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D:\Ramesh\Working\All_Macros\Home\Excel_Dashboard\"/>
    </mc:Choice>
  </mc:AlternateContent>
  <xr:revisionPtr revIDLastSave="0" documentId="13_ncr:1_{B85E4CE0-4383-4A07-8FDE-75EC020145EB}" xr6:coauthVersionLast="47" xr6:coauthVersionMax="47" xr10:uidLastSave="{00000000-0000-0000-0000-000000000000}"/>
  <bookViews>
    <workbookView xWindow="-108" yWindow="-108" windowWidth="23256" windowHeight="12576" activeTab="2" xr2:uid="{034A9179-E16F-44A2-9654-D14A1512C1DB}"/>
  </bookViews>
  <sheets>
    <sheet name="Sheet2" sheetId="3" r:id="rId1"/>
    <sheet name="Sheet1" sheetId="1" r:id="rId2"/>
    <sheet name="Dashboard" sheetId="2" r:id="rId3"/>
  </sheets>
  <definedNames>
    <definedName name="Sales_Table_Final__2" localSheetId="1" hidden="1">Sheet1!$A$1:$R$7992</definedName>
    <definedName name="Slicer_Months__OrderDate">#N/A</definedName>
    <definedName name="Slicer_Product_Name">#N/A</definedName>
    <definedName name="Slicer_Years__Order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Table_Final  2_930edb43-453b-452d-9c64-3bee03cd5f4f" name="Sales_Table_Final  2" connection="Query - Sales_Table_Final (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1" i="3" l="1"/>
  <c r="E14" i="3"/>
  <c r="E7" i="3"/>
  <c r="G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7C607D-7930-4424-A483-1D6B3671B0C8}" keepAlive="1" name="ModelConnection_Sales_Table_Final  2" description="Data Model" type="5" refreshedVersion="8" minRefreshableVersion="5" saveData="1">
    <dbPr connection="Data Model Connection" command="Sales_Table_Final  2" commandType="3"/>
    <extLst>
      <ext xmlns:x15="http://schemas.microsoft.com/office/spreadsheetml/2010/11/main" uri="{DE250136-89BD-433C-8126-D09CA5730AF9}">
        <x15:connection id="" model="1"/>
      </ext>
    </extLst>
  </connection>
  <connection id="2" xr16:uid="{0431DE18-480B-4B41-86F1-905B73962336}" keepAlive="1" name="Query - Customer_Info" description="Connection to the 'Customer_Info' query in the workbook." type="5" refreshedVersion="0" background="1">
    <dbPr connection="Provider=Microsoft.Mashup.OleDb.1;Data Source=$Workbook$;Location=Customer_Info;Extended Properties=&quot;&quot;" command="SELECT * FROM [Customer_Info]"/>
  </connection>
  <connection id="3" xr16:uid="{148C9E08-9AC3-4DF6-B2F7-05436D88C166}" keepAlive="1" name="Query - Merge1" description="Connection to the 'Merge1' query in the workbook." type="5" refreshedVersion="0" background="1">
    <dbPr connection="Provider=Microsoft.Mashup.OleDb.1;Data Source=$Workbook$;Location=Merge1;Extended Properties=&quot;&quot;" command="SELECT * FROM [Merge1]"/>
  </connection>
  <connection id="4" xr16:uid="{4DABE7B2-364F-4F4F-90E5-AB098FAED51A}" keepAlive="1" name="Query - Merge2" description="Connection to the 'Merge2' query in the workbook." type="5" refreshedVersion="0" background="1">
    <dbPr connection="Provider=Microsoft.Mashup.OleDb.1;Data Source=$Workbook$;Location=Merge2;Extended Properties=&quot;&quot;" command="SELECT * FROM [Merge2]"/>
  </connection>
  <connection id="5" xr16:uid="{68B8A849-688C-4E31-919A-9BE73FEC4986}" keepAlive="1" name="Query - Products_Info" description="Connection to the 'Products_Info' query in the workbook." type="5" refreshedVersion="0" background="1">
    <dbPr connection="Provider=Microsoft.Mashup.OleDb.1;Data Source=$Workbook$;Location=Products_Info;Extended Properties=&quot;&quot;" command="SELECT * FROM [Products_Info]"/>
  </connection>
  <connection id="6" xr16:uid="{1C629D46-1A6C-458A-A5DC-BFB76A85DFC7}" keepAlive="1" name="Query - Regions" description="Connection to the 'Regions' query in the workbook." type="5" refreshedVersion="0" background="1">
    <dbPr connection="Provider=Microsoft.Mashup.OleDb.1;Data Source=$Workbook$;Location=Regions;Extended Properties=&quot;&quot;" command="SELECT * FROM [Regions]"/>
  </connection>
  <connection id="7" xr16:uid="{22E4A933-CC08-464C-933F-BDBDF17B3A7E}" keepAlive="1" name="Query - Sales_Order" description="Connection to the 'Sales_Order' query in the workbook." type="5" refreshedVersion="0" background="1">
    <dbPr connection="Provider=Microsoft.Mashup.OleDb.1;Data Source=$Workbook$;Location=Sales_Order;Extended Properties=&quot;&quot;" command="SELECT * FROM [Sales_Order]"/>
  </connection>
  <connection id="8" xr16:uid="{3498E2AA-A744-4C21-A7E4-82E7AF6ED894}" keepAlive="1" name="Query - Sales_Table_Final" description="Connection to the 'Sales_Table_Final' query in the workbook." type="5" refreshedVersion="0" background="1">
    <dbPr connection="Provider=Microsoft.Mashup.OleDb.1;Data Source=$Workbook$;Location=Sales_Table_Final;Extended Properties=&quot;&quot;" command="SELECT * FROM [Sales_Table_Final]"/>
  </connection>
  <connection id="9" xr16:uid="{047B9AE9-67AB-47BD-9FE1-A8F2E853739C}" name="Query - Sales_Table_Final (2)" description="Connection to the 'Sales_Table_Final (2)' query in the workbook." type="100" refreshedVersion="8" minRefreshableVersion="5">
    <extLst>
      <ext xmlns:x15="http://schemas.microsoft.com/office/spreadsheetml/2010/11/main" uri="{DE250136-89BD-433C-8126-D09CA5730AF9}">
        <x15:connection id="076626d6-176e-4cc4-b495-c052c0f8f3d8"/>
      </ext>
    </extLst>
  </connection>
  <connection id="10" xr16:uid="{0336E406-0C6F-46AA-93A5-FE328F957D9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<sst xmlns="http://schemas.openxmlformats.org/spreadsheetml/2006/main" count="64058" uniqueCount="8237">
  <si>
    <t>OrderNumber</t>
  </si>
  <si>
    <t>OrderDate</t>
  </si>
  <si>
    <t>Ship Date</t>
  </si>
  <si>
    <t>Customer Name Index</t>
  </si>
  <si>
    <t>Channel</t>
  </si>
  <si>
    <t>Currency Code</t>
  </si>
  <si>
    <t>Warehouse Code</t>
  </si>
  <si>
    <t>Delivery Region Index</t>
  </si>
  <si>
    <t>Product Description Index</t>
  </si>
  <si>
    <t>Order Quantity</t>
  </si>
  <si>
    <t>Unit Price</t>
  </si>
  <si>
    <t>Total Unit Cost</t>
  </si>
  <si>
    <t>Total Revenue</t>
  </si>
  <si>
    <t>Customer Names</t>
  </si>
  <si>
    <t>Product Name</t>
  </si>
  <si>
    <t>Suburb</t>
  </si>
  <si>
    <t>City</t>
  </si>
  <si>
    <t>postcode</t>
  </si>
  <si>
    <t>SO - 0001219</t>
  </si>
  <si>
    <t>Wholesale</t>
  </si>
  <si>
    <t>NZD</t>
  </si>
  <si>
    <t>AXW291</t>
  </si>
  <si>
    <t>Pacific Ltd</t>
  </si>
  <si>
    <t>Product 7</t>
  </si>
  <si>
    <t>Cashmere</t>
  </si>
  <si>
    <t>Christchurch</t>
  </si>
  <si>
    <t>SO - 0004448</t>
  </si>
  <si>
    <t>Winthrop</t>
  </si>
  <si>
    <t>New Lynn</t>
  </si>
  <si>
    <t>Waitakere</t>
  </si>
  <si>
    <t>SO - 0002409</t>
  </si>
  <si>
    <t>PEDIFIX, Corp</t>
  </si>
  <si>
    <t>Farm Cove</t>
  </si>
  <si>
    <t>Manukau</t>
  </si>
  <si>
    <t>SO - 0003600</t>
  </si>
  <si>
    <t>Nipro</t>
  </si>
  <si>
    <t>Taupo</t>
  </si>
  <si>
    <t>SO - 0004807</t>
  </si>
  <si>
    <t>Linde</t>
  </si>
  <si>
    <t>Onekawa Industrial</t>
  </si>
  <si>
    <t>Napier</t>
  </si>
  <si>
    <t>SO - 0008076</t>
  </si>
  <si>
    <t>U.S. Ltd</t>
  </si>
  <si>
    <t>Port Taranaki</t>
  </si>
  <si>
    <t>New Plymouth</t>
  </si>
  <si>
    <t>SO - 0007429</t>
  </si>
  <si>
    <t>OUR Ltd</t>
  </si>
  <si>
    <t>Okitu</t>
  </si>
  <si>
    <t>Gisborne</t>
  </si>
  <si>
    <t>SO - 0007424</t>
  </si>
  <si>
    <t>Titirangi</t>
  </si>
  <si>
    <t>SO - 0005790</t>
  </si>
  <si>
    <t>Procter Corp</t>
  </si>
  <si>
    <t>Ranfurly</t>
  </si>
  <si>
    <t>Central Otago</t>
  </si>
  <si>
    <t>SO - 0004480</t>
  </si>
  <si>
    <t>21st Ltd</t>
  </si>
  <si>
    <t>Rototuna</t>
  </si>
  <si>
    <t>Hamilton</t>
  </si>
  <si>
    <t>SO - 0006976</t>
  </si>
  <si>
    <t>Hataitai</t>
  </si>
  <si>
    <t>Wellington</t>
  </si>
  <si>
    <t>SO - 0003625</t>
  </si>
  <si>
    <t>Apotheca, Ltd</t>
  </si>
  <si>
    <t>Hunterville</t>
  </si>
  <si>
    <t>Rangitikei</t>
  </si>
  <si>
    <t>SO - 000888</t>
  </si>
  <si>
    <t>Sundial</t>
  </si>
  <si>
    <t>SO - 0004011</t>
  </si>
  <si>
    <t>Ole Group</t>
  </si>
  <si>
    <t>Thames</t>
  </si>
  <si>
    <t>Thames-Coromandel</t>
  </si>
  <si>
    <t>SO - 0005004</t>
  </si>
  <si>
    <t>Kingsland</t>
  </si>
  <si>
    <t>Auckland</t>
  </si>
  <si>
    <t>SO - 0008001</t>
  </si>
  <si>
    <t>Apollo Ltd</t>
  </si>
  <si>
    <t>Barrington</t>
  </si>
  <si>
    <t>SO - 0004331</t>
  </si>
  <si>
    <t>Nightcaps</t>
  </si>
  <si>
    <t>Southland</t>
  </si>
  <si>
    <t>SO - 0004023</t>
  </si>
  <si>
    <t>SO - 0005092</t>
  </si>
  <si>
    <t>SO - 0006521</t>
  </si>
  <si>
    <t>Opaheke</t>
  </si>
  <si>
    <t>Papakura</t>
  </si>
  <si>
    <t>SO - 000659</t>
  </si>
  <si>
    <t>Opawa</t>
  </si>
  <si>
    <t>SO - 0006326</t>
  </si>
  <si>
    <t>Llorens Ltd</t>
  </si>
  <si>
    <t>Redwood</t>
  </si>
  <si>
    <t>SO - 0003881</t>
  </si>
  <si>
    <t>Select</t>
  </si>
  <si>
    <t>Brightwater</t>
  </si>
  <si>
    <t>Tasman</t>
  </si>
  <si>
    <t>SO - 0002266</t>
  </si>
  <si>
    <t>3LAB, Ltd</t>
  </si>
  <si>
    <t>Queenwood</t>
  </si>
  <si>
    <t>SO - 0004585</t>
  </si>
  <si>
    <t>Medsep Group</t>
  </si>
  <si>
    <t>Aramoho</t>
  </si>
  <si>
    <t>Wanganui</t>
  </si>
  <si>
    <t>SO - 0003583</t>
  </si>
  <si>
    <t>Qualitest</t>
  </si>
  <si>
    <t>Bay View</t>
  </si>
  <si>
    <t>SO - 0001894</t>
  </si>
  <si>
    <t>AuroMedics Corp</t>
  </si>
  <si>
    <t>Dinsdale</t>
  </si>
  <si>
    <t>SO - 000258</t>
  </si>
  <si>
    <t>Dharma Ltd</t>
  </si>
  <si>
    <t>Hamilton East</t>
  </si>
  <si>
    <t>SO - 0002498</t>
  </si>
  <si>
    <t>S.S.S. Group</t>
  </si>
  <si>
    <t>Oamaru North</t>
  </si>
  <si>
    <t>Waitaki</t>
  </si>
  <si>
    <t>SO - 0004584</t>
  </si>
  <si>
    <t>Eminence Corp</t>
  </si>
  <si>
    <t>Regent</t>
  </si>
  <si>
    <t>Whangarei</t>
  </si>
  <si>
    <t>SO - 0006036</t>
  </si>
  <si>
    <t>Avon Corp</t>
  </si>
  <si>
    <t>Dannemora</t>
  </si>
  <si>
    <t>SO - 0004953</t>
  </si>
  <si>
    <t>Wuxi Group</t>
  </si>
  <si>
    <t>Te Aroha</t>
  </si>
  <si>
    <t>Matamata-Piako</t>
  </si>
  <si>
    <t>SO - 0005267</t>
  </si>
  <si>
    <t>Ohio</t>
  </si>
  <si>
    <t>Caversham</t>
  </si>
  <si>
    <t>Dunedin</t>
  </si>
  <si>
    <t>SO - 0004948</t>
  </si>
  <si>
    <t>Epsom</t>
  </si>
  <si>
    <t>SO - 0005592</t>
  </si>
  <si>
    <t>SO - 0002975</t>
  </si>
  <si>
    <t>SO - 0006224</t>
  </si>
  <si>
    <t>Bare</t>
  </si>
  <si>
    <t>Harewood</t>
  </si>
  <si>
    <t>SO - 0001882</t>
  </si>
  <si>
    <t>Eketahuna</t>
  </si>
  <si>
    <t>Tararua</t>
  </si>
  <si>
    <t>SO - 0003896</t>
  </si>
  <si>
    <t>Victory Ltd</t>
  </si>
  <si>
    <t>Stewart Island</t>
  </si>
  <si>
    <t>SO - 0004694</t>
  </si>
  <si>
    <t>Henderson</t>
  </si>
  <si>
    <t>SO - 0005761</t>
  </si>
  <si>
    <t>SO - 000964</t>
  </si>
  <si>
    <t>Freemans Bay</t>
  </si>
  <si>
    <t>SO - 0002326</t>
  </si>
  <si>
    <t>Uriel Group</t>
  </si>
  <si>
    <t>Tokoroa</t>
  </si>
  <si>
    <t>South Waikato</t>
  </si>
  <si>
    <t>SO - 0004364</t>
  </si>
  <si>
    <t>North East Valley</t>
  </si>
  <si>
    <t>SO - 0005188</t>
  </si>
  <si>
    <t>Medline</t>
  </si>
  <si>
    <t>Putaruru</t>
  </si>
  <si>
    <t>SO - 000620</t>
  </si>
  <si>
    <t>E. Ltd</t>
  </si>
  <si>
    <t>Northcote</t>
  </si>
  <si>
    <t>North Shore</t>
  </si>
  <si>
    <t>SO - 0006331</t>
  </si>
  <si>
    <t>Mylan Corp</t>
  </si>
  <si>
    <t>Matua</t>
  </si>
  <si>
    <t>Tauranga</t>
  </si>
  <si>
    <t>SO - 0005452</t>
  </si>
  <si>
    <t>Trigen</t>
  </si>
  <si>
    <t>Saint Kilda</t>
  </si>
  <si>
    <t>SO - 0002914</t>
  </si>
  <si>
    <t>New Ltd</t>
  </si>
  <si>
    <t>Napier South</t>
  </si>
  <si>
    <t>SO - 0006055</t>
  </si>
  <si>
    <t>SO - 0005347</t>
  </si>
  <si>
    <t>Cambridge</t>
  </si>
  <si>
    <t>Waipa</t>
  </si>
  <si>
    <t>SO - 0003450</t>
  </si>
  <si>
    <t>Pukekohe</t>
  </si>
  <si>
    <t>Franklin</t>
  </si>
  <si>
    <t>SO - 000524</t>
  </si>
  <si>
    <t>SO - 0005439</t>
  </si>
  <si>
    <t>Raglan</t>
  </si>
  <si>
    <t>Waikato</t>
  </si>
  <si>
    <t>SO - 0006639</t>
  </si>
  <si>
    <t>SO - 0001253</t>
  </si>
  <si>
    <t>SO - 0006278</t>
  </si>
  <si>
    <t>SO - 000269</t>
  </si>
  <si>
    <t>SO - 0007461</t>
  </si>
  <si>
    <t>Te Atatu Peninsula</t>
  </si>
  <si>
    <t>SO - 0004943</t>
  </si>
  <si>
    <t>Prasco Group</t>
  </si>
  <si>
    <t>Wanaka</t>
  </si>
  <si>
    <t>Queenstown-Lakes</t>
  </si>
  <si>
    <t>SO - 0002938</t>
  </si>
  <si>
    <t>Ascend Ltd</t>
  </si>
  <si>
    <t>SO - 0001731</t>
  </si>
  <si>
    <t>SO - 000690</t>
  </si>
  <si>
    <t>SO - 0001684</t>
  </si>
  <si>
    <t>SO - 0005172</t>
  </si>
  <si>
    <t>SO - 0005606</t>
  </si>
  <si>
    <t>Tapanui</t>
  </si>
  <si>
    <t>Clutha</t>
  </si>
  <si>
    <t>SO - 0002043</t>
  </si>
  <si>
    <t>WakeFern</t>
  </si>
  <si>
    <t>SO - 0003371</t>
  </si>
  <si>
    <t>SO - 0003413</t>
  </si>
  <si>
    <t>SO - 0006752</t>
  </si>
  <si>
    <t>SO - 0007953</t>
  </si>
  <si>
    <t>SO - 0001010</t>
  </si>
  <si>
    <t>SO - 0003317</t>
  </si>
  <si>
    <t>SO - 000695</t>
  </si>
  <si>
    <t>Exact-Rx, Corp</t>
  </si>
  <si>
    <t>Maraenui</t>
  </si>
  <si>
    <t>SO - 0006526</t>
  </si>
  <si>
    <t>Grafton</t>
  </si>
  <si>
    <t>SO - 0001124</t>
  </si>
  <si>
    <t>Hillsborough</t>
  </si>
  <si>
    <t>SO - 0003471</t>
  </si>
  <si>
    <t>SO - 0006265</t>
  </si>
  <si>
    <t>Niconovum Corp</t>
  </si>
  <si>
    <t>SO - 0005986</t>
  </si>
  <si>
    <t>SO - 0003321</t>
  </si>
  <si>
    <t>Harrowfield</t>
  </si>
  <si>
    <t>SO - 0004297</t>
  </si>
  <si>
    <t>Ngapuna</t>
  </si>
  <si>
    <t>Rotorua</t>
  </si>
  <si>
    <t>SO - 0005909</t>
  </si>
  <si>
    <t>SO - 0006563</t>
  </si>
  <si>
    <t>Favona</t>
  </si>
  <si>
    <t>SO - 0003126</t>
  </si>
  <si>
    <t>SO - 0003343</t>
  </si>
  <si>
    <t>SO - 0005721</t>
  </si>
  <si>
    <t>SO - 000515</t>
  </si>
  <si>
    <t>Georgetown</t>
  </si>
  <si>
    <t>Invercargill</t>
  </si>
  <si>
    <t>SO - 000175</t>
  </si>
  <si>
    <t>Chartwell</t>
  </si>
  <si>
    <t>SO - 0002211</t>
  </si>
  <si>
    <t>Parahaki</t>
  </si>
  <si>
    <t>SO - 0005059</t>
  </si>
  <si>
    <t>Kawakawa</t>
  </si>
  <si>
    <t>Far North</t>
  </si>
  <si>
    <t>SO - 000262</t>
  </si>
  <si>
    <t>Takaro</t>
  </si>
  <si>
    <t>Palmerston North</t>
  </si>
  <si>
    <t>SO - 0004577</t>
  </si>
  <si>
    <t>SO - 000153</t>
  </si>
  <si>
    <t>SO - 0005152</t>
  </si>
  <si>
    <t>Milson</t>
  </si>
  <si>
    <t>SO - 0007655</t>
  </si>
  <si>
    <t>Sandringham</t>
  </si>
  <si>
    <t>SO - 0003265</t>
  </si>
  <si>
    <t>SO - 0004019</t>
  </si>
  <si>
    <t>SO - 0007780</t>
  </si>
  <si>
    <t>SO - 0003405</t>
  </si>
  <si>
    <t>SO - 0004235</t>
  </si>
  <si>
    <t>SO - 0003335</t>
  </si>
  <si>
    <t>SO - 0004543</t>
  </si>
  <si>
    <t>Elorac, Corp</t>
  </si>
  <si>
    <t>SO - 0006020</t>
  </si>
  <si>
    <t>SO - 000978</t>
  </si>
  <si>
    <t>SO - 0001662</t>
  </si>
  <si>
    <t>Fenwal, Corp</t>
  </si>
  <si>
    <t>SO - 0007434</t>
  </si>
  <si>
    <t>SO - 0002146</t>
  </si>
  <si>
    <t>SO - 0006568</t>
  </si>
  <si>
    <t>SO - 0002641</t>
  </si>
  <si>
    <t>Whangamata</t>
  </si>
  <si>
    <t>SO - 0007171</t>
  </si>
  <si>
    <t>Otamatea</t>
  </si>
  <si>
    <t>SO - 000707</t>
  </si>
  <si>
    <t>Pure Group</t>
  </si>
  <si>
    <t>SO - 0002694</t>
  </si>
  <si>
    <t>Atawhai</t>
  </si>
  <si>
    <t>Nelson</t>
  </si>
  <si>
    <t>SO - 0002758</t>
  </si>
  <si>
    <t>Waimate</t>
  </si>
  <si>
    <t>SO - 0002762</t>
  </si>
  <si>
    <t>SO - 0003787</t>
  </si>
  <si>
    <t>SO - 000316</t>
  </si>
  <si>
    <t>SO - 0001428</t>
  </si>
  <si>
    <t>OHTA'S Corp</t>
  </si>
  <si>
    <t>SO - 0005590</t>
  </si>
  <si>
    <t>Cannons Creek</t>
  </si>
  <si>
    <t>Porirua</t>
  </si>
  <si>
    <t>SO - 000482</t>
  </si>
  <si>
    <t>SO - 0005163</t>
  </si>
  <si>
    <t>Ngatea</t>
  </si>
  <si>
    <t>Hauraki</t>
  </si>
  <si>
    <t>SO - 0006517</t>
  </si>
  <si>
    <t>Kaiapoi</t>
  </si>
  <si>
    <t>Waimakariri</t>
  </si>
  <si>
    <t>SO - 0004750</t>
  </si>
  <si>
    <t>SO - 0005760</t>
  </si>
  <si>
    <t>SO - 0003449</t>
  </si>
  <si>
    <t>SO - 0001407</t>
  </si>
  <si>
    <t>O.E. Ltd</t>
  </si>
  <si>
    <t>SO - 0004190</t>
  </si>
  <si>
    <t>SO - 0006858</t>
  </si>
  <si>
    <t>SO - 0003010</t>
  </si>
  <si>
    <t>SO - 0007711</t>
  </si>
  <si>
    <t>SO - 000194</t>
  </si>
  <si>
    <t>SO - 0003218</t>
  </si>
  <si>
    <t>SO - 0004997</t>
  </si>
  <si>
    <t>SO - 0003525</t>
  </si>
  <si>
    <t>SO - 0006342</t>
  </si>
  <si>
    <t>SO - 0006006</t>
  </si>
  <si>
    <t>Otaki Beach</t>
  </si>
  <si>
    <t>Kapiti Coast</t>
  </si>
  <si>
    <t>SO - 0003913</t>
  </si>
  <si>
    <t>SO - 0003400</t>
  </si>
  <si>
    <t>SO - 0004547</t>
  </si>
  <si>
    <t>Ei</t>
  </si>
  <si>
    <t>SO - 0004960</t>
  </si>
  <si>
    <t>SO - 000869</t>
  </si>
  <si>
    <t>SO - 000368</t>
  </si>
  <si>
    <t>SO - 0001154</t>
  </si>
  <si>
    <t>Amylin Group</t>
  </si>
  <si>
    <t>SO - 0005601</t>
  </si>
  <si>
    <t>SO - 0006721</t>
  </si>
  <si>
    <t>Birkdale</t>
  </si>
  <si>
    <t>SO - 0002577</t>
  </si>
  <si>
    <t>Weimei Corp</t>
  </si>
  <si>
    <t>SO - 0004034</t>
  </si>
  <si>
    <t>SO - 0002455</t>
  </si>
  <si>
    <t>SO - 0002588</t>
  </si>
  <si>
    <t>SO - 000192</t>
  </si>
  <si>
    <t>Burt's Corp</t>
  </si>
  <si>
    <t>SO - 0003061</t>
  </si>
  <si>
    <t>SO - 0003324</t>
  </si>
  <si>
    <t>SO - 000783</t>
  </si>
  <si>
    <t>Whitianga</t>
  </si>
  <si>
    <t>SO - 0001516</t>
  </si>
  <si>
    <t>SO - 0005976</t>
  </si>
  <si>
    <t>SO - 0004592</t>
  </si>
  <si>
    <t>Product 2</t>
  </si>
  <si>
    <t>SO - 0003221</t>
  </si>
  <si>
    <t>SO - 0005716</t>
  </si>
  <si>
    <t>SO - 0005751</t>
  </si>
  <si>
    <t>SO - 0008075</t>
  </si>
  <si>
    <t>SO - 0001466</t>
  </si>
  <si>
    <t>SO - 0005207</t>
  </si>
  <si>
    <t>SO - 0005249</t>
  </si>
  <si>
    <t>Rochester Ltd</t>
  </si>
  <si>
    <t>SO - 0006238</t>
  </si>
  <si>
    <t>SO - 0007852</t>
  </si>
  <si>
    <t>Dannevirke</t>
  </si>
  <si>
    <t>SO - 0005324</t>
  </si>
  <si>
    <t>SO - 000801</t>
  </si>
  <si>
    <t>SO - 0006971</t>
  </si>
  <si>
    <t>SO - 000962</t>
  </si>
  <si>
    <t>SO - 0002405</t>
  </si>
  <si>
    <t>SO - 0007671</t>
  </si>
  <si>
    <t>SO - 0002793</t>
  </si>
  <si>
    <t>SO - 0004919</t>
  </si>
  <si>
    <t>SO - 0002404</t>
  </si>
  <si>
    <t>SO - 0002282</t>
  </si>
  <si>
    <t>SO - 000230</t>
  </si>
  <si>
    <t>SO - 0002203</t>
  </si>
  <si>
    <t>SO - 0007494</t>
  </si>
  <si>
    <t>SO - 0005951</t>
  </si>
  <si>
    <t>SO - 0007528</t>
  </si>
  <si>
    <t>SO - 0001966</t>
  </si>
  <si>
    <t>SO - 0005075</t>
  </si>
  <si>
    <t>SO - 0003258</t>
  </si>
  <si>
    <t>SO - 000963</t>
  </si>
  <si>
    <t>SO - 0006414</t>
  </si>
  <si>
    <t>Frimley</t>
  </si>
  <si>
    <t>Hastings</t>
  </si>
  <si>
    <t>SO - 000564</t>
  </si>
  <si>
    <t>SO - 0005365</t>
  </si>
  <si>
    <t>SO - 0005975</t>
  </si>
  <si>
    <t>SO - 000990</t>
  </si>
  <si>
    <t>SO - 0006589</t>
  </si>
  <si>
    <t>SO - 0005121</t>
  </si>
  <si>
    <t>SO - 000786</t>
  </si>
  <si>
    <t>SO - 0004249</t>
  </si>
  <si>
    <t>SO - 0003974</t>
  </si>
  <si>
    <t>SO - 000159</t>
  </si>
  <si>
    <t>Highbury</t>
  </si>
  <si>
    <t>SO - 000419</t>
  </si>
  <si>
    <t>SO - 0001331</t>
  </si>
  <si>
    <t>SO - 0002948</t>
  </si>
  <si>
    <t>SO - 0007554</t>
  </si>
  <si>
    <t>SO - 0002291</t>
  </si>
  <si>
    <t>SO - 0006957</t>
  </si>
  <si>
    <t>SO - 0005361</t>
  </si>
  <si>
    <t>SO - 0007482</t>
  </si>
  <si>
    <t>SO - 0001748</t>
  </si>
  <si>
    <t>SO - 000167</t>
  </si>
  <si>
    <t>SO - 0006812</t>
  </si>
  <si>
    <t>SO - 0001862</t>
  </si>
  <si>
    <t>SO - 000326</t>
  </si>
  <si>
    <t>Capweld</t>
  </si>
  <si>
    <t>SO - 0002736</t>
  </si>
  <si>
    <t>SO - 0004109</t>
  </si>
  <si>
    <t>Parklands</t>
  </si>
  <si>
    <t>SO - 0004098</t>
  </si>
  <si>
    <t>SO - 0001167</t>
  </si>
  <si>
    <t>SO - 0003362</t>
  </si>
  <si>
    <t>SO - 0006468</t>
  </si>
  <si>
    <t>SO - 0006518</t>
  </si>
  <si>
    <t>SO - 0003355</t>
  </si>
  <si>
    <t>SO - 0004277</t>
  </si>
  <si>
    <t>SO - 0001119</t>
  </si>
  <si>
    <t>SO - 0005611</t>
  </si>
  <si>
    <t>Algies Bay</t>
  </si>
  <si>
    <t>Rodney</t>
  </si>
  <si>
    <t>SO - 0004864</t>
  </si>
  <si>
    <t>SO - 0007320</t>
  </si>
  <si>
    <t>SO - 000139</t>
  </si>
  <si>
    <t>SO - 0001846</t>
  </si>
  <si>
    <t>SO - 0001885</t>
  </si>
  <si>
    <t>Timberlea</t>
  </si>
  <si>
    <t>Upper Hutt</t>
  </si>
  <si>
    <t>SO - 0004701</t>
  </si>
  <si>
    <t>SO - 0001819</t>
  </si>
  <si>
    <t>SO - 0004891</t>
  </si>
  <si>
    <t>SO - 000257</t>
  </si>
  <si>
    <t>SO - 0002839</t>
  </si>
  <si>
    <t>SO - 0006100</t>
  </si>
  <si>
    <t>SO - 0005308</t>
  </si>
  <si>
    <t>SO - 0007204</t>
  </si>
  <si>
    <t>SO - 0006163</t>
  </si>
  <si>
    <t>SO - 0001674</t>
  </si>
  <si>
    <t>SO - 0002202</t>
  </si>
  <si>
    <t>SO - 0003703</t>
  </si>
  <si>
    <t>SO - 0002966</t>
  </si>
  <si>
    <t>SO - 0004629</t>
  </si>
  <si>
    <t>SO - 0001200</t>
  </si>
  <si>
    <t>SO - 0007209</t>
  </si>
  <si>
    <t>SO - 0007871</t>
  </si>
  <si>
    <t>SO - 0007990</t>
  </si>
  <si>
    <t>SO - 0008006</t>
  </si>
  <si>
    <t>SO - 000666</t>
  </si>
  <si>
    <t>SO - 0002316</t>
  </si>
  <si>
    <t>SO - 0003339</t>
  </si>
  <si>
    <t>SO - 0006963</t>
  </si>
  <si>
    <t>SO - 0004917</t>
  </si>
  <si>
    <t>Riverside</t>
  </si>
  <si>
    <t>SO - 0006627</t>
  </si>
  <si>
    <t>SO - 0007136</t>
  </si>
  <si>
    <t>SO - 0004069</t>
  </si>
  <si>
    <t>SO - 0003219</t>
  </si>
  <si>
    <t>SO - 0007981</t>
  </si>
  <si>
    <t>SO - 0005290</t>
  </si>
  <si>
    <t>SO - 0005213</t>
  </si>
  <si>
    <t>SO - 0006098</t>
  </si>
  <si>
    <t>SO - 0005169</t>
  </si>
  <si>
    <t>SO - 0002121</t>
  </si>
  <si>
    <t>SO - 0007394</t>
  </si>
  <si>
    <t>SO - 0003350</t>
  </si>
  <si>
    <t>SO - 0007053</t>
  </si>
  <si>
    <t>SO - 0004513</t>
  </si>
  <si>
    <t>SO - 0006063</t>
  </si>
  <si>
    <t>SO - 000241</t>
  </si>
  <si>
    <t>Ebdentown</t>
  </si>
  <si>
    <t>SO - 0002267</t>
  </si>
  <si>
    <t>SO - 0006998</t>
  </si>
  <si>
    <t>SO - 0004572</t>
  </si>
  <si>
    <t>SO - 000376</t>
  </si>
  <si>
    <t>SO - 0003697</t>
  </si>
  <si>
    <t>SO - 0001330</t>
  </si>
  <si>
    <t>SO - 0002358</t>
  </si>
  <si>
    <t>SO - 0002068</t>
  </si>
  <si>
    <t>SO - 0006235</t>
  </si>
  <si>
    <t>SO - 0007232</t>
  </si>
  <si>
    <t>SO - 0003914</t>
  </si>
  <si>
    <t>SO - 0004438</t>
  </si>
  <si>
    <t>SO - 0005565</t>
  </si>
  <si>
    <t>SO - 0007545</t>
  </si>
  <si>
    <t>SO - 0007139</t>
  </si>
  <si>
    <t>Product 1</t>
  </si>
  <si>
    <t>SO - 000848</t>
  </si>
  <si>
    <t>SO - 0003367</t>
  </si>
  <si>
    <t>SO - 000561</t>
  </si>
  <si>
    <t>SO - 0002122</t>
  </si>
  <si>
    <t>SO - 0007767</t>
  </si>
  <si>
    <t>SO - 0006241</t>
  </si>
  <si>
    <t>SO - 0001700</t>
  </si>
  <si>
    <t>SO - 0007067</t>
  </si>
  <si>
    <t>SO - 0004551</t>
  </si>
  <si>
    <t>SO - 0004541</t>
  </si>
  <si>
    <t>ETUDE Ltd</t>
  </si>
  <si>
    <t>SO - 0008008</t>
  </si>
  <si>
    <t>SO - 0005244</t>
  </si>
  <si>
    <t>SO - 0006677</t>
  </si>
  <si>
    <t>SO - 0006316</t>
  </si>
  <si>
    <t>SO - 000627</t>
  </si>
  <si>
    <t>SO - 000335</t>
  </si>
  <si>
    <t>SO - 0006214</t>
  </si>
  <si>
    <t>SO - 0003020</t>
  </si>
  <si>
    <t>SO - 0001835</t>
  </si>
  <si>
    <t>SO - 0002213</t>
  </si>
  <si>
    <t>SO - 000250</t>
  </si>
  <si>
    <t>SO - 0007722</t>
  </si>
  <si>
    <t>SO - 0007432</t>
  </si>
  <si>
    <t>SO - 0005570</t>
  </si>
  <si>
    <t>SO - 0004014</t>
  </si>
  <si>
    <t>SO - 0002883</t>
  </si>
  <si>
    <t>SO - 0002989</t>
  </si>
  <si>
    <t>SO - 0003767</t>
  </si>
  <si>
    <t>SO - 0005218</t>
  </si>
  <si>
    <t>SO - 0004706</t>
  </si>
  <si>
    <t>Manurewa East</t>
  </si>
  <si>
    <t>SO - 0004535</t>
  </si>
  <si>
    <t>SO - 0004282</t>
  </si>
  <si>
    <t>SO - 0004467</t>
  </si>
  <si>
    <t>SO - 0005125</t>
  </si>
  <si>
    <t>SO - 0003009</t>
  </si>
  <si>
    <t>SO - 0007567</t>
  </si>
  <si>
    <t>SO - 0006081</t>
  </si>
  <si>
    <t>SO - 0004472</t>
  </si>
  <si>
    <t>SO - 0007283</t>
  </si>
  <si>
    <t>SO - 0006771</t>
  </si>
  <si>
    <t>SO - 0004859</t>
  </si>
  <si>
    <t>SO - 0007128</t>
  </si>
  <si>
    <t>SO - 000342</t>
  </si>
  <si>
    <t>SO - 0007116</t>
  </si>
  <si>
    <t>SO - 0005883</t>
  </si>
  <si>
    <t>SO - 0004983</t>
  </si>
  <si>
    <t>SO - 0007891</t>
  </si>
  <si>
    <t>SO - 0005266</t>
  </si>
  <si>
    <t>SO - 0006531</t>
  </si>
  <si>
    <t>SO - 0005984</t>
  </si>
  <si>
    <t>SO - 0001634</t>
  </si>
  <si>
    <t>SO - 0005333</t>
  </si>
  <si>
    <t>Timaru Central</t>
  </si>
  <si>
    <t>Timaru</t>
  </si>
  <si>
    <t>SO - 0007994</t>
  </si>
  <si>
    <t>SO - 0003568</t>
  </si>
  <si>
    <t>SO - 0007033</t>
  </si>
  <si>
    <t>SO - 0002803</t>
  </si>
  <si>
    <t>SO - 0007849</t>
  </si>
  <si>
    <t>SO - 0005113</t>
  </si>
  <si>
    <t>SO - 0006429</t>
  </si>
  <si>
    <t>SO - 0004043</t>
  </si>
  <si>
    <t>SO - 0001434</t>
  </si>
  <si>
    <t>SO - 0007976</t>
  </si>
  <si>
    <t>SO - 0006836</t>
  </si>
  <si>
    <t>SO - 0001931</t>
  </si>
  <si>
    <t>South Hill</t>
  </si>
  <si>
    <t>SO - 0004824</t>
  </si>
  <si>
    <t>SO - 0007178</t>
  </si>
  <si>
    <t>SO - 0003605</t>
  </si>
  <si>
    <t>SO - 0006136</t>
  </si>
  <si>
    <t>SO - 0003382</t>
  </si>
  <si>
    <t>SO - 0001423</t>
  </si>
  <si>
    <t>SO - 0006219</t>
  </si>
  <si>
    <t>SO - 000260</t>
  </si>
  <si>
    <t>SO - 0006560</t>
  </si>
  <si>
    <t>SO - 000444</t>
  </si>
  <si>
    <t>SO - 0002653</t>
  </si>
  <si>
    <t>SO - 0003148</t>
  </si>
  <si>
    <t>SO - 0005089</t>
  </si>
  <si>
    <t>SO - 0007533</t>
  </si>
  <si>
    <t>SO - 0001336</t>
  </si>
  <si>
    <t>Pleasant Point</t>
  </si>
  <si>
    <t>SO - 0006223</t>
  </si>
  <si>
    <t>SO - 0002527</t>
  </si>
  <si>
    <t>SO - 0004724</t>
  </si>
  <si>
    <t>SO - 0002006</t>
  </si>
  <si>
    <t>SO - 0001000</t>
  </si>
  <si>
    <t>SO - 0001622</t>
  </si>
  <si>
    <t>SO - 0005034</t>
  </si>
  <si>
    <t>SO - 0001555</t>
  </si>
  <si>
    <t>SO - 0006552</t>
  </si>
  <si>
    <t>SO - 0002531</t>
  </si>
  <si>
    <t>SO - 0003857</t>
  </si>
  <si>
    <t>SO - 0005261</t>
  </si>
  <si>
    <t>SO - 0005384</t>
  </si>
  <si>
    <t>SO - 0002970</t>
  </si>
  <si>
    <t>SO - 0001976</t>
  </si>
  <si>
    <t>SO - 000460</t>
  </si>
  <si>
    <t>SO - 0003366</t>
  </si>
  <si>
    <t>SO - 0006891</t>
  </si>
  <si>
    <t>SO - 0001062</t>
  </si>
  <si>
    <t>SO - 0001339</t>
  </si>
  <si>
    <t>Turangi</t>
  </si>
  <si>
    <t>SO - 0007109</t>
  </si>
  <si>
    <t>SO - 0006272</t>
  </si>
  <si>
    <t>SO - 0003890</t>
  </si>
  <si>
    <t>SO - 0001217</t>
  </si>
  <si>
    <t>SO - 000514</t>
  </si>
  <si>
    <t>SO - 0006050</t>
  </si>
  <si>
    <t>SO - 0004301</t>
  </si>
  <si>
    <t>SO - 000536</t>
  </si>
  <si>
    <t>SO - 0004089</t>
  </si>
  <si>
    <t>SO - 0002927</t>
  </si>
  <si>
    <t>SO - 0006101</t>
  </si>
  <si>
    <t>SO - 0004481</t>
  </si>
  <si>
    <t>SO - 0003316</t>
  </si>
  <si>
    <t>SO - 0001857</t>
  </si>
  <si>
    <t>SO - 000225</t>
  </si>
  <si>
    <t>Product 11</t>
  </si>
  <si>
    <t>SO - 0004792</t>
  </si>
  <si>
    <t>SO - 0004007</t>
  </si>
  <si>
    <t>SO - 000654</t>
  </si>
  <si>
    <t>SO - 0007229</t>
  </si>
  <si>
    <t>SO - 0006229</t>
  </si>
  <si>
    <t>SO - 0003066</t>
  </si>
  <si>
    <t>SO - 0007202</t>
  </si>
  <si>
    <t>SO - 0007579</t>
  </si>
  <si>
    <t>SO - 0007244</t>
  </si>
  <si>
    <t>SO - 0002257</t>
  </si>
  <si>
    <t>SO - 0002427</t>
  </si>
  <si>
    <t>SO - 0006252</t>
  </si>
  <si>
    <t>SO - 0003092</t>
  </si>
  <si>
    <t>SO - 0004643</t>
  </si>
  <si>
    <t>SO - 0007660</t>
  </si>
  <si>
    <t>SO - 000141</t>
  </si>
  <si>
    <t>SO - 000423</t>
  </si>
  <si>
    <t>SO - 000925</t>
  </si>
  <si>
    <t>SO - 0001294</t>
  </si>
  <si>
    <t>SO - 0001847</t>
  </si>
  <si>
    <t>SO - 0005800</t>
  </si>
  <si>
    <t>SO - 0004933</t>
  </si>
  <si>
    <t>SO - 0003730</t>
  </si>
  <si>
    <t>SO - 0004876</t>
  </si>
  <si>
    <t>SO - 0006246</t>
  </si>
  <si>
    <t>SO - 0004383</t>
  </si>
  <si>
    <t>SO - 0006634</t>
  </si>
  <si>
    <t>SO - 0002634</t>
  </si>
  <si>
    <t>SO - 0004124</t>
  </si>
  <si>
    <t>SO - 0006049</t>
  </si>
  <si>
    <t>SO - 0002073</t>
  </si>
  <si>
    <t>SO - 0006570</t>
  </si>
  <si>
    <t>SO - 0004359</t>
  </si>
  <si>
    <t>SO - 0006648</t>
  </si>
  <si>
    <t>SO - 0002085</t>
  </si>
  <si>
    <t>SO - 0007162</t>
  </si>
  <si>
    <t>SO - 0003068</t>
  </si>
  <si>
    <t>SO - 000501</t>
  </si>
  <si>
    <t>SO - 0002206</t>
  </si>
  <si>
    <t>SO - 0003503</t>
  </si>
  <si>
    <t>SO - 0003874</t>
  </si>
  <si>
    <t>SO - 0002261</t>
  </si>
  <si>
    <t>SO - 0005795</t>
  </si>
  <si>
    <t>SO - 0005150</t>
  </si>
  <si>
    <t>SO - 0006117</t>
  </si>
  <si>
    <t>SO - 0005119</t>
  </si>
  <si>
    <t>SO - 0007166</t>
  </si>
  <si>
    <t>SO - 0005079</t>
  </si>
  <si>
    <t>SO - 0003955</t>
  </si>
  <si>
    <t>SO - 0001853</t>
  </si>
  <si>
    <t>SO - 0002208</t>
  </si>
  <si>
    <t>SO - 0006539</t>
  </si>
  <si>
    <t>SO - 0005437</t>
  </si>
  <si>
    <t>SO - 0001039</t>
  </si>
  <si>
    <t>SO - 0004699</t>
  </si>
  <si>
    <t>SO - 000813</t>
  </si>
  <si>
    <t>SO - 000849</t>
  </si>
  <si>
    <t>SO - 0006773</t>
  </si>
  <si>
    <t>SO - 0006573</t>
  </si>
  <si>
    <t>SO - 000908</t>
  </si>
  <si>
    <t>SO - 0007819</t>
  </si>
  <si>
    <t>SO - 0007522</t>
  </si>
  <si>
    <t>SO - 000843</t>
  </si>
  <si>
    <t>SO - 0007019</t>
  </si>
  <si>
    <t>SO - 0007050</t>
  </si>
  <si>
    <t>SO - 0005964</t>
  </si>
  <si>
    <t>SO - 0001922</t>
  </si>
  <si>
    <t>SO - 0002950</t>
  </si>
  <si>
    <t>SO - 0007987</t>
  </si>
  <si>
    <t>SO - 0001821</t>
  </si>
  <si>
    <t>SO - 0004507</t>
  </si>
  <si>
    <t>Te Kuiti</t>
  </si>
  <si>
    <t>Waitomo</t>
  </si>
  <si>
    <t>SO - 0003869</t>
  </si>
  <si>
    <t>SO - 0005917</t>
  </si>
  <si>
    <t>SO - 0006283</t>
  </si>
  <si>
    <t>SO - 0002477</t>
  </si>
  <si>
    <t>SO - 0002490</t>
  </si>
  <si>
    <t>SO - 0006397</t>
  </si>
  <si>
    <t>SO - 0007666</t>
  </si>
  <si>
    <t>SO - 0007965</t>
  </si>
  <si>
    <t>SO - 0001828</t>
  </si>
  <si>
    <t>SO - 0002744</t>
  </si>
  <si>
    <t>SO - 0006685</t>
  </si>
  <si>
    <t>SO - 0006647</t>
  </si>
  <si>
    <t>SO - 0007973</t>
  </si>
  <si>
    <t>SO - 0006788</t>
  </si>
  <si>
    <t>SO - 0003118</t>
  </si>
  <si>
    <t>SO - 0003631</t>
  </si>
  <si>
    <t>SO - 0003976</t>
  </si>
  <si>
    <t>SO - 0007427</t>
  </si>
  <si>
    <t>SO - 0002779</t>
  </si>
  <si>
    <t>SO - 0004283</t>
  </si>
  <si>
    <t>SO - 0003866</t>
  </si>
  <si>
    <t>SO - 0007418</t>
  </si>
  <si>
    <t>SO - 0006389</t>
  </si>
  <si>
    <t>SO - 0002675</t>
  </si>
  <si>
    <t>SO - 0002388</t>
  </si>
  <si>
    <t>SO - 0002666</t>
  </si>
  <si>
    <t>SO - 0001975</t>
  </si>
  <si>
    <t>SO - 0001902</t>
  </si>
  <si>
    <t>SO - 000880</t>
  </si>
  <si>
    <t>SO - 0005199</t>
  </si>
  <si>
    <t>SO - 0002351</t>
  </si>
  <si>
    <t>SO - 0002795</t>
  </si>
  <si>
    <t>Product 5</t>
  </si>
  <si>
    <t>SO - 0005834</t>
  </si>
  <si>
    <t>SO - 0005615</t>
  </si>
  <si>
    <t>SO - 000144</t>
  </si>
  <si>
    <t>SO - 0003278</t>
  </si>
  <si>
    <t>SO - 0005616</t>
  </si>
  <si>
    <t>SO - 0003341</t>
  </si>
  <si>
    <t>SO - 0005852</t>
  </si>
  <si>
    <t>SO - 0006056</t>
  </si>
  <si>
    <t>SO - 0007549</t>
  </si>
  <si>
    <t>SO - 0001224</t>
  </si>
  <si>
    <t>SO - 0001321</t>
  </si>
  <si>
    <t>SO - 0001615</t>
  </si>
  <si>
    <t>SO - 0001772</t>
  </si>
  <si>
    <t>SO - 0007917</t>
  </si>
  <si>
    <t>SO - 0007098</t>
  </si>
  <si>
    <t>SO - 0006522</t>
  </si>
  <si>
    <t>SO - 0007134</t>
  </si>
  <si>
    <t>SO - 0005189</t>
  </si>
  <si>
    <t>SO - 0002602</t>
  </si>
  <si>
    <t>SO - 0004096</t>
  </si>
  <si>
    <t>SO - 0002151</t>
  </si>
  <si>
    <t>SO - 0006027</t>
  </si>
  <si>
    <t>SO - 0007745</t>
  </si>
  <si>
    <t>SO - 0004201</t>
  </si>
  <si>
    <t>SO - 0003531</t>
  </si>
  <si>
    <t>SO - 0005548</t>
  </si>
  <si>
    <t>SO - 000413</t>
  </si>
  <si>
    <t>SO - 0007889</t>
  </si>
  <si>
    <t>SO - 0007228</t>
  </si>
  <si>
    <t>SO - 0003052</t>
  </si>
  <si>
    <t>SO - 0007583</t>
  </si>
  <si>
    <t>SO - 0004945</t>
  </si>
  <si>
    <t>SO - 0005903</t>
  </si>
  <si>
    <t>SO - 0006939</t>
  </si>
  <si>
    <t>SO - 0006778</t>
  </si>
  <si>
    <t>SO - 0004530</t>
  </si>
  <si>
    <t>SO - 0004178</t>
  </si>
  <si>
    <t>SO - 0005734</t>
  </si>
  <si>
    <t>SO - 0007445</t>
  </si>
  <si>
    <t>SO - 0002693</t>
  </si>
  <si>
    <t>SO - 000136</t>
  </si>
  <si>
    <t>SO - 0005933</t>
  </si>
  <si>
    <t>SO - 0001907</t>
  </si>
  <si>
    <t>SO - 0003970</t>
  </si>
  <si>
    <t>SO - 0004938</t>
  </si>
  <si>
    <t>SO - 0004612</t>
  </si>
  <si>
    <t>SO - 0007074</t>
  </si>
  <si>
    <t>SO - 000485</t>
  </si>
  <si>
    <t>SO - 0001506</t>
  </si>
  <si>
    <t>SO - 0006622</t>
  </si>
  <si>
    <t>SO - 0006110</t>
  </si>
  <si>
    <t>SO - 000995</t>
  </si>
  <si>
    <t>SO - 0002846</t>
  </si>
  <si>
    <t>SO - 0006814</t>
  </si>
  <si>
    <t>SO - 0002390</t>
  </si>
  <si>
    <t>SO - 0001238</t>
  </si>
  <si>
    <t>SO - 0001433</t>
  </si>
  <si>
    <t>SO - 0006399</t>
  </si>
  <si>
    <t>SO - 0006060</t>
  </si>
  <si>
    <t>SO - 0002818</t>
  </si>
  <si>
    <t>SO - 0007239</t>
  </si>
  <si>
    <t>SO - 0005184</t>
  </si>
  <si>
    <t>SO - 0003346</t>
  </si>
  <si>
    <t>SO - 0004348</t>
  </si>
  <si>
    <t>SO - 0003035</t>
  </si>
  <si>
    <t>SO - 000338</t>
  </si>
  <si>
    <t>SO - 0005142</t>
  </si>
  <si>
    <t>SO - 0007808</t>
  </si>
  <si>
    <t>SO - 0002229</t>
  </si>
  <si>
    <t>SO - 0007562</t>
  </si>
  <si>
    <t>SO - 0006482</t>
  </si>
  <si>
    <t>SO - 0006506</t>
  </si>
  <si>
    <t>SO - 000667</t>
  </si>
  <si>
    <t>SO - 0002535</t>
  </si>
  <si>
    <t>SO - 0004502</t>
  </si>
  <si>
    <t>SO - 0006366</t>
  </si>
  <si>
    <t>SO - 0003442</t>
  </si>
  <si>
    <t>SO - 0004784</t>
  </si>
  <si>
    <t>SO - 0005824</t>
  </si>
  <si>
    <t>Product 13</t>
  </si>
  <si>
    <t>SO - 0003901</t>
  </si>
  <si>
    <t>SO - 0002398</t>
  </si>
  <si>
    <t>SO - 0006514</t>
  </si>
  <si>
    <t>Product 10</t>
  </si>
  <si>
    <t>SO - 0006820</t>
  </si>
  <si>
    <t>Product 6</t>
  </si>
  <si>
    <t>SO - 0002331</t>
  </si>
  <si>
    <t>SO - 000418</t>
  </si>
  <si>
    <t>SO - 0002217</t>
  </si>
  <si>
    <t>Product 14</t>
  </si>
  <si>
    <t>SO - 0002721</t>
  </si>
  <si>
    <t>SO - 0003944</t>
  </si>
  <si>
    <t>SO - 0002055</t>
  </si>
  <si>
    <t>Product 12</t>
  </si>
  <si>
    <t>SO - 0004604</t>
  </si>
  <si>
    <t>Product 9</t>
  </si>
  <si>
    <t>SO - 0004754</t>
  </si>
  <si>
    <t>SO - 0001838</t>
  </si>
  <si>
    <t>SO - 0005011</t>
  </si>
  <si>
    <t>SO - 0006973</t>
  </si>
  <si>
    <t>Product 3</t>
  </si>
  <si>
    <t>SO - 0006144</t>
  </si>
  <si>
    <t>SO - 0001060</t>
  </si>
  <si>
    <t>SO - 0005703</t>
  </si>
  <si>
    <t>SO - 0005410</t>
  </si>
  <si>
    <t>SO - 0005254</t>
  </si>
  <si>
    <t>SO - 0004466</t>
  </si>
  <si>
    <t>SO - 0001617</t>
  </si>
  <si>
    <t>SO - 0006656</t>
  </si>
  <si>
    <t>SO - 0007723</t>
  </si>
  <si>
    <t>SO - 0005931</t>
  </si>
  <si>
    <t>SO - 0003950</t>
  </si>
  <si>
    <t>Product 4</t>
  </si>
  <si>
    <t>SO - 000712</t>
  </si>
  <si>
    <t>SO - 0007406</t>
  </si>
  <si>
    <t>SO - 0005434</t>
  </si>
  <si>
    <t>SO - 0007440</t>
  </si>
  <si>
    <t>SO - 0007361</t>
  </si>
  <si>
    <t>SO - 000488</t>
  </si>
  <si>
    <t>SO - 0006106</t>
  </si>
  <si>
    <t>SO - 0003153</t>
  </si>
  <si>
    <t>SO - 0003546</t>
  </si>
  <si>
    <t>SO - 0006484</t>
  </si>
  <si>
    <t>SO - 0005342</t>
  </si>
  <si>
    <t>SO - 000239</t>
  </si>
  <si>
    <t>SO - 0002536</t>
  </si>
  <si>
    <t>SO - 0002880</t>
  </si>
  <si>
    <t>SO - 0004977</t>
  </si>
  <si>
    <t>Product 8</t>
  </si>
  <si>
    <t>SO - 0007914</t>
  </si>
  <si>
    <t>SO - 0002864</t>
  </si>
  <si>
    <t>SO - 0002943</t>
  </si>
  <si>
    <t>SO - 0006448</t>
  </si>
  <si>
    <t>SO - 0002601</t>
  </si>
  <si>
    <t>SO - 0005836</t>
  </si>
  <si>
    <t>SO - 0001195</t>
  </si>
  <si>
    <t>SO - 0003975</t>
  </si>
  <si>
    <t>SO - 0001906</t>
  </si>
  <si>
    <t>SO - 0002947</t>
  </si>
  <si>
    <t>SO - 0004091</t>
  </si>
  <si>
    <t>SO - 0006374</t>
  </si>
  <si>
    <t>SO - 0007093</t>
  </si>
  <si>
    <t>SO - 0003304</t>
  </si>
  <si>
    <t>SO - 0001005</t>
  </si>
  <si>
    <t>SO - 0006612</t>
  </si>
  <si>
    <t>SO - 0004838</t>
  </si>
  <si>
    <t>SO - 0007559</t>
  </si>
  <si>
    <t>SO - 0001152</t>
  </si>
  <si>
    <t>SO - 0002252</t>
  </si>
  <si>
    <t>SO - 000465</t>
  </si>
  <si>
    <t>SO - 0001532</t>
  </si>
  <si>
    <t>SO - 0004693</t>
  </si>
  <si>
    <t>SO - 0002582</t>
  </si>
  <si>
    <t>SO - 0003530</t>
  </si>
  <si>
    <t>SO - 0001865</t>
  </si>
  <si>
    <t>SO - 0003871</t>
  </si>
  <si>
    <t>SO - 0003698</t>
  </si>
  <si>
    <t>SO - 0007676</t>
  </si>
  <si>
    <t>SO - 000948</t>
  </si>
  <si>
    <t>SO - 0002207</t>
  </si>
  <si>
    <t>SO - 0006972</t>
  </si>
  <si>
    <t>SO - 0002796</t>
  </si>
  <si>
    <t>SO - 0007749</t>
  </si>
  <si>
    <t>SO - 0003864</t>
  </si>
  <si>
    <t>SO - 0002521</t>
  </si>
  <si>
    <t>SO - 0002597</t>
  </si>
  <si>
    <t>SO - 0005153</t>
  </si>
  <si>
    <t>SO - 0006398</t>
  </si>
  <si>
    <t>SO - 0003979</t>
  </si>
  <si>
    <t>SO - 0005313</t>
  </si>
  <si>
    <t>SO - 0001354</t>
  </si>
  <si>
    <t>SO - 0003744</t>
  </si>
  <si>
    <t>SO - 0003606</t>
  </si>
  <si>
    <t>SO - 0002789</t>
  </si>
  <si>
    <t>SO - 0002845</t>
  </si>
  <si>
    <t>SO - 0003770</t>
  </si>
  <si>
    <t>SO - 0007865</t>
  </si>
  <si>
    <t>SO - 0001320</t>
  </si>
  <si>
    <t>SO - 0007323</t>
  </si>
  <si>
    <t>SO - 0005938</t>
  </si>
  <si>
    <t>SO - 0006244</t>
  </si>
  <si>
    <t>SO - 0006941</t>
  </si>
  <si>
    <t>SO - 0001879</t>
  </si>
  <si>
    <t>SO - 0002823</t>
  </si>
  <si>
    <t>SO - 0002452</t>
  </si>
  <si>
    <t>SO - 0004729</t>
  </si>
  <si>
    <t>SO - 0007237</t>
  </si>
  <si>
    <t>SO - 0001270</t>
  </si>
  <si>
    <t>SO - 0001943</t>
  </si>
  <si>
    <t>SO - 0007568</t>
  </si>
  <si>
    <t>SO - 0006016</t>
  </si>
  <si>
    <t>SO - 000833</t>
  </si>
  <si>
    <t>SO - 0002619</t>
  </si>
  <si>
    <t>SO - 0001464</t>
  </si>
  <si>
    <t>SO - 0006643</t>
  </si>
  <si>
    <t>SO - 0007081</t>
  </si>
  <si>
    <t>SO - 0007930</t>
  </si>
  <si>
    <t>SO - 0001540</t>
  </si>
  <si>
    <t>SO - 0001830</t>
  </si>
  <si>
    <t>SO - 0001458</t>
  </si>
  <si>
    <t>SO - 0006796</t>
  </si>
  <si>
    <t>SO - 0007543</t>
  </si>
  <si>
    <t>SO - 0001825</t>
  </si>
  <si>
    <t>SO - 0007103</t>
  </si>
  <si>
    <t>SO - 0004648</t>
  </si>
  <si>
    <t>SO - 0002754</t>
  </si>
  <si>
    <t>SO - 0006011</t>
  </si>
  <si>
    <t>SO - 000255</t>
  </si>
  <si>
    <t>SO - 0006595</t>
  </si>
  <si>
    <t>SO - 0005449</t>
  </si>
  <si>
    <t>SO - 0007238</t>
  </si>
  <si>
    <t>SO - 0004494</t>
  </si>
  <si>
    <t>SO - 0004812</t>
  </si>
  <si>
    <t>SO - 0004749</t>
  </si>
  <si>
    <t>SO - 0002775</t>
  </si>
  <si>
    <t>SO - 0005296</t>
  </si>
  <si>
    <t>SO - 0007866</t>
  </si>
  <si>
    <t>SO - 0006270</t>
  </si>
  <si>
    <t>SO - 0007922</t>
  </si>
  <si>
    <t>SO - 0001725</t>
  </si>
  <si>
    <t>SO - 0001951</t>
  </si>
  <si>
    <t>SO - 000903</t>
  </si>
  <si>
    <t>SO - 0002402</t>
  </si>
  <si>
    <t>SO - 0006575</t>
  </si>
  <si>
    <t>SO - 000164</t>
  </si>
  <si>
    <t>SO - 0002360</t>
  </si>
  <si>
    <t>SO - 000824</t>
  </si>
  <si>
    <t>SO - 000828</t>
  </si>
  <si>
    <t>SO - 0001833</t>
  </si>
  <si>
    <t>SO - 0002430</t>
  </si>
  <si>
    <t>SO - 0002604</t>
  </si>
  <si>
    <t>SO - 0007282</t>
  </si>
  <si>
    <t>SO - 0007851</t>
  </si>
  <si>
    <t>SO - 0004901</t>
  </si>
  <si>
    <t>SO - 000283</t>
  </si>
  <si>
    <t>SO - 0007367</t>
  </si>
  <si>
    <t>SO - 0007728</t>
  </si>
  <si>
    <t>SO - 0005523</t>
  </si>
  <si>
    <t>SO - 0005328</t>
  </si>
  <si>
    <t>SO - 0003587</t>
  </si>
  <si>
    <t>SO - 0004413</t>
  </si>
  <si>
    <t>SO - 0006041</t>
  </si>
  <si>
    <t>SO - 0006590</t>
  </si>
  <si>
    <t>SO - 0007410</t>
  </si>
  <si>
    <t>SO - 0005242</t>
  </si>
  <si>
    <t>SO - 0007538</t>
  </si>
  <si>
    <t>SO - 0002888</t>
  </si>
  <si>
    <t>SO - 0003693</t>
  </si>
  <si>
    <t>SO - 0001937</t>
  </si>
  <si>
    <t>SO - 0002646</t>
  </si>
  <si>
    <t>SO - 0007715</t>
  </si>
  <si>
    <t>SO - 0006722</t>
  </si>
  <si>
    <t>SO - 0003712</t>
  </si>
  <si>
    <t>SO - 0004322</t>
  </si>
  <si>
    <t>SO - 0004136</t>
  </si>
  <si>
    <t>SO - 0001669</t>
  </si>
  <si>
    <t>SO - 0001964</t>
  </si>
  <si>
    <t>SO - 0003822</t>
  </si>
  <si>
    <t>SO - 0005848</t>
  </si>
  <si>
    <t>SO - 000986</t>
  </si>
  <si>
    <t>SO - 0007797</t>
  </si>
  <si>
    <t>SO - 0007009</t>
  </si>
  <si>
    <t>SO - 0002514</t>
  </si>
  <si>
    <t>SO - 0004849</t>
  </si>
  <si>
    <t>SO - 0007279</t>
  </si>
  <si>
    <t>SO - 0007148</t>
  </si>
  <si>
    <t>SO - 0003466</t>
  </si>
  <si>
    <t>SO - 000959</t>
  </si>
  <si>
    <t>SO - 0001155</t>
  </si>
  <si>
    <t>SO - 0007590</t>
  </si>
  <si>
    <t>SO - 000945</t>
  </si>
  <si>
    <t>SO - 0007960</t>
  </si>
  <si>
    <t>SO - 0004837</t>
  </si>
  <si>
    <t>SO - 0004439</t>
  </si>
  <si>
    <t>SO - 0006794</t>
  </si>
  <si>
    <t>SO - 0001058</t>
  </si>
  <si>
    <t>SO - 0002916</t>
  </si>
  <si>
    <t>SO - 0006868</t>
  </si>
  <si>
    <t>SO - 0003887</t>
  </si>
  <si>
    <t>SO - 0005005</t>
  </si>
  <si>
    <t>SO - 0007270</t>
  </si>
  <si>
    <t>SO - 0005314</t>
  </si>
  <si>
    <t>SO - 0001461</t>
  </si>
  <si>
    <t>SO - 0001494</t>
  </si>
  <si>
    <t>GUT930</t>
  </si>
  <si>
    <t>SO - 0002064</t>
  </si>
  <si>
    <t>SO - 0005062</t>
  </si>
  <si>
    <t>SO - 0005356</t>
  </si>
  <si>
    <t>SO - 0006177</t>
  </si>
  <si>
    <t>SO - 000125</t>
  </si>
  <si>
    <t>SO - 000807</t>
  </si>
  <si>
    <t>SO - 0002319</t>
  </si>
  <si>
    <t>SO - 0005291</t>
  </si>
  <si>
    <t>SO - 0005647</t>
  </si>
  <si>
    <t>SO - 0002299</t>
  </si>
  <si>
    <t>SO - 0002481</t>
  </si>
  <si>
    <t>SO - 0007541</t>
  </si>
  <si>
    <t>SO - 0005072</t>
  </si>
  <si>
    <t>SO - 0005842</t>
  </si>
  <si>
    <t>SO - 0005928</t>
  </si>
  <si>
    <t>SO - 0006148</t>
  </si>
  <si>
    <t>SO - 0007845</t>
  </si>
  <si>
    <t>SO - 0006030</t>
  </si>
  <si>
    <t>SO - 000285</t>
  </si>
  <si>
    <t>SO - 0001568</t>
  </si>
  <si>
    <t>SO - 0003819</t>
  </si>
  <si>
    <t>SO - 0004787</t>
  </si>
  <si>
    <t>SO - 0007971</t>
  </si>
  <si>
    <t>SO - 0002374</t>
  </si>
  <si>
    <t>SO - 0005293</t>
  </si>
  <si>
    <t>SO - 0005979</t>
  </si>
  <si>
    <t>SO - 0007693</t>
  </si>
  <si>
    <t>SO - 0002256</t>
  </si>
  <si>
    <t>SO - 0005919</t>
  </si>
  <si>
    <t>SO - 0006581</t>
  </si>
  <si>
    <t>SO - 0006856</t>
  </si>
  <si>
    <t>SO - 0002412</t>
  </si>
  <si>
    <t>SO - 0003628</t>
  </si>
  <si>
    <t>SO - 0007523</t>
  </si>
  <si>
    <t>SO - 0001618</t>
  </si>
  <si>
    <t>SO - 0005754</t>
  </si>
  <si>
    <t>SO - 0002877</t>
  </si>
  <si>
    <t>SO - 0007492</t>
  </si>
  <si>
    <t>SO - 000313</t>
  </si>
  <si>
    <t>SO - 0002163</t>
  </si>
  <si>
    <t>SO - 0005628</t>
  </si>
  <si>
    <t>SO - 0008022</t>
  </si>
  <si>
    <t>SO - 000243</t>
  </si>
  <si>
    <t>SO - 000497</t>
  </si>
  <si>
    <t>SO - 0007983</t>
  </si>
  <si>
    <t>SO - 0001589</t>
  </si>
  <si>
    <t>SO - 0007247</t>
  </si>
  <si>
    <t>SO - 0003006</t>
  </si>
  <si>
    <t>SO - 0003969</t>
  </si>
  <si>
    <t>SO - 0005692</t>
  </si>
  <si>
    <t>SO - 0001384</t>
  </si>
  <si>
    <t>SO - 0005405</t>
  </si>
  <si>
    <t>SO - 0006808</t>
  </si>
  <si>
    <t>SO - 0006864</t>
  </si>
  <si>
    <t>SO - 000190</t>
  </si>
  <si>
    <t>SO - 0004244</t>
  </si>
  <si>
    <t>SO - 0006704</t>
  </si>
  <si>
    <t>SO - 0001845</t>
  </si>
  <si>
    <t>SO - 0006250</t>
  </si>
  <si>
    <t>SO - 0006348</t>
  </si>
  <si>
    <t>SO - 000737</t>
  </si>
  <si>
    <t>SO - 0002141</t>
  </si>
  <si>
    <t>SO - 0005591</t>
  </si>
  <si>
    <t>SO - 0007963</t>
  </si>
  <si>
    <t>SO - 0002860</t>
  </si>
  <si>
    <t>SO - 0006248</t>
  </si>
  <si>
    <t>SO - 0004212</t>
  </si>
  <si>
    <t>SO - 0007435</t>
  </si>
  <si>
    <t>SO - 0003077</t>
  </si>
  <si>
    <t>SO - 0005537</t>
  </si>
  <si>
    <t>SO - 0005023</t>
  </si>
  <si>
    <t>SO - 0003313</t>
  </si>
  <si>
    <t>SO - 0005875</t>
  </si>
  <si>
    <t>SO - 0006618</t>
  </si>
  <si>
    <t>SO - 0002080</t>
  </si>
  <si>
    <t>SO - 0002871</t>
  </si>
  <si>
    <t>SO - 0005535</t>
  </si>
  <si>
    <t>SO - 0006044</t>
  </si>
  <si>
    <t>SO - 000781</t>
  </si>
  <si>
    <t>SO - 0006305</t>
  </si>
  <si>
    <t>SO - 0005676</t>
  </si>
  <si>
    <t>SO - 0006943</t>
  </si>
  <si>
    <t>SO - 0001743</t>
  </si>
  <si>
    <t>SO - 0006421</t>
  </si>
  <si>
    <t>SO - 0001441</t>
  </si>
  <si>
    <t>SO - 0005236</t>
  </si>
  <si>
    <t>SO - 0007823</t>
  </si>
  <si>
    <t>SO - 0006378</t>
  </si>
  <si>
    <t>SO - 0003794</t>
  </si>
  <si>
    <t>SO - 000545</t>
  </si>
  <si>
    <t>SO - 0003104</t>
  </si>
  <si>
    <t>SO - 0003281</t>
  </si>
  <si>
    <t>SO - 0007996</t>
  </si>
  <si>
    <t>SO - 0006387</t>
  </si>
  <si>
    <t>SO - 0002422</t>
  </si>
  <si>
    <t>SO - 0003380</t>
  </si>
  <si>
    <t>SO - 000614</t>
  </si>
  <si>
    <t>SO - 000102</t>
  </si>
  <si>
    <t>SO - 000896</t>
  </si>
  <si>
    <t>SO - 0004261</t>
  </si>
  <si>
    <t>SO - 0007002</t>
  </si>
  <si>
    <t>SO - 0002058</t>
  </si>
  <si>
    <t>SO - 0007077</t>
  </si>
  <si>
    <t>SO - 0003353</t>
  </si>
  <si>
    <t>SO - 0002397</t>
  </si>
  <si>
    <t>SO - 0003019</t>
  </si>
  <si>
    <t>SO - 000226</t>
  </si>
  <si>
    <t>SO - 0005792</t>
  </si>
  <si>
    <t>SO - 0006692</t>
  </si>
  <si>
    <t>SO - 000816</t>
  </si>
  <si>
    <t>SO - 0003095</t>
  </si>
  <si>
    <t>SO - 0005543</t>
  </si>
  <si>
    <t>SO - 0005235</t>
  </si>
  <si>
    <t>SO - 0006349</t>
  </si>
  <si>
    <t>SO - 0003125</t>
  </si>
  <si>
    <t>SO - 0005661</t>
  </si>
  <si>
    <t>SO - 0003084</t>
  </si>
  <si>
    <t>SO - 0005527</t>
  </si>
  <si>
    <t>SO - 0002757</t>
  </si>
  <si>
    <t>SO - 0007884</t>
  </si>
  <si>
    <t>SO - 0006628</t>
  </si>
  <si>
    <t>SO - 0002561</t>
  </si>
  <si>
    <t>SO - 0001729</t>
  </si>
  <si>
    <t>SO - 0002629</t>
  </si>
  <si>
    <t>SO - 000774</t>
  </si>
  <si>
    <t>SO - 0003679</t>
  </si>
  <si>
    <t>SO - 0005300</t>
  </si>
  <si>
    <t>SO - 0006463</t>
  </si>
  <si>
    <t>SO - 0005884</t>
  </si>
  <si>
    <t>SO - 0001017</t>
  </si>
  <si>
    <t>SO - 0006242</t>
  </si>
  <si>
    <t>SO - 0001699</t>
  </si>
  <si>
    <t>SO - 0003550</t>
  </si>
  <si>
    <t>SO - 000706</t>
  </si>
  <si>
    <t>SO - 0005584</t>
  </si>
  <si>
    <t>SO - 0006672</t>
  </si>
  <si>
    <t>SO - 0003098</t>
  </si>
  <si>
    <t>SO - 0003668</t>
  </si>
  <si>
    <t>SO - 0003820</t>
  </si>
  <si>
    <t>SO - 0005577</t>
  </si>
  <si>
    <t>SO - 0006768</t>
  </si>
  <si>
    <t>SO - 0005250</t>
  </si>
  <si>
    <t>SO - 0005773</t>
  </si>
  <si>
    <t>SO - 0002020</t>
  </si>
  <si>
    <t>SO - 0006765</t>
  </si>
  <si>
    <t>SO - 0005767</t>
  </si>
  <si>
    <t>SO - 0006187</t>
  </si>
  <si>
    <t>SO - 0002387</t>
  </si>
  <si>
    <t>SO - 0003513</t>
  </si>
  <si>
    <t>SO - 0001371</t>
  </si>
  <si>
    <t>SO - 0004171</t>
  </si>
  <si>
    <t>SO - 0003511</t>
  </si>
  <si>
    <t>SO - 0004184</t>
  </si>
  <si>
    <t>SO - 0004656</t>
  </si>
  <si>
    <t>SO - 0002335</t>
  </si>
  <si>
    <t>SO - 0004928</t>
  </si>
  <si>
    <t>SO - 0005822</t>
  </si>
  <si>
    <t>SO - 000857</t>
  </si>
  <si>
    <t>SO - 0003916</t>
  </si>
  <si>
    <t>SO - 0006785</t>
  </si>
  <si>
    <t>SO - 0004680</t>
  </si>
  <si>
    <t>SO - 000543</t>
  </si>
  <si>
    <t>SO - 0007018</t>
  </si>
  <si>
    <t>SO - 0002286</t>
  </si>
  <si>
    <t>SO - 0004785</t>
  </si>
  <si>
    <t>SO - 000635</t>
  </si>
  <si>
    <t>SO - 0003572</t>
  </si>
  <si>
    <t>SO - 0005505</t>
  </si>
  <si>
    <t>SO - 0004738</t>
  </si>
  <si>
    <t>SO - 0007544</t>
  </si>
  <si>
    <t>SO - 0004441</t>
  </si>
  <si>
    <t>SO - 0002112</t>
  </si>
  <si>
    <t>SO - 0004461</t>
  </si>
  <si>
    <t>SO - 0007385</t>
  </si>
  <si>
    <t>SO - 0001896</t>
  </si>
  <si>
    <t>SO - 0002586</t>
  </si>
  <si>
    <t>SO - 0006986</t>
  </si>
  <si>
    <t>SO - 0001390</t>
  </si>
  <si>
    <t>SO - 0005640</t>
  </si>
  <si>
    <t>SO - 000661</t>
  </si>
  <si>
    <t>SO - 0001148</t>
  </si>
  <si>
    <t>SO - 0003377</t>
  </si>
  <si>
    <t>SO - 0005146</t>
  </si>
  <si>
    <t>SO - 0007327</t>
  </si>
  <si>
    <t>SO - 0002108</t>
  </si>
  <si>
    <t>SO - 0002853</t>
  </si>
  <si>
    <t>SO - 0006095</t>
  </si>
  <si>
    <t>SO - 0006755</t>
  </si>
  <si>
    <t>SO - 0001146</t>
  </si>
  <si>
    <t>SO - 0006297</t>
  </si>
  <si>
    <t>SO - 0003721</t>
  </si>
  <si>
    <t>SO - 000271</t>
  </si>
  <si>
    <t>SO - 0005392</t>
  </si>
  <si>
    <t>SO - 000247</t>
  </si>
  <si>
    <t>SO - 000835</t>
  </si>
  <si>
    <t>SO - 0003030</t>
  </si>
  <si>
    <t>SO - 000124</t>
  </si>
  <si>
    <t>SO - 0007289</t>
  </si>
  <si>
    <t>SO - 0007537</t>
  </si>
  <si>
    <t>SO - 0004979</t>
  </si>
  <si>
    <t>SO - 0005607</t>
  </si>
  <si>
    <t>SO - 000768</t>
  </si>
  <si>
    <t>SO - 0003491</t>
  </si>
  <si>
    <t>SO - 0004788</t>
  </si>
  <si>
    <t>SO - 0006031</t>
  </si>
  <si>
    <t>SO - 0006671</t>
  </si>
  <si>
    <t>SO - 0001592</t>
  </si>
  <si>
    <t>SO - 0004285</t>
  </si>
  <si>
    <t>SO - 0007848</t>
  </si>
  <si>
    <t>SO - 0006486</t>
  </si>
  <si>
    <t>SO - 0007161</t>
  </si>
  <si>
    <t>SO - 000598</t>
  </si>
  <si>
    <t>SO - 0001171</t>
  </si>
  <si>
    <t>SO - 0003968</t>
  </si>
  <si>
    <t>SO - 0001144</t>
  </si>
  <si>
    <t>SO - 0006022</t>
  </si>
  <si>
    <t>SO - 0006364</t>
  </si>
  <si>
    <t>SO - 0001510</t>
  </si>
  <si>
    <t>SO - 0002003</t>
  </si>
  <si>
    <t>SO - 0007194</t>
  </si>
  <si>
    <t>SO - 0002157</t>
  </si>
  <si>
    <t>SO - 0007675</t>
  </si>
  <si>
    <t>SO - 0002318</t>
  </si>
  <si>
    <t>SO - 0001286</t>
  </si>
  <si>
    <t>SO - 0003751</t>
  </si>
  <si>
    <t>SO - 0001842</t>
  </si>
  <si>
    <t>SO - 0003091</t>
  </si>
  <si>
    <t>SO - 0003312</t>
  </si>
  <si>
    <t>SO - 0005815</t>
  </si>
  <si>
    <t>SO - 0006719</t>
  </si>
  <si>
    <t>SO - 000832</t>
  </si>
  <si>
    <t>SO - 000743</t>
  </si>
  <si>
    <t>SO - 0002569</t>
  </si>
  <si>
    <t>SO - 0002580</t>
  </si>
  <si>
    <t>SO - 000312</t>
  </si>
  <si>
    <t>SO - 000505</t>
  </si>
  <si>
    <t>SO - 0001170</t>
  </si>
  <si>
    <t>SO - 0005337</t>
  </si>
  <si>
    <t>SO - 0006974</t>
  </si>
  <si>
    <t>SO - 0007574</t>
  </si>
  <si>
    <t>SO - 0001581</t>
  </si>
  <si>
    <t>SO - 0003672</t>
  </si>
  <si>
    <t>SO - 0005658</t>
  </si>
  <si>
    <t>SO - 0006323</t>
  </si>
  <si>
    <t>SO - 0003048</t>
  </si>
  <si>
    <t>SO - 0003829</t>
  </si>
  <si>
    <t>SO - 0005711</t>
  </si>
  <si>
    <t>SO - 0007365</t>
  </si>
  <si>
    <t>SO - 0006831</t>
  </si>
  <si>
    <t>SO - 0002140</t>
  </si>
  <si>
    <t>SO - 0004059</t>
  </si>
  <si>
    <t>SO - 0006664</t>
  </si>
  <si>
    <t>SO - 000759</t>
  </si>
  <si>
    <t>SO - 0004801</t>
  </si>
  <si>
    <t>SO - 0005932</t>
  </si>
  <si>
    <t>SO - 0003004</t>
  </si>
  <si>
    <t>SO - 0003771</t>
  </si>
  <si>
    <t>SO - 0004968</t>
  </si>
  <si>
    <t>SO - 0004250</t>
  </si>
  <si>
    <t>SO - 0006657</t>
  </si>
  <si>
    <t>SO - 0001478</t>
  </si>
  <si>
    <t>SO - 0005920</t>
  </si>
  <si>
    <t>SO - 0006967</t>
  </si>
  <si>
    <t>SO - 0002472</t>
  </si>
  <si>
    <t>SO - 0006287</t>
  </si>
  <si>
    <t>SO - 0001414</t>
  </si>
  <si>
    <t>SO - 0004646</t>
  </si>
  <si>
    <t>SO - 0005285</t>
  </si>
  <si>
    <t>SO - 0005512</t>
  </si>
  <si>
    <t>SO - 0001206</t>
  </si>
  <si>
    <t>SO - 0007250</t>
  </si>
  <si>
    <t>SO - 0007118</t>
  </si>
  <si>
    <t>SO - 0002620</t>
  </si>
  <si>
    <t>SO - 0005785</t>
  </si>
  <si>
    <t>SO - 0003332</t>
  </si>
  <si>
    <t>SO - 0004929</t>
  </si>
  <si>
    <t>SO - 0007412</t>
  </si>
  <si>
    <t>SO - 0005744</t>
  </si>
  <si>
    <t>SO - 0004343</t>
  </si>
  <si>
    <t>SO - 0003687</t>
  </si>
  <si>
    <t>SO - 0001348</t>
  </si>
  <si>
    <t>SO - 0003752</t>
  </si>
  <si>
    <t>SO - 0005776</t>
  </si>
  <si>
    <t>SO - 0004804</t>
  </si>
  <si>
    <t>SO - 0002813</t>
  </si>
  <si>
    <t>SO - 0004558</t>
  </si>
  <si>
    <t>SO - 000851</t>
  </si>
  <si>
    <t>SO - 0004570</t>
  </si>
  <si>
    <t>SO - 0001820</t>
  </si>
  <si>
    <t>SO - 0003784</t>
  </si>
  <si>
    <t>SO - 0007582</t>
  </si>
  <si>
    <t>SO - 0008025</t>
  </si>
  <si>
    <t>SO - 0002934</t>
  </si>
  <si>
    <t>SO - 0003563</t>
  </si>
  <si>
    <t>SO - 0003622</t>
  </si>
  <si>
    <t>SO - 0006929</t>
  </si>
  <si>
    <t>SO - 0007957</t>
  </si>
  <si>
    <t>SO - 0003245</t>
  </si>
  <si>
    <t>SO - 0004692</t>
  </si>
  <si>
    <t>SO - 0007534</t>
  </si>
  <si>
    <t>SO - 0002987</t>
  </si>
  <si>
    <t>SO - 0006350</t>
  </si>
  <si>
    <t>SO - 0007129</t>
  </si>
  <si>
    <t>SO - 0007318</t>
  </si>
  <si>
    <t>SO - 0005209</t>
  </si>
  <si>
    <t>SO - 0005307</t>
  </si>
  <si>
    <t>SO - 0002413</t>
  </si>
  <si>
    <t>SO - 0004009</t>
  </si>
  <si>
    <t>SO - 0006175</t>
  </si>
  <si>
    <t>SO - 0002372</t>
  </si>
  <si>
    <t>SO - 0007560</t>
  </si>
  <si>
    <t>SO - 0004588</t>
  </si>
  <si>
    <t>SO - 0004912</t>
  </si>
  <si>
    <t>SO - 0006651</t>
  </si>
  <si>
    <t>SO - 000655</t>
  </si>
  <si>
    <t>SO - 0002667</t>
  </si>
  <si>
    <t>SO - 0003905</t>
  </si>
  <si>
    <t>SO - 0004900</t>
  </si>
  <si>
    <t>SO - 0005087</t>
  </si>
  <si>
    <t>SO - 0007311</t>
  </si>
  <si>
    <t>SO - 0005093</t>
  </si>
  <si>
    <t>SO - 0005201</t>
  </si>
  <si>
    <t>SO - 0002560</t>
  </si>
  <si>
    <t>SO - 0005998</t>
  </si>
  <si>
    <t>SO - 0007224</t>
  </si>
  <si>
    <t>SO - 000589</t>
  </si>
  <si>
    <t>SO - 0002100</t>
  </si>
  <si>
    <t>SO - 0002648</t>
  </si>
  <si>
    <t>SO - 0001369</t>
  </si>
  <si>
    <t>SO - 0003620</t>
  </si>
  <si>
    <t>SO - 0001722</t>
  </si>
  <si>
    <t>SO - 0002638</t>
  </si>
  <si>
    <t>SO - 0007837</t>
  </si>
  <si>
    <t>SO - 0006919</t>
  </si>
  <si>
    <t>SO - 0007810</t>
  </si>
  <si>
    <t>SO - 0004815</t>
  </si>
  <si>
    <t>SO - 0006885</t>
  </si>
  <si>
    <t>SO - 0004475</t>
  </si>
  <si>
    <t>SO - 0006112</t>
  </si>
  <si>
    <t>SO - 000724</t>
  </si>
  <si>
    <t>SO - 0003198</t>
  </si>
  <si>
    <t>SO - 0004293</t>
  </si>
  <si>
    <t>SO - 0004689</t>
  </si>
  <si>
    <t>SO - 0007321</t>
  </si>
  <si>
    <t>SO - 0003519</t>
  </si>
  <si>
    <t>SO - 0004242</t>
  </si>
  <si>
    <t>SO - 0001848</t>
  </si>
  <si>
    <t>SO - 000314</t>
  </si>
  <si>
    <t>SO - 000980</t>
  </si>
  <si>
    <t>SO - 0003237</t>
  </si>
  <si>
    <t>SO - 0005970</t>
  </si>
  <si>
    <t>SO - 0007063</t>
  </si>
  <si>
    <t>SO - 0004046</t>
  </si>
  <si>
    <t>SO - 0005336</t>
  </si>
  <si>
    <t>SO - 000644</t>
  </si>
  <si>
    <t>SO - 0002822</t>
  </si>
  <si>
    <t>SO - 0001610</t>
  </si>
  <si>
    <t>SO - 0005886</t>
  </si>
  <si>
    <t>SO - 000834</t>
  </si>
  <si>
    <t>SO - 0005731</t>
  </si>
  <si>
    <t>SO - 0001204</t>
  </si>
  <si>
    <t>SO - 0001533</t>
  </si>
  <si>
    <t>SO - 0006372</t>
  </si>
  <si>
    <t>SO - 0005804</t>
  </si>
  <si>
    <t>SO - 0003212</t>
  </si>
  <si>
    <t>SO - 0003788</t>
  </si>
  <si>
    <t>SO - 0006846</t>
  </si>
  <si>
    <t>SO - 000508</t>
  </si>
  <si>
    <t>SO - 0001232</t>
  </si>
  <si>
    <t>SO - 0006834</t>
  </si>
  <si>
    <t>SO - 0004914</t>
  </si>
  <si>
    <t>SO - 0006832</t>
  </si>
  <si>
    <t>SO - 0003249</t>
  </si>
  <si>
    <t>SO - 0004658</t>
  </si>
  <si>
    <t>SO - 0004798</t>
  </si>
  <si>
    <t>SO - 0007739</t>
  </si>
  <si>
    <t>SO - 0007374</t>
  </si>
  <si>
    <t>NXH382</t>
  </si>
  <si>
    <t>SO - 0001241</t>
  </si>
  <si>
    <t>SO - 0002384</t>
  </si>
  <si>
    <t>SO - 000793</t>
  </si>
  <si>
    <t>SO - 0001683</t>
  </si>
  <si>
    <t>SO - 0007940</t>
  </si>
  <si>
    <t>SO - 0004227</t>
  </si>
  <si>
    <t>SO - 0002311</t>
  </si>
  <si>
    <t>SO - 0004725</t>
  </si>
  <si>
    <t>SO - 0004234</t>
  </si>
  <si>
    <t>SO - 0005860</t>
  </si>
  <si>
    <t>SO - 0008061</t>
  </si>
  <si>
    <t>SO - 0003264</t>
  </si>
  <si>
    <t>SO - 0006423</t>
  </si>
  <si>
    <t>SO - 0006450</t>
  </si>
  <si>
    <t>SO - 000110</t>
  </si>
  <si>
    <t>SO - 0002343</t>
  </si>
  <si>
    <t>SO - 0004644</t>
  </si>
  <si>
    <t>SO - 0002750</t>
  </si>
  <si>
    <t>SO - 0001962</t>
  </si>
  <si>
    <t>SO - 0003924</t>
  </si>
  <si>
    <t>SO - 0005262</t>
  </si>
  <si>
    <t>SO - 0007401</t>
  </si>
  <si>
    <t>SO - 0005910</t>
  </si>
  <si>
    <t>SO - 0002028</t>
  </si>
  <si>
    <t>SO - 0003863</t>
  </si>
  <si>
    <t>SO - 000681</t>
  </si>
  <si>
    <t>SO - 0005705</t>
  </si>
  <si>
    <t>SO - 0007491</t>
  </si>
  <si>
    <t>SO - 0003602</t>
  </si>
  <si>
    <t>SO - 0006007</t>
  </si>
  <si>
    <t>SO - 0007827</t>
  </si>
  <si>
    <t>SO - 0005571</t>
  </si>
  <si>
    <t>SO - 0002917</t>
  </si>
  <si>
    <t>SO - 0001559</t>
  </si>
  <si>
    <t>SO - 0004311</t>
  </si>
  <si>
    <t>SO - 0001859</t>
  </si>
  <si>
    <t>SO - 0007308</t>
  </si>
  <si>
    <t>SO - 0008063</t>
  </si>
  <si>
    <t>SO - 0001666</t>
  </si>
  <si>
    <t>SO - 0006015</t>
  </si>
  <si>
    <t>SO - 0004753</t>
  </si>
  <si>
    <t>SO - 0004459</t>
  </si>
  <si>
    <t>SO - 0004403</t>
  </si>
  <si>
    <t>SO - 0007034</t>
  </si>
  <si>
    <t>SO - 0006456</t>
  </si>
  <si>
    <t>SO - 0003953</t>
  </si>
  <si>
    <t>SO - 0006857</t>
  </si>
  <si>
    <t>SO - 0007312</t>
  </si>
  <si>
    <t>SO - 0001349</t>
  </si>
  <si>
    <t>SO - 0002840</t>
  </si>
  <si>
    <t>SO - 0003357</t>
  </si>
  <si>
    <t>SO - 0003392</t>
  </si>
  <si>
    <t>SO - 0001814</t>
  </si>
  <si>
    <t>SO - 0004768</t>
  </si>
  <si>
    <t>SO - 0007954</t>
  </si>
  <si>
    <t>SO - 0002175</t>
  </si>
  <si>
    <t>SO - 0001214</t>
  </si>
  <si>
    <t>SO - 0004930</t>
  </si>
  <si>
    <t>SO - 0005408</t>
  </si>
  <si>
    <t>SO - 000254</t>
  </si>
  <si>
    <t>SO - 0005135</t>
  </si>
  <si>
    <t>SO - 000516</t>
  </si>
  <si>
    <t>SO - 0002132</t>
  </si>
  <si>
    <t>SO - 0003805</t>
  </si>
  <si>
    <t>SO - 0005978</t>
  </si>
  <si>
    <t>SO - 0007083</t>
  </si>
  <si>
    <t>SO - 0007173</t>
  </si>
  <si>
    <t>SO - 000395</t>
  </si>
  <si>
    <t>SO - 0006535</t>
  </si>
  <si>
    <t>SO - 0006051</t>
  </si>
  <si>
    <t>SO - 000240</t>
  </si>
  <si>
    <t>SO - 000641</t>
  </si>
  <si>
    <t>SO - 0001362</t>
  </si>
  <si>
    <t>SO - 0002001</t>
  </si>
  <si>
    <t>SO - 0004262</t>
  </si>
  <si>
    <t>SO - 000480</t>
  </si>
  <si>
    <t>SO - 0001482</t>
  </si>
  <si>
    <t>SO - 000772</t>
  </si>
  <si>
    <t>SO - 0002147</t>
  </si>
  <si>
    <t>SO - 0003414</t>
  </si>
  <si>
    <t>SO - 0005380</t>
  </si>
  <si>
    <t>SO - 0002278</t>
  </si>
  <si>
    <t>SO - 0004509</t>
  </si>
  <si>
    <t>SO - 0001905</t>
  </si>
  <si>
    <t>SO - 0001938</t>
  </si>
  <si>
    <t>SO - 0006483</t>
  </si>
  <si>
    <t>SO - 0001115</t>
  </si>
  <si>
    <t>SO - 0004538</t>
  </si>
  <si>
    <t>SO - 0004569</t>
  </si>
  <si>
    <t>SO - 0007974</t>
  </si>
  <si>
    <t>SO - 0002071</t>
  </si>
  <si>
    <t>SO - 0005649</t>
  </si>
  <si>
    <t>SO - 0007471</t>
  </si>
  <si>
    <t>SO - 000634</t>
  </si>
  <si>
    <t>SO - 000915</t>
  </si>
  <si>
    <t>SO - 0004092</t>
  </si>
  <si>
    <t>SO - 0006155</t>
  </si>
  <si>
    <t>SO - 0001361</t>
  </si>
  <si>
    <t>SO - 0004710</t>
  </si>
  <si>
    <t>SO - 0001535</t>
  </si>
  <si>
    <t>SO - 0002429</t>
  </si>
  <si>
    <t>SO - 000685</t>
  </si>
  <si>
    <t>SO - 0001503</t>
  </si>
  <si>
    <t>SO - 0002181</t>
  </si>
  <si>
    <t>SO - 0002522</t>
  </si>
  <si>
    <t>SO - 000106</t>
  </si>
  <si>
    <t>SO - 0001565</t>
  </si>
  <si>
    <t>SO - 0006358</t>
  </si>
  <si>
    <t>SO - 0001094</t>
  </si>
  <si>
    <t>SO - 0001093</t>
  </si>
  <si>
    <t>SO - 0004049</t>
  </si>
  <si>
    <t>SO - 0004860</t>
  </si>
  <si>
    <t>SO - 000928</t>
  </si>
  <si>
    <t>SO - 0005473</t>
  </si>
  <si>
    <t>SO - 0007691</t>
  </si>
  <si>
    <t>SO - 0005683</t>
  </si>
  <si>
    <t>SO - 0005959</t>
  </si>
  <si>
    <t>SO - 000993</t>
  </si>
  <si>
    <t>SO - 0007735</t>
  </si>
  <si>
    <t>SO - 000214</t>
  </si>
  <si>
    <t>SO - 0004489</t>
  </si>
  <si>
    <t>SO - 0005845</t>
  </si>
  <si>
    <t>SO - 0008007</t>
  </si>
  <si>
    <t>SO - 000401</t>
  </si>
  <si>
    <t>SO - 0004174</t>
  </si>
  <si>
    <t>SO - 0006260</t>
  </si>
  <si>
    <t>SO - 0004428</t>
  </si>
  <si>
    <t>SO - 0004633</t>
  </si>
  <si>
    <t>SO - 0005105</t>
  </si>
  <si>
    <t>SO - 0006162</t>
  </si>
  <si>
    <t>SO - 0002051</t>
  </si>
  <si>
    <t>SO - 0004167</t>
  </si>
  <si>
    <t>SO - 0004970</t>
  </si>
  <si>
    <t>SO - 0005777</t>
  </si>
  <si>
    <t>SO - 0007344</t>
  </si>
  <si>
    <t>SO - 0007755</t>
  </si>
  <si>
    <t>SO - 0008079</t>
  </si>
  <si>
    <t>SO - 0006498</t>
  </si>
  <si>
    <t>SO - 000337</t>
  </si>
  <si>
    <t>SO - 0006585</t>
  </si>
  <si>
    <t>SO - 0003458</t>
  </si>
  <si>
    <t>SO - 0005078</t>
  </si>
  <si>
    <t>SO - 0005699</t>
  </si>
  <si>
    <t>SO - 000415</t>
  </si>
  <si>
    <t>SO - 0007664</t>
  </si>
  <si>
    <t>SO - 000148</t>
  </si>
  <si>
    <t>SO - 0005539</t>
  </si>
  <si>
    <t>SO - 0006554</t>
  </si>
  <si>
    <t>SO - 0001680</t>
  </si>
  <si>
    <t>SO - 0002559</t>
  </si>
  <si>
    <t>SO - 000362</t>
  </si>
  <si>
    <t>SO - 0004330</t>
  </si>
  <si>
    <t>SO - 0004400</t>
  </si>
  <si>
    <t>SO - 000556</t>
  </si>
  <si>
    <t>SO - 0003062</t>
  </si>
  <si>
    <t>SO - 0003222</t>
  </si>
  <si>
    <t>SO - 0004586</t>
  </si>
  <si>
    <t>SO - 0004752</t>
  </si>
  <si>
    <t>SO - 0004822</t>
  </si>
  <si>
    <t>SO - 0005407</t>
  </si>
  <si>
    <t>SO - 0004833</t>
  </si>
  <si>
    <t>SO - 0004050</t>
  </si>
  <si>
    <t>SO - 0005139</t>
  </si>
  <si>
    <t>SO - 0005912</t>
  </si>
  <si>
    <t>SO - 0006459</t>
  </si>
  <si>
    <t>SO - 0002627</t>
  </si>
  <si>
    <t>SO - 0006338</t>
  </si>
  <si>
    <t>SO - 0002123</t>
  </si>
  <si>
    <t>SO - 0007405</t>
  </si>
  <si>
    <t>SO - 0004587</t>
  </si>
  <si>
    <t>SO - 0006854</t>
  </si>
  <si>
    <t>SO - 0008038</t>
  </si>
  <si>
    <t>SO - 0002049</t>
  </si>
  <si>
    <t>SO - 0006294</t>
  </si>
  <si>
    <t>SO - 0001244</t>
  </si>
  <si>
    <t>SO - 0002941</t>
  </si>
  <si>
    <t>SO - 0002183</t>
  </si>
  <si>
    <t>SO - 000689</t>
  </si>
  <si>
    <t>SO - 0003299</t>
  </si>
  <si>
    <t>SO - 0003739</t>
  </si>
  <si>
    <t>SO - 0003603</t>
  </si>
  <si>
    <t>SO - 0004645</t>
  </si>
  <si>
    <t>SO - 0003138</t>
  </si>
  <si>
    <t>SO - 0003589</t>
  </si>
  <si>
    <t>SO - 0007381</t>
  </si>
  <si>
    <t>SO - 000761</t>
  </si>
  <si>
    <t>SO - 0002552</t>
  </si>
  <si>
    <t>SO - 0004850</t>
  </si>
  <si>
    <t>SO - 0005546</t>
  </si>
  <si>
    <t>SO - 0004300</t>
  </si>
  <si>
    <t>SO - 0001242</t>
  </si>
  <si>
    <t>SO - 0001881</t>
  </si>
  <si>
    <t>SO - 0001693</t>
  </si>
  <si>
    <t>SO - 0001868</t>
  </si>
  <si>
    <t>SO - 0003808</t>
  </si>
  <si>
    <t>SO - 0007638</t>
  </si>
  <si>
    <t>SO - 0003762</t>
  </si>
  <si>
    <t>SO - 000499</t>
  </si>
  <si>
    <t>SO - 0004506</t>
  </si>
  <si>
    <t>SO - 000844</t>
  </si>
  <si>
    <t>SO - 0006263</t>
  </si>
  <si>
    <t>SO - 0007149</t>
  </si>
  <si>
    <t>SO - 0004354</t>
  </si>
  <si>
    <t>SO - 0007634</t>
  </si>
  <si>
    <t>SO - 0002935</t>
  </si>
  <si>
    <t>SO - 0007398</t>
  </si>
  <si>
    <t>SO - 000971</t>
  </si>
  <si>
    <t>SO - 0006966</t>
  </si>
  <si>
    <t>SO - 0005729</t>
  </si>
  <si>
    <t>SO - 0002444</t>
  </si>
  <si>
    <t>SO - 000295</t>
  </si>
  <si>
    <t>SO - 000426</t>
  </si>
  <si>
    <t>SO - 0001606</t>
  </si>
  <si>
    <t>SO - 0003435</t>
  </si>
  <si>
    <t>SO - 0006510</t>
  </si>
  <si>
    <t>SO - 0006807</t>
  </si>
  <si>
    <t>SO - 0005294</t>
  </si>
  <si>
    <t>SO - 0002197</t>
  </si>
  <si>
    <t>SO - 0005562</t>
  </si>
  <si>
    <t>SO - 0006212</t>
  </si>
  <si>
    <t>SO - 0001377</t>
  </si>
  <si>
    <t>SO - 0002081</t>
  </si>
  <si>
    <t>SO - 0006393</t>
  </si>
  <si>
    <t>SO - 0007713</t>
  </si>
  <si>
    <t>SO - 0002614</t>
  </si>
  <si>
    <t>SO - 0003915</t>
  </si>
  <si>
    <t>SO - 0005898</t>
  </si>
  <si>
    <t>SO - 0001265</t>
  </si>
  <si>
    <t>SO - 0001368</t>
  </si>
  <si>
    <t>SO - 0001338</t>
  </si>
  <si>
    <t>SO - 0002087</t>
  </si>
  <si>
    <t>SO - 0004104</t>
  </si>
  <si>
    <t>SO - 0004794</t>
  </si>
  <si>
    <t>SO - 0005339</t>
  </si>
  <si>
    <t>SO - 0006109</t>
  </si>
  <si>
    <t>SO - 0005953</t>
  </si>
  <si>
    <t>SO - 0004077</t>
  </si>
  <si>
    <t>SO - 0006703</t>
  </si>
  <si>
    <t>SO - 0004659</t>
  </si>
  <si>
    <t>SO - 0004772</t>
  </si>
  <si>
    <t>SO - 0005670</t>
  </si>
  <si>
    <t>SO - 0006904</t>
  </si>
  <si>
    <t>SO - 0008029</t>
  </si>
  <si>
    <t>SO - 0001435</t>
  </si>
  <si>
    <t>SO - 0001657</t>
  </si>
  <si>
    <t>SO - 0007182</t>
  </si>
  <si>
    <t>SO - 0002592</t>
  </si>
  <si>
    <t>SO - 000808</t>
  </si>
  <si>
    <t>SO - 000445</t>
  </si>
  <si>
    <t>SO - 0002024</t>
  </si>
  <si>
    <t>SO - 0006410</t>
  </si>
  <si>
    <t>SO - 0003017</t>
  </si>
  <si>
    <t>SO - 0001405</t>
  </si>
  <si>
    <t>SO - 0004673</t>
  </si>
  <si>
    <t>SO - 0008064</t>
  </si>
  <si>
    <t>SO - 000253</t>
  </si>
  <si>
    <t>SO - 000526</t>
  </si>
  <si>
    <t>SO - 0003047</t>
  </si>
  <si>
    <t>SO - 0007502</t>
  </si>
  <si>
    <t>SO - 0003988</t>
  </si>
  <si>
    <t>SO - 0006198</t>
  </si>
  <si>
    <t>SO - 0007821</t>
  </si>
  <si>
    <t>SO - 0001616</t>
  </si>
  <si>
    <t>SO - 0003753</t>
  </si>
  <si>
    <t>SO - 0007076</t>
  </si>
  <si>
    <t>SO - 0002516</t>
  </si>
  <si>
    <t>SO - 0002697</t>
  </si>
  <si>
    <t>SO - 0001654</t>
  </si>
  <si>
    <t>SO - 0004345</t>
  </si>
  <si>
    <t>SO - 0006593</t>
  </si>
  <si>
    <t>SO - 0004534</t>
  </si>
  <si>
    <t>SO - 0002596</t>
  </si>
  <si>
    <t>SO - 0005433</t>
  </si>
  <si>
    <t>SO - 000958</t>
  </si>
  <si>
    <t>SO - 0003129</t>
  </si>
  <si>
    <t>SO - 0005051</t>
  </si>
  <si>
    <t>SO - 0004086</t>
  </si>
  <si>
    <t>SO - 0001233</t>
  </si>
  <si>
    <t>SO - 0001952</t>
  </si>
  <si>
    <t>SO - 0007517</t>
  </si>
  <si>
    <t>SO - 0003498</t>
  </si>
  <si>
    <t>SO - 0004999</t>
  </si>
  <si>
    <t>SO - 0005733</t>
  </si>
  <si>
    <t>SO - 0007531</t>
  </si>
  <si>
    <t>SO - 0002909</t>
  </si>
  <si>
    <t>SO - 0003651</t>
  </si>
  <si>
    <t>SO - 0003416</t>
  </si>
  <si>
    <t>SO - 0003559</t>
  </si>
  <si>
    <t>SO - 0004410</t>
  </si>
  <si>
    <t>SO - 0003798</t>
  </si>
  <si>
    <t>SO - 0007131</t>
  </si>
  <si>
    <t>SO - 0002109</t>
  </si>
  <si>
    <t>SO - 0003998</t>
  </si>
  <si>
    <t>SO - 000703</t>
  </si>
  <si>
    <t>SO - 0001880</t>
  </si>
  <si>
    <t>SO - 0001916</t>
  </si>
  <si>
    <t>SO - 0002465</t>
  </si>
  <si>
    <t>SO - 0004033</t>
  </si>
  <si>
    <t>SO - 0004056</t>
  </si>
  <si>
    <t>SO - 0006076</t>
  </si>
  <si>
    <t>SO - 0002636</t>
  </si>
  <si>
    <t>SO - 0004688</t>
  </si>
  <si>
    <t>SO - 0004536</t>
  </si>
  <si>
    <t>SO - 0001595</t>
  </si>
  <si>
    <t>SO - 0006499</t>
  </si>
  <si>
    <t>SO - 0005718</t>
  </si>
  <si>
    <t>SO - 0001316</t>
  </si>
  <si>
    <t>FLR025</t>
  </si>
  <si>
    <t>SO - 0003210</t>
  </si>
  <si>
    <t>SO - 0003065</t>
  </si>
  <si>
    <t>SO - 000352</t>
  </si>
  <si>
    <t>SO - 0001122</t>
  </si>
  <si>
    <t>SO - 0004010</t>
  </si>
  <si>
    <t>SO - 0002873</t>
  </si>
  <si>
    <t>SO - 0003936</t>
  </si>
  <si>
    <t>SO - 0006023</t>
  </si>
  <si>
    <t>SO - 000587</t>
  </si>
  <si>
    <t>SO - 0001807</t>
  </si>
  <si>
    <t>SO - 0005525</t>
  </si>
  <si>
    <t>SO - 0002464</t>
  </si>
  <si>
    <t>SO - 0006386</t>
  </si>
  <si>
    <t>SO - 000633</t>
  </si>
  <si>
    <t>SO - 0003051</t>
  </si>
  <si>
    <t>SO - 0004392</t>
  </si>
  <si>
    <t>SO - 0005605</t>
  </si>
  <si>
    <t>SO - 0006958</t>
  </si>
  <si>
    <t>SO - 0002684</t>
  </si>
  <si>
    <t>SO - 0004719</t>
  </si>
  <si>
    <t>SO - 0007419</t>
  </si>
  <si>
    <t>SO - 0007515</t>
  </si>
  <si>
    <t>SO - 0007614</t>
  </si>
  <si>
    <t>SO - 0005741</t>
  </si>
  <si>
    <t>SO - 0006731</t>
  </si>
  <si>
    <t>SO - 0002906</t>
  </si>
  <si>
    <t>SO - 0006759</t>
  </si>
  <si>
    <t>SO - 0003273</t>
  </si>
  <si>
    <t>SO - 0004272</t>
  </si>
  <si>
    <t>SO - 0007650</t>
  </si>
  <si>
    <t>SO - 0004427</t>
  </si>
  <si>
    <t>SO - 0005555</t>
  </si>
  <si>
    <t>SO - 0006173</t>
  </si>
  <si>
    <t>SO - 0002867</t>
  </si>
  <si>
    <t>SO - 0003542</t>
  </si>
  <si>
    <t>SO - 0005127</t>
  </si>
  <si>
    <t>SO - 0006330</t>
  </si>
  <si>
    <t>SO - 0001116</t>
  </si>
  <si>
    <t>SO - 0002756</t>
  </si>
  <si>
    <t>SO - 0005629</t>
  </si>
  <si>
    <t>SO - 0005715</t>
  </si>
  <si>
    <t>SO - 0006955</t>
  </si>
  <si>
    <t>SO - 0004937</t>
  </si>
  <si>
    <t>SO - 0007295</t>
  </si>
  <si>
    <t>SO - 0002770</t>
  </si>
  <si>
    <t>SO - 0006158</t>
  </si>
  <si>
    <t>SO - 0003141</t>
  </si>
  <si>
    <t>SO - 0007159</t>
  </si>
  <si>
    <t>SO - 0001744</t>
  </si>
  <si>
    <t>SO - 0003069</t>
  </si>
  <si>
    <t>SO - 0006236</t>
  </si>
  <si>
    <t>SO - 0007547</t>
  </si>
  <si>
    <t>SO - 0005048</t>
  </si>
  <si>
    <t>SO - 0006239</t>
  </si>
  <si>
    <t>SO - 0003552</t>
  </si>
  <si>
    <t>SO - 0003894</t>
  </si>
  <si>
    <t>SO - 0004060</t>
  </si>
  <si>
    <t>SO - 0005593</t>
  </si>
  <si>
    <t>SO - 0001484</t>
  </si>
  <si>
    <t>SO - 0002819</t>
  </si>
  <si>
    <t>SO - 0006792</t>
  </si>
  <si>
    <t>SO - 0005179</t>
  </si>
  <si>
    <t>SO - 0002993</t>
  </si>
  <si>
    <t>SO - 0005120</t>
  </si>
  <si>
    <t>SO - 0007157</t>
  </si>
  <si>
    <t>SO - 0007886</t>
  </si>
  <si>
    <t>SO - 0001252</t>
  </si>
  <si>
    <t>SO - 000611</t>
  </si>
  <si>
    <t>SO - 0001450</t>
  </si>
  <si>
    <t>SO - 0003930</t>
  </si>
  <si>
    <t>SO - 0007874</t>
  </si>
  <si>
    <t>SO - 000652</t>
  </si>
  <si>
    <t>SO - 0001925</t>
  </si>
  <si>
    <t>SO - 0002652</t>
  </si>
  <si>
    <t>SO - 0004624</t>
  </si>
  <si>
    <t>SO - 0007210</t>
  </si>
  <si>
    <t>SO - 0008072</t>
  </si>
  <si>
    <t>SO - 0007119</t>
  </si>
  <si>
    <t>SO - 0002248</t>
  </si>
  <si>
    <t>SO - 0002599</t>
  </si>
  <si>
    <t>SO - 0004985</t>
  </si>
  <si>
    <t>SO - 0006462</t>
  </si>
  <si>
    <t>SO - 0001375</t>
  </si>
  <si>
    <t>SO - 0006131</t>
  </si>
  <si>
    <t>SO - 0006940</t>
  </si>
  <si>
    <t>SO - 000414</t>
  </si>
  <si>
    <t>SO - 0001312</t>
  </si>
  <si>
    <t>SO - 0002493</t>
  </si>
  <si>
    <t>SO - 0005015</t>
  </si>
  <si>
    <t>SO - 0007873</t>
  </si>
  <si>
    <t>SO - 0001327</t>
  </si>
  <si>
    <t>SO - 0003373</t>
  </si>
  <si>
    <t>SO - 0006181</t>
  </si>
  <si>
    <t>SO - 0006855</t>
  </si>
  <si>
    <t>SO - 0006920</t>
  </si>
  <si>
    <t>SO - 0008065</t>
  </si>
  <si>
    <t>SO - 0003356</t>
  </si>
  <si>
    <t>SO - 0006894</t>
  </si>
  <si>
    <t>SO - 0003173</t>
  </si>
  <si>
    <t>SO - 0003649</t>
  </si>
  <si>
    <t>SO - 0007180</t>
  </si>
  <si>
    <t>SO - 0001512</t>
  </si>
  <si>
    <t>SO - 0006306</t>
  </si>
  <si>
    <t>SO - 000279</t>
  </si>
  <si>
    <t>SO - 0006680</t>
  </si>
  <si>
    <t>SO - 0003288</t>
  </si>
  <si>
    <t>SO - 0007373</t>
  </si>
  <si>
    <t>SO - 0002088</t>
  </si>
  <si>
    <t>SO - 0001104</t>
  </si>
  <si>
    <t>SO - 000876</t>
  </si>
  <si>
    <t>SO - 0001225</t>
  </si>
  <si>
    <t>SO - 0002233</t>
  </si>
  <si>
    <t>SO - 000892</t>
  </si>
  <si>
    <t>SO - 0002440</t>
  </si>
  <si>
    <t>SO - 0006009</t>
  </si>
  <si>
    <t>SO - 0006298</t>
  </si>
  <si>
    <t>SO - 0007005</t>
  </si>
  <si>
    <t>SO - 0007268</t>
  </si>
  <si>
    <t>SO - 0002660</t>
  </si>
  <si>
    <t>SO - 0001042</t>
  </si>
  <si>
    <t>SO - 0002254</t>
  </si>
  <si>
    <t>SO - 0002804</t>
  </si>
  <si>
    <t>SO - 0004155</t>
  </si>
  <si>
    <t>SO - 0005376</t>
  </si>
  <si>
    <t>SO - 0003291</t>
  </si>
  <si>
    <t>SO - 0005846</t>
  </si>
  <si>
    <t>SO - 0001140</t>
  </si>
  <si>
    <t>SO - 0002962</t>
  </si>
  <si>
    <t>SO - 0005123</t>
  </si>
  <si>
    <t>SO - 0001355</t>
  </si>
  <si>
    <t>SO - 0001566</t>
  </si>
  <si>
    <t>SO - 000525</t>
  </si>
  <si>
    <t>SO - 000741</t>
  </si>
  <si>
    <t>SO - 0003338</t>
  </si>
  <si>
    <t>SO - 0006614</t>
  </si>
  <si>
    <t>SO - 000900</t>
  </si>
  <si>
    <t>SO - 0004416</t>
  </si>
  <si>
    <t>SO - 0005608</t>
  </si>
  <si>
    <t>SO - 0007277</t>
  </si>
  <si>
    <t>SO - 0004219</t>
  </si>
  <si>
    <t>SO - 000974</t>
  </si>
  <si>
    <t>SO - 0004884</t>
  </si>
  <si>
    <t>SO - 000471</t>
  </si>
  <si>
    <t>SO - 000612</t>
  </si>
  <si>
    <t>SO - 0001603</t>
  </si>
  <si>
    <t>SO - 0002578</t>
  </si>
  <si>
    <t>SO - 0006607</t>
  </si>
  <si>
    <t>SO - 0006710</t>
  </si>
  <si>
    <t>SO - 0004068</t>
  </si>
  <si>
    <t>SO - 000557</t>
  </si>
  <si>
    <t>SO - 0007342</t>
  </si>
  <si>
    <t>SO - 0002753</t>
  </si>
  <si>
    <t>SO - 0004802</t>
  </si>
  <si>
    <t>SO - 0005904</t>
  </si>
  <si>
    <t>SO - 0004492</t>
  </si>
  <si>
    <t>SO - 0007773</t>
  </si>
  <si>
    <t>SO - 0007804</t>
  </si>
  <si>
    <t>SO - 0006449</t>
  </si>
  <si>
    <t>SO - 0007566</t>
  </si>
  <si>
    <t>SO - 0004292</t>
  </si>
  <si>
    <t>SO - 0007140</t>
  </si>
  <si>
    <t>SO - 0007211</t>
  </si>
  <si>
    <t>SO - 0001465</t>
  </si>
  <si>
    <t>SO - 0003238</t>
  </si>
  <si>
    <t>SO - 0006583</t>
  </si>
  <si>
    <t>SO - 000299</t>
  </si>
  <si>
    <t>SO - 0003851</t>
  </si>
  <si>
    <t>SO - 0005436</t>
  </si>
  <si>
    <t>SO - 0007190</t>
  </si>
  <si>
    <t>SO - 0007627</t>
  </si>
  <si>
    <t>SO - 0001583</t>
  </si>
  <si>
    <t>SO - 0001453</t>
  </si>
  <si>
    <t>SO - 0002385</t>
  </si>
  <si>
    <t>SO - 0005748</t>
  </si>
  <si>
    <t>SO - 0003334</t>
  </si>
  <si>
    <t>SO - 0005237</t>
  </si>
  <si>
    <t>SO - 0006936</t>
  </si>
  <si>
    <t>SO - 0007668</t>
  </si>
  <si>
    <t>SO - 0006069</t>
  </si>
  <si>
    <t>Distributor</t>
  </si>
  <si>
    <t>SO - 0007186</t>
  </si>
  <si>
    <t>SO - 0003891</t>
  </si>
  <si>
    <t>SO - 0006842</t>
  </si>
  <si>
    <t>SO - 0002436</t>
  </si>
  <si>
    <t>SO - 0005684</t>
  </si>
  <si>
    <t>SO - 0001208</t>
  </si>
  <si>
    <t>SO - 0007319</t>
  </si>
  <si>
    <t>SO - 0007912</t>
  </si>
  <si>
    <t>SO - 0001552</t>
  </si>
  <si>
    <t>SO - 0006742</t>
  </si>
  <si>
    <t>SO - 0002097</t>
  </si>
  <si>
    <t>SO - 0002415</t>
  </si>
  <si>
    <t>SO - 0002720</t>
  </si>
  <si>
    <t>SO - 0001997</t>
  </si>
  <si>
    <t>SO - 0005514</t>
  </si>
  <si>
    <t>SO - 0004695</t>
  </si>
  <si>
    <t>SO - 0006502</t>
  </si>
  <si>
    <t>SO - 0002890</t>
  </si>
  <si>
    <t>SO - 0006320</t>
  </si>
  <si>
    <t>SO - 0006584</t>
  </si>
  <si>
    <t>SO - 0007751</t>
  </si>
  <si>
    <t>SO - 0004496</t>
  </si>
  <si>
    <t>SO - 0004761</t>
  </si>
  <si>
    <t>SO - 0002406</t>
  </si>
  <si>
    <t>SO - 0002642</t>
  </si>
  <si>
    <t>SO - 0002875</t>
  </si>
  <si>
    <t>SO - 0004503</t>
  </si>
  <si>
    <t>SO - 0005926</t>
  </si>
  <si>
    <t>SO - 0005284</t>
  </si>
  <si>
    <t>SO - 0005518</t>
  </si>
  <si>
    <t>SO - 0006218</t>
  </si>
  <si>
    <t>SO - 0003662</t>
  </si>
  <si>
    <t>SO - 0002500</t>
  </si>
  <si>
    <t>SO - 0003797</t>
  </si>
  <si>
    <t>SO - 0005481</t>
  </si>
  <si>
    <t>SO - 0007477</t>
  </si>
  <si>
    <t>SO - 0003574</t>
  </si>
  <si>
    <t>SO - 0006080</t>
  </si>
  <si>
    <t>SO - 0006529</t>
  </si>
  <si>
    <t>SO - 0006558</t>
  </si>
  <si>
    <t>SO - 0004026</t>
  </si>
  <si>
    <t>SO - 0004122</t>
  </si>
  <si>
    <t>SO - 0006684</t>
  </si>
  <si>
    <t>SO - 0002791</t>
  </si>
  <si>
    <t>SO - 0002859</t>
  </si>
  <si>
    <t>SO - 0002133</t>
  </si>
  <si>
    <t>SO - 0007844</t>
  </si>
  <si>
    <t>SO - 0007950</t>
  </si>
  <si>
    <t>SO - 0001542</t>
  </si>
  <si>
    <t>SO - 0004885</t>
  </si>
  <si>
    <t>SO - 0007223</t>
  </si>
  <si>
    <t>SO - 0005627</t>
  </si>
  <si>
    <t>SO - 000823</t>
  </si>
  <si>
    <t>SO - 0003590</t>
  </si>
  <si>
    <t>SO - 0006720</t>
  </si>
  <si>
    <t>SO - 0007473</t>
  </si>
  <si>
    <t>SO - 0001612</t>
  </si>
  <si>
    <t>SO - 0003884</t>
  </si>
  <si>
    <t>SO - 0001231</t>
  </si>
  <si>
    <t>SO - 0005395</t>
  </si>
  <si>
    <t>SO - 0006290</t>
  </si>
  <si>
    <t>SO - 0003601</t>
  </si>
  <si>
    <t>SO - 0004225</t>
  </si>
  <si>
    <t>SO - 0007897</t>
  </si>
  <si>
    <t>SO - 0002038</t>
  </si>
  <si>
    <t>SO - 0006233</t>
  </si>
  <si>
    <t>SO - 0001002</t>
  </si>
  <si>
    <t>SO - 0004394</t>
  </si>
  <si>
    <t>SO - 0007956</t>
  </si>
  <si>
    <t>SO - 0001735</t>
  </si>
  <si>
    <t>SO - 000361</t>
  </si>
  <si>
    <t>SO - 000134</t>
  </si>
  <si>
    <t>SO - 0003325</t>
  </si>
  <si>
    <t>SO - 0006744</t>
  </si>
  <si>
    <t>SO - 0001123</t>
  </si>
  <si>
    <t>SO - 0003160</t>
  </si>
  <si>
    <t>SO - 0005862</t>
  </si>
  <si>
    <t>SO - 0001495</t>
  </si>
  <si>
    <t>SO - 000938</t>
  </si>
  <si>
    <t>SO - 0004462</t>
  </si>
  <si>
    <t>SO - 0003786</t>
  </si>
  <si>
    <t>SO - 0001277</t>
  </si>
  <si>
    <t>SO - 0001860</t>
  </si>
  <si>
    <t>SO - 0007860</t>
  </si>
  <si>
    <t>SO - 0004018</t>
  </si>
  <si>
    <t>SO - 0006766</t>
  </si>
  <si>
    <t>SO - 0007201</t>
  </si>
  <si>
    <t>SO - 0002425</t>
  </si>
  <si>
    <t>SO - 0003390</t>
  </si>
  <si>
    <t>SO - 0006053</t>
  </si>
  <si>
    <t>SO - 0006605</t>
  </si>
  <si>
    <t>SO - 000142</t>
  </si>
  <si>
    <t>SO - 0007747</t>
  </si>
  <si>
    <t>SO - 0006409</t>
  </si>
  <si>
    <t>SO - 0005035</t>
  </si>
  <si>
    <t>SO - 0001676</t>
  </si>
  <si>
    <t>SO - 0003853</t>
  </si>
  <si>
    <t>SO - 0005029</t>
  </si>
  <si>
    <t>SO - 0002738</t>
  </si>
  <si>
    <t>SO - 0007847</t>
  </si>
  <si>
    <t>SO - 0001926</t>
  </si>
  <si>
    <t>SO - 0004599</t>
  </si>
  <si>
    <t>SO - 000898</t>
  </si>
  <si>
    <t>SO - 0002496</t>
  </si>
  <si>
    <t>SO - 000702</t>
  </si>
  <si>
    <t>SO - 0007771</t>
  </si>
  <si>
    <t>SO - 0005191</t>
  </si>
  <si>
    <t>SO - 0001944</t>
  </si>
  <si>
    <t>SO - 0003823</t>
  </si>
  <si>
    <t>SO - 0005217</t>
  </si>
  <si>
    <t>SO - 0005265</t>
  </si>
  <si>
    <t>SO - 0005239</t>
  </si>
  <si>
    <t>SO - 0005430</t>
  </si>
  <si>
    <t>SO - 000365</t>
  </si>
  <si>
    <t>SO - 0002961</t>
  </si>
  <si>
    <t>SO - 0006830</t>
  </si>
  <si>
    <t>SO - 0001642</t>
  </si>
  <si>
    <t>SO - 0002320</t>
  </si>
  <si>
    <t>SO - 0005102</t>
  </si>
  <si>
    <t>SO - 0002089</t>
  </si>
  <si>
    <t>SO - 0004093</t>
  </si>
  <si>
    <t>SO - 0007521</t>
  </si>
  <si>
    <t>SO - 0002686</t>
  </si>
  <si>
    <t>SO - 000328</t>
  </si>
  <si>
    <t>SO - 0001629</t>
  </si>
  <si>
    <t>SO - 0006424</t>
  </si>
  <si>
    <t>SO - 0002688</t>
  </si>
  <si>
    <t>SO - 0002984</t>
  </si>
  <si>
    <t>SO - 0005202</t>
  </si>
  <si>
    <t>SO - 0002512</t>
  </si>
  <si>
    <t>SO - 0006748</t>
  </si>
  <si>
    <t>SO - 000216</t>
  </si>
  <si>
    <t>SO - 0002148</t>
  </si>
  <si>
    <t>SO - 0002368</t>
  </si>
  <si>
    <t>SO - 0001056</t>
  </si>
  <si>
    <t>SO - 0002399</t>
  </si>
  <si>
    <t>SO - 0006872</t>
  </si>
  <si>
    <t>SO - 0002160</t>
  </si>
  <si>
    <t>SO - 0004666</t>
  </si>
  <si>
    <t>SO - 0004670</t>
  </si>
  <si>
    <t>SO - 000699</t>
  </si>
  <si>
    <t>SO - 0002945</t>
  </si>
  <si>
    <t>SO - 0005432</t>
  </si>
  <si>
    <t>SO - 0005894</t>
  </si>
  <si>
    <t>SO - 0006077</t>
  </si>
  <si>
    <t>SO - 0001054</t>
  </si>
  <si>
    <t>SO - 0006784</t>
  </si>
  <si>
    <t>SO - 0004412</t>
  </si>
  <si>
    <t>SO - 0006138</t>
  </si>
  <si>
    <t>SO - 0002769</t>
  </si>
  <si>
    <t>SO - 0001432</t>
  </si>
  <si>
    <t>SO - 0002355</t>
  </si>
  <si>
    <t>SO - 0002728</t>
  </si>
  <si>
    <t>SO - 0003544</t>
  </si>
  <si>
    <t>SO - 0003939</t>
  </si>
  <si>
    <t>SO - 0004557</t>
  </si>
  <si>
    <t>SO - 0005701</t>
  </si>
  <si>
    <t>SO - 0004505</t>
  </si>
  <si>
    <t>SO - 000330</t>
  </si>
  <si>
    <t>SO - 0004944</t>
  </si>
  <si>
    <t>SO - 0004440</t>
  </si>
  <si>
    <t>SO - 0004744</t>
  </si>
  <si>
    <t>SO - 0001285</t>
  </si>
  <si>
    <t>SO - 0006686</t>
  </si>
  <si>
    <t>SO - 0008078</t>
  </si>
  <si>
    <t>SO - 000261</t>
  </si>
  <si>
    <t>SO - 0001917</t>
  </si>
  <si>
    <t>SO - 0004723</t>
  </si>
  <si>
    <t>SO - 000601</t>
  </si>
  <si>
    <t>SO - 0006134</t>
  </si>
  <si>
    <t>SO - 0006500</t>
  </si>
  <si>
    <t>SO - 0001567</t>
  </si>
  <si>
    <t>SO - 000973</t>
  </si>
  <si>
    <t>SO - 0005533</t>
  </si>
  <si>
    <t>SO - 0007608</t>
  </si>
  <si>
    <t>SO - 0007682</t>
  </si>
  <si>
    <t>SO - 0008085</t>
  </si>
  <si>
    <t>SO - 0006492</t>
  </si>
  <si>
    <t>SO - 000408</t>
  </si>
  <si>
    <t>SO - 0004525</t>
  </si>
  <si>
    <t>SO - 0007791</t>
  </si>
  <si>
    <t>SO - 0007236</t>
  </si>
  <si>
    <t>SO - 0002277</t>
  </si>
  <si>
    <t>SO - 0005757</t>
  </si>
  <si>
    <t>SO - 0007967</t>
  </si>
  <si>
    <t>SO - 0003423</t>
  </si>
  <si>
    <t>SO - 0004852</t>
  </si>
  <si>
    <t>SO - 0006188</t>
  </si>
  <si>
    <t>SO - 000456</t>
  </si>
  <si>
    <t>SO - 0001878</t>
  </si>
  <si>
    <t>SO - 0006469</t>
  </si>
  <si>
    <t>SO - 0004352</t>
  </si>
  <si>
    <t>SO - 0007087</t>
  </si>
  <si>
    <t>SO - 0002746</t>
  </si>
  <si>
    <t>SO - 0003425</t>
  </si>
  <si>
    <t>SO - 0005863</t>
  </si>
  <si>
    <t>SO - 0007858</t>
  </si>
  <si>
    <t>SO - 0008014</t>
  </si>
  <si>
    <t>SO - 0003225</t>
  </si>
  <si>
    <t>SO - 0004870</t>
  </si>
  <si>
    <t>SO - 0003580</t>
  </si>
  <si>
    <t>SO - 0006866</t>
  </si>
  <si>
    <t>SO - 0007069</t>
  </si>
  <si>
    <t>SO - 0006432</t>
  </si>
  <si>
    <t>SO - 0008003</t>
  </si>
  <si>
    <t>SO - 0005037</t>
  </si>
  <si>
    <t>SO - 0006631</t>
  </si>
  <si>
    <t>SO - 0006897</t>
  </si>
  <si>
    <t>SO - 0007782</t>
  </si>
  <si>
    <t>SO - 0002227</t>
  </si>
  <si>
    <t>SO - 0004696</t>
  </si>
  <si>
    <t>SO - 0004778</t>
  </si>
  <si>
    <t>SO - 0007642</t>
  </si>
  <si>
    <t>SO - 000131</t>
  </si>
  <si>
    <t>SO - 0003769</t>
  </si>
  <si>
    <t>SO - 0002739</t>
  </si>
  <si>
    <t>SO - 0007409</t>
  </si>
  <si>
    <t>SO - 000218</t>
  </si>
  <si>
    <t>SO - 0001308</t>
  </si>
  <si>
    <t>SO - 0004702</t>
  </si>
  <si>
    <t>SO - 0008037</t>
  </si>
  <si>
    <t>SO - 0002676</t>
  </si>
  <si>
    <t>SO - 0005574</t>
  </si>
  <si>
    <t>SO - 0007636</t>
  </si>
  <si>
    <t>SO - 0004216</t>
  </si>
  <si>
    <t>SO - 000554</t>
  </si>
  <si>
    <t>SO - 0007483</t>
  </si>
  <si>
    <t>SO - 0003680</t>
  </si>
  <si>
    <t>SO - 0007022</t>
  </si>
  <si>
    <t>SO - 0006599</t>
  </si>
  <si>
    <t>SO - 0004339</t>
  </si>
  <si>
    <t>SO - 0005747</t>
  </si>
  <si>
    <t>SO - 0007925</t>
  </si>
  <si>
    <t>SO - 0001636</t>
  </si>
  <si>
    <t>SO - 000884</t>
  </si>
  <si>
    <t>SO - 0005104</t>
  </si>
  <si>
    <t>SO - 0005791</t>
  </si>
  <si>
    <t>SO - 0005326</t>
  </si>
  <si>
    <t>SO - 0002942</t>
  </si>
  <si>
    <t>SO - 0007511</t>
  </si>
  <si>
    <t>SO - 0002437</t>
  </si>
  <si>
    <t>SO - 0002972</t>
  </si>
  <si>
    <t>SO - 0002847</t>
  </si>
  <si>
    <t>SO - 0007095</t>
  </si>
  <si>
    <t>SO - 0006818</t>
  </si>
  <si>
    <t>SO - 0001459</t>
  </si>
  <si>
    <t>SO - 0002454</t>
  </si>
  <si>
    <t>SO - 0003994</t>
  </si>
  <si>
    <t>SO - 0004215</t>
  </si>
  <si>
    <t>SO - 0006291</t>
  </si>
  <si>
    <t>SO - 0005946</t>
  </si>
  <si>
    <t>SO - 0007179</t>
  </si>
  <si>
    <t>SO - 0001762</t>
  </si>
  <si>
    <t>SO - 0007455</t>
  </si>
  <si>
    <t>SO - 0007762</t>
  </si>
  <si>
    <t>SO - 0006561</t>
  </si>
  <si>
    <t>SO - 0007505</t>
  </si>
  <si>
    <t>SO - 0007428</t>
  </si>
  <si>
    <t>SO - 0001297</t>
  </si>
  <si>
    <t>SO - 0005503</t>
  </si>
  <si>
    <t>SO - 0007672</t>
  </si>
  <si>
    <t>SO - 0001029</t>
  </si>
  <si>
    <t>SO - 000517</t>
  </si>
  <si>
    <t>SO - 0003658</t>
  </si>
  <si>
    <t>SO - 0005556</t>
  </si>
  <si>
    <t>SO - 0003650</t>
  </si>
  <si>
    <t>SO - 0004246</t>
  </si>
  <si>
    <t>SO - 0006635</t>
  </si>
  <si>
    <t>SO - 000727</t>
  </si>
  <si>
    <t>SO - 0006057</t>
  </si>
  <si>
    <t>SO - 0001758</t>
  </si>
  <si>
    <t>SO - 0005440</t>
  </si>
  <si>
    <t>SO - 000942</t>
  </si>
  <si>
    <t>SO - 0002159</t>
  </si>
  <si>
    <t>SO - 0003632</t>
  </si>
  <si>
    <t>SO - 0001869</t>
  </si>
  <si>
    <t>SO - 0001941</t>
  </si>
  <si>
    <t>SO - 000264</t>
  </si>
  <si>
    <t>SO - 0004154</t>
  </si>
  <si>
    <t>SO - 0001690</t>
  </si>
  <si>
    <t>SO - 0006533</t>
  </si>
  <si>
    <t>SO - 0001602</t>
  </si>
  <si>
    <t>SO - 0004993</t>
  </si>
  <si>
    <t>SO - 0001784</t>
  </si>
  <si>
    <t>SO - 0002834</t>
  </si>
  <si>
    <t>SO - 0004196</t>
  </si>
  <si>
    <t>SO - 0001323</t>
  </si>
  <si>
    <t>SO - 0002352</t>
  </si>
  <si>
    <t>SO - 0004872</t>
  </si>
  <si>
    <t>SO - 000379</t>
  </si>
  <si>
    <t>SO - 0001178</t>
  </si>
  <si>
    <t>SO - 0002342</t>
  </si>
  <si>
    <t>SO - 0003087</t>
  </si>
  <si>
    <t>SO - 0004102</t>
  </si>
  <si>
    <t>SO - 000397</t>
  </si>
  <si>
    <t>SO - 0001399</t>
  </si>
  <si>
    <t>SO - 0006132</t>
  </si>
  <si>
    <t>SO - 0007883</t>
  </si>
  <si>
    <t>SO - 000931</t>
  </si>
  <si>
    <t>SO - 0001889</t>
  </si>
  <si>
    <t>SO - 0003398</t>
  </si>
  <si>
    <t>SO - 0001105</t>
  </si>
  <si>
    <t>SO - 0003128</t>
  </si>
  <si>
    <t>SO - 000949</t>
  </si>
  <si>
    <t>SO - 0002021</t>
  </si>
  <si>
    <t>SO - 0002605</t>
  </si>
  <si>
    <t>SO - 0005372</t>
  </si>
  <si>
    <t>SO - 0001284</t>
  </si>
  <si>
    <t>SO - 000191</t>
  </si>
  <si>
    <t>SO - 0004006</t>
  </si>
  <si>
    <t>SO - 0006733</t>
  </si>
  <si>
    <t>SO - 0007775</t>
  </si>
  <si>
    <t>SO - 0004630</t>
  </si>
  <si>
    <t>SO - 0005090</t>
  </si>
  <si>
    <t>SO - 0002275</t>
  </si>
  <si>
    <t>SO - 0007449</t>
  </si>
  <si>
    <t>SO - 000443</t>
  </si>
  <si>
    <t>SO - 0004834</t>
  </si>
  <si>
    <t>SO - 0003522</t>
  </si>
  <si>
    <t>SO - 0005330</t>
  </si>
  <si>
    <t>SO - 0005358</t>
  </si>
  <si>
    <t>SO - 0007031</t>
  </si>
  <si>
    <t>SO - 0001429</t>
  </si>
  <si>
    <t>SO - 0007846</t>
  </si>
  <si>
    <t>SO - 0005957</t>
  </si>
  <si>
    <t>SO - 0002421</t>
  </si>
  <si>
    <t>SO - 0005999</t>
  </si>
  <si>
    <t>SO - 0003855</t>
  </si>
  <si>
    <t>SO - 0004825</t>
  </si>
  <si>
    <t>SO - 0004036</t>
  </si>
  <si>
    <t>SO - 0004121</t>
  </si>
  <si>
    <t>SO - 0005429</t>
  </si>
  <si>
    <t>SO - 0007305</t>
  </si>
  <si>
    <t>SO - 000275</t>
  </si>
  <si>
    <t>SO - 000306</t>
  </si>
  <si>
    <t>SO - 0002546</t>
  </si>
  <si>
    <t>SO - 000815</t>
  </si>
  <si>
    <t>SO - 0004002</t>
  </si>
  <si>
    <t>SO - 0007261</t>
  </si>
  <si>
    <t>SO - 0003298</t>
  </si>
  <si>
    <t>SO - 0003696</t>
  </si>
  <si>
    <t>SO - 000957</t>
  </si>
  <si>
    <t>SO - 0007761</t>
  </si>
  <si>
    <t>SO - 0001415</t>
  </si>
  <si>
    <t>SO - 0005276</t>
  </si>
  <si>
    <t>SO - 0002900</t>
  </si>
  <si>
    <t>SO - 0006543</t>
  </si>
  <si>
    <t>SO - 0007257</t>
  </si>
  <si>
    <t>SO - 0007509</t>
  </si>
  <si>
    <t>SO - 000537</t>
  </si>
  <si>
    <t>SO - 000623</t>
  </si>
  <si>
    <t>SO - 0005643</t>
  </si>
  <si>
    <t>SO - 0004119</t>
  </si>
  <si>
    <t>SO - 0003234</t>
  </si>
  <si>
    <t>SO - 0007442</t>
  </si>
  <si>
    <t>SO - 0006668</t>
  </si>
  <si>
    <t>SO - 000539</t>
  </si>
  <si>
    <t>SO - 0002863</t>
  </si>
  <si>
    <t>SO - 0006555</t>
  </si>
  <si>
    <t>SO - 0004173</t>
  </si>
  <si>
    <t>SO - 0002485</t>
  </si>
  <si>
    <t>SO - 0005264</t>
  </si>
  <si>
    <t>SO - 0004133</t>
  </si>
  <si>
    <t>SO - 0004391</t>
  </si>
  <si>
    <t>SO - 0003016</t>
  </si>
  <si>
    <t>SO - 0007132</t>
  </si>
  <si>
    <t>SO - 0004356</t>
  </si>
  <si>
    <t>SO - 0005814</t>
  </si>
  <si>
    <t>SO - 0001979</t>
  </si>
  <si>
    <t>SO - 0001655</t>
  </si>
  <si>
    <t>SO - 0004722</t>
  </si>
  <si>
    <t>SO - 0001112</t>
  </si>
  <si>
    <t>SO - 0005219</t>
  </si>
  <si>
    <t>SO - 0005182</t>
  </si>
  <si>
    <t>SO - 0004307</t>
  </si>
  <si>
    <t>SO - 0005604</t>
  </si>
  <si>
    <t>SO - 000441</t>
  </si>
  <si>
    <t>SO - 0001431</t>
  </si>
  <si>
    <t>SO - 0004911</t>
  </si>
  <si>
    <t>SO - 0004115</t>
  </si>
  <si>
    <t>SO - 0001726</t>
  </si>
  <si>
    <t>SO - 0006629</t>
  </si>
  <si>
    <t>SO - 000613</t>
  </si>
  <si>
    <t>SO - 0007091</t>
  </si>
  <si>
    <t>SO - 000960</t>
  </si>
  <si>
    <t>SO - 0001340</t>
  </si>
  <si>
    <t>SO - 0001923</t>
  </si>
  <si>
    <t>SO - 000217</t>
  </si>
  <si>
    <t>SO - 0001556</t>
  </si>
  <si>
    <t>SO - 0003782</t>
  </si>
  <si>
    <t>SO - 0001346</t>
  </si>
  <si>
    <t>SO - 0005896</t>
  </si>
  <si>
    <t>SO - 0004972</t>
  </si>
  <si>
    <t>SO - 0001016</t>
  </si>
  <si>
    <t>SO - 0002910</t>
  </si>
  <si>
    <t>SO - 0005876</t>
  </si>
  <si>
    <t>SO - 0005116</t>
  </si>
  <si>
    <t>SO - 0006883</t>
  </si>
  <si>
    <t>SO - 0006887</t>
  </si>
  <si>
    <t>SO - 0006959</t>
  </si>
  <si>
    <t>SO - 0004959</t>
  </si>
  <si>
    <t>SO - 000987</t>
  </si>
  <si>
    <t>SO - 0004991</t>
  </si>
  <si>
    <t>SO - 0006442</t>
  </si>
  <si>
    <t>SO - 0006513</t>
  </si>
  <si>
    <t>SO - 0002290</t>
  </si>
  <si>
    <t>SO - 0005114</t>
  </si>
  <si>
    <t>SO - 0001523</t>
  </si>
  <si>
    <t>SO - 0004607</t>
  </si>
  <si>
    <t>SO - 000883</t>
  </si>
  <si>
    <t>SO - 0001527</t>
  </si>
  <si>
    <t>SO - 0002177</t>
  </si>
  <si>
    <t>SO - 0003445</t>
  </si>
  <si>
    <t>SO - 0006422</t>
  </si>
  <si>
    <t>SO - 0007875</t>
  </si>
  <si>
    <t>SO - 0001202</t>
  </si>
  <si>
    <t>SO - 0001248</t>
  </si>
  <si>
    <t>SO - 0002042</t>
  </si>
  <si>
    <t>SO - 0005942</t>
  </si>
  <si>
    <t>SO - 0006723</t>
  </si>
  <si>
    <t>SO - 0004765</t>
  </si>
  <si>
    <t>SO - 0005399</t>
  </si>
  <si>
    <t>SO - 0001041</t>
  </si>
  <si>
    <t>SO - 000817</t>
  </si>
  <si>
    <t>SO - 0007501</t>
  </si>
  <si>
    <t>SO - 0004187</t>
  </si>
  <si>
    <t>SO - 0001844</t>
  </si>
  <si>
    <t>SO - 0005558</t>
  </si>
  <si>
    <t>SO - 0006893</t>
  </si>
  <si>
    <t>SO - 0002926</t>
  </si>
  <si>
    <t>SO - 0001064</t>
  </si>
  <si>
    <t>SO - 0002174</t>
  </si>
  <si>
    <t>SO - 0005292</t>
  </si>
  <si>
    <t>SO - 000355</t>
  </si>
  <si>
    <t>SO - 0006279</t>
  </si>
  <si>
    <t>SO - 0002884</t>
  </si>
  <si>
    <t>SO - 0007948</t>
  </si>
  <si>
    <t>SO - 0003629</t>
  </si>
  <si>
    <t>SO - 000425</t>
  </si>
  <si>
    <t>SO - 0004425</t>
  </si>
  <si>
    <t>SO - 0007225</t>
  </si>
  <si>
    <t>SO - 0004204</t>
  </si>
  <si>
    <t>SO - 000825</t>
  </si>
  <si>
    <t>SO - 0004962</t>
  </si>
  <si>
    <t>SO - 0001019</t>
  </si>
  <si>
    <t>SO - 000894</t>
  </si>
  <si>
    <t>SO - 0005890</t>
  </si>
  <si>
    <t>SO - 0007717</t>
  </si>
  <si>
    <t>SO - 0002887</t>
  </si>
  <si>
    <t>SO - 0004037</t>
  </si>
  <si>
    <t>SO - 0002731</t>
  </si>
  <si>
    <t>SO - 0007578</t>
  </si>
  <si>
    <t>SO - 0008000</t>
  </si>
  <si>
    <t>SO - 000578</t>
  </si>
  <si>
    <t>SO - 0007150</t>
  </si>
  <si>
    <t>SO - 0007363</t>
  </si>
  <si>
    <t>SO - 0001147</t>
  </si>
  <si>
    <t>SO - 0003289</t>
  </si>
  <si>
    <t>SO - 0001501</t>
  </si>
  <si>
    <t>SO - 0001403</t>
  </si>
  <si>
    <t>SO - 0005945</t>
  </si>
  <si>
    <t>SO - 0001646</t>
  </si>
  <si>
    <t>SO - 0003831</t>
  </si>
  <si>
    <t>SO - 0001742</t>
  </si>
  <si>
    <t>SO - 0006729</t>
  </si>
  <si>
    <t>SO - 0003992</t>
  </si>
  <si>
    <t>SO - 0008028</t>
  </si>
  <si>
    <t>SO - 0001800</t>
  </si>
  <si>
    <t>SO - 0002305</t>
  </si>
  <si>
    <t>SO - 0002928</t>
  </si>
  <si>
    <t>SO - 0003301</t>
  </si>
  <si>
    <t>SO - 0004667</t>
  </si>
  <si>
    <t>SO - 000866</t>
  </si>
  <si>
    <t>SO - 0006130</t>
  </si>
  <si>
    <t>SO - 0004442</t>
  </si>
  <si>
    <t>SO - 0004814</t>
  </si>
  <si>
    <t>SO - 0002920</t>
  </si>
  <si>
    <t>SO - 0005646</t>
  </si>
  <si>
    <t>SO - 0003880</t>
  </si>
  <si>
    <t>SO - 0005702</t>
  </si>
  <si>
    <t>SO - 0004836</t>
  </si>
  <si>
    <t>SO - 0008071</t>
  </si>
  <si>
    <t>SO - 0004561</t>
  </si>
  <si>
    <t>SO - 0005447</t>
  </si>
  <si>
    <t>SO - 0003865</t>
  </si>
  <si>
    <t>SO - 0007646</t>
  </si>
  <si>
    <t>SO - 000393</t>
  </si>
  <si>
    <t>SO - 0001397</t>
  </si>
  <si>
    <t>SO - 0004362</t>
  </si>
  <si>
    <t>SO - 0005343</t>
  </si>
  <si>
    <t>SO - 000682</t>
  </si>
  <si>
    <t>SO - 000860</t>
  </si>
  <si>
    <t>SO - 0007354</t>
  </si>
  <si>
    <t>SO - 000560</t>
  </si>
  <si>
    <t>SO - 0004961</t>
  </si>
  <si>
    <t>SO - 0003515</t>
  </si>
  <si>
    <t>SO - 0001627</t>
  </si>
  <si>
    <t>SO - 0003170</t>
  </si>
  <si>
    <t>SO - 0005016</t>
  </si>
  <si>
    <t>SO - 0001373</t>
  </si>
  <si>
    <t>SO - 0007123</t>
  </si>
  <si>
    <t>SO - 0003376</t>
  </si>
  <si>
    <t>SO - 0006474</t>
  </si>
  <si>
    <t>SO - 0003708</t>
  </si>
  <si>
    <t>SO - 0006403</t>
  </si>
  <si>
    <t>SO - 0007986</t>
  </si>
  <si>
    <t>SO - 0004408</t>
  </si>
  <si>
    <t>SO - 0007882</t>
  </si>
  <si>
    <t>SO - 0002749</t>
  </si>
  <si>
    <t>SO - 0006636</t>
  </si>
  <si>
    <t>SO - 0007447</t>
  </si>
  <si>
    <t>SO - 0002732</t>
  </si>
  <si>
    <t>SO - 0004490</t>
  </si>
  <si>
    <t>SO - 0007985</t>
  </si>
  <si>
    <t>SO - 0004350</t>
  </si>
  <si>
    <t>SO - 0008012</t>
  </si>
  <si>
    <t>SO - 0007902</t>
  </si>
  <si>
    <t>SO - 0002341</t>
  </si>
  <si>
    <t>SO - 0006479</t>
  </si>
  <si>
    <t>SO - 0001160</t>
  </si>
  <si>
    <t>SO - 0003314</t>
  </si>
  <si>
    <t>SO - 000394</t>
  </si>
  <si>
    <t>SO - 0004978</t>
  </si>
  <si>
    <t>SO - 0002971</t>
  </si>
  <si>
    <t>SO - 0003883</t>
  </si>
  <si>
    <t>SO - 0006186</t>
  </si>
  <si>
    <t>SO - 0001887</t>
  </si>
  <si>
    <t>SO - 0007221</t>
  </si>
  <si>
    <t>SO - 0006810</t>
  </si>
  <si>
    <t>SO - 0006945</t>
  </si>
  <si>
    <t>SO - 0006642</t>
  </si>
  <si>
    <t>SO - 0005517</t>
  </si>
  <si>
    <t>SO - 0002012</t>
  </si>
  <si>
    <t>SO - 0004523</t>
  </si>
  <si>
    <t>SO - 0001023</t>
  </si>
  <si>
    <t>SO - 0006949</t>
  </si>
  <si>
    <t>SO - 0005054</t>
  </si>
  <si>
    <t>SO - 0005144</t>
  </si>
  <si>
    <t>SO - 000935</t>
  </si>
  <si>
    <t>SO - 0007802</t>
  </si>
  <si>
    <t>SO - 0001129</t>
  </si>
  <si>
    <t>SO - 0006247</t>
  </si>
  <si>
    <t>SO - 0003063</t>
  </si>
  <si>
    <t>SO - 0004949</t>
  </si>
  <si>
    <t>SO - 0007371</t>
  </si>
  <si>
    <t>SO - 0006277</t>
  </si>
  <si>
    <t>SO - 0003577</t>
  </si>
  <si>
    <t>SO - 0006925</t>
  </si>
  <si>
    <t>SO - 0004418</t>
  </si>
  <si>
    <t>SO - 0004468</t>
  </si>
  <si>
    <t>SO - 000284</t>
  </si>
  <si>
    <t>SO - 000208</t>
  </si>
  <si>
    <t>SO - 0001767</t>
  </si>
  <si>
    <t>SO - 0002785</t>
  </si>
  <si>
    <t>SO - 0005320</t>
  </si>
  <si>
    <t>SO - 0001946</t>
  </si>
  <si>
    <t>SO - 0003655</t>
  </si>
  <si>
    <t>SO - 0001211</t>
  </si>
  <si>
    <t>SO - 0007489</t>
  </si>
  <si>
    <t>SO - 0001874</t>
  </si>
  <si>
    <t>SO - 0005056</t>
  </si>
  <si>
    <t>SO - 0001230</t>
  </si>
  <si>
    <t>SO - 000519</t>
  </si>
  <si>
    <t>SO - 0001229</t>
  </si>
  <si>
    <t>SO - 0003935</t>
  </si>
  <si>
    <t>SO - 0006548</t>
  </si>
  <si>
    <t>SO - 0007484</t>
  </si>
  <si>
    <t>SO - 0001134</t>
  </si>
  <si>
    <t>SO - 0006369</t>
  </si>
  <si>
    <t>SO - 0004284</t>
  </si>
  <si>
    <t>SO - 0004518</t>
  </si>
  <si>
    <t>SO - 0002784</t>
  </si>
  <si>
    <t>SO - 0003165</t>
  </si>
  <si>
    <t>SO - 0003582</t>
  </si>
  <si>
    <t>SO - 0004973</t>
  </si>
  <si>
    <t>SO - 000433</t>
  </si>
  <si>
    <t>SO - 0002212</t>
  </si>
  <si>
    <t>SO - 0002296</t>
  </si>
  <si>
    <t>SO - 0004022</t>
  </si>
  <si>
    <t>SO - 000583</t>
  </si>
  <si>
    <t>SO - 0004881</t>
  </si>
  <si>
    <t>SO - 0005853</t>
  </si>
  <si>
    <t>SO - 0007975</t>
  </si>
  <si>
    <t>SO - 0007008</t>
  </si>
  <si>
    <t>SO - 0005847</t>
  </si>
  <si>
    <t>SO - 0004399</t>
  </si>
  <si>
    <t>SO - 0006839</t>
  </si>
  <si>
    <t>SO - 0002002</t>
  </si>
  <si>
    <t>SO - 0007900</t>
  </si>
  <si>
    <t>SO - 000687</t>
  </si>
  <si>
    <t>SO - 0003630</t>
  </si>
  <si>
    <t>SO - 0003725</t>
  </si>
  <si>
    <t>SO - 0004869</t>
  </si>
  <si>
    <t>SO - 0008041</t>
  </si>
  <si>
    <t>SO - 0002126</t>
  </si>
  <si>
    <t>SO - 0002832</t>
  </si>
  <si>
    <t>SO - 0003191</t>
  </si>
  <si>
    <t>SO - 0007216</t>
  </si>
  <si>
    <t>SO - 0001367</t>
  </si>
  <si>
    <t>SO - 0001570</t>
  </si>
  <si>
    <t>SO - 000739</t>
  </si>
  <si>
    <t>SO - 0007778</t>
  </si>
  <si>
    <t>SO - 000318</t>
  </si>
  <si>
    <t>SO - 0001254</t>
  </si>
  <si>
    <t>SO - 000749</t>
  </si>
  <si>
    <t>SO - 000700</t>
  </si>
  <si>
    <t>SO - 0003876</t>
  </si>
  <si>
    <t>SO - 000463</t>
  </si>
  <si>
    <t>SO - 000899</t>
  </si>
  <si>
    <t>SO - 0003196</t>
  </si>
  <si>
    <t>SO - 0004638</t>
  </si>
  <si>
    <t>SO - 0001470</t>
  </si>
  <si>
    <t>SO - 0002357</t>
  </si>
  <si>
    <t>SO - 0005981</t>
  </si>
  <si>
    <t>SO - 000502</t>
  </si>
  <si>
    <t>SO - 0001467</t>
  </si>
  <si>
    <t>SO - 0001695</t>
  </si>
  <si>
    <t>SO - 0001901</t>
  </si>
  <si>
    <t>SO - 000796</t>
  </si>
  <si>
    <t>SO - 0003595</t>
  </si>
  <si>
    <t>SO - 0002665</t>
  </si>
  <si>
    <t>SO - 0007936</t>
  </si>
  <si>
    <t>SO - 0007294</t>
  </si>
  <si>
    <t>SO - 0002070</t>
  </si>
  <si>
    <t>SO - 0006591</t>
  </si>
  <si>
    <t>SO - 0007094</t>
  </si>
  <si>
    <t>SO - 000234</t>
  </si>
  <si>
    <t>SO - 0007602</t>
  </si>
  <si>
    <t>SO - 0007665</t>
  </si>
  <si>
    <t>SO - 0001734</t>
  </si>
  <si>
    <t>SO - 0002025</t>
  </si>
  <si>
    <t>SO - 0005227</t>
  </si>
  <si>
    <t>SO - 0003481</t>
  </si>
  <si>
    <t>SO - 000152</t>
  </si>
  <si>
    <t>SO - 0003008</t>
  </si>
  <si>
    <t>SO - 000483</t>
  </si>
  <si>
    <t>SO - 0002260</t>
  </si>
  <si>
    <t>SO - 0002329</t>
  </si>
  <si>
    <t>SO - 000679</t>
  </si>
  <si>
    <t>SO - 0001276</t>
  </si>
  <si>
    <t>SO - 0005185</t>
  </si>
  <si>
    <t>SO - 0005960</t>
  </si>
  <si>
    <t>SO - 0006339</t>
  </si>
  <si>
    <t>SO - 0007037</t>
  </si>
  <si>
    <t>SO - 0006439</t>
  </si>
  <si>
    <t>SO - 0007112</t>
  </si>
  <si>
    <t>SO - 0006907</t>
  </si>
  <si>
    <t>SO - 0001904</t>
  </si>
  <si>
    <t>SO - 0005041</t>
  </si>
  <si>
    <t>SO - 0005162</t>
  </si>
  <si>
    <t>SO - 0004326</t>
  </si>
  <si>
    <t>SO - 0003688</t>
  </si>
  <si>
    <t>SO - 0004139</t>
  </si>
  <si>
    <t>SO - 0007788</t>
  </si>
  <si>
    <t>SO - 000752</t>
  </si>
  <si>
    <t>SO - 0007765</t>
  </si>
  <si>
    <t>SO - 000170</t>
  </si>
  <si>
    <t>SO - 0004726</t>
  </si>
  <si>
    <t>SO - 0006202</t>
  </si>
  <si>
    <t>SO - 0004731</t>
  </si>
  <si>
    <t>SO - 0006511</t>
  </si>
  <si>
    <t>SO - 0001326</t>
  </si>
  <si>
    <t>SO - 0005689</t>
  </si>
  <si>
    <t>SO - 000897</t>
  </si>
  <si>
    <t>SO - 0001557</t>
  </si>
  <si>
    <t>SO - 0003533</t>
  </si>
  <si>
    <t>SO - 000838</t>
  </si>
  <si>
    <t>SO - 0006516</t>
  </si>
  <si>
    <t>SO - 0006014</t>
  </si>
  <si>
    <t>SO - 0001754</t>
  </si>
  <si>
    <t>SO - 000886</t>
  </si>
  <si>
    <t>SO - 0005900</t>
  </si>
  <si>
    <t>SO - 0002393</t>
  </si>
  <si>
    <t>SO - 0007824</t>
  </si>
  <si>
    <t>SO - 0005363</t>
  </si>
  <si>
    <t>SO - 0005222</t>
  </si>
  <si>
    <t>SO - 0006311</t>
  </si>
  <si>
    <t>SO - 0002469</t>
  </si>
  <si>
    <t>SO - 0003965</t>
  </si>
  <si>
    <t>SO - 0001682</t>
  </si>
  <si>
    <t>SO - 0005344</t>
  </si>
  <si>
    <t>SO - 0006815</t>
  </si>
  <si>
    <t>SO - 0005561</t>
  </si>
  <si>
    <t>SO - 000985</t>
  </si>
  <si>
    <t>SO - 0001302</t>
  </si>
  <si>
    <t>SO - 0003952</t>
  </si>
  <si>
    <t>SO - 000638</t>
  </si>
  <si>
    <t>SO - 0004038</t>
  </si>
  <si>
    <t>SO - 0006032</t>
  </si>
  <si>
    <t>SO - 0004485</t>
  </si>
  <si>
    <t>SO - 000448</t>
  </si>
  <si>
    <t>SO - 0001351</t>
  </si>
  <si>
    <t>SO - 0006303</t>
  </si>
  <si>
    <t>SO - 0002852</t>
  </si>
  <si>
    <t>SO - 0004910</t>
  </si>
  <si>
    <t>SO - 0004574</t>
  </si>
  <si>
    <t>SO - 0005441</t>
  </si>
  <si>
    <t>SO - 0005595</t>
  </si>
  <si>
    <t>SO - 0007809</t>
  </si>
  <si>
    <t>SO - 0001653</t>
  </si>
  <si>
    <t>SO - 0002487</t>
  </si>
  <si>
    <t>SO - 0006791</t>
  </si>
  <si>
    <t>SO - 000252</t>
  </si>
  <si>
    <t>SO - 0001444</t>
  </si>
  <si>
    <t>SO - 0004728</t>
  </si>
  <si>
    <t>SO - 0007607</t>
  </si>
  <si>
    <t>SO - 0001990</t>
  </si>
  <si>
    <t>SO - 0004940</t>
  </si>
  <si>
    <t>SO - 0001028</t>
  </si>
  <si>
    <t>SO - 0004886</t>
  </si>
  <si>
    <t>SO - 0002838</t>
  </si>
  <si>
    <t>SO - 0004615</t>
  </si>
  <si>
    <t>SO - 000115</t>
  </si>
  <si>
    <t>SO - 0005977</t>
  </si>
  <si>
    <t>SO - 0008031</t>
  </si>
  <si>
    <t>SO - 0001831</t>
  </si>
  <si>
    <t>SO - 0006171</t>
  </si>
  <si>
    <t>SO - 0001481</t>
  </si>
  <si>
    <t>SO - 0005211</t>
  </si>
  <si>
    <t>SO - 0005070</t>
  </si>
  <si>
    <t>SO - 0003765</t>
  </si>
  <si>
    <t>SO - 0007616</t>
  </si>
  <si>
    <t>SO - 000794</t>
  </si>
  <si>
    <t>SO - 0005516</t>
  </si>
  <si>
    <t>SO - 0001520</t>
  </si>
  <si>
    <t>SO - 0003378</t>
  </si>
  <si>
    <t>SO - 0002336</t>
  </si>
  <si>
    <t>SO - 0007814</t>
  </si>
  <si>
    <t>SO - 0001183</t>
  </si>
  <si>
    <t>SO - 0008005</t>
  </si>
  <si>
    <t>SO - 0007894</t>
  </si>
  <si>
    <t>SO - 000821</t>
  </si>
  <si>
    <t>SO - 0007023</t>
  </si>
  <si>
    <t>SO - 000336</t>
  </si>
  <si>
    <t>SO - 0002518</t>
  </si>
  <si>
    <t>SO - 0002780</t>
  </si>
  <si>
    <t>SO - 0003749</t>
  </si>
  <si>
    <t>SO - 0001930</t>
  </si>
  <si>
    <t>SO - 0003158</t>
  </si>
  <si>
    <t>SO - 0005167</t>
  </si>
  <si>
    <t>SO - 0006619</t>
  </si>
  <si>
    <t>SO - 0002501</t>
  </si>
  <si>
    <t>SO - 0007895</t>
  </si>
  <si>
    <t>SO - 0006732</t>
  </si>
  <si>
    <t>SO - 0005140</t>
  </si>
  <si>
    <t>SO - 000331</t>
  </si>
  <si>
    <t>SO - 0006770</t>
  </si>
  <si>
    <t>SO - 0003982</t>
  </si>
  <si>
    <t>SO - 000559</t>
  </si>
  <si>
    <t>SO - 0007698</t>
  </si>
  <si>
    <t>SO - 0005895</t>
  </si>
  <si>
    <t>SO - 0004546</t>
  </si>
  <si>
    <t>SO - 0002827</t>
  </si>
  <si>
    <t>SO - 0004101</t>
  </si>
  <si>
    <t>SO - 0005006</t>
  </si>
  <si>
    <t>SO - 0001128</t>
  </si>
  <si>
    <t>SO - 000220</t>
  </si>
  <si>
    <t>SO - 000381</t>
  </si>
  <si>
    <t>SO - 0006565</t>
  </si>
  <si>
    <t>SO - 0007299</t>
  </si>
  <si>
    <t>SO - 0006890</t>
  </si>
  <si>
    <t>SO - 0002304</t>
  </si>
  <si>
    <t>SO - 0001359</t>
  </si>
  <si>
    <t>SO - 000822</t>
  </si>
  <si>
    <t>SO - 0004839</t>
  </si>
  <si>
    <t>SO - 0005983</t>
  </si>
  <si>
    <t>SO - 0005634</t>
  </si>
  <si>
    <t>SO - 0005094</t>
  </si>
  <si>
    <t>SO - 0007028</t>
  </si>
  <si>
    <t>SO - 0002470</t>
  </si>
  <si>
    <t>SO - 0001659</t>
  </si>
  <si>
    <t>SO - 0001472</t>
  </si>
  <si>
    <t>SO - 0007716</t>
  </si>
  <si>
    <t>SO - 0008081</t>
  </si>
  <si>
    <t>SO - 0004942</t>
  </si>
  <si>
    <t>SO - 0006934</t>
  </si>
  <si>
    <t>SO - 0006877</t>
  </si>
  <si>
    <t>SO - 0008045</t>
  </si>
  <si>
    <t>SO - 0006617</t>
  </si>
  <si>
    <t>SO - 0006727</t>
  </si>
  <si>
    <t>SO - 0004540</t>
  </si>
  <si>
    <t>SO - 000367</t>
  </si>
  <si>
    <t>SO - 0002689</t>
  </si>
  <si>
    <t>SO - 0003408</t>
  </si>
  <si>
    <t>SO - 0007726</t>
  </si>
  <si>
    <t>SO - 000161</t>
  </si>
  <si>
    <t>SO - 000162</t>
  </si>
  <si>
    <t>SO - 0004887</t>
  </si>
  <si>
    <t>SO - 000496</t>
  </si>
  <si>
    <t>SO - 000586</t>
  </si>
  <si>
    <t>SO - 0002050</t>
  </si>
  <si>
    <t>SO - 000215</t>
  </si>
  <si>
    <t>SO - 0006881</t>
  </si>
  <si>
    <t>SO - 0003528</t>
  </si>
  <si>
    <t>SO - 0001251</t>
  </si>
  <si>
    <t>SO - 0005031</t>
  </si>
  <si>
    <t>SO - 0007632</t>
  </si>
  <si>
    <t>SO - 0006534</t>
  </si>
  <si>
    <t>SO - 0007336</t>
  </si>
  <si>
    <t>SO - 0006321</t>
  </si>
  <si>
    <t>SO - 0002878</t>
  </si>
  <si>
    <t>SO - 0005888</t>
  </si>
  <si>
    <t>SO - 0004950</t>
  </si>
  <si>
    <t>SO - 0003370</t>
  </si>
  <si>
    <t>SO - 0008070</t>
  </si>
  <si>
    <t>SO - 0006121</t>
  </si>
  <si>
    <t>SO - 0004064</t>
  </si>
  <si>
    <t>SO - 0004017</t>
  </si>
  <si>
    <t>SO - 0004358</t>
  </si>
  <si>
    <t>SO - 0004511</t>
  </si>
  <si>
    <t>SO - 0007200</t>
  </si>
  <si>
    <t>SO - 0007088</t>
  </si>
  <si>
    <t>SO - 0004353</t>
  </si>
  <si>
    <t>SO - 0005878</t>
  </si>
  <si>
    <t>SO - 0005145</t>
  </si>
  <si>
    <t>SO - 000146</t>
  </si>
  <si>
    <t>SO - 000370</t>
  </si>
  <si>
    <t>SO - 0007191</t>
  </si>
  <si>
    <t>SO - 0001462</t>
  </si>
  <si>
    <t>SO - 000920</t>
  </si>
  <si>
    <t>SO - 0004016</t>
  </si>
  <si>
    <t>SO - 0007456</t>
  </si>
  <si>
    <t>SO - 0007356</t>
  </si>
  <si>
    <t>SO - 0005327</t>
  </si>
  <si>
    <t>SO - 0005666</t>
  </si>
  <si>
    <t>SO - 0006637</t>
  </si>
  <si>
    <t>SO - 0004255</t>
  </si>
  <si>
    <t>SO - 0002763</t>
  </si>
  <si>
    <t>SO - 0002790</t>
  </si>
  <si>
    <t>SO - 0007041</t>
  </si>
  <si>
    <t>SO - 000321</t>
  </si>
  <si>
    <t>SO - 0005009</t>
  </si>
  <si>
    <t>SO - 0007558</t>
  </si>
  <si>
    <t>SO - 0002117</t>
  </si>
  <si>
    <t>SO - 0005084</t>
  </si>
  <si>
    <t>SO - 0003526</t>
  </si>
  <si>
    <t>SO - 0007233</t>
  </si>
  <si>
    <t>SO - 0006507</t>
  </si>
  <si>
    <t>SO - 0004975</t>
  </si>
  <si>
    <t>SO - 0005865</t>
  </si>
  <si>
    <t>SO - 000588</t>
  </si>
  <si>
    <t>SO - 0004563</t>
  </si>
  <si>
    <t>SO - 0007980</t>
  </si>
  <si>
    <t>SO - 0005621</t>
  </si>
  <si>
    <t>SO - 0005698</t>
  </si>
  <si>
    <t>SO - 0002216</t>
  </si>
  <si>
    <t>SO - 000245</t>
  </si>
  <si>
    <t>SO - 0003360</t>
  </si>
  <si>
    <t>SO - 0004327</t>
  </si>
  <si>
    <t>SO - 0003337</t>
  </si>
  <si>
    <t>SO - 0004012</t>
  </si>
  <si>
    <t>SO - 0005597</t>
  </si>
  <si>
    <t>SO - 0004103</t>
  </si>
  <si>
    <t>SO - 0001187</t>
  </si>
  <si>
    <t>SO - 0002788</t>
  </si>
  <si>
    <t>SO - 0007070</t>
  </si>
  <si>
    <t>SO - 000200</t>
  </si>
  <si>
    <t>SO - 000439</t>
  </si>
  <si>
    <t>SO - 0004279</t>
  </si>
  <si>
    <t>SO - 0001055</t>
  </si>
  <si>
    <t>SO - 0005027</t>
  </si>
  <si>
    <t>SO - 0001266</t>
  </si>
  <si>
    <t>SO - 0004452</t>
  </si>
  <si>
    <t>SO - 0002040</t>
  </si>
  <si>
    <t>SO - 0005315</t>
  </si>
  <si>
    <t>SO - 0001648</t>
  </si>
  <si>
    <t>SO - 0003956</t>
  </si>
  <si>
    <t>SO - 0003578</t>
  </si>
  <si>
    <t>SO - 0007789</t>
  </si>
  <si>
    <t>SO - 0004080</t>
  </si>
  <si>
    <t>SO - 0005609</t>
  </si>
  <si>
    <t>SO - 0007183</t>
  </si>
  <si>
    <t>SO - 0003637</t>
  </si>
  <si>
    <t>SO - 0006139</t>
  </si>
  <si>
    <t>SO - 0004232</t>
  </si>
  <si>
    <t>SO - 0007042</t>
  </si>
  <si>
    <t>SO - 0001176</t>
  </si>
  <si>
    <t>SO - 0005989</t>
  </si>
  <si>
    <t>SO - 0002933</t>
  </si>
  <si>
    <t>SO - 0005318</t>
  </si>
  <si>
    <t>SO - 0001121</t>
  </si>
  <si>
    <t>SO - 0001044</t>
  </si>
  <si>
    <t>SO - 0002182</t>
  </si>
  <si>
    <t>SO - 0001486</t>
  </si>
  <si>
    <t>SO - 000686</t>
  </si>
  <si>
    <t>SO - 0002716</t>
  </si>
  <si>
    <t>SO - 000750</t>
  </si>
  <si>
    <t>SO - 0007718</t>
  </si>
  <si>
    <t>SO - 0006801</t>
  </si>
  <si>
    <t>SO - 000565</t>
  </si>
  <si>
    <t>SO - 0004862</t>
  </si>
  <si>
    <t>SO - 0005819</t>
  </si>
  <si>
    <t>SO - 0004819</t>
  </si>
  <si>
    <t>SO - 0004915</t>
  </si>
  <si>
    <t>SO - 0003859</t>
  </si>
  <si>
    <t>SO - 0001163</t>
  </si>
  <si>
    <t>SO - 0002048</t>
  </si>
  <si>
    <t>SO - 0006257</t>
  </si>
  <si>
    <t>SO - 0006896</t>
  </si>
  <si>
    <t>SO - 0001553</t>
  </si>
  <si>
    <t>SO - 0005274</t>
  </si>
  <si>
    <t>SO - 0002717</t>
  </si>
  <si>
    <t>SO - 0003365</t>
  </si>
  <si>
    <t>SO - 000510</t>
  </si>
  <si>
    <t>SO - 0006586</t>
  </si>
  <si>
    <t>SO - 0003303</t>
  </si>
  <si>
    <t>SO - 0006968</t>
  </si>
  <si>
    <t>SO - 0001608</t>
  </si>
  <si>
    <t>SO - 000649</t>
  </si>
  <si>
    <t>SO - 0005444</t>
  </si>
  <si>
    <t>SO - 0002698</t>
  </si>
  <si>
    <t>SO - 0004361</t>
  </si>
  <si>
    <t>SO - 0006844</t>
  </si>
  <si>
    <t>SO - 0003267</t>
  </si>
  <si>
    <t>SO - 000996</t>
  </si>
  <si>
    <t>SO - 0007266</t>
  </si>
  <si>
    <t>SO - 0001439</t>
  </si>
  <si>
    <t>SO - 0002519</t>
  </si>
  <si>
    <t>SO - 000530</t>
  </si>
  <si>
    <t>SO - 0004061</t>
  </si>
  <si>
    <t>SO - 0003058</t>
  </si>
  <si>
    <t>SO - 0008046</t>
  </si>
  <si>
    <t>SO - 0007968</t>
  </si>
  <si>
    <t>SO - 0003214</t>
  </si>
  <si>
    <t>SO - 0004486</t>
  </si>
  <si>
    <t>SO - 0005151</t>
  </si>
  <si>
    <t>SO - 0002482</t>
  </si>
  <si>
    <t>SO - 0005323</t>
  </si>
  <si>
    <t>SO - 0007740</t>
  </si>
  <si>
    <t>SO - 000991</t>
  </si>
  <si>
    <t>SO - 0006273</t>
  </si>
  <si>
    <t>SO - 0006178</t>
  </si>
  <si>
    <t>SO - 0006944</t>
  </si>
  <si>
    <t>SO - 0001805</t>
  </si>
  <si>
    <t>SO - 0002007</t>
  </si>
  <si>
    <t>SO - 0001927</t>
  </si>
  <si>
    <t>SO - 0001736</t>
  </si>
  <si>
    <t>SO - 0001932</t>
  </si>
  <si>
    <t>SO - 0003103</t>
  </si>
  <si>
    <t>SO - 0007324</t>
  </si>
  <si>
    <t>SO - 0004366</t>
  </si>
  <si>
    <t>SO - 0003053</t>
  </si>
  <si>
    <t>SO - 0007481</t>
  </si>
  <si>
    <t>SO - 0005108</t>
  </si>
  <si>
    <t>SO - 0001443</t>
  </si>
  <si>
    <t>SO - 0007278</t>
  </si>
  <si>
    <t>SO - 000567</t>
  </si>
  <si>
    <t>SO - 0006116</t>
  </si>
  <si>
    <t>SO - 000458</t>
  </si>
  <si>
    <t>SO - 0005763</t>
  </si>
  <si>
    <t>SO - 0001732</t>
  </si>
  <si>
    <t>SO - 0003737</t>
  </si>
  <si>
    <t>SO - 0001018</t>
  </si>
  <si>
    <t>SO - 0004463</t>
  </si>
  <si>
    <t>SO - 0005467</t>
  </si>
  <si>
    <t>SO - 0004247</t>
  </si>
  <si>
    <t>Export</t>
  </si>
  <si>
    <t>SO - 0005614</t>
  </si>
  <si>
    <t>SO - 0001521</t>
  </si>
  <si>
    <t>SO - 0005147</t>
  </si>
  <si>
    <t>SO - 0003588</t>
  </si>
  <si>
    <t>SO - 0005756</t>
  </si>
  <si>
    <t>SO - 0003419</t>
  </si>
  <si>
    <t>SO - 0006428</t>
  </si>
  <si>
    <t>SO - 000219</t>
  </si>
  <si>
    <t>SO - 0004252</t>
  </si>
  <si>
    <t>SO - 0003330</t>
  </si>
  <si>
    <t>SO - 0007366</t>
  </si>
  <si>
    <t>SO - 000784</t>
  </si>
  <si>
    <t>SO - 0002093</t>
  </si>
  <si>
    <t>SO - 0006805</t>
  </si>
  <si>
    <t>SO - 0004473</t>
  </si>
  <si>
    <t>SO - 0001162</t>
  </si>
  <si>
    <t>SO - 0005348</t>
  </si>
  <si>
    <t>SO - 0007195</t>
  </si>
  <si>
    <t>SO - 0006192</t>
  </si>
  <si>
    <t>SO - 000196</t>
  </si>
  <si>
    <t>SO - 000118</t>
  </si>
  <si>
    <t>SO - 0001157</t>
  </si>
  <si>
    <t>SO - 000943</t>
  </si>
  <si>
    <t>SO - 0004336</t>
  </si>
  <si>
    <t>SO - 0007014</t>
  </si>
  <si>
    <t>SO - 0005613</t>
  </si>
  <si>
    <t>SO - 0007207</t>
  </si>
  <si>
    <t>SO - 0001249</t>
  </si>
  <si>
    <t>SO - 0005269</t>
  </si>
  <si>
    <t>SO - 0002759</t>
  </si>
  <si>
    <t>SO - 0002418</t>
  </si>
  <si>
    <t>SO - 000930</t>
  </si>
  <si>
    <t>SO - 0001749</t>
  </si>
  <si>
    <t>SO - 0003827</t>
  </si>
  <si>
    <t>SO - 0002766</t>
  </si>
  <si>
    <t>SO - 0007092</t>
  </si>
  <si>
    <t>SO - 0003878</t>
  </si>
  <si>
    <t>SO - 0003309</t>
  </si>
  <si>
    <t>SO - 0007736</t>
  </si>
  <si>
    <t>SO - 000791</t>
  </si>
  <si>
    <t>SO - 0001408</t>
  </si>
  <si>
    <t>SO - 000180</t>
  </si>
  <si>
    <t>SO - 0002571</t>
  </si>
  <si>
    <t>SO - 0003143</t>
  </si>
  <si>
    <t>SO - 0002321</t>
  </si>
  <si>
    <t>SO - 0003929</t>
  </si>
  <si>
    <t>SO - 0006347</t>
  </si>
  <si>
    <t>SO - 0002919</t>
  </si>
  <si>
    <t>SO - 0006632</t>
  </si>
  <si>
    <t>SO - 0006105</t>
  </si>
  <si>
    <t>SO - 0004443</t>
  </si>
  <si>
    <t>SO - 0001651</t>
  </si>
  <si>
    <t>SO - 0006408</t>
  </si>
  <si>
    <t>SO - 0008069</t>
  </si>
  <si>
    <t>SO - 0003040</t>
  </si>
  <si>
    <t>SO - 0002377</t>
  </si>
  <si>
    <t>SO - 0002851</t>
  </si>
  <si>
    <t>SO - 0007793</t>
  </si>
  <si>
    <t>SO - 0004230</t>
  </si>
  <si>
    <t>SO - 0005083</t>
  </si>
  <si>
    <t>SO - 0006028</t>
  </si>
  <si>
    <t>SO - 0001034</t>
  </si>
  <si>
    <t>SO - 0007234</t>
  </si>
  <si>
    <t>SO - 0002180</t>
  </si>
  <si>
    <t>SO - 0003841</t>
  </si>
  <si>
    <t>SO - 0007317</t>
  </si>
  <si>
    <t>SO - 0001235</t>
  </si>
  <si>
    <t>SO - 0001282</t>
  </si>
  <si>
    <t>SO - 0002026</t>
  </si>
  <si>
    <t>SO - 000203</t>
  </si>
  <si>
    <t>SO - 0004758</t>
  </si>
  <si>
    <t>SO - 000881</t>
  </si>
  <si>
    <t>SO - 0004935</t>
  </si>
  <si>
    <t>SO - 0001022</t>
  </si>
  <si>
    <t>SO - 0005319</t>
  </si>
  <si>
    <t>SO - 0006217</t>
  </si>
  <si>
    <t>SO - 0001065</t>
  </si>
  <si>
    <t>SO - 0003961</t>
  </si>
  <si>
    <t>SO - 0004896</t>
  </si>
  <si>
    <t>SO - 0006160</t>
  </si>
  <si>
    <t>SO - 000428</t>
  </si>
  <si>
    <t>SO - 0001810</t>
  </si>
  <si>
    <t>SO - 0007563</t>
  </si>
  <si>
    <t>SO - 0005413</t>
  </si>
  <si>
    <t>SO - 0006394</t>
  </si>
  <si>
    <t>SO - 0003022</t>
  </si>
  <si>
    <t>SO - 0003813</t>
  </si>
  <si>
    <t>SO - 0006689</t>
  </si>
  <si>
    <t>SO - 0004589</t>
  </si>
  <si>
    <t>SO - 0002869</t>
  </si>
  <si>
    <t>SO - 0004786</t>
  </si>
  <si>
    <t>SO - 0005519</t>
  </si>
  <si>
    <t>SO - 0006467</t>
  </si>
  <si>
    <t>SO - 0007003</t>
  </si>
  <si>
    <t>SO - 0003074</t>
  </si>
  <si>
    <t>SO - 0004843</t>
  </si>
  <si>
    <t>SO - 0002874</t>
  </si>
  <si>
    <t>SO - 0001190</t>
  </si>
  <si>
    <t>SO - 0001841</t>
  </si>
  <si>
    <t>SO - 0005187</t>
  </si>
  <si>
    <t>SO - 0005943</t>
  </si>
  <si>
    <t>SO - 000311</t>
  </si>
  <si>
    <t>SO - 0006764</t>
  </si>
  <si>
    <t>SO - 0001446</t>
  </si>
  <si>
    <t>SO - 0003980</t>
  </si>
  <si>
    <t>SO - 0008030</t>
  </si>
  <si>
    <t>SO - 000476</t>
  </si>
  <si>
    <t>SO - 0004916</t>
  </si>
  <si>
    <t>SO - 0007249</t>
  </si>
  <si>
    <t>SO - 0005746</t>
  </si>
  <si>
    <t>SO - 0002396</t>
  </si>
  <si>
    <t>SO - 0003131</t>
  </si>
  <si>
    <t>SO - 0003836</t>
  </si>
  <si>
    <t>SO - 0003888</t>
  </si>
  <si>
    <t>SO - 0007199</t>
  </si>
  <si>
    <t>SO - 0005305</t>
  </si>
  <si>
    <t>SO - 0004539</t>
  </si>
  <si>
    <t>SO - 0005740</t>
  </si>
  <si>
    <t>SO - 0007744</t>
  </si>
  <si>
    <t>SO - 0005651</t>
  </si>
  <si>
    <t>SO - 0002179</t>
  </si>
  <si>
    <t>SO - 0002086</t>
  </si>
  <si>
    <t>SO - 0004857</t>
  </si>
  <si>
    <t>SO - 0007669</t>
  </si>
  <si>
    <t>SO - 0004499</t>
  </si>
  <si>
    <t>SO - 0006268</t>
  </si>
  <si>
    <t>SO - 0007036</t>
  </si>
  <si>
    <t>SO - 0005106</t>
  </si>
  <si>
    <t>SO - 000594</t>
  </si>
  <si>
    <t>SO - 0005445</t>
  </si>
  <si>
    <t>SO - 0003184</t>
  </si>
  <si>
    <t>SO - 0001836</t>
  </si>
  <si>
    <t>SO - 0004309</t>
  </si>
  <si>
    <t>SO - 000744</t>
  </si>
  <si>
    <t>SO - 0005412</t>
  </si>
  <si>
    <t>SO - 0006222</t>
  </si>
  <si>
    <t>SO - 0006747</t>
  </si>
  <si>
    <t>SO - 0006488</t>
  </si>
  <si>
    <t>SO - 0006392</t>
  </si>
  <si>
    <t>SO - 0001679</t>
  </si>
  <si>
    <t>SO - 0004905</t>
  </si>
  <si>
    <t>SO - 0004854</t>
  </si>
  <si>
    <t>SO - 0003015</t>
  </si>
  <si>
    <t>SO - 0005540</t>
  </si>
  <si>
    <t>SO - 000535</t>
  </si>
  <si>
    <t>SO - 0002566</t>
  </si>
  <si>
    <t>SO - 0001759</t>
  </si>
  <si>
    <t>SO - 0002761</t>
  </si>
  <si>
    <t>SO - 0003073</t>
  </si>
  <si>
    <t>SO - 0002843</t>
  </si>
  <si>
    <t>SO - 0003756</t>
  </si>
  <si>
    <t>SO - 0008036</t>
  </si>
  <si>
    <t>SO - 0003960</t>
  </si>
  <si>
    <t>SO - 000779</t>
  </si>
  <si>
    <t>SO - 0006167</t>
  </si>
  <si>
    <t>SO - 0006322</t>
  </si>
  <si>
    <t>SO - 0005610</t>
  </si>
  <si>
    <t>SO - 0006295</t>
  </si>
  <si>
    <t>SO - 0006847</t>
  </si>
  <si>
    <t>SO - 0007970</t>
  </si>
  <si>
    <t>SO - 0001984</t>
  </si>
  <si>
    <t>SO - 0004579</t>
  </si>
  <si>
    <t>SO - 0007731</t>
  </si>
  <si>
    <t>SO - 0002798</t>
  </si>
  <si>
    <t>SO - 0005829</t>
  </si>
  <si>
    <t>SO - 0003358</t>
  </si>
  <si>
    <t>SO - 0001289</t>
  </si>
  <si>
    <t>SO - 000430</t>
  </si>
  <si>
    <t>SO - 0002672</t>
  </si>
  <si>
    <t>SO - 0001347</t>
  </si>
  <si>
    <t>SO - 0001797</t>
  </si>
  <si>
    <t>SO - 0003260</t>
  </si>
  <si>
    <t>SO - 0006786</t>
  </si>
  <si>
    <t>SO - 0007021</t>
  </si>
  <si>
    <t>SO - 0006341</t>
  </si>
  <si>
    <t>SO - 0003436</t>
  </si>
  <si>
    <t>SO - 0002708</t>
  </si>
  <si>
    <t>SO - 0003216</t>
  </si>
  <si>
    <t>SO - 0006013</t>
  </si>
  <si>
    <t>SO - 0006551</t>
  </si>
  <si>
    <t>SO - 000278</t>
  </si>
  <si>
    <t>SO - 0001720</t>
  </si>
  <si>
    <t>SO - 000733</t>
  </si>
  <si>
    <t>SO - 0003710</t>
  </si>
  <si>
    <t>SO - 0006360</t>
  </si>
  <si>
    <t>SO - 0007890</t>
  </si>
  <si>
    <t>SO - 0002513</t>
  </si>
  <si>
    <t>SO - 0007362</t>
  </si>
  <si>
    <t>SO - 0007296</t>
  </si>
  <si>
    <t>SO - 0004610</t>
  </si>
  <si>
    <t>SO - 000188</t>
  </si>
  <si>
    <t>SO - 0005835</t>
  </si>
  <si>
    <t>SO - 0002623</t>
  </si>
  <si>
    <t>SO - 0002687</t>
  </si>
  <si>
    <t>SO - 0006005</t>
  </si>
  <si>
    <t>SO - 0001196</t>
  </si>
  <si>
    <t>SO - 000735</t>
  </si>
  <si>
    <t>SO - 0005388</t>
  </si>
  <si>
    <t>SO - 0007989</t>
  </si>
  <si>
    <t>SO - 0003873</t>
  </si>
  <si>
    <t>SO - 0002841</t>
  </si>
  <si>
    <t>SO - 0004269</t>
  </si>
  <si>
    <t>SO - 0002461</t>
  </si>
  <si>
    <t>SO - 0001702</t>
  </si>
  <si>
    <t>SO - 0005808</t>
  </si>
  <si>
    <t>SO - 0001752</t>
  </si>
  <si>
    <t>SO - 0001716</t>
  </si>
  <si>
    <t>SO - 0003208</t>
  </si>
  <si>
    <t>SO - 0002400</t>
  </si>
  <si>
    <t>SO - 0007111</t>
  </si>
  <si>
    <t>SO - 0007649</t>
  </si>
  <si>
    <t>SO - 0001579</t>
  </si>
  <si>
    <t>SO - 0001185</t>
  </si>
  <si>
    <t>SO - 0005074</t>
  </si>
  <si>
    <t>SO - 0002052</t>
  </si>
  <si>
    <t>SO - 0005233</t>
  </si>
  <si>
    <t>SO - 0003179</t>
  </si>
  <si>
    <t>SO - 0002550</t>
  </si>
  <si>
    <t>SO - 0003521</t>
  </si>
  <si>
    <t>SO - 0002678</t>
  </si>
  <si>
    <t>SO - 0005587</t>
  </si>
  <si>
    <t>SO - 000751</t>
  </si>
  <si>
    <t>SO - 0001315</t>
  </si>
  <si>
    <t>SO - 0005420</t>
  </si>
  <si>
    <t>SO - 0003039</t>
  </si>
  <si>
    <t>SO - 0001768</t>
  </si>
  <si>
    <t>SO - 0006509</t>
  </si>
  <si>
    <t>SO - 0005246</t>
  </si>
  <si>
    <t>SO - 0003947</t>
  </si>
  <si>
    <t>SO - 000951</t>
  </si>
  <si>
    <t>SO - 0001599</t>
  </si>
  <si>
    <t>SO - 0005669</t>
  </si>
  <si>
    <t>SO - 0007653</t>
  </si>
  <si>
    <t>SO - 0005003</t>
  </si>
  <si>
    <t>SO - 000121</t>
  </si>
  <si>
    <t>SO - 0007085</t>
  </si>
  <si>
    <t>SO - 0002359</t>
  </si>
  <si>
    <t>SO - 0003534</t>
  </si>
  <si>
    <t>SO - 0005322</t>
  </si>
  <si>
    <t>SO - 0005148</t>
  </si>
  <si>
    <t>SO - 0005171</t>
  </si>
  <si>
    <t>SO - 0001305</t>
  </si>
  <si>
    <t>SO - 0005493</t>
  </si>
  <si>
    <t>SO - 0001186</t>
  </si>
  <si>
    <t>SO - 000723</t>
  </si>
  <si>
    <t>SO - 0003923</t>
  </si>
  <si>
    <t>SO - 0003112</t>
  </si>
  <si>
    <t>SO - 000622</t>
  </si>
  <si>
    <t>SO - 0007420</t>
  </si>
  <si>
    <t>SO - 0001816</t>
  </si>
  <si>
    <t>SO - 0007661</t>
  </si>
  <si>
    <t>SO - 0003768</t>
  </si>
  <si>
    <t>SO - 0007553</t>
  </si>
  <si>
    <t>SO - 0007101</t>
  </si>
  <si>
    <t>SO - 000389</t>
  </si>
  <si>
    <t>SO - 0007451</t>
  </si>
  <si>
    <t>SO - 0003439</t>
  </si>
  <si>
    <t>SO - 0007448</t>
  </si>
  <si>
    <t>SO - 0006496</t>
  </si>
  <si>
    <t>SO - 0006465</t>
  </si>
  <si>
    <t>SO - 0001083</t>
  </si>
  <si>
    <t>SO - 0005526</t>
  </si>
  <si>
    <t>SO - 000145</t>
  </si>
  <si>
    <t>SO - 000932</t>
  </si>
  <si>
    <t>SO - 0003738</t>
  </si>
  <si>
    <t>SO - 0001829</t>
  </si>
  <si>
    <t>SO - 0005183</t>
  </si>
  <si>
    <t>SO - 0003720</t>
  </si>
  <si>
    <t>SO - 0006042</t>
  </si>
  <si>
    <t>SO - 0007861</t>
  </si>
  <si>
    <t>SO - 0007657</t>
  </si>
  <si>
    <t>SO - 000473</t>
  </si>
  <si>
    <t>SO - 0006809</t>
  </si>
  <si>
    <t>SO - 0005101</t>
  </si>
  <si>
    <t>SO - 0006984</t>
  </si>
  <si>
    <t>SO - 0003497</t>
  </si>
  <si>
    <t>SO - 0007331</t>
  </si>
  <si>
    <t>SO - 000615</t>
  </si>
  <si>
    <t>SO - 0002376</t>
  </si>
  <si>
    <t>SO - 0001663</t>
  </si>
  <si>
    <t>SO - 0007049</t>
  </si>
  <si>
    <t>SO - 0005693</t>
  </si>
  <si>
    <t>SO - 0001719</t>
  </si>
  <si>
    <t>SO - 0003709</t>
  </si>
  <si>
    <t>SO - 0007623</t>
  </si>
  <si>
    <t>SO - 000917</t>
  </si>
  <si>
    <t>SO - 0006582</t>
  </si>
  <si>
    <t>SO - 0002608</t>
  </si>
  <si>
    <t>SO - 0007893</t>
  </si>
  <si>
    <t>SO - 0001985</t>
  </si>
  <si>
    <t>SO - 0002820</t>
  </si>
  <si>
    <t>SO - 0007982</t>
  </si>
  <si>
    <t>SO - 0002711</t>
  </si>
  <si>
    <t>SO - 0005303</t>
  </si>
  <si>
    <t>SO - 0003541</t>
  </si>
  <si>
    <t>SO - 0005170</t>
  </si>
  <si>
    <t>SO - 0004270</t>
  </si>
  <si>
    <t>SO - 0006645</t>
  </si>
  <si>
    <t>SO - 0004846</t>
  </si>
  <si>
    <t>SO - 0007909</t>
  </si>
  <si>
    <t>SO - 0002447</t>
  </si>
  <si>
    <t>SO - 0003186</t>
  </si>
  <si>
    <t>SO - 0004393</t>
  </si>
  <si>
    <t>SO - 0007479</t>
  </si>
  <si>
    <t>SO - 0003336</t>
  </si>
  <si>
    <t>SO - 0004030</t>
  </si>
  <si>
    <t>SO - 0006875</t>
  </si>
  <si>
    <t>SO - 0002959</t>
  </si>
  <si>
    <t>SO - 0007276</t>
  </si>
  <si>
    <t>SO - 0003253</t>
  </si>
  <si>
    <t>SO - 0004193</t>
  </si>
  <si>
    <t>SO - 0003417</t>
  </si>
  <si>
    <t>SO - 0006711</t>
  </si>
  <si>
    <t>SO - 0003945</t>
  </si>
  <si>
    <t>SO - 0003209</t>
  </si>
  <si>
    <t>SO - 000454</t>
  </si>
  <si>
    <t>SO - 0006209</t>
  </si>
  <si>
    <t>SO - 0001267</t>
  </si>
  <si>
    <t>SO - 0001761</t>
  </si>
  <si>
    <t>SO - 0005362</t>
  </si>
  <si>
    <t>SO - 0001072</t>
  </si>
  <si>
    <t>SO - 0006443</t>
  </si>
  <si>
    <t>SO - 0007699</t>
  </si>
  <si>
    <t>SO - 000819</t>
  </si>
  <si>
    <t>SO - 0003723</t>
  </si>
  <si>
    <t>SO - 0003937</t>
  </si>
  <si>
    <t>SO - 0002700</t>
  </si>
  <si>
    <t>SO - 0001457</t>
  </si>
  <si>
    <t>SO - 0004337</t>
  </si>
  <si>
    <t>SO - 0006800</t>
  </si>
  <si>
    <t>SO - 0002201</t>
  </si>
  <si>
    <t>SO - 0007779</t>
  </si>
  <si>
    <t>SO - 0007469</t>
  </si>
  <si>
    <t>SO - 0003228</t>
  </si>
  <si>
    <t>SO - 0006952</t>
  </si>
  <si>
    <t>SO - 0002391</t>
  </si>
  <si>
    <t>SO - 000349</t>
  </si>
  <si>
    <t>SO - 000734</t>
  </si>
  <si>
    <t>SO - 0002247</t>
  </si>
  <si>
    <t>SO - 0004676</t>
  </si>
  <si>
    <t>SO - 000720</t>
  </si>
  <si>
    <t>SO - 0003946</t>
  </si>
  <si>
    <t>SO - 0005360</t>
  </si>
  <si>
    <t>SO - 0006317</t>
  </si>
  <si>
    <t>SO - 0004163</t>
  </si>
  <si>
    <t>SO - 0007146</t>
  </si>
  <si>
    <t>SO - 0005411</t>
  </si>
  <si>
    <t>SO - 0002065</t>
  </si>
  <si>
    <t>SO - 0007426</t>
  </si>
  <si>
    <t>SO - 0001480</t>
  </si>
  <si>
    <t>SO - 0006532</t>
  </si>
  <si>
    <t>SO - 0003933</t>
  </si>
  <si>
    <t>SO - 0005129</t>
  </si>
  <si>
    <t>SO - 0001548</t>
  </si>
  <si>
    <t>SO - 0003388</t>
  </si>
  <si>
    <t>SO - 0006029</t>
  </si>
  <si>
    <t>SO - 0006597</t>
  </si>
  <si>
    <t>SO - 0002833</t>
  </si>
  <si>
    <t>SO - 0004203</t>
  </si>
  <si>
    <t>SO - 0002139</t>
  </si>
  <si>
    <t>SO - 0003977</t>
  </si>
  <si>
    <t>SO - 0001114</t>
  </si>
  <si>
    <t>SO - 0004304</t>
  </si>
  <si>
    <t>SO - 0005887</t>
  </si>
  <si>
    <t>SO - 0003121</t>
  </si>
  <si>
    <t>SO - 0001645</t>
  </si>
  <si>
    <t>SO - 0001718</t>
  </si>
  <si>
    <t>SO - 0001301</t>
  </si>
  <si>
    <t>SO - 0005001</t>
  </si>
  <si>
    <t>SO - 0006569</t>
  </si>
  <si>
    <t>SO - 000229</t>
  </si>
  <si>
    <t>SO - 0003037</t>
  </si>
  <si>
    <t>SO - 0001823</t>
  </si>
  <si>
    <t>SO - 0007877</t>
  </si>
  <si>
    <t>SO - 0002022</t>
  </si>
  <si>
    <t>SO - 0001961</t>
  </si>
  <si>
    <t>SO - 000745</t>
  </si>
  <si>
    <t>SO - 0001132</t>
  </si>
  <si>
    <t>SO - 0007438</t>
  </si>
  <si>
    <t>SO - 0007197</t>
  </si>
  <si>
    <t>SO - 0007597</t>
  </si>
  <si>
    <t>SO - 0005831</t>
  </si>
  <si>
    <t>SO - 000113</t>
  </si>
  <si>
    <t>SO - 0004259</t>
  </si>
  <si>
    <t>SO - 0002712</t>
  </si>
  <si>
    <t>SO - 0004580</t>
  </si>
  <si>
    <t>SO - 0007315</t>
  </si>
  <si>
    <t>SO - 0003487</t>
  </si>
  <si>
    <t>SO - 0003185</t>
  </si>
  <si>
    <t>SO - 0003604</t>
  </si>
  <si>
    <t>SO - 0006313</t>
  </si>
  <si>
    <t>SO - 0007062</t>
  </si>
  <si>
    <t>SO - 0007351</t>
  </si>
  <si>
    <t>SO - 0001877</t>
  </si>
  <si>
    <t>SO - 0001158</t>
  </si>
  <si>
    <t>SO - 0002302</t>
  </si>
  <si>
    <t>SO - 0005049</t>
  </si>
  <si>
    <t>SO - 000845</t>
  </si>
  <si>
    <t>SO - 0004526</t>
  </si>
  <si>
    <t>SO - 0005378</t>
  </si>
  <si>
    <t>SO - 0005735</t>
  </si>
  <si>
    <t>SO - 0005422</t>
  </si>
  <si>
    <t>SO - 0008087</t>
  </si>
  <si>
    <t>SO - 000281</t>
  </si>
  <si>
    <t>SO - 0003396</t>
  </si>
  <si>
    <t>SO - 0004378</t>
  </si>
  <si>
    <t>SO - 0008040</t>
  </si>
  <si>
    <t>SO - 0004781</t>
  </si>
  <si>
    <t>SO - 000442</t>
  </si>
  <si>
    <t>SO - 0001418</t>
  </si>
  <si>
    <t>SO - 0001677</t>
  </si>
  <si>
    <t>SO - 0002190</t>
  </si>
  <si>
    <t>SO - 000369</t>
  </si>
  <si>
    <t>SO - 0007089</t>
  </si>
  <si>
    <t>SO - 0006611</t>
  </si>
  <si>
    <t>SO - 000154</t>
  </si>
  <si>
    <t>SO - 0004871</t>
  </si>
  <si>
    <t>SO - 0007931</t>
  </si>
  <si>
    <t>SO - 000658</t>
  </si>
  <si>
    <t>SO - 0003854</t>
  </si>
  <si>
    <t>SO - 0001026</t>
  </si>
  <si>
    <t>SO - 0002274</t>
  </si>
  <si>
    <t>SO - 0004549</t>
  </si>
  <si>
    <t>SO - 0006638</t>
  </si>
  <si>
    <t>SO - 0003386</t>
  </si>
  <si>
    <t>SO - 0002727</t>
  </si>
  <si>
    <t>SO - 0007045</t>
  </si>
  <si>
    <t>SO - 0002198</t>
  </si>
  <si>
    <t>SO - 0001068</t>
  </si>
  <si>
    <t>SO - 0004637</t>
  </si>
  <si>
    <t>SO - 000198</t>
  </si>
  <si>
    <t>SO - 0002990</t>
  </si>
  <si>
    <t>SO - 0005409</t>
  </si>
  <si>
    <t>SO - 0003262</t>
  </si>
  <si>
    <t>SO - 000553</t>
  </si>
  <si>
    <t>SO - 0005873</t>
  </si>
  <si>
    <t>SO - 0004381</t>
  </si>
  <si>
    <t>SO - 0007071</t>
  </si>
  <si>
    <t>USD</t>
  </si>
  <si>
    <t>SO - 0005549</t>
  </si>
  <si>
    <t>SO - 0003897</t>
  </si>
  <si>
    <t>SO - 0005550</t>
  </si>
  <si>
    <t>SO - 0006746</t>
  </si>
  <si>
    <t>SO - 0002598</t>
  </si>
  <si>
    <t>SO - 0006315</t>
  </si>
  <si>
    <t>SO - 0007777</t>
  </si>
  <si>
    <t>SO - 0006994</t>
  </si>
  <si>
    <t>SO - 0007924</t>
  </si>
  <si>
    <t>SO - 0002568</t>
  </si>
  <si>
    <t>SO - 000580</t>
  </si>
  <si>
    <t>SO - 000688</t>
  </si>
  <si>
    <t>SO - 0003349</t>
  </si>
  <si>
    <t>SO - 0004087</t>
  </si>
  <si>
    <t>SO - 0005197</t>
  </si>
  <si>
    <t>SO - 0004276</t>
  </si>
  <si>
    <t>SO - 0004668</t>
  </si>
  <si>
    <t>SO - 0003156</t>
  </si>
  <si>
    <t>SO - 0004639</t>
  </si>
  <si>
    <t>SO - 0003724</t>
  </si>
  <si>
    <t>SO - 0005373</t>
  </si>
  <si>
    <t>SO - 0005055</t>
  </si>
  <si>
    <t>SO - 0005554</t>
  </si>
  <si>
    <t>SO - 0006194</t>
  </si>
  <si>
    <t>SO - 000511</t>
  </si>
  <si>
    <t>SO - 0007920</t>
  </si>
  <si>
    <t>SO - 0001972</t>
  </si>
  <si>
    <t>SO - 0006530</t>
  </si>
  <si>
    <t>SO - 0005907</t>
  </si>
  <si>
    <t>SO - 0005509</t>
  </si>
  <si>
    <t>SO - 0002735</t>
  </si>
  <si>
    <t>SO - 0005260</t>
  </si>
  <si>
    <t>SO - 0001350</t>
  </si>
  <si>
    <t>SO - 0004500</t>
  </si>
  <si>
    <t>SO - 0003477</t>
  </si>
  <si>
    <t>SO - 0005465</t>
  </si>
  <si>
    <t>SO - 0005496</t>
  </si>
  <si>
    <t>SO - 000344</t>
  </si>
  <si>
    <t>SO - 0007799</t>
  </si>
  <si>
    <t>SO - 0002446</t>
  </si>
  <si>
    <t>SO - 0007388</t>
  </si>
  <si>
    <t>SO - 0002553</t>
  </si>
  <si>
    <t>SO - 0002908</t>
  </si>
  <si>
    <t>SO - 0003740</t>
  </si>
  <si>
    <t>SO - 0001992</t>
  </si>
  <si>
    <t>SO - 0007337</t>
  </si>
  <si>
    <t>SO - 0002799</t>
  </si>
  <si>
    <t>SO - 0005802</t>
  </si>
  <si>
    <t>SO - 0001096</t>
  </si>
  <si>
    <t>SO - 0003205</t>
  </si>
  <si>
    <t>SO - 0003493</t>
  </si>
  <si>
    <t>SO - 0003188</t>
  </si>
  <si>
    <t>SO - 0005340</t>
  </si>
  <si>
    <t>SO - 0008052</t>
  </si>
  <si>
    <t>SO - 0003849</t>
  </si>
  <si>
    <t>SO - 0003116</t>
  </si>
  <si>
    <t>SO - 0003575</t>
  </si>
  <si>
    <t>SO - 0005258</t>
  </si>
  <si>
    <t>SO - 0006795</t>
  </si>
  <si>
    <t>SO - 0005091</t>
  </si>
  <si>
    <t>SO - 0003115</t>
  </si>
  <si>
    <t>SO - 0007393</t>
  </si>
  <si>
    <t>SO - 000114</t>
  </si>
  <si>
    <t>SO - 0001074</t>
  </si>
  <si>
    <t>SO - 0004828</t>
  </si>
  <si>
    <t>SO - 0003902</t>
  </si>
  <si>
    <t>SO - 0006285</t>
  </si>
  <si>
    <t>SO - 0003180</t>
  </si>
  <si>
    <t>SO - 0002130</t>
  </si>
  <si>
    <t>SO - 0003586</t>
  </si>
  <si>
    <t>SO - 0001071</t>
  </si>
  <si>
    <t>SO - 0004735</t>
  </si>
  <si>
    <t>SO - 0006579</t>
  </si>
  <si>
    <t>SO - 0003581</t>
  </si>
  <si>
    <t>SO - 0005173</t>
  </si>
  <si>
    <t>SO - 0007659</t>
  </si>
  <si>
    <t>SO - 0001785</t>
  </si>
  <si>
    <t>SO - 0002236</t>
  </si>
  <si>
    <t>SO - 0007125</t>
  </si>
  <si>
    <t>SO - 0001872</t>
  </si>
  <si>
    <t>SO - 0003554</t>
  </si>
  <si>
    <t>SO - 0007859</t>
  </si>
  <si>
    <t>SO - 0001993</t>
  </si>
  <si>
    <t>SO - 0003954</t>
  </si>
  <si>
    <t>SO - 0001417</t>
  </si>
  <si>
    <t>SO - 0002842</t>
  </si>
  <si>
    <t>SO - 0001596</t>
  </si>
  <si>
    <t>SO - 0005154</t>
  </si>
  <si>
    <t>SO - 0001156</t>
  </si>
  <si>
    <t>SO - 0006572</t>
  </si>
  <si>
    <t>SO - 0002370</t>
  </si>
  <si>
    <t>SO - 0001696</t>
  </si>
  <si>
    <t>SO - 0004376</t>
  </si>
  <si>
    <t>SO - 0002327</t>
  </si>
  <si>
    <t>SO - 0003488</t>
  </si>
  <si>
    <t>SO - 0001832</t>
  </si>
  <si>
    <t>SO - 000590</t>
  </si>
  <si>
    <t>SO - 0001087</t>
  </si>
  <si>
    <t>SO - 0007589</t>
  </si>
  <si>
    <t>SO - 0005492</t>
  </si>
  <si>
    <t>SO - 0001619</t>
  </si>
  <si>
    <t>SO - 0004170</t>
  </si>
  <si>
    <t>SO - 0007738</t>
  </si>
  <si>
    <t>SO - 0001030</t>
  </si>
  <si>
    <t>SO - 0002215</t>
  </si>
  <si>
    <t>SO - 0004936</t>
  </si>
  <si>
    <t>SO - 0005630</t>
  </si>
  <si>
    <t>SO - 0002453</t>
  </si>
  <si>
    <t>SO - 0006545</t>
  </si>
  <si>
    <t>SO - 000427</t>
  </si>
  <si>
    <t>SO - 0004347</t>
  </si>
  <si>
    <t>SO - 0006401</t>
  </si>
  <si>
    <t>SO - 000310</t>
  </si>
  <si>
    <t>SO - 000775</t>
  </si>
  <si>
    <t>SO - 0003638</t>
  </si>
  <si>
    <t>SO - 0004868</t>
  </si>
  <si>
    <t>SO - 0004971</t>
  </si>
  <si>
    <t>SO - 0003676</t>
  </si>
  <si>
    <t>SO - 0003842</t>
  </si>
  <si>
    <t>SO - 0002228</t>
  </si>
  <si>
    <t>SO - 0006405</t>
  </si>
  <si>
    <t>SO - 0007835</t>
  </si>
  <si>
    <t>SO - 0005727</t>
  </si>
  <si>
    <t>SO - 0007774</t>
  </si>
  <si>
    <t>SO - 0003333</t>
  </si>
  <si>
    <t>SO - 0004218</t>
  </si>
  <si>
    <t>SO - 0005967</t>
  </si>
  <si>
    <t>SO - 000291</t>
  </si>
  <si>
    <t>SO - 000549</t>
  </si>
  <si>
    <t>SO - 0007475</t>
  </si>
  <si>
    <t>SO - 0007781</t>
  </si>
  <si>
    <t>SO - 0004146</t>
  </si>
  <si>
    <t>SO - 0004150</t>
  </si>
  <si>
    <t>SO - 0003540</t>
  </si>
  <si>
    <t>SO - 0007025</t>
  </si>
  <si>
    <t>SO - 0004515</t>
  </si>
  <si>
    <t>SO - 000910</t>
  </si>
  <si>
    <t>SO - 0006264</t>
  </si>
  <si>
    <t>SO - 000103</t>
  </si>
  <si>
    <t>SO - 0001416</t>
  </si>
  <si>
    <t>SO - 0004878</t>
  </si>
  <si>
    <t>SO - 0002219</t>
  </si>
  <si>
    <t>SO - 0007705</t>
  </si>
  <si>
    <t>SO - 000133</t>
  </si>
  <si>
    <t>SO - 0005872</t>
  </si>
  <si>
    <t>SO - 0002548</t>
  </si>
  <si>
    <t>SO - 0003137</t>
  </si>
  <si>
    <t>SO - 0006485</t>
  </si>
  <si>
    <t>SO - 0004211</t>
  </si>
  <si>
    <t>SO - 000437</t>
  </si>
  <si>
    <t>SO - 0005667</t>
  </si>
  <si>
    <t>SO - 0008059</t>
  </si>
  <si>
    <t>SO - 0005275</t>
  </si>
  <si>
    <t>SO - 0002394</t>
  </si>
  <si>
    <t>SO - 0007508</t>
  </si>
  <si>
    <t>SO - 000282</t>
  </si>
  <si>
    <t>SO - 0001135</t>
  </si>
  <si>
    <t>SO - 0004613</t>
  </si>
  <si>
    <t>SO - 0008091</t>
  </si>
  <si>
    <t>SO - 0003694</t>
  </si>
  <si>
    <t>SO - 0002199</t>
  </si>
  <si>
    <t>SO - 0004333</t>
  </si>
  <si>
    <t>SO - 0001040</t>
  </si>
  <si>
    <t>SO - 0002956</t>
  </si>
  <si>
    <t>SO - 0002944</t>
  </si>
  <si>
    <t>SO - 0005391</t>
  </si>
  <si>
    <t>SO - 0007535</t>
  </si>
  <si>
    <t>SO - 0005471</t>
  </si>
  <si>
    <t>SO - 0006441</t>
  </si>
  <si>
    <t>SO - 0007598</t>
  </si>
  <si>
    <t>SO - 0005673</t>
  </si>
  <si>
    <t>SO - 0002096</t>
  </si>
  <si>
    <t>SO - 0001770</t>
  </si>
  <si>
    <t>SO - 0005215</t>
  </si>
  <si>
    <t>SO - 0007587</t>
  </si>
  <si>
    <t>SO - 000992</t>
  </si>
  <si>
    <t>SO - 0004790</t>
  </si>
  <si>
    <t>SO - 000657</t>
  </si>
  <si>
    <t>SO - 0001851</t>
  </si>
  <si>
    <t>SO - 0003418</t>
  </si>
  <si>
    <t>SO - 0007205</t>
  </si>
  <si>
    <t>SO - 0007828</t>
  </si>
  <si>
    <t>SO - 0004548</t>
  </si>
  <si>
    <t>SO - 0004707</t>
  </si>
  <si>
    <t>SO - 0007196</t>
  </si>
  <si>
    <t>SO - 0003858</t>
  </si>
  <si>
    <t>SO - 0005639</t>
  </si>
  <si>
    <t>SO - 0005478</t>
  </si>
  <si>
    <t>SO - 0004730</t>
  </si>
  <si>
    <t>SO - 000111</t>
  </si>
  <si>
    <t>SO - 0007959</t>
  </si>
  <si>
    <t>SO - 0004220</t>
  </si>
  <si>
    <t>SO - 0001307</t>
  </si>
  <si>
    <t>SO - 0006325</t>
  </si>
  <si>
    <t>SO - 0001667</t>
  </si>
  <si>
    <t>SO - 0001969</t>
  </si>
  <si>
    <t>SO - 0002551</t>
  </si>
  <si>
    <t>SO - 0006470</t>
  </si>
  <si>
    <t>SO - 0001477</t>
  </si>
  <si>
    <t>SO - 0005948</t>
  </si>
  <si>
    <t>SO - 000276</t>
  </si>
  <si>
    <t>SO - 0001413</t>
  </si>
  <si>
    <t>SO - 0004806</t>
  </si>
  <si>
    <t>SO - 0005840</t>
  </si>
  <si>
    <t>SO - 0007255</t>
  </si>
  <si>
    <t>SO - 0002128</t>
  </si>
  <si>
    <t>SO - 0006004</t>
  </si>
  <si>
    <t>SO - 0004620</t>
  </si>
  <si>
    <t>SO - 0001620</t>
  </si>
  <si>
    <t>SO - 0004495</t>
  </si>
  <si>
    <t>SO - 0001547</t>
  </si>
  <si>
    <t>SO - 0006493</t>
  </si>
  <si>
    <t>SO - 0007176</t>
  </si>
  <si>
    <t>SO - 0004763</t>
  </si>
  <si>
    <t>SO - 0007151</t>
  </si>
  <si>
    <t>SO - 0007254</t>
  </si>
  <si>
    <t>SO - 0003363</t>
  </si>
  <si>
    <t>SO - 000968</t>
  </si>
  <si>
    <t>SO - 0006487</t>
  </si>
  <si>
    <t>SO - 0006527</t>
  </si>
  <si>
    <t>SO - 0003502</t>
  </si>
  <si>
    <t>SO - 000529</t>
  </si>
  <si>
    <t>SO - 0007787</t>
  </si>
  <si>
    <t>SO - 000319</t>
  </si>
  <si>
    <t>SO - 0001537</t>
  </si>
  <si>
    <t>SO - 0004980</t>
  </si>
  <si>
    <t>SO - 0004082</t>
  </si>
  <si>
    <t>SO - 0006749</t>
  </si>
  <si>
    <t>SO - 0003071</t>
  </si>
  <si>
    <t>SO - 0002517</t>
  </si>
  <si>
    <t>SO - 0004817</t>
  </si>
  <si>
    <t>SO - 0005368</t>
  </si>
  <si>
    <t>SO - 0002585</t>
  </si>
  <si>
    <t>SO - 0005335</t>
  </si>
  <si>
    <t>SO - 0006633</t>
  </si>
  <si>
    <t>SO - 0004024</t>
  </si>
  <si>
    <t>SO - 0003089</t>
  </si>
  <si>
    <t>SO - 0003928</t>
  </si>
  <si>
    <t>SO - 000691</t>
  </si>
  <si>
    <t>SO - 0003269</t>
  </si>
  <si>
    <t>SO - 0003585</t>
  </si>
  <si>
    <t>SO - 0005498</t>
  </si>
  <si>
    <t>SO - 0005694</t>
  </si>
  <si>
    <t>SO - 0006556</t>
  </si>
  <si>
    <t>SO - 000399</t>
  </si>
  <si>
    <t>SO - 0005858</t>
  </si>
  <si>
    <t>SO - 0003175</t>
  </si>
  <si>
    <t>SO - 0003910</t>
  </si>
  <si>
    <t>SO - 0005645</t>
  </si>
  <si>
    <t>SO - 0006010</t>
  </si>
  <si>
    <t>SO - 000493</t>
  </si>
  <si>
    <t>SO - 0001372</t>
  </si>
  <si>
    <t>SO - 0005633</t>
  </si>
  <si>
    <t>SO - 0003634</t>
  </si>
  <si>
    <t>SO - 000435</t>
  </si>
  <si>
    <t>SO - 0002671</t>
  </si>
  <si>
    <t>SO - 0005982</t>
  </si>
  <si>
    <t>SO - 0001561</t>
  </si>
  <si>
    <t>SO - 0002441</t>
  </si>
  <si>
    <t>SO - 0007215</t>
  </si>
  <si>
    <t>SO - 0006085</t>
  </si>
  <si>
    <t>SO - 0002420</t>
  </si>
  <si>
    <t>SO - 0004797</t>
  </si>
  <si>
    <t>SO - 0005223</t>
  </si>
  <si>
    <t>SO - 0004074</t>
  </si>
  <si>
    <t>SO - 0004544</t>
  </si>
  <si>
    <t>SO - 0002373</t>
  </si>
  <si>
    <t>SO - 000447</t>
  </si>
  <si>
    <t>SO - 000953</t>
  </si>
  <si>
    <t>SO - 0007453</t>
  </si>
  <si>
    <t>SO - 0006523</t>
  </si>
  <si>
    <t>SO - 0003654</t>
  </si>
  <si>
    <t>SO - 0001380</t>
  </si>
  <si>
    <t>SO - 0001647</t>
  </si>
  <si>
    <t>SO - 0005425</t>
  </si>
  <si>
    <t>SO - 0005736</t>
  </si>
  <si>
    <t>SO - 0007681</t>
  </si>
  <si>
    <t>SO - 0001757</t>
  </si>
  <si>
    <t>SO - 000424</t>
  </si>
  <si>
    <t>SO - 0004369</t>
  </si>
  <si>
    <t>SO - 0002127</t>
  </si>
  <si>
    <t>SO - 0002876</t>
  </si>
  <si>
    <t>SO - 0004575</t>
  </si>
  <si>
    <t>SO - 0001611</t>
  </si>
  <si>
    <t>SO - 0007506</t>
  </si>
  <si>
    <t>SO - 000149</t>
  </si>
  <si>
    <t>SO - 000104</t>
  </si>
  <si>
    <t>SO - 0002683</t>
  </si>
  <si>
    <t>SO - 0007090</t>
  </si>
  <si>
    <t>SO - 0005251</t>
  </si>
  <si>
    <t>SO - 0006346</t>
  </si>
  <si>
    <t>SO - 0007466</t>
  </si>
  <si>
    <t>SO - 0001538</t>
  </si>
  <si>
    <t>SO - 0008074</t>
  </si>
  <si>
    <t>SO - 0003735</t>
  </si>
  <si>
    <t>SO - 0007433</t>
  </si>
  <si>
    <t>SO - 0002767</t>
  </si>
  <si>
    <t>SO - 0004287</t>
  </si>
  <si>
    <t>SO - 0001001</t>
  </si>
  <si>
    <t>SO - 0007212</t>
  </si>
  <si>
    <t>SO - 0006183</t>
  </si>
  <si>
    <t>SO - 0007414</t>
  </si>
  <si>
    <t>SO - 0002722</t>
  </si>
  <si>
    <t>SO - 0008042</t>
  </si>
  <si>
    <t>SO - 0002492</t>
  </si>
  <si>
    <t>SO - 0003564</t>
  </si>
  <si>
    <t>SO - 0006122</t>
  </si>
  <si>
    <t>SO - 0006427</t>
  </si>
  <si>
    <t>SO - 0002253</t>
  </si>
  <si>
    <t>SO - 0005032</t>
  </si>
  <si>
    <t>SO - 0002587</t>
  </si>
  <si>
    <t>SO - 0004996</t>
  </si>
  <si>
    <t>SO - 0003653</t>
  </si>
  <si>
    <t>SO - 0005893</t>
  </si>
  <si>
    <t>SO - 0001268</t>
  </si>
  <si>
    <t>SO - 0003845</t>
  </si>
  <si>
    <t>SO - 0001454</t>
  </si>
  <si>
    <t>SO - 0003394</t>
  </si>
  <si>
    <t>SO - 0003917</t>
  </si>
  <si>
    <t>SO - 0001363</t>
  </si>
  <si>
    <t>SO - 0006324</t>
  </si>
  <si>
    <t>SO - 0004081</t>
  </si>
  <si>
    <t>SO - 0006145</t>
  </si>
  <si>
    <t>SO - 0004372</t>
  </si>
  <si>
    <t>SO - 0007231</t>
  </si>
  <si>
    <t>SO - 0003149</t>
  </si>
  <si>
    <t>SO - 0003640</t>
  </si>
  <si>
    <t>SO - 0006375</t>
  </si>
  <si>
    <t>SO - 0007708</t>
  </si>
  <si>
    <t>SO - 0003145</t>
  </si>
  <si>
    <t>SO - 0004268</t>
  </si>
  <si>
    <t>SO - 0003480</t>
  </si>
  <si>
    <t>SO - 0005160</t>
  </si>
  <si>
    <t>SO - 000396</t>
  </si>
  <si>
    <t>SO - 0005024</t>
  </si>
  <si>
    <t>SO - 0001947</t>
  </si>
  <si>
    <t>SO - 0006713</t>
  </si>
  <si>
    <t>SO - 000101</t>
  </si>
  <si>
    <t>SO - 0003904</t>
  </si>
  <si>
    <t>SO - 0007746</t>
  </si>
  <si>
    <t>SO - 0001914</t>
  </si>
  <si>
    <t>SO - 0006179</t>
  </si>
  <si>
    <t>SO - 0007057</t>
  </si>
  <si>
    <t>SO - 0001498</t>
  </si>
  <si>
    <t>SO - 000696</t>
  </si>
  <si>
    <t>SO - 0005973</t>
  </si>
  <si>
    <t>SO - 0007645</t>
  </si>
  <si>
    <t>SO - 0005406</t>
  </si>
  <si>
    <t>SO - 0006999</t>
  </si>
  <si>
    <t>SO - 0004739</t>
  </si>
  <si>
    <t>SO - 0007416</t>
  </si>
  <si>
    <t>SO - 0007786</t>
  </si>
  <si>
    <t>SO - 0004368</t>
  </si>
  <si>
    <t>SO - 0003354</t>
  </si>
  <si>
    <t>SO - 0004529</t>
  </si>
  <si>
    <t>SO - 0006070</t>
  </si>
  <si>
    <t>SO - 0002835</t>
  </si>
  <si>
    <t>SO - 0001539</t>
  </si>
  <si>
    <t>SO - 0003482</t>
  </si>
  <si>
    <t>SO - 000989</t>
  </si>
  <si>
    <t>SO - 0002573</t>
  </si>
  <si>
    <t>SO - 0003618</t>
  </si>
  <si>
    <t>SO - 000683</t>
  </si>
  <si>
    <t>SO - 000872</t>
  </si>
  <si>
    <t>SO - 0005603</t>
  </si>
  <si>
    <t>SO - 0007340</t>
  </si>
  <si>
    <t>SO - 0005220</t>
  </si>
  <si>
    <t>SO - 0001919</t>
  </si>
  <si>
    <t>SO - 0007017</t>
  </si>
  <si>
    <t>SO - 000803</t>
  </si>
  <si>
    <t>SO - 0005369</t>
  </si>
  <si>
    <t>SO - 0001799</t>
  </si>
  <si>
    <t>SO - 0001593</t>
  </si>
  <si>
    <t>SO - 0007748</t>
  </si>
  <si>
    <t>SO - 000804</t>
  </si>
  <si>
    <t>SO - 0001298</t>
  </si>
  <si>
    <t>SO - 0008057</t>
  </si>
  <si>
    <t>SO - 0005769</t>
  </si>
  <si>
    <t>SO - 0003161</t>
  </si>
  <si>
    <t>SO - 0006269</t>
  </si>
  <si>
    <t>SO - 0008082</t>
  </si>
  <si>
    <t>SO - 000108</t>
  </si>
  <si>
    <t>SO - 000596</t>
  </si>
  <si>
    <t>SO - 0003907</t>
  </si>
  <si>
    <t>SO - 0007402</t>
  </si>
  <si>
    <t>SO - 0007485</t>
  </si>
  <si>
    <t>SO - 0004925</t>
  </si>
  <si>
    <t>SO - 0003512</t>
  </si>
  <si>
    <t>SO - 0001507</t>
  </si>
  <si>
    <t>SO - 0007375</t>
  </si>
  <si>
    <t>SO - 0004521</t>
  </si>
  <si>
    <t>SO - 0007130</t>
  </si>
  <si>
    <t>SO - 0006913</t>
  </si>
  <si>
    <t>SO - 0006430</t>
  </si>
  <si>
    <t>SO - 0001686</t>
  </si>
  <si>
    <t>SO - 0007610</t>
  </si>
  <si>
    <t>SO - 0006092</t>
  </si>
  <si>
    <t>SO - 0006312</t>
  </si>
  <si>
    <t>SO - 0004422</t>
  </si>
  <si>
    <t>SO - 0006102</t>
  </si>
  <si>
    <t>SO - 0003277</t>
  </si>
  <si>
    <t>SO - 0003094</t>
  </si>
  <si>
    <t>SO - 0001519</t>
  </si>
  <si>
    <t>SO - 0001863</t>
  </si>
  <si>
    <t>SO - 0005995</t>
  </si>
  <si>
    <t>SO - 0007946</t>
  </si>
  <si>
    <t>SO - 0003931</t>
  </si>
  <si>
    <t>SO - 0005788</t>
  </si>
  <si>
    <t>SO - 0003171</t>
  </si>
  <si>
    <t>SO - 0005468</t>
  </si>
  <si>
    <t>SO - 0002019</t>
  </si>
  <si>
    <t>SO - 0001008</t>
  </si>
  <si>
    <t>SO - 0002292</t>
  </si>
  <si>
    <t>SO - 0006475</t>
  </si>
  <si>
    <t>SO - 0007951</t>
  </si>
  <si>
    <t>SO - 0005448</t>
  </si>
  <si>
    <t>SO - 0004241</t>
  </si>
  <si>
    <t>SO - 0006258</t>
  </si>
  <si>
    <t>SO - 0006951</t>
  </si>
  <si>
    <t>SO - 0007285</t>
  </si>
  <si>
    <t>SO - 0003925</t>
  </si>
  <si>
    <t>SO - 0006048</t>
  </si>
  <si>
    <t>SO - 0004596</t>
  </si>
  <si>
    <t>SO - 0001827</t>
  </si>
  <si>
    <t>SO - 0002679</t>
  </si>
  <si>
    <t>SO - 0007138</t>
  </si>
  <si>
    <t>SO - 0002249</t>
  </si>
  <si>
    <t>SO - 0003054</t>
  </si>
  <si>
    <t>SO - 0005043</t>
  </si>
  <si>
    <t>SO - 0005825</t>
  </si>
  <si>
    <t>SO - 0005750</t>
  </si>
  <si>
    <t>SO - 0007110</t>
  </si>
  <si>
    <t>SO - 0007066</t>
  </si>
  <si>
    <t>SO - 0004112</t>
  </si>
  <si>
    <t>SO - 000809</t>
  </si>
  <si>
    <t>SO - 0003462</t>
  </si>
  <si>
    <t>SO - 0007600</t>
  </si>
  <si>
    <t>SO - 0006956</t>
  </si>
  <si>
    <t>SO - 0001280</t>
  </si>
  <si>
    <t>SO - 0003996</t>
  </si>
  <si>
    <t>SO - 0002066</t>
  </si>
  <si>
    <t>SO - 0002010</t>
  </si>
  <si>
    <t>SO - 0003018</t>
  </si>
  <si>
    <t>SO - 0002590</t>
  </si>
  <si>
    <t>SO - 000452</t>
  </si>
  <si>
    <t>SO - 000575</t>
  </si>
  <si>
    <t>SO - 0001578</t>
  </si>
  <si>
    <t>SO - 0004484</t>
  </si>
  <si>
    <t>SO - 0002786</t>
  </si>
  <si>
    <t>SO - 0003192</t>
  </si>
  <si>
    <t>SO - 0004013</t>
  </si>
  <si>
    <t>SO - 0003076</t>
  </si>
  <si>
    <t>SO - 0004767</t>
  </si>
  <si>
    <t>SO - 0001032</t>
  </si>
  <si>
    <t>SO - 0001543</t>
  </si>
  <si>
    <t>SO - 0007346</t>
  </si>
  <si>
    <t>SO - 0006368</t>
  </si>
  <si>
    <t>SO - 0002930</t>
  </si>
  <si>
    <t>SO - 0002745</t>
  </si>
  <si>
    <t>SO - 0006675</t>
  </si>
  <si>
    <t>SO - 0002350</t>
  </si>
  <si>
    <t>SO - 0007078</t>
  </si>
  <si>
    <t>SO - 0006301</t>
  </si>
  <si>
    <t>SO - 0002344</t>
  </si>
  <si>
    <t>SO - 0004682</t>
  </si>
  <si>
    <t>SO - 0004888</t>
  </si>
  <si>
    <t>SO - 0002242</t>
  </si>
  <si>
    <t>SO - 0006678</t>
  </si>
  <si>
    <t>SO - 0005828</t>
  </si>
  <si>
    <t>SO - 0002488</t>
  </si>
  <si>
    <t>SO - 0005479</t>
  </si>
  <si>
    <t>SO - 0003443</t>
  </si>
  <si>
    <t>SO - 0001082</t>
  </si>
  <si>
    <t>SO - 0003669</t>
  </si>
  <si>
    <t>SO - 0001601</t>
  </si>
  <si>
    <t>SO - 0003465</t>
  </si>
  <si>
    <t>SO - 0007928</t>
  </si>
  <si>
    <t>SO - 0003169</t>
  </si>
  <si>
    <t>SO - 0004373</t>
  </si>
  <si>
    <t>SO - 000489</t>
  </si>
  <si>
    <t>SO - 0003507</t>
  </si>
  <si>
    <t>SO - 0006751</t>
  </si>
  <si>
    <t>SO - 0001006</t>
  </si>
  <si>
    <t>SO - 0002173</t>
  </si>
  <si>
    <t>SO - 0004070</t>
  </si>
  <si>
    <t>SO - 000765</t>
  </si>
  <si>
    <t>SO - 0001786</t>
  </si>
  <si>
    <t>SO - 0007468</t>
  </si>
  <si>
    <t>SO - 0002176</t>
  </si>
  <si>
    <t>SO - 0003719</t>
  </si>
  <si>
    <t>SO - 0002729</t>
  </si>
  <si>
    <t>SO - 0006314</t>
  </si>
  <si>
    <t>SO - 000651</t>
  </si>
  <si>
    <t>SO - 000390</t>
  </si>
  <si>
    <t>SO - 0004281</t>
  </si>
  <si>
    <t>SO - 0004683</t>
  </si>
  <si>
    <t>SO - 0002740</t>
  </si>
  <si>
    <t>SO - 0003989</t>
  </si>
  <si>
    <t>SO - 0001933</t>
  </si>
  <si>
    <t>SO - 0003509</t>
  </si>
  <si>
    <t>SO - 0005025</t>
  </si>
  <si>
    <t>SO - 0001080</t>
  </si>
  <si>
    <t>SO - 0004816</t>
  </si>
  <si>
    <t>SO - 0001493</t>
  </si>
  <si>
    <t>SO - 0007040</t>
  </si>
  <si>
    <t>SO - 0005913</t>
  </si>
  <si>
    <t>SO - 0002894</t>
  </si>
  <si>
    <t>SO - 0005513</t>
  </si>
  <si>
    <t>SO - 0006280</t>
  </si>
  <si>
    <t>SO - 0001672</t>
  </si>
  <si>
    <t>SO - 0006231</t>
  </si>
  <si>
    <t>SO - 0004294</t>
  </si>
  <si>
    <t>SO - 0001709</t>
  </si>
  <si>
    <t>SO - 0003438</t>
  </si>
  <si>
    <t>SO - 0006072</t>
  </si>
  <si>
    <t>SO - 0001534</t>
  </si>
  <si>
    <t>SO - 0007498</t>
  </si>
  <si>
    <t>SO - 0007217</t>
  </si>
  <si>
    <t>SO - 0002308</t>
  </si>
  <si>
    <t>SO - 0001652</t>
  </si>
  <si>
    <t>SO - 0003844</t>
  </si>
  <si>
    <t>SO - 0005650</t>
  </si>
  <si>
    <t>SO - 0001712</t>
  </si>
  <si>
    <t>SO - 0001541</t>
  </si>
  <si>
    <t>SO - 0003614</t>
  </si>
  <si>
    <t>SO - 000997</t>
  </si>
  <si>
    <t>SO - 0002084</t>
  </si>
  <si>
    <t>SO - 0005832</t>
  </si>
  <si>
    <t>SO - 0006118</t>
  </si>
  <si>
    <t>SO - 0006609</t>
  </si>
  <si>
    <t>SO - 0006146</t>
  </si>
  <si>
    <t>SO - 0007512</t>
  </si>
  <si>
    <t>SO - 0005484</t>
  </si>
  <si>
    <t>SO - 0001288</t>
  </si>
  <si>
    <t>SO - 0001788</t>
  </si>
  <si>
    <t>SO - 0006705</t>
  </si>
  <si>
    <t>SO - 000760</t>
  </si>
  <si>
    <t>SO - 0001691</t>
  </si>
  <si>
    <t>SO - 0007480</t>
  </si>
  <si>
    <t>SO - 0004655</t>
  </si>
  <si>
    <t>SO - 0005784</t>
  </si>
  <si>
    <t>SO - 0006388</t>
  </si>
  <si>
    <t>SO - 0006435</t>
  </si>
  <si>
    <t>SO - 0003310</t>
  </si>
  <si>
    <t>SO - 0002579</t>
  </si>
  <si>
    <t>SO - 0001221</t>
  </si>
  <si>
    <t>SO - 0005186</t>
  </si>
  <si>
    <t>SO - 0007686</t>
  </si>
  <si>
    <t>SO - 0006309</t>
  </si>
  <si>
    <t>SO - 0004520</t>
  </si>
  <si>
    <t>SO - 0002243</t>
  </si>
  <si>
    <t>SO - 0001400</t>
  </si>
  <si>
    <t>SO - 0007280</t>
  </si>
  <si>
    <t>SO - 0003411</t>
  </si>
  <si>
    <t>SO - 0004532</t>
  </si>
  <si>
    <t>SO - 0006199</t>
  </si>
  <si>
    <t>SO - 0006271</t>
  </si>
  <si>
    <t>SO - 0006670</t>
  </si>
  <si>
    <t>SO - 0002674</t>
  </si>
  <si>
    <t>SO - 000287</t>
  </si>
  <si>
    <t>SO - 0004111</t>
  </si>
  <si>
    <t>SO - 0001900</t>
  </si>
  <si>
    <t>SO - 0007126</t>
  </si>
  <si>
    <t>SO - 0005346</t>
  </si>
  <si>
    <t>SO - 000348</t>
  </si>
  <si>
    <t>SO - 0002669</t>
  </si>
  <si>
    <t>SO - 0002143</t>
  </si>
  <si>
    <t>SO - 000512</t>
  </si>
  <si>
    <t>SO - 0004674</t>
  </si>
  <si>
    <t>SO - 0004395</t>
  </si>
  <si>
    <t>SO - 0007631</t>
  </si>
  <si>
    <t>SO - 0002978</t>
  </si>
  <si>
    <t>SO - 0004071</t>
  </si>
  <si>
    <t>SO - 0006232</t>
  </si>
  <si>
    <t>SO - 0004747</t>
  </si>
  <si>
    <t>SO - 0004621</t>
  </si>
  <si>
    <t>SO - 0001950</t>
  </si>
  <si>
    <t>SO - 0007629</t>
  </si>
  <si>
    <t>SO - 000268</t>
  </si>
  <si>
    <t>SO - 0004581</t>
  </si>
  <si>
    <t>SO - 000722</t>
  </si>
  <si>
    <t>SO - 0004748</t>
  </si>
  <si>
    <t>SO - 0006185</t>
  </si>
  <si>
    <t>SO - 0006104</t>
  </si>
  <si>
    <t>SO - 0006965</t>
  </si>
  <si>
    <t>SO - 0008058</t>
  </si>
  <si>
    <t>SO - 0004488</t>
  </si>
  <si>
    <t>SO - 0004762</t>
  </si>
  <si>
    <t>SO - 0004214</t>
  </si>
  <si>
    <t>SO - 0004756</t>
  </si>
  <si>
    <t>SO - 0004880</t>
  </si>
  <si>
    <t>SO - 0001081</t>
  </si>
  <si>
    <t>SO - 0001203</t>
  </si>
  <si>
    <t>SO - 000385</t>
  </si>
  <si>
    <t>SO - 0007908</t>
  </si>
  <si>
    <t>SO - 000887</t>
  </si>
  <si>
    <t>SO - 0005234</t>
  </si>
  <si>
    <t>SO - 0002862</t>
  </si>
  <si>
    <t>SO - 0001781</t>
  </si>
  <si>
    <t>SO - 000421</t>
  </si>
  <si>
    <t>SO - 0004805</t>
  </si>
  <si>
    <t>SO - 0007248</t>
  </si>
  <si>
    <t>SO - 0003420</t>
  </si>
  <si>
    <t>SO - 0008032</t>
  </si>
  <si>
    <t>SO - 0002957</t>
  </si>
  <si>
    <t>SO - 0001218</t>
  </si>
  <si>
    <t>SO - 0007350</t>
  </si>
  <si>
    <t>SO - 000403</t>
  </si>
  <si>
    <t>SO - 0006620</t>
  </si>
  <si>
    <t>SO - 0002023</t>
  </si>
  <si>
    <t>SO - 0004845</t>
  </si>
  <si>
    <t>SO - 0003088</t>
  </si>
  <si>
    <t>SO - 0005728</t>
  </si>
  <si>
    <t>SO - 000484</t>
  </si>
  <si>
    <t>SO - 0003064</t>
  </si>
  <si>
    <t>SO - 0001987</t>
  </si>
  <si>
    <t>SO - 0002765</t>
  </si>
  <si>
    <t>SO - 0006164</t>
  </si>
  <si>
    <t>SO - 0006213</t>
  </si>
  <si>
    <t>SO - 0003287</t>
  </si>
  <si>
    <t>SO - 0005456</t>
  </si>
  <si>
    <t>SO - 0004611</t>
  </si>
  <si>
    <t>SO - 0004716</t>
  </si>
  <si>
    <t>SO - 000293</t>
  </si>
  <si>
    <t>SO - 0007395</t>
  </si>
  <si>
    <t>SO - 0007822</t>
  </si>
  <si>
    <t>SO - 0003576</t>
  </si>
  <si>
    <t>SO - 0002650</t>
  </si>
  <si>
    <t>SO - 0002046</t>
  </si>
  <si>
    <t>SO - 0002806</t>
  </si>
  <si>
    <t>SO - 0001529</t>
  </si>
  <si>
    <t>SO - 0003369</t>
  </si>
  <si>
    <t>SO - 000988</t>
  </si>
  <si>
    <t>SO - 0005474</t>
  </si>
  <si>
    <t>SO - 0005578</t>
  </si>
  <si>
    <t>SO - 0005364</t>
  </si>
  <si>
    <t>SO - 0006712</t>
  </si>
  <si>
    <t>SO - 0003384</t>
  </si>
  <si>
    <t>SO - 0007694</t>
  </si>
  <si>
    <t>SO - 0004690</t>
  </si>
  <si>
    <t>SO - 0003785</t>
  </si>
  <si>
    <t>SO - 0006333</t>
  </si>
  <si>
    <t>SO - 0003279</t>
  </si>
  <si>
    <t>SO - 0006189</t>
  </si>
  <si>
    <t>SO - 0003028</t>
  </si>
  <si>
    <t>SO - 0007685</t>
  </si>
  <si>
    <t>SO - 0006362</t>
  </si>
  <si>
    <t>SO - 0001670</t>
  </si>
  <si>
    <t>SO - 0006908</t>
  </si>
  <si>
    <t>SO - 0004665</t>
  </si>
  <si>
    <t>SO - 0006953</t>
  </si>
  <si>
    <t>SO - 000709</t>
  </si>
  <si>
    <t>SO - 0003675</t>
  </si>
  <si>
    <t>SO - 0001003</t>
  </si>
  <si>
    <t>SO - 0006067</t>
  </si>
  <si>
    <t>SO - 0002830</t>
  </si>
  <si>
    <t>SO - 0003657</t>
  </si>
  <si>
    <t>SO - 0003565</t>
  </si>
  <si>
    <t>SO - 0002719</t>
  </si>
  <si>
    <t>SO - 0003686</t>
  </si>
  <si>
    <t>SO - 0007396</t>
  </si>
  <si>
    <t>SO - 0006767</t>
  </si>
  <si>
    <t>SO - 0001649</t>
  </si>
  <si>
    <t>SO - 0002723</t>
  </si>
  <si>
    <t>SO - 0005459</t>
  </si>
  <si>
    <t>SO - 000906</t>
  </si>
  <si>
    <t>SO - 0005455</t>
  </si>
  <si>
    <t>SO - 0006088</t>
  </si>
  <si>
    <t>SO - 0001383</t>
  </si>
  <si>
    <t>SO - 0002631</t>
  </si>
  <si>
    <t>SO - 0003124</t>
  </si>
  <si>
    <t>SO - 0003647</t>
  </si>
  <si>
    <t>SO - 0005316</t>
  </si>
  <si>
    <t>SO - 0007335</t>
  </si>
  <si>
    <t>SO - 0001255</t>
  </si>
  <si>
    <t>SO - 0002438</t>
  </si>
  <si>
    <t>SO - 0001048</t>
  </si>
  <si>
    <t>SO - 0005390</t>
  </si>
  <si>
    <t>SO - 000895</t>
  </si>
  <si>
    <t>SO - 0007302</t>
  </si>
  <si>
    <t>SO - 0002462</t>
  </si>
  <si>
    <t>SO - 0004334</t>
  </si>
  <si>
    <t>SO - 0007581</t>
  </si>
  <si>
    <t>SO - 000127</t>
  </si>
  <si>
    <t>SO - 0005921</t>
  </si>
  <si>
    <t>SO - 0007556</t>
  </si>
  <si>
    <t>SO - 0002985</t>
  </si>
  <si>
    <t>SO - 0005743</t>
  </si>
  <si>
    <t>SO - 0002640</t>
  </si>
  <si>
    <t>SO - 0005996</t>
  </si>
  <si>
    <t>SO - 0003268</t>
  </si>
  <si>
    <t>SO - 0004524</t>
  </si>
  <si>
    <t>SO - 0007714</t>
  </si>
  <si>
    <t>SO - 0001822</t>
  </si>
  <si>
    <t>SO - 0003972</t>
  </si>
  <si>
    <t>SO - 0006407</t>
  </si>
  <si>
    <t>SO - 000726</t>
  </si>
  <si>
    <t>SO - 0006761</t>
  </si>
  <si>
    <t>SO - 0002077</t>
  </si>
  <si>
    <t>SO - 0007825</t>
  </si>
  <si>
    <t>SO - 000653</t>
  </si>
  <si>
    <t>SO - 0001357</t>
  </si>
  <si>
    <t>SO - 0001531</t>
  </si>
  <si>
    <t>SO - 0008089</t>
  </si>
  <si>
    <t>SO - 0004517</t>
  </si>
  <si>
    <t>SO - 0007800</t>
  </si>
  <si>
    <t>SO - 0004099</t>
  </si>
  <si>
    <t>SO - 0005463</t>
  </si>
  <si>
    <t>SO - 0004435</t>
  </si>
  <si>
    <t>SO - 0007012</t>
  </si>
  <si>
    <t>SO - 0002936</t>
  </si>
  <si>
    <t>SO - 0003748</t>
  </si>
  <si>
    <t>SO - 0004823</t>
  </si>
  <si>
    <t>SO - 0007872</t>
  </si>
  <si>
    <t>SO - 0005495</t>
  </si>
  <si>
    <t>SO - 0006206</t>
  </si>
  <si>
    <t>SO - 0001452</t>
  </si>
  <si>
    <t>SO - 000409</t>
  </si>
  <si>
    <t>SO - 0007120</t>
  </si>
  <si>
    <t>SO - 000143</t>
  </si>
  <si>
    <t>SO - 0004705</t>
  </si>
  <si>
    <t>SO - 0001953</t>
  </si>
  <si>
    <t>SO - 0002062</t>
  </si>
  <si>
    <t>SO - 000327</t>
  </si>
  <si>
    <t>SO - 0001479</t>
  </si>
  <si>
    <t>SO - 0002193</t>
  </si>
  <si>
    <t>SO - 0001228</t>
  </si>
  <si>
    <t>SO - 0002439</t>
  </si>
  <si>
    <t>SO - 0007338</t>
  </si>
  <si>
    <t>SO - 0007947</t>
  </si>
  <si>
    <t>SO - 0006985</t>
  </si>
  <si>
    <t>SO - 0004164</t>
  </si>
  <si>
    <t>SO - 0005844</t>
  </si>
  <si>
    <t>SO - 0007084</t>
  </si>
  <si>
    <t>SO - 0005816</t>
  </si>
  <si>
    <t>SO - 0001278</t>
  </si>
  <si>
    <t>SO - 0006157</t>
  </si>
  <si>
    <t>SO - 000893</t>
  </si>
  <si>
    <t>SO - 0001892</t>
  </si>
  <si>
    <t>SO - 0006447</t>
  </si>
  <si>
    <t>SO - 0001802</t>
  </si>
  <si>
    <t>SO - 000513</t>
  </si>
  <si>
    <t>SO - 0007099</t>
  </si>
  <si>
    <t>SO - 0006419</t>
  </si>
  <si>
    <t>SO - 0005097</t>
  </si>
  <si>
    <t>SO - 0003549</t>
  </si>
  <si>
    <t>SO - 0007230</t>
  </si>
  <si>
    <t>SO - 0005064</t>
  </si>
  <si>
    <t>SO - 000619</t>
  </si>
  <si>
    <t>SO - 0006644</t>
  </si>
  <si>
    <t>SO - 0004965</t>
  </si>
  <si>
    <t>SO - 0007796</t>
  </si>
  <si>
    <t>SO - 0005128</t>
  </si>
  <si>
    <t>SO - 0006288</t>
  </si>
  <si>
    <t>SO - 0004298</t>
  </si>
  <si>
    <t>SO - 0007450</t>
  </si>
  <si>
    <t>SO - 0004355</t>
  </si>
  <si>
    <t>SO - 0007654</t>
  </si>
  <si>
    <t>SO - 0005542</t>
  </si>
  <si>
    <t>SO - 0005551</t>
  </si>
  <si>
    <t>SO - 0004421</t>
  </si>
  <si>
    <t>SO - 0007907</t>
  </si>
  <si>
    <t>SO - 000646</t>
  </si>
  <si>
    <t>SO - 0007214</t>
  </si>
  <si>
    <t>SO - 0006193</t>
  </si>
  <si>
    <t>SO - 0003117</t>
  </si>
  <si>
    <t>SO - 0002925</t>
  </si>
  <si>
    <t>SO - 0003714</t>
  </si>
  <si>
    <t>SO - 0004306</t>
  </si>
  <si>
    <t>SO - 0004457</t>
  </si>
  <si>
    <t>SO - 0006580</t>
  </si>
  <si>
    <t>SO - 0007423</t>
  </si>
  <si>
    <t>SO - 0001660</t>
  </si>
  <si>
    <t>SO - 0005566</t>
  </si>
  <si>
    <t>SO - 0001911</t>
  </si>
  <si>
    <t>SO - 0005438</t>
  </si>
  <si>
    <t>SO - 000402</t>
  </si>
  <si>
    <t>SO - 0005020</t>
  </si>
  <si>
    <t>SO - 0004773</t>
  </si>
  <si>
    <t>SO - 0001382</t>
  </si>
  <si>
    <t>SO - 0001586</t>
  </si>
  <si>
    <t>SO - 0006912</t>
  </si>
  <si>
    <t>SO - 0007854</t>
  </si>
  <si>
    <t>SO - 0002403</t>
  </si>
  <si>
    <t>SO - 0004704</t>
  </si>
  <si>
    <t>SO - 0001070</t>
  </si>
  <si>
    <t>SO - 0003383</t>
  </si>
  <si>
    <t>SO - 0005868</t>
  </si>
  <si>
    <t>SO - 0001707</t>
  </si>
  <si>
    <t>SO - 0004990</t>
  </si>
  <si>
    <t>SO - 0007619</t>
  </si>
  <si>
    <t>SO - 0001272</t>
  </si>
  <si>
    <t>SO - 0001389</t>
  </si>
  <si>
    <t>SO - 0002681</t>
  </si>
  <si>
    <t>SO - 0006126</t>
  </si>
  <si>
    <t>SO - 0002940</t>
  </si>
  <si>
    <t>SO - 0004922</t>
  </si>
  <si>
    <t>SO - 0004491</t>
  </si>
  <si>
    <t>SO - 0004591</t>
  </si>
  <si>
    <t>SO - 0002287</t>
  </si>
  <si>
    <t>SO - 0003660</t>
  </si>
  <si>
    <t>SO - 0005168</t>
  </si>
  <si>
    <t>SO - 0006869</t>
  </si>
  <si>
    <t>SO - 0004106</t>
  </si>
  <si>
    <t>SO - 000740</t>
  </si>
  <si>
    <t>SO - 0004609</t>
  </si>
  <si>
    <t>SO - 000818</t>
  </si>
  <si>
    <t>SO - 0001133</t>
  </si>
  <si>
    <t>SO - 0002647</t>
  </si>
  <si>
    <t>SO - 0007425</t>
  </si>
  <si>
    <t>SO - 0004789</t>
  </si>
  <si>
    <t>SO - 0005427</t>
  </si>
  <si>
    <t>SO - 0005950</t>
  </si>
  <si>
    <t>SO - 0007621</t>
  </si>
  <si>
    <t>SO - 0007637</t>
  </si>
  <si>
    <t>SO - 0006757</t>
  </si>
  <si>
    <t>SO - 0004865</t>
  </si>
  <si>
    <t>SO - 0003803</t>
  </si>
  <si>
    <t>SO - 0003272</t>
  </si>
  <si>
    <t>SO - 0007486</t>
  </si>
  <si>
    <t>SO - 0001247</t>
  </si>
  <si>
    <t>SO - 0002459</t>
  </si>
  <si>
    <t>SO - 0003344</t>
  </si>
  <si>
    <t>SO - 0002885</t>
  </si>
  <si>
    <t>SO - 0005028</t>
  </si>
  <si>
    <t>SO - 0004176</t>
  </si>
  <si>
    <t>SO - 0002221</t>
  </si>
  <si>
    <t>SO - 000729</t>
  </si>
  <si>
    <t>SO - 0006989</t>
  </si>
  <si>
    <t>SO - 0003892</t>
  </si>
  <si>
    <t>SO - 0001766</t>
  </si>
  <si>
    <t>SO - 0003846</t>
  </si>
  <si>
    <t>SO - 0006587</t>
  </si>
  <si>
    <t>SO - 0002414</t>
  </si>
  <si>
    <t>SO - 0002964</t>
  </si>
  <si>
    <t>SO - 0004316</t>
  </si>
  <si>
    <t>SO - 0005389</t>
  </si>
  <si>
    <t>SO - 000235</t>
  </si>
  <si>
    <t>SO - 0004661</t>
  </si>
  <si>
    <t>SO - 0005827</t>
  </si>
  <si>
    <t>SO - 0001088</t>
  </si>
  <si>
    <t>SO - 0006203</t>
  </si>
  <si>
    <t>SO - 0001067</t>
  </si>
  <si>
    <t>SO - 0001437</t>
  </si>
  <si>
    <t>SO - 000158</t>
  </si>
  <si>
    <t>SO - 0001704</t>
  </si>
  <si>
    <t>SO - 0004224</t>
  </si>
  <si>
    <t>SO - 000850</t>
  </si>
  <si>
    <t>SO - 0001046</t>
  </si>
  <si>
    <t>SO - 0002432</t>
  </si>
  <si>
    <t>SO - 0002889</t>
  </si>
  <si>
    <t>SO - 0006391</t>
  </si>
  <si>
    <t>SO - 0002651</t>
  </si>
  <si>
    <t>SO - 0003726</t>
  </si>
  <si>
    <t>SO - 0006709</t>
  </si>
  <si>
    <t>SO - 0006837</t>
  </si>
  <si>
    <t>SO - 0007595</t>
  </si>
  <si>
    <t>SO - 0007853</t>
  </si>
  <si>
    <t>SO - 000922</t>
  </si>
  <si>
    <t>SO - 0004160</t>
  </si>
  <si>
    <t>SO - 0005042</t>
  </si>
  <si>
    <t>SO - 0004371</t>
  </si>
  <si>
    <t>SO - 0004501</t>
  </si>
  <si>
    <t>SO - 0002137</t>
  </si>
  <si>
    <t>SO - 0002445</t>
  </si>
  <si>
    <t>SO - 0006018</t>
  </si>
  <si>
    <t>SO - 0004423</t>
  </si>
  <si>
    <t>SO - 0006892</t>
  </si>
  <si>
    <t>SO - 000764</t>
  </si>
  <si>
    <t>SO - 0004251</t>
  </si>
  <si>
    <t>SO - 0003454</t>
  </si>
  <si>
    <t>SO - 0004021</t>
  </si>
  <si>
    <t>SO - 0002699</t>
  </si>
  <si>
    <t>SO - 0006738</t>
  </si>
  <si>
    <t>SO - 0007287</t>
  </si>
  <si>
    <t>SO - 0004582</t>
  </si>
  <si>
    <t>SO - 0005704</t>
  </si>
  <si>
    <t>SO - 0005156</t>
  </si>
  <si>
    <t>SO - 0001463</t>
  </si>
  <si>
    <t>SO - 0002532</t>
  </si>
  <si>
    <t>SO - 0003223</t>
  </si>
  <si>
    <t>SO - 0005118</t>
  </si>
  <si>
    <t>SO - 0005040</t>
  </si>
  <si>
    <t>SO - 0007046</t>
  </si>
  <si>
    <t>SO - 000244</t>
  </si>
  <si>
    <t>SO - 0007919</t>
  </si>
  <si>
    <t>SO - 0002844</t>
  </si>
  <si>
    <t>SO - 000487</t>
  </si>
  <si>
    <t>SO - 0001328</t>
  </si>
  <si>
    <t>SO - 0003920</t>
  </si>
  <si>
    <t>SO - 0001127</t>
  </si>
  <si>
    <t>SO - 0007378</t>
  </si>
  <si>
    <t>SO - 0004332</t>
  </si>
  <si>
    <t>SO - 0006544</t>
  </si>
  <si>
    <t>SO - 0007927</t>
  </si>
  <si>
    <t>SO - 000347</t>
  </si>
  <si>
    <t>SO - 0003042</t>
  </si>
  <si>
    <t>SO - 0007372</t>
  </si>
  <si>
    <t>SO - 0005370</t>
  </si>
  <si>
    <t>SO - 0007945</t>
  </si>
  <si>
    <t>SO - 0006950</t>
  </si>
  <si>
    <t>SO - 0007962</t>
  </si>
  <si>
    <t>SO - 0001834</t>
  </si>
  <si>
    <t>SO - 0003391</t>
  </si>
  <si>
    <t>SO - 0003594</t>
  </si>
  <si>
    <t>SO - 0001031</t>
  </si>
  <si>
    <t>SO - 0003934</t>
  </si>
  <si>
    <t>SO - 0007571</t>
  </si>
  <si>
    <t>SO - 0007241</t>
  </si>
  <si>
    <t>SO - 0002030</t>
  </si>
  <si>
    <t>SO - 0003013</t>
  </si>
  <si>
    <t>SO - 0004039</t>
  </si>
  <si>
    <t>SO - 0002092</t>
  </si>
  <si>
    <t>SO - 0005841</t>
  </si>
  <si>
    <t>SO - 0001240</t>
  </si>
  <si>
    <t>SO - 0001573</t>
  </si>
  <si>
    <t>SO - 0002102</t>
  </si>
  <si>
    <t>SO - 0002574</t>
  </si>
  <si>
    <t>SO - 0004982</t>
  </si>
  <si>
    <t>SO - 0001353</t>
  </si>
  <si>
    <t>SO - 0006873</t>
  </si>
  <si>
    <t>SO - 0005132</t>
  </si>
  <si>
    <t>SO - 0003136</t>
  </si>
  <si>
    <t>SO - 0006365</t>
  </si>
  <si>
    <t>SO - 0007431</t>
  </si>
  <si>
    <t>SO - 0003856</t>
  </si>
  <si>
    <t>SO - 0002565</t>
  </si>
  <si>
    <t>SO - 0006849</t>
  </si>
  <si>
    <t>SO - 000129</t>
  </si>
  <si>
    <t>SO - 0007639</t>
  </si>
  <si>
    <t>SO - 0001921</t>
  </si>
  <si>
    <t>SO - 0004344</t>
  </si>
  <si>
    <t>SO - 0004198</t>
  </si>
  <si>
    <t>SO - 0002591</t>
  </si>
  <si>
    <t>SO - 0007038</t>
  </si>
  <si>
    <t>SO - 000979</t>
  </si>
  <si>
    <t>SO - 0005820</t>
  </si>
  <si>
    <t>SO - 0006825</t>
  </si>
  <si>
    <t>SO - 0004531</t>
  </si>
  <si>
    <t>SO - 0006594</t>
  </si>
  <si>
    <t>SO - 0001137</t>
  </si>
  <si>
    <t>SO - 0001332</t>
  </si>
  <si>
    <t>SO - 0005620</t>
  </si>
  <si>
    <t>SO - 0007798</t>
  </si>
  <si>
    <t>SO - 0002794</t>
  </si>
  <si>
    <t>SO - 0006082</t>
  </si>
  <si>
    <t>SO - 0001216</t>
  </si>
  <si>
    <t>SO - 000570</t>
  </si>
  <si>
    <t>SO - 0005289</t>
  </si>
  <si>
    <t>SO - 0004107</t>
  </si>
  <si>
    <t>SO - 0007850</t>
  </si>
  <si>
    <t>SO - 0001290</t>
  </si>
  <si>
    <t>SO - 0004003</t>
  </si>
  <si>
    <t>SO - 0007584</t>
  </si>
  <si>
    <t>SO - 0007754</t>
  </si>
  <si>
    <t>SO - 0001109</t>
  </si>
  <si>
    <t>SO - 0007370</t>
  </si>
  <si>
    <t>SO - 0001412</t>
  </si>
  <si>
    <t>SO - 0007341</t>
  </si>
  <si>
    <t>SO - 000628</t>
  </si>
  <si>
    <t>SO - 0005905</t>
  </si>
  <si>
    <t>SO - 0004398</t>
  </si>
  <si>
    <t>SO - 0004065</t>
  </si>
  <si>
    <t>SO - 0001192</t>
  </si>
  <si>
    <t>SO - 0002755</t>
  </si>
  <si>
    <t>SO - 0005297</t>
  </si>
  <si>
    <t>SO - 0001858</t>
  </si>
  <si>
    <t>SO - 0002365</t>
  </si>
  <si>
    <t>SO - 0005095</t>
  </si>
  <si>
    <t>SO - 0006255</t>
  </si>
  <si>
    <t>SO - 000632</t>
  </si>
  <si>
    <t>SO - 0006537</t>
  </si>
  <si>
    <t>SO - 000274</t>
  </si>
  <si>
    <t>SO - 0004734</t>
  </si>
  <si>
    <t>SO - 0004642</t>
  </si>
  <si>
    <t>SO - 0002606</t>
  </si>
  <si>
    <t>SO - 0006553</t>
  </si>
  <si>
    <t>SO - 0002410</t>
  </si>
  <si>
    <t>SO - 0003233</t>
  </si>
  <si>
    <t>SO - 0003776</t>
  </si>
  <si>
    <t>SO - 0005193</t>
  </si>
  <si>
    <t>SO - 000290</t>
  </si>
  <si>
    <t>SO - 0001558</t>
  </si>
  <si>
    <t>SO - 0007588</t>
  </si>
  <si>
    <t>SO - 0004217</t>
  </si>
  <si>
    <t>SO - 0005674</t>
  </si>
  <si>
    <t>SO - 0003799</t>
  </si>
  <si>
    <t>SO - 0002764</t>
  </si>
  <si>
    <t>SO - 0001873</t>
  </si>
  <si>
    <t>SO - 0003609</t>
  </si>
  <si>
    <t>SO - 0006103</t>
  </si>
  <si>
    <t>SO - 0004634</t>
  </si>
  <si>
    <t>SO - 0007075</t>
  </si>
  <si>
    <t>SO - 0002323</t>
  </si>
  <si>
    <t>SO - 0004183</t>
  </si>
  <si>
    <t>SO - 0003130</t>
  </si>
  <si>
    <t>SO - 0001049</t>
  </si>
  <si>
    <t>SO - 0006588</t>
  </si>
  <si>
    <t>SO - 0002272</t>
  </si>
  <si>
    <t>SO - 0007403</t>
  </si>
  <si>
    <t>SO - 0006207</t>
  </si>
  <si>
    <t>SO - 0002240</t>
  </si>
  <si>
    <t>SO - 0005402</t>
  </si>
  <si>
    <t>SO - 0005007</t>
  </si>
  <si>
    <t>SO - 0006567</t>
  </si>
  <si>
    <t>SO - 000523</t>
  </si>
  <si>
    <t>SO - 0007267</t>
  </si>
  <si>
    <t>SO - 0003839</t>
  </si>
  <si>
    <t>SO - 0004340</t>
  </si>
  <si>
    <t>SO - 0001713</t>
  </si>
  <si>
    <t>SO - 0001103</t>
  </si>
  <si>
    <t>SO - 000847</t>
  </si>
  <si>
    <t>SO - 0002787</t>
  </si>
  <si>
    <t>SO - 0004465</t>
  </si>
  <si>
    <t>SO - 0004861</t>
  </si>
  <si>
    <t>SO - 0002781</t>
  </si>
  <si>
    <t>SO - 0003727</t>
  </si>
  <si>
    <t>SO - 0004431</t>
  </si>
  <si>
    <t>SO - 0005403</t>
  </si>
  <si>
    <t>SO - 000863</t>
  </si>
  <si>
    <t>SO - 000383</t>
  </si>
  <si>
    <t>SO - 000867</t>
  </si>
  <si>
    <t>SO - 0007029</t>
  </si>
  <si>
    <t>SO - 0006777</t>
  </si>
  <si>
    <t>SO - 0004414</t>
  </si>
  <si>
    <t>SO - 000351</t>
  </si>
  <si>
    <t>SO - 0002709</t>
  </si>
  <si>
    <t>SO - 0003026</t>
  </si>
  <si>
    <t>SO - 0003983</t>
  </si>
  <si>
    <t>SO - 0006787</t>
  </si>
  <si>
    <t>SO - 0001179</t>
  </si>
  <si>
    <t>SO - 0002155</t>
  </si>
  <si>
    <t>SO - 000302</t>
  </si>
  <si>
    <t>SO - 0002685</t>
  </si>
  <si>
    <t>SO - 000112</t>
  </si>
  <si>
    <t>SO - 0006700</t>
  </si>
  <si>
    <t>SO - 0004703</t>
  </si>
  <si>
    <t>SO - 0007868</t>
  </si>
  <si>
    <t>SO - 0002816</t>
  </si>
  <si>
    <t>SO - 0006356</t>
  </si>
  <si>
    <t>SO - 000364</t>
  </si>
  <si>
    <t>SO - 0004454</t>
  </si>
  <si>
    <t>SO - 0007910</t>
  </si>
  <si>
    <t>SO - 0003151</t>
  </si>
  <si>
    <t>SO - 0001084</t>
  </si>
  <si>
    <t>SO - 0007263</t>
  </si>
  <si>
    <t>SO - 000546</t>
  </si>
  <si>
    <t>SO - 0005494</t>
  </si>
  <si>
    <t>SO - 0005724</t>
  </si>
  <si>
    <t>SO - 0002562</t>
  </si>
  <si>
    <t>SO - 000179</t>
  </si>
  <si>
    <t>SO - 0001304</t>
  </si>
  <si>
    <t>SO - 0006119</t>
  </si>
  <si>
    <t>SO - 000636</t>
  </si>
  <si>
    <t>SO - 0006073</t>
  </si>
  <si>
    <t>SO - 0002032</t>
  </si>
  <si>
    <t>SO - 0001492</t>
  </si>
  <si>
    <t>SO - 0004691</t>
  </si>
  <si>
    <t>SO - 0006915</t>
  </si>
  <si>
    <t>SO - 0004295</t>
  </si>
  <si>
    <t>SO - 0002649</t>
  </si>
  <si>
    <t>SO - 0005520</t>
  </si>
  <si>
    <t>SO - 0006256</t>
  </si>
  <si>
    <t>SO - 0003734</t>
  </si>
  <si>
    <t>SO - 0004310</t>
  </si>
  <si>
    <t>SO - 0006307</t>
  </si>
  <si>
    <t>SO - 0006133</t>
  </si>
  <si>
    <t>SO - 0003695</t>
  </si>
  <si>
    <t>SO - 000670</t>
  </si>
  <si>
    <t>SO - 0006174</t>
  </si>
  <si>
    <t>SO - 0002979</t>
  </si>
  <si>
    <t>SO - 0003220</t>
  </si>
  <si>
    <t>SO - 0002538</t>
  </si>
  <si>
    <t>SO - 0007303</t>
  </si>
  <si>
    <t>SO - 0001370</t>
  </si>
  <si>
    <t>SO - 0006340</t>
  </si>
  <si>
    <t>SO - 0007633</t>
  </si>
  <si>
    <t>SO - 0003991</t>
  </si>
  <si>
    <t>SO - 0005764</t>
  </si>
  <si>
    <t>SO - 0005657</t>
  </si>
  <si>
    <t>SO - 0006495</t>
  </si>
  <si>
    <t>SO - 0007640</t>
  </si>
  <si>
    <t>SO - 0004100</t>
  </si>
  <si>
    <t>SO - 000204</t>
  </si>
  <si>
    <t>SO - 0001430</t>
  </si>
  <si>
    <t>SO - 0002205</t>
  </si>
  <si>
    <t>SO - 0003409</t>
  </si>
  <si>
    <t>SO - 000325</t>
  </si>
  <si>
    <t>SO - 0003456</t>
  </si>
  <si>
    <t>SO - 0006156</t>
  </si>
  <si>
    <t>SO - 0002520</t>
  </si>
  <si>
    <t>SO - 0003152</t>
  </si>
  <si>
    <t>SO - 0003266</t>
  </si>
  <si>
    <t>SO - 0007000</t>
  </si>
  <si>
    <t>SO - 0001973</t>
  </si>
  <si>
    <t>SO - 0005534</t>
  </si>
  <si>
    <t>SO - 0001898</t>
  </si>
  <si>
    <t>SO - 0006702</t>
  </si>
  <si>
    <t>SO - 0001854</t>
  </si>
  <si>
    <t>SO - 0003012</t>
  </si>
  <si>
    <t>SO - 0003300</t>
  </si>
  <si>
    <t>SO - 0001554</t>
  </si>
  <si>
    <t>SO - 0002361</t>
  </si>
  <si>
    <t>SO - 0005798</t>
  </si>
  <si>
    <t>SO - 0005038</t>
  </si>
  <si>
    <t>SO - 0005423</t>
  </si>
  <si>
    <t>SO - 0005569</t>
  </si>
  <si>
    <t>SO - 0006630</t>
  </si>
  <si>
    <t>SO - 0004600</t>
  </si>
  <si>
    <t>SO - 0004411</t>
  </si>
  <si>
    <t>SO - 0001963</t>
  </si>
  <si>
    <t>SO - 0006220</t>
  </si>
  <si>
    <t>SO - 0006889</t>
  </si>
  <si>
    <t>SO - 000211</t>
  </si>
  <si>
    <t>SO - 0006660</t>
  </si>
  <si>
    <t>SO - 0001929</t>
  </si>
  <si>
    <t>SO - 0004603</t>
  </si>
  <si>
    <t>SO - 0006381</t>
  </si>
  <si>
    <t>SO - 0006457</t>
  </si>
  <si>
    <t>SO - 0004564</t>
  </si>
  <si>
    <t>SO - 0006942</t>
  </si>
  <si>
    <t>SO - 0002005</t>
  </si>
  <si>
    <t>SO - 0004718</t>
  </si>
  <si>
    <t>SO - 0004775</t>
  </si>
  <si>
    <t>SO - 0004482</t>
  </si>
  <si>
    <t>SO - 0004313</t>
  </si>
  <si>
    <t>SO - 000582</t>
  </si>
  <si>
    <t>SO - 0001818</t>
  </si>
  <si>
    <t>SO - 0002171</t>
  </si>
  <si>
    <t>SO - 0006064</t>
  </si>
  <si>
    <t>SO - 0002507</t>
  </si>
  <si>
    <t>SO - 0006494</t>
  </si>
  <si>
    <t>SO - 0006520</t>
  </si>
  <si>
    <t>SO - 0006626</t>
  </si>
  <si>
    <t>SO - 0003898</t>
  </si>
  <si>
    <t>SO - 0007519</t>
  </si>
  <si>
    <t>SO - 0004140</t>
  </si>
  <si>
    <t>SO - 0007667</t>
  </si>
  <si>
    <t>SO - 0002244</t>
  </si>
  <si>
    <t>SO - 0004533</t>
  </si>
  <si>
    <t>SO - 0005401</t>
  </si>
  <si>
    <t>SO - 0001004</t>
  </si>
  <si>
    <t>SO - 0007831</t>
  </si>
  <si>
    <t>SO - 0007757</t>
  </si>
  <si>
    <t>SO - 0008067</t>
  </si>
  <si>
    <t>SO - 0005283</t>
  </si>
  <si>
    <t>SO - 0007812</t>
  </si>
  <si>
    <t>SO - 000345</t>
  </si>
  <si>
    <t>SO - 0003177</t>
  </si>
  <si>
    <t>SO - 0004370</t>
  </si>
  <si>
    <t>SO - 0002125</t>
  </si>
  <si>
    <t>SO - 0005685</t>
  </si>
  <si>
    <t>SO - 0004233</t>
  </si>
  <si>
    <t>SO - 0002511</t>
  </si>
  <si>
    <t>SO - 0003236</t>
  </si>
  <si>
    <t>SO - 0001895</t>
  </si>
  <si>
    <t>SO - 0003833</t>
  </si>
  <si>
    <t>SO - 0007122</t>
  </si>
  <si>
    <t>SO - 0006524</t>
  </si>
  <si>
    <t>SO - 0007465</t>
  </si>
  <si>
    <t>SO - 0003646</t>
  </si>
  <si>
    <t>SO - 0004939</t>
  </si>
  <si>
    <t>SO - 0006002</t>
  </si>
  <si>
    <t>SO - 0002854</t>
  </si>
  <si>
    <t>SO - 0001637</t>
  </si>
  <si>
    <t>SO - 0005426</t>
  </si>
  <si>
    <t>SO - 0002039</t>
  </si>
  <si>
    <t>SO - 0007724</t>
  </si>
  <si>
    <t>SO - 0003041</t>
  </si>
  <si>
    <t>SO - 0003183</t>
  </si>
  <si>
    <t>SO - 0006541</t>
  </si>
  <si>
    <t>SO - 0007264</t>
  </si>
  <si>
    <t>SO - 0008055</t>
  </si>
  <si>
    <t>SO - 0004389</t>
  </si>
  <si>
    <t>SO - 0003406</t>
  </si>
  <si>
    <t>SO - 0005475</t>
  </si>
  <si>
    <t>SO - 0001097</t>
  </si>
  <si>
    <t>SO - 0004474</t>
  </si>
  <si>
    <t>SO - 0001703</t>
  </si>
  <si>
    <t>SO - 0006226</t>
  </si>
  <si>
    <t>SO - 0007916</t>
  </si>
  <si>
    <t>SO - 0001631</t>
  </si>
  <si>
    <t>SO - 0007697</t>
  </si>
  <si>
    <t>SO - 0006879</t>
  </si>
  <si>
    <t>SO - 0006802</t>
  </si>
  <si>
    <t>SO - 0005990</t>
  </si>
  <si>
    <t>SO - 000547</t>
  </si>
  <si>
    <t>SO - 000475</t>
  </si>
  <si>
    <t>SO - 0004236</t>
  </si>
  <si>
    <t>SO - 0007364</t>
  </si>
  <si>
    <t>SO - 000909</t>
  </si>
  <si>
    <t>SO - 0007493</t>
  </si>
  <si>
    <t>SO - 0005282</t>
  </si>
  <si>
    <t>SO - 0005686</t>
  </si>
  <si>
    <t>SO - 0005725</t>
  </si>
  <si>
    <t>SO - 0003164</t>
  </si>
  <si>
    <t>SO - 0006926</t>
  </si>
  <si>
    <t>SO - 0002622</t>
  </si>
  <si>
    <t>SO - 0003446</t>
  </si>
  <si>
    <t>SO - 0006816</t>
  </si>
  <si>
    <t>SO - 0007218</t>
  </si>
  <si>
    <t>SO - 000676</t>
  </si>
  <si>
    <t>SO - 0002918</t>
  </si>
  <si>
    <t>SO - 000527</t>
  </si>
  <si>
    <t>SO - 000597</t>
  </si>
  <si>
    <t>SO - 0002707</t>
  </si>
  <si>
    <t>SO - 0007934</t>
  </si>
  <si>
    <t>SO - 0003504</t>
  </si>
  <si>
    <t>SO - 000168</t>
  </si>
  <si>
    <t>SO - 0001427</t>
  </si>
  <si>
    <t>SO - 0006195</t>
  </si>
  <si>
    <t>SO - 0002499</t>
  </si>
  <si>
    <t>SO - 0002104</t>
  </si>
  <si>
    <t>SO - 000923</t>
  </si>
  <si>
    <t>SO - 0008004</t>
  </si>
  <si>
    <t>SO - 0001915</t>
  </si>
  <si>
    <t>SO - 0004994</t>
  </si>
  <si>
    <t>SO - 0005944</t>
  </si>
  <si>
    <t>SO - 0006935</t>
  </si>
  <si>
    <t>SO - 000466</t>
  </si>
  <si>
    <t>SO - 0007730</t>
  </si>
  <si>
    <t>SO - 0003127</t>
  </si>
  <si>
    <t>SO - 0004202</t>
  </si>
  <si>
    <t>SO - 0003483</t>
  </si>
  <si>
    <t>SO - 0005536</t>
  </si>
  <si>
    <t>SO - 0003457</t>
  </si>
  <si>
    <t>SO - 0005622</t>
  </si>
  <si>
    <t>SO - 000753</t>
  </si>
  <si>
    <t>SO - 0006113</t>
  </si>
  <si>
    <t>SO - 0007683</t>
  </si>
  <si>
    <t>SO - 000767</t>
  </si>
  <si>
    <t>SO - 0003075</t>
  </si>
  <si>
    <t>SO - 0006740</t>
  </si>
  <si>
    <t>SO - 0001706</t>
  </si>
  <si>
    <t>SO - 0003111</t>
  </si>
  <si>
    <t>SO - 0005968</t>
  </si>
  <si>
    <t>SO - 0006698</t>
  </si>
  <si>
    <t>SO - 000629</t>
  </si>
  <si>
    <t>SO - 0004714</t>
  </si>
  <si>
    <t>SO - 0003464</t>
  </si>
  <si>
    <t>SO - 000859</t>
  </si>
  <si>
    <t>SO - 0004047</t>
  </si>
  <si>
    <t>SO - 0004320</t>
  </si>
  <si>
    <t>SO - 0006606</t>
  </si>
  <si>
    <t>SO - 0003932</t>
  </si>
  <si>
    <t>SO - 0007790</t>
  </si>
  <si>
    <t>SO - 000329</t>
  </si>
  <si>
    <t>SO - 0004137</t>
  </si>
  <si>
    <t>SO - 0002115</t>
  </si>
  <si>
    <t>SO - 0005181</t>
  </si>
  <si>
    <t>SO - 0004622</t>
  </si>
  <si>
    <t>SO - 0003252</t>
  </si>
  <si>
    <t>SO - 0003320</t>
  </si>
  <si>
    <t>SO - 0007839</t>
  </si>
  <si>
    <t>SO - 0001296</t>
  </si>
  <si>
    <t>SO - 0005257</t>
  </si>
  <si>
    <t>SO - 0007158</t>
  </si>
  <si>
    <t>SO - 0007663</t>
  </si>
  <si>
    <t>SO - 0001866</t>
  </si>
  <si>
    <t>SO - 0003195</t>
  </si>
  <si>
    <t>SO - 0007811</t>
  </si>
  <si>
    <t>SO - 0001640</t>
  </si>
  <si>
    <t>SO - 0005491</t>
  </si>
  <si>
    <t>SO - 0002912</t>
  </si>
  <si>
    <t>SO - 000178</t>
  </si>
  <si>
    <t>SO - 0004072</t>
  </si>
  <si>
    <t>SO - 0005742</t>
  </si>
  <si>
    <t>SO - 000472</t>
  </si>
  <si>
    <t>SO - 0002902</t>
  </si>
  <si>
    <t>SO - 0003764</t>
  </si>
  <si>
    <t>SO - 0002742</t>
  </si>
  <si>
    <t>SO - 0003816</t>
  </si>
  <si>
    <t>SO - 0006154</t>
  </si>
  <si>
    <t>SO - 0001530</t>
  </si>
  <si>
    <t>SO - 0002478</t>
  </si>
  <si>
    <t>SO - 0007397</t>
  </si>
  <si>
    <t>SO - 0003584</t>
  </si>
  <si>
    <t>SO - 0002547</t>
  </si>
  <si>
    <t>SO - 0002237</t>
  </si>
  <si>
    <t>SO - 0003664</t>
  </si>
  <si>
    <t>SO - 000715</t>
  </si>
  <si>
    <t>SO - 0001876</t>
  </si>
  <si>
    <t>SO - 0002315</t>
  </si>
  <si>
    <t>SO - 0007177</t>
  </si>
  <si>
    <t>SO - 0002431</t>
  </si>
  <si>
    <t>SO - 0007339</t>
  </si>
  <si>
    <t>SO - 0007472</t>
  </si>
  <si>
    <t>SO - 0003472</t>
  </si>
  <si>
    <t>SO - 0007500</t>
  </si>
  <si>
    <t>SO - 0001940</t>
  </si>
  <si>
    <t>SO - 0007737</t>
  </si>
  <si>
    <t>SO - 0003347</t>
  </si>
  <si>
    <t>SO - 0004769</t>
  </si>
  <si>
    <t>SO - 0001488</t>
  </si>
  <si>
    <t>SO - 000879</t>
  </si>
  <si>
    <t>SO - 0007763</t>
  </si>
  <si>
    <t>SO - 0002196</t>
  </si>
  <si>
    <t>SO - 0005502</t>
  </si>
  <si>
    <t>SO - 0001954</t>
  </si>
  <si>
    <t>SO - 0003736</t>
  </si>
  <si>
    <t>SO - 0004402</t>
  </si>
  <si>
    <t>SO - 0002170</t>
  </si>
  <si>
    <t>SO - 0005823</t>
  </si>
  <si>
    <t>SO - 0001311</t>
  </si>
  <si>
    <t>SO - 0001855</t>
  </si>
  <si>
    <t>SO - 0002014</t>
  </si>
  <si>
    <t>SO - 0002231</t>
  </si>
  <si>
    <t>SO - 0002479</t>
  </si>
  <si>
    <t>SO - 0003613</t>
  </si>
  <si>
    <t>SO - 0001514</t>
  </si>
  <si>
    <t>SO - 0004741</t>
  </si>
  <si>
    <t>SO - 0005073</t>
  </si>
  <si>
    <t>SO - 0005350</t>
  </si>
  <si>
    <t>SO - 0002119</t>
  </si>
  <si>
    <t>SO - 0004040</t>
  </si>
  <si>
    <t>SO - 0006739</t>
  </si>
  <si>
    <t>SO - 0007105</t>
  </si>
  <si>
    <t>SO - 0002937</t>
  </si>
  <si>
    <t>SO - 0003806</t>
  </si>
  <si>
    <t>SO - 000697</t>
  </si>
  <si>
    <t>SO - 0003000</t>
  </si>
  <si>
    <t>SO - 0005786</t>
  </si>
  <si>
    <t>SO - 0006043</t>
  </si>
  <si>
    <t>SO - 0001220</t>
  </si>
  <si>
    <t>SO - 0007073</t>
  </si>
  <si>
    <t>SO - 0003049</t>
  </si>
  <si>
    <t>SO - 0004932</t>
  </si>
  <si>
    <t>SO - 0001633</t>
  </si>
  <si>
    <t>SO - 0001996</t>
  </si>
  <si>
    <t>SO - 0004152</t>
  </si>
  <si>
    <t>SO - 0001324</t>
  </si>
  <si>
    <t>SO - 0005717</t>
  </si>
  <si>
    <t>SO - 0006024</t>
  </si>
  <si>
    <t>SO - 0006438</t>
  </si>
  <si>
    <t>SO - 0002345</t>
  </si>
  <si>
    <t>SO - 0004005</t>
  </si>
  <si>
    <t>SO - 0001396</t>
  </si>
  <si>
    <t>SO - 0001445</t>
  </si>
  <si>
    <t>SO - 0003644</t>
  </si>
  <si>
    <t>SO - 0003867</t>
  </si>
  <si>
    <t>SO - 000256</t>
  </si>
  <si>
    <t>SO - 0004808</t>
  </si>
  <si>
    <t>SO - 0002083</t>
  </si>
  <si>
    <t>SO - 000232</t>
  </si>
  <si>
    <t>SO - 0004946</t>
  </si>
  <si>
    <t>SO - 0004379</t>
  </si>
  <si>
    <t>SO - 0003995</t>
  </si>
  <si>
    <t>SO - 0005961</t>
  </si>
  <si>
    <t>SO - 0006071</t>
  </si>
  <si>
    <t>SO - 0002192</t>
  </si>
  <si>
    <t>SO - 0002339</t>
  </si>
  <si>
    <t>SO - 0001988</t>
  </si>
  <si>
    <t>SO - 0002293</t>
  </si>
  <si>
    <t>SO - 0005304</t>
  </si>
  <si>
    <t>SO - 0006922</t>
  </si>
  <si>
    <t>SO - 000137</t>
  </si>
  <si>
    <t>SO - 000182</t>
  </si>
  <si>
    <t>SO - 0002312</t>
  </si>
  <si>
    <t>SO - 0005695</t>
  </si>
  <si>
    <t>SO - 0001875</t>
  </si>
  <si>
    <t>SO - 0006996</t>
  </si>
  <si>
    <t>SO - 0005660</t>
  </si>
  <si>
    <t>SO - 0006451</t>
  </si>
  <si>
    <t>SO - 0002061</t>
  </si>
  <si>
    <t>SO - 0004952</t>
  </si>
  <si>
    <t>SO - 000907</t>
  </si>
  <si>
    <t>SO - 0007609</t>
  </si>
  <si>
    <t>SO - 0005588</t>
  </si>
  <si>
    <t>SO - 0003168</t>
  </si>
  <si>
    <t>SO - 0003926</t>
  </si>
  <si>
    <t>SO - 0004271</t>
  </si>
  <si>
    <t>SO - 0007170</t>
  </si>
  <si>
    <t>SO - 0005644</t>
  </si>
  <si>
    <t>SO - 0006850</t>
  </si>
  <si>
    <t>SO - 000462</t>
  </si>
  <si>
    <t>SO - 0002204</t>
  </si>
  <si>
    <t>SO - 000356</t>
  </si>
  <si>
    <t>SO - 0002997</t>
  </si>
  <si>
    <t>SO - 0006564</t>
  </si>
  <si>
    <t>SO - 0002814</t>
  </si>
  <si>
    <t>SO - 0003031</t>
  </si>
  <si>
    <t>SO - 0005624</t>
  </si>
  <si>
    <t>SO - 0005713</t>
  </si>
  <si>
    <t>SO - 0008060</t>
  </si>
  <si>
    <t>SO - 0005779</t>
  </si>
  <si>
    <t>SO - 0006779</t>
  </si>
  <si>
    <t>SO - 000736</t>
  </si>
  <si>
    <t>SO - 0004044</t>
  </si>
  <si>
    <t>SO - 0004981</t>
  </si>
  <si>
    <t>SO - 0002724</t>
  </si>
  <si>
    <t>SO - 0007404</t>
  </si>
  <si>
    <t>SO - 0002901</t>
  </si>
  <si>
    <t>SO - 0004487</t>
  </si>
  <si>
    <t>SO - 0004537</t>
  </si>
  <si>
    <t>SO - 0005789</t>
  </si>
  <si>
    <t>SO - 0005826</t>
  </si>
  <si>
    <t>SO - 0001086</t>
  </si>
  <si>
    <t>SO - 0004879</t>
  </si>
  <si>
    <t>SO - 0005821</t>
  </si>
  <si>
    <t>SO - 0007855</t>
  </si>
  <si>
    <t>SO - 000528</t>
  </si>
  <si>
    <t>SO - 0004105</t>
  </si>
  <si>
    <t>SO - 0004522</t>
  </si>
  <si>
    <t>SO - 000637</t>
  </si>
  <si>
    <t>SO - 0001189</t>
  </si>
  <si>
    <t>SO - 0006928</t>
  </si>
  <si>
    <t>SO - 0002539</t>
  </si>
  <si>
    <t>SO - 0006743</t>
  </si>
  <si>
    <t>SO - 0002118</t>
  </si>
  <si>
    <t>SO - 0006745</t>
  </si>
  <si>
    <t>SO - 0007463</t>
  </si>
  <si>
    <t>SO - 0005877</t>
  </si>
  <si>
    <t>SO - 0003532</t>
  </si>
  <si>
    <t>SO - 0006828</t>
  </si>
  <si>
    <t>SO - 0007307</t>
  </si>
  <si>
    <t>SO - 0001194</t>
  </si>
  <si>
    <t>SO - 000451</t>
  </si>
  <si>
    <t>SO - 000457</t>
  </si>
  <si>
    <t>SO - 0003162</t>
  </si>
  <si>
    <t>SO - 0004158</t>
  </si>
  <si>
    <t>SO - 0003046</t>
  </si>
  <si>
    <t>SO - 0006843</t>
  </si>
  <si>
    <t>SO - 0007290</t>
  </si>
  <si>
    <t>SO - 0007387</t>
  </si>
  <si>
    <t>SO - 0005709</t>
  </si>
  <si>
    <t>SO - 000585</t>
  </si>
  <si>
    <t>SO - 0002988</t>
  </si>
  <si>
    <t>SO - 0003460</t>
  </si>
  <si>
    <t>SO - 0003543</t>
  </si>
  <si>
    <t>SO - 0004177</t>
  </si>
  <si>
    <t>SO - 0008024</t>
  </si>
  <si>
    <t>SO - 0001333</t>
  </si>
  <si>
    <t>SO - 0003596</t>
  </si>
  <si>
    <t>SO - 0005047</t>
  </si>
  <si>
    <t>SO - 0006821</t>
  </si>
  <si>
    <t>SO - 0002079</t>
  </si>
  <si>
    <t>SO - 0002821</t>
  </si>
  <si>
    <t>SO - 0006150</t>
  </si>
  <si>
    <t>SO - 0004776</t>
  </si>
  <si>
    <t>SO - 0002483</t>
  </si>
  <si>
    <t>SO - 000966</t>
  </si>
  <si>
    <t>SO - 0002225</t>
  </si>
  <si>
    <t>SO - 0004117</t>
  </si>
  <si>
    <t>SO - 0005086</t>
  </si>
  <si>
    <t>SO - 0007174</t>
  </si>
  <si>
    <t>SO - 000675</t>
  </si>
  <si>
    <t>SO - 0002690</t>
  </si>
  <si>
    <t>SO - 0005833</t>
  </si>
  <si>
    <t>SO - 0007964</t>
  </si>
  <si>
    <t>SO - 0003368</t>
  </si>
  <si>
    <t>SO - 0002142</t>
  </si>
  <si>
    <t>SO - 0006276</t>
  </si>
  <si>
    <t>SO - 0001497</t>
  </si>
  <si>
    <t>SO - 0005691</t>
  </si>
  <si>
    <t>SO - 0005849</t>
  </si>
  <si>
    <t>SO - 0002715</t>
  </si>
  <si>
    <t>SO - 0007175</t>
  </si>
  <si>
    <t>SO - 0007594</t>
  </si>
  <si>
    <t>SO - 0005807</t>
  </si>
  <si>
    <t>SO - 000731</t>
  </si>
  <si>
    <t>SO - 0002529</t>
  </si>
  <si>
    <t>SO - 000698</t>
  </si>
  <si>
    <t>SO - 0004811</t>
  </si>
  <si>
    <t>SO - 0004951</t>
  </si>
  <si>
    <t>SO - 0001089</t>
  </si>
  <si>
    <t>SO - 0001292</t>
  </si>
  <si>
    <t>SO - 0001771</t>
  </si>
  <si>
    <t>SO - 0004169</t>
  </si>
  <si>
    <t>SO - 0005428</t>
  </si>
  <si>
    <t>SO - 0007436</t>
  </si>
  <si>
    <t>SO - 0004162</t>
  </si>
  <si>
    <t>SO - 0002611</t>
  </si>
  <si>
    <t>SO - 0007292</t>
  </si>
  <si>
    <t>SO - 0001108</t>
  </si>
  <si>
    <t>SO - 0001161</t>
  </si>
  <si>
    <t>SO - 0003305</t>
  </si>
  <si>
    <t>SO - 0001460</t>
  </si>
  <si>
    <t>SO - 000533</t>
  </si>
  <si>
    <t>SO - 0003292</t>
  </si>
  <si>
    <t>SO - 0005044</t>
  </si>
  <si>
    <t>SO - 0004148</t>
  </si>
  <si>
    <t>SO - 0005100</t>
  </si>
  <si>
    <t>SO - 0007743</t>
  </si>
  <si>
    <t>SO - 0004299</t>
  </si>
  <si>
    <t>SO - 0004325</t>
  </si>
  <si>
    <t>SO - 0005679</t>
  </si>
  <si>
    <t>SO - 0002983</t>
  </si>
  <si>
    <t>SO - 0003569</t>
  </si>
  <si>
    <t>SO - 0001303</t>
  </si>
  <si>
    <t>SO - 0004157</t>
  </si>
  <si>
    <t>SO - 0006592</t>
  </si>
  <si>
    <t>SO - 000647</t>
  </si>
  <si>
    <t>SO - 0004883</t>
  </si>
  <si>
    <t>SO - 0002424</t>
  </si>
  <si>
    <t>SO - 0005941</t>
  </si>
  <si>
    <t>SO - 0006078</t>
  </si>
  <si>
    <t>SO - 0006097</t>
  </si>
  <si>
    <t>SO - 0005665</t>
  </si>
  <si>
    <t>SO - 0007269</t>
  </si>
  <si>
    <t>SO - 000680</t>
  </si>
  <si>
    <t>SO - 0002298</t>
  </si>
  <si>
    <t>SO - 0002380</t>
  </si>
  <si>
    <t>SO - 0005460</t>
  </si>
  <si>
    <t>SO - 000464</t>
  </si>
  <si>
    <t>SO - 0007701</t>
  </si>
  <si>
    <t>SO - 0006087</t>
  </si>
  <si>
    <t>SO - 000405</t>
  </si>
  <si>
    <t>SO - 0002269</t>
  </si>
  <si>
    <t>SO - 0005882</t>
  </si>
  <si>
    <t>SO - 0003570</t>
  </si>
  <si>
    <t>SO - 0005268</t>
  </si>
  <si>
    <t>SO - 0007383</t>
  </si>
  <si>
    <t>SO - 0006286</t>
  </si>
  <si>
    <t>SO - 0007969</t>
  </si>
  <si>
    <t>SO - 000814</t>
  </si>
  <si>
    <t>SO - 0003352</t>
  </si>
  <si>
    <t>SO - 0003598</t>
  </si>
  <si>
    <t>SO - 0003804</t>
  </si>
  <si>
    <t>SO - 000332</t>
  </si>
  <si>
    <t>SO - 000678</t>
  </si>
  <si>
    <t>SO - 0001750</t>
  </si>
  <si>
    <t>SO - 0003257</t>
  </si>
  <si>
    <t>SO - 0007833</t>
  </si>
  <si>
    <t>SO - 000109</t>
  </si>
  <si>
    <t>SO - 0001184</t>
  </si>
  <si>
    <t>SO - 0001210</t>
  </si>
  <si>
    <t>SO - 0007377</t>
  </si>
  <si>
    <t>SO - 0007382</t>
  </si>
  <si>
    <t>SO - 0003426</t>
  </si>
  <si>
    <t>SO - 0007035</t>
  </si>
  <si>
    <t>SO - 0003948</t>
  </si>
  <si>
    <t>SO - 0005195</t>
  </si>
  <si>
    <t>SO - 0006075</t>
  </si>
  <si>
    <t>SO - 0004601</t>
  </si>
  <si>
    <t>SO - 0005081</t>
  </si>
  <si>
    <t>SO - 0004619</t>
  </si>
  <si>
    <t>SO - 0005541</t>
  </si>
  <si>
    <t>SO - 0005856</t>
  </si>
  <si>
    <t>SO - 0001037</t>
  </si>
  <si>
    <t>SO - 0003085</t>
  </si>
  <si>
    <t>SO - 0005678</t>
  </si>
  <si>
    <t>SO - 0001118</t>
  </si>
  <si>
    <t>SO - 0005133</t>
  </si>
  <si>
    <t>SO - 0007181</t>
  </si>
  <si>
    <t>SO - 0002903</t>
  </si>
  <si>
    <t>SO - 0004387</t>
  </si>
  <si>
    <t>SO - 0004746</t>
  </si>
  <si>
    <t>SO - 0002428</t>
  </si>
  <si>
    <t>SO - 0007690</t>
  </si>
  <si>
    <t>SO - 0001387</t>
  </si>
  <si>
    <t>SO - 0003566</t>
  </si>
  <si>
    <t>SO - 0001138</t>
  </si>
  <si>
    <t>SO - 0007135</t>
  </si>
  <si>
    <t>SO - 000868</t>
  </si>
  <si>
    <t>SO - 0006665</t>
  </si>
  <si>
    <t>SO - 0008047</t>
  </si>
  <si>
    <t>SO - 000870</t>
  </si>
  <si>
    <t>SO - 0007605</t>
  </si>
  <si>
    <t>SO - 000714</t>
  </si>
  <si>
    <t>SO - 0004407</t>
  </si>
  <si>
    <t>SO - 0007030</t>
  </si>
  <si>
    <t>SO - 0002178</t>
  </si>
  <si>
    <t>SO - 0004614</t>
  </si>
  <si>
    <t>SO - 0005499</t>
  </si>
  <si>
    <t>SO - 0005700</t>
  </si>
  <si>
    <t>SO - 0003157</t>
  </si>
  <si>
    <t>SO - 0007836</t>
  </si>
  <si>
    <t>SO - 0003619</t>
  </si>
  <si>
    <t>SO - 0005263</t>
  </si>
  <si>
    <t>SO - 0007596</t>
  </si>
  <si>
    <t>SO - 0007464</t>
  </si>
  <si>
    <t>SO - 0002949</t>
  </si>
  <si>
    <t>SO - 0005838</t>
  </si>
  <si>
    <t>SO - 0001955</t>
  </si>
  <si>
    <t>SO - 0002044</t>
  </si>
  <si>
    <t>SO - 0003448</t>
  </si>
  <si>
    <t>SO - 0001401</t>
  </si>
  <si>
    <t>SO - 0005774</t>
  </si>
  <si>
    <t>SO - 0006329</t>
  </si>
  <si>
    <t>SO - 0001934</t>
  </si>
  <si>
    <t>SO - 0002497</t>
  </si>
  <si>
    <t>SO - 0004123</t>
  </si>
  <si>
    <t>SO - 0004349</t>
  </si>
  <si>
    <t>SO - 0003323</t>
  </si>
  <si>
    <t>SO - 000440</t>
  </si>
  <si>
    <t>SO - 0002220</t>
  </si>
  <si>
    <t>SO - 0003241</t>
  </si>
  <si>
    <t>SO - 0005375</t>
  </si>
  <si>
    <t>SO - 0001113</t>
  </si>
  <si>
    <t>SO - 0002378</t>
  </si>
  <si>
    <t>SO - 0006931</t>
  </si>
  <si>
    <t>SO - 0001598</t>
  </si>
  <si>
    <t>SO - 0004088</t>
  </si>
  <si>
    <t>SO - 0003154</t>
  </si>
  <si>
    <t>SO - 0007192</t>
  </si>
  <si>
    <t>SO - 0001337</t>
  </si>
  <si>
    <t>SO - 0005431</t>
  </si>
  <si>
    <t>SO - 0005321</t>
  </si>
  <si>
    <t>SO - 0005483</t>
  </si>
  <si>
    <t>SO - 0007458</t>
  </si>
  <si>
    <t>SO - 0001075</t>
  </si>
  <si>
    <t>SO - 0002458</t>
  </si>
  <si>
    <t>SO - 000117</t>
  </si>
  <si>
    <t>SO - 0004493</t>
  </si>
  <si>
    <t>SO - 0007251</t>
  </si>
  <si>
    <t>SO - 000984</t>
  </si>
  <si>
    <t>SO - 0006549</t>
  </si>
  <si>
    <t>SO - 0007933</t>
  </si>
  <si>
    <t>SO - 0001490</t>
  </si>
  <si>
    <t>SO - 0002656</t>
  </si>
  <si>
    <t>SO - 0003807</t>
  </si>
  <si>
    <t>SO - 0004498</t>
  </si>
  <si>
    <t>SO - 0001111</t>
  </si>
  <si>
    <t>SO - 0004045</t>
  </si>
  <si>
    <t>SO - 0007235</t>
  </si>
  <si>
    <t>SO - 0004052</t>
  </si>
  <si>
    <t>SO - 000800</t>
  </si>
  <si>
    <t>SO - 0004273</t>
  </si>
  <si>
    <t>SO - 0002419</t>
  </si>
  <si>
    <t>SO - 0002534</t>
  </si>
  <si>
    <t>SO - 0007816</t>
  </si>
  <si>
    <t>SO - 0006758</t>
  </si>
  <si>
    <t>SO - 0004479</t>
  </si>
  <si>
    <t>SO - 0005052</t>
  </si>
  <si>
    <t>SO - 0001329</t>
  </si>
  <si>
    <t>SO - 0002896</t>
  </si>
  <si>
    <t>SO - 0004976</t>
  </si>
  <si>
    <t>SO - 0006923</t>
  </si>
  <si>
    <t>SO - 0007592</t>
  </si>
  <si>
    <t>SO - 0001293</t>
  </si>
  <si>
    <t>SO - 0002067</t>
  </si>
  <si>
    <t>SO - 0007915</t>
  </si>
  <si>
    <t>SO - 0001101</t>
  </si>
  <si>
    <t>SO - 0003150</t>
  </si>
  <si>
    <t>SO - 0007015</t>
  </si>
  <si>
    <t>SO - 0005480</t>
  </si>
  <si>
    <t>SO - 0002451</t>
  </si>
  <si>
    <t>SO - 0001239</t>
  </si>
  <si>
    <t>SO - 0003781</t>
  </si>
  <si>
    <t>SO - 0001544</t>
  </si>
  <si>
    <t>SO - 0002297</t>
  </si>
  <si>
    <t>SO - 0003469</t>
  </si>
  <si>
    <t>SO - 000410</t>
  </si>
  <si>
    <t>SO - 0004377</t>
  </si>
  <si>
    <t>SO - 0006196</t>
  </si>
  <si>
    <t>SO - 0007400</t>
  </si>
  <si>
    <t>SO - 000171</t>
  </si>
  <si>
    <t>SO - 0001283</t>
  </si>
  <si>
    <t>SO - 0003200</t>
  </si>
  <si>
    <t>SO - 0006947</t>
  </si>
  <si>
    <t>SO - 0004550</t>
  </si>
  <si>
    <t>SO - 0001322</t>
  </si>
  <si>
    <t>SO - 0005696</t>
  </si>
  <si>
    <t>SO - 0006289</t>
  </si>
  <si>
    <t>SO - 0002167</t>
  </si>
  <si>
    <t>SO - 0006867</t>
  </si>
  <si>
    <t>SO - 0007441</t>
  </si>
  <si>
    <t>SO - 0001091</t>
  </si>
  <si>
    <t>SO - 0002904</t>
  </si>
  <si>
    <t>SO - 0005485</t>
  </si>
  <si>
    <t>SO - 0005355</t>
  </si>
  <si>
    <t>SO - 0001051</t>
  </si>
  <si>
    <t>SO - 0004382</t>
  </si>
  <si>
    <t>SO - 0007169</t>
  </si>
  <si>
    <t>SO - 0002082</t>
  </si>
  <si>
    <t>SO - 0007272</t>
  </si>
  <si>
    <t>SO - 0003155</t>
  </si>
  <si>
    <t>SO - 0003187</t>
  </si>
  <si>
    <t>SO - 0004142</t>
  </si>
  <si>
    <t>SO - 0005138</t>
  </si>
  <si>
    <t>SO - 000693</t>
  </si>
  <si>
    <t>SO - 0001675</t>
  </si>
  <si>
    <t>SO - 0003453</t>
  </si>
  <si>
    <t>SO - 0001903</t>
  </si>
  <si>
    <t>SO - 0005161</t>
  </si>
  <si>
    <t>SO - 0007408</t>
  </si>
  <si>
    <t>SO - 000249</t>
  </si>
  <si>
    <t>SO - 0004008</t>
  </si>
  <si>
    <t>SO - 0001780</t>
  </si>
  <si>
    <t>SO - 0003060</t>
  </si>
  <si>
    <t>SO - 0003537</t>
  </si>
  <si>
    <t>SO - 0005730</t>
  </si>
  <si>
    <t>SO - 0003943</t>
  </si>
  <si>
    <t>SO - 0007702</t>
  </si>
  <si>
    <t>SO - 000552</t>
  </si>
  <si>
    <t>SO - 0002772</t>
  </si>
  <si>
    <t>SO - 0003182</t>
  </si>
  <si>
    <t>SO - 0002655</t>
  </si>
  <si>
    <t>SO - 0004647</t>
  </si>
  <si>
    <t>SO - 0002375</t>
  </si>
  <si>
    <t>SO - 0005559</t>
  </si>
  <si>
    <t>SO - 000209</t>
  </si>
  <si>
    <t>SO - 0003114</t>
  </si>
  <si>
    <t>SO - 0004995</t>
  </si>
  <si>
    <t>SO - 0003080</t>
  </si>
  <si>
    <t>SO - 000469</t>
  </si>
  <si>
    <t>SO - 0005443</t>
  </si>
  <si>
    <t>SO - 0007768</t>
  </si>
  <si>
    <t>SO - 0006683</t>
  </si>
  <si>
    <t>SO - 0007603</t>
  </si>
  <si>
    <t>SO - 0001536</t>
  </si>
  <si>
    <t>SO - 0003591</t>
  </si>
  <si>
    <t>SO - 0007923</t>
  </si>
  <si>
    <t>SO - 0002748</t>
  </si>
  <si>
    <t>SO - 0006961</t>
  </si>
  <si>
    <t>SO - 0004153</t>
  </si>
  <si>
    <t>SO - 0008009</t>
  </si>
  <si>
    <t>SO - 0002637</t>
  </si>
  <si>
    <t>SO - 0003612</t>
  </si>
  <si>
    <t>SO - 000494</t>
  </si>
  <si>
    <t>SO - 000642</t>
  </si>
  <si>
    <t>SO - 0002695</t>
  </si>
  <si>
    <t>SO - 0006406</t>
  </si>
  <si>
    <t>SO - 0006918</t>
  </si>
  <si>
    <t>SO - 0008015</t>
  </si>
  <si>
    <t>SO - 0007246</t>
  </si>
  <si>
    <t>SO - 0003166</t>
  </si>
  <si>
    <t>SO - 0001260</t>
  </si>
  <si>
    <t>SO - 0006281</t>
  </si>
  <si>
    <t>SO - 0002303</t>
  </si>
  <si>
    <t>SO - 0002161</t>
  </si>
  <si>
    <t>SO - 0002734</t>
  </si>
  <si>
    <t>SO - 0002245</t>
  </si>
  <si>
    <t>SO - 0001939</t>
  </si>
  <si>
    <t>SO - 000551</t>
  </si>
  <si>
    <t>SO - 0001624</t>
  </si>
  <si>
    <t>SO - 0007193</t>
  </si>
  <si>
    <t>SO - 0001755</t>
  </si>
  <si>
    <t>SO - 0003599</t>
  </si>
  <si>
    <t>SO - 0004866</t>
  </si>
  <si>
    <t>SO - 0007881</t>
  </si>
  <si>
    <t>SO - 0001638</t>
  </si>
  <si>
    <t>SO - 0005419</t>
  </si>
  <si>
    <t>SO - 0003962</t>
  </si>
  <si>
    <t>SO - 0003271</t>
  </si>
  <si>
    <t>SO - 0005453</t>
  </si>
  <si>
    <t>SO - 0006380</t>
  </si>
  <si>
    <t>SO - 0003032</t>
  </si>
  <si>
    <t>SO - 0007421</t>
  </si>
  <si>
    <t>SO - 0004847</t>
  </si>
  <si>
    <t>SO - 0001920</t>
  </si>
  <si>
    <t>SO - 0003645</t>
  </si>
  <si>
    <t>SO - 0002264</t>
  </si>
  <si>
    <t>SO - 0004987</t>
  </si>
  <si>
    <t>SO - 0007561</t>
  </si>
  <si>
    <t>SO - 0007601</t>
  </si>
  <si>
    <t>SO - 0003597</t>
  </si>
  <si>
    <t>SO - 0007918</t>
  </si>
  <si>
    <t>SO - 0002710</t>
  </si>
  <si>
    <t>SO - 0003872</t>
  </si>
  <si>
    <t>SO - 0005930</t>
  </si>
  <si>
    <t>SO - 0001106</t>
  </si>
  <si>
    <t>SO - 0001502</t>
  </si>
  <si>
    <t>SO - 0005334</t>
  </si>
  <si>
    <t>SO - 0006293</t>
  </si>
  <si>
    <t>SO - 0006754</t>
  </si>
  <si>
    <t>SO - 0007314</t>
  </si>
  <si>
    <t>SO - 0001775</t>
  </si>
  <si>
    <t>SO - 0007913</t>
  </si>
  <si>
    <t>SO - 0001591</t>
  </si>
  <si>
    <t>SO - 0005476</t>
  </si>
  <si>
    <t>SO - 0004527</t>
  </si>
  <si>
    <t>SO - 0005374</t>
  </si>
  <si>
    <t>SO - 0002328</t>
  </si>
  <si>
    <t>SO - 0002899</t>
  </si>
  <si>
    <t>SO - 0001226</t>
  </si>
  <si>
    <t>SO - 000521</t>
  </si>
  <si>
    <t>SO - 0003973</t>
  </si>
  <si>
    <t>SO - 0003527</t>
  </si>
  <si>
    <t>SO - 0002610</t>
  </si>
  <si>
    <t>SO - 0006234</t>
  </si>
  <si>
    <t>SO - 0003397</t>
  </si>
  <si>
    <t>SO - 0006379</t>
  </si>
  <si>
    <t>SO - 0007133</t>
  </si>
  <si>
    <t>SO - 0007898</t>
  </si>
  <si>
    <t>SO - 000267</t>
  </si>
  <si>
    <t>SO - 0006191</t>
  </si>
  <si>
    <t>SO - 000150</t>
  </si>
  <si>
    <t>SO - 0002017</t>
  </si>
  <si>
    <t>SO - 0007510</t>
  </si>
  <si>
    <t>SO - 0006578</t>
  </si>
  <si>
    <t>SO - 0002751</t>
  </si>
  <si>
    <t>SO - 0002809</t>
  </si>
  <si>
    <t>SO - 000664</t>
  </si>
  <si>
    <t>SO - 0006610</t>
  </si>
  <si>
    <t>SO - 0002113</t>
  </si>
  <si>
    <t>SO - 0002090</t>
  </si>
  <si>
    <t>SO - 0006823</t>
  </si>
  <si>
    <t>SO - 0001021</t>
  </si>
  <si>
    <t>SO - 0002105</t>
  </si>
  <si>
    <t>SO - 0007516</t>
  </si>
  <si>
    <t>SO - 0006065</t>
  </si>
  <si>
    <t>SO - 000606</t>
  </si>
  <si>
    <t>SO - 000459</t>
  </si>
  <si>
    <t>SO - 0006426</t>
  </si>
  <si>
    <t>SO - 0005618</t>
  </si>
  <si>
    <t>SO - 0005404</t>
  </si>
  <si>
    <t>SO - 0006047</t>
  </si>
  <si>
    <t>SO - 0007564</t>
  </si>
  <si>
    <t>SO - 0006153</t>
  </si>
  <si>
    <t>SO - 0005805</t>
  </si>
  <si>
    <t>SO - 000506</t>
  </si>
  <si>
    <t>SO - 0001172</t>
  </si>
  <si>
    <t>SO - 0003224</t>
  </si>
  <si>
    <t>SO - 0006899</t>
  </si>
  <si>
    <t>SO - 000213</t>
  </si>
  <si>
    <t>SO - 0006566</t>
  </si>
  <si>
    <t>SO - 0005190</t>
  </si>
  <si>
    <t>SO - 0004958</t>
  </si>
  <si>
    <t>SO - 000490</t>
  </si>
  <si>
    <t>SO - 0001764</t>
  </si>
  <si>
    <t>SO - 0004120</t>
  </si>
  <si>
    <t>SO - 0002185</t>
  </si>
  <si>
    <t>SO - 0001928</t>
  </si>
  <si>
    <t>SO - 0004417</t>
  </si>
  <si>
    <t>SO - 0001313</t>
  </si>
  <si>
    <t>SO - 0005598</t>
  </si>
  <si>
    <t>SO - 0008010</t>
  </si>
  <si>
    <t>SO - 0008035</t>
  </si>
  <si>
    <t>SO - 0004289</t>
  </si>
  <si>
    <t>SO - 0003984</t>
  </si>
  <si>
    <t>SO - 0002162</t>
  </si>
  <si>
    <t>SO - 0007114</t>
  </si>
  <si>
    <t>SO - 000856</t>
  </si>
  <si>
    <t>SO - 0006497</t>
  </si>
  <si>
    <t>SO - 0003673</t>
  </si>
  <si>
    <t>SO - 0008033</t>
  </si>
  <si>
    <t>SO - 0003455</t>
  </si>
  <si>
    <t>SO - 0003381</t>
  </si>
  <si>
    <t>SO - 0006228</t>
  </si>
  <si>
    <t>SO - 0001420</t>
  </si>
  <si>
    <t>SO - 0003818</t>
  </si>
  <si>
    <t>SO - 0005528</t>
  </si>
  <si>
    <t>SO - 0002856</t>
  </si>
  <si>
    <t>SO - 0004189</t>
  </si>
  <si>
    <t>SO - 0007478</t>
  </si>
  <si>
    <t>SO - 0005752</t>
  </si>
  <si>
    <t>SO - 0005098</t>
  </si>
  <si>
    <t>SO - 0001356</t>
  </si>
  <si>
    <t>SO - 0007376</t>
  </si>
  <si>
    <t>SO - 0007121</t>
  </si>
  <si>
    <t>SO - 0003496</t>
  </si>
  <si>
    <t>SO - 0007727</t>
  </si>
  <si>
    <t>SO - 000684</t>
  </si>
  <si>
    <t>SO - 0003027</t>
  </si>
  <si>
    <t>SO - 0007507</t>
  </si>
  <si>
    <t>SO - 0003189</t>
  </si>
  <si>
    <t>SO - 0003538</t>
  </si>
  <si>
    <t>SO - 0007452</t>
  </si>
  <si>
    <t>SO - 0005567</t>
  </si>
  <si>
    <t>SO - 000166</t>
  </si>
  <si>
    <t>SO - 0001600</t>
  </si>
  <si>
    <t>SO - 0002401</t>
  </si>
  <si>
    <t>SO - 0005281</t>
  </si>
  <si>
    <t>SO - 0006559</t>
  </si>
  <si>
    <t>SO - 0003547</t>
  </si>
  <si>
    <t>SO - 0007368</t>
  </si>
  <si>
    <t>SO - 0008080</t>
  </si>
  <si>
    <t>SO - 0003133</t>
  </si>
  <si>
    <t>SO - 0004405</t>
  </si>
  <si>
    <t>SO - 0005619</t>
  </si>
  <si>
    <t>SO - 0001027</t>
  </si>
  <si>
    <t>SO - 0005149</t>
  </si>
  <si>
    <t>SO - 0006898</t>
  </si>
  <si>
    <t>SO - 0004554</t>
  </si>
  <si>
    <t>SO - 0005212</t>
  </si>
  <si>
    <t>SO - 0001015</t>
  </si>
  <si>
    <t>SO - 0003886</t>
  </si>
  <si>
    <t>SO - 0002054</t>
  </si>
  <si>
    <t>SO - 0005851</t>
  </si>
  <si>
    <t>SO - 0001508</t>
  </si>
  <si>
    <t>SO - 0003078</t>
  </si>
  <si>
    <t>SO - 0006354</t>
  </si>
  <si>
    <t>SO - 000640</t>
  </si>
  <si>
    <t>SO - 0002238</t>
  </si>
  <si>
    <t>SO - 0002713</t>
  </si>
  <si>
    <t>SO - 0007411</t>
  </si>
  <si>
    <t>SO - 0006819</t>
  </si>
  <si>
    <t>SO - 0002692</t>
  </si>
  <si>
    <t>SO - 0002743</t>
  </si>
  <si>
    <t>SO - 0008019</t>
  </si>
  <si>
    <t>SO - 0002868</t>
  </si>
  <si>
    <t>SO - 0004267</t>
  </si>
  <si>
    <t>SO - 0002325</t>
  </si>
  <si>
    <t>SO - 0006726</t>
  </si>
  <si>
    <t>SO - 0003318</t>
  </si>
  <si>
    <t>SO - 0004108</t>
  </si>
  <si>
    <t>SO - 0007542</t>
  </si>
  <si>
    <t>SO - 000360</t>
  </si>
  <si>
    <t>SO - 000130</t>
  </si>
  <si>
    <t>SO - 0003938</t>
  </si>
  <si>
    <t>SO - 0007167</t>
  </si>
  <si>
    <t>SO - 000742</t>
  </si>
  <si>
    <t>SO - 0001607</t>
  </si>
  <si>
    <t>SO - 0006776</t>
  </si>
  <si>
    <t>SO - 0007206</t>
  </si>
  <si>
    <t>SO - 0003421</t>
  </si>
  <si>
    <t>SO - 0004715</t>
  </si>
  <si>
    <t>SO - 0005889</t>
  </si>
  <si>
    <t>SO - 000572</t>
  </si>
  <si>
    <t>SO - 0007154</t>
  </si>
  <si>
    <t>SO - 0006604</t>
  </si>
  <si>
    <t>SO - 0007288</t>
  </si>
  <si>
    <t>SO - 000431</t>
  </si>
  <si>
    <t>SO - 0004314</t>
  </si>
  <si>
    <t>SO - 000400</t>
  </si>
  <si>
    <t>SO - 0005892</t>
  </si>
  <si>
    <t>SO - 0003539</t>
  </si>
  <si>
    <t>SO - 0002609</t>
  </si>
  <si>
    <t>SO - 0001956</t>
  </si>
  <si>
    <t>SO - 0002771</t>
  </si>
  <si>
    <t>SO - 0002186</t>
  </si>
  <si>
    <t>SO - 0005899</t>
  </si>
  <si>
    <t>SO - 0006641</t>
  </si>
  <si>
    <t>SO - 0003610</t>
  </si>
  <si>
    <t>SO - 0003793</t>
  </si>
  <si>
    <t>SO - 0007673</t>
  </si>
  <si>
    <t>SO - 0002998</t>
  </si>
  <si>
    <t>SO - 0007399</t>
  </si>
  <si>
    <t>SO - 0001175</t>
  </si>
  <si>
    <t>SO - 000372</t>
  </si>
  <si>
    <t>SO - 0002725</t>
  </si>
  <si>
    <t>SO - 0001205</t>
  </si>
  <si>
    <t>SO - 0002733</t>
  </si>
  <si>
    <t>SO - 0006600</t>
  </si>
  <si>
    <t>SO - 0002033</t>
  </si>
  <si>
    <t>SO - 0006852</t>
  </si>
  <si>
    <t>SO - 0004545</t>
  </si>
  <si>
    <t>SO - 0006353</t>
  </si>
  <si>
    <t>SO - 0001209</t>
  </si>
  <si>
    <t>SO - 0004464</t>
  </si>
  <si>
    <t>SO - 0002705</t>
  </si>
  <si>
    <t>SO - 0003385</t>
  </si>
  <si>
    <t>SO - 0002594</t>
  </si>
  <si>
    <t>SO - 0003110</t>
  </si>
  <si>
    <t>SO - 000961</t>
  </si>
  <si>
    <t>SO - 0002663</t>
  </si>
  <si>
    <t>SO - 0007168</t>
  </si>
  <si>
    <t>SO - 0005371</t>
  </si>
  <si>
    <t>SO - 0002491</t>
  </si>
  <si>
    <t>SO - 0005954</t>
  </si>
  <si>
    <t>SO - 0005631</t>
  </si>
  <si>
    <t>SO - 0003055</t>
  </si>
  <si>
    <t>SO - 0006425</t>
  </si>
  <si>
    <t>SO - 0003251</t>
  </si>
  <si>
    <t>SO - 0002807</t>
  </si>
  <si>
    <t>SO - 0006304</t>
  </si>
  <si>
    <t>SO - 0001794</t>
  </si>
  <si>
    <t>SO - 0006681</t>
  </si>
  <si>
    <t>SO - 0004226</t>
  </si>
  <si>
    <t>SO - 0006254</t>
  </si>
  <si>
    <t>SO - 000916</t>
  </si>
  <si>
    <t>SO - 0002563</t>
  </si>
  <si>
    <t>SO - 0007459</t>
  </si>
  <si>
    <t>SO - 0004771</t>
  </si>
  <si>
    <t>SO - 0006478</t>
  </si>
  <si>
    <t>SO - 0003800</t>
  </si>
  <si>
    <t>SO - 0005783</t>
  </si>
  <si>
    <t>SO - 0005859</t>
  </si>
  <si>
    <t>SO - 0006658</t>
  </si>
  <si>
    <t>SO - 0006774</t>
  </si>
  <si>
    <t>SO - 0001393</t>
  </si>
  <si>
    <t>SO - 0003407</t>
  </si>
  <si>
    <t>SO - 0006741</t>
  </si>
  <si>
    <t>SO - 0007869</t>
  </si>
  <si>
    <t>SO - 0007622</t>
  </si>
  <si>
    <t>SO - 0004258</t>
  </si>
  <si>
    <t>SO - 0001745</t>
  </si>
  <si>
    <t>SO - 0005112</t>
  </si>
  <si>
    <t>SO - 0005115</t>
  </si>
  <si>
    <t>SO - 0007892</t>
  </si>
  <si>
    <t>SO - 0005122</t>
  </si>
  <si>
    <t>SO - 0004969</t>
  </si>
  <si>
    <t>SO - 0007949</t>
  </si>
  <si>
    <t>SO - 0004210</t>
  </si>
  <si>
    <t>SO - 0001809</t>
  </si>
  <si>
    <t>SO - 0002870</t>
  </si>
  <si>
    <t>SO - 0005857</t>
  </si>
  <si>
    <t>SO - 0003792</t>
  </si>
  <si>
    <t>SO - 0003757</t>
  </si>
  <si>
    <t>SO - 0007141</t>
  </si>
  <si>
    <t>SO - 0001237</t>
  </si>
  <si>
    <t>SO - 0005417</t>
  </si>
  <si>
    <t>SO - 0002259</t>
  </si>
  <si>
    <t>SO - 0003993</t>
  </si>
  <si>
    <t>SO - 0001151</t>
  </si>
  <si>
    <t>SO - 000933</t>
  </si>
  <si>
    <t>SO - 0006176</t>
  </si>
  <si>
    <t>SO - 0001562</t>
  </si>
  <si>
    <t>SO - 0006813</t>
  </si>
  <si>
    <t>SO - 0001110</t>
  </si>
  <si>
    <t>SO - 0005901</t>
  </si>
  <si>
    <t>SO - 0002593</t>
  </si>
  <si>
    <t>SO - 0005174</t>
  </si>
  <si>
    <t>SO - 0002094</t>
  </si>
  <si>
    <t>SO - 0005925</t>
  </si>
  <si>
    <t>SO - 000520</t>
  </si>
  <si>
    <t>SO - 0006012</t>
  </si>
  <si>
    <t>SO - 0008011</t>
  </si>
  <si>
    <t>SO - 000224</t>
  </si>
  <si>
    <t>SO - 0007842</t>
  </si>
  <si>
    <t>SO - 0004257</t>
  </si>
  <si>
    <t>SO - 0004921</t>
  </si>
  <si>
    <t>SO - 0001317</t>
  </si>
  <si>
    <t>SO - 0002076</t>
  </si>
  <si>
    <t>SO - 0004552</t>
  </si>
  <si>
    <t>SO - 0007188</t>
  </si>
  <si>
    <t>SO - 0001545</t>
  </si>
  <si>
    <t>SO - 0006946</t>
  </si>
  <si>
    <t>SO - 0004516</t>
  </si>
  <si>
    <t>SO - 0002156</t>
  </si>
  <si>
    <t>SO - 0002153</t>
  </si>
  <si>
    <t>SO - 0006253</t>
  </si>
  <si>
    <t>SO - 0001419</t>
  </si>
  <si>
    <t>SO - 000871</t>
  </si>
  <si>
    <t>SO - 0002503</t>
  </si>
  <si>
    <t>SO - 0005053</t>
  </si>
  <si>
    <t>SO - 0006775</t>
  </si>
  <si>
    <t>SO - 0003329</t>
  </si>
  <si>
    <t>SO - 0006753</t>
  </si>
  <si>
    <t>SO - 0004877</t>
  </si>
  <si>
    <t>SO - 0006862</t>
  </si>
  <si>
    <t>SO - 0007185</t>
  </si>
  <si>
    <t>SO - 0002540</t>
  </si>
  <si>
    <t>SO - 0005745</t>
  </si>
  <si>
    <t>SO - 0003243</t>
  </si>
  <si>
    <t>SO - 0003593</t>
  </si>
  <si>
    <t>SO - 0005416</t>
  </si>
  <si>
    <t>SO - 0007829</t>
  </si>
  <si>
    <t>SO - 000406</t>
  </si>
  <si>
    <t>SO - 0005061</t>
  </si>
  <si>
    <t>SO - 0001448</t>
  </si>
  <si>
    <t>SO - 0002992</t>
  </si>
  <si>
    <t>SO - 0007794</t>
  </si>
  <si>
    <t>SO - 0004650</t>
  </si>
  <si>
    <t>SO - 0004678</t>
  </si>
  <si>
    <t>SO - 0007941</t>
  </si>
  <si>
    <t>SO - 0003718</t>
  </si>
  <si>
    <t>SO - 0003433</t>
  </si>
  <si>
    <t>SO - 000294</t>
  </si>
  <si>
    <t>SO - 0004628</t>
  </si>
  <si>
    <t>SO - 0002891</t>
  </si>
  <si>
    <t>SO - 0002898</t>
  </si>
  <si>
    <t>SO - 000607</t>
  </si>
  <si>
    <t>SO - 0007052</t>
  </si>
  <si>
    <t>SO - 0003879</t>
  </si>
  <si>
    <t>SO - 000357</t>
  </si>
  <si>
    <t>SO - 0007164</t>
  </si>
  <si>
    <t>SO - 0006310</t>
  </si>
  <si>
    <t>SO - 0003802</t>
  </si>
  <si>
    <t>SO - 0003430</t>
  </si>
  <si>
    <t>SO - 0001024</t>
  </si>
  <si>
    <t>SO - 0006383</t>
  </si>
  <si>
    <t>SO - 000375</t>
  </si>
  <si>
    <t>SO - 0001560</t>
  </si>
  <si>
    <t>SO - 0006296</t>
  </si>
  <si>
    <t>SO - 0005240</t>
  </si>
  <si>
    <t>SO - 0004697</t>
  </si>
  <si>
    <t>SO - 0007027</t>
  </si>
  <si>
    <t>SO - 0004777</t>
  </si>
  <si>
    <t>SO - 0007750</t>
  </si>
  <si>
    <t>SO - 0006141</t>
  </si>
  <si>
    <t>SO - 0007550</t>
  </si>
  <si>
    <t>SO - 0003217</t>
  </si>
  <si>
    <t>SO - 0003919</t>
  </si>
  <si>
    <t>SO - 0007010</t>
  </si>
  <si>
    <t>SO - 0005232</t>
  </si>
  <si>
    <t>SO - 0001471</t>
  </si>
  <si>
    <t>SO - 0003889</t>
  </si>
  <si>
    <t>SO - 0002423</t>
  </si>
  <si>
    <t>SO - 0004504</t>
  </si>
  <si>
    <t>SO - 0005708</t>
  </si>
  <si>
    <t>SO - 0005663</t>
  </si>
  <si>
    <t>SO - 0003351</t>
  </si>
  <si>
    <t>SO - 0002967</t>
  </si>
  <si>
    <t>SO - 0004254</t>
  </si>
  <si>
    <t>SO - 000840</t>
  </si>
  <si>
    <t>SO - 0003941</t>
  </si>
  <si>
    <t>SO - 0003057</t>
  </si>
  <si>
    <t>SO - 000265</t>
  </si>
  <si>
    <t>SO - 0001374</t>
  </si>
  <si>
    <t>SO - 0003957</t>
  </si>
  <si>
    <t>SO - 000694</t>
  </si>
  <si>
    <t>SO - 0004874</t>
  </si>
  <si>
    <t>SO - 0003607</t>
  </si>
  <si>
    <t>SO - 0006690</t>
  </si>
  <si>
    <t>SO - 0001730</t>
  </si>
  <si>
    <t>SO - 0002495</t>
  </si>
  <si>
    <t>SO - 0004514</t>
  </si>
  <si>
    <t>SO - 0003701</t>
  </si>
  <si>
    <t>SO - 0001153</t>
  </si>
  <si>
    <t>SO - 0004594</t>
  </si>
  <si>
    <t>SO - 0001345</t>
  </si>
  <si>
    <t>SO - 0007772</t>
  </si>
  <si>
    <t>SO - 0006033</t>
  </si>
  <si>
    <t>SO - 0005124</t>
  </si>
  <si>
    <t>SO - 0001455</t>
  </si>
  <si>
    <t>SO - 0006691</t>
  </si>
  <si>
    <t>SO - 0007926</t>
  </si>
  <si>
    <t>SO - 0005136</t>
  </si>
  <si>
    <t>SO - 0002773</t>
  </si>
  <si>
    <t>SO - 0004380</t>
  </si>
  <si>
    <t>SO - 0007998</t>
  </si>
  <si>
    <t>SO - 0005874</t>
  </si>
  <si>
    <t>SO - 000795</t>
  </si>
  <si>
    <t>SO - 0002554</t>
  </si>
  <si>
    <t>SO - 0006266</t>
  </si>
  <si>
    <t>SO - 0006210</t>
  </si>
  <si>
    <t>SO - 0001733</t>
  </si>
  <si>
    <t>SO - 0006471</t>
  </si>
  <si>
    <t>SO - 0005076</t>
  </si>
  <si>
    <t>SO - 0004063</t>
  </si>
  <si>
    <t>SO - 0006679</t>
  </si>
  <si>
    <t>SO - 0006845</t>
  </si>
  <si>
    <t>SO - 0005813</t>
  </si>
  <si>
    <t>SO - 0006308</t>
  </si>
  <si>
    <t>SO - 0006790</t>
  </si>
  <si>
    <t>SO - 0003227</t>
  </si>
  <si>
    <t>SO - 0002222</t>
  </si>
  <si>
    <t>SO - 0002449</t>
  </si>
  <si>
    <t>SO - 0004671</t>
  </si>
  <si>
    <t>SO - 0007647</t>
  </si>
  <si>
    <t>SO - 0007526</t>
  </si>
  <si>
    <t>SO - 0001475</t>
  </si>
  <si>
    <t>SO - 0007677</t>
  </si>
  <si>
    <t>SO - 000969</t>
  </si>
  <si>
    <t>SO - 000548</t>
  </si>
  <si>
    <t>SO - 0005255</t>
  </si>
  <si>
    <t>SO - 0003810</t>
  </si>
  <si>
    <t>SO - 0002280</t>
  </si>
  <si>
    <t>SO - 0007082</t>
  </si>
  <si>
    <t>SO - 0001033</t>
  </si>
  <si>
    <t>SO - 0005080</t>
  </si>
  <si>
    <t>SO - 0007386</t>
  </si>
  <si>
    <t>SO - 0006505</t>
  </si>
  <si>
    <t>SO - 0003463</t>
  </si>
  <si>
    <t>SO - 0006284</t>
  </si>
  <si>
    <t>SO - 0002168</t>
  </si>
  <si>
    <t>SO - 0006074</t>
  </si>
  <si>
    <t>SO - 0002295</t>
  </si>
  <si>
    <t>SO - 0006602</t>
  </si>
  <si>
    <t>SO - 0001234</t>
  </si>
  <si>
    <t>SO - 0005010</t>
  </si>
  <si>
    <t>SO - 0004172</t>
  </si>
  <si>
    <t>SO - 0006275</t>
  </si>
  <si>
    <t>SO - 0005576</t>
  </si>
  <si>
    <t>SO - 0003294</t>
  </si>
  <si>
    <t>SO - 0007144</t>
  </si>
  <si>
    <t>SO - 0004129</t>
  </si>
  <si>
    <t>SO - 0004396</t>
  </si>
  <si>
    <t>SO - 0005472</t>
  </si>
  <si>
    <t>SO - 0003754</t>
  </si>
  <si>
    <t>SO - 0007766</t>
  </si>
  <si>
    <t>SO - 0005545</t>
  </si>
  <si>
    <t>SO - 0005329</t>
  </si>
  <si>
    <t>SO - 0004597</t>
  </si>
  <si>
    <t>SO - 0006363</t>
  </si>
  <si>
    <t>SO - 0005508</t>
  </si>
  <si>
    <t>SO - 0001705</t>
  </si>
  <si>
    <t>SO - 0003283</t>
  </si>
  <si>
    <t>SO - 0002363</t>
  </si>
  <si>
    <t>SO - 0005710</t>
  </si>
  <si>
    <t>SO - 0007097</t>
  </si>
  <si>
    <t>SO - 0001168</t>
  </si>
  <si>
    <t>SO - 0001867</t>
  </si>
  <si>
    <t>SO - 0006371</t>
  </si>
  <si>
    <t>SO - 0008077</t>
  </si>
  <si>
    <t>SO - 0005130</t>
  </si>
  <si>
    <t>SO - 0007696</t>
  </si>
  <si>
    <t>SO - 0001912</t>
  </si>
  <si>
    <t>SO - 0005099</t>
  </si>
  <si>
    <t>SO - 0005772</t>
  </si>
  <si>
    <t>SO - 0005021</t>
  </si>
  <si>
    <t>SO - 0003742</t>
  </si>
  <si>
    <t>SO - 0004663</t>
  </si>
  <si>
    <t>SO - 0004842</t>
  </si>
  <si>
    <t>SO - 0007275</t>
  </si>
  <si>
    <t>SO - 0001069</t>
  </si>
  <si>
    <t>SO - 000591</t>
  </si>
  <si>
    <t>SO - 0007497</t>
  </si>
  <si>
    <t>SO - 0005446</t>
  </si>
  <si>
    <t>SO - 0005600</t>
  </si>
  <si>
    <t>SO - 0008090</t>
  </si>
  <si>
    <t>SO - 0005936</t>
  </si>
  <si>
    <t>SO - 000755</t>
  </si>
  <si>
    <t>SO - 0003958</t>
  </si>
  <si>
    <t>SO - 0001485</t>
  </si>
  <si>
    <t>SO - 0006454</t>
  </si>
  <si>
    <t>SO - 0001275</t>
  </si>
  <si>
    <t>SO - 0001688</t>
  </si>
  <si>
    <t>SO - 0003684</t>
  </si>
  <si>
    <t>SO - 0001287</t>
  </si>
  <si>
    <t>SO - 0001957</t>
  </si>
  <si>
    <t>SO - 0005046</t>
  </si>
  <si>
    <t>SO - 0002460</t>
  </si>
  <si>
    <t>SO - 0002800</t>
  </si>
  <si>
    <t>SO - 0002195</t>
  </si>
  <si>
    <t>SO - 0001639</t>
  </si>
  <si>
    <t>SO - 0007899</t>
  </si>
  <si>
    <t>SO - 0007152</t>
  </si>
  <si>
    <t>SO - 0002386</t>
  </si>
  <si>
    <t>SO - 0004732</t>
  </si>
  <si>
    <t>SO - 0004143</t>
  </si>
  <si>
    <t>SO - 0006932</t>
  </si>
  <si>
    <t>SO - 0005050</t>
  </si>
  <si>
    <t>SO - 0004897</t>
  </si>
  <si>
    <t>SO - 000673</t>
  </si>
  <si>
    <t>SO - 0008002</t>
  </si>
  <si>
    <t>SO - 0005253</t>
  </si>
  <si>
    <t>SO - 0006129</t>
  </si>
  <si>
    <t>SO - 0001066</t>
  </si>
  <si>
    <t>SO - 0001590</t>
  </si>
  <si>
    <t>SO - 0001661</t>
  </si>
  <si>
    <t>SO - 0004677</t>
  </si>
  <si>
    <t>SO - 0007309</t>
  </si>
  <si>
    <t>SO - 0007064</t>
  </si>
  <si>
    <t>SO - 0007591</t>
  </si>
  <si>
    <t>SO - 0005414</t>
  </si>
  <si>
    <t>SO - 0005126</t>
  </si>
  <si>
    <t>SO - 0003949</t>
  </si>
  <si>
    <t>SO - 0007187</t>
  </si>
  <si>
    <t>SO - 0002741</t>
  </si>
  <si>
    <t>SO - 0006737</t>
  </si>
  <si>
    <t>SO - 0001344</t>
  </si>
  <si>
    <t>SO - 0004051</t>
  </si>
  <si>
    <t>SO - 0005544</t>
  </si>
  <si>
    <t>SO - 0006673</t>
  </si>
  <si>
    <t>SO - 000799</t>
  </si>
  <si>
    <t>SO - 0001117</t>
  </si>
  <si>
    <t>SO - 0001376</t>
  </si>
  <si>
    <t>SO - 0002828</t>
  </si>
  <si>
    <t>SO - 0002060</t>
  </si>
  <si>
    <t>SO - 0001681</t>
  </si>
  <si>
    <t>SO - 0005908</t>
  </si>
  <si>
    <t>SO - 0005279</t>
  </si>
  <si>
    <t>SO - 0006444</t>
  </si>
  <si>
    <t>SO - 0002632</t>
  </si>
  <si>
    <t>SO - 0002837</t>
  </si>
  <si>
    <t>SO - 0002435</t>
  </si>
  <si>
    <t>SO - 0003825</t>
  </si>
  <si>
    <t>SO - 0007876</t>
  </si>
  <si>
    <t>SO - 0004453</t>
  </si>
  <si>
    <t>SO - 0006715</t>
  </si>
  <si>
    <t>SO - 0004260</t>
  </si>
  <si>
    <t>SO - 0007137</t>
  </si>
  <si>
    <t>SO - 0004028</t>
  </si>
  <si>
    <t>SO - 000756</t>
  </si>
  <si>
    <t>SO - 0005980</t>
  </si>
  <si>
    <t>SO - 0001395</t>
  </si>
  <si>
    <t>SO - 0007310</t>
  </si>
  <si>
    <t>SO - 000839</t>
  </si>
  <si>
    <t>SO - 0002677</t>
  </si>
  <si>
    <t>SO - 0003286</t>
  </si>
  <si>
    <t>SO - 0006574</t>
  </si>
  <si>
    <t>SO - 000248</t>
  </si>
  <si>
    <t>SO - 0001588</t>
  </si>
  <si>
    <t>SO - 0004855</t>
  </si>
  <si>
    <t>SO - 0005675</t>
  </si>
  <si>
    <t>SO - 0003656</t>
  </si>
  <si>
    <t>SO - 0006464</t>
  </si>
  <si>
    <t>SO - 000798</t>
  </si>
  <si>
    <t>SO - 0006861</t>
  </si>
  <si>
    <t>SO - 0003387</t>
  </si>
  <si>
    <t>SO - 0005192</t>
  </si>
  <si>
    <t>SO - 0005039</t>
  </si>
  <si>
    <t>SO - 0007184</t>
  </si>
  <si>
    <t>SO - 0004363</t>
  </si>
  <si>
    <t>SO - 0004920</t>
  </si>
  <si>
    <t>SO - 0002976</t>
  </si>
  <si>
    <t>SO - 0003592</t>
  </si>
  <si>
    <t>SO - 0005134</t>
  </si>
  <si>
    <t>SO - 0001256</t>
  </si>
  <si>
    <t>SO - 0008034</t>
  </si>
  <si>
    <t>SO - 0003109</t>
  </si>
  <si>
    <t>SO - 000446</t>
  </si>
  <si>
    <t>SO - 0007880</t>
  </si>
  <si>
    <t>SO - 0005924</t>
  </si>
  <si>
    <t>SO - 000865</t>
  </si>
  <si>
    <t>SO - 0003024</t>
  </si>
  <si>
    <t>SO - 0001077</t>
  </si>
  <si>
    <t>SO - 0005797</t>
  </si>
  <si>
    <t>SO - 0001469</t>
  </si>
  <si>
    <t>SO - 000566</t>
  </si>
  <si>
    <t>SO - 000126</t>
  </si>
  <si>
    <t>SO - 0001739</t>
  </si>
  <si>
    <t>SO - 000105</t>
  </si>
  <si>
    <t>SO - 0006046</t>
  </si>
  <si>
    <t>SO - 0001099</t>
  </si>
  <si>
    <t>SO - 0003306</t>
  </si>
  <si>
    <t>SO - 0007332</t>
  </si>
  <si>
    <t>SO - 0002524</t>
  </si>
  <si>
    <t>SO - 0003966</t>
  </si>
  <si>
    <t>SO - 0004055</t>
  </si>
  <si>
    <t>SO - 000193</t>
  </si>
  <si>
    <t>SO - 0001145</t>
  </si>
  <si>
    <t>SO - 0003906</t>
  </si>
  <si>
    <t>SO - 000323</t>
  </si>
  <si>
    <t>SO - 0001063</t>
  </si>
  <si>
    <t>SO - 0006168</t>
  </si>
  <si>
    <t>SO - 0003791</t>
  </si>
  <si>
    <t>SO - 0005557</t>
  </si>
  <si>
    <t>SO - 0001269</t>
  </si>
  <si>
    <t>SO - 0004640</t>
  </si>
  <si>
    <t>SO - 0006838</t>
  </si>
  <si>
    <t>SO - 0001783</t>
  </si>
  <si>
    <t>SO - 0008073</t>
  </si>
  <si>
    <t>SO - 0004083</t>
  </si>
  <si>
    <t>SO - 0005568</t>
  </si>
  <si>
    <t>SO - 0002273</t>
  </si>
  <si>
    <t>SO - 0003561</t>
  </si>
  <si>
    <t>SO - 0004654</t>
  </si>
  <si>
    <t>SO - 0005682</t>
  </si>
  <si>
    <t>SO - 000941</t>
  </si>
  <si>
    <t>SO - 0002074</t>
  </si>
  <si>
    <t>SO - 0002322</t>
  </si>
  <si>
    <t>SO - 0002630</t>
  </si>
  <si>
    <t>SO - 0006091</t>
  </si>
  <si>
    <t>SO - 0004118</t>
  </si>
  <si>
    <t>SO - 0007061</t>
  </si>
  <si>
    <t>SO - 0004632</t>
  </si>
  <si>
    <t>SO - 0002134</t>
  </si>
  <si>
    <t>SO - 000339</t>
  </si>
  <si>
    <t>SO - 0002564</t>
  </si>
  <si>
    <t>AUD</t>
  </si>
  <si>
    <t>SO - 000593</t>
  </si>
  <si>
    <t>SO - 0002047</t>
  </si>
  <si>
    <t>SO - 0006661</t>
  </si>
  <si>
    <t>SO - 0007322</t>
  </si>
  <si>
    <t>SO - 0001724</t>
  </si>
  <si>
    <t>SO - 0005582</t>
  </si>
  <si>
    <t>SO - 0007086</t>
  </si>
  <si>
    <t>SO - 0006227</t>
  </si>
  <si>
    <t>SO - 0007460</t>
  </si>
  <si>
    <t>SO - 0003918</t>
  </si>
  <si>
    <t>SO - 0002825</t>
  </si>
  <si>
    <t>SO - 0006328</t>
  </si>
  <si>
    <t>SO - 0003773</t>
  </si>
  <si>
    <t>SO - 0001310</t>
  </si>
  <si>
    <t>SO - 0004528</t>
  </si>
  <si>
    <t>SO - 0006536</t>
  </si>
  <si>
    <t>SO - 0003535</t>
  </si>
  <si>
    <t>SO - 0007527</t>
  </si>
  <si>
    <t>SO - 0004404</t>
  </si>
  <si>
    <t>SO - 0005510</t>
  </si>
  <si>
    <t>SO - 0007680</t>
  </si>
  <si>
    <t>SO - 0006538</t>
  </si>
  <si>
    <t>SO - 000259</t>
  </si>
  <si>
    <t>SO - 0005435</t>
  </si>
  <si>
    <t>SO - 0007390</t>
  </si>
  <si>
    <t>SO - 0002848</t>
  </si>
  <si>
    <t>SO - 0007242</t>
  </si>
  <si>
    <t>SO - 0002309</t>
  </si>
  <si>
    <t>SO - 0002850</t>
  </si>
  <si>
    <t>SO - 0003293</t>
  </si>
  <si>
    <t>SO - 000663</t>
  </si>
  <si>
    <t>SO - 000625</t>
  </si>
  <si>
    <t>SO - 0002407</t>
  </si>
  <si>
    <t>SO - 0004875</t>
  </si>
  <si>
    <t>SO - 000343</t>
  </si>
  <si>
    <t>SO - 0008043</t>
  </si>
  <si>
    <t>SO - 0006061</t>
  </si>
  <si>
    <t>SO - 0003067</t>
  </si>
  <si>
    <t>SO - 0006871</t>
  </si>
  <si>
    <t>SO - 0007359</t>
  </si>
  <si>
    <t>SO - 0005271</t>
  </si>
  <si>
    <t>SO - 0002265</t>
  </si>
  <si>
    <t>SO - 0004209</t>
  </si>
  <si>
    <t>SO - 0005994</t>
  </si>
  <si>
    <t>SO - 0003242</t>
  </si>
  <si>
    <t>SO - 0006760</t>
  </si>
  <si>
    <t>SO - 000199</t>
  </si>
  <si>
    <t>SO - 0006491</t>
  </si>
  <si>
    <t>SO - 0006728</t>
  </si>
  <si>
    <t>SO - 0007328</t>
  </si>
  <si>
    <t>SO - 0002607</t>
  </si>
  <si>
    <t>SO - 0007055</t>
  </si>
  <si>
    <t>SO - 0003270</t>
  </si>
  <si>
    <t>SO - 000221</t>
  </si>
  <si>
    <t>SO - 0006437</t>
  </si>
  <si>
    <t>SO - 0002053</t>
  </si>
  <si>
    <t>SO - 0002857</t>
  </si>
  <si>
    <t>SO - 0003789</t>
  </si>
  <si>
    <t>SO - 0001936</t>
  </si>
  <si>
    <t>SO - 0007329</t>
  </si>
  <si>
    <t>SO - 0001378</t>
  </si>
  <si>
    <t>SO - 0001883</t>
  </si>
  <si>
    <t>SO - 0005176</t>
  </si>
  <si>
    <t>SO - 0001243</t>
  </si>
  <si>
    <t>SO - 0005214</t>
  </si>
  <si>
    <t>SO - 0002031</t>
  </si>
  <si>
    <t>SO - 0001981</t>
  </si>
  <si>
    <t>SO - 0005014</t>
  </si>
  <si>
    <t>SO - 0006797</t>
  </si>
  <si>
    <t>SO - 0007784</t>
  </si>
  <si>
    <t>SO - 0001621</t>
  </si>
  <si>
    <t>SO - 0006489</t>
  </si>
  <si>
    <t>SO - 0006025</t>
  </si>
  <si>
    <t>SO - 0005937</t>
  </si>
  <si>
    <t>SO - 0007785</t>
  </si>
  <si>
    <t>SO - 000373</t>
  </si>
  <si>
    <t>SO - 0003340</t>
  </si>
  <si>
    <t>SO - 0007039</t>
  </si>
  <si>
    <t>SO - 0004097</t>
  </si>
  <si>
    <t>SO - 0004743</t>
  </si>
  <si>
    <t>SO - 0002382</t>
  </si>
  <si>
    <t>SO - 0006180</t>
  </si>
  <si>
    <t>SO - 000280</t>
  </si>
  <si>
    <t>SO - 000470</t>
  </si>
  <si>
    <t>SO - 0006948</t>
  </si>
  <si>
    <t>SO - 0006596</t>
  </si>
  <si>
    <t>SO - 0007770</t>
  </si>
  <si>
    <t>SO - 0005532</t>
  </si>
  <si>
    <t>SO - 0006909</t>
  </si>
  <si>
    <t>SO - 0004830</t>
  </si>
  <si>
    <t>SO - 0004651</t>
  </si>
  <si>
    <t>SO - 0001721</t>
  </si>
  <si>
    <t>SO - 0006540</t>
  </si>
  <si>
    <t>SO - 0007514</t>
  </si>
  <si>
    <t>SO - 0006327</t>
  </si>
  <si>
    <t>SO - 0006455</t>
  </si>
  <si>
    <t>SO - 0003893</t>
  </si>
  <si>
    <t>SO - 0001849</t>
  </si>
  <si>
    <t>SO - 000522</t>
  </si>
  <si>
    <t>SO - 0003441</t>
  </si>
  <si>
    <t>SO - 000504</t>
  </si>
  <si>
    <t>SO - 0002946</t>
  </si>
  <si>
    <t>SO - 0003134</t>
  </si>
  <si>
    <t>SO - 0002466</t>
  </si>
  <si>
    <t>SO - 0001207</t>
  </si>
  <si>
    <t>SO - 0007072</t>
  </si>
  <si>
    <t>SO - 0004342</t>
  </si>
  <si>
    <t>SO - 0004783</t>
  </si>
  <si>
    <t>SO - 0006172</t>
  </si>
  <si>
    <t>SO - 0005418</t>
  </si>
  <si>
    <t>SO - 000738</t>
  </si>
  <si>
    <t>SO - 000748</t>
  </si>
  <si>
    <t>SO - 0004206</t>
  </si>
  <si>
    <t>SO - 0002977</t>
  </si>
  <si>
    <t>SO - 0001777</t>
  </si>
  <si>
    <t>SO - 0004851</t>
  </si>
  <si>
    <t>SO - 0005652</t>
  </si>
  <si>
    <t>SO - 0003070</t>
  </si>
  <si>
    <t>SO - 0008027</t>
  </si>
  <si>
    <t>SO - 0004988</t>
  </si>
  <si>
    <t>SO - 0005241</t>
  </si>
  <si>
    <t>SO - 0006979</t>
  </si>
  <si>
    <t>SO - 0003082</t>
  </si>
  <si>
    <t>SO - 0005400</t>
  </si>
  <si>
    <t>SO - 0005891</t>
  </si>
  <si>
    <t>SO - 000717</t>
  </si>
  <si>
    <t>SO - 0001511</t>
  </si>
  <si>
    <t>SO - 0005867</t>
  </si>
  <si>
    <t>SO - 000998</t>
  </si>
  <si>
    <t>SO - 0005753</t>
  </si>
  <si>
    <t>SO - 0007752</t>
  </si>
  <si>
    <t>SO - 0005530</t>
  </si>
  <si>
    <t>SO - 0001840</t>
  </si>
  <si>
    <t>SO - 0007488</t>
  </si>
  <si>
    <t>SO - 0003999</t>
  </si>
  <si>
    <t>SO - 0007347</t>
  </si>
  <si>
    <t>SO - 0004312</t>
  </si>
  <si>
    <t>SO - 0006623</t>
  </si>
  <si>
    <t>SO - 0003667</t>
  </si>
  <si>
    <t>SO - 0006182</t>
  </si>
  <si>
    <t>SO - 0007776</t>
  </si>
  <si>
    <t>SO - 0002702</t>
  </si>
  <si>
    <t>SO - 0003348</t>
  </si>
  <si>
    <t>SO - 0007658</t>
  </si>
  <si>
    <t>SO - 000507</t>
  </si>
  <si>
    <t>SO - 000983</t>
  </si>
  <si>
    <t>SO - 0001499</t>
  </si>
  <si>
    <t>SO - 0003123</t>
  </si>
  <si>
    <t>SO - 0005259</t>
  </si>
  <si>
    <t>SO - 0006860</t>
  </si>
  <si>
    <t>SO - 0001763</t>
  </si>
  <si>
    <t>SO - 0007117</t>
  </si>
  <si>
    <t>SO - 0008051</t>
  </si>
  <si>
    <t>SO - 000806</t>
  </si>
  <si>
    <t>SO - 0005522</t>
  </si>
  <si>
    <t>SO - 000830</t>
  </si>
  <si>
    <t>SO - 0003308</t>
  </si>
  <si>
    <t>SO - 0005766</t>
  </si>
  <si>
    <t>SO - 0007520</t>
  </si>
  <si>
    <t>SO - 0007826</t>
  </si>
  <si>
    <t>SO - 0002541</t>
  </si>
  <si>
    <t>SO - 0004675</t>
  </si>
  <si>
    <t>SO - 0005454</t>
  </si>
  <si>
    <t>SO - 0001291</t>
  </si>
  <si>
    <t>SO - 000286</t>
  </si>
  <si>
    <t>SO - 0008017</t>
  </si>
  <si>
    <t>SO - 0007815</t>
  </si>
  <si>
    <t>SO - 000704</t>
  </si>
  <si>
    <t>SO - 0006960</t>
  </si>
  <si>
    <t>SO - 0006335</t>
  </si>
  <si>
    <t>SO - 0001910</t>
  </si>
  <si>
    <t>SO - 0004617</t>
  </si>
  <si>
    <t>SO - 0006035</t>
  </si>
  <si>
    <t>SO - 0001741</t>
  </si>
  <si>
    <t>SO - 0005988</t>
  </si>
  <si>
    <t>SO - 000854</t>
  </si>
  <si>
    <t>SO - 0004791</t>
  </si>
  <si>
    <t>SO - 0005538</t>
  </si>
  <si>
    <t>SO - 0007552</t>
  </si>
  <si>
    <t>SO - 000481</t>
  </si>
  <si>
    <t>SO - 0005353</t>
  </si>
  <si>
    <t>SO - 0001047</t>
  </si>
  <si>
    <t>SO - 0002392</t>
  </si>
  <si>
    <t>SO - 0003715</t>
  </si>
  <si>
    <t>SO - 0001073</t>
  </si>
  <si>
    <t>SO - 0003319</t>
  </si>
  <si>
    <t>SO - 0007670</t>
  </si>
  <si>
    <t>SO - 0001335</t>
  </si>
  <si>
    <t>SO - 0001360</t>
  </si>
  <si>
    <t>SO - 0003440</t>
  </si>
  <si>
    <t>SO - 0006851</t>
  </si>
  <si>
    <t>SO - 0001165</t>
  </si>
  <si>
    <t>SO - 0005177</t>
  </si>
  <si>
    <t>SO - 000967</t>
  </si>
  <si>
    <t>SO - 0004446</t>
  </si>
  <si>
    <t>SO - 0006165</t>
  </si>
  <si>
    <t>SO - 0005969</t>
  </si>
  <si>
    <t>SO - 0003828</t>
  </si>
  <si>
    <t>SO - 0005341</t>
  </si>
  <si>
    <t>SO - 0003393</t>
  </si>
  <si>
    <t>SO - 0002279</t>
  </si>
  <si>
    <t>SO - 0005958</t>
  </si>
  <si>
    <t>SO - 0001120</t>
  </si>
  <si>
    <t>SO - 0002218</t>
  </si>
  <si>
    <t>SO - 0005367</t>
  </si>
  <si>
    <t>SO - 0004510</t>
  </si>
  <si>
    <t>SO - 0005922</t>
  </si>
  <si>
    <t>SO - 0007565</t>
  </si>
  <si>
    <t>SO - 000777</t>
  </si>
  <si>
    <t>SO - 0007991</t>
  </si>
  <si>
    <t>SO - 0002356</t>
  </si>
  <si>
    <t>SO - 0001594</t>
  </si>
  <si>
    <t>SO - 0002362</t>
  </si>
  <si>
    <t>SO - 0007443</t>
  </si>
  <si>
    <t>SO - 0002858</t>
  </si>
  <si>
    <t>SO - 0005962</t>
  </si>
  <si>
    <t>SO - 000660</t>
  </si>
  <si>
    <t>SO - 0004192</t>
  </si>
  <si>
    <t>SO - 0006318</t>
  </si>
  <si>
    <t>SO - 0001890</t>
  </si>
  <si>
    <t>SO - 0007300</t>
  </si>
  <si>
    <t>SO - 0002895</t>
  </si>
  <si>
    <t>SO - 0007879</t>
  </si>
  <si>
    <t>SO - 0005671</t>
  </si>
  <si>
    <t>SO - 0007415</t>
  </si>
  <si>
    <t>SO - 0003573</t>
  </si>
  <si>
    <t>SO - 0007572</t>
  </si>
  <si>
    <t>SO - 0005247</t>
  </si>
  <si>
    <t>SO - 0001139</t>
  </si>
  <si>
    <t>SO - 0007756</t>
  </si>
  <si>
    <t>SO - 0005796</t>
  </si>
  <si>
    <t>SO - 000853</t>
  </si>
  <si>
    <t>SO - 0004302</t>
  </si>
  <si>
    <t>SO - 0007013</t>
  </si>
  <si>
    <t>SO - 0003492</t>
  </si>
  <si>
    <t>SO - 0005575</t>
  </si>
  <si>
    <t>SO - 0007153</t>
  </si>
  <si>
    <t>SO - 0003056</t>
  </si>
  <si>
    <t>SO - 0003486</t>
  </si>
  <si>
    <t>SO - 0004966</t>
  </si>
  <si>
    <t>SO - 0005531</t>
  </si>
  <si>
    <t>SO - 0004477</t>
  </si>
  <si>
    <t>SO - 0006503</t>
  </si>
  <si>
    <t>SO - 0006806</t>
  </si>
  <si>
    <t>SO - 0001698</t>
  </si>
  <si>
    <t>SO - 0006300</t>
  </si>
  <si>
    <t>SO - 0003226</t>
  </si>
  <si>
    <t>SO - 0001824</t>
  </si>
  <si>
    <t>SO - 0003508</t>
  </si>
  <si>
    <t>SO - 0003663</t>
  </si>
  <si>
    <t>SO - 0005385</t>
  </si>
  <si>
    <t>SO - 0002576</t>
  </si>
  <si>
    <t>SO - 0006859</t>
  </si>
  <si>
    <t>SO - 0007325</t>
  </si>
  <si>
    <t>SO - 0003997</t>
  </si>
  <si>
    <t>SO - 0006519</t>
  </si>
  <si>
    <t>SO - 0002905</t>
  </si>
  <si>
    <t>SO - 0001126</t>
  </si>
  <si>
    <t>SO - 000544</t>
  </si>
  <si>
    <t>SO - 0001753</t>
  </si>
  <si>
    <t>SO - 0003702</t>
  </si>
  <si>
    <t>SO - 000904</t>
  </si>
  <si>
    <t>SO - 0006243</t>
  </si>
  <si>
    <t>SO - 0006292</t>
  </si>
  <si>
    <t>SO - 0005762</t>
  </si>
  <si>
    <t>SO - 000732</t>
  </si>
  <si>
    <t>SO - 0003524</t>
  </si>
  <si>
    <t>SO - 0008083</t>
  </si>
  <si>
    <t>SO - 0006624</t>
  </si>
  <si>
    <t>SO - 0003096</t>
  </si>
  <si>
    <t>SO - 0002152</t>
  </si>
  <si>
    <t>SO - 0005450</t>
  </si>
  <si>
    <t>SO - 000120</t>
  </si>
  <si>
    <t>SO - 0004144</t>
  </si>
  <si>
    <t>SO - 0001685</t>
  </si>
  <si>
    <t>SO - 0006799</t>
  </si>
  <si>
    <t>SO - 0005759</t>
  </si>
  <si>
    <t>SO - 000592</t>
  </si>
  <si>
    <t>SO - 0006504</t>
  </si>
  <si>
    <t>SO - 0006515</t>
  </si>
  <si>
    <t>SO - 000438</t>
  </si>
  <si>
    <t>SO - 0003671</t>
  </si>
  <si>
    <t>SO - 0003621</t>
  </si>
  <si>
    <t>SO - 000500</t>
  </si>
  <si>
    <t>SO - 0001426</t>
  </si>
  <si>
    <t>SO - 0006400</t>
  </si>
  <si>
    <t>SO - 0007208</t>
  </si>
  <si>
    <t>SO - 0003641</t>
  </si>
  <si>
    <t>SO - 0006084</t>
  </si>
  <si>
    <t>SO - 000982</t>
  </si>
  <si>
    <t>SO - 0002752</t>
  </si>
  <si>
    <t>SO - 0004406</t>
  </si>
  <si>
    <t>SO - 0001630</t>
  </si>
  <si>
    <t>SO - 0004329</t>
  </si>
  <si>
    <t>SO - 0002866</t>
  </si>
  <si>
    <t>SO - 0001141</t>
  </si>
  <si>
    <t>SO - 0003295</t>
  </si>
  <si>
    <t>SO - 000841</t>
  </si>
  <si>
    <t>SO - 0002416</t>
  </si>
  <si>
    <t>SO - 0006357</t>
  </si>
  <si>
    <t>SO - 0003716</t>
  </si>
  <si>
    <t>SO - 0007384</t>
  </si>
  <si>
    <t>SO - 000610</t>
  </si>
  <si>
    <t>SO - 0005317</t>
  </si>
  <si>
    <t>SO - 0004205</t>
  </si>
  <si>
    <t>SO - 000810</t>
  </si>
  <si>
    <t>SO - 0006481</t>
  </si>
  <si>
    <t>SO - 0002476</t>
  </si>
  <si>
    <t>SO - 0004894</t>
  </si>
  <si>
    <t>SO - 0005387</t>
  </si>
  <si>
    <t>SO - 0001673</t>
  </si>
  <si>
    <t>SO - 0006621</t>
  </si>
  <si>
    <t>SO - 0001043</t>
  </si>
  <si>
    <t>SO - 0005659</t>
  </si>
  <si>
    <t>SO - 0006655</t>
  </si>
  <si>
    <t>SO - 000305</t>
  </si>
  <si>
    <t>SO - 000831</t>
  </si>
  <si>
    <t>SO - 0001193</t>
  </si>
  <si>
    <t>SO - 0005529</t>
  </si>
  <si>
    <t>SO - 0001574</t>
  </si>
  <si>
    <t>SO - 000392</t>
  </si>
  <si>
    <t>SO - 0002016</t>
  </si>
  <si>
    <t>SO - 0008018</t>
  </si>
  <si>
    <t>SO - 0003038</t>
  </si>
  <si>
    <t>SO - 0002018</t>
  </si>
  <si>
    <t>SO - 0004180</t>
  </si>
  <si>
    <t>SO - 000890</t>
  </si>
  <si>
    <t>SO - 0006417</t>
  </si>
  <si>
    <t>SO - 0004228</t>
  </si>
  <si>
    <t>SO - 000233</t>
  </si>
  <si>
    <t>SO - 0003235</t>
  </si>
  <si>
    <t>SO - 0007286</t>
  </si>
  <si>
    <t>SO - 0001893</t>
  </si>
  <si>
    <t>SO - 0003429</t>
  </si>
  <si>
    <t>SO - 000944</t>
  </si>
  <si>
    <t>SO - 0001456</t>
  </si>
  <si>
    <t>SO - 000802</t>
  </si>
  <si>
    <t>SO - 0001551</t>
  </si>
  <si>
    <t>SO - 0002284</t>
  </si>
  <si>
    <t>SO - 0006693</t>
  </si>
  <si>
    <t>SO - 000242</t>
  </si>
  <si>
    <t>SO - 0006245</t>
  </si>
  <si>
    <t>SO - 0003475</t>
  </si>
  <si>
    <t>SO - 0005871</t>
  </si>
  <si>
    <t>SO - 0007700</t>
  </si>
  <si>
    <t>SO - 0001694</t>
  </si>
  <si>
    <t>SO - 0003750</t>
  </si>
  <si>
    <t>SO - 0006601</t>
  </si>
  <si>
    <t>SO - 0001095</t>
  </si>
  <si>
    <t>SO - 0006216</t>
  </si>
  <si>
    <t>SO - 0003302</t>
  </si>
  <si>
    <t>SO - 0003434</t>
  </si>
  <si>
    <t>SO - 0006921</t>
  </si>
  <si>
    <t>SO - 0003529</t>
  </si>
  <si>
    <t>SO - 0002214</t>
  </si>
  <si>
    <t>SO - 0005252</t>
  </si>
  <si>
    <t>SO - 0004053</t>
  </si>
  <si>
    <t>SO - 0004923</t>
  </si>
  <si>
    <t>SO - 0004424</t>
  </si>
  <si>
    <t>SO - 0005231</t>
  </si>
  <si>
    <t>SO - 0003102</t>
  </si>
  <si>
    <t>SO - 000202</t>
  </si>
  <si>
    <t>SO - 0001279</t>
  </si>
  <si>
    <t>SO - 000301</t>
  </si>
  <si>
    <t>SO - 000718</t>
  </si>
  <si>
    <t>SO - 0006458</t>
  </si>
  <si>
    <t>SO - 0003964</t>
  </si>
  <si>
    <t>SO - 0003275</t>
  </si>
  <si>
    <t>SO - 0006876</t>
  </si>
  <si>
    <t>SO - 0007684</t>
  </si>
  <si>
    <t>SO - 0004020</t>
  </si>
  <si>
    <t>SO - 0007689</t>
  </si>
  <si>
    <t>SO - 0008054</t>
  </si>
  <si>
    <t>SO - 0003473</t>
  </si>
  <si>
    <t>SO - 0004717</t>
  </si>
  <si>
    <t>SO - 0005482</t>
  </si>
  <si>
    <t>SO - 0002314</t>
  </si>
  <si>
    <t>SO - 000630</t>
  </si>
  <si>
    <t>SO - 0005586</t>
  </si>
  <si>
    <t>SO - 0007575</t>
  </si>
  <si>
    <t>SO - 000878</t>
  </si>
  <si>
    <t>SO - 0001808</t>
  </si>
  <si>
    <t>SO - 0007518</t>
  </si>
  <si>
    <t>SO - 0005817</t>
  </si>
  <si>
    <t>SO - 0001782</t>
  </si>
  <si>
    <t>SO - 0005642</t>
  </si>
  <si>
    <t>SO - 0007532</t>
  </si>
  <si>
    <t>SO - 000238</t>
  </si>
  <si>
    <t>SO - 000140</t>
  </si>
  <si>
    <t>SO - 0007360</t>
  </si>
  <si>
    <t>SO - 0007444</t>
  </si>
  <si>
    <t>SO - 0007843</t>
  </si>
  <si>
    <t>SO - 0002581</t>
  </si>
  <si>
    <t>SO - 0001300</t>
  </si>
  <si>
    <t>SO - 0001125</t>
  </si>
  <si>
    <t>SO - 000186</t>
  </si>
  <si>
    <t>SO - 0002000</t>
  </si>
  <si>
    <t>SO - 0006997</t>
  </si>
  <si>
    <t>SO - 0002270</t>
  </si>
  <si>
    <t>SO - 0004800</t>
  </si>
  <si>
    <t>SO - 000762</t>
  </si>
  <si>
    <t>SO - 0006666</t>
  </si>
  <si>
    <t>SO - 0006988</t>
  </si>
  <si>
    <t>SO - 0003107</t>
  </si>
  <si>
    <t>SO - 0007580</t>
  </si>
  <si>
    <t>SO - 0001811</t>
  </si>
  <si>
    <t>SO - 0002626</t>
  </si>
  <si>
    <t>SO - 0004095</t>
  </si>
  <si>
    <t>SO - 0001365</t>
  </si>
  <si>
    <t>SO - 0006798</t>
  </si>
  <si>
    <t>SO - 0001198</t>
  </si>
  <si>
    <t>SO - 0002036</t>
  </si>
  <si>
    <t>SO - 0001626</t>
  </si>
  <si>
    <t>SO - 0001796</t>
  </si>
  <si>
    <t>SO - 0007213</t>
  </si>
  <si>
    <t>SO - 0005017</t>
  </si>
  <si>
    <t>SO - 0005617</t>
  </si>
  <si>
    <t>SO - 0003001</t>
  </si>
  <si>
    <t>SO - 0004840</t>
  </si>
  <si>
    <t>SO - 0001746</t>
  </si>
  <si>
    <t>SO - 0001131</t>
  </si>
  <si>
    <t>SO - 0005923</t>
  </si>
  <si>
    <t>SO - 0004135</t>
  </si>
  <si>
    <t>SO - 0002831</t>
  </si>
  <si>
    <t>SO - 0005469</t>
  </si>
  <si>
    <t>SO - 0006803</t>
  </si>
  <si>
    <t>SO - 0005974</t>
  </si>
  <si>
    <t>SO - 0006221</t>
  </si>
  <si>
    <t>SO - 0006804</t>
  </si>
  <si>
    <t>SO - 0003490</t>
  </si>
  <si>
    <t>SO - 0003364</t>
  </si>
  <si>
    <t>SO - 000763</t>
  </si>
  <si>
    <t>SO - 0001587</t>
  </si>
  <si>
    <t>SO - 0005487</t>
  </si>
  <si>
    <t>SO - 0005599</t>
  </si>
  <si>
    <t>SO - 0004243</t>
  </si>
  <si>
    <t>SO - 0003506</t>
  </si>
  <si>
    <t>SO - 0004989</t>
  </si>
  <si>
    <t>SO - 0002494</t>
  </si>
  <si>
    <t>SO - 0007818</t>
  </si>
  <si>
    <t>SO - 0007570</t>
  </si>
  <si>
    <t>SO - 0005866</t>
  </si>
  <si>
    <t>SO - 000206</t>
  </si>
  <si>
    <t>SO - 0002103</t>
  </si>
  <si>
    <t>SO - 0003285</t>
  </si>
  <si>
    <t>SO - 0002034</t>
  </si>
  <si>
    <t>SO - 0003494</t>
  </si>
  <si>
    <t>SO - 000277</t>
  </si>
  <si>
    <t>SO - 0001999</t>
  </si>
  <si>
    <t>SO - 000955</t>
  </si>
  <si>
    <t>SO - 0001576</t>
  </si>
  <si>
    <t>SO - 0004598</t>
  </si>
  <si>
    <t>SO - 0004351</t>
  </si>
  <si>
    <t>SO - 0006576</t>
  </si>
  <si>
    <t>SO - 0002371</t>
  </si>
  <si>
    <t>SO - 0002991</t>
  </si>
  <si>
    <t>SO - 0006900</t>
  </si>
  <si>
    <t>SO - 0006938</t>
  </si>
  <si>
    <t>SO - 0007911</t>
  </si>
  <si>
    <t>SO - 000128</t>
  </si>
  <si>
    <t>SO - 0004931</t>
  </si>
  <si>
    <t>SO - 0007635</t>
  </si>
  <si>
    <t>SO - 000210</t>
  </si>
  <si>
    <t>SO - 0002489</t>
  </si>
  <si>
    <t>SO - 0004918</t>
  </si>
  <si>
    <t>SO - 0001779</t>
  </si>
  <si>
    <t>SO - 0006983</t>
  </si>
  <si>
    <t>SO - 0003780</t>
  </si>
  <si>
    <t>SO - 0001518</t>
  </si>
  <si>
    <t>SO - 0001692</t>
  </si>
  <si>
    <t>SO - 0005230</t>
  </si>
  <si>
    <t>SO - 0006382</t>
  </si>
  <si>
    <t>SO - 0007648</t>
  </si>
  <si>
    <t>SO - 0002129</t>
  </si>
  <si>
    <t>SO - 0001164</t>
  </si>
  <si>
    <t>SO - 0001582</t>
  </si>
  <si>
    <t>SO - 0002369</t>
  </si>
  <si>
    <t>SO - 0004908</t>
  </si>
  <si>
    <t>SO - 0004456</t>
  </si>
  <si>
    <t>SO - 0006992</t>
  </si>
  <si>
    <t>SO - 0003927</t>
  </si>
  <si>
    <t>SO - 0005787</t>
  </si>
  <si>
    <t>SO - 0006687</t>
  </si>
  <si>
    <t>SO - 0002510</t>
  </si>
  <si>
    <t>SO - 0004742</t>
  </si>
  <si>
    <t>SO - 0002973</t>
  </si>
  <si>
    <t>SO - 0005952</t>
  </si>
  <si>
    <t>SO - 0004455</t>
  </si>
  <si>
    <t>SO - 0004476</t>
  </si>
  <si>
    <t>SO - 0002111</t>
  </si>
  <si>
    <t>SO - 000563</t>
  </si>
  <si>
    <t>SO - 0006039</t>
  </si>
  <si>
    <t>SO - 000303</t>
  </si>
  <si>
    <t>SO - 0005637</t>
  </si>
  <si>
    <t>SO - 000416</t>
  </si>
  <si>
    <t>SO - 0006995</t>
  </si>
  <si>
    <t>SO - 000608</t>
  </si>
  <si>
    <t>SO - 000797</t>
  </si>
  <si>
    <t>SO - 0004191</t>
  </si>
  <si>
    <t>SO - 0004291</t>
  </si>
  <si>
    <t>SO - 0005166</t>
  </si>
  <si>
    <t>SO - 000163</t>
  </si>
  <si>
    <t>SO - 0006848</t>
  </si>
  <si>
    <t>SO - 0003745</t>
  </si>
  <si>
    <t>SO - 0007707</t>
  </si>
  <si>
    <t>SO - 0006750</t>
  </si>
  <si>
    <t>SO - 0004893</t>
  </si>
  <si>
    <t>SO - 0001974</t>
  </si>
  <si>
    <t>SO - 0003122</t>
  </si>
  <si>
    <t>SO - 0001379</t>
  </si>
  <si>
    <t>SO - 0006151</t>
  </si>
  <si>
    <t>SO - 0006431</t>
  </si>
  <si>
    <t>SO - 0001013</t>
  </si>
  <si>
    <t>SO - 0002849</t>
  </si>
  <si>
    <t>SO - 0001856</t>
  </si>
  <si>
    <t>SO - 0005451</t>
  </si>
  <si>
    <t>SO - 0007127</t>
  </si>
  <si>
    <t>SO - 0004712</t>
  </si>
  <si>
    <t>SO - 0006824</t>
  </si>
  <si>
    <t>SO - 0007615</t>
  </si>
  <si>
    <t>SO - 0002313</t>
  </si>
  <si>
    <t>SO - 0004974</t>
  </si>
  <si>
    <t>SO - 0005564</t>
  </si>
  <si>
    <t>SO - 0006490</t>
  </si>
  <si>
    <t>SO - 0002718</t>
  </si>
  <si>
    <t>SO - 0005069</t>
  </si>
  <si>
    <t>SO - 0004602</t>
  </si>
  <si>
    <t>SO - 0004873</t>
  </si>
  <si>
    <t>SO - 0003451</t>
  </si>
  <si>
    <t>SO - 0004618</t>
  </si>
  <si>
    <t>SO - 0006159</t>
  </si>
  <si>
    <t>SO - 0005573</t>
  </si>
  <si>
    <t>SO - 0003681</t>
  </si>
  <si>
    <t>SO - 0007503</t>
  </si>
  <si>
    <t>SO - 0007652</t>
  </si>
  <si>
    <t>SO - 0008062</t>
  </si>
  <si>
    <t>SO - 0003674</t>
  </si>
  <si>
    <t>SO - 0007678</t>
  </si>
  <si>
    <t>SO - 0004559</t>
  </si>
  <si>
    <t>SO - 0004436</t>
  </si>
  <si>
    <t>SO - 0005581</t>
  </si>
  <si>
    <t>SO - 0006615</t>
  </si>
  <si>
    <t>SO - 0006762</t>
  </si>
  <si>
    <t>SO - 0005351</t>
  </si>
  <si>
    <t>SO - 000769</t>
  </si>
  <si>
    <t>SO - 0003274</t>
  </si>
  <si>
    <t>SO - 0001968</t>
  </si>
  <si>
    <t>SO - 0006373</t>
  </si>
  <si>
    <t>SO - 0006452</t>
  </si>
  <si>
    <t>SO - 0002332</t>
  </si>
  <si>
    <t>SO - 0002330</t>
  </si>
  <si>
    <t>SO - 0002545</t>
  </si>
  <si>
    <t>SO - 0001425</t>
  </si>
  <si>
    <t>SO - 0004057</t>
  </si>
  <si>
    <t>SO - 0003911</t>
  </si>
  <si>
    <t>SO - 0006208</t>
  </si>
  <si>
    <t>SO - 000624</t>
  </si>
  <si>
    <t>SO - 0002101</t>
  </si>
  <si>
    <t>SO - 0004263</t>
  </si>
  <si>
    <t>SO - 0002015</t>
  </si>
  <si>
    <t>SO - 0004125</t>
  </si>
  <si>
    <t>SO - 0007719</t>
  </si>
  <si>
    <t>SO - 0004128</t>
  </si>
  <si>
    <t>SO - 000534</t>
  </si>
  <si>
    <t>SO - 0003468</t>
  </si>
  <si>
    <t>SO - 0007380</t>
  </si>
  <si>
    <t>SO - 000914</t>
  </si>
  <si>
    <t>SO - 0001422</t>
  </si>
  <si>
    <t>SO - 0004740</t>
  </si>
  <si>
    <t>SO - 0005812</t>
  </si>
  <si>
    <t>SO - 000307</t>
  </si>
  <si>
    <t>SO - 0002110</t>
  </si>
  <si>
    <t>SO - 0003623</t>
  </si>
  <si>
    <t>SO - 0004256</t>
  </si>
  <si>
    <t>SO - 0006127</t>
  </si>
  <si>
    <t>SO - 0003282</t>
  </si>
  <si>
    <t>SO - 000701</t>
  </si>
  <si>
    <t>SO - 0005810</t>
  </si>
  <si>
    <t>SO - 0001318</t>
  </si>
  <si>
    <t>SO - 0002059</t>
  </si>
  <si>
    <t>SO - 000296</t>
  </si>
  <si>
    <t>SO - 0006878</t>
  </si>
  <si>
    <t>SO - 0001092</t>
  </si>
  <si>
    <t>SO - 0003643</t>
  </si>
  <si>
    <t>SO - 0005424</t>
  </si>
  <si>
    <t>SO - 0006237</t>
  </si>
  <si>
    <t>SO - 0006376</t>
  </si>
  <si>
    <t>SO - 0002595</t>
  </si>
  <si>
    <t>SO - 0005918</t>
  </si>
  <si>
    <t>SO - 0003821</t>
  </si>
  <si>
    <t>SO - 0002826</t>
  </si>
  <si>
    <t>SO - 0007932</t>
  </si>
  <si>
    <t>SO - 0005178</t>
  </si>
  <si>
    <t>SO - 0004782</t>
  </si>
  <si>
    <t>SO - 0005421</t>
  </si>
  <si>
    <t>SO - 0002258</t>
  </si>
  <si>
    <t>SO - 0003706</t>
  </si>
  <si>
    <t>SO - 0003545</t>
  </si>
  <si>
    <t>SO - 0005687</t>
  </si>
  <si>
    <t>SO - 0007156</t>
  </si>
  <si>
    <t>SO - 0007801</t>
  </si>
  <si>
    <t>SO - 0007142</t>
  </si>
  <si>
    <t>SO - 0003691</t>
  </si>
  <si>
    <t>SO - 0002556</t>
  </si>
  <si>
    <t>SO - 0005012</t>
  </si>
  <si>
    <t>SO - 0006359</t>
  </si>
  <si>
    <t>SO - 0001524</t>
  </si>
  <si>
    <t>SO - 0005026</t>
  </si>
  <si>
    <t>SO - 000270</t>
  </si>
  <si>
    <t>SO - 0003276</t>
  </si>
  <si>
    <t>SO - 0002645</t>
  </si>
  <si>
    <t>SO - 0006052</t>
  </si>
  <si>
    <t>SO - 0007470</t>
  </si>
  <si>
    <t>SO - 0002760</t>
  </si>
  <si>
    <t>SO - 0004238</t>
  </si>
  <si>
    <t>SO - 0003470</t>
  </si>
  <si>
    <t>SO - 0007540</t>
  </si>
  <si>
    <t>SO - 0003903</t>
  </si>
  <si>
    <t>SO - 0001385</t>
  </si>
  <si>
    <t>SO - 0006161</t>
  </si>
  <si>
    <t>SO - 000324</t>
  </si>
  <si>
    <t>SO - 0004165</t>
  </si>
  <si>
    <t>SO - 000315</t>
  </si>
  <si>
    <t>SO - 0007001</t>
  </si>
  <si>
    <t>SO - 0005141</t>
  </si>
  <si>
    <t>SO - 0001804</t>
  </si>
  <si>
    <t>SO - 0004385</t>
  </si>
  <si>
    <t>SO - 0004207</t>
  </si>
  <si>
    <t>SO - 0007355</t>
  </si>
  <si>
    <t>SO - 0001295</t>
  </si>
  <si>
    <t>SO - 0006396</t>
  </si>
  <si>
    <t>SO - 000135</t>
  </si>
  <si>
    <t>SO - 0005680</t>
  </si>
  <si>
    <t>SO - 0006688</t>
  </si>
  <si>
    <t>SO - 0005623</t>
  </si>
  <si>
    <t>SO - 000187</t>
  </si>
  <si>
    <t>SO - 0002443</t>
  </si>
  <si>
    <t>SO - 0003571</t>
  </si>
  <si>
    <t>SO - 000176</t>
  </si>
  <si>
    <t>SO - 0005662</t>
  </si>
  <si>
    <t>SO - 0005985</t>
  </si>
  <si>
    <t>SO - 000237</t>
  </si>
  <si>
    <t>SO - 0004709</t>
  </si>
  <si>
    <t>SO - 0006090</t>
  </si>
  <si>
    <t>SO - 0003850</t>
  </si>
  <si>
    <t>SO - 0007051</t>
  </si>
  <si>
    <t>SO - 0005085</t>
  </si>
  <si>
    <t>SO - 0006696</t>
  </si>
  <si>
    <t>SO - 0003083</t>
  </si>
  <si>
    <t>SO - 0007198</t>
  </si>
  <si>
    <t>SO - 0005879</t>
  </si>
  <si>
    <t>SO - 0002805</t>
  </si>
  <si>
    <t>SO - 0002158</t>
  </si>
  <si>
    <t>SO - 0004194</t>
  </si>
  <si>
    <t>SO - 0005722</t>
  </si>
  <si>
    <t>SO - 0001173</t>
  </si>
  <si>
    <t>SO - 0001791</t>
  </si>
  <si>
    <t>SO - 0003142</t>
  </si>
  <si>
    <t>SO - 0007626</t>
  </si>
  <si>
    <t>SO - 0003229</t>
  </si>
  <si>
    <t>SO - 0006707</t>
  </si>
  <si>
    <t>SO - 0001924</t>
  </si>
  <si>
    <t>SO - 0003119</t>
  </si>
  <si>
    <t>SO - 0004075</t>
  </si>
  <si>
    <t>SO - 0006763</t>
  </si>
  <si>
    <t>SO - 0003501</t>
  </si>
  <si>
    <t>SO - 0006903</t>
  </si>
  <si>
    <t>SO - 0004079</t>
  </si>
  <si>
    <t>SO - 0005572</t>
  </si>
  <si>
    <t>SO - 0007345</t>
  </si>
  <si>
    <t>SO - 0007841</t>
  </si>
  <si>
    <t>SO - 0004708</t>
  </si>
  <si>
    <t>SO - 0004469</t>
  </si>
  <si>
    <t>SO - 0007080</t>
  </si>
  <si>
    <t>SO - 0005394</t>
  </si>
  <si>
    <t>SO - 000116</t>
  </si>
  <si>
    <t>SO - 000656</t>
  </si>
  <si>
    <t>SO - 0001998</t>
  </si>
  <si>
    <t>SO - 0007903</t>
  </si>
  <si>
    <t>SO - 0002037</t>
  </si>
  <si>
    <t>SO - 0006550</t>
  </si>
  <si>
    <t>SO - 0001738</t>
  </si>
  <si>
    <t>SO - 0003700</t>
  </si>
  <si>
    <t>SO - 0007240</t>
  </si>
  <si>
    <t>SO - 0004986</t>
  </si>
  <si>
    <t>SO - 0005635</t>
  </si>
  <si>
    <t>SO - 0003297</t>
  </si>
  <si>
    <t>SO - 0001394</t>
  </si>
  <si>
    <t>SO - 000852</t>
  </si>
  <si>
    <t>SO - 0006480</t>
  </si>
  <si>
    <t>SO - 0002433</t>
  </si>
  <si>
    <t>SO - 000595</t>
  </si>
  <si>
    <t>SO - 0001076</t>
  </si>
  <si>
    <t>SO - 0002120</t>
  </si>
  <si>
    <t>SO - 0002537</t>
  </si>
  <si>
    <t>SO - 0003815</t>
  </si>
  <si>
    <t>SO - 0007391</t>
  </si>
  <si>
    <t>SO - 0005500</t>
  </si>
  <si>
    <t>SO - 0008016</t>
  </si>
  <si>
    <t>SO - 0003059</t>
  </si>
  <si>
    <t>SO - 0003132</t>
  </si>
  <si>
    <t>SO - 0003023</t>
  </si>
  <si>
    <t>SO - 000492</t>
  </si>
  <si>
    <t>SO - 0005057</t>
  </si>
  <si>
    <t>SO - 0003328</t>
  </si>
  <si>
    <t>SO - 0007222</t>
  </si>
  <si>
    <t>SO - 0003812</t>
  </si>
  <si>
    <t>SO - 0006874</t>
  </si>
  <si>
    <t>SO - 0006215</t>
  </si>
  <si>
    <t>SO - 0007457</t>
  </si>
  <si>
    <t>SO - 0007020</t>
  </si>
  <si>
    <t>SO - 0005245</t>
  </si>
  <si>
    <t>SO - 0006649</t>
  </si>
  <si>
    <t>SO - 0007688</t>
  </si>
  <si>
    <t>SO - 0002778</t>
  </si>
  <si>
    <t>SO - 0004001</t>
  </si>
  <si>
    <t>SO - 0004384</t>
  </si>
  <si>
    <t>SO - 0004419</t>
  </si>
  <si>
    <t>SO - 0001546</t>
  </si>
  <si>
    <t>SO - 0003081</t>
  </si>
  <si>
    <t>SO - 0002210</t>
  </si>
  <si>
    <t>SO - 0006211</t>
  </si>
  <si>
    <t>SO - 0006970</t>
  </si>
  <si>
    <t>SO - 0003963</t>
  </si>
  <si>
    <t>SO - 0007939</t>
  </si>
  <si>
    <t>SO - 0003652</t>
  </si>
  <si>
    <t>SO - 0003796</t>
  </si>
  <si>
    <t>SO - 0005033</t>
  </si>
  <si>
    <t>SO - 0007644</t>
  </si>
  <si>
    <t>SO - 0002881</t>
  </si>
  <si>
    <t>SO - 0001011</t>
  </si>
  <si>
    <t>SO - 000946</t>
  </si>
  <si>
    <t>SO - 0002200</t>
  </si>
  <si>
    <t>SO - 0003090</t>
  </si>
  <si>
    <t>SO - 0006096</t>
  </si>
  <si>
    <t>SO - 000119</t>
  </si>
  <si>
    <t>SO - 0003159</t>
  </si>
  <si>
    <t>SO - 0002570</t>
  </si>
  <si>
    <t>SO - 0002584</t>
  </si>
  <si>
    <t>SO - 0006663</t>
  </si>
  <si>
    <t>SO - 0003847</t>
  </si>
  <si>
    <t>SO - 0003661</t>
  </si>
  <si>
    <t>SO - 0005638</t>
  </si>
  <si>
    <t>SO - 0005935</t>
  </si>
  <si>
    <t>SO - 000380</t>
  </si>
  <si>
    <t>SO - 0004145</t>
  </si>
  <si>
    <t>SO - 0001793</t>
  </si>
  <si>
    <t>SO - 0007695</t>
  </si>
  <si>
    <t>SO - 0004679</t>
  </si>
  <si>
    <t>SO - 0003485</t>
  </si>
  <si>
    <t>SO - 0006884</t>
  </si>
  <si>
    <t>SO - 0005066</t>
  </si>
  <si>
    <t>SO - 0006714</t>
  </si>
  <si>
    <t>SO - 0007569</t>
  </si>
  <si>
    <t>SO - 0003197</t>
  </si>
  <si>
    <t>SO - 0007929</t>
  </si>
  <si>
    <t>SO - 0004116</t>
  </si>
  <si>
    <t>SO - 0005477</t>
  </si>
  <si>
    <t>SO - 0003007</t>
  </si>
  <si>
    <t>SO - 0001468</t>
  </si>
  <si>
    <t>SO - 0003174</t>
  </si>
  <si>
    <t>SO - 0006259</t>
  </si>
  <si>
    <t>SO - 0004231</t>
  </si>
  <si>
    <t>SO - 0005488</t>
  </si>
  <si>
    <t>SO - 0001549</t>
  </si>
  <si>
    <t>SO - 0003359</t>
  </si>
  <si>
    <t>SO - 0007513</t>
  </si>
  <si>
    <t>SO - 000927</t>
  </si>
  <si>
    <t>SO - 0004625</t>
  </si>
  <si>
    <t>SO - 0005625</t>
  </si>
  <si>
    <t>SO - 0006190</t>
  </si>
  <si>
    <t>SO - 0007834</t>
  </si>
  <si>
    <t>SO - 000758</t>
  </si>
  <si>
    <t>SO - 0001020</t>
  </si>
  <si>
    <t>SO - 0007430</t>
  </si>
  <si>
    <t>SO - 000432</t>
  </si>
  <si>
    <t>SO - 0002969</t>
  </si>
  <si>
    <t>SO - 0006108</t>
  </si>
  <si>
    <t>SO - 0003741</t>
  </si>
  <si>
    <t>SO - 0001776</t>
  </si>
  <si>
    <t>SO - 0005288</t>
  </si>
  <si>
    <t>SO - 0006123</t>
  </si>
  <si>
    <t>SO - 0004616</t>
  </si>
  <si>
    <t>SO - 0002285</t>
  </si>
  <si>
    <t>SO - 0002107</t>
  </si>
  <si>
    <t>SO - 000645</t>
  </si>
  <si>
    <t>SO - 0001977</t>
  </si>
  <si>
    <t>SO - 0003474</t>
  </si>
  <si>
    <t>SO - 0004751</t>
  </si>
  <si>
    <t>SO - 0006184</t>
  </si>
  <si>
    <t>SO - 0001143</t>
  </si>
  <si>
    <t>SO - 0002502</t>
  </si>
  <si>
    <t>SO - 0004110</t>
  </si>
  <si>
    <t>SO - 0007256</t>
  </si>
  <si>
    <t>SO - 0001274</t>
  </si>
  <si>
    <t>SO - 0006625</t>
  </si>
  <si>
    <t>SO - 000532</t>
  </si>
  <si>
    <t>SO - 0006225</t>
  </si>
  <si>
    <t>SO - 0005793</t>
  </si>
  <si>
    <t>SO - 0001769</t>
  </si>
  <si>
    <t>SO - 0005159</t>
  </si>
  <si>
    <t>SO - 0001760</t>
  </si>
  <si>
    <t>SO - 0007576</t>
  </si>
  <si>
    <t>SO - 0004660</t>
  </si>
  <si>
    <t>SO - 0001424</t>
  </si>
  <si>
    <t>SO - 0007293</t>
  </si>
  <si>
    <t>SO - 0007753</t>
  </si>
  <si>
    <t>SO - 0001958</t>
  </si>
  <si>
    <t>SO - 0007840</t>
  </si>
  <si>
    <t>SO - 0001644</t>
  </si>
  <si>
    <t>SO - 0003029</t>
  </si>
  <si>
    <t>SO - 0006780</t>
  </si>
  <si>
    <t>SO - 0001701</t>
  </si>
  <si>
    <t>SO - 0007297</t>
  </si>
  <si>
    <t>SO - 0003093</t>
  </si>
  <si>
    <t>SO - 0005096</t>
  </si>
  <si>
    <t>SO - 0007586</t>
  </si>
  <si>
    <t>SO - 0002349</t>
  </si>
  <si>
    <t>SO - 0003315</t>
  </si>
  <si>
    <t>SO - 0001177</t>
  </si>
  <si>
    <t>SO - 0002616</t>
  </si>
  <si>
    <t>SO - 0003036</t>
  </si>
  <si>
    <t>SO - 0004780</t>
  </si>
  <si>
    <t>SO - 0005461</t>
  </si>
  <si>
    <t>SO - 0003120</t>
  </si>
  <si>
    <t>SO - 0001012</t>
  </si>
  <si>
    <t>SO - 0001751</t>
  </si>
  <si>
    <t>SO - 0001100</t>
  </si>
  <si>
    <t>SO - 0003415</t>
  </si>
  <si>
    <t>SO - 0003560</t>
  </si>
  <si>
    <t>SO - 0002251</t>
  </si>
  <si>
    <t>SO - 0006460</t>
  </si>
  <si>
    <t>SO - 0004213</t>
  </si>
  <si>
    <t>SO - 0004062</t>
  </si>
  <si>
    <t>SO - 0006811</t>
  </si>
  <si>
    <t>SO - 0002996</t>
  </si>
  <si>
    <t>SO - 0005506</t>
  </si>
  <si>
    <t>SO - 0005963</t>
  </si>
  <si>
    <t>SO - 0007656</t>
  </si>
  <si>
    <t>SO - 000918</t>
  </si>
  <si>
    <t>SO - 0004713</t>
  </si>
  <si>
    <t>SO - 0003072</t>
  </si>
  <si>
    <t>SO - 0004835</t>
  </si>
  <si>
    <t>SO - 0003172</t>
  </si>
  <si>
    <t>SO - 0006699</t>
  </si>
  <si>
    <t>SO - 0002223</t>
  </si>
  <si>
    <t>SO - 0006905</t>
  </si>
  <si>
    <t>SO - 0001813</t>
  </si>
  <si>
    <t>SO - 0005013</t>
  </si>
  <si>
    <t>SO - 0003478</t>
  </si>
  <si>
    <t>SO - 0002621</t>
  </si>
  <si>
    <t>SO - 0005664</t>
  </si>
  <si>
    <t>SO - 000320</t>
  </si>
  <si>
    <t>SO - 0003763</t>
  </si>
  <si>
    <t>SO - 0003043</t>
  </si>
  <si>
    <t>SO - 000308</t>
  </si>
  <si>
    <t>SO - 0004197</t>
  </si>
  <si>
    <t>SO - 0006667</t>
  </si>
  <si>
    <t>SO - 0005653</t>
  </si>
  <si>
    <t>SO - 0001025</t>
  </si>
  <si>
    <t>SO - 0007044</t>
  </si>
  <si>
    <t>SO - 0008088</t>
  </si>
  <si>
    <t>SO - 0004149</t>
  </si>
  <si>
    <t>SO - 0003814</t>
  </si>
  <si>
    <t>SO - 0003231</t>
  </si>
  <si>
    <t>SO - 000181</t>
  </si>
  <si>
    <t>SO - 0006026</t>
  </si>
  <si>
    <t>SO - 0001982</t>
  </si>
  <si>
    <t>SO - 0003147</t>
  </si>
  <si>
    <t>SO - 0004573</t>
  </si>
  <si>
    <t>SO - 000776</t>
  </si>
  <si>
    <t>SO - 0003139</t>
  </si>
  <si>
    <t>SO - 0006142</t>
  </si>
  <si>
    <t>SO - 0006332</t>
  </si>
  <si>
    <t>SO - 0008048</t>
  </si>
  <si>
    <t>SO - 0003746</t>
  </si>
  <si>
    <t>SO - 0004571</t>
  </si>
  <si>
    <t>SO - 0002354</t>
  </si>
  <si>
    <t>SO - 0002600</t>
  </si>
  <si>
    <t>SO - 0002041</t>
  </si>
  <si>
    <t>SO - 0006059</t>
  </si>
  <si>
    <t>SO - 0001891</t>
  </si>
  <si>
    <t>SO - 0006613</t>
  </si>
  <si>
    <t>SO - 0005939</t>
  </si>
  <si>
    <t>SO - 0003086</t>
  </si>
  <si>
    <t>SO - 0002515</t>
  </si>
  <si>
    <t>SO - 0006508</t>
  </si>
  <si>
    <t>SO - 0002448</t>
  </si>
  <si>
    <t>SO - 0004280</t>
  </si>
  <si>
    <t>SO - 0008021</t>
  </si>
  <si>
    <t>SO - 0002294</t>
  </si>
  <si>
    <t>SO - 0005278</t>
  </si>
  <si>
    <t>SO - 0001918</t>
  </si>
  <si>
    <t>SO - 0003379</t>
  </si>
  <si>
    <t>SO - 0003670</t>
  </si>
  <si>
    <t>SO - 000713</t>
  </si>
  <si>
    <t>SO - 0004483</t>
  </si>
  <si>
    <t>SO - 0005277</t>
  </si>
  <si>
    <t>SO - 0006840</t>
  </si>
  <si>
    <t>SO - 0003106</t>
  </si>
  <si>
    <t>SO - 0005311</t>
  </si>
  <si>
    <t>SO - 000926</t>
  </si>
  <si>
    <t>SO - 0001614</t>
  </si>
  <si>
    <t>SO - 0006608</t>
  </si>
  <si>
    <t>SO - 0003404</t>
  </si>
  <si>
    <t>SO - 0007692</t>
  </si>
  <si>
    <t>SO - 0001411</t>
  </si>
  <si>
    <t>SO - 0004669</t>
  </si>
  <si>
    <t>SO - 0007504</t>
  </si>
  <si>
    <t>SO - 0003733</t>
  </si>
  <si>
    <t>SO - 0005229</t>
  </si>
  <si>
    <t>SO - 0002154</t>
  </si>
  <si>
    <t>SO - 000771</t>
  </si>
  <si>
    <t>SO - 0003484</t>
  </si>
  <si>
    <t>SO - 0006390</t>
  </si>
  <si>
    <t>SO - 0003432</t>
  </si>
  <si>
    <t>SO - 0004090</t>
  </si>
  <si>
    <t>SO - 0004386</t>
  </si>
  <si>
    <t>SO - 0003239</t>
  </si>
  <si>
    <t>SO - 0001259</t>
  </si>
  <si>
    <t>SO - 0002801</t>
  </si>
  <si>
    <t>SO - 0004967</t>
  </si>
  <si>
    <t>SO - 0005008</t>
  </si>
  <si>
    <t>SO - 0001007</t>
  </si>
  <si>
    <t>SO - 0001213</t>
  </si>
  <si>
    <t>SO - 0004179</t>
  </si>
  <si>
    <t>SO - 0007439</t>
  </si>
  <si>
    <t>SO - 0006954</t>
  </si>
  <si>
    <t>SO - 0005579</t>
  </si>
  <si>
    <t>SO - 0007733</t>
  </si>
  <si>
    <t>SO - 0004341</t>
  </si>
  <si>
    <t>SO - 0007870</t>
  </si>
  <si>
    <t>SO - 0006021</t>
  </si>
  <si>
    <t>SO - 0006344</t>
  </si>
  <si>
    <t>SO - 0001995</t>
  </si>
  <si>
    <t>SO - 0007243</t>
  </si>
  <si>
    <t>SO - 0005155</t>
  </si>
  <si>
    <t>SO - 0003079</t>
  </si>
  <si>
    <t>SO - 0001258</t>
  </si>
  <si>
    <t>SO - 0001517</t>
  </si>
  <si>
    <t>SO - 0005706</t>
  </si>
  <si>
    <t>SO - 0004208</t>
  </si>
  <si>
    <t>SO - 0001410</t>
  </si>
  <si>
    <t>SO - 0002955</t>
  </si>
  <si>
    <t>SO - 0006453</t>
  </si>
  <si>
    <t>SO - 000340</t>
  </si>
  <si>
    <t>SO - 0005648</t>
  </si>
  <si>
    <t>SO - 0006143</t>
  </si>
  <si>
    <t>SO - 0003611</t>
  </si>
  <si>
    <t>SO - 0006343</t>
  </si>
  <si>
    <t>SO - 0002613</t>
  </si>
  <si>
    <t>SO - 000288</t>
  </si>
  <si>
    <t>SO - 0002952</t>
  </si>
  <si>
    <t>SO - 0005809</t>
  </si>
  <si>
    <t>SO - 0004711</t>
  </si>
  <si>
    <t>SO - 0002138</t>
  </si>
  <si>
    <t>SO - 0005723</t>
  </si>
  <si>
    <t>SO - 0005349</t>
  </si>
  <si>
    <t>SO - 000398</t>
  </si>
  <si>
    <t>SO - 0007487</t>
  </si>
  <si>
    <t>SO - 0001489</t>
  </si>
  <si>
    <t>SO - 0006981</t>
  </si>
  <si>
    <t>SO - 0007326</t>
  </si>
  <si>
    <t>SO - 0004906</t>
  </si>
  <si>
    <t>SO - 0007662</t>
  </si>
  <si>
    <t>SO - 0001852</t>
  </si>
  <si>
    <t>SO - 0001864</t>
  </si>
  <si>
    <t>SO - 000374</t>
  </si>
  <si>
    <t>SO - 0005870</t>
  </si>
  <si>
    <t>SO - 0003824</t>
  </si>
  <si>
    <t>SO - 0007813</t>
  </si>
  <si>
    <t>SO - 0001341</t>
  </si>
  <si>
    <t>SO - 0004820</t>
  </si>
  <si>
    <t>SO - 0006930</t>
  </si>
  <si>
    <t>SO - 0007856</t>
  </si>
  <si>
    <t>SO - 0001246</t>
  </si>
  <si>
    <t>SO - 0005109</t>
  </si>
  <si>
    <t>SO - 0007096</t>
  </si>
  <si>
    <t>SO - 0003011</t>
  </si>
  <si>
    <t>SO - 0007958</t>
  </si>
  <si>
    <t>SO - 0004433</t>
  </si>
  <si>
    <t>SO - 0001658</t>
  </si>
  <si>
    <t>SO - 0004031</t>
  </si>
  <si>
    <t>SO - 0004757</t>
  </si>
  <si>
    <t>SO - 0006003</t>
  </si>
  <si>
    <t>SO - 0007972</t>
  </si>
  <si>
    <t>SO - 0004275</t>
  </si>
  <si>
    <t>SO - 0004954</t>
  </si>
  <si>
    <t>SO - 0001886</t>
  </si>
  <si>
    <t>SO - 0005612</t>
  </si>
  <si>
    <t>SO - 0005067</t>
  </si>
  <si>
    <t>SO - 0003375</t>
  </si>
  <si>
    <t>SO - 0002457</t>
  </si>
  <si>
    <t>SO - 0003097</t>
  </si>
  <si>
    <t>SO - 0004168</t>
  </si>
  <si>
    <t>SO - 0004685</t>
  </si>
  <si>
    <t>SO - 0005270</t>
  </si>
  <si>
    <t>SO - 0002347</t>
  </si>
  <si>
    <t>SO - 000263</t>
  </si>
  <si>
    <t>SO - 000905</t>
  </si>
  <si>
    <t>SO - 0007807</t>
  </si>
  <si>
    <t>SO - 0004066</t>
  </si>
  <si>
    <t>SO - 000468</t>
  </si>
  <si>
    <t>SO - 0003555</t>
  </si>
  <si>
    <t>SO - 000913</t>
  </si>
  <si>
    <t>SO - 0007612</t>
  </si>
  <si>
    <t>SO - 0001181</t>
  </si>
  <si>
    <t>SO - 0002348</t>
  </si>
  <si>
    <t>SO - 0005765</t>
  </si>
  <si>
    <t>SO - 0008050</t>
  </si>
  <si>
    <t>SO - 0001436</t>
  </si>
  <si>
    <t>SO - 0004998</t>
  </si>
  <si>
    <t>SO - 0002624</t>
  </si>
  <si>
    <t>SO - 0005175</t>
  </si>
  <si>
    <t>SO - 0001404</t>
  </si>
  <si>
    <t>SO - 0002389</t>
  </si>
  <si>
    <t>SO - 0007026</t>
  </si>
  <si>
    <t>SO - 0001689</t>
  </si>
  <si>
    <t>SO - 0003758</t>
  </si>
  <si>
    <t>SO - 0004984</t>
  </si>
  <si>
    <t>SO - 0005720</t>
  </si>
  <si>
    <t>SO - 0005560</t>
  </si>
  <si>
    <t>SO - 0005332</t>
  </si>
  <si>
    <t>SO - 000901</t>
  </si>
  <si>
    <t>SO - 000317</t>
  </si>
  <si>
    <t>SO - 0003557</t>
  </si>
  <si>
    <t>SO - 0007999</t>
  </si>
  <si>
    <t>SO - 0003045</t>
  </si>
  <si>
    <t>SO - 0004114</t>
  </si>
  <si>
    <t>SO - 000937</t>
  </si>
  <si>
    <t>SO - 0002075</t>
  </si>
  <si>
    <t>SO - 000671</t>
  </si>
  <si>
    <t>SO - 0001597</t>
  </si>
  <si>
    <t>SO - 0004445</t>
  </si>
  <si>
    <t>SO - 000757</t>
  </si>
  <si>
    <t>SO - 0004568</t>
  </si>
  <si>
    <t>SO - 0003942</t>
  </si>
  <si>
    <t>SO - 000461</t>
  </si>
  <si>
    <t>SO - 0001281</t>
  </si>
  <si>
    <t>SO - 000266</t>
  </si>
  <si>
    <t>SO - 000643</t>
  </si>
  <si>
    <t>SO - 0006694</t>
  </si>
  <si>
    <t>SO - 0007548</t>
  </si>
  <si>
    <t>SO - 0002346</t>
  </si>
  <si>
    <t>SO - 0006662</t>
  </si>
  <si>
    <t>SO - 0006725</t>
  </si>
  <si>
    <t>SO - 0006037</t>
  </si>
  <si>
    <t>SO - 0007978</t>
  </si>
  <si>
    <t>SO - 0002144</t>
  </si>
  <si>
    <t>SO - 000542</t>
  </si>
  <si>
    <t>SO - 0003633</t>
  </si>
  <si>
    <t>SO - 0002301</t>
  </si>
  <si>
    <t>SO - 0004829</t>
  </si>
  <si>
    <t>SO - 0007539</t>
  </si>
  <si>
    <t>SO - 0005602</t>
  </si>
  <si>
    <t>SO - 0005415</t>
  </si>
  <si>
    <t>SO - 0002533</t>
  </si>
  <si>
    <t>SO - 000382</t>
  </si>
  <si>
    <t>SO - 0001505</t>
  </si>
  <si>
    <t>SO - 0006822</t>
  </si>
  <si>
    <t>SO - 0002673</t>
  </si>
  <si>
    <t>SO - 0006120</t>
  </si>
  <si>
    <t>SO - 000212</t>
  </si>
  <si>
    <t>SO - 0003837</t>
  </si>
  <si>
    <t>SO - 0005916</t>
  </si>
  <si>
    <t>SO - 0002829</t>
  </si>
  <si>
    <t>SO - 0003500</t>
  </si>
  <si>
    <t>SO - 0005971</t>
  </si>
  <si>
    <t>SO - 000626</t>
  </si>
  <si>
    <t>SO - 0005462</t>
  </si>
  <si>
    <t>SO - 0004308</t>
  </si>
  <si>
    <t>SO - 0007011</t>
  </si>
  <si>
    <t>SO - 000934</t>
  </si>
  <si>
    <t>SO - 0002664</t>
  </si>
  <si>
    <t>SO - 0006969</t>
  </si>
  <si>
    <t>SO - 0002239</t>
  </si>
  <si>
    <t>SO - 0004826</t>
  </si>
  <si>
    <t>SO - 0002281</t>
  </si>
  <si>
    <t>SO - 0003986</t>
  </si>
  <si>
    <t>SO - 0007769</t>
  </si>
  <si>
    <t>SO - 0005934</t>
  </si>
  <si>
    <t>SO - 0006099</t>
  </si>
  <si>
    <t>SO - 0007966</t>
  </si>
  <si>
    <t>SO - 0005359</t>
  </si>
  <si>
    <t>SO - 0002617</t>
  </si>
  <si>
    <t>SO - 0004595</t>
  </si>
  <si>
    <t>SO - 0001386</t>
  </si>
  <si>
    <t>SO - 0001107</t>
  </si>
  <si>
    <t>SO - 0001580</t>
  </si>
  <si>
    <t>SO - 0004904</t>
  </si>
  <si>
    <t>SO - 0007862</t>
  </si>
  <si>
    <t>SO - 0004858</t>
  </si>
  <si>
    <t>SO - 0004365</t>
  </si>
  <si>
    <t>SO - 0002246</t>
  </si>
  <si>
    <t>SO - 0002337</t>
  </si>
  <si>
    <t>SO - 000811</t>
  </si>
  <si>
    <t>SO - 0001078</t>
  </si>
  <si>
    <t>SO - 0003178</t>
  </si>
  <si>
    <t>SO - 0003642</t>
  </si>
  <si>
    <t>SO - 000185</t>
  </si>
  <si>
    <t>SO - 0004566</t>
  </si>
  <si>
    <t>SO - 0005111</t>
  </si>
  <si>
    <t>SO - 0001584</t>
  </si>
  <si>
    <t>SO - 0007992</t>
  </si>
  <si>
    <t>SO - 0001623</t>
  </si>
  <si>
    <t>SO - 0004964</t>
  </si>
  <si>
    <t>SO - 0007878</t>
  </si>
  <si>
    <t>SO - 0002865</t>
  </si>
  <si>
    <t>SO - 0001650</t>
  </si>
  <si>
    <t>SO - 000837</t>
  </si>
  <si>
    <t>SO - 0003372</t>
  </si>
  <si>
    <t>SO - 0001884</t>
  </si>
  <si>
    <t>SO - 0005656</t>
  </si>
  <si>
    <t>SO - 0004733</t>
  </si>
  <si>
    <t>SO - 0004770</t>
  </si>
  <si>
    <t>SO - 0003014</t>
  </si>
  <si>
    <t>SO - 000341</t>
  </si>
  <si>
    <t>SO - 0003108</t>
  </si>
  <si>
    <t>SO - 0001366</t>
  </si>
  <si>
    <t>SO - 0002271</t>
  </si>
  <si>
    <t>SO - 0004934</t>
  </si>
  <si>
    <t>SO - 0006062</t>
  </si>
  <si>
    <t>SO - 0003025</t>
  </si>
  <si>
    <t>SO - 0003677</t>
  </si>
  <si>
    <t>SO - 0001632</t>
  </si>
  <si>
    <t>SO - 0006054</t>
  </si>
  <si>
    <t>SO - 0002417</t>
  </si>
  <si>
    <t>SO - 0003201</t>
  </si>
  <si>
    <t>SO - 0005681</t>
  </si>
  <si>
    <t>SO - 0007108</t>
  </si>
  <si>
    <t>SO - 0001613</t>
  </si>
  <si>
    <t>SO - 000617</t>
  </si>
  <si>
    <t>SO - 0004867</t>
  </si>
  <si>
    <t>SO - 0005295</t>
  </si>
  <si>
    <t>SO - 0006882</t>
  </si>
  <si>
    <t>SO - 0007536</t>
  </si>
  <si>
    <t>SO - 000540</t>
  </si>
  <si>
    <t>SO - 0004127</t>
  </si>
  <si>
    <t>SO - 0007651</t>
  </si>
  <si>
    <t>SO - 0006793</t>
  </si>
  <si>
    <t>SO - 0006240</t>
  </si>
  <si>
    <t>SO - 0003516</t>
  </si>
  <si>
    <t>SO - 0001773</t>
  </si>
  <si>
    <t>SO - 0006415</t>
  </si>
  <si>
    <t>SO - 0004562</t>
  </si>
  <si>
    <t>SO - 0005238</t>
  </si>
  <si>
    <t>SO - 0005768</t>
  </si>
  <si>
    <t>SO - 000197</t>
  </si>
  <si>
    <t>SO - 0004048</t>
  </si>
  <si>
    <t>SO - 0005521</t>
  </si>
  <si>
    <t>SO - 0003401</t>
  </si>
  <si>
    <t>SO - 0005688</t>
  </si>
  <si>
    <t>SO - 0004848</t>
  </si>
  <si>
    <t>SO - 0003410</t>
  </si>
  <si>
    <t>SO - 000599</t>
  </si>
  <si>
    <t>SO - 0007437</t>
  </si>
  <si>
    <t>SO - 000384</t>
  </si>
  <si>
    <t>SO - 0002872</t>
  </si>
  <si>
    <t>SO - 000618</t>
  </si>
  <si>
    <t>SO - 0004042</t>
  </si>
  <si>
    <t>SO - 000891</t>
  </si>
  <si>
    <t>SO - 0007284</t>
  </si>
  <si>
    <t>SO - 0004141</t>
  </si>
  <si>
    <t>SO - 0006137</t>
  </si>
  <si>
    <t>SO - 0004239</t>
  </si>
  <si>
    <t>SO - 0004015</t>
  </si>
  <si>
    <t>SO - 000746</t>
  </si>
  <si>
    <t>SO - 0005914</t>
  </si>
  <si>
    <t>SO - 0006197</t>
  </si>
  <si>
    <t>SO - 0003627</t>
  </si>
  <si>
    <t>SO - 000223</t>
  </si>
  <si>
    <t>SO - 0002506</t>
  </si>
  <si>
    <t>SO - 0007628</t>
  </si>
  <si>
    <t>SO - 0003985</t>
  </si>
  <si>
    <t>SO - 0005749</t>
  </si>
  <si>
    <t>SO - 0006697</t>
  </si>
  <si>
    <t>SO - 0005325</t>
  </si>
  <si>
    <t>SO - 0007252</t>
  </si>
  <si>
    <t>SO - 000827</t>
  </si>
  <si>
    <t>SO - 0003523</t>
  </si>
  <si>
    <t>SO - 0006916</t>
  </si>
  <si>
    <t>SO - 0005063</t>
  </si>
  <si>
    <t>SO - 0003567</t>
  </si>
  <si>
    <t>SO - 0002480</t>
  </si>
  <si>
    <t>SO - 000952</t>
  </si>
  <si>
    <t>SO - 0004166</t>
  </si>
  <si>
    <t>SO - 0002963</t>
  </si>
  <si>
    <t>SO - 000422</t>
  </si>
  <si>
    <t>SO - 000579</t>
  </si>
  <si>
    <t>SO - 000778</t>
  </si>
  <si>
    <t>SO - 000999</t>
  </si>
  <si>
    <t>SO - 0005226</t>
  </si>
  <si>
    <t>SO - 000479</t>
  </si>
  <si>
    <t>SO - 0005594</t>
  </si>
  <si>
    <t>SO - 0001806</t>
  </si>
  <si>
    <t>SO - 0003307</t>
  </si>
  <si>
    <t>SO - 0002701</t>
  </si>
  <si>
    <t>SO - 0004863</t>
  </si>
  <si>
    <t>SO - 0004578</t>
  </si>
  <si>
    <t>SO - 0002960</t>
  </si>
  <si>
    <t>SO - 0003247</t>
  </si>
  <si>
    <t>SO - 0004576</t>
  </si>
  <si>
    <t>SO - 0003261</t>
  </si>
  <si>
    <t>SO - 000609</t>
  </si>
  <si>
    <t>SO - 0002810</t>
  </si>
  <si>
    <t>SO - 0003034</t>
  </si>
  <si>
    <t>SO - 0001522</t>
  </si>
  <si>
    <t>SO - 0004132</t>
  </si>
  <si>
    <t>SO - 000604</t>
  </si>
  <si>
    <t>SO - 0007525</t>
  </si>
  <si>
    <t>SO - 0001052</t>
  </si>
  <si>
    <t>SO - 0003499</t>
  </si>
  <si>
    <t>SO - 0002855</t>
  </si>
  <si>
    <t>SO - 0004390</t>
  </si>
  <si>
    <t>SO - 0002575</t>
  </si>
  <si>
    <t>SO - 0007330</t>
  </si>
  <si>
    <t>SO - 0005018</t>
  </si>
  <si>
    <t>SO - 0008053</t>
  </si>
  <si>
    <t>SO - 0001250</t>
  </si>
  <si>
    <t>SO - 0007298</t>
  </si>
  <si>
    <t>SO - 0004130</t>
  </si>
  <si>
    <t>SO - 0003452</t>
  </si>
  <si>
    <t>SO - 0002696</t>
  </si>
  <si>
    <t>SO - 0007625</t>
  </si>
  <si>
    <t>SO - 0006735</t>
  </si>
  <si>
    <t>SO - 000882</t>
  </si>
  <si>
    <t>SO - 0001803</t>
  </si>
  <si>
    <t>SO - 000787</t>
  </si>
  <si>
    <t>SO - 0002136</t>
  </si>
  <si>
    <t>SO - 0001090</t>
  </si>
  <si>
    <t>SO - 0007725</t>
  </si>
  <si>
    <t>SO - 0005997</t>
  </si>
  <si>
    <t>SO - 0008049</t>
  </si>
  <si>
    <t>SO - 0003777</t>
  </si>
  <si>
    <t>SO - 000970</t>
  </si>
  <si>
    <t>SO - 0007353</t>
  </si>
  <si>
    <t>SO - 0007679</t>
  </si>
  <si>
    <t>SO - 0006416</t>
  </si>
  <si>
    <t>SO - 000770</t>
  </si>
  <si>
    <t>SO - 0006083</t>
  </si>
  <si>
    <t>SO - 000577</t>
  </si>
  <si>
    <t>SO - 0004606</t>
  </si>
  <si>
    <t>SO - 0006017</t>
  </si>
  <si>
    <t>SO - 000669</t>
  </si>
  <si>
    <t>SO - 0003459</t>
  </si>
  <si>
    <t>SO - 0004721</t>
  </si>
  <si>
    <t>SO - 0003135</t>
  </si>
  <si>
    <t>SO - 0007259</t>
  </si>
  <si>
    <t>SO - 0005228</t>
  </si>
  <si>
    <t>SO - 0001945</t>
  </si>
  <si>
    <t>SO - 0004795</t>
  </si>
  <si>
    <t>SO - 0003790</t>
  </si>
  <si>
    <t>SO - 000122</t>
  </si>
  <si>
    <t>SO - 0005470</t>
  </si>
  <si>
    <t>SO - 0005286</t>
  </si>
  <si>
    <t>SO - 0002166</t>
  </si>
  <si>
    <t>SO - 0002209</t>
  </si>
  <si>
    <t>SO - 0004315</t>
  </si>
  <si>
    <t>SO - 0007830</t>
  </si>
  <si>
    <t>SO - 0003256</t>
  </si>
  <si>
    <t>SO - 000538</t>
  </si>
  <si>
    <t>SO - 0001245</t>
  </si>
  <si>
    <t>SO - 0002172</t>
  </si>
  <si>
    <t>SO - 0001197</t>
  </si>
  <si>
    <t>SO - 0007624</t>
  </si>
  <si>
    <t>SO - 0005143</t>
  </si>
  <si>
    <t>SO - 0007838</t>
  </si>
  <si>
    <t>SO - 0001563</t>
  </si>
  <si>
    <t>SO - 0003877</t>
  </si>
  <si>
    <t>SO - 0001166</t>
  </si>
  <si>
    <t>SO - 0007524</t>
  </si>
  <si>
    <t>SO - 0003809</t>
  </si>
  <si>
    <t>SO - 0004774</t>
  </si>
  <si>
    <t>SO - 0007446</t>
  </si>
  <si>
    <t>SO - 0005396</t>
  </si>
  <si>
    <t>SO - 0003517</t>
  </si>
  <si>
    <t>SO - 0004458</t>
  </si>
  <si>
    <t>SO - 000436</t>
  </si>
  <si>
    <t>SO - 0001045</t>
  </si>
  <si>
    <t>SO - 0007260</t>
  </si>
  <si>
    <t>SO - 0003959</t>
  </si>
  <si>
    <t>SO - 0007189</t>
  </si>
  <si>
    <t>SO - 0006826</t>
  </si>
  <si>
    <t>SO - 0007343</t>
  </si>
  <si>
    <t>SO - 000873</t>
  </si>
  <si>
    <t>SO - 0002714</t>
  </si>
  <si>
    <t>SO - 0002099</t>
  </si>
  <si>
    <t>SO - 0007253</t>
  </si>
  <si>
    <t>SO - 0005837</t>
  </si>
  <si>
    <t>SO - 0005464</t>
  </si>
  <si>
    <t>SO - 0006937</t>
  </si>
  <si>
    <t>SO - 0006528</t>
  </si>
  <si>
    <t>SO - 0007817</t>
  </si>
  <si>
    <t>SO - 0001180</t>
  </si>
  <si>
    <t>SO - 0006718</t>
  </si>
  <si>
    <t>SO - 0001665</t>
  </si>
  <si>
    <t>SO - 0001837</t>
  </si>
  <si>
    <t>SO - 0003311</t>
  </si>
  <si>
    <t>SO - 0005987</t>
  </si>
  <si>
    <t>SO - 0002654</t>
  </si>
  <si>
    <t>SO - 000334</t>
  </si>
  <si>
    <t>SO - 0003167</t>
  </si>
  <si>
    <t>SO - 0002543</t>
  </si>
  <si>
    <t>SO - 0003099</t>
  </si>
  <si>
    <t>SO - 0005501</t>
  </si>
  <si>
    <t>SO - 0002913</t>
  </si>
  <si>
    <t>SO - 0004181</t>
  </si>
  <si>
    <t>SO - 0002504</t>
  </si>
  <si>
    <t>SO - 0002307</t>
  </si>
  <si>
    <t>GBP</t>
  </si>
  <si>
    <t>SO - 0005738</t>
  </si>
  <si>
    <t>SO - 0004054</t>
  </si>
  <si>
    <t>SO - 0002364</t>
  </si>
  <si>
    <t>SO - 0002892</t>
  </si>
  <si>
    <t>SO - 0003774</t>
  </si>
  <si>
    <t>SO - 0002523</t>
  </si>
  <si>
    <t>SO - 0001222</t>
  </si>
  <si>
    <t>SO - 0005782</t>
  </si>
  <si>
    <t>SO - 0002340</t>
  </si>
  <si>
    <t>SO - 0002184</t>
  </si>
  <si>
    <t>SO - 0006835</t>
  </si>
  <si>
    <t>SO - 0001641</t>
  </si>
  <si>
    <t>SO - 0002939</t>
  </si>
  <si>
    <t>SO - 0002879</t>
  </si>
  <si>
    <t>SO - 000420</t>
  </si>
  <si>
    <t>SO - 0007888</t>
  </si>
  <si>
    <t>SO - 0006724</t>
  </si>
  <si>
    <t>SO - 000231</t>
  </si>
  <si>
    <t>SO - 0006404</t>
  </si>
  <si>
    <t>SO - 0004799</t>
  </si>
  <si>
    <t>SO - 0006402</t>
  </si>
  <si>
    <t>SO - 0005839</t>
  </si>
  <si>
    <t>SO - 0005553</t>
  </si>
  <si>
    <t>SO - 0006734</t>
  </si>
  <si>
    <t>SO - 000692</t>
  </si>
  <si>
    <t>SO - 0003870</t>
  </si>
  <si>
    <t>SO - 0003263</t>
  </si>
  <si>
    <t>SO - 0006841</t>
  </si>
  <si>
    <t>SO - 0001942</t>
  </si>
  <si>
    <t>SO - 0001236</t>
  </si>
  <si>
    <t>SO - 0001526</t>
  </si>
  <si>
    <t>SO - 0004288</t>
  </si>
  <si>
    <t>SO - 0005965</t>
  </si>
  <si>
    <t>SO - 0006149</t>
  </si>
  <si>
    <t>SO - 0007124</t>
  </si>
  <si>
    <t>SO - 0002091</t>
  </si>
  <si>
    <t>SO - 0001737</t>
  </si>
  <si>
    <t>SO - 0006706</t>
  </si>
  <si>
    <t>SO - 0005712</t>
  </si>
  <si>
    <t>SO - 0002288</t>
  </si>
  <si>
    <t>SO - 0004631</t>
  </si>
  <si>
    <t>SO - 000309</t>
  </si>
  <si>
    <t>SO - 0001262</t>
  </si>
  <si>
    <t>SO - 0001496</t>
  </si>
  <si>
    <t>SO - 0002817</t>
  </si>
  <si>
    <t>SO - 0005902</t>
  </si>
  <si>
    <t>SO - 0002306</t>
  </si>
  <si>
    <t>SO - 0001765</t>
  </si>
  <si>
    <t>SO - 0007245</t>
  </si>
  <si>
    <t>SO - 0001798</t>
  </si>
  <si>
    <t>SO - 000919</t>
  </si>
  <si>
    <t>SO - 0004913</t>
  </si>
  <si>
    <t>SO - 000975</t>
  </si>
  <si>
    <t>SO - 0007530</t>
  </si>
  <si>
    <t>SO - 0003801</t>
  </si>
  <si>
    <t>SO - 000584</t>
  </si>
  <si>
    <t>SO - 000650</t>
  </si>
  <si>
    <t>SO - 0001986</t>
  </si>
  <si>
    <t>SO - 0005940</t>
  </si>
  <si>
    <t>SO - 0004583</t>
  </si>
  <si>
    <t>SO - 0003900</t>
  </si>
  <si>
    <t>SO - 0004764</t>
  </si>
  <si>
    <t>SO - 0007551</t>
  </si>
  <si>
    <t>SO - 0007734</t>
  </si>
  <si>
    <t>SO - 0005082</t>
  </si>
  <si>
    <t>SO - 000677</t>
  </si>
  <si>
    <t>SO - 0005799</t>
  </si>
  <si>
    <t>SO - 0006982</t>
  </si>
  <si>
    <t>SO - 0007165</t>
  </si>
  <si>
    <t>SO - 0002986</t>
  </si>
  <si>
    <t>SO - 0004903</t>
  </si>
  <si>
    <t>SO - 0007618</t>
  </si>
  <si>
    <t>SO - 0003731</t>
  </si>
  <si>
    <t>SO - 0005030</t>
  </si>
  <si>
    <t>SO - 0006345</t>
  </si>
  <si>
    <t>SO - 0004963</t>
  </si>
  <si>
    <t>SO - 0006990</t>
  </si>
  <si>
    <t>SO - 0005273</t>
  </si>
  <si>
    <t>SO - 0004956</t>
  </si>
  <si>
    <t>SO - 0001392</t>
  </si>
  <si>
    <t>SO - 0005507</t>
  </si>
  <si>
    <t>SO - 0005165</t>
  </si>
  <si>
    <t>SO - 0007904</t>
  </si>
  <si>
    <t>SO - 0004926</t>
  </si>
  <si>
    <t>SO - 0001960</t>
  </si>
  <si>
    <t>SO - 0006933</t>
  </si>
  <si>
    <t>SO - 0001717</t>
  </si>
  <si>
    <t>SO - 0005794</t>
  </si>
  <si>
    <t>SO - 0002226</t>
  </si>
  <si>
    <t>SO - 0003232</t>
  </si>
  <si>
    <t>SO - 0001474</t>
  </si>
  <si>
    <t>SO - 0003922</t>
  </si>
  <si>
    <t>SO - 0001839</t>
  </si>
  <si>
    <t>SO - 0005861</t>
  </si>
  <si>
    <t>SO - 0002463</t>
  </si>
  <si>
    <t>SO - 0001442</t>
  </si>
  <si>
    <t>SO - 000921</t>
  </si>
  <si>
    <t>SO - 0005672</t>
  </si>
  <si>
    <t>SO - 0005668</t>
  </si>
  <si>
    <t>SO - 0007630</t>
  </si>
  <si>
    <t>SO - 0005993</t>
  </si>
  <si>
    <t>SO - 0001473</t>
  </si>
  <si>
    <t>SO - 0005992</t>
  </si>
  <si>
    <t>SO - 0007577</t>
  </si>
  <si>
    <t>SO - 0003755</t>
  </si>
  <si>
    <t>SO - 0006654</t>
  </si>
  <si>
    <t>SO - 0003202</t>
  </si>
  <si>
    <t>SO - 0006829</t>
  </si>
  <si>
    <t>SO - 0004248</t>
  </si>
  <si>
    <t>SO - 000972</t>
  </si>
  <si>
    <t>SO - 0004831</t>
  </si>
  <si>
    <t>SO - 0003244</t>
  </si>
  <si>
    <t>SO - 0005580</t>
  </si>
  <si>
    <t>SO - 0007620</t>
  </si>
  <si>
    <t>SO - 0005019</t>
  </si>
  <si>
    <t>SO - 0003240</t>
  </si>
  <si>
    <t>SO - 0003479</t>
  </si>
  <si>
    <t>SO - 0003990</t>
  </si>
  <si>
    <t>SO - 0008023</t>
  </si>
  <si>
    <t>SO - 0007977</t>
  </si>
  <si>
    <t>SO - 0007333</t>
  </si>
  <si>
    <t>SO - 0005243</t>
  </si>
  <si>
    <t>SO - 0001756</t>
  </si>
  <si>
    <t>SO - 0006914</t>
  </si>
  <si>
    <t>SO - 0001635</t>
  </si>
  <si>
    <t>SO - 0004004</t>
  </si>
  <si>
    <t>SO - 0004025</t>
  </si>
  <si>
    <t>SO - 0004898</t>
  </si>
  <si>
    <t>SO - 000792</t>
  </si>
  <si>
    <t>SO - 0002367</t>
  </si>
  <si>
    <t>SO - 0001409</t>
  </si>
  <si>
    <t>SO - 0005068</t>
  </si>
  <si>
    <t>SO - 0002929</t>
  </si>
  <si>
    <t>SO - 000710</t>
  </si>
  <si>
    <t>SO - 0003848</t>
  </si>
  <si>
    <t>SO - 0003427</t>
  </si>
  <si>
    <t>SO - 0003207</t>
  </si>
  <si>
    <t>SO - 0006659</t>
  </si>
  <si>
    <t>SO - 0005806</t>
  </si>
  <si>
    <t>SO - 0003204</t>
  </si>
  <si>
    <t>SO - 0003327</t>
  </si>
  <si>
    <t>SO - 0005210</t>
  </si>
  <si>
    <t>SO - 0005811</t>
  </si>
  <si>
    <t>SO - 0003704</t>
  </si>
  <si>
    <t>SO - 0004760</t>
  </si>
  <si>
    <t>SO - 0003766</t>
  </si>
  <si>
    <t>SO - 0003875</t>
  </si>
  <si>
    <t>SO - 0002473</t>
  </si>
  <si>
    <t>SO - 0007467</t>
  </si>
  <si>
    <t>SO - 0002897</t>
  </si>
  <si>
    <t>SO - 000298</t>
  </si>
  <si>
    <t>SO - 0007952</t>
  </si>
  <si>
    <t>SO - 0003002</t>
  </si>
  <si>
    <t>SO - 0002333</t>
  </si>
  <si>
    <t>SO - 0003617</t>
  </si>
  <si>
    <t>SO - 0007043</t>
  </si>
  <si>
    <t>SO - 0002923</t>
  </si>
  <si>
    <t>SO - 0006200</t>
  </si>
  <si>
    <t>SO - 000350</t>
  </si>
  <si>
    <t>SO - 0002095</t>
  </si>
  <si>
    <t>SO - 0006446</t>
  </si>
  <si>
    <t>SO - 0003193</t>
  </si>
  <si>
    <t>SO - 0002567</t>
  </si>
  <si>
    <t>SO - 0002603</t>
  </si>
  <si>
    <t>SO - 0004188</t>
  </si>
  <si>
    <t>SO - 000173</t>
  </si>
  <si>
    <t>SO - 0001273</t>
  </si>
  <si>
    <t>SO - 0005287</t>
  </si>
  <si>
    <t>SO - 0005655</t>
  </si>
  <si>
    <t>SO - 0003759</t>
  </si>
  <si>
    <t>SO - 0003811</t>
  </si>
  <si>
    <t>SO - 0002300</t>
  </si>
  <si>
    <t>SO - 000132</t>
  </si>
  <si>
    <t>SO - 0006201</t>
  </si>
  <si>
    <t>SO - 0001036</t>
  </si>
  <si>
    <t>SO - 0007220</t>
  </si>
  <si>
    <t>SO - 0001714</t>
  </si>
  <si>
    <t>SO - 0004000</t>
  </si>
  <si>
    <t>SO - 0007392</t>
  </si>
  <si>
    <t>SO - 0004927</t>
  </si>
  <si>
    <t>SO - 0008020</t>
  </si>
  <si>
    <t>SO - 0004608</t>
  </si>
  <si>
    <t>SO - 0006038</t>
  </si>
  <si>
    <t>SO - 0002467</t>
  </si>
  <si>
    <t>SO - 0003467</t>
  </si>
  <si>
    <t>SO - 000877</t>
  </si>
  <si>
    <t>SO - 0007219</t>
  </si>
  <si>
    <t>SO - 000855</t>
  </si>
  <si>
    <t>SO - 0006385</t>
  </si>
  <si>
    <t>SO - 0002981</t>
  </si>
  <si>
    <t>SO - 0003665</t>
  </si>
  <si>
    <t>SO - 0005302</t>
  </si>
  <si>
    <t>SO - 0007742</t>
  </si>
  <si>
    <t>SO - 0005490</t>
  </si>
  <si>
    <t>SO - 0006571</t>
  </si>
  <si>
    <t>SO - 0007115</t>
  </si>
  <si>
    <t>SO - 000292</t>
  </si>
  <si>
    <t>SO - 0005497</t>
  </si>
  <si>
    <t>SO - 0007407</t>
  </si>
  <si>
    <t>SO - 0002484</t>
  </si>
  <si>
    <t>SO - 0003399</t>
  </si>
  <si>
    <t>SO - 0006440</t>
  </si>
  <si>
    <t>SO - 000467</t>
  </si>
  <si>
    <t>SO - 0004555</t>
  </si>
  <si>
    <t>SO - 000388</t>
  </si>
  <si>
    <t>SO - 0004720</t>
  </si>
  <si>
    <t>SO - 000719</t>
  </si>
  <si>
    <t>SO - 0003699</t>
  </si>
  <si>
    <t>SO - 0003775</t>
  </si>
  <si>
    <t>SO - 0003422</t>
  </si>
  <si>
    <t>SO - 0006962</t>
  </si>
  <si>
    <t>SO - 0007054</t>
  </si>
  <si>
    <t>SO - 0004556</t>
  </si>
  <si>
    <t>SO - 0007641</t>
  </si>
  <si>
    <t>SO - 0002691</t>
  </si>
  <si>
    <t>SO - 0005697</t>
  </si>
  <si>
    <t>SO - 0004827</t>
  </si>
  <si>
    <t>SO - 0002995</t>
  </si>
  <si>
    <t>SO - 0007613</t>
  </si>
  <si>
    <t>SO - 0002442</t>
  </si>
  <si>
    <t>SO - 0004793</t>
  </si>
  <si>
    <t>SO - 000123</t>
  </si>
  <si>
    <t>SO - 0002426</t>
  </si>
  <si>
    <t>SO - 0005956</t>
  </si>
  <si>
    <t>SO - 000639</t>
  </si>
  <si>
    <t>SO - 0002131</t>
  </si>
  <si>
    <t>SO - 0002994</t>
  </si>
  <si>
    <t>SO - 0004094</t>
  </si>
  <si>
    <t>SO - 0001306</t>
  </si>
  <si>
    <t>SO - 000672</t>
  </si>
  <si>
    <t>SO - 0003608</t>
  </si>
  <si>
    <t>SO - 0001870</t>
  </si>
  <si>
    <t>SO - 000222</t>
  </si>
  <si>
    <t>SO - 0005298</t>
  </si>
  <si>
    <t>SO - 0002114</t>
  </si>
  <si>
    <t>SO - 0008066</t>
  </si>
  <si>
    <t>SO - 0004035</t>
  </si>
  <si>
    <t>SO - 0002098</t>
  </si>
  <si>
    <t>SO - 0007720</t>
  </si>
  <si>
    <t>SO - 000965</t>
  </si>
  <si>
    <t>SO - 0005726</t>
  </si>
  <si>
    <t>SO - 0007100</t>
  </si>
  <si>
    <t>SO - 0001364</t>
  </si>
  <si>
    <t>SO - 0007316</t>
  </si>
  <si>
    <t>SO - 0008086</t>
  </si>
  <si>
    <t>SO - 0005272</t>
  </si>
  <si>
    <t>SO - 0001483</t>
  </si>
  <si>
    <t>SO - 0001843</t>
  </si>
  <si>
    <t>SO - 0005196</t>
  </si>
  <si>
    <t>SO - 0007995</t>
  </si>
  <si>
    <t>SO - 0006652</t>
  </si>
  <si>
    <t>SO - 0001564</t>
  </si>
  <si>
    <t>SO - 0007546</t>
  </si>
  <si>
    <t>SO - 0001935</t>
  </si>
  <si>
    <t>SO - 0004073</t>
  </si>
  <si>
    <t>SO - 000829</t>
  </si>
  <si>
    <t>SO - 0001687</t>
  </si>
  <si>
    <t>SO - 0002882</t>
  </si>
  <si>
    <t>SO - 0003728</t>
  </si>
  <si>
    <t>SO - 0006924</t>
  </si>
  <si>
    <t>SO - 0001967</t>
  </si>
  <si>
    <t>SO - 0003862</t>
  </si>
  <si>
    <t>SO - 0007068</t>
  </si>
  <si>
    <t>SO - 0005393</t>
  </si>
  <si>
    <t>SO - 0004759</t>
  </si>
  <si>
    <t>SO - 000820</t>
  </si>
  <si>
    <t>SO - 000558</t>
  </si>
  <si>
    <t>SO - 0004430</t>
  </si>
  <si>
    <t>SO - 0002056</t>
  </si>
  <si>
    <t>SO - 0001949</t>
  </si>
  <si>
    <t>SO - 0007741</t>
  </si>
  <si>
    <t>SO - 0004397</t>
  </si>
  <si>
    <t>SO - 0002187</t>
  </si>
  <si>
    <t>SO - 0006978</t>
  </si>
  <si>
    <t>SO - 0007832</t>
  </si>
  <si>
    <t>SO - 0005299</t>
  </si>
  <si>
    <t>SO - 0002008</t>
  </si>
  <si>
    <t>SO - 0001525</t>
  </si>
  <si>
    <t>SO - 000766</t>
  </si>
  <si>
    <t>SO - 0005338</t>
  </si>
  <si>
    <t>SO - 0005991</t>
  </si>
  <si>
    <t>SO - 0008084</t>
  </si>
  <si>
    <t>SO - 0006977</t>
  </si>
  <si>
    <t>SO - 0002980</t>
  </si>
  <si>
    <t>SO - 000950</t>
  </si>
  <si>
    <t>SO - 0005224</t>
  </si>
  <si>
    <t>SO - 0007349</t>
  </si>
  <si>
    <t>SO - 000705</t>
  </si>
  <si>
    <t>SO - 0006135</t>
  </si>
  <si>
    <t>SO - 0003296</t>
  </si>
  <si>
    <t>SO - 0007896</t>
  </si>
  <si>
    <t>SO - 0002057</t>
  </si>
  <si>
    <t>SO - 0003510</t>
  </si>
  <si>
    <t>SO - 000721</t>
  </si>
  <si>
    <t>SO - 0004565</t>
  </si>
  <si>
    <t>SO - 0007906</t>
  </si>
  <si>
    <t>SO - 0006603</t>
  </si>
  <si>
    <t>SO - 0007943</t>
  </si>
  <si>
    <t>SO - 0003259</t>
  </si>
  <si>
    <t>SO - 0004245</t>
  </si>
  <si>
    <t>SO - 0003783</t>
  </si>
  <si>
    <t>SO - 0005855</t>
  </si>
  <si>
    <t>SO - 0005780</t>
  </si>
  <si>
    <t>SO - 0002169</t>
  </si>
  <si>
    <t>SO - 0004907</t>
  </si>
  <si>
    <t>SO - 0007495</t>
  </si>
  <si>
    <t>SO - 000251</t>
  </si>
  <si>
    <t>SO - 0005737</t>
  </si>
  <si>
    <t>SO - 0001817</t>
  </si>
  <si>
    <t>SO - 0005357</t>
  </si>
  <si>
    <t>SO - 0007529</t>
  </si>
  <si>
    <t>SO - 0001861</t>
  </si>
  <si>
    <t>SO - 0007358</t>
  </si>
  <si>
    <t>SO - 0003206</t>
  </si>
  <si>
    <t>SO - 0006170</t>
  </si>
  <si>
    <t>SO - 0004451</t>
  </si>
  <si>
    <t>SO - 0007348</t>
  </si>
  <si>
    <t>SO - 0001678</t>
  </si>
  <si>
    <t>SO - 000648</t>
  </si>
  <si>
    <t>SO - 0002706</t>
  </si>
  <si>
    <t>SO - 0007758</t>
  </si>
  <si>
    <t>SO - 0005771</t>
  </si>
  <si>
    <t>SO - 0004346</t>
  </si>
  <si>
    <t>SO - 0002106</t>
  </si>
  <si>
    <t>SO - 0003826</t>
  </si>
  <si>
    <t>SO - 0006827</t>
  </si>
  <si>
    <t>SO - 0001391</t>
  </si>
  <si>
    <t>SO - 0004684</t>
  </si>
  <si>
    <t>SO - 0007820</t>
  </si>
  <si>
    <t>SO - 0003489</t>
  </si>
  <si>
    <t>SO - 0003280</t>
  </si>
  <si>
    <t>SO - 0007113</t>
  </si>
  <si>
    <t>SO - 0004067</t>
  </si>
  <si>
    <t>SO - 000846</t>
  </si>
  <si>
    <t>SO - 0004909</t>
  </si>
  <si>
    <t>SO - 0002815</t>
  </si>
  <si>
    <t>SO - 0006436</t>
  </si>
  <si>
    <t>SO - 0007334</t>
  </si>
  <si>
    <t>SO - 0007712</t>
  </si>
  <si>
    <t>SO - 0004450</t>
  </si>
  <si>
    <t>SO - 0002289</t>
  </si>
  <si>
    <t>SO - 0005801</t>
  </si>
  <si>
    <t>SO - 0002982</t>
  </si>
  <si>
    <t>SO - 0001504</t>
  </si>
  <si>
    <t>SO - 0003682</t>
  </si>
  <si>
    <t>SO - 0006975</t>
  </si>
  <si>
    <t>SO - 0008056</t>
  </si>
  <si>
    <t>SO - 0002968</t>
  </si>
  <si>
    <t>SO - 0006730</t>
  </si>
  <si>
    <t>SO - 000486</t>
  </si>
  <si>
    <t>SO - 0007806</t>
  </si>
  <si>
    <t>SO - 000782</t>
  </si>
  <si>
    <t>SO - 0005466</t>
  </si>
  <si>
    <t>SO - 000322</t>
  </si>
  <si>
    <t>SO - 0004796</t>
  </si>
  <si>
    <t>SO - 0004186</t>
  </si>
  <si>
    <t>SO - 0007462</t>
  </si>
  <si>
    <t>SO - 0003101</t>
  </si>
  <si>
    <t>SO - 0002263</t>
  </si>
  <si>
    <t>SO - 0001774</t>
  </si>
  <si>
    <t>SO - 0006125</t>
  </si>
  <si>
    <t>SO - 0001130</t>
  </si>
  <si>
    <t>SO - 0002951</t>
  </si>
  <si>
    <t>SO - 0006066</t>
  </si>
  <si>
    <t>SO - 0004199</t>
  </si>
  <si>
    <t>SO - 0001628</t>
  </si>
  <si>
    <t>SO - 0007867</t>
  </si>
  <si>
    <t>SO - 0002542</t>
  </si>
  <si>
    <t>SO - 0005927</t>
  </si>
  <si>
    <t>SO - 0002149</t>
  </si>
  <si>
    <t>SO - 0007306</t>
  </si>
  <si>
    <t>SO - 000177</t>
  </si>
  <si>
    <t>SO - 0002999</t>
  </si>
  <si>
    <t>SO - 0005885</t>
  </si>
  <si>
    <t>SO - 0006418</t>
  </si>
  <si>
    <t>SO - 0001994</t>
  </si>
  <si>
    <t>SO - 0004641</t>
  </si>
  <si>
    <t>SO - 000160</t>
  </si>
  <si>
    <t>SO - 0002662</t>
  </si>
  <si>
    <t>SO - 0004032</t>
  </si>
  <si>
    <t>SO - 0001319</t>
  </si>
  <si>
    <t>SO - 0005386</t>
  </si>
  <si>
    <t>SO - 000227</t>
  </si>
  <si>
    <t>SO - 000391</t>
  </si>
  <si>
    <t>SO - 0006445</t>
  </si>
  <si>
    <t>SO - 0001991</t>
  </si>
  <si>
    <t>SO - 0002338</t>
  </si>
  <si>
    <t>SO - 0006987</t>
  </si>
  <si>
    <t>SO - 0002468</t>
  </si>
  <si>
    <t>SO - 0003199</t>
  </si>
  <si>
    <t>SO - 0003779</t>
  </si>
  <si>
    <t>SO - 0001795</t>
  </si>
  <si>
    <t>SO - 0001227</t>
  </si>
  <si>
    <t>SO - 0001447</t>
  </si>
  <si>
    <t>SO - 0004895</t>
  </si>
  <si>
    <t>SO - 0001509</t>
  </si>
  <si>
    <t>SO - 0004636</t>
  </si>
  <si>
    <t>SO - 0006980</t>
  </si>
  <si>
    <t>SO - 0004941</t>
  </si>
  <si>
    <t>SO - 0006367</t>
  </si>
  <si>
    <t>SO - 0007795</t>
  </si>
  <si>
    <t>SO - 0001871</t>
  </si>
  <si>
    <t>SO - 0002544</t>
  </si>
  <si>
    <t>SO - 0007593</t>
  </si>
  <si>
    <t>SO - 0001398</t>
  </si>
  <si>
    <t>SO - 0001406</t>
  </si>
  <si>
    <t>SO - 0003967</t>
  </si>
  <si>
    <t>SO - 0006204</t>
  </si>
  <si>
    <t>SO - 0005690</t>
  </si>
  <si>
    <t>SO - 0005583</t>
  </si>
  <si>
    <t>SO - 0004147</t>
  </si>
  <si>
    <t>SO - 0006917</t>
  </si>
  <si>
    <t>SO - 0005714</t>
  </si>
  <si>
    <t>SO - 000272</t>
  </si>
  <si>
    <t>SO - 0005818</t>
  </si>
  <si>
    <t>SO - 000404</t>
  </si>
  <si>
    <t>SO - 0004338</t>
  </si>
  <si>
    <t>SO - 0002250</t>
  </si>
  <si>
    <t>SO - 0002730</t>
  </si>
  <si>
    <t>SO - 0001199</t>
  </si>
  <si>
    <t>SO - 0003678</t>
  </si>
  <si>
    <t>SO - 0002124</t>
  </si>
  <si>
    <t>SO - 0005458</t>
  </si>
  <si>
    <t>SO - 0007732</t>
  </si>
  <si>
    <t>SO - 0003284</t>
  </si>
  <si>
    <t>SO - 0001223</t>
  </si>
  <si>
    <t>SO - 0003659</t>
  </si>
  <si>
    <t>SO - 0002135</t>
  </si>
  <si>
    <t>SO - 0001142</t>
  </si>
  <si>
    <t>SO - 0003689</t>
  </si>
  <si>
    <t>SO - 0003248</t>
  </si>
  <si>
    <t>SO - 0006646</t>
  </si>
  <si>
    <t>SO - 0002907</t>
  </si>
  <si>
    <t>SO - 0003624</t>
  </si>
  <si>
    <t>SO - 0004151</t>
  </si>
  <si>
    <t>SO - 0001513</t>
  </si>
  <si>
    <t>SO - 0001085</t>
  </si>
  <si>
    <t>SO - 0002230</t>
  </si>
  <si>
    <t>SO - 0007369</t>
  </si>
  <si>
    <t>SO - 0002615</t>
  </si>
  <si>
    <t>SO - 0002954</t>
  </si>
  <si>
    <t>SO - 000184</t>
  </si>
  <si>
    <t>SO - 0005060</t>
  </si>
  <si>
    <t>SO - 0006411</t>
  </si>
  <si>
    <t>SO - 0006542</t>
  </si>
  <si>
    <t>SO - 0001215</t>
  </si>
  <si>
    <t>SO - 0002366</t>
  </si>
  <si>
    <t>SO - 000861</t>
  </si>
  <si>
    <t>SO - 0007172</t>
  </si>
  <si>
    <t>SO - 0004687</t>
  </si>
  <si>
    <t>SO - 0002072</t>
  </si>
  <si>
    <t>SO - 0007555</t>
  </si>
  <si>
    <t>SO - 0005504</t>
  </si>
  <si>
    <t>SO - 0005547</t>
  </si>
  <si>
    <t>SO - 000411</t>
  </si>
  <si>
    <t>SO - 0004470</t>
  </si>
  <si>
    <t>SO - 0004652</t>
  </si>
  <si>
    <t>SO - 0004810</t>
  </si>
  <si>
    <t>SO - 0005345</t>
  </si>
  <si>
    <t>SO - 0003747</t>
  </si>
  <si>
    <t>SO - 0004374</t>
  </si>
  <si>
    <t>SO - 0006525</t>
  </si>
  <si>
    <t>SO - 0006107</t>
  </si>
  <si>
    <t>SO - 0001790</t>
  </si>
  <si>
    <t>SO - 0004553</t>
  </si>
  <si>
    <t>SO - 0002635</t>
  </si>
  <si>
    <t>SO - 0003639</t>
  </si>
  <si>
    <t>SO - 0004319</t>
  </si>
  <si>
    <t>SO - 0004957</t>
  </si>
  <si>
    <t>SO - 000912</t>
  </si>
  <si>
    <t>SO - 0003514</t>
  </si>
  <si>
    <t>SO - 0005225</t>
  </si>
  <si>
    <t>SO - 0006756</t>
  </si>
  <si>
    <t>SO - 0004265</t>
  </si>
  <si>
    <t>SO - 0004519</t>
  </si>
  <si>
    <t>SO - 0004229</t>
  </si>
  <si>
    <t>SO - 0001035</t>
  </si>
  <si>
    <t>SO - 0003374</t>
  </si>
  <si>
    <t>SO - 0004222</t>
  </si>
  <si>
    <t>SO - 0004737</t>
  </si>
  <si>
    <t>SO - 0006274</t>
  </si>
  <si>
    <t>SO - 0001605</t>
  </si>
  <si>
    <t>SO - 0003194</t>
  </si>
  <si>
    <t>SO - 0002408</t>
  </si>
  <si>
    <t>SO - 0006577</t>
  </si>
  <si>
    <t>SO - 0003412</t>
  </si>
  <si>
    <t>SO - 000138</t>
  </si>
  <si>
    <t>SO - 000155</t>
  </si>
  <si>
    <t>SO - 0004182</t>
  </si>
  <si>
    <t>SO - 0004286</t>
  </si>
  <si>
    <t>SO - 0005280</t>
  </si>
  <si>
    <t>SO - 0007805</t>
  </si>
  <si>
    <t>SO - 0002191</t>
  </si>
  <si>
    <t>SO - 0007729</t>
  </si>
  <si>
    <t>SO - 0003615</t>
  </si>
  <si>
    <t>SO - 0005739</t>
  </si>
  <si>
    <t>SO - 0002078</t>
  </si>
  <si>
    <t>SO - 0005781</t>
  </si>
  <si>
    <t>SO - 0002932</t>
  </si>
  <si>
    <t>SO - 0003190</t>
  </si>
  <si>
    <t>SO - 0003322</t>
  </si>
  <si>
    <t>SO - 0004653</t>
  </si>
  <si>
    <t>SO - 0004444</t>
  </si>
  <si>
    <t>SO - 000754</t>
  </si>
  <si>
    <t>SO - 0004159</t>
  </si>
  <si>
    <t>SO - 0004809</t>
  </si>
  <si>
    <t>SO - 0002379</t>
  </si>
  <si>
    <t>SO - 0001059</t>
  </si>
  <si>
    <t>SO - 0001815</t>
  </si>
  <si>
    <t>SO - 0002188</t>
  </si>
  <si>
    <t>SO - 0001352</t>
  </si>
  <si>
    <t>SO - 0004593</t>
  </si>
  <si>
    <t>SO - 0001989</t>
  </si>
  <si>
    <t>SO - 0002915</t>
  </si>
  <si>
    <t>SO - 0002639</t>
  </si>
  <si>
    <t>SO - 0002334</t>
  </si>
  <si>
    <t>SO - 0001201</t>
  </si>
  <si>
    <t>SO - 0006282</t>
  </si>
  <si>
    <t>SO - 0001571</t>
  </si>
  <si>
    <t>SO - 0001909</t>
  </si>
  <si>
    <t>SO - 0003899</t>
  </si>
  <si>
    <t>SO - 0006413</t>
  </si>
  <si>
    <t>SO - 0003447</t>
  </si>
  <si>
    <t>SO - 0002657</t>
  </si>
  <si>
    <t>SO - 0004755</t>
  </si>
  <si>
    <t>SO - 0005880</t>
  </si>
  <si>
    <t>SO - 0005915</t>
  </si>
  <si>
    <t>SO - 0004266</t>
  </si>
  <si>
    <t>SO - 0003163</t>
  </si>
  <si>
    <t>SO - 0003743</t>
  </si>
  <si>
    <t>SO - 000603</t>
  </si>
  <si>
    <t>SO - 0003987</t>
  </si>
  <si>
    <t>SO - 0006034</t>
  </si>
  <si>
    <t>SO - 0007573</t>
  </si>
  <si>
    <t>SO - 0003536</t>
  </si>
  <si>
    <t>SO - 0002931</t>
  </si>
  <si>
    <t>SO - 0007301</t>
  </si>
  <si>
    <t>SO - 0007674</t>
  </si>
  <si>
    <t>SO - 0007474</t>
  </si>
  <si>
    <t>SO - 0007499</t>
  </si>
  <si>
    <t>SO - 0004512</t>
  </si>
  <si>
    <t>SO - 0006991</t>
  </si>
  <si>
    <t>SO - 0003940</t>
  </si>
  <si>
    <t>SO - 0002029</t>
  </si>
  <si>
    <t>SO - 0001723</t>
  </si>
  <si>
    <t>SO - 0007687</t>
  </si>
  <si>
    <t>SO - 0006682</t>
  </si>
  <si>
    <t>SO - 000386</t>
  </si>
  <si>
    <t>SO - 0007079</t>
  </si>
  <si>
    <t>SO - 0003772</t>
  </si>
  <si>
    <t>SO - 0005947</t>
  </si>
  <si>
    <t>SO - 0001948</t>
  </si>
  <si>
    <t>SO - 0003044</t>
  </si>
  <si>
    <t>SO - 0003860</t>
  </si>
  <si>
    <t>SO - 000788</t>
  </si>
  <si>
    <t>SO - 0004041</t>
  </si>
  <si>
    <t>SO - 0005442</t>
  </si>
  <si>
    <t>SO - 0001850</t>
  </si>
  <si>
    <t>SO - 0007496</t>
  </si>
  <si>
    <t>SO - 0003895</t>
  </si>
  <si>
    <t>SO - 0002165</t>
  </si>
  <si>
    <t>SO - 0005204</t>
  </si>
  <si>
    <t>SO - 0001440</t>
  </si>
  <si>
    <t>SO - 0002921</t>
  </si>
  <si>
    <t>SO - 0002310</t>
  </si>
  <si>
    <t>SO - 0006880</t>
  </si>
  <si>
    <t>SO - 0002737</t>
  </si>
  <si>
    <t>SO - 0004027</t>
  </si>
  <si>
    <t>SO - 000708</t>
  </si>
  <si>
    <t>SO - 0004085</t>
  </si>
  <si>
    <t>SO - 0002643</t>
  </si>
  <si>
    <t>SO - 0006895</t>
  </si>
  <si>
    <t>SO - 0006888</t>
  </si>
  <si>
    <t>SO - 0006708</t>
  </si>
  <si>
    <t>SO - 0007007</t>
  </si>
  <si>
    <t>SO - 0007417</t>
  </si>
  <si>
    <t>SO - 000874</t>
  </si>
  <si>
    <t>SO - 0006019</t>
  </si>
  <si>
    <t>SO - 0004664</t>
  </si>
  <si>
    <t>SO - 0004126</t>
  </si>
  <si>
    <t>SO - 0004924</t>
  </si>
  <si>
    <t>SO - 0002232</t>
  </si>
  <si>
    <t>SO - 0005331</t>
  </si>
  <si>
    <t>SO - 0004237</t>
  </si>
  <si>
    <t>SO - 0007643</t>
  </si>
  <si>
    <t>SO - 0001159</t>
  </si>
  <si>
    <t>SO - 0005088</t>
  </si>
  <si>
    <t>SO - 0004890</t>
  </si>
  <si>
    <t>SO - 0001671</t>
  </si>
  <si>
    <t>SO - 0007935</t>
  </si>
  <si>
    <t>SO - 0004471</t>
  </si>
  <si>
    <t>SO - 000205</t>
  </si>
  <si>
    <t>SO - 0004736</t>
  </si>
  <si>
    <t>SO - 0001343</t>
  </si>
  <si>
    <t>SO - 000172</t>
  </si>
  <si>
    <t>SO - 0003761</t>
  </si>
  <si>
    <t>SO - 0002808</t>
  </si>
  <si>
    <t>SO - 0007271</t>
  </si>
  <si>
    <t>SO - 0005881</t>
  </si>
  <si>
    <t>SO - 000366</t>
  </si>
  <si>
    <t>SO - 0005381</t>
  </si>
  <si>
    <t>SO - 0006640</t>
  </si>
  <si>
    <t>SO - 0002924</t>
  </si>
  <si>
    <t>SO - 0004357</t>
  </si>
  <si>
    <t>SO - 0004841</t>
  </si>
  <si>
    <t>SO - 0002474</t>
  </si>
  <si>
    <t>SO - 0004803</t>
  </si>
  <si>
    <t>SO - 0005486</t>
  </si>
  <si>
    <t>SO - 0004478</t>
  </si>
  <si>
    <t>SO - 0007058</t>
  </si>
  <si>
    <t>SO - 0003579</t>
  </si>
  <si>
    <t>SO - 0003921</t>
  </si>
  <si>
    <t>SO - 0002505</t>
  </si>
  <si>
    <t>SO - 0006433</t>
  </si>
  <si>
    <t>SO - 0002434</t>
  </si>
  <si>
    <t>SO - 0004388</t>
  </si>
  <si>
    <t>SO - 0005632</t>
  </si>
  <si>
    <t>SO - 0002726</t>
  </si>
  <si>
    <t>SO - 0007313</t>
  </si>
  <si>
    <t>SO - 000449</t>
  </si>
  <si>
    <t>SO - 0004947</t>
  </si>
  <si>
    <t>SO - 000812</t>
  </si>
  <si>
    <t>SO - 0004700</t>
  </si>
  <si>
    <t>SO - 0005077</t>
  </si>
  <si>
    <t>SO - 0007145</t>
  </si>
  <si>
    <t>SO - 0006377</t>
  </si>
  <si>
    <t>SO - 0002555</t>
  </si>
  <si>
    <t>SO - 0006472</t>
  </si>
  <si>
    <t>SO - 0003342</t>
  </si>
  <si>
    <t>SO - 000201</t>
  </si>
  <si>
    <t>SO - 000902</t>
  </si>
  <si>
    <t>SO - 0001528</t>
  </si>
  <si>
    <t>SO - 0001980</t>
  </si>
  <si>
    <t>SO - 000889</t>
  </si>
  <si>
    <t>SO - 000573</t>
  </si>
  <si>
    <t>SO - 0004818</t>
  </si>
  <si>
    <t>SO - 0007160</t>
  </si>
  <si>
    <t>SO - 0005205</t>
  </si>
  <si>
    <t>SO - 0001314</t>
  </si>
  <si>
    <t>SO - 0003181</t>
  </si>
  <si>
    <t>SO - 0002633</t>
  </si>
  <si>
    <t>SO - 0006870</t>
  </si>
  <si>
    <t>SO - 0002194</t>
  </si>
  <si>
    <t>SO - 0001913</t>
  </si>
  <si>
    <t>SO - 0007942</t>
  </si>
  <si>
    <t>SO - 0001014</t>
  </si>
  <si>
    <t>SO - 0003835</t>
  </si>
  <si>
    <t>SO - 0005306</t>
  </si>
  <si>
    <t>SO - 0003331</t>
  </si>
  <si>
    <t>SO - 0005641</t>
  </si>
  <si>
    <t>SO - 000555</t>
  </si>
  <si>
    <t>SO - 000576</t>
  </si>
  <si>
    <t>SO - 000503</t>
  </si>
  <si>
    <t>SO - 0003558</t>
  </si>
  <si>
    <t>SO - 0004662</t>
  </si>
  <si>
    <t>SO - 0007709</t>
  </si>
  <si>
    <t>SO - 0001577</t>
  </si>
  <si>
    <t>SO - 000358</t>
  </si>
  <si>
    <t>SO - 0003843</t>
  </si>
  <si>
    <t>SO - 0001983</t>
  </si>
  <si>
    <t>SO - 0004437</t>
  </si>
  <si>
    <t>SO - 0004420</t>
  </si>
  <si>
    <t>SO - 0001609</t>
  </si>
  <si>
    <t>SO - 0002009</t>
  </si>
  <si>
    <t>SO - 0006152</t>
  </si>
  <si>
    <t>SO - 0007604</t>
  </si>
  <si>
    <t>SO - 0004328</t>
  </si>
  <si>
    <t>SO - 0008044</t>
  </si>
  <si>
    <t>SO - 0002911</t>
  </si>
  <si>
    <t>EUR</t>
  </si>
  <si>
    <t>SO - 0002922</t>
  </si>
  <si>
    <t>SO - 0006598</t>
  </si>
  <si>
    <t>SO - 000450</t>
  </si>
  <si>
    <t>SO - 0008068</t>
  </si>
  <si>
    <t>SO - 0003868</t>
  </si>
  <si>
    <t>SO - 0006863</t>
  </si>
  <si>
    <t>SO - 000531</t>
  </si>
  <si>
    <t>SO - 0003215</t>
  </si>
  <si>
    <t>SO - 000289</t>
  </si>
  <si>
    <t>SO - 0002824</t>
  </si>
  <si>
    <t>SO - 0002670</t>
  </si>
  <si>
    <t>SO - 0003636</t>
  </si>
  <si>
    <t>SO - 000725</t>
  </si>
  <si>
    <t>SO - 0003713</t>
  </si>
  <si>
    <t>SO - 0006114</t>
  </si>
  <si>
    <t>SO - 0004264</t>
  </si>
  <si>
    <t>SO - 0001449</t>
  </si>
  <si>
    <t>SO - 0003692</t>
  </si>
  <si>
    <t>SO - 000954</t>
  </si>
  <si>
    <t>SO - 0007454</t>
  </si>
  <si>
    <t>SO - 0004335</t>
  </si>
  <si>
    <t>SO - 0007887</t>
  </si>
  <si>
    <t>SO - 0003444</t>
  </si>
  <si>
    <t>SO - 000478</t>
  </si>
  <si>
    <t>SO - 0006769</t>
  </si>
  <si>
    <t>SO - 0003885</t>
  </si>
  <si>
    <t>SO - 0007704</t>
  </si>
  <si>
    <t>SO - 0007106</t>
  </si>
  <si>
    <t>SO - 0003230</t>
  </si>
  <si>
    <t>SO - 000246</t>
  </si>
  <si>
    <t>SO - 000862</t>
  </si>
  <si>
    <t>SO - 0007155</t>
  </si>
  <si>
    <t>SO - 0002283</t>
  </si>
  <si>
    <t>SO - 0003424</t>
  </si>
  <si>
    <t>SO - 0007988</t>
  </si>
  <si>
    <t>SO - 0006902</t>
  </si>
  <si>
    <t>SO - 0004274</t>
  </si>
  <si>
    <t>SO - 0004447</t>
  </si>
  <si>
    <t>SO - 0002262</t>
  </si>
  <si>
    <t>SO - 0005206</t>
  </si>
  <si>
    <t>SO - 0005312</t>
  </si>
  <si>
    <t>SO - 0006355</t>
  </si>
  <si>
    <t>SO - 0001826</t>
  </si>
  <si>
    <t>SO - 0005216</t>
  </si>
  <si>
    <t>SO - 0005157</t>
  </si>
  <si>
    <t>SO - 0006352</t>
  </si>
  <si>
    <t>SO - 000711</t>
  </si>
  <si>
    <t>SO - 0002526</t>
  </si>
  <si>
    <t>SO - 0001188</t>
  </si>
  <si>
    <t>SO - 0004635</t>
  </si>
  <si>
    <t>SO - 0006473</t>
  </si>
  <si>
    <t>SO - 0001438</t>
  </si>
  <si>
    <t>SO - 0007905</t>
  </si>
  <si>
    <t>SO - 0001098</t>
  </si>
  <si>
    <t>SO - 0001500</t>
  </si>
  <si>
    <t>SO - 0001402</t>
  </si>
  <si>
    <t>SO - 0006783</t>
  </si>
  <si>
    <t>SO - 000304</t>
  </si>
  <si>
    <t>SO - 0003518</t>
  </si>
  <si>
    <t>SO - 0004844</t>
  </si>
  <si>
    <t>SO - 0004889</t>
  </si>
  <si>
    <t>SO - 0003551</t>
  </si>
  <si>
    <t>SO - 0006251</t>
  </si>
  <si>
    <t>SO - 000789</t>
  </si>
  <si>
    <t>SO - 0001656</t>
  </si>
  <si>
    <t>SO - 000333</t>
  </si>
  <si>
    <t>SO - 0006336</t>
  </si>
  <si>
    <t>SO - 0005110</t>
  </si>
  <si>
    <t>SO - 0003685</t>
  </si>
  <si>
    <t>SO - 0005036</t>
  </si>
  <si>
    <t>SO - 0004698</t>
  </si>
  <si>
    <t>SO - 0002774</t>
  </si>
  <si>
    <t>SO - 0005310</t>
  </si>
  <si>
    <t>SO - 0003951</t>
  </si>
  <si>
    <t>SO - 0002703</t>
  </si>
  <si>
    <t>SO - 0001812</t>
  </si>
  <si>
    <t>SO - 0002164</t>
  </si>
  <si>
    <t>SO - 0001899</t>
  </si>
  <si>
    <t>SO - 0003254</t>
  </si>
  <si>
    <t>SO - 0006115</t>
  </si>
  <si>
    <t>SO - 0001740</t>
  </si>
  <si>
    <t>SO - 0007379</t>
  </si>
  <si>
    <t>SO - 0006817</t>
  </si>
  <si>
    <t>SO - 000195</t>
  </si>
  <si>
    <t>SO - 0003021</t>
  </si>
  <si>
    <t>SO - 000947</t>
  </si>
  <si>
    <t>SO - 0001451</t>
  </si>
  <si>
    <t>SO - 0007955</t>
  </si>
  <si>
    <t>SO - 000940</t>
  </si>
  <si>
    <t>SO - 000157</t>
  </si>
  <si>
    <t>SO - 0005626</t>
  </si>
  <si>
    <t>SO - 0005383</t>
  </si>
  <si>
    <t>SO - 0003832</t>
  </si>
  <si>
    <t>SO - 0005707</t>
  </si>
  <si>
    <t>SO - 0005366</t>
  </si>
  <si>
    <t>SO - 0002893</t>
  </si>
  <si>
    <t>SO - 0006068</t>
  </si>
  <si>
    <t>SO - 0003213</t>
  </si>
  <si>
    <t>SO - 0007226</t>
  </si>
  <si>
    <t>SO - 0004221</t>
  </si>
  <si>
    <t>SO - 0001575</t>
  </si>
  <si>
    <t>SO - 0006434</t>
  </si>
  <si>
    <t>SO - 000300</t>
  </si>
  <si>
    <t>SO - 000728</t>
  </si>
  <si>
    <t>SO - 0001668</t>
  </si>
  <si>
    <t>SO - 0005158</t>
  </si>
  <si>
    <t>SO - 0002768</t>
  </si>
  <si>
    <t>SO - 0002145</t>
  </si>
  <si>
    <t>SO - 0001727</t>
  </si>
  <si>
    <t>SO - 0007703</t>
  </si>
  <si>
    <t>SO - 0003403</t>
  </si>
  <si>
    <t>SO - 0004240</t>
  </si>
  <si>
    <t>SO - 0002381</t>
  </si>
  <si>
    <t>SO - 0003203</t>
  </si>
  <si>
    <t>SO - 0003520</t>
  </si>
  <si>
    <t>SO - 0001061</t>
  </si>
  <si>
    <t>SO - 0002011</t>
  </si>
  <si>
    <t>SO - 000885</t>
  </si>
  <si>
    <t>SO - 0005589</t>
  </si>
  <si>
    <t>SO - 0002045</t>
  </si>
  <si>
    <t>SO - 0006461</t>
  </si>
  <si>
    <t>SO - 0005221</t>
  </si>
  <si>
    <t>SO - 000785</t>
  </si>
  <si>
    <t>SO - 0001970</t>
  </si>
  <si>
    <t>SO - 0007984</t>
  </si>
  <si>
    <t>SO - 0007065</t>
  </si>
  <si>
    <t>SO - 0003105</t>
  </si>
  <si>
    <t>SO - 0001174</t>
  </si>
  <si>
    <t>SO - 0001715</t>
  </si>
  <si>
    <t>SO - 0004161</t>
  </si>
  <si>
    <t>SO - 0005382</t>
  </si>
  <si>
    <t>SO - 0005911</t>
  </si>
  <si>
    <t>SO - 0007107</t>
  </si>
  <si>
    <t>SO - 0004434</t>
  </si>
  <si>
    <t>SO - 0003690</t>
  </si>
  <si>
    <t>SO - 000156</t>
  </si>
  <si>
    <t>SO - 0006094</t>
  </si>
  <si>
    <t>SO - 000359</t>
  </si>
  <si>
    <t>SO - 000981</t>
  </si>
  <si>
    <t>SO - 0006906</t>
  </si>
  <si>
    <t>SO - 0002150</t>
  </si>
  <si>
    <t>SO - 0003255</t>
  </si>
  <si>
    <t>SO - 0003553</t>
  </si>
  <si>
    <t>SO - 0006045</t>
  </si>
  <si>
    <t>SO - 000412</t>
  </si>
  <si>
    <t>SO - 0007357</t>
  </si>
  <si>
    <t>SO - 000716</t>
  </si>
  <si>
    <t>SO - 0006466</t>
  </si>
  <si>
    <t>SO - 0004200</t>
  </si>
  <si>
    <t>SO - 0006562</t>
  </si>
  <si>
    <t>SO - 0007611</t>
  </si>
  <si>
    <t>SO - 0002782</t>
  </si>
  <si>
    <t>SO - 000434</t>
  </si>
  <si>
    <t>SO - 0006267</t>
  </si>
  <si>
    <t>SO - 0005775</t>
  </si>
  <si>
    <t>SO - 0004058</t>
  </si>
  <si>
    <t>SO - 0001263</t>
  </si>
  <si>
    <t>SO - 0001136</t>
  </si>
  <si>
    <t>SO - 0001264</t>
  </si>
  <si>
    <t>SO - 0006008</t>
  </si>
  <si>
    <t>SO - 0003852</t>
  </si>
  <si>
    <t>SO - 0005022</t>
  </si>
  <si>
    <t>SO - 0006853</t>
  </si>
  <si>
    <t>SO - 0006089</t>
  </si>
  <si>
    <t>SO - 0003140</t>
  </si>
  <si>
    <t>SO - 0003437</t>
  </si>
  <si>
    <t>SO - 0006230</t>
  </si>
  <si>
    <t>SO - 0005758</t>
  </si>
  <si>
    <t>SO - 0002004</t>
  </si>
  <si>
    <t>SO - 0003616</t>
  </si>
  <si>
    <t>SO - 0004296</t>
  </si>
  <si>
    <t>SO - 000600</t>
  </si>
  <si>
    <t>SO - 0006910</t>
  </si>
  <si>
    <t>SO - 000668</t>
  </si>
  <si>
    <t>SO - 0006337</t>
  </si>
  <si>
    <t>SO - 0007557</t>
  </si>
  <si>
    <t>SO - 000387</t>
  </si>
  <si>
    <t>SO - 0004899</t>
  </si>
  <si>
    <t>SO - 0006395</t>
  </si>
  <si>
    <t>SO - 0003908</t>
  </si>
  <si>
    <t>SO - 0003705</t>
  </si>
  <si>
    <t>SO - 0004317</t>
  </si>
  <si>
    <t>SO - 0002471</t>
  </si>
  <si>
    <t>SO - 0002116</t>
  </si>
  <si>
    <t>SO - 0006147</t>
  </si>
  <si>
    <t>SO - 0005354</t>
  </si>
  <si>
    <t>SO - 000207</t>
  </si>
  <si>
    <t>SO - 000378</t>
  </si>
  <si>
    <t>SO - 0004745</t>
  </si>
  <si>
    <t>SO - 0007997</t>
  </si>
  <si>
    <t>SO - 0001585</t>
  </si>
  <si>
    <t>SO - 0004460</t>
  </si>
  <si>
    <t>SO - 0003113</t>
  </si>
  <si>
    <t>SO - 0003817</t>
  </si>
  <si>
    <t>SO - 0001182</t>
  </si>
  <si>
    <t>SO - 0004853</t>
  </si>
  <si>
    <t>SO - 0007291</t>
  </si>
  <si>
    <t>SO - 000568</t>
  </si>
  <si>
    <t>SO - 0006865</t>
  </si>
  <si>
    <t>SO - 000346</t>
  </si>
  <si>
    <t>SO - 0002974</t>
  </si>
  <si>
    <t>SO - 0004856</t>
  </si>
  <si>
    <t>SO - 0003345</t>
  </si>
  <si>
    <t>SO - 0006166</t>
  </si>
  <si>
    <t>SO - 0007056</t>
  </si>
  <si>
    <t>SO - 0002965</t>
  </si>
  <si>
    <t>SO - 000674</t>
  </si>
  <si>
    <t>SO - 0007147</t>
  </si>
  <si>
    <t>SO - 0003050</t>
  </si>
  <si>
    <t>SO - 0004779</t>
  </si>
  <si>
    <t>SO - 000842</t>
  </si>
  <si>
    <t>SO - 0007352</t>
  </si>
  <si>
    <t>SO - 0002589</t>
  </si>
  <si>
    <t>SO - 0007060</t>
  </si>
  <si>
    <t>SO - 0007203</t>
  </si>
  <si>
    <t>SO - 0003626</t>
  </si>
  <si>
    <t>SO - 000631</t>
  </si>
  <si>
    <t>SO - 0003882</t>
  </si>
  <si>
    <t>SO - 000939</t>
  </si>
  <si>
    <t>SO - 0001778</t>
  </si>
  <si>
    <t>SO - 0005511</t>
  </si>
  <si>
    <t>SO - 0007006</t>
  </si>
  <si>
    <t>SO - 0006993</t>
  </si>
  <si>
    <t>SO - 0001787</t>
  </si>
  <si>
    <t>SO - 0007227</t>
  </si>
  <si>
    <t>SO - 000977</t>
  </si>
  <si>
    <t>SO - 0005398</t>
  </si>
  <si>
    <t>SO - 0007422</t>
  </si>
  <si>
    <t>SO - 0003683</t>
  </si>
  <si>
    <t>SO - 0004324</t>
  </si>
  <si>
    <t>SO - 0001965</t>
  </si>
  <si>
    <t>SO - 000581</t>
  </si>
  <si>
    <t>SO - 000371</t>
  </si>
  <si>
    <t>SO - 0002572</t>
  </si>
  <si>
    <t>SO - 000491</t>
  </si>
  <si>
    <t>SO - 0004078</t>
  </si>
  <si>
    <t>SO - 0004156</t>
  </si>
  <si>
    <t>SO - 0003211</t>
  </si>
  <si>
    <t>SO - 000297</t>
  </si>
  <si>
    <t>SO - 0004449</t>
  </si>
  <si>
    <t>SO - 0002268</t>
  </si>
  <si>
    <t>SO - 0001728</t>
  </si>
  <si>
    <t>SO - 000924</t>
  </si>
  <si>
    <t>SO - 0001569</t>
  </si>
  <si>
    <t>SO - 0007048</t>
  </si>
  <si>
    <t>SO - 0002549</t>
  </si>
  <si>
    <t>SO - 0006140</t>
  </si>
  <si>
    <t>SO - 0004131</t>
  </si>
  <si>
    <t>SO - 000363</t>
  </si>
  <si>
    <t>SO - 0005585</t>
  </si>
  <si>
    <t>SO - 0003760</t>
  </si>
  <si>
    <t>SO - 0004560</t>
  </si>
  <si>
    <t>SO - 0007901</t>
  </si>
  <si>
    <t>SO - 0004626</t>
  </si>
  <si>
    <t>SO - 0002525</t>
  </si>
  <si>
    <t>SO - 0003246</t>
  </si>
  <si>
    <t>SO - 0003389</t>
  </si>
  <si>
    <t>SO - 0001009</t>
  </si>
  <si>
    <t>SO - 0006334</t>
  </si>
  <si>
    <t>SO - 0005137</t>
  </si>
  <si>
    <t>SO - 0002383</t>
  </si>
  <si>
    <t>SO - 0007102</t>
  </si>
  <si>
    <t>SO - 0007792</t>
  </si>
  <si>
    <t>SO - 0001261</t>
  </si>
  <si>
    <t>SO - 0005755</t>
  </si>
  <si>
    <t>SO - 0003431</t>
  </si>
  <si>
    <t>SO - 0004303</t>
  </si>
  <si>
    <t>SO - 0005058</t>
  </si>
  <si>
    <t>SO - 000353</t>
  </si>
  <si>
    <t>SO - 0005636</t>
  </si>
  <si>
    <t>SO - 0002661</t>
  </si>
  <si>
    <t>SO - 0005103</t>
  </si>
  <si>
    <t>SO - 000498</t>
  </si>
  <si>
    <t>SO - 0005864</t>
  </si>
  <si>
    <t>SO - 0006781</t>
  </si>
  <si>
    <t>SO - 0003176</t>
  </si>
  <si>
    <t>SO - 0005949</t>
  </si>
  <si>
    <t>SO - 0006261</t>
  </si>
  <si>
    <t>SO - 0007938</t>
  </si>
  <si>
    <t>SO - 0007004</t>
  </si>
  <si>
    <t>SO - 0003402</t>
  </si>
  <si>
    <t>SO - 0007143</t>
  </si>
  <si>
    <t>SO - 0005972</t>
  </si>
  <si>
    <t>SO - 0003838</t>
  </si>
  <si>
    <t>SO - 0005955</t>
  </si>
  <si>
    <t>SO - 0006546</t>
  </si>
  <si>
    <t>SO - 0004992</t>
  </si>
  <si>
    <t>SO - 0005117</t>
  </si>
  <si>
    <t>SO - 0003912</t>
  </si>
  <si>
    <t>SO - 0004401</t>
  </si>
  <si>
    <t>SO - 000571</t>
  </si>
  <si>
    <t>SO - 0002776</t>
  </si>
  <si>
    <t>SO - 000518</t>
  </si>
  <si>
    <t>SO - 0003732</t>
  </si>
  <si>
    <t>SO - 0005929</t>
  </si>
  <si>
    <t>SO - 0001388</t>
  </si>
  <si>
    <t>SO - 0002317</t>
  </si>
  <si>
    <t>SO - 0001150</t>
  </si>
  <si>
    <t>SO - 0004882</t>
  </si>
  <si>
    <t>SO - 000495</t>
  </si>
  <si>
    <t>SO - 0006093</t>
  </si>
  <si>
    <t>SO - 0005256</t>
  </si>
  <si>
    <t>SO - 0006927</t>
  </si>
  <si>
    <t>SO - 000602</t>
  </si>
  <si>
    <t>SO - 0001102</t>
  </si>
  <si>
    <t>SO - 0007599</t>
  </si>
  <si>
    <t>SO - 0004223</t>
  </si>
  <si>
    <t>SO - 0004813</t>
  </si>
  <si>
    <t>SO - 0003005</t>
  </si>
  <si>
    <t>SO - 0006772</t>
  </si>
  <si>
    <t>SO - 0002704</t>
  </si>
  <si>
    <t>SO - 0004902</t>
  </si>
  <si>
    <t>SO - 0002861</t>
  </si>
  <si>
    <t>SO - 0005906</t>
  </si>
  <si>
    <t>SO - 0007032</t>
  </si>
  <si>
    <t>SO - 0005843</t>
  </si>
  <si>
    <t>SO - 0003461</t>
  </si>
  <si>
    <t>SO - 0006169</t>
  </si>
  <si>
    <t>SO - 0005000</t>
  </si>
  <si>
    <t>SO - 0003971</t>
  </si>
  <si>
    <t>SO - 0004360</t>
  </si>
  <si>
    <t>SO - 0001358</t>
  </si>
  <si>
    <t>SO - 0007759</t>
  </si>
  <si>
    <t>SO - 0001079</t>
  </si>
  <si>
    <t>SO - 0001897</t>
  </si>
  <si>
    <t>SO - 0004627</t>
  </si>
  <si>
    <t>SO - 0005803</t>
  </si>
  <si>
    <t>SO - 0006695</t>
  </si>
  <si>
    <t>SO - 0005198</t>
  </si>
  <si>
    <t>SO - 0004029</t>
  </si>
  <si>
    <t>SO - 0003729</t>
  </si>
  <si>
    <t>SO - 0001550</t>
  </si>
  <si>
    <t>SO - 0007490</t>
  </si>
  <si>
    <t>SO - 0004426</t>
  </si>
  <si>
    <t>SO - 0007803</t>
  </si>
  <si>
    <t>SO - 0002558</t>
  </si>
  <si>
    <t>SO - 0007104</t>
  </si>
  <si>
    <t>SO - 0006361</t>
  </si>
  <si>
    <t>SO - 0006124</t>
  </si>
  <si>
    <t>SO - 0007413</t>
  </si>
  <si>
    <t>SO - 000875</t>
  </si>
  <si>
    <t>SO - 0006412</t>
  </si>
  <si>
    <t>SO - 0002812</t>
  </si>
  <si>
    <t>SO - 0004542</t>
  </si>
  <si>
    <t>SO - 0005897</t>
  </si>
  <si>
    <t>SO - 000911</t>
  </si>
  <si>
    <t>SO - 0001708</t>
  </si>
  <si>
    <t>SO - 0002456</t>
  </si>
  <si>
    <t>SO - 0001038</t>
  </si>
  <si>
    <t>SO - 0007937</t>
  </si>
  <si>
    <t>SO - 0002783</t>
  </si>
  <si>
    <t>SO - 0003144</t>
  </si>
  <si>
    <t>SO - 0002659</t>
  </si>
  <si>
    <t>SO - 0003711</t>
  </si>
  <si>
    <t>SO - 0006128</t>
  </si>
  <si>
    <t>SO - 0007389</t>
  </si>
  <si>
    <t>SO - 0001212</t>
  </si>
  <si>
    <t>SO - 0004409</t>
  </si>
  <si>
    <t>SO - 000509</t>
  </si>
  <si>
    <t>SO - 0003562</t>
  </si>
  <si>
    <t>SO - 0007585</t>
  </si>
  <si>
    <t>SO - 0007617</t>
  </si>
  <si>
    <t>SO - 0004429</t>
  </si>
  <si>
    <t>SO - 0001801</t>
  </si>
  <si>
    <t>SO - 0002618</t>
  </si>
  <si>
    <t>SO - 0005515</t>
  </si>
  <si>
    <t>SO - 0004084</t>
  </si>
  <si>
    <t>SO - 000228</t>
  </si>
  <si>
    <t>SO - 0002509</t>
  </si>
  <si>
    <t>SO - 0003648</t>
  </si>
  <si>
    <t>SO - 0007944</t>
  </si>
  <si>
    <t>SO - 0002836</t>
  </si>
  <si>
    <t>SO - 0005180</t>
  </si>
  <si>
    <t>SO - 0006420</t>
  </si>
  <si>
    <t>SO - 0004185</t>
  </si>
  <si>
    <t>SO - 0004623</t>
  </si>
  <si>
    <t>SO - 0001888</t>
  </si>
  <si>
    <t>SO - 000836</t>
  </si>
  <si>
    <t>SO - 0003795</t>
  </si>
  <si>
    <t>SO - 000858</t>
  </si>
  <si>
    <t>SO - 0006040</t>
  </si>
  <si>
    <t>SO - 0002353</t>
  </si>
  <si>
    <t>SO - 0003495</t>
  </si>
  <si>
    <t>SO - 0003666</t>
  </si>
  <si>
    <t>SO - 0002528</t>
  </si>
  <si>
    <t>SO - 000165</t>
  </si>
  <si>
    <t>SO - 0005677</t>
  </si>
  <si>
    <t>SO - 0002235</t>
  </si>
  <si>
    <t>SO - 0005248</t>
  </si>
  <si>
    <t>SO - 0006547</t>
  </si>
  <si>
    <t>SO - 0007059</t>
  </si>
  <si>
    <t>SO - 0002189</t>
  </si>
  <si>
    <t>SO - 0004253</t>
  </si>
  <si>
    <t>SO - 0006477</t>
  </si>
  <si>
    <t>SO - 0005065</t>
  </si>
  <si>
    <t>SO - 0005719</t>
  </si>
  <si>
    <t>SO - 0003840</t>
  </si>
  <si>
    <t>SO - 0002644</t>
  </si>
  <si>
    <t>SO - 0006001</t>
  </si>
  <si>
    <t>SO - 0002508</t>
  </si>
  <si>
    <t>SO - 0001421</t>
  </si>
  <si>
    <t>SO - 0001643</t>
  </si>
  <si>
    <t>SO - 0006384</t>
  </si>
  <si>
    <t>SO - 0004821</t>
  </si>
  <si>
    <t>SO - 0004134</t>
  </si>
  <si>
    <t>SO - 0004605</t>
  </si>
  <si>
    <t>SO - 0003003</t>
  </si>
  <si>
    <t>SO - 0007885</t>
  </si>
  <si>
    <t>SO - 0001978</t>
  </si>
  <si>
    <t>SO - 0004375</t>
  </si>
  <si>
    <t>SO - 000747</t>
  </si>
  <si>
    <t>SO - 0006370</t>
  </si>
  <si>
    <t>SO - 0001908</t>
  </si>
  <si>
    <t>SO - 0004175</t>
  </si>
  <si>
    <t>SO - 0004113</t>
  </si>
  <si>
    <t>SO - 0003978</t>
  </si>
  <si>
    <t>SO - 0002777</t>
  </si>
  <si>
    <t>SO - 0005830</t>
  </si>
  <si>
    <t>SO - 0007274</t>
  </si>
  <si>
    <t>SO - 0006351</t>
  </si>
  <si>
    <t>SO - 0007864</t>
  </si>
  <si>
    <t>SO - 0002035</t>
  </si>
  <si>
    <t>SO - 0002668</t>
  </si>
  <si>
    <t>SO - 0004076</t>
  </si>
  <si>
    <t>SO - 0001334</t>
  </si>
  <si>
    <t>SO - 000477</t>
  </si>
  <si>
    <t>SO - 0006000</t>
  </si>
  <si>
    <t>SO - 0007606</t>
  </si>
  <si>
    <t>SO - 0002811</t>
  </si>
  <si>
    <t>SO - 0003861</t>
  </si>
  <si>
    <t>SO - 000429</t>
  </si>
  <si>
    <t>SO - 0007710</t>
  </si>
  <si>
    <t>SO - 0002682</t>
  </si>
  <si>
    <t>SO - 0005131</t>
  </si>
  <si>
    <t>SO - 0001381</t>
  </si>
  <si>
    <t>SO - 0006319</t>
  </si>
  <si>
    <t>SO - 000994</t>
  </si>
  <si>
    <t>SO - 0005045</t>
  </si>
  <si>
    <t>SO - 0002792</t>
  </si>
  <si>
    <t>SO - 0001342</t>
  </si>
  <si>
    <t>SO - 0004278</t>
  </si>
  <si>
    <t>SO - 000377</t>
  </si>
  <si>
    <t>SO - 0001053</t>
  </si>
  <si>
    <t>SO - 0001309</t>
  </si>
  <si>
    <t>SO - 0001625</t>
  </si>
  <si>
    <t>SO - 0004318</t>
  </si>
  <si>
    <t>SO - 0005200</t>
  </si>
  <si>
    <t>SO - 0006079</t>
  </si>
  <si>
    <t>SO - 0003909</t>
  </si>
  <si>
    <t>SO - 000107</t>
  </si>
  <si>
    <t>SO - 0006249</t>
  </si>
  <si>
    <t>SO - 0005352</t>
  </si>
  <si>
    <t>SO - 0006086</t>
  </si>
  <si>
    <t>SO - 0004766</t>
  </si>
  <si>
    <t>SO - 0004681</t>
  </si>
  <si>
    <t>SO - 0002953</t>
  </si>
  <si>
    <t>SO - 0001971</t>
  </si>
  <si>
    <t>SO - 0007979</t>
  </si>
  <si>
    <t>SO - 0005107</t>
  </si>
  <si>
    <t>SO - 0004195</t>
  </si>
  <si>
    <t>SO - 0001149</t>
  </si>
  <si>
    <t>SO - 0001325</t>
  </si>
  <si>
    <t>SO - 0004138</t>
  </si>
  <si>
    <t>SO - 000976</t>
  </si>
  <si>
    <t>SO - 0001515</t>
  </si>
  <si>
    <t>SO - 0005654</t>
  </si>
  <si>
    <t>SO - 0006650</t>
  </si>
  <si>
    <t>SO - 0006886</t>
  </si>
  <si>
    <t>SO - 000169</t>
  </si>
  <si>
    <t>SO - 0004415</t>
  </si>
  <si>
    <t>SO - 0006557</t>
  </si>
  <si>
    <t>SO - 000354</t>
  </si>
  <si>
    <t>SO - 000616</t>
  </si>
  <si>
    <t>SO - 0006789</t>
  </si>
  <si>
    <t>SO - 000147</t>
  </si>
  <si>
    <t>SO - 0007863</t>
  </si>
  <si>
    <t>SO - 0004672</t>
  </si>
  <si>
    <t>SO - 0002027</t>
  </si>
  <si>
    <t>SO - 0003146</t>
  </si>
  <si>
    <t>SO - 0002557</t>
  </si>
  <si>
    <t>SO - 0002486</t>
  </si>
  <si>
    <t>SO - 0003428</t>
  </si>
  <si>
    <t>SO - 000936</t>
  </si>
  <si>
    <t>SO - 0001789</t>
  </si>
  <si>
    <t>SO - 0003395</t>
  </si>
  <si>
    <t>SO - 0006736</t>
  </si>
  <si>
    <t>SO - 0002395</t>
  </si>
  <si>
    <t>SO - 0006901</t>
  </si>
  <si>
    <t>SO - 0007047</t>
  </si>
  <si>
    <t>SO - 0007961</t>
  </si>
  <si>
    <t>SO - 0007783</t>
  </si>
  <si>
    <t>SO - 0005778</t>
  </si>
  <si>
    <t>SO - 0005457</t>
  </si>
  <si>
    <t>SO - 0003635</t>
  </si>
  <si>
    <t>SO - 000550</t>
  </si>
  <si>
    <t>SO - 000541</t>
  </si>
  <si>
    <t>SO - 0001191</t>
  </si>
  <si>
    <t>SO - 0002411</t>
  </si>
  <si>
    <t>SO - 0006262</t>
  </si>
  <si>
    <t>SO - 0001271</t>
  </si>
  <si>
    <t>SO - 0006669</t>
  </si>
  <si>
    <t>SO - 0006964</t>
  </si>
  <si>
    <t>SO - 0004649</t>
  </si>
  <si>
    <t>SO - 0002063</t>
  </si>
  <si>
    <t>SO - 0007304</t>
  </si>
  <si>
    <t>SO - 000773</t>
  </si>
  <si>
    <t>SO - 0004497</t>
  </si>
  <si>
    <t>SO - 0002658</t>
  </si>
  <si>
    <t>SO - 000453</t>
  </si>
  <si>
    <t>SO - 0004508</t>
  </si>
  <si>
    <t>SO - 0006716</t>
  </si>
  <si>
    <t>SO - 0004590</t>
  </si>
  <si>
    <t>SO - 0006299</t>
  </si>
  <si>
    <t>SO - 0002475</t>
  </si>
  <si>
    <t>SO - 0001487</t>
  </si>
  <si>
    <t>SO - 0007721</t>
  </si>
  <si>
    <t>SO - 000569</t>
  </si>
  <si>
    <t>SO - 0001257</t>
  </si>
  <si>
    <t>SO - 0001747</t>
  </si>
  <si>
    <t>SO - 0002680</t>
  </si>
  <si>
    <t>SO - 0001299</t>
  </si>
  <si>
    <t>SO - 0002234</t>
  </si>
  <si>
    <t>SO - 0006512</t>
  </si>
  <si>
    <t>SO - 000562</t>
  </si>
  <si>
    <t>SO - 0004432</t>
  </si>
  <si>
    <t>SO - 0007273</t>
  </si>
  <si>
    <t>SO - 0005596</t>
  </si>
  <si>
    <t>SO - 0003476</t>
  </si>
  <si>
    <t>SO - 0004367</t>
  </si>
  <si>
    <t>SO - 0003981</t>
  </si>
  <si>
    <t>SO - 0003250</t>
  </si>
  <si>
    <t>SO - 000790</t>
  </si>
  <si>
    <t>SO - 0004323</t>
  </si>
  <si>
    <t>SO - 000174</t>
  </si>
  <si>
    <t>SO - 0001792</t>
  </si>
  <si>
    <t>SO - 0002958</t>
  </si>
  <si>
    <t>SO - 0003722</t>
  </si>
  <si>
    <t>SO - 0005208</t>
  </si>
  <si>
    <t>SO - 0005203</t>
  </si>
  <si>
    <t>SO - 000417</t>
  </si>
  <si>
    <t>SO - 0006911</t>
  </si>
  <si>
    <t>SO - 0002797</t>
  </si>
  <si>
    <t>SO - 000605</t>
  </si>
  <si>
    <t>SO - 0007993</t>
  </si>
  <si>
    <t>SO - 000730</t>
  </si>
  <si>
    <t>SO - 0002530</t>
  </si>
  <si>
    <t>SO - 0002802</t>
  </si>
  <si>
    <t>SO - 0006674</t>
  </si>
  <si>
    <t>SO - 0007764</t>
  </si>
  <si>
    <t>SO - 0004686</t>
  </si>
  <si>
    <t>SO - 0005869</t>
  </si>
  <si>
    <t>SO - 0004955</t>
  </si>
  <si>
    <t>SO - 0007857</t>
  </si>
  <si>
    <t>SO - 0005301</t>
  </si>
  <si>
    <t>SO - 0007476</t>
  </si>
  <si>
    <t>SO - 0004727</t>
  </si>
  <si>
    <t>SO - 0001604</t>
  </si>
  <si>
    <t>SO - 0005850</t>
  </si>
  <si>
    <t>SO - 0003100</t>
  </si>
  <si>
    <t>SO - 0003361</t>
  </si>
  <si>
    <t>SO - 0005002</t>
  </si>
  <si>
    <t>SO - 0005563</t>
  </si>
  <si>
    <t>SO - 0007281</t>
  </si>
  <si>
    <t>SO - 0005194</t>
  </si>
  <si>
    <t>SO - 0004892</t>
  </si>
  <si>
    <t>SO - 0005397</t>
  </si>
  <si>
    <t>SO - 0006058</t>
  </si>
  <si>
    <t>SO - 0007024</t>
  </si>
  <si>
    <t>SO - 0006111</t>
  </si>
  <si>
    <t>SO - 0006501</t>
  </si>
  <si>
    <t>SO - 0001491</t>
  </si>
  <si>
    <t>SO - 0007760</t>
  </si>
  <si>
    <t>SO - 0005377</t>
  </si>
  <si>
    <t>SO - 0006616</t>
  </si>
  <si>
    <t>SO - 0008013</t>
  </si>
  <si>
    <t>SO - 0006676</t>
  </si>
  <si>
    <t>SO - 0007262</t>
  </si>
  <si>
    <t>SO - 0004305</t>
  </si>
  <si>
    <t>SO - 0002324</t>
  </si>
  <si>
    <t>SO - 0002069</t>
  </si>
  <si>
    <t>SO - 0006302</t>
  </si>
  <si>
    <t>SO - 000151</t>
  </si>
  <si>
    <t>SO - 0002625</t>
  </si>
  <si>
    <t>SO - 0003717</t>
  </si>
  <si>
    <t>SO - 0005524</t>
  </si>
  <si>
    <t>SO - 0001572</t>
  </si>
  <si>
    <t>SO - 0004290</t>
  </si>
  <si>
    <t>SO - 0003326</t>
  </si>
  <si>
    <t>SO - 0003834</t>
  </si>
  <si>
    <t>SO - 0002628</t>
  </si>
  <si>
    <t>SO - 0006653</t>
  </si>
  <si>
    <t>SO - 000826</t>
  </si>
  <si>
    <t>SO - 000956</t>
  </si>
  <si>
    <t>SO - 0001664</t>
  </si>
  <si>
    <t>SO - 0002583</t>
  </si>
  <si>
    <t>SO - 000574</t>
  </si>
  <si>
    <t>SO - 000455</t>
  </si>
  <si>
    <t>SO - 0003556</t>
  </si>
  <si>
    <t>SO - 000621</t>
  </si>
  <si>
    <t>SO - 000929</t>
  </si>
  <si>
    <t>SO - 0003505</t>
  </si>
  <si>
    <t>SO - 0005071</t>
  </si>
  <si>
    <t>SO - 0002612</t>
  </si>
  <si>
    <t>SO - 0004567</t>
  </si>
  <si>
    <t>SO - 0001169</t>
  </si>
  <si>
    <t>SO - 0003778</t>
  </si>
  <si>
    <t>SO - 0005770</t>
  </si>
  <si>
    <t>SO - 0003707</t>
  </si>
  <si>
    <t>SO - 0001050</t>
  </si>
  <si>
    <t>SO - 0006701</t>
  </si>
  <si>
    <t>SO - 0005164</t>
  </si>
  <si>
    <t>SO - 0008026</t>
  </si>
  <si>
    <t>SO - 000665</t>
  </si>
  <si>
    <t>SO - 0007265</t>
  </si>
  <si>
    <t>SO - 0001057</t>
  </si>
  <si>
    <t>SO - 0003290</t>
  </si>
  <si>
    <t>SO - 0007016</t>
  </si>
  <si>
    <t>SO - 0002886</t>
  </si>
  <si>
    <t>SO - 0002276</t>
  </si>
  <si>
    <t>SO - 0001697</t>
  </si>
  <si>
    <t>SO - 0007258</t>
  </si>
  <si>
    <t>SO - 0002255</t>
  </si>
  <si>
    <t>SO - 0004657</t>
  </si>
  <si>
    <t>SO - 0002013</t>
  </si>
  <si>
    <t>SO - 000189</t>
  </si>
  <si>
    <t>SO - 0006205</t>
  </si>
  <si>
    <t>SO - 0004832</t>
  </si>
  <si>
    <t>SO - 000236</t>
  </si>
  <si>
    <t>SO - 0005552</t>
  </si>
  <si>
    <t>SO - 0008039</t>
  </si>
  <si>
    <t>SO - 0002241</t>
  </si>
  <si>
    <t>SO - 0002747</t>
  </si>
  <si>
    <t>SO - 0003548</t>
  </si>
  <si>
    <t>SO - 0001476</t>
  </si>
  <si>
    <t>SO - 0006476</t>
  </si>
  <si>
    <t>SO - 0004321</t>
  </si>
  <si>
    <t>SO - 000662</t>
  </si>
  <si>
    <t>SO - 0003830</t>
  </si>
  <si>
    <t>SO - 000805</t>
  </si>
  <si>
    <t>SO - 000864</t>
  </si>
  <si>
    <t>SO - 0005732</t>
  </si>
  <si>
    <t>SO - 0006717</t>
  </si>
  <si>
    <t>SO - 0001959</t>
  </si>
  <si>
    <t>SO - 0001711</t>
  </si>
  <si>
    <t>SO - 0007163</t>
  </si>
  <si>
    <t>SO - 0005854</t>
  </si>
  <si>
    <t>SO - 0005489</t>
  </si>
  <si>
    <t>SO - 0001710</t>
  </si>
  <si>
    <t>SO - 0007706</t>
  </si>
  <si>
    <t>SO - 000474</t>
  </si>
  <si>
    <t>SO - 0007921</t>
  </si>
  <si>
    <t>SO - 0005379</t>
  </si>
  <si>
    <t>SO - 0005966</t>
  </si>
  <si>
    <t>SO - 000183</t>
  </si>
  <si>
    <t>SO - 0006782</t>
  </si>
  <si>
    <t>SO - 0002224</t>
  </si>
  <si>
    <t>SO - 000273</t>
  </si>
  <si>
    <t>SO - 0006833</t>
  </si>
  <si>
    <t>SO - 0005309</t>
  </si>
  <si>
    <t>SO - 0002450</t>
  </si>
  <si>
    <t>SO - 000780</t>
  </si>
  <si>
    <t>SO - 000407</t>
  </si>
  <si>
    <t>SO - 0003033</t>
  </si>
  <si>
    <t>📊 Sales Performance Dashboard</t>
  </si>
  <si>
    <t>Row Labels</t>
  </si>
  <si>
    <t>Grand Total</t>
  </si>
  <si>
    <t>2017</t>
  </si>
  <si>
    <t>2018</t>
  </si>
  <si>
    <t>2019</t>
  </si>
  <si>
    <t>Sum of Total Revenue</t>
  </si>
  <si>
    <t>Sum of In Cr</t>
  </si>
  <si>
    <t>Sum of Order Quantity</t>
  </si>
  <si>
    <t>Sum of Total Order in K</t>
  </si>
  <si>
    <t>Jan</t>
  </si>
  <si>
    <t>Feb</t>
  </si>
  <si>
    <t>Mar</t>
  </si>
  <si>
    <t>Apr</t>
  </si>
  <si>
    <t>May</t>
  </si>
  <si>
    <t>Jun</t>
  </si>
  <si>
    <t>Jul</t>
  </si>
  <si>
    <t>Aug</t>
  </si>
  <si>
    <t>Sep</t>
  </si>
  <si>
    <t>Oct</t>
  </si>
  <si>
    <t>Nov</t>
  </si>
  <si>
    <t>Dec</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</si>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</sst>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22"/>
      <color theme="0"/>
      <name val="Aptos Narrow"/>
      <family val="2"/>
      <scheme val="minor"/>
    </font>
    <font>
      <b/>
      <sz val="11"/>
      <color rgb="FFFF0000"/>
      <name val="Aptos Narrow"/>
      <family val="2"/>
      <scheme val="minor"/>
    </font>
  </fonts>
  <fills count="4">
    <fill>
      <patternFill patternType="none"/>
    </fill>
    <fill>
      <patternFill patternType="gray125"/>
    </fill>
    <fill>
      <patternFill patternType="solid">
        <fgColor rgb="FF2F5597"/>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horizontal="center" wrapText="1"/>
    </xf>
    <xf numFmtId="10" fontId="2" fillId="0" borderId="0" xfId="0" applyNumberFormat="1" applyFont="1" applyAlignment="1">
      <alignment horizontal="center" vertical="center"/>
    </xf>
    <xf numFmtId="0" fontId="1" fillId="2" borderId="0" xfId="0" applyFont="1" applyFill="1" applyAlignment="1">
      <alignment horizontal="center" vertical="center"/>
    </xf>
    <xf numFmtId="0" fontId="0" fillId="3" borderId="0" xfId="0" applyFill="1"/>
  </cellXfs>
  <cellStyles count="1">
    <cellStyle name="Normal" xfId="0" builtinId="0"/>
  </cellStyles>
  <dxfs count="22">
    <dxf>
      <numFmt numFmtId="2" formatCode="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colors>
    <mruColors>
      <color rgb="FF2F5597"/>
      <color rgb="FFF2F2F2"/>
      <color rgb="FFF2F5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[Sales_Dashboard.xlsx]Sheet2!PivotTable3</c:name>
    <c:fmtId val="7"/>
  </c:pivotSource>
  <c:chart>
    <c:title>
      <c:tx>
        <c:rich>
          <a:bodyPr rot="0" spcFirstLastPara="1" vertOverflow="ellipsis" vert="horz" wrap="square" anchor="ctr" anchorCtr="1"/>
          <a:lstStyle/>
          <a:p>
            <a:pPr>
              <a:defRPr sz="1600" b="1" i="0" u="none" strike="noStrike" kern="1200" cap="all" spc="120" normalizeH="0" baseline="0">
                <a:solidFill>
                  <a:schemeClr val="accent6">
                    <a:lumMod val="75000"/>
                  </a:schemeClr>
                </a:solidFill>
                <a:latin typeface="+mn-lt"/>
                <a:ea typeface="+mn-ea"/>
                <a:cs typeface="+mn-cs"/>
              </a:defRPr>
            </a:pPr>
            <a:r>
              <a:rPr lang="en-US">
                <a:solidFill>
                  <a:schemeClr val="accent6">
                    <a:lumMod val="75000"/>
                  </a:schemeClr>
                </a:solidFill>
              </a:rPr>
              <a:t>monthly Trend</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accent6">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Sheet2!$I$3</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Sheet2!$I$4:$I$16</c:f>
              <c:numCache>
                <c:formatCode>0.00</c:formatCode>
                <c:ptCount val="12"/>
                <c:pt idx="0">
                  <c:v>1.3026119899999993</c:v>
                </c:pt>
                <c:pt idx="1">
                  <c:v>1.1699573500000007</c:v>
                </c:pt>
                <c:pt idx="2">
                  <c:v>1.4403894500000014</c:v>
                </c:pt>
                <c:pt idx="3">
                  <c:v>1.2317099099999993</c:v>
                </c:pt>
                <c:pt idx="4">
                  <c:v>1.3328678499999977</c:v>
                </c:pt>
                <c:pt idx="5">
                  <c:v>1.2087617399999999</c:v>
                </c:pt>
                <c:pt idx="6">
                  <c:v>1.2457651700000001</c:v>
                </c:pt>
                <c:pt idx="7">
                  <c:v>1.3584591699999993</c:v>
                </c:pt>
                <c:pt idx="8">
                  <c:v>1.3814441899999994</c:v>
                </c:pt>
                <c:pt idx="9">
                  <c:v>1.3312310400000011</c:v>
                </c:pt>
                <c:pt idx="10">
                  <c:v>1.26908854</c:v>
                </c:pt>
                <c:pt idx="11">
                  <c:v>1.1850276600000003</c:v>
                </c:pt>
              </c:numCache>
            </c:numRef>
          </c:val>
          <c:extLst>
            <c:ext xmlns:c16="http://schemas.microsoft.com/office/drawing/2014/chart" uri="{C3380CC4-5D6E-409C-BE32-E72D297353CC}">
              <c16:uniqueId val="{00000000-E52E-42C4-A98C-D3AA0A955822}"/>
            </c:ext>
          </c:extLst>
        </c:ser>
        <c:dLbls>
          <c:showLegendKey val="0"/>
          <c:showVal val="1"/>
          <c:showCatName val="0"/>
          <c:showSerName val="0"/>
          <c:showPercent val="0"/>
          <c:showBubbleSize val="0"/>
        </c:dLbls>
        <c:gapWidth val="150"/>
        <c:axId val="493534959"/>
        <c:axId val="493534479"/>
      </c:barChart>
      <c:catAx>
        <c:axId val="4935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93534479"/>
        <c:crosses val="autoZero"/>
        <c:auto val="1"/>
        <c:lblAlgn val="ctr"/>
        <c:lblOffset val="100"/>
        <c:noMultiLvlLbl val="0"/>
      </c:catAx>
      <c:valAx>
        <c:axId val="493534479"/>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5349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[Sales_Dashboard.xlsx]Sheet2!PivotTable4</c:name>
    <c:fmtId val="15"/>
  </c:pivotSource>
  <c:chart>
    <c:title>
      <c:tx>
        <c:rich>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r>
              <a:rPr lang="en-US" sz="1600" b="1" i="0" u="none" strike="noStrike" kern="1200" cap="all" spc="120" normalizeH="0" baseline="0">
                <a:solidFill>
                  <a:schemeClr val="accent6">
                    <a:lumMod val="75000"/>
                  </a:schemeClr>
                </a:solidFill>
                <a:latin typeface="+mn-lt"/>
                <a:ea typeface="+mn-ea"/>
                <a:cs typeface="+mn-cs"/>
              </a:rPr>
              <a:t>Sales Trend by year</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0"/>
            <a:lstStyle/>
            <a:p>
              <a:pPr algn="ctr">
                <a:defRPr lang="en-US" sz="900" b="1"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Sheet2!$L$3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0"/>
              <a:lstStyle/>
              <a:p>
                <a:pPr algn="ctr">
                  <a:defRPr lang="en-US" sz="900" b="1"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Sheet2!$K$4:$K$7</c:f>
              <c:strCache>
                <c:ptCount val="3"/>
                <c:pt idx="0">
                  <c:v>2017</c:v>
                </c:pt>
                <c:pt idx="1">
                  <c:v>2018</c:v>
                </c:pt>
                <c:pt idx="2">
                  <c:v>2019</c:v>
                </c:pt>
              </c:strCache>
            </c:strRef>
          </c:cat>
          <c:val>
            <c:numRef>
              <c:f>Sheet2!$L$4:$L$7</c:f>
              <c:numCache>
                <c:formatCode>0.00</c:formatCode>
                <c:ptCount val="3"/>
                <c:pt idx="0">
                  <c:v>5.2580534699999948</c:v>
                </c:pt>
                <c:pt idx="1">
                  <c:v>5.3463661699999969</c:v>
                </c:pt>
                <c:pt idx="2">
                  <c:v>4.8528944200000117</c:v>
                </c:pt>
              </c:numCache>
            </c:numRef>
          </c:val>
          <c:smooth val="0"/>
          <c:extLst>
            <c:ext xmlns:c16="http://schemas.microsoft.com/office/drawing/2014/chart" uri="{C3380CC4-5D6E-409C-BE32-E72D297353CC}">
              <c16:uniqueId val="{00000000-E7BB-4450-AEB8-06A43123F277}"/>
            </c:ext>
          </c:extLst>
        </c:ser>
        <c:dLbls>
          <c:dLblPos val="t"/>
          <c:showLegendKey val="0"/>
          <c:showVal val="1"/>
          <c:showCatName val="0"/>
          <c:showSerName val="0"/>
          <c:showPercent val="0"/>
          <c:showBubbleSize val="0"/>
        </c:dLbls>
        <c:smooth val="0"/>
        <c:axId val="1152995823"/>
        <c:axId val="1152998223"/>
      </c:lineChart>
      <c:catAx>
        <c:axId val="115299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152998223"/>
        <c:crosses val="autoZero"/>
        <c:auto val="1"/>
        <c:lblAlgn val="ctr"/>
        <c:lblOffset val="100"/>
        <c:noMultiLvlLbl val="0"/>
      </c:catAx>
      <c:valAx>
        <c:axId val="115299822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152995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[Sales_Dashboard.xlsx]Sheet2!PivotTable5</c:name>
    <c:fmtId val="9"/>
  </c:pivotSource>
  <c:chart>
    <c:title>
      <c:tx>
        <c:rich>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r>
              <a:rPr lang="en-US" sz="1600" b="1" i="0" u="none" strike="noStrike" kern="1200" cap="all" spc="120" normalizeH="0" baseline="0">
                <a:solidFill>
                  <a:schemeClr val="accent6">
                    <a:lumMod val="75000"/>
                  </a:schemeClr>
                </a:solidFill>
                <a:latin typeface="+mn-lt"/>
                <a:ea typeface="+mn-ea"/>
                <a:cs typeface="+mn-cs"/>
              </a:rPr>
              <a:t>Top 10 Customers</a:t>
            </a:r>
          </a:p>
        </c:rich>
      </c:tx>
      <c:layout>
        <c:manualLayout>
          <c:xMode val="edge"/>
          <c:yMode val="edge"/>
          <c:x val="6.9728678493501561E-2"/>
          <c:y val="1.7021276595744681E-2"/>
        </c:manualLayout>
      </c:layout>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manualLayout>
          <c:layoutTarget val="inner"/>
          <c:xMode val="edge"/>
          <c:yMode val="edge"/>
          <c:x val="7.3409859912089301E-2"/>
          <c:y val="0.17858133690735467"/>
          <c:w val="0.51963887044239954"/>
          <c:h val="0.73412810632713466"/>
        </c:manualLayout>
      </c:layout>
      <c:doughnutChart>
        <c:varyColors val="1"/>
        <c:ser>
          <c:idx val="0"/>
          <c:order val="0"/>
          <c:tx>
            <c:strRef>
              <c:f>Sheet2!$O$1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55-46B2-ABCB-2ED3B50559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55-46B2-ABCB-2ED3B50559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55-46B2-ABCB-2ED3B50559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55-46B2-ABCB-2ED3B505598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55-46B2-ABCB-2ED3B505598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F55-46B2-ABCB-2ED3B505598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F55-46B2-ABCB-2ED3B505598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F55-46B2-ABCB-2ED3B505598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F55-46B2-ABCB-2ED3B505598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F55-46B2-ABCB-2ED3B50559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Sheet2!$N$2:$N$12</c:f>
              <c:strCache>
                <c:ptCount val="10"/>
                <c:pt idx="0">
                  <c:v>Medline</c:v>
                </c:pt>
                <c:pt idx="1">
                  <c:v>Pure Group</c:v>
                </c:pt>
                <c:pt idx="2">
                  <c:v>OUR Ltd</c:v>
                </c:pt>
                <c:pt idx="3">
                  <c:v>Eminence Corp</c:v>
                </c:pt>
                <c:pt idx="4">
                  <c:v>Apotheca, Ltd</c:v>
                </c:pt>
                <c:pt idx="5">
                  <c:v>Apollo Ltd</c:v>
                </c:pt>
                <c:pt idx="6">
                  <c:v>OHTA'S Corp</c:v>
                </c:pt>
                <c:pt idx="7">
                  <c:v>Ole Group</c:v>
                </c:pt>
                <c:pt idx="8">
                  <c:v>Victory Ltd</c:v>
                </c:pt>
                <c:pt idx="9">
                  <c:v>Ohio</c:v>
                </c:pt>
              </c:strCache>
            </c:strRef>
          </c:cat>
          <c:val>
            <c:numRef>
              <c:f>Sheet2!$O$2:$O$12</c:f>
              <c:numCache>
                <c:formatCode>0.00</c:formatCode>
                <c:ptCount val="10"/>
                <c:pt idx="0">
                  <c:v>0.40814859000000003</c:v>
                </c:pt>
                <c:pt idx="1">
                  <c:v>0.38215929000000004</c:v>
                </c:pt>
                <c:pt idx="2">
                  <c:v>0.3676035399999999</c:v>
                </c:pt>
                <c:pt idx="3">
                  <c:v>0.36434265000000005</c:v>
                </c:pt>
                <c:pt idx="4">
                  <c:v>0.36084927000000006</c:v>
                </c:pt>
                <c:pt idx="5">
                  <c:v>0.36003588999999997</c:v>
                </c:pt>
                <c:pt idx="6">
                  <c:v>0.3533801099999998</c:v>
                </c:pt>
                <c:pt idx="7">
                  <c:v>0.34628815999999984</c:v>
                </c:pt>
                <c:pt idx="8">
                  <c:v>0.34078143000000022</c:v>
                </c:pt>
                <c:pt idx="9">
                  <c:v>0.33476818000000003</c:v>
                </c:pt>
              </c:numCache>
            </c:numRef>
          </c:val>
          <c:extLst>
            <c:ext xmlns:c16="http://schemas.microsoft.com/office/drawing/2014/chart" uri="{C3380CC4-5D6E-409C-BE32-E72D297353CC}">
              <c16:uniqueId val="{00000014-7F55-46B2-ABCB-2ED3B505598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055497580874692"/>
          <c:y val="0.11727391522868155"/>
          <c:w val="0.26928438162097212"/>
          <c:h val="0.843009772714580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[Sales_Dashboard.xlsx]Sheet2!PivotTable6</c:name>
    <c:fmtId val="13"/>
  </c:pivotSource>
  <c:chart>
    <c:title>
      <c:tx>
        <c:rich>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r>
              <a:rPr lang="en-US" sz="1600" b="1" i="0" u="none" strike="noStrike" kern="1200" cap="all" spc="120" normalizeH="0" baseline="0">
                <a:solidFill>
                  <a:schemeClr val="accent6">
                    <a:lumMod val="75000"/>
                  </a:schemeClr>
                </a:solidFill>
                <a:latin typeface="+mn-lt"/>
                <a:ea typeface="+mn-ea"/>
                <a:cs typeface="+mn-cs"/>
              </a:rPr>
              <a:t>top 10 Products sale</a:t>
            </a:r>
          </a:p>
        </c:rich>
      </c:tx>
      <c:layout>
        <c:manualLayout>
          <c:xMode val="edge"/>
          <c:yMode val="edge"/>
          <c:x val="0.35274011299435026"/>
          <c:y val="3.4482758620689655E-2"/>
        </c:manualLayout>
      </c:layout>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pieChart>
        <c:varyColors val="1"/>
        <c:ser>
          <c:idx val="0"/>
          <c:order val="0"/>
          <c:tx>
            <c:strRef>
              <c:f>Sheet2!$R$1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8C-48D0-AAA0-9057ECD02E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8C-48D0-AAA0-9057ECD02E0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8C-48D0-AAA0-9057ECD02E0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B8C-48D0-AAA0-9057ECD02E0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B8C-48D0-AAA0-9057ECD02E0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B8C-48D0-AAA0-9057ECD02E0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B8C-48D0-AAA0-9057ECD02E0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B8C-48D0-AAA0-9057ECD02E0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B8C-48D0-AAA0-9057ECD02E0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B8C-48D0-AAA0-9057ECD02E01}"/>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8B8C-48D0-AAA0-9057ECD02E01}"/>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8B8C-48D0-AAA0-9057ECD02E01}"/>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8B8C-48D0-AAA0-9057ECD02E01}"/>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8B8C-48D0-AAA0-9057ECD02E0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Sheet2!$Q$2:$Q$12</c:f>
              <c:strCache>
                <c:ptCount val="10"/>
                <c:pt idx="0">
                  <c:v>Product 7</c:v>
                </c:pt>
                <c:pt idx="1">
                  <c:v>Product 1</c:v>
                </c:pt>
                <c:pt idx="2">
                  <c:v>Product 2</c:v>
                </c:pt>
                <c:pt idx="3">
                  <c:v>Product 11</c:v>
                </c:pt>
                <c:pt idx="4">
                  <c:v>Product 5</c:v>
                </c:pt>
                <c:pt idx="5">
                  <c:v>Product 13</c:v>
                </c:pt>
                <c:pt idx="6">
                  <c:v>Product 9</c:v>
                </c:pt>
                <c:pt idx="7">
                  <c:v>Product 6</c:v>
                </c:pt>
                <c:pt idx="8">
                  <c:v>Product 8</c:v>
                </c:pt>
                <c:pt idx="9">
                  <c:v>Product 14</c:v>
                </c:pt>
              </c:strCache>
            </c:strRef>
          </c:cat>
          <c:val>
            <c:numRef>
              <c:f>Sheet2!$R$2:$R$12</c:f>
              <c:numCache>
                <c:formatCode>0.00</c:formatCode>
                <c:ptCount val="10"/>
                <c:pt idx="0">
                  <c:v>2.5710124400000032</c:v>
                </c:pt>
                <c:pt idx="1">
                  <c:v>2.54892991</c:v>
                </c:pt>
                <c:pt idx="2">
                  <c:v>2.2846497499999998</c:v>
                </c:pt>
                <c:pt idx="3">
                  <c:v>2.0621809399999971</c:v>
                </c:pt>
                <c:pt idx="4">
                  <c:v>1.7021155700000004</c:v>
                </c:pt>
                <c:pt idx="5">
                  <c:v>1.1774660400000003</c:v>
                </c:pt>
                <c:pt idx="6">
                  <c:v>0.92616445000000036</c:v>
                </c:pt>
                <c:pt idx="7">
                  <c:v>0.33412163000000011</c:v>
                </c:pt>
                <c:pt idx="8">
                  <c:v>0.3215604700000001</c:v>
                </c:pt>
                <c:pt idx="9">
                  <c:v>0.31442631000000004</c:v>
                </c:pt>
              </c:numCache>
            </c:numRef>
          </c:val>
          <c:extLst>
            <c:ext xmlns:c16="http://schemas.microsoft.com/office/drawing/2014/chart" uri="{C3380CC4-5D6E-409C-BE32-E72D297353CC}">
              <c16:uniqueId val="{0000001C-8B8C-48D0-AAA0-9057ECD02E0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2776346812580626"/>
          <c:y val="0.20232509729387274"/>
          <c:w val="0.14681280306063438"/>
          <c:h val="0.757445017648656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[Sales_Dashboard.xlsx]Sheet2!PivotTable7</c:name>
    <c:fmtId val="17"/>
  </c:pivotSource>
  <c:chart>
    <c:title>
      <c:tx>
        <c:rich>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r>
              <a:rPr lang="en-US" sz="1600" b="1" i="0" u="none" strike="noStrike" kern="1200" cap="all" spc="120" normalizeH="0" baseline="0">
                <a:solidFill>
                  <a:schemeClr val="accent6">
                    <a:lumMod val="75000"/>
                  </a:schemeClr>
                </a:solidFill>
                <a:latin typeface="+mn-lt"/>
                <a:ea typeface="+mn-ea"/>
                <a:cs typeface="+mn-cs"/>
              </a:rPr>
              <a:t>Sales by channels</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0725636568156251"/>
          <c:y val="0.225629306974926"/>
          <c:w val="0.56818488598016148"/>
          <c:h val="0.74468487183782872"/>
        </c:manualLayout>
      </c:layout>
      <c:pieChart>
        <c:varyColors val="1"/>
        <c:ser>
          <c:idx val="0"/>
          <c:order val="0"/>
          <c:tx>
            <c:strRef>
              <c:f>Sheet2!$U$1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77-4C65-B866-3F628F3BF2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77-4C65-B866-3F628F3BF2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77-4C65-B866-3F628F3BF2CB}"/>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Sheet2!$T$2:$T$5</c:f>
              <c:strCache>
                <c:ptCount val="3"/>
                <c:pt idx="0">
                  <c:v>Distributor</c:v>
                </c:pt>
                <c:pt idx="1">
                  <c:v>Export</c:v>
                </c:pt>
                <c:pt idx="2">
                  <c:v>Wholesale</c:v>
                </c:pt>
              </c:strCache>
            </c:strRef>
          </c:cat>
          <c:val>
            <c:numRef>
              <c:f>Sheet2!$U$2:$U$5</c:f>
              <c:numCache>
                <c:formatCode>0.00</c:formatCode>
                <c:ptCount val="3"/>
                <c:pt idx="0">
                  <c:v>4.8969690300000073</c:v>
                </c:pt>
                <c:pt idx="1">
                  <c:v>2.263687459999999</c:v>
                </c:pt>
                <c:pt idx="2">
                  <c:v>8.2966575700000096</c:v>
                </c:pt>
              </c:numCache>
            </c:numRef>
          </c:val>
          <c:extLst>
            <c:ext xmlns:c16="http://schemas.microsoft.com/office/drawing/2014/chart" uri="{C3380CC4-5D6E-409C-BE32-E72D297353CC}">
              <c16:uniqueId val="{00000006-7F77-4C65-B866-3F628F3BF2C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[Sales_Dashboard.xlsx]Sheet2!PivotTable8</c:name>
    <c:fmtId val="21"/>
  </c:pivotSource>
  <c:chart>
    <c:title>
      <c:tx>
        <c:rich>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r>
              <a:rPr lang="en-US" sz="1600" b="1" i="0" u="none" strike="noStrike" kern="1200" cap="all" spc="120" normalizeH="0" baseline="0">
                <a:solidFill>
                  <a:schemeClr val="accent6">
                    <a:lumMod val="75000"/>
                  </a:schemeClr>
                </a:solidFill>
                <a:latin typeface="+mn-lt"/>
                <a:ea typeface="+mn-ea"/>
                <a:cs typeface="+mn-cs"/>
              </a:rPr>
              <a:t>Orders Trands by Year</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Sheet2!$X$1</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Sheet2!$W$2:$W$5</c:f>
              <c:strCache>
                <c:ptCount val="3"/>
                <c:pt idx="0">
                  <c:v>2017</c:v>
                </c:pt>
                <c:pt idx="1">
                  <c:v>2018</c:v>
                </c:pt>
                <c:pt idx="2">
                  <c:v>2019</c:v>
                </c:pt>
              </c:strCache>
            </c:strRef>
          </c:cat>
          <c:val>
            <c:numRef>
              <c:f>Sheet2!$X$2:$X$5</c:f>
              <c:numCache>
                <c:formatCode>General</c:formatCode>
                <c:ptCount val="3"/>
                <c:pt idx="0">
                  <c:v>23.052</c:v>
                </c:pt>
                <c:pt idx="1">
                  <c:v>23.152999999999999</c:v>
                </c:pt>
                <c:pt idx="2">
                  <c:v>21.373999999999999</c:v>
                </c:pt>
              </c:numCache>
            </c:numRef>
          </c:val>
          <c:smooth val="0"/>
          <c:extLst>
            <c:ext xmlns:c16="http://schemas.microsoft.com/office/drawing/2014/chart" uri="{C3380CC4-5D6E-409C-BE32-E72D297353CC}">
              <c16:uniqueId val="{00000001-7B1F-455F-9A57-8C2C2A2F063B}"/>
            </c:ext>
          </c:extLst>
        </c:ser>
        <c:dLbls>
          <c:dLblPos val="t"/>
          <c:showLegendKey val="0"/>
          <c:showVal val="1"/>
          <c:showCatName val="0"/>
          <c:showSerName val="0"/>
          <c:showPercent val="0"/>
          <c:showBubbleSize val="0"/>
        </c:dLbls>
        <c:smooth val="0"/>
        <c:axId val="491747455"/>
        <c:axId val="491746495"/>
      </c:lineChart>
      <c:catAx>
        <c:axId val="49174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46495"/>
        <c:crosses val="autoZero"/>
        <c:auto val="1"/>
        <c:lblAlgn val="ctr"/>
        <c:lblOffset val="100"/>
        <c:noMultiLvlLbl val="0"/>
      </c:catAx>
      <c:valAx>
        <c:axId val="491746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7474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[Sales_Dashboard.xlsx]Sheet2!PivotTable9</c:name>
    <c:fmtId val="28"/>
  </c:pivotSource>
  <c:chart>
    <c:title>
      <c:tx>
        <c:rich>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r>
              <a:rPr lang="en-US" sz="1600" b="1" i="0" u="none" strike="noStrike" kern="1200" cap="all" spc="120" normalizeH="0" baseline="0">
                <a:solidFill>
                  <a:schemeClr val="accent6">
                    <a:lumMod val="75000"/>
                  </a:schemeClr>
                </a:solidFill>
                <a:latin typeface="+mn-lt"/>
                <a:ea typeface="+mn-ea"/>
                <a:cs typeface="+mn-cs"/>
              </a:rPr>
              <a:t>MONTHLY ORDER TREND</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Sheet2!$AA$1</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Sheet2!$Z$2:$Z$14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Sheet2!$AA$2:$AA$14</c:f>
              <c:numCache>
                <c:formatCode>0.00</c:formatCode>
                <c:ptCount val="12"/>
                <c:pt idx="0">
                  <c:v>5.6989999999999998</c:v>
                </c:pt>
                <c:pt idx="1">
                  <c:v>5.2859999999999996</c:v>
                </c:pt>
                <c:pt idx="2">
                  <c:v>6.08</c:v>
                </c:pt>
                <c:pt idx="3">
                  <c:v>5.407</c:v>
                </c:pt>
                <c:pt idx="4">
                  <c:v>5.74</c:v>
                </c:pt>
                <c:pt idx="5">
                  <c:v>5.3259999999999996</c:v>
                </c:pt>
                <c:pt idx="6">
                  <c:v>5.6390000000000002</c:v>
                </c:pt>
                <c:pt idx="7">
                  <c:v>6.0060000000000002</c:v>
                </c:pt>
                <c:pt idx="8">
                  <c:v>6.0179999999999998</c:v>
                </c:pt>
                <c:pt idx="9">
                  <c:v>5.9690000000000003</c:v>
                </c:pt>
                <c:pt idx="10">
                  <c:v>5.4710000000000001</c:v>
                </c:pt>
                <c:pt idx="11">
                  <c:v>4.9379999999999997</c:v>
                </c:pt>
              </c:numCache>
            </c:numRef>
          </c:val>
          <c:extLst>
            <c:ext xmlns:c16="http://schemas.microsoft.com/office/drawing/2014/chart" uri="{C3380CC4-5D6E-409C-BE32-E72D297353CC}">
              <c16:uniqueId val="{00000000-620F-4E34-8E94-6B478680C95B}"/>
            </c:ext>
          </c:extLst>
        </c:ser>
        <c:dLbls>
          <c:showLegendKey val="0"/>
          <c:showVal val="0"/>
          <c:showCatName val="0"/>
          <c:showSerName val="0"/>
          <c:showPercent val="0"/>
          <c:showBubbleSize val="0"/>
        </c:dLbls>
        <c:gapWidth val="219"/>
        <c:overlap val="-27"/>
        <c:axId val="1142330783"/>
        <c:axId val="1142326943"/>
      </c:barChart>
      <c:catAx>
        <c:axId val="1142330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142326943"/>
        <c:crosses val="autoZero"/>
        <c:auto val="1"/>
        <c:lblAlgn val="ctr"/>
        <c:lblOffset val="100"/>
        <c:noMultiLvlLbl val="0"/>
      </c:catAx>
      <c:valAx>
        <c:axId val="114232694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142330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[Sales_Dashboard.xlsx]Sheet2!PivotTable10</c:name>
    <c:fmtId val="34"/>
  </c:pivotSource>
  <c:chart>
    <c:title>
      <c:tx>
        <c:rich>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r>
              <a:rPr lang="en-US" sz="1600" b="1" i="0" u="none" strike="noStrike" kern="1200" cap="all" spc="120" normalizeH="0" baseline="0">
                <a:solidFill>
                  <a:schemeClr val="accent6">
                    <a:lumMod val="75000"/>
                  </a:schemeClr>
                </a:solidFill>
                <a:latin typeface="+mn-lt"/>
                <a:ea typeface="+mn-ea"/>
                <a:cs typeface="+mn-cs"/>
              </a:rPr>
              <a:t>SALES BY CURRENCY</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Sheet2!$AD$1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Sheet2!$AC$2:$AC$7</c:f>
              <c:strCache>
                <c:ptCount val="5"/>
                <c:pt idx="0">
                  <c:v>GBP</c:v>
                </c:pt>
                <c:pt idx="1">
                  <c:v>EUR</c:v>
                </c:pt>
                <c:pt idx="2">
                  <c:v>AUD</c:v>
                </c:pt>
                <c:pt idx="3">
                  <c:v>USD</c:v>
                </c:pt>
                <c:pt idx="4">
                  <c:v>NZD</c:v>
                </c:pt>
              </c:strCache>
            </c:strRef>
          </c:cat>
          <c:val>
            <c:numRef>
              <c:f>Sheet2!$AD$2:$AD$7</c:f>
              <c:numCache>
                <c:formatCode>0.00</c:formatCode>
                <c:ptCount val="5"/>
                <c:pt idx="0">
                  <c:v>1.2729249599999999</c:v>
                </c:pt>
                <c:pt idx="1">
                  <c:v>1.3137386800000004</c:v>
                </c:pt>
                <c:pt idx="2">
                  <c:v>2.5905710800000001</c:v>
                </c:pt>
                <c:pt idx="3">
                  <c:v>4.4650843500000006</c:v>
                </c:pt>
                <c:pt idx="4">
                  <c:v>5.8149949900000095</c:v>
                </c:pt>
              </c:numCache>
            </c:numRef>
          </c:val>
          <c:extLst>
            <c:ext xmlns:c16="http://schemas.microsoft.com/office/drawing/2014/chart" uri="{C3380CC4-5D6E-409C-BE32-E72D297353CC}">
              <c16:uniqueId val="{00000000-1843-49E6-892A-FC017A5DDFE6}"/>
            </c:ext>
          </c:extLst>
        </c:ser>
        <c:dLbls>
          <c:dLblPos val="outEnd"/>
          <c:showLegendKey val="0"/>
          <c:showVal val="1"/>
          <c:showCatName val="0"/>
          <c:showSerName val="0"/>
          <c:showPercent val="0"/>
          <c:showBubbleSize val="0"/>
        </c:dLbls>
        <c:gapWidth val="182"/>
        <c:axId val="424164783"/>
        <c:axId val="424164303"/>
      </c:barChart>
      <c:catAx>
        <c:axId val="42416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164303"/>
        <c:crosses val="autoZero"/>
        <c:auto val="1"/>
        <c:lblAlgn val="ctr"/>
        <c:lblOffset val="100"/>
        <c:noMultiLvlLbl val="0"/>
      </c:catAx>
      <c:valAx>
        <c:axId val="42416430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1647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[Sales_Dashboard.xlsx]Sheet2!PivotTable11</c:name>
    <c:fmtId val="41"/>
  </c:pivotSource>
  <c:chart>
    <c:title>
      <c:tx>
        <c:rich>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r>
              <a:rPr lang="en-US" sz="1600" b="1" i="0" u="none" strike="noStrike" kern="1200" cap="all" spc="120" normalizeH="0" baseline="0">
                <a:solidFill>
                  <a:schemeClr val="accent6">
                    <a:lumMod val="75000"/>
                  </a:schemeClr>
                </a:solidFill>
                <a:latin typeface="+mn-lt"/>
                <a:ea typeface="+mn-ea"/>
                <a:cs typeface="+mn-cs"/>
              </a:rPr>
              <a:t>TOP 10 CITY</a:t>
            </a:r>
          </a:p>
        </c:rich>
      </c:tx>
      <c:overlay val="0"/>
      <c:spPr>
        <a:noFill/>
        <a:ln>
          <a:noFill/>
        </a:ln>
        <a:effectLst/>
      </c:spPr>
      <c:txPr>
        <a:bodyPr rot="0" spcFirstLastPara="1" vertOverflow="ellipsis" vert="horz" wrap="square" anchor="ctr" anchorCtr="1"/>
        <a:lstStyle/>
        <a:p>
          <a:pPr algn="ctr" rtl="0">
            <a:defRPr lang="en-US" sz="1600" b="1" i="0" u="none" strike="noStrike" kern="1200" cap="all" spc="120" normalizeH="0" baseline="0">
              <a:solidFill>
                <a:schemeClr val="accent6">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Sheet2!$AG$1</c:f>
              <c:strCache>
                <c:ptCount val="1"/>
                <c:pt idx="0">
                  <c:v>Total</c:v>
                </c:pt>
              </c:strCache>
            </c:strRef>
          </c:tx>
          <c:spPr>
            <a:solidFill>
              <a:schemeClr val="accent1"/>
            </a:solidFill>
            <a:ln>
              <a:noFill/>
            </a:ln>
            <a:effectLst/>
          </c:spPr>
          <c:invertIfNegative val="0"/>
          <c:cat>
            <c:strRef>
              <c:f>Sheet2!$AF$2:$AF$12</c:f>
              <c:strCache>
                <c:ptCount val="10"/>
                <c:pt idx="0">
                  <c:v>North Shore</c:v>
                </c:pt>
                <c:pt idx="1">
                  <c:v>Whangarei</c:v>
                </c:pt>
                <c:pt idx="2">
                  <c:v>South Waikato</c:v>
                </c:pt>
                <c:pt idx="3">
                  <c:v>Palmerston North</c:v>
                </c:pt>
                <c:pt idx="4">
                  <c:v>Auckland</c:v>
                </c:pt>
                <c:pt idx="5">
                  <c:v>Napier</c:v>
                </c:pt>
                <c:pt idx="6">
                  <c:v>Manukau</c:v>
                </c:pt>
                <c:pt idx="7">
                  <c:v>Waitakere</c:v>
                </c:pt>
                <c:pt idx="8">
                  <c:v>Hamilton</c:v>
                </c:pt>
                <c:pt idx="9">
                  <c:v>Christchurch</c:v>
                </c:pt>
              </c:strCache>
            </c:strRef>
          </c:cat>
          <c:val>
            <c:numRef>
              <c:f>Sheet2!$AG$2:$AG$12</c:f>
              <c:numCache>
                <c:formatCode>0.00</c:formatCode>
                <c:ptCount val="10"/>
                <c:pt idx="0">
                  <c:v>0.46049904000000003</c:v>
                </c:pt>
                <c:pt idx="1">
                  <c:v>0.47812405999999996</c:v>
                </c:pt>
                <c:pt idx="2">
                  <c:v>0.65868973000000008</c:v>
                </c:pt>
                <c:pt idx="3">
                  <c:v>0.69674773999999984</c:v>
                </c:pt>
                <c:pt idx="4">
                  <c:v>0.74632774000000046</c:v>
                </c:pt>
                <c:pt idx="5">
                  <c:v>0.77485031000000004</c:v>
                </c:pt>
                <c:pt idx="6">
                  <c:v>0.97598029000000019</c:v>
                </c:pt>
                <c:pt idx="7">
                  <c:v>1.1193019999999994</c:v>
                </c:pt>
                <c:pt idx="8">
                  <c:v>1.1490895299999995</c:v>
                </c:pt>
                <c:pt idx="9">
                  <c:v>1.1526693399999994</c:v>
                </c:pt>
              </c:numCache>
            </c:numRef>
          </c:val>
          <c:extLst>
            <c:ext xmlns:c16="http://schemas.microsoft.com/office/drawing/2014/chart" uri="{C3380CC4-5D6E-409C-BE32-E72D297353CC}">
              <c16:uniqueId val="{00000000-5A73-492B-89B2-0C11459F6AFB}"/>
            </c:ext>
          </c:extLst>
        </c:ser>
        <c:dLbls>
          <c:showLegendKey val="0"/>
          <c:showVal val="0"/>
          <c:showCatName val="0"/>
          <c:showSerName val="0"/>
          <c:showPercent val="0"/>
          <c:showBubbleSize val="0"/>
        </c:dLbls>
        <c:gapWidth val="182"/>
        <c:axId val="1755881407"/>
        <c:axId val="1755878527"/>
      </c:barChart>
      <c:catAx>
        <c:axId val="175588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878527"/>
        <c:crosses val="autoZero"/>
        <c:auto val="1"/>
        <c:lblAlgn val="ctr"/>
        <c:lblOffset val="100"/>
        <c:noMultiLvlLbl val="0"/>
      </c:catAx>
      <c:valAx>
        <c:axId val="175587852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58814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9</xdr:col>
      <xdr:colOff>533401</xdr:colOff>
      <xdr:row>43</xdr:row>
      <xdr:rowOff>142875</xdr:rowOff>
    </xdr:from>
    <xdr:to>
      <xdr:col>19</xdr:col>
      <xdr:colOff>95251</xdr:colOff>
      <xdr:row>60</xdr:row>
      <xdr:rowOff>152400</xdr:rowOff>
    </xdr:to>
    <xdr:sp macro="" textlink="">
      <xdr:nvSpPr>
        <xdr:cNvPr id="43" name="Rectangle 42">
          <a:extLst>
            <a:ext uri="{FF2B5EF4-FFF2-40B4-BE49-F238E27FC236}">
              <a16:creationId xmlns:a16="http://schemas.microsoft.com/office/drawing/2014/main" id="{5FE78026-E6C9-480D-AFED-71727EA78655}"/>
            </a:ext>
          </a:extLst>
        </xdr:cNvPr>
        <xdr:cNvSpPr/>
      </xdr:nvSpPr>
      <xdr:spPr>
        <a:xfrm>
          <a:off x="6591301" y="7924800"/>
          <a:ext cx="5657850" cy="30861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xdr:colOff>
      <xdr:row>43</xdr:row>
      <xdr:rowOff>142875</xdr:rowOff>
    </xdr:from>
    <xdr:to>
      <xdr:col>9</xdr:col>
      <xdr:colOff>447675</xdr:colOff>
      <xdr:row>57</xdr:row>
      <xdr:rowOff>0</xdr:rowOff>
    </xdr:to>
    <xdr:sp macro="" textlink="">
      <xdr:nvSpPr>
        <xdr:cNvPr id="41" name="Rectangle 40">
          <a:extLst>
            <a:ext uri="{FF2B5EF4-FFF2-40B4-BE49-F238E27FC236}">
              <a16:creationId xmlns:a16="http://schemas.microsoft.com/office/drawing/2014/main" id="{D296CF9B-193E-4ADB-B8F9-F25D570D482E}"/>
            </a:ext>
          </a:extLst>
        </xdr:cNvPr>
        <xdr:cNvSpPr/>
      </xdr:nvSpPr>
      <xdr:spPr>
        <a:xfrm>
          <a:off x="1828800" y="7924800"/>
          <a:ext cx="4676775" cy="23907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38099</xdr:colOff>
      <xdr:row>19</xdr:row>
      <xdr:rowOff>28575</xdr:rowOff>
    </xdr:from>
    <xdr:to>
      <xdr:col>11</xdr:col>
      <xdr:colOff>114300</xdr:colOff>
      <xdr:row>29</xdr:row>
      <xdr:rowOff>114300</xdr:rowOff>
    </xdr:to>
    <xdr:sp macro="" textlink="">
      <xdr:nvSpPr>
        <xdr:cNvPr id="37" name="Rectangle 36">
          <a:extLst>
            <a:ext uri="{FF2B5EF4-FFF2-40B4-BE49-F238E27FC236}">
              <a16:creationId xmlns:a16="http://schemas.microsoft.com/office/drawing/2014/main" id="{63E436D8-6AA2-48C8-8722-D1298E423665}"/>
            </a:ext>
          </a:extLst>
        </xdr:cNvPr>
        <xdr:cNvSpPr/>
      </xdr:nvSpPr>
      <xdr:spPr>
        <a:xfrm>
          <a:off x="1828799" y="3467100"/>
          <a:ext cx="5562601" cy="1895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xdr:colOff>
      <xdr:row>2</xdr:row>
      <xdr:rowOff>66675</xdr:rowOff>
    </xdr:from>
    <xdr:to>
      <xdr:col>6</xdr:col>
      <xdr:colOff>247650</xdr:colOff>
      <xdr:row>7</xdr:row>
      <xdr:rowOff>123825</xdr:rowOff>
    </xdr:to>
    <xdr:sp macro="" textlink="">
      <xdr:nvSpPr>
        <xdr:cNvPr id="9" name="Rectangle 8">
          <a:extLst>
            <a:ext uri="{FF2B5EF4-FFF2-40B4-BE49-F238E27FC236}">
              <a16:creationId xmlns:a16="http://schemas.microsoft.com/office/drawing/2014/main" id="{1D24E030-03F9-4584-8AA1-4451C65DB28F}"/>
            </a:ext>
          </a:extLst>
        </xdr:cNvPr>
        <xdr:cNvSpPr/>
      </xdr:nvSpPr>
      <xdr:spPr>
        <a:xfrm>
          <a:off x="1028700" y="428625"/>
          <a:ext cx="2667000" cy="9620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Total Revenue in Cr.</a:t>
          </a:r>
          <a:endParaRPr lang="en-US" sz="1100" b="1"/>
        </a:p>
      </xdr:txBody>
    </xdr:sp>
    <xdr:clientData/>
  </xdr:twoCellAnchor>
  <xdr:twoCellAnchor>
    <xdr:from>
      <xdr:col>6</xdr:col>
      <xdr:colOff>409575</xdr:colOff>
      <xdr:row>2</xdr:row>
      <xdr:rowOff>85725</xdr:rowOff>
    </xdr:from>
    <xdr:to>
      <xdr:col>11</xdr:col>
      <xdr:colOff>57150</xdr:colOff>
      <xdr:row>7</xdr:row>
      <xdr:rowOff>104775</xdr:rowOff>
    </xdr:to>
    <xdr:sp macro="" textlink="">
      <xdr:nvSpPr>
        <xdr:cNvPr id="11" name="Rectangle 10">
          <a:extLst>
            <a:ext uri="{FF2B5EF4-FFF2-40B4-BE49-F238E27FC236}">
              <a16:creationId xmlns:a16="http://schemas.microsoft.com/office/drawing/2014/main" id="{4AF0B998-1EE4-4E25-8462-DD4C9CE37429}"/>
            </a:ext>
          </a:extLst>
        </xdr:cNvPr>
        <xdr:cNvSpPr/>
      </xdr:nvSpPr>
      <xdr:spPr>
        <a:xfrm>
          <a:off x="3857625" y="447675"/>
          <a:ext cx="2695575" cy="9239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 </a:t>
          </a:r>
          <a:r>
            <a:rPr lang="en-US" sz="1600" b="1">
              <a:solidFill>
                <a:schemeClr val="lt1"/>
              </a:solidFill>
              <a:latin typeface="+mn-lt"/>
              <a:ea typeface="+mn-ea"/>
              <a:cs typeface="+mn-cs"/>
            </a:rPr>
            <a:t>Current</a:t>
          </a:r>
          <a:r>
            <a:rPr lang="en-US" sz="1100"/>
            <a:t> </a:t>
          </a:r>
          <a:r>
            <a:rPr lang="en-US" sz="1600" b="1">
              <a:solidFill>
                <a:schemeClr val="lt1"/>
              </a:solidFill>
              <a:latin typeface="+mn-lt"/>
              <a:ea typeface="+mn-ea"/>
              <a:cs typeface="+mn-cs"/>
            </a:rPr>
            <a:t>Year</a:t>
          </a:r>
          <a:r>
            <a:rPr lang="en-US" sz="1100"/>
            <a:t>  </a:t>
          </a:r>
          <a:r>
            <a:rPr lang="en-US" sz="1600" b="1">
              <a:solidFill>
                <a:schemeClr val="lt1"/>
              </a:solidFill>
              <a:latin typeface="+mn-lt"/>
              <a:ea typeface="+mn-ea"/>
              <a:cs typeface="+mn-cs"/>
            </a:rPr>
            <a:t>vs</a:t>
          </a:r>
          <a:r>
            <a:rPr lang="en-US" sz="1100"/>
            <a:t> </a:t>
          </a:r>
          <a:r>
            <a:rPr lang="en-US" sz="1600" b="1">
              <a:solidFill>
                <a:schemeClr val="lt1"/>
              </a:solidFill>
              <a:latin typeface="+mn-lt"/>
              <a:ea typeface="+mn-ea"/>
              <a:cs typeface="+mn-cs"/>
            </a:rPr>
            <a:t>Last</a:t>
          </a:r>
          <a:r>
            <a:rPr lang="en-US" sz="1100"/>
            <a:t> </a:t>
          </a:r>
          <a:r>
            <a:rPr lang="en-US" sz="1600" b="1">
              <a:solidFill>
                <a:schemeClr val="lt1"/>
              </a:solidFill>
              <a:latin typeface="+mn-lt"/>
              <a:ea typeface="+mn-ea"/>
              <a:cs typeface="+mn-cs"/>
            </a:rPr>
            <a:t>Year Rev.</a:t>
          </a:r>
        </a:p>
      </xdr:txBody>
    </xdr:sp>
    <xdr:clientData/>
  </xdr:twoCellAnchor>
  <xdr:twoCellAnchor>
    <xdr:from>
      <xdr:col>11</xdr:col>
      <xdr:colOff>171450</xdr:colOff>
      <xdr:row>2</xdr:row>
      <xdr:rowOff>104775</xdr:rowOff>
    </xdr:from>
    <xdr:to>
      <xdr:col>15</xdr:col>
      <xdr:colOff>352425</xdr:colOff>
      <xdr:row>7</xdr:row>
      <xdr:rowOff>95250</xdr:rowOff>
    </xdr:to>
    <xdr:sp macro="" textlink="">
      <xdr:nvSpPr>
        <xdr:cNvPr id="13" name="Rectangle 12">
          <a:extLst>
            <a:ext uri="{FF2B5EF4-FFF2-40B4-BE49-F238E27FC236}">
              <a16:creationId xmlns:a16="http://schemas.microsoft.com/office/drawing/2014/main" id="{8A9B0EAD-3E0F-413E-BCC5-4601DD7B70B4}"/>
            </a:ext>
          </a:extLst>
        </xdr:cNvPr>
        <xdr:cNvSpPr/>
      </xdr:nvSpPr>
      <xdr:spPr>
        <a:xfrm>
          <a:off x="6667500" y="466725"/>
          <a:ext cx="2619375" cy="8953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Total Orders</a:t>
          </a:r>
        </a:p>
      </xdr:txBody>
    </xdr:sp>
    <xdr:clientData/>
  </xdr:twoCellAnchor>
  <xdr:twoCellAnchor>
    <xdr:from>
      <xdr:col>15</xdr:col>
      <xdr:colOff>466725</xdr:colOff>
      <xdr:row>2</xdr:row>
      <xdr:rowOff>104775</xdr:rowOff>
    </xdr:from>
    <xdr:to>
      <xdr:col>20</xdr:col>
      <xdr:colOff>409575</xdr:colOff>
      <xdr:row>7</xdr:row>
      <xdr:rowOff>104775</xdr:rowOff>
    </xdr:to>
    <xdr:sp macro="" textlink="">
      <xdr:nvSpPr>
        <xdr:cNvPr id="15" name="Rectangle 14">
          <a:extLst>
            <a:ext uri="{FF2B5EF4-FFF2-40B4-BE49-F238E27FC236}">
              <a16:creationId xmlns:a16="http://schemas.microsoft.com/office/drawing/2014/main" id="{74AF1D72-4F0E-46E0-B54F-007081E50F8E}"/>
            </a:ext>
          </a:extLst>
        </xdr:cNvPr>
        <xdr:cNvSpPr/>
      </xdr:nvSpPr>
      <xdr:spPr>
        <a:xfrm>
          <a:off x="9401175" y="466725"/>
          <a:ext cx="2990850" cy="9048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lt1"/>
              </a:solidFill>
              <a:effectLst/>
              <a:latin typeface="+mn-lt"/>
              <a:ea typeface="+mn-ea"/>
              <a:cs typeface="+mn-cs"/>
            </a:rPr>
            <a:t> </a:t>
          </a:r>
          <a:r>
            <a:rPr lang="en-US" sz="1600" b="1">
              <a:solidFill>
                <a:schemeClr val="lt1"/>
              </a:solidFill>
              <a:effectLst/>
              <a:latin typeface="+mn-lt"/>
              <a:ea typeface="+mn-ea"/>
              <a:cs typeface="+mn-cs"/>
            </a:rPr>
            <a:t>Current</a:t>
          </a:r>
          <a:r>
            <a:rPr lang="en-US" sz="1600">
              <a:solidFill>
                <a:schemeClr val="lt1"/>
              </a:solidFill>
              <a:effectLst/>
              <a:latin typeface="+mn-lt"/>
              <a:ea typeface="+mn-ea"/>
              <a:cs typeface="+mn-cs"/>
            </a:rPr>
            <a:t> </a:t>
          </a:r>
          <a:r>
            <a:rPr lang="en-US" sz="1600" b="1">
              <a:solidFill>
                <a:schemeClr val="lt1"/>
              </a:solidFill>
              <a:effectLst/>
              <a:latin typeface="+mn-lt"/>
              <a:ea typeface="+mn-ea"/>
              <a:cs typeface="+mn-cs"/>
            </a:rPr>
            <a:t>Year</a:t>
          </a:r>
          <a:r>
            <a:rPr lang="en-US" sz="1600">
              <a:solidFill>
                <a:schemeClr val="lt1"/>
              </a:solidFill>
              <a:effectLst/>
              <a:latin typeface="+mn-lt"/>
              <a:ea typeface="+mn-ea"/>
              <a:cs typeface="+mn-cs"/>
            </a:rPr>
            <a:t>  </a:t>
          </a:r>
          <a:r>
            <a:rPr lang="en-US" sz="1600" b="1">
              <a:solidFill>
                <a:schemeClr val="lt1"/>
              </a:solidFill>
              <a:effectLst/>
              <a:latin typeface="+mn-lt"/>
              <a:ea typeface="+mn-ea"/>
              <a:cs typeface="+mn-cs"/>
            </a:rPr>
            <a:t>vs</a:t>
          </a:r>
          <a:r>
            <a:rPr lang="en-US" sz="1600">
              <a:solidFill>
                <a:schemeClr val="lt1"/>
              </a:solidFill>
              <a:effectLst/>
              <a:latin typeface="+mn-lt"/>
              <a:ea typeface="+mn-ea"/>
              <a:cs typeface="+mn-cs"/>
            </a:rPr>
            <a:t> </a:t>
          </a:r>
          <a:r>
            <a:rPr lang="en-US" sz="1600" b="1">
              <a:solidFill>
                <a:schemeClr val="lt1"/>
              </a:solidFill>
              <a:effectLst/>
              <a:latin typeface="+mn-lt"/>
              <a:ea typeface="+mn-ea"/>
              <a:cs typeface="+mn-cs"/>
            </a:rPr>
            <a:t>Last</a:t>
          </a:r>
          <a:r>
            <a:rPr lang="en-US" sz="1600">
              <a:solidFill>
                <a:schemeClr val="lt1"/>
              </a:solidFill>
              <a:effectLst/>
              <a:latin typeface="+mn-lt"/>
              <a:ea typeface="+mn-ea"/>
              <a:cs typeface="+mn-cs"/>
            </a:rPr>
            <a:t> </a:t>
          </a:r>
          <a:r>
            <a:rPr lang="en-US" sz="1600" b="1">
              <a:solidFill>
                <a:schemeClr val="lt1"/>
              </a:solidFill>
              <a:effectLst/>
              <a:latin typeface="+mn-lt"/>
              <a:ea typeface="+mn-ea"/>
              <a:cs typeface="+mn-cs"/>
            </a:rPr>
            <a:t>Year Orders</a:t>
          </a:r>
          <a:endParaRPr lang="en-US" sz="1600"/>
        </a:p>
      </xdr:txBody>
    </xdr:sp>
    <xdr:clientData/>
  </xdr:twoCellAnchor>
  <xdr:twoCellAnchor>
    <xdr:from>
      <xdr:col>2</xdr:col>
      <xdr:colOff>9524</xdr:colOff>
      <xdr:row>8</xdr:row>
      <xdr:rowOff>38100</xdr:rowOff>
    </xdr:from>
    <xdr:to>
      <xdr:col>11</xdr:col>
      <xdr:colOff>85725</xdr:colOff>
      <xdr:row>18</xdr:row>
      <xdr:rowOff>123825</xdr:rowOff>
    </xdr:to>
    <xdr:sp macro="" textlink="">
      <xdr:nvSpPr>
        <xdr:cNvPr id="16" name="Rectangle 15">
          <a:extLst>
            <a:ext uri="{FF2B5EF4-FFF2-40B4-BE49-F238E27FC236}">
              <a16:creationId xmlns:a16="http://schemas.microsoft.com/office/drawing/2014/main" id="{803BE3C7-71EE-42B3-88B3-214D200C4608}"/>
            </a:ext>
          </a:extLst>
        </xdr:cNvPr>
        <xdr:cNvSpPr/>
      </xdr:nvSpPr>
      <xdr:spPr>
        <a:xfrm>
          <a:off x="1019174" y="1485900"/>
          <a:ext cx="5562601" cy="1895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190499</xdr:colOff>
      <xdr:row>8</xdr:row>
      <xdr:rowOff>19050</xdr:rowOff>
    </xdr:from>
    <xdr:to>
      <xdr:col>20</xdr:col>
      <xdr:colOff>266700</xdr:colOff>
      <xdr:row>18</xdr:row>
      <xdr:rowOff>104775</xdr:rowOff>
    </xdr:to>
    <xdr:sp macro="" textlink="">
      <xdr:nvSpPr>
        <xdr:cNvPr id="17" name="Rectangle 16">
          <a:extLst>
            <a:ext uri="{FF2B5EF4-FFF2-40B4-BE49-F238E27FC236}">
              <a16:creationId xmlns:a16="http://schemas.microsoft.com/office/drawing/2014/main" id="{A1F6D581-425A-4D81-AAC2-1C2A62CD5CD3}"/>
            </a:ext>
          </a:extLst>
        </xdr:cNvPr>
        <xdr:cNvSpPr/>
      </xdr:nvSpPr>
      <xdr:spPr>
        <a:xfrm>
          <a:off x="6686549" y="1466850"/>
          <a:ext cx="5562601" cy="1895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28575</xdr:colOff>
      <xdr:row>30</xdr:row>
      <xdr:rowOff>19051</xdr:rowOff>
    </xdr:from>
    <xdr:to>
      <xdr:col>7</xdr:col>
      <xdr:colOff>295275</xdr:colOff>
      <xdr:row>43</xdr:row>
      <xdr:rowOff>57150</xdr:rowOff>
    </xdr:to>
    <xdr:sp macro="" textlink="">
      <xdr:nvSpPr>
        <xdr:cNvPr id="18" name="Rectangle 17">
          <a:extLst>
            <a:ext uri="{FF2B5EF4-FFF2-40B4-BE49-F238E27FC236}">
              <a16:creationId xmlns:a16="http://schemas.microsoft.com/office/drawing/2014/main" id="{1507064E-79DA-4A31-A52E-19C5E5B23634}"/>
            </a:ext>
          </a:extLst>
        </xdr:cNvPr>
        <xdr:cNvSpPr/>
      </xdr:nvSpPr>
      <xdr:spPr>
        <a:xfrm>
          <a:off x="1819275" y="5448301"/>
          <a:ext cx="3314700" cy="23907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371475</xdr:colOff>
      <xdr:row>30</xdr:row>
      <xdr:rowOff>19050</xdr:rowOff>
    </xdr:from>
    <xdr:to>
      <xdr:col>15</xdr:col>
      <xdr:colOff>171450</xdr:colOff>
      <xdr:row>43</xdr:row>
      <xdr:rowOff>57150</xdr:rowOff>
    </xdr:to>
    <xdr:sp macro="" textlink="">
      <xdr:nvSpPr>
        <xdr:cNvPr id="19" name="Rectangle 18">
          <a:extLst>
            <a:ext uri="{FF2B5EF4-FFF2-40B4-BE49-F238E27FC236}">
              <a16:creationId xmlns:a16="http://schemas.microsoft.com/office/drawing/2014/main" id="{C5450D88-15E9-43A4-96DB-AC7074CAD07B}"/>
            </a:ext>
          </a:extLst>
        </xdr:cNvPr>
        <xdr:cNvSpPr/>
      </xdr:nvSpPr>
      <xdr:spPr>
        <a:xfrm>
          <a:off x="5210175" y="5448300"/>
          <a:ext cx="4676775" cy="23907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190500</xdr:colOff>
      <xdr:row>5</xdr:row>
      <xdr:rowOff>0</xdr:rowOff>
    </xdr:from>
    <xdr:to>
      <xdr:col>5</xdr:col>
      <xdr:colOff>171450</xdr:colOff>
      <xdr:row>7</xdr:row>
      <xdr:rowOff>28575</xdr:rowOff>
    </xdr:to>
    <xdr:sp macro="" textlink="Sheet2!C7">
      <xdr:nvSpPr>
        <xdr:cNvPr id="20" name="TextBox 19">
          <a:extLst>
            <a:ext uri="{FF2B5EF4-FFF2-40B4-BE49-F238E27FC236}">
              <a16:creationId xmlns:a16="http://schemas.microsoft.com/office/drawing/2014/main" id="{1C078014-38B2-81A1-B2F7-3F9D94D5F350}"/>
            </a:ext>
          </a:extLst>
        </xdr:cNvPr>
        <xdr:cNvSpPr txBox="1"/>
      </xdr:nvSpPr>
      <xdr:spPr>
        <a:xfrm>
          <a:off x="1809750" y="904875"/>
          <a:ext cx="1200150" cy="390525"/>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0EC2DE33-2A4A-45A3-BA81-2F257BC235AE}" type="TxLink">
            <a:rPr lang="en-US" sz="2800" b="1">
              <a:solidFill>
                <a:schemeClr val="accent6">
                  <a:lumMod val="75000"/>
                </a:schemeClr>
              </a:solidFill>
              <a:latin typeface="+mn-lt"/>
              <a:ea typeface="+mn-ea"/>
              <a:cs typeface="+mn-cs"/>
            </a:rPr>
            <a:pPr marL="0" indent="0" algn="ctr"/>
            <a:t>15.46</a:t>
          </a:fld>
          <a:endParaRPr lang="en-US" sz="2800" b="1">
            <a:solidFill>
              <a:schemeClr val="accent6">
                <a:lumMod val="75000"/>
              </a:schemeClr>
            </a:solidFill>
            <a:latin typeface="+mn-lt"/>
            <a:ea typeface="+mn-ea"/>
            <a:cs typeface="+mn-cs"/>
          </a:endParaRPr>
        </a:p>
      </xdr:txBody>
    </xdr:sp>
    <xdr:clientData/>
  </xdr:twoCellAnchor>
  <xdr:twoCellAnchor>
    <xdr:from>
      <xdr:col>7</xdr:col>
      <xdr:colOff>200024</xdr:colOff>
      <xdr:row>4</xdr:row>
      <xdr:rowOff>76200</xdr:rowOff>
    </xdr:from>
    <xdr:to>
      <xdr:col>10</xdr:col>
      <xdr:colOff>314325</xdr:colOff>
      <xdr:row>7</xdr:row>
      <xdr:rowOff>19050</xdr:rowOff>
    </xdr:to>
    <xdr:sp macro="" textlink="Sheet2!E7">
      <xdr:nvSpPr>
        <xdr:cNvPr id="21" name="TextBox 20">
          <a:extLst>
            <a:ext uri="{FF2B5EF4-FFF2-40B4-BE49-F238E27FC236}">
              <a16:creationId xmlns:a16="http://schemas.microsoft.com/office/drawing/2014/main" id="{ADDF5600-D248-4407-BD65-BB41577B752E}"/>
            </a:ext>
          </a:extLst>
        </xdr:cNvPr>
        <xdr:cNvSpPr txBox="1"/>
      </xdr:nvSpPr>
      <xdr:spPr>
        <a:xfrm>
          <a:off x="4257674" y="800100"/>
          <a:ext cx="1943101" cy="485775"/>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6A4C770-31F2-4594-93A7-8A090F5301DC}" type="TxLink">
            <a:rPr lang="en-US" sz="1200" b="1">
              <a:solidFill>
                <a:schemeClr val="accent6">
                  <a:lumMod val="75000"/>
                </a:schemeClr>
              </a:solidFill>
              <a:latin typeface="+mn-lt"/>
              <a:ea typeface="+mn-ea"/>
              <a:cs typeface="+mn-cs"/>
            </a:rPr>
            <a:pPr marL="0" indent="0" algn="ctr"/>
            <a:t>Current Year :- 04.85 
Last Year :- 05.35</a:t>
          </a:fld>
          <a:endParaRPr lang="en-US" sz="1200" b="1">
            <a:solidFill>
              <a:schemeClr val="accent6">
                <a:lumMod val="75000"/>
              </a:schemeClr>
            </a:solidFill>
            <a:latin typeface="+mn-lt"/>
            <a:ea typeface="+mn-ea"/>
            <a:cs typeface="+mn-cs"/>
          </a:endParaRPr>
        </a:p>
      </xdr:txBody>
    </xdr:sp>
    <xdr:clientData/>
  </xdr:twoCellAnchor>
  <xdr:twoCellAnchor>
    <xdr:from>
      <xdr:col>10</xdr:col>
      <xdr:colOff>38100</xdr:colOff>
      <xdr:row>4</xdr:row>
      <xdr:rowOff>161924</xdr:rowOff>
    </xdr:from>
    <xdr:to>
      <xdr:col>10</xdr:col>
      <xdr:colOff>247650</xdr:colOff>
      <xdr:row>6</xdr:row>
      <xdr:rowOff>133349</xdr:rowOff>
    </xdr:to>
    <xdr:sp macro="" textlink="">
      <xdr:nvSpPr>
        <xdr:cNvPr id="22" name="Arrow: Down 21">
          <a:extLst>
            <a:ext uri="{FF2B5EF4-FFF2-40B4-BE49-F238E27FC236}">
              <a16:creationId xmlns:a16="http://schemas.microsoft.com/office/drawing/2014/main" id="{4F93A9C2-F370-CB31-D2A9-6F64DD46F885}"/>
            </a:ext>
          </a:extLst>
        </xdr:cNvPr>
        <xdr:cNvSpPr/>
      </xdr:nvSpPr>
      <xdr:spPr>
        <a:xfrm>
          <a:off x="5924550" y="885824"/>
          <a:ext cx="209550" cy="333375"/>
        </a:xfrm>
        <a:prstGeom prst="down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38099</xdr:colOff>
      <xdr:row>4</xdr:row>
      <xdr:rowOff>57150</xdr:rowOff>
    </xdr:from>
    <xdr:to>
      <xdr:col>15</xdr:col>
      <xdr:colOff>152400</xdr:colOff>
      <xdr:row>7</xdr:row>
      <xdr:rowOff>0</xdr:rowOff>
    </xdr:to>
    <xdr:sp macro="" textlink="Sheet2!E14">
      <xdr:nvSpPr>
        <xdr:cNvPr id="23" name="TextBox 22">
          <a:extLst>
            <a:ext uri="{FF2B5EF4-FFF2-40B4-BE49-F238E27FC236}">
              <a16:creationId xmlns:a16="http://schemas.microsoft.com/office/drawing/2014/main" id="{03AE09FA-4474-4A85-9B75-73C00FF912A1}"/>
            </a:ext>
          </a:extLst>
        </xdr:cNvPr>
        <xdr:cNvSpPr txBox="1"/>
      </xdr:nvSpPr>
      <xdr:spPr>
        <a:xfrm>
          <a:off x="7143749" y="781050"/>
          <a:ext cx="1943101" cy="485775"/>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32A6DF5-D2A1-4120-9EA3-98B49F534BB6}" type="TxLink">
            <a:rPr lang="en-US" sz="2800" b="1">
              <a:solidFill>
                <a:schemeClr val="accent6">
                  <a:lumMod val="75000"/>
                </a:schemeClr>
              </a:solidFill>
              <a:latin typeface="+mn-lt"/>
              <a:ea typeface="+mn-ea"/>
              <a:cs typeface="+mn-cs"/>
            </a:rPr>
            <a:pPr marL="0" indent="0" algn="ctr"/>
            <a:t>67.58 K</a:t>
          </a:fld>
          <a:endParaRPr lang="en-US" sz="2800" b="1">
            <a:solidFill>
              <a:schemeClr val="accent6">
                <a:lumMod val="75000"/>
              </a:schemeClr>
            </a:solidFill>
            <a:latin typeface="+mn-lt"/>
            <a:ea typeface="+mn-ea"/>
            <a:cs typeface="+mn-cs"/>
          </a:endParaRPr>
        </a:p>
      </xdr:txBody>
    </xdr:sp>
    <xdr:clientData/>
  </xdr:twoCellAnchor>
  <xdr:twoCellAnchor>
    <xdr:from>
      <xdr:col>16</xdr:col>
      <xdr:colOff>476249</xdr:colOff>
      <xdr:row>4</xdr:row>
      <xdr:rowOff>76200</xdr:rowOff>
    </xdr:from>
    <xdr:to>
      <xdr:col>19</xdr:col>
      <xdr:colOff>590550</xdr:colOff>
      <xdr:row>7</xdr:row>
      <xdr:rowOff>19050</xdr:rowOff>
    </xdr:to>
    <xdr:sp macro="" textlink="Sheet2!E11">
      <xdr:nvSpPr>
        <xdr:cNvPr id="24" name="TextBox 23">
          <a:extLst>
            <a:ext uri="{FF2B5EF4-FFF2-40B4-BE49-F238E27FC236}">
              <a16:creationId xmlns:a16="http://schemas.microsoft.com/office/drawing/2014/main" id="{311BA9B8-967A-438C-BB8D-163269B05EAD}"/>
            </a:ext>
          </a:extLst>
        </xdr:cNvPr>
        <xdr:cNvSpPr txBox="1"/>
      </xdr:nvSpPr>
      <xdr:spPr>
        <a:xfrm>
          <a:off x="10020299" y="800100"/>
          <a:ext cx="1943101" cy="485775"/>
        </a:xfrm>
        <a:prstGeom prst="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0AF46F88-B67A-4B57-B8C1-92E268F83D96}" type="TxLink">
            <a:rPr lang="en-US" sz="1200" b="1">
              <a:solidFill>
                <a:schemeClr val="accent6">
                  <a:lumMod val="75000"/>
                </a:schemeClr>
              </a:solidFill>
              <a:latin typeface="+mn-lt"/>
              <a:ea typeface="+mn-ea"/>
              <a:cs typeface="+mn-cs"/>
            </a:rPr>
            <a:pPr marL="0" indent="0" algn="ctr"/>
            <a:t>Current Year :- 21.37 K 
Last Year :- 23.15 K</a:t>
          </a:fld>
          <a:endParaRPr lang="en-US" sz="1200" b="1">
            <a:solidFill>
              <a:schemeClr val="accent6">
                <a:lumMod val="75000"/>
              </a:schemeClr>
            </a:solidFill>
            <a:latin typeface="+mn-lt"/>
            <a:ea typeface="+mn-ea"/>
            <a:cs typeface="+mn-cs"/>
          </a:endParaRPr>
        </a:p>
      </xdr:txBody>
    </xdr:sp>
    <xdr:clientData/>
  </xdr:twoCellAnchor>
  <xdr:twoCellAnchor>
    <xdr:from>
      <xdr:col>19</xdr:col>
      <xdr:colOff>352425</xdr:colOff>
      <xdr:row>4</xdr:row>
      <xdr:rowOff>171450</xdr:rowOff>
    </xdr:from>
    <xdr:to>
      <xdr:col>19</xdr:col>
      <xdr:colOff>561975</xdr:colOff>
      <xdr:row>6</xdr:row>
      <xdr:rowOff>142875</xdr:rowOff>
    </xdr:to>
    <xdr:sp macro="" textlink="">
      <xdr:nvSpPr>
        <xdr:cNvPr id="25" name="Arrow: Down 24">
          <a:extLst>
            <a:ext uri="{FF2B5EF4-FFF2-40B4-BE49-F238E27FC236}">
              <a16:creationId xmlns:a16="http://schemas.microsoft.com/office/drawing/2014/main" id="{008999A4-BF6D-45A7-B2C4-7EF74509696C}"/>
            </a:ext>
          </a:extLst>
        </xdr:cNvPr>
        <xdr:cNvSpPr/>
      </xdr:nvSpPr>
      <xdr:spPr>
        <a:xfrm>
          <a:off x="11725275" y="895350"/>
          <a:ext cx="209550" cy="333375"/>
        </a:xfrm>
        <a:prstGeom prst="down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266700</xdr:colOff>
      <xdr:row>8</xdr:row>
      <xdr:rowOff>76199</xdr:rowOff>
    </xdr:from>
    <xdr:to>
      <xdr:col>20</xdr:col>
      <xdr:colOff>209550</xdr:colOff>
      <xdr:row>18</xdr:row>
      <xdr:rowOff>19050</xdr:rowOff>
    </xdr:to>
    <xdr:graphicFrame macro="">
      <xdr:nvGraphicFramePr>
        <xdr:cNvPr id="26" name="Chart 25">
          <a:extLst>
            <a:ext uri="{FF2B5EF4-FFF2-40B4-BE49-F238E27FC236}">
              <a16:creationId xmlns:a16="http://schemas.microsoft.com/office/drawing/2014/main" id="{5F570723-C89B-42F4-8A54-A5359B887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104775</xdr:colOff>
      <xdr:row>8</xdr:row>
      <xdr:rowOff>104775</xdr:rowOff>
    </xdr:from>
    <xdr:to>
      <xdr:col>10</xdr:col>
      <xdr:colOff>600075</xdr:colOff>
      <xdr:row>18</xdr:row>
      <xdr:rowOff>28575</xdr:rowOff>
    </xdr:to>
    <xdr:graphicFrame macro="">
      <xdr:nvGraphicFramePr>
        <xdr:cNvPr id="27" name="Chart 26">
          <a:extLst>
            <a:ext uri="{FF2B5EF4-FFF2-40B4-BE49-F238E27FC236}">
              <a16:creationId xmlns:a16="http://schemas.microsoft.com/office/drawing/2014/main" id="{599C08BC-0C79-4C4E-BEA0-909C5C0864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xdr:row>
      <xdr:rowOff>38099</xdr:rowOff>
    </xdr:from>
    <xdr:to>
      <xdr:col>1</xdr:col>
      <xdr:colOff>666750</xdr:colOff>
      <xdr:row>9</xdr:row>
      <xdr:rowOff>95249</xdr:rowOff>
    </xdr:to>
    <mc:AlternateContent xmlns:mc="http://schemas.openxmlformats.org/markup-compatibility/2006" xmlns:a14="http://schemas.microsoft.com/office/drawing/2010/main">
      <mc:Choice Requires="a14">
        <xdr:graphicFrame macro="">
          <xdr:nvGraphicFramePr>
            <xdr:cNvPr id="28" name="Years (OrderDate)">
              <a:extLst>
                <a:ext uri="{FF2B5EF4-FFF2-40B4-BE49-F238E27FC236}">
                  <a16:creationId xmlns:a16="http://schemas.microsoft.com/office/drawing/2014/main" id="{95BC67B9-119F-43A2-B4FA-DB710F520E4C}"/>
                </a:ext>
              </a:extLst>
            </xdr:cNvPr>
            <xdr:cNvGraphicFramePr/>
          </xdr:nvGraphicFramePr>
          <xdr:xfrm>
            <a:off x="0" y="0"/>
            <a:ext cx="0" cy="0"/>
          </xdr:xfrm>
          <a:graphic>
            <a:graphicData uri="http://schemas.microsoft.com/office/drawing/2010/slicer">
              <sle:slicer xmlns:sle="http://schemas.microsoft.com/office/drawing/2010/slicer" name="Years (OrderDate)"/>
            </a:graphicData>
          </a:graphic>
        </xdr:graphicFrame>
      </mc:Choice>
      <mc:Fallback xmlns="">
        <xdr:sp macro="" textlink="">
          <xdr:nvSpPr>
            <xdr:cNvPr id="0" name=""/>
            <xdr:cNvSpPr>
              <a:spLocks noTextEdit="1"/>
            </xdr:cNvSpPr>
          </xdr:nvSpPr>
          <xdr:spPr>
            <a:xfrm>
              <a:off x="0" y="400050"/>
              <a:ext cx="1704975" cy="1266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133351</xdr:rowOff>
    </xdr:from>
    <xdr:to>
      <xdr:col>1</xdr:col>
      <xdr:colOff>666750</xdr:colOff>
      <xdr:row>30</xdr:row>
      <xdr:rowOff>161925</xdr:rowOff>
    </xdr:to>
    <mc:AlternateContent xmlns:mc="http://schemas.openxmlformats.org/markup-compatibility/2006">
      <mc:Choice xmlns:a14="http://schemas.microsoft.com/office/drawing/2010/main" Requires="a14">
        <xdr:graphicFrame macro="">
          <xdr:nvGraphicFramePr>
            <xdr:cNvPr id="30" name="Months">
              <a:extLst>
                <a:ext uri="{FF2B5EF4-FFF2-40B4-BE49-F238E27FC236}">
                  <a16:creationId xmlns:a16="http://schemas.microsoft.com/office/drawing/2014/main" id="{131D9646-9EFA-4CB1-9880-23E69177B91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0" y="1733551"/>
              <a:ext cx="1670050" cy="37623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30</xdr:row>
      <xdr:rowOff>95249</xdr:rowOff>
    </xdr:from>
    <xdr:to>
      <xdr:col>7</xdr:col>
      <xdr:colOff>228600</xdr:colOff>
      <xdr:row>42</xdr:row>
      <xdr:rowOff>161924</xdr:rowOff>
    </xdr:to>
    <xdr:graphicFrame macro="">
      <xdr:nvGraphicFramePr>
        <xdr:cNvPr id="31" name="Chart 30">
          <a:extLst>
            <a:ext uri="{FF2B5EF4-FFF2-40B4-BE49-F238E27FC236}">
              <a16:creationId xmlns:a16="http://schemas.microsoft.com/office/drawing/2014/main" id="{19DE8339-070B-4568-BDA2-396F38340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457200</xdr:colOff>
      <xdr:row>30</xdr:row>
      <xdr:rowOff>104775</xdr:rowOff>
    </xdr:from>
    <xdr:to>
      <xdr:col>15</xdr:col>
      <xdr:colOff>76200</xdr:colOff>
      <xdr:row>42</xdr:row>
      <xdr:rowOff>142875</xdr:rowOff>
    </xdr:to>
    <xdr:graphicFrame macro="">
      <xdr:nvGraphicFramePr>
        <xdr:cNvPr id="32" name="Chart 31">
          <a:extLst>
            <a:ext uri="{FF2B5EF4-FFF2-40B4-BE49-F238E27FC236}">
              <a16:creationId xmlns:a16="http://schemas.microsoft.com/office/drawing/2014/main" id="{F199FF86-8B53-496F-BCC7-59C7D7663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247650</xdr:colOff>
      <xdr:row>30</xdr:row>
      <xdr:rowOff>19050</xdr:rowOff>
    </xdr:from>
    <xdr:to>
      <xdr:col>20</xdr:col>
      <xdr:colOff>295275</xdr:colOff>
      <xdr:row>43</xdr:row>
      <xdr:rowOff>38100</xdr:rowOff>
    </xdr:to>
    <xdr:sp macro="" textlink="">
      <xdr:nvSpPr>
        <xdr:cNvPr id="33" name="Rectangle 32">
          <a:extLst>
            <a:ext uri="{FF2B5EF4-FFF2-40B4-BE49-F238E27FC236}">
              <a16:creationId xmlns:a16="http://schemas.microsoft.com/office/drawing/2014/main" id="{11AB9F64-8288-4C31-9B04-D8FCB60E5D38}"/>
            </a:ext>
          </a:extLst>
        </xdr:cNvPr>
        <xdr:cNvSpPr/>
      </xdr:nvSpPr>
      <xdr:spPr>
        <a:xfrm>
          <a:off x="9963150" y="5448300"/>
          <a:ext cx="3095625" cy="23717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314325</xdr:colOff>
      <xdr:row>30</xdr:row>
      <xdr:rowOff>123825</xdr:rowOff>
    </xdr:from>
    <xdr:to>
      <xdr:col>20</xdr:col>
      <xdr:colOff>200025</xdr:colOff>
      <xdr:row>43</xdr:row>
      <xdr:rowOff>9525</xdr:rowOff>
    </xdr:to>
    <xdr:graphicFrame macro="">
      <xdr:nvGraphicFramePr>
        <xdr:cNvPr id="34" name="Chart 33">
          <a:extLst>
            <a:ext uri="{FF2B5EF4-FFF2-40B4-BE49-F238E27FC236}">
              <a16:creationId xmlns:a16="http://schemas.microsoft.com/office/drawing/2014/main" id="{5D5B79D3-960B-46BF-9904-DFE0A591E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104775</xdr:colOff>
      <xdr:row>19</xdr:row>
      <xdr:rowOff>104775</xdr:rowOff>
    </xdr:from>
    <xdr:to>
      <xdr:col>11</xdr:col>
      <xdr:colOff>9525</xdr:colOff>
      <xdr:row>29</xdr:row>
      <xdr:rowOff>28575</xdr:rowOff>
    </xdr:to>
    <xdr:graphicFrame macro="">
      <xdr:nvGraphicFramePr>
        <xdr:cNvPr id="36" name="Chart 35">
          <a:extLst>
            <a:ext uri="{FF2B5EF4-FFF2-40B4-BE49-F238E27FC236}">
              <a16:creationId xmlns:a16="http://schemas.microsoft.com/office/drawing/2014/main" id="{49D043C4-2A79-4D37-B486-3DDB19FC1F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171449</xdr:colOff>
      <xdr:row>19</xdr:row>
      <xdr:rowOff>28575</xdr:rowOff>
    </xdr:from>
    <xdr:to>
      <xdr:col>20</xdr:col>
      <xdr:colOff>247650</xdr:colOff>
      <xdr:row>29</xdr:row>
      <xdr:rowOff>114300</xdr:rowOff>
    </xdr:to>
    <xdr:sp macro="" textlink="">
      <xdr:nvSpPr>
        <xdr:cNvPr id="38" name="Rectangle 37">
          <a:extLst>
            <a:ext uri="{FF2B5EF4-FFF2-40B4-BE49-F238E27FC236}">
              <a16:creationId xmlns:a16="http://schemas.microsoft.com/office/drawing/2014/main" id="{277C2F89-0D72-4628-BD29-850EB6927325}"/>
            </a:ext>
          </a:extLst>
        </xdr:cNvPr>
        <xdr:cNvSpPr/>
      </xdr:nvSpPr>
      <xdr:spPr>
        <a:xfrm>
          <a:off x="7448549" y="3467100"/>
          <a:ext cx="5562601" cy="1895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238124</xdr:colOff>
      <xdr:row>19</xdr:row>
      <xdr:rowOff>85725</xdr:rowOff>
    </xdr:from>
    <xdr:to>
      <xdr:col>20</xdr:col>
      <xdr:colOff>152399</xdr:colOff>
      <xdr:row>29</xdr:row>
      <xdr:rowOff>38100</xdr:rowOff>
    </xdr:to>
    <xdr:graphicFrame macro="">
      <xdr:nvGraphicFramePr>
        <xdr:cNvPr id="39" name="Chart 38">
          <a:extLst>
            <a:ext uri="{FF2B5EF4-FFF2-40B4-BE49-F238E27FC236}">
              <a16:creationId xmlns:a16="http://schemas.microsoft.com/office/drawing/2014/main" id="{061A5D8C-024C-4BC7-A2E1-7C102EA6C0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114300</xdr:colOff>
      <xdr:row>44</xdr:row>
      <xdr:rowOff>28575</xdr:rowOff>
    </xdr:from>
    <xdr:to>
      <xdr:col>9</xdr:col>
      <xdr:colOff>352425</xdr:colOff>
      <xdr:row>56</xdr:row>
      <xdr:rowOff>133350</xdr:rowOff>
    </xdr:to>
    <xdr:graphicFrame macro="">
      <xdr:nvGraphicFramePr>
        <xdr:cNvPr id="40" name="Chart 39">
          <a:extLst>
            <a:ext uri="{FF2B5EF4-FFF2-40B4-BE49-F238E27FC236}">
              <a16:creationId xmlns:a16="http://schemas.microsoft.com/office/drawing/2014/main" id="{4E52948E-0FC0-4A0C-B695-1E8A87DFC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9524</xdr:colOff>
      <xdr:row>44</xdr:row>
      <xdr:rowOff>28574</xdr:rowOff>
    </xdr:from>
    <xdr:to>
      <xdr:col>18</xdr:col>
      <xdr:colOff>542925</xdr:colOff>
      <xdr:row>59</xdr:row>
      <xdr:rowOff>180974</xdr:rowOff>
    </xdr:to>
    <xdr:graphicFrame macro="">
      <xdr:nvGraphicFramePr>
        <xdr:cNvPr id="42" name="Chart 41">
          <a:extLst>
            <a:ext uri="{FF2B5EF4-FFF2-40B4-BE49-F238E27FC236}">
              <a16:creationId xmlns:a16="http://schemas.microsoft.com/office/drawing/2014/main" id="{FFA750E0-E970-4E20-A816-92D1520EE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31</xdr:row>
      <xdr:rowOff>47625</xdr:rowOff>
    </xdr:from>
    <xdr:to>
      <xdr:col>1</xdr:col>
      <xdr:colOff>723900</xdr:colOff>
      <xdr:row>56</xdr:row>
      <xdr:rowOff>127000</xdr:rowOff>
    </xdr:to>
    <mc:AlternateContent xmlns:mc="http://schemas.openxmlformats.org/markup-compatibility/2006">
      <mc:Choice xmlns:a14="http://schemas.microsoft.com/office/drawing/2010/main" Requires="a14">
        <xdr:graphicFrame macro="">
          <xdr:nvGraphicFramePr>
            <xdr:cNvPr id="2" name="Product Name">
              <a:extLst>
                <a:ext uri="{FF2B5EF4-FFF2-40B4-BE49-F238E27FC236}">
                  <a16:creationId xmlns:a16="http://schemas.microsoft.com/office/drawing/2014/main" id="{336B5147-0C18-4135-ACD8-D5CCDC495171}"/>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0" y="5559425"/>
              <a:ext cx="1727200" cy="452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esh Gohil" refreshedDate="45879.866349537035" createdVersion="8" refreshedVersion="8" minRefreshableVersion="3" recordCount="7991" xr:uid="{1DC94285-0922-4BB3-89A3-1003B94BCE72}">
  <cacheSource type="worksheet">
    <worksheetSource name="Table_Sales_Table_Final__2"/>
  </cacheSource>
  <cacheFields count="24">
    <cacheField name="OrderNumber" numFmtId="0">
      <sharedItems/>
    </cacheField>
    <cacheField name="OrderDate" numFmtId="14">
      <sharedItems containsSemiMixedTypes="0" containsNonDate="0" containsDate="1" containsString="0" minDate="2017-01-01T00:00:00" maxDate="2019-12-13T00:00:00" count="1076">
        <d v="2017-01-05T00:00:00"/>
        <d v="2017-01-12T00:00:00"/>
        <d v="2017-01-17T00:00:00"/>
        <d v="2017-01-19T00:00:00"/>
        <d v="2017-01-30T00:00:00"/>
        <d v="2017-01-31T00:00:00"/>
        <d v="2017-02-14T00:00:00"/>
        <d v="2017-02-17T00:00:00"/>
        <d v="2017-02-18T00:00:00"/>
        <d v="2017-02-27T00:00:00"/>
        <d v="2017-02-28T00:00:00"/>
        <d v="2017-03-01T00:00:00"/>
        <d v="2017-03-05T00:00:00"/>
        <d v="2017-03-10T00:00:00"/>
        <d v="2017-03-13T00:00:00"/>
        <d v="2017-03-19T00:00:00"/>
        <d v="2017-03-21T00:00:00"/>
        <d v="2017-03-23T00:00:00"/>
        <d v="2017-03-24T00:00:00"/>
        <d v="2017-03-26T00:00:00"/>
        <d v="2017-03-28T00:00:00"/>
        <d v="2017-03-29T00:00:00"/>
        <d v="2017-03-31T00:00:00"/>
        <d v="2017-04-07T00:00:00"/>
        <d v="2017-04-14T00:00:00"/>
        <d v="2017-04-19T00:00:00"/>
        <d v="2017-04-20T00:00:00"/>
        <d v="2017-05-03T00:00:00"/>
        <d v="2017-05-11T00:00:00"/>
        <d v="2017-05-14T00:00:00"/>
        <d v="2017-05-15T00:00:00"/>
        <d v="2017-05-17T00:00:00"/>
        <d v="2017-05-18T00:00:00"/>
        <d v="2017-05-27T00:00:00"/>
        <d v="2017-06-01T00:00:00"/>
        <d v="2017-06-04T00:00:00"/>
        <d v="2017-06-06T00:00:00"/>
        <d v="2017-06-07T00:00:00"/>
        <d v="2017-06-09T00:00:00"/>
        <d v="2017-06-14T00:00:00"/>
        <d v="2017-06-15T00:00:00"/>
        <d v="2017-06-18T00:00:00"/>
        <d v="2017-06-25T00:00:00"/>
        <d v="2017-07-10T00:00:00"/>
        <d v="2017-07-13T00:00:00"/>
        <d v="2017-07-18T00:00:00"/>
        <d v="2017-07-22T00:00:00"/>
        <d v="2017-07-25T00:00:00"/>
        <d v="2017-07-27T00:00:00"/>
        <d v="2017-08-07T00:00:00"/>
        <d v="2017-08-10T00:00:00"/>
        <d v="2017-08-11T00:00:00"/>
        <d v="2017-08-16T00:00:00"/>
        <d v="2017-08-18T00:00:00"/>
        <d v="2017-08-20T00:00:00"/>
        <d v="2017-08-25T00:00:00"/>
        <d v="2017-08-26T00:00:00"/>
        <d v="2017-08-29T00:00:00"/>
        <d v="2017-08-31T00:00:00"/>
        <d v="2017-09-04T00:00:00"/>
        <d v="2017-09-07T00:00:00"/>
        <d v="2017-09-11T00:00:00"/>
        <d v="2017-09-14T00:00:00"/>
        <d v="2017-09-20T00:00:00"/>
        <d v="2017-09-27T00:00:00"/>
        <d v="2017-10-03T00:00:00"/>
        <d v="2017-10-10T00:00:00"/>
        <d v="2017-10-11T00:00:00"/>
        <d v="2017-10-12T00:00:00"/>
        <d v="2017-10-13T00:00:00"/>
        <d v="2017-10-16T00:00:00"/>
        <d v="2017-10-20T00:00:00"/>
        <d v="2017-10-25T00:00:00"/>
        <d v="2017-10-26T00:00:00"/>
        <d v="2017-11-02T00:00:00"/>
        <d v="2017-11-05T00:00:00"/>
        <d v="2017-11-07T00:00:00"/>
        <d v="2017-11-08T00:00:00"/>
        <d v="2017-11-09T00:00:00"/>
        <d v="2017-11-15T00:00:00"/>
        <d v="2017-11-16T00:00:00"/>
        <d v="2017-11-17T00:00:00"/>
        <d v="2017-11-20T00:00:00"/>
        <d v="2017-11-21T00:00:00"/>
        <d v="2017-11-26T00:00:00"/>
        <d v="2017-11-28T00:00:00"/>
        <d v="2017-11-29T00:00:00"/>
        <d v="2017-12-03T00:00:00"/>
        <d v="2017-12-04T00:00:00"/>
        <d v="2017-12-06T00:00:00"/>
        <d v="2017-12-08T00:00:00"/>
        <d v="2017-12-19T00:00:00"/>
        <d v="2017-12-21T00:00:00"/>
        <d v="2017-12-22T00:00:00"/>
        <d v="2017-12-23T00:00:00"/>
        <d v="2017-12-25T00:00:00"/>
        <d v="2018-01-01T00:00:00"/>
        <d v="2018-01-07T00:00:00"/>
        <d v="2018-01-12T00:00:00"/>
        <d v="2018-01-18T00:00:00"/>
        <d v="2018-01-21T00:00:00"/>
        <d v="2018-01-28T00:00:00"/>
        <d v="2018-02-03T00:00:00"/>
        <d v="2018-02-04T00:00:00"/>
        <d v="2018-02-11T00:00:00"/>
        <d v="2018-02-12T00:00:00"/>
        <d v="2018-02-16T00:00:00"/>
        <d v="2018-02-17T00:00:00"/>
        <d v="2018-02-20T00:00:00"/>
        <d v="2018-02-25T00:00:00"/>
        <d v="2018-03-01T00:00:00"/>
        <d v="2018-03-03T00:00:00"/>
        <d v="2018-03-04T00:00:00"/>
        <d v="2018-03-08T00:00:00"/>
        <d v="2018-03-12T00:00:00"/>
        <d v="2018-03-16T00:00:00"/>
        <d v="2018-03-17T00:00:00"/>
        <d v="2018-03-22T00:00:00"/>
        <d v="2018-03-23T00:00:00"/>
        <d v="2018-03-26T00:00:00"/>
        <d v="2018-03-29T00:00:00"/>
        <d v="2018-04-06T00:00:00"/>
        <d v="2018-04-07T00:00:00"/>
        <d v="2018-04-09T00:00:00"/>
        <d v="2018-04-11T00:00:00"/>
        <d v="2018-04-12T00:00:00"/>
        <d v="2018-04-14T00:00:00"/>
        <d v="2018-04-22T00:00:00"/>
        <d v="2018-04-24T00:00:00"/>
        <d v="2018-04-28T00:00:00"/>
        <d v="2018-05-01T00:00:00"/>
        <d v="2018-05-14T00:00:00"/>
        <d v="2018-05-15T00:00:00"/>
        <d v="2018-05-16T00:00:00"/>
        <d v="2017-01-03T00:00:00"/>
        <d v="2017-01-11T00:00:00"/>
        <d v="2017-01-13T00:00:00"/>
        <d v="2017-01-26T00:00:00"/>
        <d v="2017-02-10T00:00:00"/>
        <d v="2017-02-16T00:00:00"/>
        <d v="2017-03-03T00:00:00"/>
        <d v="2017-03-17T00:00:00"/>
        <d v="2017-03-20T00:00:00"/>
        <d v="2017-03-27T00:00:00"/>
        <d v="2017-03-30T00:00:00"/>
        <d v="2017-04-02T00:00:00"/>
        <d v="2017-04-12T00:00:00"/>
        <d v="2017-04-24T00:00:00"/>
        <d v="2017-04-27T00:00:00"/>
        <d v="2017-04-28T00:00:00"/>
        <d v="2017-04-29T00:00:00"/>
        <d v="2017-05-04T00:00:00"/>
        <d v="2017-05-13T00:00:00"/>
        <d v="2017-05-19T00:00:00"/>
        <d v="2017-05-29T00:00:00"/>
        <d v="2017-06-19T00:00:00"/>
        <d v="2017-06-23T00:00:00"/>
        <d v="2017-06-30T00:00:00"/>
        <d v="2017-07-02T00:00:00"/>
        <d v="2017-07-03T00:00:00"/>
        <d v="2017-07-04T00:00:00"/>
        <d v="2017-07-06T00:00:00"/>
        <d v="2017-07-07T00:00:00"/>
        <d v="2017-07-08T00:00:00"/>
        <d v="2017-07-11T00:00:00"/>
        <d v="2017-07-20T00:00:00"/>
        <d v="2017-07-23T00:00:00"/>
        <d v="2017-07-24T00:00:00"/>
        <d v="2017-08-03T00:00:00"/>
        <d v="2017-08-12T00:00:00"/>
        <d v="2017-08-15T00:00:00"/>
        <d v="2017-08-17T00:00:00"/>
        <d v="2017-08-28T00:00:00"/>
        <d v="2017-08-30T00:00:00"/>
        <d v="2017-09-01T00:00:00"/>
        <d v="2017-09-03T00:00:00"/>
        <d v="2017-09-12T00:00:00"/>
        <d v="2017-09-21T00:00:00"/>
        <d v="2017-10-02T00:00:00"/>
        <d v="2017-10-04T00:00:00"/>
        <d v="2017-10-09T00:00:00"/>
        <d v="2017-10-15T00:00:00"/>
        <d v="2017-10-23T00:00:00"/>
        <d v="2017-11-01T00:00:00"/>
        <d v="2017-11-11T00:00:00"/>
        <d v="2017-11-13T00:00:00"/>
        <d v="2017-11-30T00:00:00"/>
        <d v="2017-12-05T00:00:00"/>
        <d v="2018-01-04T00:00:00"/>
        <d v="2018-01-10T00:00:00"/>
        <d v="2018-01-11T00:00:00"/>
        <d v="2018-01-19T00:00:00"/>
        <d v="2018-01-25T00:00:00"/>
        <d v="2018-01-27T00:00:00"/>
        <d v="2018-02-01T00:00:00"/>
        <d v="2018-02-07T00:00:00"/>
        <d v="2018-02-13T00:00:00"/>
        <d v="2018-02-14T00:00:00"/>
        <d v="2018-02-18T00:00:00"/>
        <d v="2018-02-23T00:00:00"/>
        <d v="2018-02-24T00:00:00"/>
        <d v="2018-03-09T00:00:00"/>
        <d v="2018-03-27T00:00:00"/>
        <d v="2018-04-05T00:00:00"/>
        <d v="2018-04-16T00:00:00"/>
        <d v="2018-04-25T00:00:00"/>
        <d v="2018-05-02T00:00:00"/>
        <d v="2018-05-06T00:00:00"/>
        <d v="2018-05-07T00:00:00"/>
        <d v="2018-05-10T00:00:00"/>
        <d v="2018-05-17T00:00:00"/>
        <d v="2017-01-02T00:00:00"/>
        <d v="2017-01-15T00:00:00"/>
        <d v="2017-01-20T00:00:00"/>
        <d v="2017-01-22T00:00:00"/>
        <d v="2017-01-29T00:00:00"/>
        <d v="2017-02-02T00:00:00"/>
        <d v="2017-02-05T00:00:00"/>
        <d v="2017-02-15T00:00:00"/>
        <d v="2017-02-19T00:00:00"/>
        <d v="2017-02-20T00:00:00"/>
        <d v="2017-03-04T00:00:00"/>
        <d v="2017-03-12T00:00:00"/>
        <d v="2017-03-16T00:00:00"/>
        <d v="2017-04-16T00:00:00"/>
        <d v="2017-04-22T00:00:00"/>
        <d v="2017-04-23T00:00:00"/>
        <d v="2017-05-01T00:00:00"/>
        <d v="2017-05-05T00:00:00"/>
        <d v="2017-05-10T00:00:00"/>
        <d v="2017-05-12T00:00:00"/>
        <d v="2017-05-16T00:00:00"/>
        <d v="2017-05-20T00:00:00"/>
        <d v="2017-05-25T00:00:00"/>
        <d v="2017-06-10T00:00:00"/>
        <d v="2017-06-21T00:00:00"/>
        <d v="2017-06-28T00:00:00"/>
        <d v="2017-07-14T00:00:00"/>
        <d v="2017-07-16T00:00:00"/>
        <d v="2017-08-02T00:00:00"/>
        <d v="2017-08-08T00:00:00"/>
        <d v="2017-09-08T00:00:00"/>
        <d v="2017-09-24T00:00:00"/>
        <d v="2017-09-28T00:00:00"/>
        <d v="2017-10-28T00:00:00"/>
        <d v="2017-10-31T00:00:00"/>
        <d v="2017-11-04T00:00:00"/>
        <d v="2017-11-12T00:00:00"/>
        <d v="2017-12-11T00:00:00"/>
        <d v="2017-12-14T00:00:00"/>
        <d v="2017-12-18T00:00:00"/>
        <d v="2017-12-24T00:00:00"/>
        <d v="2017-12-27T00:00:00"/>
        <d v="2017-12-30T00:00:00"/>
        <d v="2018-01-09T00:00:00"/>
        <d v="2018-01-13T00:00:00"/>
        <d v="2018-01-24T00:00:00"/>
        <d v="2018-01-26T00:00:00"/>
        <d v="2018-02-09T00:00:00"/>
        <d v="2018-02-15T00:00:00"/>
        <d v="2018-02-27T00:00:00"/>
        <d v="2018-03-13T00:00:00"/>
        <d v="2018-03-18T00:00:00"/>
        <d v="2018-03-21T00:00:00"/>
        <d v="2018-03-24T00:00:00"/>
        <d v="2018-03-30T00:00:00"/>
        <d v="2018-04-04T00:00:00"/>
        <d v="2018-04-13T00:00:00"/>
        <d v="2018-05-03T00:00:00"/>
        <d v="2018-05-11T00:00:00"/>
        <d v="2018-05-12T00:00:00"/>
        <d v="2017-01-01T00:00:00"/>
        <d v="2017-01-04T00:00:00"/>
        <d v="2017-01-16T00:00:00"/>
        <d v="2017-01-18T00:00:00"/>
        <d v="2017-01-25T00:00:00"/>
        <d v="2017-02-08T00:00:00"/>
        <d v="2017-03-02T00:00:00"/>
        <d v="2017-03-07T00:00:00"/>
        <d v="2017-04-01T00:00:00"/>
        <d v="2017-04-05T00:00:00"/>
        <d v="2017-04-15T00:00:00"/>
        <d v="2017-04-25T00:00:00"/>
        <d v="2017-05-28T00:00:00"/>
        <d v="2017-06-16T00:00:00"/>
        <d v="2017-06-26T00:00:00"/>
        <d v="2017-07-01T00:00:00"/>
        <d v="2017-07-09T00:00:00"/>
        <d v="2017-07-15T00:00:00"/>
        <d v="2017-07-19T00:00:00"/>
        <d v="2017-07-30T00:00:00"/>
        <d v="2017-08-01T00:00:00"/>
        <d v="2017-08-05T00:00:00"/>
        <d v="2017-08-19T00:00:00"/>
        <d v="2017-08-23T00:00:00"/>
        <d v="2017-08-27T00:00:00"/>
        <d v="2017-09-02T00:00:00"/>
        <d v="2017-09-13T00:00:00"/>
        <d v="2017-09-15T00:00:00"/>
        <d v="2017-09-17T00:00:00"/>
        <d v="2017-09-26T00:00:00"/>
        <d v="2017-10-05T00:00:00"/>
        <d v="2017-10-29T00:00:00"/>
        <d v="2017-11-06T00:00:00"/>
        <d v="2017-12-01T00:00:00"/>
        <d v="2017-12-02T00:00:00"/>
        <d v="2017-12-28T00:00:00"/>
        <d v="2017-12-31T00:00:00"/>
        <d v="2018-01-14T00:00:00"/>
        <d v="2018-01-20T00:00:00"/>
        <d v="2018-01-29T00:00:00"/>
        <d v="2018-02-08T00:00:00"/>
        <d v="2018-02-19T00:00:00"/>
        <d v="2018-02-28T00:00:00"/>
        <d v="2018-03-15T00:00:00"/>
        <d v="2018-04-20T00:00:00"/>
        <d v="2018-04-23T00:00:00"/>
        <d v="2018-04-27T00:00:00"/>
        <d v="2018-05-08T00:00:00"/>
        <d v="2017-01-14T00:00:00"/>
        <d v="2017-01-09T00:00:00"/>
        <d v="2017-01-21T00:00:00"/>
        <d v="2017-02-09T00:00:00"/>
        <d v="2017-02-23T00:00:00"/>
        <d v="2017-02-25T00:00:00"/>
        <d v="2017-03-06T00:00:00"/>
        <d v="2017-03-25T00:00:00"/>
        <d v="2017-04-11T00:00:00"/>
        <d v="2017-05-22T00:00:00"/>
        <d v="2017-06-24T00:00:00"/>
        <d v="2017-07-17T00:00:00"/>
        <d v="2017-08-09T00:00:00"/>
        <d v="2017-09-09T00:00:00"/>
        <d v="2017-09-25T00:00:00"/>
        <d v="2017-10-18T00:00:00"/>
        <d v="2017-11-19T00:00:00"/>
        <d v="2017-12-07T00:00:00"/>
        <d v="2017-12-15T00:00:00"/>
        <d v="2017-12-20T00:00:00"/>
        <d v="2017-12-26T00:00:00"/>
        <d v="2018-01-16T00:00:00"/>
        <d v="2018-01-17T00:00:00"/>
        <d v="2018-03-06T00:00:00"/>
        <d v="2018-03-11T00:00:00"/>
        <d v="2018-03-20T00:00:00"/>
        <d v="2018-04-01T00:00:00"/>
        <d v="2018-04-15T00:00:00"/>
        <d v="2018-04-17T00:00:00"/>
        <d v="2017-01-06T00:00:00"/>
        <d v="2017-02-01T00:00:00"/>
        <d v="2017-02-04T00:00:00"/>
        <d v="2017-02-07T00:00:00"/>
        <d v="2017-02-11T00:00:00"/>
        <d v="2017-02-12T00:00:00"/>
        <d v="2017-03-09T00:00:00"/>
        <d v="2017-04-06T00:00:00"/>
        <d v="2017-04-17T00:00:00"/>
        <d v="2017-04-18T00:00:00"/>
        <d v="2017-05-06T00:00:00"/>
        <d v="2017-05-07T00:00:00"/>
        <d v="2017-05-08T00:00:00"/>
        <d v="2017-05-23T00:00:00"/>
        <d v="2017-06-05T00:00:00"/>
        <d v="2017-06-08T00:00:00"/>
        <d v="2017-06-12T00:00:00"/>
        <d v="2017-06-13T00:00:00"/>
        <d v="2017-06-17T00:00:00"/>
        <d v="2017-07-26T00:00:00"/>
        <d v="2017-08-06T00:00:00"/>
        <d v="2017-08-13T00:00:00"/>
        <d v="2017-08-14T00:00:00"/>
        <d v="2017-08-24T00:00:00"/>
        <d v="2017-09-10T00:00:00"/>
        <d v="2017-09-30T00:00:00"/>
        <d v="2017-10-06T00:00:00"/>
        <d v="2017-10-07T00:00:00"/>
        <d v="2017-10-21T00:00:00"/>
        <d v="2017-10-27T00:00:00"/>
        <d v="2017-11-18T00:00:00"/>
        <d v="2017-11-25T00:00:00"/>
        <d v="2017-11-27T00:00:00"/>
        <d v="2017-12-13T00:00:00"/>
        <d v="2017-12-16T00:00:00"/>
        <d v="2017-12-17T00:00:00"/>
        <d v="2018-01-03T00:00:00"/>
        <d v="2018-01-06T00:00:00"/>
        <d v="2018-01-15T00:00:00"/>
        <d v="2018-01-22T00:00:00"/>
        <d v="2018-01-23T00:00:00"/>
        <d v="2018-01-30T00:00:00"/>
        <d v="2018-02-06T00:00:00"/>
        <d v="2018-02-10T00:00:00"/>
        <d v="2018-02-21T00:00:00"/>
        <d v="2018-03-25T00:00:00"/>
        <d v="2018-03-31T00:00:00"/>
        <d v="2018-04-21T00:00:00"/>
        <d v="2018-04-30T00:00:00"/>
        <d v="2018-05-18T00:00:00"/>
        <d v="2018-05-20T00:00:00"/>
        <d v="2018-05-21T00:00:00"/>
        <d v="2018-05-22T00:00:00"/>
        <d v="2018-05-23T00:00:00"/>
        <d v="2018-05-24T00:00:00"/>
        <d v="2018-05-25T00:00:00"/>
        <d v="2018-05-26T00:00:00"/>
        <d v="2018-05-28T00:00:00"/>
        <d v="2018-05-30T00:00:00"/>
        <d v="2018-06-01T00:00:00"/>
        <d v="2018-06-03T00:00:00"/>
        <d v="2018-06-05T00:00:00"/>
        <d v="2018-06-06T00:00:00"/>
        <d v="2018-06-08T00:00:00"/>
        <d v="2018-06-09T00:00:00"/>
        <d v="2018-06-10T00:00:00"/>
        <d v="2018-06-11T00:00:00"/>
        <d v="2018-06-12T00:00:00"/>
        <d v="2018-06-14T00:00:00"/>
        <d v="2018-06-15T00:00:00"/>
        <d v="2018-06-17T00:00:00"/>
        <d v="2018-06-19T00:00:00"/>
        <d v="2018-06-20T00:00:00"/>
        <d v="2018-06-22T00:00:00"/>
        <d v="2018-06-24T00:00:00"/>
        <d v="2018-06-25T00:00:00"/>
        <d v="2018-06-27T00:00:00"/>
        <d v="2018-06-28T00:00:00"/>
        <d v="2018-06-30T00:00:00"/>
        <d v="2018-07-01T00:00:00"/>
        <d v="2018-07-03T00:00:00"/>
        <d v="2018-07-04T00:00:00"/>
        <d v="2018-07-06T00:00:00"/>
        <d v="2018-07-07T00:00:00"/>
        <d v="2018-07-08T00:00:00"/>
        <d v="2018-07-09T00:00:00"/>
        <d v="2018-07-10T00:00:00"/>
        <d v="2018-07-11T00:00:00"/>
        <d v="2018-07-12T00:00:00"/>
        <d v="2018-07-13T00:00:00"/>
        <d v="2018-07-15T00:00:00"/>
        <d v="2018-07-17T00:00:00"/>
        <d v="2018-07-18T00:00:00"/>
        <d v="2018-07-19T00:00:00"/>
        <d v="2018-07-20T00:00:00"/>
        <d v="2018-07-22T00:00:00"/>
        <d v="2018-07-23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4T00:00:00"/>
        <d v="2018-08-15T00:00:00"/>
        <d v="2018-08-16T00:00:00"/>
        <d v="2018-08-17T00:00:00"/>
        <d v="2018-08-18T00:00:00"/>
        <d v="2018-08-19T00:00:00"/>
        <d v="2018-08-20T00:00:00"/>
        <d v="2018-08-21T00:00:00"/>
        <d v="2018-08-22T00:00:00"/>
        <d v="2018-08-23T00:00:00"/>
        <d v="2018-08-25T00:00:00"/>
        <d v="2018-08-26T00:00:00"/>
        <d v="2018-08-27T00:00:00"/>
        <d v="2018-08-29T00:00:00"/>
        <d v="2018-08-30T00:00:00"/>
        <d v="2018-08-31T00:00:00"/>
        <d v="2018-09-02T00:00:00"/>
        <d v="2018-09-03T00:00:00"/>
        <d v="2018-09-04T00:00:00"/>
        <d v="2018-09-05T00:00:00"/>
        <d v="2018-09-06T00:00:00"/>
        <d v="2018-09-07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6T00:00:00"/>
        <d v="2018-09-27T00:00:00"/>
        <d v="2018-09-30T00:00:00"/>
        <d v="2018-10-02T00:00:00"/>
        <d v="2018-10-04T00:00:00"/>
        <d v="2018-10-05T00:00:00"/>
        <d v="2018-10-06T00:00:00"/>
        <d v="2018-10-08T00:00:00"/>
        <d v="2018-10-09T00:00:00"/>
        <d v="2018-10-10T00:00:00"/>
        <d v="2018-10-14T00:00:00"/>
        <d v="2018-10-15T00:00:00"/>
        <d v="2018-10-16T00:00:00"/>
        <d v="2018-10-17T00:00:00"/>
        <d v="2018-10-18T00:00:00"/>
        <d v="2018-10-19T00:00:00"/>
        <d v="2018-10-20T00:00:00"/>
        <d v="2018-10-21T00:00:00"/>
        <d v="2018-10-22T00:00:00"/>
        <d v="2018-10-24T00:00:00"/>
        <d v="2018-10-25T00:00:00"/>
        <d v="2018-10-27T00:00:00"/>
        <d v="2018-10-28T00:00:00"/>
        <d v="2018-10-29T00:00:00"/>
        <d v="2018-10-30T00:00:00"/>
        <d v="2018-10-31T00:00:00"/>
        <d v="2018-11-01T00:00:00"/>
        <d v="2018-11-02T00:00:00"/>
        <d v="2018-11-03T00:00:00"/>
        <d v="2018-11-05T00:00:00"/>
        <d v="2018-11-06T00:00:00"/>
        <d v="2018-11-07T00:00:00"/>
        <d v="2018-11-08T00:00:00"/>
        <d v="2018-11-09T00:00:00"/>
        <d v="2018-11-10T00:00:00"/>
        <d v="2018-11-12T00:00:00"/>
        <d v="2018-11-13T00:00:00"/>
        <d v="2018-11-14T00:00:00"/>
        <d v="2018-11-15T00:00:00"/>
        <d v="2018-11-17T00:00:00"/>
        <d v="2018-11-18T00:00:00"/>
        <d v="2018-11-20T00:00:00"/>
        <d v="2018-11-21T00:00:00"/>
        <d v="2018-11-22T00:00:00"/>
        <d v="2018-11-23T00:00:00"/>
        <d v="2018-11-24T00:00:00"/>
        <d v="2018-11-25T00:00:00"/>
        <d v="2018-11-26T00:00:00"/>
        <d v="2018-11-28T00:00:00"/>
        <d v="2018-11-30T00:00:00"/>
        <d v="2018-12-01T00:00:00"/>
        <d v="2018-12-02T00:00:00"/>
        <d v="2018-12-04T00:00:00"/>
        <d v="2018-12-05T00:00:00"/>
        <d v="2018-12-06T00:00:00"/>
        <d v="2018-12-07T00:00:00"/>
        <d v="2018-12-08T00:00:00"/>
        <d v="2018-12-10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31T00:00:00"/>
        <d v="2019-01-02T00:00:00"/>
        <d v="2019-01-03T00:00:00"/>
        <d v="2019-01-05T00:00:00"/>
        <d v="2019-01-06T00:00:00"/>
        <d v="2019-01-07T00:00:00"/>
        <d v="2019-01-08T00:00:00"/>
        <d v="2019-01-09T00:00:00"/>
        <d v="2019-01-11T00:00:00"/>
        <d v="2019-01-12T00:00:00"/>
        <d v="2019-01-13T00:00:00"/>
        <d v="2019-01-16T00:00:00"/>
        <d v="2019-01-18T00:00:00"/>
        <d v="2019-01-20T00:00:00"/>
        <d v="2019-01-21T00:00:00"/>
        <d v="2019-01-22T00:00:00"/>
        <d v="2019-01-23T00:00:00"/>
        <d v="2019-01-24T00:00:00"/>
        <d v="2019-01-25T00:00:00"/>
        <d v="2019-01-26T00:00:00"/>
        <d v="2019-01-28T00:00:00"/>
        <d v="2019-01-30T00:00:00"/>
        <d v="2019-01-31T00:00:00"/>
        <d v="2019-02-01T00:00:00"/>
        <d v="2019-02-02T00:00:00"/>
        <d v="2019-02-03T00:00:00"/>
        <d v="2019-02-05T00:00:00"/>
        <d v="2019-02-07T00:00:00"/>
        <d v="2019-02-09T00:00:00"/>
        <d v="2019-02-10T00:00:00"/>
        <d v="2019-02-11T00:00:00"/>
        <d v="2019-02-13T00:00:00"/>
        <d v="2019-02-15T00:00:00"/>
        <d v="2019-02-16T00:00:00"/>
        <d v="2019-02-17T00:00:00"/>
        <d v="2019-02-19T00:00:00"/>
        <d v="2019-02-20T00:00:00"/>
        <d v="2019-02-21T00:00:00"/>
        <d v="2019-02-23T00:00:00"/>
        <d v="2019-02-25T00:00:00"/>
        <d v="2019-02-26T00:00:00"/>
        <d v="2019-02-28T00:00:00"/>
        <d v="2019-03-01T00:00:00"/>
        <d v="2019-03-02T00:00:00"/>
        <d v="2019-03-03T00:00:00"/>
        <d v="2019-03-04T00:00:00"/>
        <d v="2019-03-05T00:00:00"/>
        <d v="2019-03-06T00:00:00"/>
        <d v="2019-03-07T00:00:00"/>
        <d v="2019-03-10T00:00:00"/>
        <d v="2019-03-11T00:00:00"/>
        <d v="2019-03-12T00:00:00"/>
        <d v="2019-03-14T00:00:00"/>
        <d v="2019-03-16T00:00:00"/>
        <d v="2019-03-17T00:00:00"/>
        <d v="2019-03-18T00:00:00"/>
        <d v="2019-03-19T00:00:00"/>
        <d v="2019-03-21T00:00:00"/>
        <d v="2019-03-23T00:00:00"/>
        <d v="2019-03-24T00:00:00"/>
        <d v="2019-03-25T00:00:00"/>
        <d v="2019-03-26T00:00:00"/>
        <d v="2019-03-27T00:00:00"/>
        <d v="2019-03-28T00:00:00"/>
        <d v="2019-03-29T00:00:00"/>
        <d v="2019-03-30T00:00:00"/>
        <d v="2019-03-31T00:00:00"/>
        <d v="2019-04-01T00:00:00"/>
        <d v="2019-04-02T00:00:00"/>
        <d v="2019-04-04T00:00:00"/>
        <d v="2019-04-06T00:00:00"/>
        <d v="2019-04-07T00:00:00"/>
        <d v="2019-04-08T00:00:00"/>
        <d v="2019-04-09T00:00:00"/>
        <d v="2019-04-10T00:00:00"/>
        <d v="2019-04-11T00:00:00"/>
        <d v="2019-04-12T00:00:00"/>
        <d v="2019-04-13T00:00:00"/>
        <d v="2019-04-14T00:00:00"/>
        <d v="2019-04-16T00:00:00"/>
        <d v="2019-04-17T00:00:00"/>
        <d v="2019-04-18T00:00:00"/>
        <d v="2019-04-20T00:00:00"/>
        <d v="2019-04-21T00:00:00"/>
        <d v="2019-04-22T00:00:00"/>
        <d v="2019-04-23T00:00:00"/>
        <d v="2019-04-24T00:00:00"/>
        <d v="2019-04-25T00:00:00"/>
        <d v="2019-04-26T00:00:00"/>
        <d v="2019-04-27T00:00:00"/>
        <d v="2019-04-28T00:00:00"/>
        <d v="2019-04-29T00:00:00"/>
        <d v="2019-04-30T00:00:00"/>
        <d v="2019-05-02T00:00:00"/>
        <d v="2019-05-03T00:00:00"/>
        <d v="2019-05-04T00:00:00"/>
        <d v="2019-05-06T00:00:00"/>
        <d v="2019-05-07T00:00:00"/>
        <d v="2019-05-08T00:00:00"/>
        <d v="2019-05-09T00:00:00"/>
        <d v="2019-05-10T00:00:00"/>
        <d v="2019-05-11T00:00:00"/>
        <d v="2019-05-12T00:00:00"/>
        <d v="2019-05-13T00:00:00"/>
        <d v="2019-05-14T00:00:00"/>
        <d v="2019-05-17T00:00:00"/>
        <d v="2019-05-18T00:00:00"/>
        <d v="2019-05-19T00:00:00"/>
        <d v="2019-05-20T00:00:00"/>
        <d v="2019-05-21T00:00:00"/>
        <d v="2019-05-22T00:00:00"/>
        <d v="2019-05-23T00:00:00"/>
        <d v="2019-05-24T00:00:00"/>
        <d v="2019-05-26T00:00:00"/>
        <d v="2019-05-28T00:00:00"/>
        <d v="2019-05-29T00:00:00"/>
        <d v="2019-05-30T00:00:00"/>
        <d v="2019-05-31T00:00:00"/>
        <d v="2019-06-01T00:00:00"/>
        <d v="2019-06-02T00:00:00"/>
        <d v="2019-06-03T00:00:00"/>
        <d v="2019-06-04T00:00:00"/>
        <d v="2019-06-05T00:00:00"/>
        <d v="2019-06-06T00:00:00"/>
        <d v="2019-06-09T00:00:00"/>
        <d v="2019-06-10T00:00:00"/>
        <d v="2019-06-11T00:00:00"/>
        <d v="2019-06-13T00:00:00"/>
        <d v="2019-06-14T00:00:00"/>
        <d v="2019-06-15T00:00:00"/>
        <d v="2019-06-16T00:00:00"/>
        <d v="2019-06-18T00:00:00"/>
        <d v="2019-06-19T00:00:00"/>
        <d v="2019-06-20T00:00:00"/>
        <d v="2019-06-22T00:00:00"/>
        <d v="2019-06-23T00:00:00"/>
        <d v="2019-06-27T00:00:00"/>
        <d v="2019-06-28T00:00:00"/>
        <d v="2019-06-29T00:00:00"/>
        <d v="2019-06-30T00:00:00"/>
        <d v="2019-07-01T00:00:00"/>
        <d v="2019-07-03T00:00:00"/>
        <d v="2019-07-04T00:00:00"/>
        <d v="2019-07-05T00:00:00"/>
        <d v="2019-07-06T00:00:00"/>
        <d v="2019-07-07T00:00:00"/>
        <d v="2019-07-08T00:00:00"/>
        <d v="2019-07-10T00:00:00"/>
        <d v="2019-07-11T00:00:00"/>
        <d v="2019-07-12T00:00:00"/>
        <d v="2019-07-13T00:00:00"/>
        <d v="2019-07-14T00:00:00"/>
        <d v="2019-07-15T00:00:00"/>
        <d v="2019-07-16T00:00:00"/>
        <d v="2019-07-17T00:00:00"/>
        <d v="2019-07-18T00:00:00"/>
        <d v="2019-07-19T00:00:00"/>
        <d v="2019-07-21T00:00:00"/>
        <d v="2019-07-22T00:00:00"/>
        <d v="2019-07-23T00:00:00"/>
        <d v="2019-07-24T00:00:00"/>
        <d v="2019-07-25T00:00:00"/>
        <d v="2019-07-26T00:00:00"/>
        <d v="2019-07-28T00:00:00"/>
        <d v="2019-07-30T00:00:00"/>
        <d v="2019-07-31T00:00:00"/>
        <d v="2019-08-02T00:00:00"/>
        <d v="2019-08-03T00:00:00"/>
        <d v="2019-08-04T00:00:00"/>
        <d v="2019-08-05T00:00:00"/>
        <d v="2019-08-06T00:00:00"/>
        <d v="2019-08-07T00:00:00"/>
        <d v="2019-08-08T00:00:00"/>
        <d v="2019-08-10T00:00:00"/>
        <d v="2019-08-11T00:00:00"/>
        <d v="2019-08-12T00:00:00"/>
        <d v="2019-08-13T00:00:00"/>
        <d v="2019-08-14T00:00:00"/>
        <d v="2019-08-16T00:00:00"/>
        <d v="2019-08-18T00:00:00"/>
        <d v="2019-08-19T00:00:00"/>
        <d v="2019-08-20T00:00:00"/>
        <d v="2019-08-21T00:00:00"/>
        <d v="2019-08-23T00:00:00"/>
        <d v="2019-08-24T00:00:00"/>
        <d v="2019-08-25T00:00:00"/>
        <d v="2019-08-26T00:00:00"/>
        <d v="2019-08-27T00:00:00"/>
        <d v="2019-08-28T00:00:00"/>
        <d v="2019-08-30T00:00:00"/>
        <d v="2019-08-31T00:00:00"/>
        <d v="2019-09-01T00:00:00"/>
        <d v="2019-09-02T00:00:00"/>
        <d v="2019-09-03T00:00:00"/>
        <d v="2019-09-04T00:00:00"/>
        <d v="2019-09-06T00:00:00"/>
        <d v="2019-09-07T00:00:00"/>
        <d v="2019-09-08T00:00:00"/>
        <d v="2019-09-10T00:00:00"/>
        <d v="2019-09-11T00:00:00"/>
        <d v="2019-09-12T00:00:00"/>
        <d v="2019-09-13T00:00:00"/>
        <d v="2019-09-14T00:00:00"/>
        <d v="2019-09-15T00:00:00"/>
        <d v="2019-09-16T00:00:00"/>
        <d v="2019-09-19T00:00:00"/>
        <d v="2019-09-20T00:00:00"/>
        <d v="2019-09-22T00:00:00"/>
        <d v="2019-09-24T00:00:00"/>
        <d v="2019-09-25T00:00:00"/>
        <d v="2019-09-28T00:00:00"/>
        <d v="2019-09-29T00:00:00"/>
        <d v="2019-09-30T00:00:00"/>
        <d v="2019-10-01T00:00:00"/>
        <d v="2019-10-02T00:00:00"/>
        <d v="2019-10-03T00:00:00"/>
        <d v="2019-10-04T00:00:00"/>
        <d v="2019-10-05T00:00:00"/>
        <d v="2019-10-07T00:00:00"/>
        <d v="2019-10-08T00:00:00"/>
        <d v="2019-10-09T00:00:00"/>
        <d v="2019-10-10T00:00:00"/>
        <d v="2019-10-11T00:00:00"/>
        <d v="2019-10-12T00:00:00"/>
        <d v="2019-10-14T00:00:00"/>
        <d v="2019-10-15T00:00:00"/>
        <d v="2019-10-16T00:00:00"/>
        <d v="2019-10-17T00:00:00"/>
        <d v="2019-10-18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4T00:00:00"/>
        <d v="2019-11-05T00:00:00"/>
        <d v="2019-11-06T00:00:00"/>
        <d v="2019-11-07T00:00:00"/>
        <d v="2019-11-08T00:00:00"/>
        <d v="2019-11-09T00:00:00"/>
        <d v="2019-11-10T00:00:00"/>
        <d v="2019-11-11T00:00:00"/>
        <d v="2019-11-13T00:00:00"/>
        <d v="2019-11-14T00:00:00"/>
        <d v="2019-11-15T00:00:00"/>
        <d v="2019-11-16T00:00:00"/>
        <d v="2019-11-17T00:00:00"/>
        <d v="2019-11-18T00:00:00"/>
        <d v="2019-11-20T00:00:00"/>
        <d v="2019-11-21T00:00:00"/>
        <d v="2019-11-22T00:00:00"/>
        <d v="2019-11-24T00:00:00"/>
        <d v="2019-11-25T00:00:00"/>
        <d v="2019-11-26T00:00:00"/>
        <d v="2019-11-27T00:00:00"/>
        <d v="2019-12-01T00:00:00"/>
        <d v="2019-12-03T00:00:00"/>
        <d v="2019-12-04T00:00:00"/>
        <d v="2019-12-05T00:00:00"/>
        <d v="2019-12-07T00:00:00"/>
        <d v="2019-12-08T00:00:00"/>
        <d v="2019-12-09T00:00:00"/>
        <d v="2019-12-10T00:00:00"/>
        <d v="2019-12-11T00:00:00"/>
        <d v="2019-12-12T00:00:00"/>
        <d v="2019-08-29T00:00:00"/>
        <d v="2019-09-05T00:00:00"/>
        <d v="2019-09-09T00:00:00"/>
        <d v="2019-09-18T00:00:00"/>
        <d v="2019-09-23T00:00:00"/>
        <d v="2019-09-26T00:00:00"/>
        <d v="2019-09-27T00:00:00"/>
        <d v="2019-11-03T00:00:00"/>
        <d v="2019-11-12T00:00:00"/>
        <d v="2019-11-28T00:00:00"/>
        <d v="2019-11-30T00:00:00"/>
        <d v="2019-12-06T00:00:00"/>
        <d v="2019-01-29T00:00:00"/>
        <d v="2019-02-22T00:00:00"/>
        <d v="2019-03-09T00:00:00"/>
        <d v="2019-03-15T00:00:00"/>
        <d v="2019-03-20T00:00:00"/>
        <d v="2019-03-22T00:00:00"/>
        <d v="2019-04-03T00:00:00"/>
        <d v="2019-04-15T00:00:00"/>
        <d v="2019-05-01T00:00:00"/>
        <d v="2019-05-05T00:00:00"/>
        <d v="2019-05-15T00:00:00"/>
        <d v="2019-05-16T00:00:00"/>
        <d v="2019-05-25T00:00:00"/>
        <d v="2019-06-07T00:00:00"/>
        <d v="2019-06-12T00:00:00"/>
        <d v="2019-06-24T00:00:00"/>
        <d v="2019-06-26T00:00:00"/>
        <d v="2019-08-15T00:00:00"/>
        <d v="2019-08-17T00:00:00"/>
        <d v="2018-05-19T00:00:00"/>
        <d v="2018-06-13T00:00:00"/>
        <d v="2018-06-16T00:00:00"/>
        <d v="2018-06-18T00:00:00"/>
        <d v="2018-06-26T00:00:00"/>
        <d v="2018-06-29T00:00:00"/>
        <d v="2018-07-16T00:00:00"/>
        <d v="2018-08-12T00:00:00"/>
        <d v="2018-08-24T00:00:00"/>
        <d v="2018-08-28T00:00:00"/>
        <d v="2018-09-01T00:00:00"/>
        <d v="2018-09-08T00:00:00"/>
        <d v="2018-09-25T00:00:00"/>
        <d v="2018-09-29T00:00:00"/>
        <d v="2018-10-03T00:00:00"/>
        <d v="2018-10-11T00:00:00"/>
        <d v="2018-10-12T00:00:00"/>
        <d v="2018-10-13T00:00:00"/>
        <d v="2018-11-04T00:00:00"/>
        <d v="2018-11-11T00:00:00"/>
        <d v="2018-11-19T00:00:00"/>
        <d v="2018-12-09T00:00:00"/>
        <d v="2018-12-11T00:00:00"/>
        <d v="2019-01-01T00:00:00"/>
        <d v="2019-01-04T00:00:00"/>
        <d v="2019-01-17T00:00:00"/>
        <d v="2017-01-24T00:00:00"/>
        <d v="2017-02-03T00:00:00"/>
        <d v="2017-02-13T00:00:00"/>
        <d v="2017-02-22T00:00:00"/>
        <d v="2017-02-24T00:00:00"/>
        <d v="2017-02-26T00:00:00"/>
        <d v="2017-03-11T00:00:00"/>
        <d v="2017-04-08T00:00:00"/>
        <d v="2017-04-10T00:00:00"/>
        <d v="2017-05-24T00:00:00"/>
        <d v="2017-06-02T00:00:00"/>
        <d v="2017-06-22T00:00:00"/>
        <d v="2017-06-29T00:00:00"/>
        <d v="2017-07-31T00:00:00"/>
        <d v="2017-08-04T00:00:00"/>
        <d v="2017-08-21T00:00:00"/>
        <d v="2017-09-05T00:00:00"/>
        <d v="2017-10-01T00:00:00"/>
        <d v="2018-01-02T00:00:00"/>
        <d v="2018-01-05T00:00:00"/>
        <d v="2018-01-08T00:00:00"/>
        <d v="2018-02-02T00:00:00"/>
        <d v="2018-03-28T00:00:00"/>
        <d v="2018-04-03T00:00:00"/>
        <d v="2018-04-08T00:00:00"/>
        <d v="2018-04-29T00:00:00"/>
        <d v="2017-02-21T00:00:00"/>
        <d v="2017-06-20T00:00:00"/>
        <d v="2017-07-12T00:00:00"/>
        <d v="2017-11-24T00:00:00"/>
        <d v="2018-01-31T00:00:00"/>
        <d v="2018-03-07T00:00:00"/>
        <d v="2018-04-02T00:00:00"/>
        <d v="2018-04-18T00:00:00"/>
        <d v="2017-03-08T00:00:00"/>
        <d v="2017-04-04T00:00:00"/>
        <d v="2017-05-09T00:00:00"/>
        <d v="2017-09-19T00:00:00"/>
        <d v="2017-10-24T00:00:00"/>
        <d v="2017-11-22T00:00:00"/>
        <d v="2017-01-08T00:00:00"/>
        <d v="2017-01-23T00:00:00"/>
        <d v="2017-03-14T00:00:00"/>
        <d v="2017-06-27T00:00:00"/>
        <d v="2017-08-22T00:00:00"/>
        <d v="2017-09-06T00:00:00"/>
        <d v="2017-10-19T00:00:00"/>
        <d v="2018-02-22T00:00:00"/>
        <d v="2018-03-19T00:00:00"/>
        <d v="2018-04-19T00:00:00"/>
        <d v="2017-01-07T00:00:00"/>
        <d v="2017-04-13T00:00:00"/>
        <d v="2017-12-12T00:00:00"/>
        <d v="2018-03-05T00:00:00"/>
        <d v="2017-01-10T00:00:00"/>
        <d v="2017-02-06T00:00:00"/>
        <d v="2017-03-15T00:00:00"/>
        <d v="2017-04-09T00:00:00"/>
        <d v="2017-04-21T00:00:00"/>
        <d v="2017-04-30T00:00:00"/>
        <d v="2017-05-02T00:00:00"/>
        <d v="2017-05-21T00:00:00"/>
        <d v="2017-06-11T00:00:00"/>
        <d v="2017-07-28T00:00:00"/>
        <d v="2017-09-22T00:00:00"/>
        <d v="2017-09-23T00:00:00"/>
        <d v="2017-11-10T00:00:00"/>
        <d v="2017-11-14T00:00:00"/>
        <d v="2017-11-23T00:00:00"/>
        <d v="2017-12-10T00:00:00"/>
        <d v="2017-12-29T00:00:00"/>
        <d v="2018-05-04T00:00:00"/>
        <d v="2018-07-02T00:00:00"/>
        <d v="2018-08-13T00:00:00"/>
        <d v="2018-10-07T00:00:00"/>
        <d v="2018-11-16T00:00:00"/>
        <d v="2018-11-29T00:00:00"/>
        <d v="2018-12-29T00:00:00"/>
        <d v="2019-01-14T00:00:00"/>
        <d v="2019-01-27T00:00:00"/>
        <d v="2019-02-04T00:00:00"/>
        <d v="2019-02-14T00:00:00"/>
        <d v="2019-02-24T00:00:00"/>
        <d v="2019-03-13T00:00:00"/>
        <d v="2019-09-21T00:00:00"/>
        <d v="2019-10-19T00:00:00"/>
        <d v="2019-09-17T00:00:00"/>
        <d v="2019-12-02T00:00:00"/>
        <d v="2019-02-06T00:00:00"/>
        <d v="2019-02-08T00:00:00"/>
        <d v="2019-02-27T00:00:00"/>
        <d v="2019-03-08T00:00:00"/>
        <d v="2019-08-01T00:00:00"/>
        <d v="2019-08-22T00:00:00"/>
        <d v="2018-05-27T00:00:00"/>
        <d v="2018-05-29T00:00:00"/>
        <d v="2018-06-02T00:00:00"/>
        <d v="2018-12-30T00:00:00"/>
        <d v="2019-01-15T00:00:00"/>
        <d v="2017-01-28T00:00:00"/>
        <d v="2017-05-30T00:00:00"/>
        <d v="2017-07-05T00:00:00"/>
        <d v="2017-10-30T00:00:00"/>
        <d v="2017-11-03T00:00:00"/>
        <d v="2018-05-09T00:00:00"/>
        <d v="2019-02-12T00:00:00"/>
        <d v="2019-02-18T00:00:00"/>
        <d v="2019-04-19T00:00:00"/>
        <d v="2019-06-08T00:00:00"/>
        <d v="2019-06-17T00:00:00"/>
        <d v="2019-06-25T00:00:00"/>
        <d v="2019-07-02T00:00:00"/>
        <d v="2019-07-09T00:00:00"/>
        <d v="2019-07-27T00:00:00"/>
        <d v="2019-08-09T00:00:00"/>
        <d v="2019-10-13T00:00:00"/>
        <d v="2019-11-23T00:00:00"/>
        <d v="2018-06-04T00:00:00"/>
        <d v="2018-06-21T00:00:00"/>
        <d v="2018-06-23T00:00:00"/>
        <d v="2018-07-05T00:00:00"/>
        <d v="2018-07-14T00:00:00"/>
        <d v="2018-07-21T00:00:00"/>
        <d v="2018-09-28T00:00:00"/>
        <d v="2018-10-23T00:00:00"/>
        <d v="2018-10-26T00:00:00"/>
        <d v="2018-11-27T00:00:00"/>
        <d v="2019-01-10T00:00:00"/>
        <d v="2017-03-18T00:00:00"/>
        <d v="2017-03-22T00:00:00"/>
        <d v="2017-05-26T00:00:00"/>
        <d v="2017-06-03T00:00:00"/>
        <d v="2017-07-21T00:00:00"/>
        <d v="2017-07-29T00:00:00"/>
        <d v="2017-10-17T00:00:00"/>
        <d v="2018-02-26T00:00:00"/>
        <d v="2018-03-02T00:00:00"/>
        <d v="2018-03-14T00:00:00"/>
        <d v="2018-04-10T00:00:00"/>
        <d v="2018-04-26T00:00:00"/>
        <d v="2018-05-31T00:00:00"/>
        <d v="2018-06-07T00:00:00"/>
        <d v="2018-07-24T00:00:00"/>
        <d v="2018-10-01T00:00:00"/>
        <d v="2018-12-03T00:00:00"/>
        <d v="2019-01-19T00:00:00"/>
        <d v="2019-04-05T00:00:00"/>
        <d v="2019-05-27T00:00:00"/>
        <d v="2019-07-20T00:00:00"/>
        <d v="2019-07-29T00:00:00"/>
        <d v="2019-11-29T00:00:00"/>
        <d v="2017-04-26T00:00:00"/>
        <d v="2017-09-16T00:00:00"/>
        <d v="2018-03-10T00:00:00"/>
        <d v="2018-05-05T00:00:00"/>
        <d v="2018-05-13T00:00:00"/>
        <d v="2017-01-27T00:00:00"/>
        <d v="2017-05-31T00:00:00"/>
        <d v="2017-09-18T00:00:00"/>
        <d v="2017-12-09T00:00:00"/>
        <d v="2017-04-03T00:00:00"/>
        <d v="2017-10-14T00:00:00"/>
        <d v="2018-02-05T00:00:00"/>
        <d v="2017-09-29T00:00:00"/>
        <d v="2017-10-08T00:00:00"/>
        <d v="2019-06-21T00:00:00"/>
        <d v="2019-10-06T00:00:00"/>
        <d v="2017-10-22T00:00:00"/>
        <d v="2019-11-19T00:00:00"/>
      </sharedItems>
      <fieldGroup par="20"/>
    </cacheField>
    <cacheField name="Ship Date" numFmtId="14">
      <sharedItems containsSemiMixedTypes="0" containsNonDate="0" containsDate="1" containsString="0" minDate="2017-01-05T00:00:00" maxDate="2019-12-29T00:00:00"/>
    </cacheField>
    <cacheField name="Customer Name Index" numFmtId="0">
      <sharedItems containsSemiMixedTypes="0" containsString="0" containsNumber="1" containsInteger="1" minValue="1" maxValue="50"/>
    </cacheField>
    <cacheField name="Channel" numFmtId="0">
      <sharedItems count="3">
        <s v="Wholesale"/>
        <s v="Distributor"/>
        <s v="Export"/>
      </sharedItems>
    </cacheField>
    <cacheField name="Currency Code" numFmtId="0">
      <sharedItems count="5">
        <s v="NZD"/>
        <s v="USD"/>
        <s v="AUD"/>
        <s v="GBP"/>
        <s v="EUR"/>
      </sharedItems>
    </cacheField>
    <cacheField name="Warehouse Code" numFmtId="0">
      <sharedItems/>
    </cacheField>
    <cacheField name="Delivery Region Index" numFmtId="0">
      <sharedItems containsSemiMixedTypes="0" containsString="0" containsNumber="1" containsInteger="1" minValue="1" maxValue="100"/>
    </cacheField>
    <cacheField name="Product Description Index" numFmtId="0">
      <sharedItems containsSemiMixedTypes="0" containsString="0" containsNumber="1" containsInteger="1" minValue="1" maxValue="14"/>
    </cacheField>
    <cacheField name="Order Quantity" numFmtId="0">
      <sharedItems containsSemiMixedTypes="0" containsString="0" containsNumber="1" containsInteger="1" minValue="5" maxValue="12"/>
    </cacheField>
    <cacheField name="Unit Price" numFmtId="0">
      <sharedItems containsSemiMixedTypes="0" containsString="0" containsNumber="1" minValue="167.5" maxValue="6566"/>
    </cacheField>
    <cacheField name="Total Unit Cost" numFmtId="0">
      <sharedItems containsSemiMixedTypes="0" containsString="0" containsNumber="1" minValue="68.674999999999997" maxValue="5498.5559999999996"/>
    </cacheField>
    <cacheField name="Total Revenue" numFmtId="0">
      <sharedItems containsSemiMixedTypes="0" containsString="0" containsNumber="1" minValue="837.5" maxValue="78711.600000000006"/>
    </cacheField>
    <cacheField name="Customer Names" numFmtId="0">
      <sharedItems count="50">
        <s v="Pacific Ltd"/>
        <s v="Winthrop"/>
        <s v="PEDIFIX, Corp"/>
        <s v="Nipro"/>
        <s v="Linde"/>
        <s v="U.S. Ltd"/>
        <s v="OUR Ltd"/>
        <s v="Procter Corp"/>
        <s v="21st Ltd"/>
        <s v="Apotheca, Ltd"/>
        <s v="Sundial"/>
        <s v="Ole Group"/>
        <s v="Apollo Ltd"/>
        <s v="Llorens Ltd"/>
        <s v="Select"/>
        <s v="3LAB, Ltd"/>
        <s v="Medsep Group"/>
        <s v="Qualitest"/>
        <s v="AuroMedics Corp"/>
        <s v="Dharma Ltd"/>
        <s v="S.S.S. Group"/>
        <s v="Eminence Corp"/>
        <s v="Avon Corp"/>
        <s v="Wuxi Group"/>
        <s v="Ohio"/>
        <s v="Bare"/>
        <s v="Victory Ltd"/>
        <s v="Uriel Group"/>
        <s v="Medline"/>
        <s v="E. Ltd"/>
        <s v="Mylan Corp"/>
        <s v="Trigen"/>
        <s v="New Ltd"/>
        <s v="Prasco Group"/>
        <s v="Ascend Ltd"/>
        <s v="WakeFern"/>
        <s v="Exact-Rx, Corp"/>
        <s v="Niconovum Corp"/>
        <s v="Elorac, Corp"/>
        <s v="Fenwal, Corp"/>
        <s v="Pure Group"/>
        <s v="OHTA'S Corp"/>
        <s v="O.E. Ltd"/>
        <s v="Ei"/>
        <s v="Amylin Group"/>
        <s v="Weimei Corp"/>
        <s v="Burt's Corp"/>
        <s v="Rochester Ltd"/>
        <s v="Capweld"/>
        <s v="ETUDE Ltd"/>
      </sharedItems>
    </cacheField>
    <cacheField name="Product Name" numFmtId="0">
      <sharedItems count="14">
        <s v="Product 7"/>
        <s v="Product 2"/>
        <s v="Product 1"/>
        <s v="Product 11"/>
        <s v="Product 5"/>
        <s v="Product 13"/>
        <s v="Product 10"/>
        <s v="Product 6"/>
        <s v="Product 14"/>
        <s v="Product 12"/>
        <s v="Product 9"/>
        <s v="Product 3"/>
        <s v="Product 4"/>
        <s v="Product 8"/>
      </sharedItems>
    </cacheField>
    <cacheField name="Suburb" numFmtId="0">
      <sharedItems/>
    </cacheField>
    <cacheField name="City" numFmtId="0">
      <sharedItems count="45">
        <s v="Christchurch"/>
        <s v="Waitakere"/>
        <s v="Manukau"/>
        <s v="Taupo"/>
        <s v="Napier"/>
        <s v="New Plymouth"/>
        <s v="Gisborne"/>
        <s v="Central Otago"/>
        <s v="Hamilton"/>
        <s v="Wellington"/>
        <s v="Rangitikei"/>
        <s v="Thames-Coromandel"/>
        <s v="Auckland"/>
        <s v="Southland"/>
        <s v="Papakura"/>
        <s v="Tasman"/>
        <s v="Wanganui"/>
        <s v="Waitaki"/>
        <s v="Whangarei"/>
        <s v="Matamata-Piako"/>
        <s v="Dunedin"/>
        <s v="Tararua"/>
        <s v="South Waikato"/>
        <s v="North Shore"/>
        <s v="Tauranga"/>
        <s v="Waipa"/>
        <s v="Franklin"/>
        <s v="Waikato"/>
        <s v="Queenstown-Lakes"/>
        <s v="Clutha"/>
        <s v="Rotorua"/>
        <s v="Invercargill"/>
        <s v="Far North"/>
        <s v="Palmerston North"/>
        <s v="Nelson"/>
        <s v="Waimate"/>
        <s v="Porirua"/>
        <s v="Hauraki"/>
        <s v="Waimakariri"/>
        <s v="Kapiti Coast"/>
        <s v="Hastings"/>
        <s v="Rodney"/>
        <s v="Upper Hutt"/>
        <s v="Timaru"/>
        <s v="Waitomo"/>
      </sharedItems>
    </cacheField>
    <cacheField name="postcode" numFmtId="0">
      <sharedItems containsSemiMixedTypes="0" containsString="0" containsNumber="1" containsInteger="1" minValue="112" maxValue="9818"/>
    </cacheField>
    <cacheField name="Months (OrderDate)" numFmtId="0" databaseField="0">
      <fieldGroup base="1">
        <rangePr groupBy="months" startDate="2017-01-01T00:00:00" endDate="2019-12-13T00:00:00"/>
        <groupItems count="14">
          <s v="&lt;01/01/2017"/>
          <s v="Jan"/>
          <s v="Feb"/>
          <s v="Mar"/>
          <s v="Apr"/>
          <s v="May"/>
          <s v="Jun"/>
          <s v="Jul"/>
          <s v="Aug"/>
          <s v="Sep"/>
          <s v="Oct"/>
          <s v="Nov"/>
          <s v="Dec"/>
          <s v="&gt;12/13/2019"/>
        </groupItems>
      </fieldGroup>
    </cacheField>
    <cacheField name="Quarters (OrderDate)" numFmtId="0" databaseField="0">
      <fieldGroup base="1">
        <rangePr groupBy="quarters" startDate="2017-01-01T00:00:00" endDate="2019-12-13T00:00:00"/>
        <groupItems count="6">
          <s v="&lt;01/01/2017"/>
          <s v="Qtr1"/>
          <s v="Qtr2"/>
          <s v="Qtr3"/>
          <s v="Qtr4"/>
          <s v="&gt;12/13/2019"/>
        </groupItems>
      </fieldGroup>
    </cacheField>
    <cacheField name="Years (OrderDate)" numFmtId="0" databaseField="0">
      <fieldGroup base="1">
        <rangePr groupBy="years" startDate="2017-01-01T00:00:00" endDate="2019-12-13T00:00:00"/>
        <groupItems count="5">
          <s v="&lt;01/01/2017"/>
          <s v="2017"/>
          <s v="2018"/>
          <s v="2019"/>
          <s v="&gt;12/13/2019"/>
        </groupItems>
      </fieldGroup>
    </cacheField>
    <cacheField name="In Lakh" numFmtId="0" formula="'Total Revenue'/100000" databaseField="0"/>
    <cacheField name="In Cr" numFmtId="0" formula="'Total Revenue'/10000000" databaseField="0"/>
    <cacheField name="Total Order in K" numFmtId="0" formula="'Order Quantity'/1000" databaseField="0"/>
  </cacheFields>
  <extLst>
    <ext xmlns:x14="http://schemas.microsoft.com/office/spreadsheetml/2009/9/main" uri="{725AE2AE-9491-48be-B2B4-4EB974FC3084}">
      <x14:pivotCacheDefinition pivotCacheId="19133496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219"/>
    <x v="0"/>
    <d v="2017-01-20T00:00:00"/>
    <n v="20"/>
    <x v="0"/>
    <x v="0"/>
    <s v="AXW291"/>
    <n v="54"/>
    <n v="7"/>
    <n v="5"/>
    <n v="180.9"/>
    <n v="130.24799999999999"/>
    <n v="904.5"/>
    <x v="0"/>
    <x v="0"/>
    <s v="Cashmere"/>
    <x v="0"/>
    <n v="8022"/>
  </r>
  <r>
    <s v="SO - 0004448"/>
    <x v="1"/>
    <d v="2017-01-21T00:00:00"/>
    <n v="44"/>
    <x v="0"/>
    <x v="0"/>
    <s v="AXW291"/>
    <n v="64"/>
    <n v="7"/>
    <n v="11"/>
    <n v="3845.8"/>
    <n v="2615.1439999999998"/>
    <n v="42303.8"/>
    <x v="1"/>
    <x v="0"/>
    <s v="New Lynn"/>
    <x v="1"/>
    <n v="600"/>
  </r>
  <r>
    <s v="SO - 0002409"/>
    <x v="2"/>
    <d v="2017-01-29T00:00:00"/>
    <n v="6"/>
    <x v="0"/>
    <x v="0"/>
    <s v="AXW291"/>
    <n v="51"/>
    <n v="7"/>
    <n v="9"/>
    <n v="1105.5"/>
    <n v="773.85"/>
    <n v="9949.5"/>
    <x v="2"/>
    <x v="0"/>
    <s v="Farm Cove"/>
    <x v="2"/>
    <n v="2012"/>
  </r>
  <r>
    <s v="SO - 0003600"/>
    <x v="3"/>
    <d v="2017-02-06T00:00:00"/>
    <n v="45"/>
    <x v="0"/>
    <x v="0"/>
    <s v="AXW291"/>
    <n v="55"/>
    <n v="7"/>
    <n v="5"/>
    <n v="207.7"/>
    <n v="145.38999999999999"/>
    <n v="1038.5"/>
    <x v="3"/>
    <x v="0"/>
    <s v="Taupo"/>
    <x v="3"/>
    <n v="3330"/>
  </r>
  <r>
    <s v="SO - 0004807"/>
    <x v="3"/>
    <d v="2017-02-04T00:00:00"/>
    <n v="14"/>
    <x v="0"/>
    <x v="0"/>
    <s v="AXW291"/>
    <n v="20"/>
    <n v="7"/>
    <n v="10"/>
    <n v="1005"/>
    <n v="582.9"/>
    <n v="10050"/>
    <x v="4"/>
    <x v="0"/>
    <s v="Onekawa Industrial"/>
    <x v="4"/>
    <n v="4110"/>
  </r>
  <r>
    <s v="SO - 0008076"/>
    <x v="4"/>
    <d v="2017-02-09T00:00:00"/>
    <n v="46"/>
    <x v="0"/>
    <x v="0"/>
    <s v="AXW291"/>
    <n v="41"/>
    <n v="7"/>
    <n v="5"/>
    <n v="1038.5"/>
    <n v="664.64"/>
    <n v="5192.5"/>
    <x v="5"/>
    <x v="0"/>
    <s v="Port Taranaki"/>
    <x v="5"/>
    <n v="4310"/>
  </r>
  <r>
    <s v="SO - 0007429"/>
    <x v="5"/>
    <d v="2017-02-10T00:00:00"/>
    <n v="34"/>
    <x v="0"/>
    <x v="0"/>
    <s v="AXW291"/>
    <n v="42"/>
    <n v="7"/>
    <n v="6"/>
    <n v="3966.4"/>
    <n v="2974.8"/>
    <n v="23798.400000000001"/>
    <x v="6"/>
    <x v="0"/>
    <s v="Okitu"/>
    <x v="6"/>
    <n v="4010"/>
  </r>
  <r>
    <s v="SO - 0007424"/>
    <x v="6"/>
    <d v="2017-02-27T00:00:00"/>
    <n v="6"/>
    <x v="0"/>
    <x v="0"/>
    <s v="AXW291"/>
    <n v="33"/>
    <n v="7"/>
    <n v="7"/>
    <n v="730.3"/>
    <n v="496.60399999999998"/>
    <n v="5112.1000000000004"/>
    <x v="2"/>
    <x v="0"/>
    <s v="Titirangi"/>
    <x v="1"/>
    <n v="604"/>
  </r>
  <r>
    <s v="SO - 0005790"/>
    <x v="7"/>
    <d v="2017-02-24T00:00:00"/>
    <n v="5"/>
    <x v="0"/>
    <x v="0"/>
    <s v="AXW291"/>
    <n v="90"/>
    <n v="7"/>
    <n v="5"/>
    <n v="2371.8000000000002"/>
    <n v="1565.3879999999999"/>
    <n v="11859"/>
    <x v="7"/>
    <x v="0"/>
    <s v="Ranfurly"/>
    <x v="7"/>
    <n v="9332"/>
  </r>
  <r>
    <s v="SO - 0004480"/>
    <x v="8"/>
    <d v="2017-02-27T00:00:00"/>
    <n v="10"/>
    <x v="0"/>
    <x v="0"/>
    <s v="AXW291"/>
    <n v="39"/>
    <n v="7"/>
    <n v="7"/>
    <n v="3946.3"/>
    <n v="2920.2620000000002"/>
    <n v="27624.1"/>
    <x v="8"/>
    <x v="0"/>
    <s v="Rototuna"/>
    <x v="8"/>
    <n v="3210"/>
  </r>
  <r>
    <s v="SO - 0006976"/>
    <x v="8"/>
    <d v="2017-02-22T00:00:00"/>
    <n v="14"/>
    <x v="0"/>
    <x v="0"/>
    <s v="AXW291"/>
    <n v="94"/>
    <n v="7"/>
    <n v="9"/>
    <n v="5293"/>
    <n v="3334.59"/>
    <n v="47637"/>
    <x v="4"/>
    <x v="0"/>
    <s v="Hataitai"/>
    <x v="9"/>
    <n v="6021"/>
  </r>
  <r>
    <s v="SO - 0003625"/>
    <x v="9"/>
    <d v="2017-03-07T00:00:00"/>
    <n v="29"/>
    <x v="0"/>
    <x v="0"/>
    <s v="AXW291"/>
    <n v="62"/>
    <n v="7"/>
    <n v="10"/>
    <n v="1038.5"/>
    <n v="841.18499999999995"/>
    <n v="10385"/>
    <x v="9"/>
    <x v="0"/>
    <s v="Hunterville"/>
    <x v="10"/>
    <n v="4730"/>
  </r>
  <r>
    <s v="SO - 000888"/>
    <x v="10"/>
    <d v="2017-03-04T00:00:00"/>
    <n v="50"/>
    <x v="0"/>
    <x v="0"/>
    <s v="AXW291"/>
    <n v="51"/>
    <n v="7"/>
    <n v="11"/>
    <n v="174.2"/>
    <n v="80.132000000000005"/>
    <n v="1916.2"/>
    <x v="10"/>
    <x v="0"/>
    <s v="Farm Cove"/>
    <x v="2"/>
    <n v="2012"/>
  </r>
  <r>
    <s v="SO - 0004011"/>
    <x v="11"/>
    <d v="2017-03-15T00:00:00"/>
    <n v="13"/>
    <x v="0"/>
    <x v="0"/>
    <s v="AXW291"/>
    <n v="19"/>
    <n v="7"/>
    <n v="6"/>
    <n v="884.4"/>
    <n v="689.83199999999999"/>
    <n v="5306.4"/>
    <x v="11"/>
    <x v="0"/>
    <s v="Thames"/>
    <x v="11"/>
    <n v="3500"/>
  </r>
  <r>
    <s v="SO - 0005004"/>
    <x v="12"/>
    <d v="2017-03-10T00:00:00"/>
    <n v="6"/>
    <x v="0"/>
    <x v="0"/>
    <s v="AXW291"/>
    <n v="34"/>
    <n v="7"/>
    <n v="11"/>
    <n v="5768.7"/>
    <n v="4557.2730000000001"/>
    <n v="63455.7"/>
    <x v="2"/>
    <x v="0"/>
    <s v="Kingsland"/>
    <x v="12"/>
    <n v="1021"/>
  </r>
  <r>
    <s v="SO - 0008001"/>
    <x v="12"/>
    <d v="2017-03-17T00:00:00"/>
    <n v="11"/>
    <x v="0"/>
    <x v="0"/>
    <s v="AXW291"/>
    <n v="56"/>
    <n v="7"/>
    <n v="11"/>
    <n v="167.5"/>
    <n v="72.025000000000006"/>
    <n v="1842.5"/>
    <x v="12"/>
    <x v="0"/>
    <s v="Barrington"/>
    <x v="0"/>
    <n v="8024"/>
  </r>
  <r>
    <s v="SO - 0004331"/>
    <x v="13"/>
    <d v="2017-03-20T00:00:00"/>
    <n v="50"/>
    <x v="0"/>
    <x v="0"/>
    <s v="AXW291"/>
    <n v="2"/>
    <n v="7"/>
    <n v="7"/>
    <n v="1105.5"/>
    <n v="585.91499999999996"/>
    <n v="7738.5"/>
    <x v="10"/>
    <x v="0"/>
    <s v="Nightcaps"/>
    <x v="13"/>
    <n v="9630"/>
  </r>
  <r>
    <s v="SO - 0004023"/>
    <x v="14"/>
    <d v="2017-03-25T00:00:00"/>
    <n v="11"/>
    <x v="0"/>
    <x v="0"/>
    <s v="AXW291"/>
    <n v="19"/>
    <n v="7"/>
    <n v="5"/>
    <n v="1775.5"/>
    <n v="1384.89"/>
    <n v="8877.5"/>
    <x v="12"/>
    <x v="0"/>
    <s v="Thames"/>
    <x v="11"/>
    <n v="3500"/>
  </r>
  <r>
    <s v="SO - 0005092"/>
    <x v="15"/>
    <d v="2017-04-05T00:00:00"/>
    <n v="20"/>
    <x v="0"/>
    <x v="0"/>
    <s v="AXW291"/>
    <n v="33"/>
    <n v="7"/>
    <n v="11"/>
    <n v="938"/>
    <n v="684.74"/>
    <n v="10318"/>
    <x v="0"/>
    <x v="0"/>
    <s v="Titirangi"/>
    <x v="1"/>
    <n v="604"/>
  </r>
  <r>
    <s v="SO - 0006521"/>
    <x v="15"/>
    <d v="2017-04-05T00:00:00"/>
    <n v="45"/>
    <x v="0"/>
    <x v="0"/>
    <s v="AXW291"/>
    <n v="8"/>
    <n v="7"/>
    <n v="11"/>
    <n v="1072"/>
    <n v="536"/>
    <n v="11792"/>
    <x v="3"/>
    <x v="0"/>
    <s v="Opaheke"/>
    <x v="14"/>
    <n v="2113"/>
  </r>
  <r>
    <s v="SO - 000659"/>
    <x v="16"/>
    <d v="2017-03-24T00:00:00"/>
    <n v="29"/>
    <x v="0"/>
    <x v="0"/>
    <s v="AXW291"/>
    <n v="74"/>
    <n v="7"/>
    <n v="9"/>
    <n v="5427"/>
    <n v="3744.63"/>
    <n v="48843"/>
    <x v="9"/>
    <x v="0"/>
    <s v="Opawa"/>
    <x v="0"/>
    <n v="8023"/>
  </r>
  <r>
    <s v="SO - 0006326"/>
    <x v="17"/>
    <d v="2017-04-03T00:00:00"/>
    <n v="42"/>
    <x v="0"/>
    <x v="0"/>
    <s v="AXW291"/>
    <n v="23"/>
    <n v="7"/>
    <n v="10"/>
    <n v="2800.6"/>
    <n v="1316.2819999999999"/>
    <n v="28006"/>
    <x v="13"/>
    <x v="0"/>
    <s v="Redwood"/>
    <x v="0"/>
    <n v="8051"/>
  </r>
  <r>
    <s v="SO - 0003881"/>
    <x v="18"/>
    <d v="2017-04-04T00:00:00"/>
    <n v="40"/>
    <x v="0"/>
    <x v="0"/>
    <s v="AXW291"/>
    <n v="21"/>
    <n v="7"/>
    <n v="10"/>
    <n v="857.6"/>
    <n v="651.77599999999995"/>
    <n v="8576"/>
    <x v="14"/>
    <x v="0"/>
    <s v="Brightwater"/>
    <x v="15"/>
    <n v="7022"/>
  </r>
  <r>
    <s v="SO - 0002266"/>
    <x v="19"/>
    <d v="2017-04-13T00:00:00"/>
    <n v="16"/>
    <x v="0"/>
    <x v="0"/>
    <s v="AXW291"/>
    <n v="68"/>
    <n v="7"/>
    <n v="6"/>
    <n v="1829.1"/>
    <n v="804.80399999999997"/>
    <n v="10974.6"/>
    <x v="15"/>
    <x v="0"/>
    <s v="Queenwood"/>
    <x v="8"/>
    <n v="3210"/>
  </r>
  <r>
    <s v="SO - 0004585"/>
    <x v="20"/>
    <d v="2017-04-08T00:00:00"/>
    <n v="8"/>
    <x v="0"/>
    <x v="0"/>
    <s v="AXW291"/>
    <n v="80"/>
    <n v="7"/>
    <n v="6"/>
    <n v="3966.4"/>
    <n v="2141.8560000000002"/>
    <n v="23798.400000000001"/>
    <x v="16"/>
    <x v="0"/>
    <s v="Aramoho"/>
    <x v="16"/>
    <n v="4500"/>
  </r>
  <r>
    <s v="SO - 0003583"/>
    <x v="21"/>
    <d v="2017-04-01T00:00:00"/>
    <n v="19"/>
    <x v="0"/>
    <x v="0"/>
    <s v="AXW291"/>
    <n v="4"/>
    <n v="7"/>
    <n v="10"/>
    <n v="261.3"/>
    <n v="167.232"/>
    <n v="2613"/>
    <x v="17"/>
    <x v="0"/>
    <s v="Bay View"/>
    <x v="4"/>
    <n v="4104"/>
  </r>
  <r>
    <s v="SO - 0001894"/>
    <x v="22"/>
    <d v="2017-04-12T00:00:00"/>
    <n v="37"/>
    <x v="0"/>
    <x v="0"/>
    <s v="AXW291"/>
    <n v="32"/>
    <n v="7"/>
    <n v="10"/>
    <n v="1092.0999999999999"/>
    <n v="666.18100000000004"/>
    <n v="10921"/>
    <x v="18"/>
    <x v="0"/>
    <s v="Dinsdale"/>
    <x v="8"/>
    <n v="3204"/>
  </r>
  <r>
    <s v="SO - 000258"/>
    <x v="23"/>
    <d v="2017-04-21T00:00:00"/>
    <n v="28"/>
    <x v="0"/>
    <x v="0"/>
    <s v="AXW291"/>
    <n v="6"/>
    <n v="7"/>
    <n v="11"/>
    <n v="2385.1999999999998"/>
    <n v="1502.6759999999999"/>
    <n v="26237.200000000001"/>
    <x v="19"/>
    <x v="0"/>
    <s v="Hamilton East"/>
    <x v="8"/>
    <n v="3216"/>
  </r>
  <r>
    <s v="SO - 0002498"/>
    <x v="24"/>
    <d v="2017-04-29T00:00:00"/>
    <n v="30"/>
    <x v="0"/>
    <x v="0"/>
    <s v="AXW291"/>
    <n v="40"/>
    <n v="7"/>
    <n v="9"/>
    <n v="1909.5"/>
    <n v="1413.03"/>
    <n v="17185.5"/>
    <x v="20"/>
    <x v="0"/>
    <s v="Oamaru North"/>
    <x v="17"/>
    <n v="9400"/>
  </r>
  <r>
    <s v="SO - 0004584"/>
    <x v="25"/>
    <d v="2017-04-29T00:00:00"/>
    <n v="18"/>
    <x v="0"/>
    <x v="0"/>
    <s v="AXW291"/>
    <n v="60"/>
    <n v="7"/>
    <n v="10"/>
    <n v="187.6"/>
    <n v="91.924000000000007"/>
    <n v="1876"/>
    <x v="21"/>
    <x v="0"/>
    <s v="Regent"/>
    <x v="18"/>
    <n v="112"/>
  </r>
  <r>
    <s v="SO - 0006036"/>
    <x v="26"/>
    <d v="2017-05-04T00:00:00"/>
    <n v="1"/>
    <x v="0"/>
    <x v="0"/>
    <s v="AXW291"/>
    <n v="25"/>
    <n v="7"/>
    <n v="7"/>
    <n v="201"/>
    <n v="120.6"/>
    <n v="1407"/>
    <x v="22"/>
    <x v="0"/>
    <s v="Dannemora"/>
    <x v="2"/>
    <n v="2016"/>
  </r>
  <r>
    <s v="SO - 0004953"/>
    <x v="27"/>
    <d v="2017-05-13T00:00:00"/>
    <n v="27"/>
    <x v="0"/>
    <x v="0"/>
    <s v="AXW291"/>
    <n v="95"/>
    <n v="7"/>
    <n v="10"/>
    <n v="1145.7"/>
    <n v="458.28"/>
    <n v="11457"/>
    <x v="23"/>
    <x v="0"/>
    <s v="Te Aroha"/>
    <x v="19"/>
    <n v="3320"/>
  </r>
  <r>
    <s v="SO - 0005267"/>
    <x v="28"/>
    <d v="2017-05-22T00:00:00"/>
    <n v="21"/>
    <x v="0"/>
    <x v="0"/>
    <s v="AXW291"/>
    <n v="96"/>
    <n v="7"/>
    <n v="6"/>
    <n v="2345"/>
    <n v="1195.95"/>
    <n v="14070"/>
    <x v="24"/>
    <x v="0"/>
    <s v="Caversham"/>
    <x v="20"/>
    <n v="9012"/>
  </r>
  <r>
    <s v="SO - 0004948"/>
    <x v="29"/>
    <d v="2017-05-26T00:00:00"/>
    <n v="13"/>
    <x v="0"/>
    <x v="0"/>
    <s v="AXW291"/>
    <n v="89"/>
    <n v="7"/>
    <n v="5"/>
    <n v="3953"/>
    <n v="2648.51"/>
    <n v="19765"/>
    <x v="11"/>
    <x v="0"/>
    <s v="Epsom"/>
    <x v="12"/>
    <n v="1023"/>
  </r>
  <r>
    <s v="SO - 0005592"/>
    <x v="30"/>
    <d v="2017-05-20T00:00:00"/>
    <n v="27"/>
    <x v="0"/>
    <x v="0"/>
    <s v="AXW291"/>
    <n v="90"/>
    <n v="7"/>
    <n v="9"/>
    <n v="1098.8"/>
    <n v="922.99199999999996"/>
    <n v="9889.2000000000007"/>
    <x v="23"/>
    <x v="0"/>
    <s v="Ranfurly"/>
    <x v="7"/>
    <n v="9332"/>
  </r>
  <r>
    <s v="SO - 0002975"/>
    <x v="31"/>
    <d v="2017-05-28T00:00:00"/>
    <n v="8"/>
    <x v="0"/>
    <x v="0"/>
    <s v="AXW291"/>
    <n v="39"/>
    <n v="7"/>
    <n v="7"/>
    <n v="2324.9"/>
    <n v="1371.691"/>
    <n v="16274.3"/>
    <x v="16"/>
    <x v="0"/>
    <s v="Rototuna"/>
    <x v="8"/>
    <n v="3210"/>
  </r>
  <r>
    <s v="SO - 0006224"/>
    <x v="32"/>
    <d v="2017-05-21T00:00:00"/>
    <n v="49"/>
    <x v="0"/>
    <x v="0"/>
    <s v="AXW291"/>
    <n v="87"/>
    <n v="7"/>
    <n v="6"/>
    <n v="891.1"/>
    <n v="605.94799999999998"/>
    <n v="5346.6"/>
    <x v="25"/>
    <x v="0"/>
    <s v="Harewood"/>
    <x v="0"/>
    <n v="8051"/>
  </r>
  <r>
    <s v="SO - 0001882"/>
    <x v="33"/>
    <d v="2017-06-07T00:00:00"/>
    <n v="18"/>
    <x v="0"/>
    <x v="0"/>
    <s v="AXW291"/>
    <n v="85"/>
    <n v="7"/>
    <n v="12"/>
    <n v="1038.5"/>
    <n v="768.49"/>
    <n v="12462"/>
    <x v="21"/>
    <x v="0"/>
    <s v="Eketahuna"/>
    <x v="21"/>
    <n v="4900"/>
  </r>
  <r>
    <s v="SO - 0003896"/>
    <x v="33"/>
    <d v="2017-06-01T00:00:00"/>
    <n v="39"/>
    <x v="0"/>
    <x v="0"/>
    <s v="AXW291"/>
    <n v="22"/>
    <n v="7"/>
    <n v="8"/>
    <n v="3725.2"/>
    <n v="2644.8919999999998"/>
    <n v="29801.599999999999"/>
    <x v="26"/>
    <x v="0"/>
    <s v="Stewart Island"/>
    <x v="13"/>
    <n v="9818"/>
  </r>
  <r>
    <s v="SO - 0004694"/>
    <x v="34"/>
    <d v="2017-06-14T00:00:00"/>
    <n v="40"/>
    <x v="0"/>
    <x v="0"/>
    <s v="AXW291"/>
    <n v="83"/>
    <n v="7"/>
    <n v="12"/>
    <n v="1728.6"/>
    <n v="1279.164"/>
    <n v="20743.2"/>
    <x v="14"/>
    <x v="0"/>
    <s v="Henderson"/>
    <x v="1"/>
    <n v="612"/>
  </r>
  <r>
    <s v="SO - 0005761"/>
    <x v="35"/>
    <d v="2017-06-12T00:00:00"/>
    <n v="34"/>
    <x v="0"/>
    <x v="0"/>
    <s v="AXW291"/>
    <n v="4"/>
    <n v="7"/>
    <n v="7"/>
    <n v="1078.7"/>
    <n v="862.96"/>
    <n v="7550.9"/>
    <x v="6"/>
    <x v="0"/>
    <s v="Bay View"/>
    <x v="4"/>
    <n v="4104"/>
  </r>
  <r>
    <s v="SO - 000964"/>
    <x v="36"/>
    <d v="2017-06-20T00:00:00"/>
    <n v="20"/>
    <x v="0"/>
    <x v="0"/>
    <s v="AXW291"/>
    <n v="1"/>
    <n v="7"/>
    <n v="10"/>
    <n v="268"/>
    <n v="123.28"/>
    <n v="2680"/>
    <x v="0"/>
    <x v="0"/>
    <s v="Freemans Bay"/>
    <x v="12"/>
    <n v="1011"/>
  </r>
  <r>
    <s v="SO - 0002326"/>
    <x v="37"/>
    <d v="2017-06-20T00:00:00"/>
    <n v="31"/>
    <x v="0"/>
    <x v="0"/>
    <s v="AXW291"/>
    <n v="18"/>
    <n v="7"/>
    <n v="9"/>
    <n v="3035.1"/>
    <n v="1578.252"/>
    <n v="27315.9"/>
    <x v="27"/>
    <x v="0"/>
    <s v="Tokoroa"/>
    <x v="22"/>
    <n v="3420"/>
  </r>
  <r>
    <s v="SO - 0004364"/>
    <x v="38"/>
    <d v="2017-06-18T00:00:00"/>
    <n v="20"/>
    <x v="0"/>
    <x v="0"/>
    <s v="AXW291"/>
    <n v="9"/>
    <n v="7"/>
    <n v="5"/>
    <n v="1876"/>
    <n v="1050.56"/>
    <n v="9380"/>
    <x v="0"/>
    <x v="0"/>
    <s v="North East Valley"/>
    <x v="20"/>
    <n v="9010"/>
  </r>
  <r>
    <s v="SO - 0005188"/>
    <x v="38"/>
    <d v="2017-06-17T00:00:00"/>
    <n v="12"/>
    <x v="0"/>
    <x v="0"/>
    <s v="AXW291"/>
    <n v="82"/>
    <n v="7"/>
    <n v="7"/>
    <n v="3926.2"/>
    <n v="2002.3620000000001"/>
    <n v="27483.4"/>
    <x v="28"/>
    <x v="0"/>
    <s v="Putaruru"/>
    <x v="22"/>
    <n v="3411"/>
  </r>
  <r>
    <s v="SO - 000620"/>
    <x v="39"/>
    <d v="2017-07-02T00:00:00"/>
    <n v="23"/>
    <x v="0"/>
    <x v="0"/>
    <s v="AXW291"/>
    <n v="100"/>
    <n v="7"/>
    <n v="11"/>
    <n v="2405.3000000000002"/>
    <n v="1635.604"/>
    <n v="26458.3"/>
    <x v="29"/>
    <x v="0"/>
    <s v="Northcote"/>
    <x v="23"/>
    <n v="627"/>
  </r>
  <r>
    <s v="SO - 0006331"/>
    <x v="40"/>
    <d v="2017-06-30T00:00:00"/>
    <n v="26"/>
    <x v="0"/>
    <x v="0"/>
    <s v="AXW291"/>
    <n v="38"/>
    <n v="7"/>
    <n v="5"/>
    <n v="1078.7"/>
    <n v="571.71100000000001"/>
    <n v="5393.5"/>
    <x v="30"/>
    <x v="0"/>
    <s v="Matua"/>
    <x v="24"/>
    <n v="3110"/>
  </r>
  <r>
    <s v="SO - 0005452"/>
    <x v="41"/>
    <d v="2017-06-21T00:00:00"/>
    <n v="33"/>
    <x v="0"/>
    <x v="0"/>
    <s v="AXW291"/>
    <n v="66"/>
    <n v="7"/>
    <n v="5"/>
    <n v="3986.5"/>
    <n v="1993.25"/>
    <n v="19932.5"/>
    <x v="31"/>
    <x v="0"/>
    <s v="Saint Kilda"/>
    <x v="20"/>
    <n v="9012"/>
  </r>
  <r>
    <s v="SO - 0002914"/>
    <x v="42"/>
    <d v="2017-07-13T00:00:00"/>
    <n v="7"/>
    <x v="0"/>
    <x v="0"/>
    <s v="AXW291"/>
    <n v="28"/>
    <n v="7"/>
    <n v="10"/>
    <n v="3551"/>
    <n v="2414.6799999999998"/>
    <n v="35510"/>
    <x v="32"/>
    <x v="0"/>
    <s v="Napier South"/>
    <x v="4"/>
    <n v="4110"/>
  </r>
  <r>
    <s v="SO - 0006055"/>
    <x v="43"/>
    <d v="2017-07-23T00:00:00"/>
    <n v="6"/>
    <x v="0"/>
    <x v="0"/>
    <s v="AXW291"/>
    <n v="18"/>
    <n v="7"/>
    <n v="7"/>
    <n v="2968.1"/>
    <n v="1869.903"/>
    <n v="20776.7"/>
    <x v="2"/>
    <x v="0"/>
    <s v="Tokoroa"/>
    <x v="22"/>
    <n v="3420"/>
  </r>
  <r>
    <s v="SO - 0005347"/>
    <x v="44"/>
    <d v="2017-07-27T00:00:00"/>
    <n v="5"/>
    <x v="0"/>
    <x v="0"/>
    <s v="AXW291"/>
    <n v="57"/>
    <n v="7"/>
    <n v="8"/>
    <n v="3852.5"/>
    <n v="3236.1"/>
    <n v="30820"/>
    <x v="7"/>
    <x v="0"/>
    <s v="Cambridge"/>
    <x v="25"/>
    <n v="3434"/>
  </r>
  <r>
    <s v="SO - 0003450"/>
    <x v="45"/>
    <d v="2017-07-24T00:00:00"/>
    <n v="20"/>
    <x v="0"/>
    <x v="0"/>
    <s v="AXW291"/>
    <n v="73"/>
    <n v="7"/>
    <n v="10"/>
    <n v="254.6"/>
    <n v="178.22"/>
    <n v="2546"/>
    <x v="0"/>
    <x v="0"/>
    <s v="Pukekohe"/>
    <x v="26"/>
    <n v="2120"/>
  </r>
  <r>
    <s v="SO - 000524"/>
    <x v="46"/>
    <d v="2017-08-01T00:00:00"/>
    <n v="21"/>
    <x v="0"/>
    <x v="0"/>
    <s v="AXW291"/>
    <n v="28"/>
    <n v="7"/>
    <n v="5"/>
    <n v="207.7"/>
    <n v="83.08"/>
    <n v="1038.5"/>
    <x v="24"/>
    <x v="0"/>
    <s v="Napier South"/>
    <x v="4"/>
    <n v="4110"/>
  </r>
  <r>
    <s v="SO - 0005439"/>
    <x v="47"/>
    <d v="2017-07-29T00:00:00"/>
    <n v="44"/>
    <x v="0"/>
    <x v="0"/>
    <s v="AXW291"/>
    <n v="99"/>
    <n v="7"/>
    <n v="6"/>
    <n v="180.9"/>
    <n v="139.29300000000001"/>
    <n v="1085.4000000000001"/>
    <x v="1"/>
    <x v="0"/>
    <s v="Raglan"/>
    <x v="27"/>
    <n v="3225"/>
  </r>
  <r>
    <s v="SO - 0006639"/>
    <x v="47"/>
    <d v="2017-07-28T00:00:00"/>
    <n v="10"/>
    <x v="0"/>
    <x v="0"/>
    <s v="AXW291"/>
    <n v="76"/>
    <n v="7"/>
    <n v="5"/>
    <n v="1025.0999999999999"/>
    <n v="717.57"/>
    <n v="5125.5"/>
    <x v="8"/>
    <x v="0"/>
    <s v="Dannemora"/>
    <x v="2"/>
    <n v="2016"/>
  </r>
  <r>
    <s v="SO - 0001253"/>
    <x v="48"/>
    <d v="2017-08-07T00:00:00"/>
    <n v="40"/>
    <x v="0"/>
    <x v="0"/>
    <s v="AXW291"/>
    <n v="3"/>
    <n v="7"/>
    <n v="6"/>
    <n v="207.7"/>
    <n v="174.46799999999999"/>
    <n v="1246.2"/>
    <x v="14"/>
    <x v="0"/>
    <s v="Northcote"/>
    <x v="23"/>
    <n v="627"/>
  </r>
  <r>
    <s v="SO - 0006278"/>
    <x v="49"/>
    <d v="2017-08-11T00:00:00"/>
    <n v="1"/>
    <x v="0"/>
    <x v="0"/>
    <s v="AXW291"/>
    <n v="22"/>
    <n v="7"/>
    <n v="10"/>
    <n v="1715.2"/>
    <n v="1457.92"/>
    <n v="17152"/>
    <x v="22"/>
    <x v="0"/>
    <s v="Stewart Island"/>
    <x v="13"/>
    <n v="9818"/>
  </r>
  <r>
    <s v="SO - 000269"/>
    <x v="50"/>
    <d v="2017-08-13T00:00:00"/>
    <n v="8"/>
    <x v="0"/>
    <x v="0"/>
    <s v="AXW291"/>
    <n v="57"/>
    <n v="7"/>
    <n v="5"/>
    <n v="844.2"/>
    <n v="540.28800000000001"/>
    <n v="4221"/>
    <x v="16"/>
    <x v="0"/>
    <s v="Cambridge"/>
    <x v="25"/>
    <n v="3434"/>
  </r>
  <r>
    <s v="SO - 0007461"/>
    <x v="51"/>
    <d v="2017-08-21T00:00:00"/>
    <n v="44"/>
    <x v="0"/>
    <x v="0"/>
    <s v="AXW291"/>
    <n v="31"/>
    <n v="7"/>
    <n v="5"/>
    <n v="3892.7"/>
    <n v="2763.817"/>
    <n v="19463.5"/>
    <x v="1"/>
    <x v="0"/>
    <s v="Te Atatu Peninsula"/>
    <x v="1"/>
    <n v="610"/>
  </r>
  <r>
    <s v="SO - 0004943"/>
    <x v="52"/>
    <d v="2017-09-03T00:00:00"/>
    <n v="25"/>
    <x v="0"/>
    <x v="0"/>
    <s v="AXW291"/>
    <n v="71"/>
    <n v="7"/>
    <n v="11"/>
    <n v="3986.5"/>
    <n v="2551.36"/>
    <n v="43851.5"/>
    <x v="33"/>
    <x v="0"/>
    <s v="Wanaka"/>
    <x v="28"/>
    <n v="9305"/>
  </r>
  <r>
    <s v="SO - 0002938"/>
    <x v="53"/>
    <d v="2017-09-01T00:00:00"/>
    <n v="38"/>
    <x v="0"/>
    <x v="0"/>
    <s v="AXW291"/>
    <n v="60"/>
    <n v="7"/>
    <n v="12"/>
    <n v="2572.8000000000002"/>
    <n v="1080.576"/>
    <n v="30873.599999999999"/>
    <x v="34"/>
    <x v="0"/>
    <s v="Regent"/>
    <x v="18"/>
    <n v="112"/>
  </r>
  <r>
    <s v="SO - 0001731"/>
    <x v="54"/>
    <d v="2017-09-06T00:00:00"/>
    <n v="26"/>
    <x v="0"/>
    <x v="0"/>
    <s v="AXW291"/>
    <n v="82"/>
    <n v="7"/>
    <n v="7"/>
    <n v="194.3"/>
    <n v="79.662999999999997"/>
    <n v="1360.1"/>
    <x v="30"/>
    <x v="0"/>
    <s v="Putaruru"/>
    <x v="22"/>
    <n v="3411"/>
  </r>
  <r>
    <s v="SO - 000690"/>
    <x v="55"/>
    <d v="2017-09-01T00:00:00"/>
    <n v="5"/>
    <x v="0"/>
    <x v="0"/>
    <s v="AXW291"/>
    <n v="9"/>
    <n v="7"/>
    <n v="5"/>
    <n v="683.4"/>
    <n v="382.70400000000001"/>
    <n v="3417"/>
    <x v="7"/>
    <x v="0"/>
    <s v="North East Valley"/>
    <x v="20"/>
    <n v="9010"/>
  </r>
  <r>
    <s v="SO - 0001684"/>
    <x v="55"/>
    <d v="2017-09-12T00:00:00"/>
    <n v="19"/>
    <x v="0"/>
    <x v="0"/>
    <s v="AXW291"/>
    <n v="31"/>
    <n v="7"/>
    <n v="5"/>
    <n v="917.9"/>
    <n v="514.024"/>
    <n v="4589.5"/>
    <x v="17"/>
    <x v="0"/>
    <s v="Te Atatu Peninsula"/>
    <x v="1"/>
    <n v="610"/>
  </r>
  <r>
    <s v="SO - 0005172"/>
    <x v="56"/>
    <d v="2017-09-07T00:00:00"/>
    <n v="5"/>
    <x v="0"/>
    <x v="0"/>
    <s v="AXW291"/>
    <n v="51"/>
    <n v="7"/>
    <n v="9"/>
    <n v="1340"/>
    <n v="978.2"/>
    <n v="12060"/>
    <x v="7"/>
    <x v="0"/>
    <s v="Farm Cove"/>
    <x v="2"/>
    <n v="2012"/>
  </r>
  <r>
    <s v="SO - 0005606"/>
    <x v="57"/>
    <d v="2017-09-09T00:00:00"/>
    <n v="5"/>
    <x v="0"/>
    <x v="0"/>
    <s v="AXW291"/>
    <n v="17"/>
    <n v="7"/>
    <n v="5"/>
    <n v="1098.8"/>
    <n v="769.16"/>
    <n v="5494"/>
    <x v="7"/>
    <x v="0"/>
    <s v="Tapanui"/>
    <x v="29"/>
    <n v="9522"/>
  </r>
  <r>
    <s v="SO - 0002043"/>
    <x v="58"/>
    <d v="2017-09-16T00:00:00"/>
    <n v="2"/>
    <x v="0"/>
    <x v="0"/>
    <s v="AXW291"/>
    <n v="8"/>
    <n v="7"/>
    <n v="12"/>
    <n v="1011.7"/>
    <n v="536.20100000000002"/>
    <n v="12140.4"/>
    <x v="35"/>
    <x v="0"/>
    <s v="Opaheke"/>
    <x v="14"/>
    <n v="2113"/>
  </r>
  <r>
    <s v="SO - 0003371"/>
    <x v="59"/>
    <d v="2017-09-14T00:00:00"/>
    <n v="16"/>
    <x v="0"/>
    <x v="0"/>
    <s v="AXW291"/>
    <n v="37"/>
    <n v="7"/>
    <n v="11"/>
    <n v="3899.4"/>
    <n v="3314.49"/>
    <n v="42893.4"/>
    <x v="15"/>
    <x v="0"/>
    <s v="Putaruru"/>
    <x v="22"/>
    <n v="3411"/>
  </r>
  <r>
    <s v="SO - 0003413"/>
    <x v="60"/>
    <d v="2017-09-22T00:00:00"/>
    <n v="5"/>
    <x v="0"/>
    <x v="0"/>
    <s v="AXW291"/>
    <n v="39"/>
    <n v="7"/>
    <n v="12"/>
    <n v="5326.5"/>
    <n v="2503.4549999999999"/>
    <n v="63918"/>
    <x v="7"/>
    <x v="0"/>
    <s v="Rototuna"/>
    <x v="8"/>
    <n v="3210"/>
  </r>
  <r>
    <s v="SO - 0006752"/>
    <x v="61"/>
    <d v="2017-09-19T00:00:00"/>
    <n v="29"/>
    <x v="0"/>
    <x v="0"/>
    <s v="AXW291"/>
    <n v="37"/>
    <n v="7"/>
    <n v="11"/>
    <n v="3906.1"/>
    <n v="3203.002"/>
    <n v="42967.1"/>
    <x v="9"/>
    <x v="0"/>
    <s v="Putaruru"/>
    <x v="22"/>
    <n v="3411"/>
  </r>
  <r>
    <s v="SO - 0007953"/>
    <x v="62"/>
    <d v="2017-09-19T00:00:00"/>
    <n v="42"/>
    <x v="0"/>
    <x v="0"/>
    <s v="AXW291"/>
    <n v="85"/>
    <n v="7"/>
    <n v="7"/>
    <n v="2345"/>
    <n v="1782.2"/>
    <n v="16415"/>
    <x v="13"/>
    <x v="0"/>
    <s v="Eketahuna"/>
    <x v="21"/>
    <n v="4900"/>
  </r>
  <r>
    <s v="SO - 0001010"/>
    <x v="63"/>
    <d v="2017-10-06T00:00:00"/>
    <n v="2"/>
    <x v="0"/>
    <x v="0"/>
    <s v="AXW291"/>
    <n v="18"/>
    <n v="7"/>
    <n v="9"/>
    <n v="1078.7"/>
    <n v="593.28499999999997"/>
    <n v="9708.2999999999993"/>
    <x v="35"/>
    <x v="0"/>
    <s v="Tokoroa"/>
    <x v="22"/>
    <n v="3420"/>
  </r>
  <r>
    <s v="SO - 0003317"/>
    <x v="64"/>
    <d v="2017-10-14T00:00:00"/>
    <n v="1"/>
    <x v="0"/>
    <x v="0"/>
    <s v="AXW291"/>
    <n v="96"/>
    <n v="7"/>
    <n v="12"/>
    <n v="2807.3"/>
    <n v="1908.9639999999999"/>
    <n v="33687.599999999999"/>
    <x v="22"/>
    <x v="0"/>
    <s v="Caversham"/>
    <x v="20"/>
    <n v="9012"/>
  </r>
  <r>
    <s v="SO - 000695"/>
    <x v="65"/>
    <d v="2017-10-16T00:00:00"/>
    <n v="43"/>
    <x v="0"/>
    <x v="0"/>
    <s v="AXW291"/>
    <n v="92"/>
    <n v="7"/>
    <n v="9"/>
    <n v="3852.5"/>
    <n v="3043.4749999999999"/>
    <n v="34672.5"/>
    <x v="36"/>
    <x v="0"/>
    <s v="Maraenui"/>
    <x v="4"/>
    <n v="4110"/>
  </r>
  <r>
    <s v="SO - 0006526"/>
    <x v="65"/>
    <d v="2017-10-12T00:00:00"/>
    <n v="33"/>
    <x v="0"/>
    <x v="0"/>
    <s v="AXW291"/>
    <n v="27"/>
    <n v="7"/>
    <n v="5"/>
    <n v="1782.2"/>
    <n v="1283.184"/>
    <n v="8911"/>
    <x v="31"/>
    <x v="0"/>
    <s v="Grafton"/>
    <x v="12"/>
    <n v="1023"/>
  </r>
  <r>
    <s v="SO - 0001124"/>
    <x v="66"/>
    <d v="2017-10-21T00:00:00"/>
    <n v="20"/>
    <x v="0"/>
    <x v="0"/>
    <s v="AXW291"/>
    <n v="53"/>
    <n v="7"/>
    <n v="11"/>
    <n v="1695.1"/>
    <n v="1101.8150000000001"/>
    <n v="18646.099999999999"/>
    <x v="0"/>
    <x v="0"/>
    <s v="Hillsborough"/>
    <x v="12"/>
    <n v="1042"/>
  </r>
  <r>
    <s v="SO - 0003471"/>
    <x v="67"/>
    <d v="2017-10-29T00:00:00"/>
    <n v="25"/>
    <x v="0"/>
    <x v="0"/>
    <s v="AXW291"/>
    <n v="42"/>
    <n v="7"/>
    <n v="5"/>
    <n v="1051.9000000000001"/>
    <n v="462.83600000000001"/>
    <n v="5259.5"/>
    <x v="33"/>
    <x v="0"/>
    <s v="Okitu"/>
    <x v="6"/>
    <n v="4010"/>
  </r>
  <r>
    <s v="SO - 0006265"/>
    <x v="67"/>
    <d v="2017-10-14T00:00:00"/>
    <n v="47"/>
    <x v="0"/>
    <x v="0"/>
    <s v="AXW291"/>
    <n v="74"/>
    <n v="7"/>
    <n v="10"/>
    <n v="1105.5"/>
    <n v="674.35500000000002"/>
    <n v="11055"/>
    <x v="37"/>
    <x v="0"/>
    <s v="Opawa"/>
    <x v="0"/>
    <n v="8023"/>
  </r>
  <r>
    <s v="SO - 0005986"/>
    <x v="68"/>
    <d v="2017-10-20T00:00:00"/>
    <n v="6"/>
    <x v="0"/>
    <x v="0"/>
    <s v="AXW291"/>
    <n v="46"/>
    <n v="7"/>
    <n v="11"/>
    <n v="3939.6"/>
    <n v="2560.7399999999998"/>
    <n v="43335.6"/>
    <x v="2"/>
    <x v="0"/>
    <s v="Tapanui"/>
    <x v="29"/>
    <n v="9522"/>
  </r>
  <r>
    <s v="SO - 0003321"/>
    <x v="69"/>
    <d v="2017-10-26T00:00:00"/>
    <n v="12"/>
    <x v="0"/>
    <x v="0"/>
    <s v="AXW291"/>
    <n v="16"/>
    <n v="7"/>
    <n v="5"/>
    <n v="1078.7"/>
    <n v="690.36800000000005"/>
    <n v="5393.5"/>
    <x v="28"/>
    <x v="0"/>
    <s v="Harrowfield"/>
    <x v="8"/>
    <n v="3210"/>
  </r>
  <r>
    <s v="SO - 0004297"/>
    <x v="70"/>
    <d v="2017-11-01T00:00:00"/>
    <n v="25"/>
    <x v="0"/>
    <x v="0"/>
    <s v="AXW291"/>
    <n v="81"/>
    <n v="7"/>
    <n v="9"/>
    <n v="247.9"/>
    <n v="101.639"/>
    <n v="2231.1"/>
    <x v="33"/>
    <x v="0"/>
    <s v="Ngapuna"/>
    <x v="30"/>
    <n v="3010"/>
  </r>
  <r>
    <s v="SO - 0005909"/>
    <x v="71"/>
    <d v="2017-11-02T00:00:00"/>
    <n v="40"/>
    <x v="0"/>
    <x v="0"/>
    <s v="AXW291"/>
    <n v="4"/>
    <n v="7"/>
    <n v="9"/>
    <n v="3859.2"/>
    <n v="1813.8240000000001"/>
    <n v="34732.800000000003"/>
    <x v="14"/>
    <x v="0"/>
    <s v="Bay View"/>
    <x v="4"/>
    <n v="4104"/>
  </r>
  <r>
    <s v="SO - 0006563"/>
    <x v="72"/>
    <d v="2017-11-05T00:00:00"/>
    <n v="31"/>
    <x v="0"/>
    <x v="0"/>
    <s v="AXW291"/>
    <n v="50"/>
    <n v="7"/>
    <n v="8"/>
    <n v="2572.8000000000002"/>
    <n v="1054.848"/>
    <n v="20582.400000000001"/>
    <x v="27"/>
    <x v="0"/>
    <s v="Favona"/>
    <x v="2"/>
    <n v="2024"/>
  </r>
  <r>
    <s v="SO - 0003126"/>
    <x v="73"/>
    <d v="2017-11-09T00:00:00"/>
    <n v="39"/>
    <x v="0"/>
    <x v="0"/>
    <s v="AXW291"/>
    <n v="87"/>
    <n v="7"/>
    <n v="12"/>
    <n v="2941.3"/>
    <n v="2176.5619999999999"/>
    <n v="35295.599999999999"/>
    <x v="26"/>
    <x v="0"/>
    <s v="Harewood"/>
    <x v="0"/>
    <n v="8051"/>
  </r>
  <r>
    <s v="SO - 0003343"/>
    <x v="74"/>
    <d v="2017-11-14T00:00:00"/>
    <n v="14"/>
    <x v="0"/>
    <x v="0"/>
    <s v="AXW291"/>
    <n v="93"/>
    <n v="7"/>
    <n v="10"/>
    <n v="5835.7"/>
    <n v="4026.6329999999998"/>
    <n v="58357"/>
    <x v="4"/>
    <x v="0"/>
    <s v="Bay View"/>
    <x v="4"/>
    <n v="4104"/>
  </r>
  <r>
    <s v="SO - 0005721"/>
    <x v="75"/>
    <d v="2017-11-18T00:00:00"/>
    <n v="25"/>
    <x v="0"/>
    <x v="0"/>
    <s v="AXW291"/>
    <n v="83"/>
    <n v="7"/>
    <n v="12"/>
    <n v="4006.6"/>
    <n v="3125.1480000000001"/>
    <n v="48079.199999999997"/>
    <x v="33"/>
    <x v="0"/>
    <s v="Henderson"/>
    <x v="1"/>
    <n v="612"/>
  </r>
  <r>
    <s v="SO - 000515"/>
    <x v="76"/>
    <d v="2017-11-11T00:00:00"/>
    <n v="6"/>
    <x v="0"/>
    <x v="0"/>
    <s v="AXW291"/>
    <n v="61"/>
    <n v="7"/>
    <n v="7"/>
    <n v="1829.1"/>
    <n v="1463.28"/>
    <n v="12803.7"/>
    <x v="2"/>
    <x v="0"/>
    <s v="Georgetown"/>
    <x v="31"/>
    <n v="9812"/>
  </r>
  <r>
    <s v="SO - 000175"/>
    <x v="77"/>
    <d v="2017-11-11T00:00:00"/>
    <n v="1"/>
    <x v="0"/>
    <x v="0"/>
    <s v="AXW291"/>
    <n v="72"/>
    <n v="7"/>
    <n v="11"/>
    <n v="2224.4"/>
    <n v="1579.3240000000001"/>
    <n v="24468.400000000001"/>
    <x v="22"/>
    <x v="0"/>
    <s v="Chartwell"/>
    <x v="8"/>
    <n v="3210"/>
  </r>
  <r>
    <s v="SO - 0002211"/>
    <x v="78"/>
    <d v="2017-11-17T00:00:00"/>
    <n v="11"/>
    <x v="0"/>
    <x v="0"/>
    <s v="AXW291"/>
    <n v="24"/>
    <n v="7"/>
    <n v="9"/>
    <n v="2010"/>
    <n v="1386.9"/>
    <n v="18090"/>
    <x v="12"/>
    <x v="0"/>
    <s v="Parahaki"/>
    <x v="18"/>
    <n v="112"/>
  </r>
  <r>
    <s v="SO - 0005059"/>
    <x v="79"/>
    <d v="2017-11-22T00:00:00"/>
    <n v="11"/>
    <x v="0"/>
    <x v="0"/>
    <s v="AXW291"/>
    <n v="26"/>
    <n v="7"/>
    <n v="8"/>
    <n v="6090.3"/>
    <n v="2618.8290000000002"/>
    <n v="48722.400000000001"/>
    <x v="12"/>
    <x v="0"/>
    <s v="Kawakawa"/>
    <x v="32"/>
    <n v="210"/>
  </r>
  <r>
    <s v="SO - 000262"/>
    <x v="80"/>
    <d v="2017-11-28T00:00:00"/>
    <n v="31"/>
    <x v="0"/>
    <x v="0"/>
    <s v="AXW291"/>
    <n v="35"/>
    <n v="7"/>
    <n v="8"/>
    <n v="1105.5"/>
    <n v="652.245"/>
    <n v="8844"/>
    <x v="27"/>
    <x v="0"/>
    <s v="Takaro"/>
    <x v="33"/>
    <n v="4412"/>
  </r>
  <r>
    <s v="SO - 0004577"/>
    <x v="81"/>
    <d v="2017-11-26T00:00:00"/>
    <n v="46"/>
    <x v="0"/>
    <x v="0"/>
    <s v="AXW291"/>
    <n v="81"/>
    <n v="7"/>
    <n v="7"/>
    <n v="1715.2"/>
    <n v="943.36"/>
    <n v="12006.4"/>
    <x v="5"/>
    <x v="0"/>
    <s v="Ngapuna"/>
    <x v="30"/>
    <n v="3010"/>
  </r>
  <r>
    <s v="SO - 000153"/>
    <x v="82"/>
    <d v="2017-12-03T00:00:00"/>
    <n v="8"/>
    <x v="0"/>
    <x v="0"/>
    <s v="AXW291"/>
    <n v="25"/>
    <n v="7"/>
    <n v="11"/>
    <n v="3926.2"/>
    <n v="3062.4360000000001"/>
    <n v="43188.2"/>
    <x v="16"/>
    <x v="0"/>
    <s v="Dannemora"/>
    <x v="2"/>
    <n v="2016"/>
  </r>
  <r>
    <s v="SO - 0005152"/>
    <x v="83"/>
    <d v="2017-12-02T00:00:00"/>
    <n v="38"/>
    <x v="0"/>
    <x v="0"/>
    <s v="AXW291"/>
    <n v="36"/>
    <n v="7"/>
    <n v="5"/>
    <n v="1782.2"/>
    <n v="1354.472"/>
    <n v="8911"/>
    <x v="34"/>
    <x v="0"/>
    <s v="Milson"/>
    <x v="33"/>
    <n v="4414"/>
  </r>
  <r>
    <s v="SO - 0007655"/>
    <x v="83"/>
    <d v="2017-12-01T00:00:00"/>
    <n v="30"/>
    <x v="0"/>
    <x v="0"/>
    <s v="AXW291"/>
    <n v="43"/>
    <n v="7"/>
    <n v="11"/>
    <n v="1025.0999999999999"/>
    <n v="871.33500000000004"/>
    <n v="11276.1"/>
    <x v="20"/>
    <x v="0"/>
    <s v="Sandringham"/>
    <x v="12"/>
    <n v="1041"/>
  </r>
  <r>
    <s v="SO - 0003265"/>
    <x v="84"/>
    <d v="2017-12-02T00:00:00"/>
    <n v="45"/>
    <x v="0"/>
    <x v="0"/>
    <s v="AXW291"/>
    <n v="55"/>
    <n v="7"/>
    <n v="8"/>
    <n v="3973.1"/>
    <n v="1708.433"/>
    <n v="31784.799999999999"/>
    <x v="3"/>
    <x v="0"/>
    <s v="Taupo"/>
    <x v="3"/>
    <n v="3330"/>
  </r>
  <r>
    <s v="SO - 0004019"/>
    <x v="85"/>
    <d v="2017-12-01T00:00:00"/>
    <n v="19"/>
    <x v="0"/>
    <x v="0"/>
    <s v="AXW291"/>
    <n v="25"/>
    <n v="7"/>
    <n v="5"/>
    <n v="850.9"/>
    <n v="570.10299999999995"/>
    <n v="4254.5"/>
    <x v="17"/>
    <x v="0"/>
    <s v="Dannemora"/>
    <x v="2"/>
    <n v="2016"/>
  </r>
  <r>
    <s v="SO - 0007780"/>
    <x v="86"/>
    <d v="2017-12-17T00:00:00"/>
    <n v="40"/>
    <x v="0"/>
    <x v="0"/>
    <s v="AXW291"/>
    <n v="38"/>
    <n v="7"/>
    <n v="10"/>
    <n v="3966.4"/>
    <n v="2181.52"/>
    <n v="39664"/>
    <x v="14"/>
    <x v="0"/>
    <s v="Matua"/>
    <x v="24"/>
    <n v="3110"/>
  </r>
  <r>
    <s v="SO - 0003405"/>
    <x v="87"/>
    <d v="2017-12-20T00:00:00"/>
    <n v="8"/>
    <x v="0"/>
    <x v="0"/>
    <s v="AXW291"/>
    <n v="35"/>
    <n v="7"/>
    <n v="10"/>
    <n v="5721.8"/>
    <n v="3719.17"/>
    <n v="57218"/>
    <x v="16"/>
    <x v="0"/>
    <s v="Takaro"/>
    <x v="33"/>
    <n v="4412"/>
  </r>
  <r>
    <s v="SO - 0004235"/>
    <x v="88"/>
    <d v="2017-12-20T00:00:00"/>
    <n v="31"/>
    <x v="0"/>
    <x v="0"/>
    <s v="AXW291"/>
    <n v="2"/>
    <n v="7"/>
    <n v="9"/>
    <n v="4006.6"/>
    <n v="1802.97"/>
    <n v="36059.4"/>
    <x v="27"/>
    <x v="0"/>
    <s v="Nightcaps"/>
    <x v="13"/>
    <n v="9630"/>
  </r>
  <r>
    <s v="SO - 0003335"/>
    <x v="89"/>
    <d v="2017-12-22T00:00:00"/>
    <n v="19"/>
    <x v="0"/>
    <x v="0"/>
    <s v="AXW291"/>
    <n v="36"/>
    <n v="7"/>
    <n v="5"/>
    <n v="194.3"/>
    <n v="118.523"/>
    <n v="971.5"/>
    <x v="17"/>
    <x v="0"/>
    <s v="Milson"/>
    <x v="33"/>
    <n v="4414"/>
  </r>
  <r>
    <s v="SO - 0004543"/>
    <x v="90"/>
    <d v="2017-12-15T00:00:00"/>
    <n v="3"/>
    <x v="0"/>
    <x v="0"/>
    <s v="AXW291"/>
    <n v="35"/>
    <n v="7"/>
    <n v="12"/>
    <n v="6184.1"/>
    <n v="3772.3009999999999"/>
    <n v="74209.2"/>
    <x v="38"/>
    <x v="0"/>
    <s v="Takaro"/>
    <x v="33"/>
    <n v="4412"/>
  </r>
  <r>
    <s v="SO - 0006020"/>
    <x v="91"/>
    <d v="2017-12-23T00:00:00"/>
    <n v="37"/>
    <x v="0"/>
    <x v="0"/>
    <s v="AXW291"/>
    <n v="60"/>
    <n v="7"/>
    <n v="10"/>
    <n v="5118.8"/>
    <n v="3890.288"/>
    <n v="51188"/>
    <x v="18"/>
    <x v="0"/>
    <s v="Regent"/>
    <x v="18"/>
    <n v="112"/>
  </r>
  <r>
    <s v="SO - 000978"/>
    <x v="92"/>
    <d v="2017-12-27T00:00:00"/>
    <n v="18"/>
    <x v="0"/>
    <x v="0"/>
    <s v="AXW291"/>
    <n v="72"/>
    <n v="7"/>
    <n v="8"/>
    <n v="180.9"/>
    <n v="135.67500000000001"/>
    <n v="1447.2"/>
    <x v="21"/>
    <x v="0"/>
    <s v="Chartwell"/>
    <x v="8"/>
    <n v="3210"/>
  </r>
  <r>
    <s v="SO - 0001662"/>
    <x v="93"/>
    <d v="2017-12-29T00:00:00"/>
    <n v="48"/>
    <x v="0"/>
    <x v="0"/>
    <s v="AXW291"/>
    <n v="95"/>
    <n v="7"/>
    <n v="7"/>
    <n v="241.2"/>
    <n v="115.776"/>
    <n v="1688.4"/>
    <x v="39"/>
    <x v="0"/>
    <s v="Te Aroha"/>
    <x v="19"/>
    <n v="3320"/>
  </r>
  <r>
    <s v="SO - 0007434"/>
    <x v="94"/>
    <d v="2018-01-03T00:00:00"/>
    <n v="10"/>
    <x v="0"/>
    <x v="0"/>
    <s v="AXW291"/>
    <n v="34"/>
    <n v="7"/>
    <n v="10"/>
    <n v="1768.8"/>
    <n v="1238.1600000000001"/>
    <n v="17688"/>
    <x v="8"/>
    <x v="0"/>
    <s v="Kingsland"/>
    <x v="12"/>
    <n v="1021"/>
  </r>
  <r>
    <s v="SO - 0002146"/>
    <x v="95"/>
    <d v="2018-01-12T00:00:00"/>
    <n v="33"/>
    <x v="0"/>
    <x v="0"/>
    <s v="AXW291"/>
    <n v="23"/>
    <n v="7"/>
    <n v="11"/>
    <n v="1896.1"/>
    <n v="1346.231"/>
    <n v="20857.099999999999"/>
    <x v="31"/>
    <x v="0"/>
    <s v="Redwood"/>
    <x v="0"/>
    <n v="8051"/>
  </r>
  <r>
    <s v="SO - 0006568"/>
    <x v="96"/>
    <d v="2018-01-18T00:00:00"/>
    <n v="26"/>
    <x v="0"/>
    <x v="0"/>
    <s v="AXW291"/>
    <n v="3"/>
    <n v="7"/>
    <n v="9"/>
    <n v="234.5"/>
    <n v="194.63499999999999"/>
    <n v="2110.5"/>
    <x v="30"/>
    <x v="0"/>
    <s v="Northcote"/>
    <x v="23"/>
    <n v="627"/>
  </r>
  <r>
    <s v="SO - 0002641"/>
    <x v="97"/>
    <d v="2018-01-11T00:00:00"/>
    <n v="2"/>
    <x v="0"/>
    <x v="0"/>
    <s v="AXW291"/>
    <n v="10"/>
    <n v="7"/>
    <n v="10"/>
    <n v="2613"/>
    <n v="1620.06"/>
    <n v="26130"/>
    <x v="35"/>
    <x v="0"/>
    <s v="Whangamata"/>
    <x v="11"/>
    <n v="3620"/>
  </r>
  <r>
    <s v="SO - 0007171"/>
    <x v="98"/>
    <d v="2018-01-20T00:00:00"/>
    <n v="5"/>
    <x v="0"/>
    <x v="0"/>
    <s v="AXW291"/>
    <n v="59"/>
    <n v="7"/>
    <n v="5"/>
    <n v="5621.3"/>
    <n v="3260.3539999999998"/>
    <n v="28106.5"/>
    <x v="7"/>
    <x v="0"/>
    <s v="Otamatea"/>
    <x v="16"/>
    <n v="4500"/>
  </r>
  <r>
    <s v="SO - 000707"/>
    <x v="99"/>
    <d v="2018-01-27T00:00:00"/>
    <n v="17"/>
    <x v="0"/>
    <x v="0"/>
    <s v="AXW291"/>
    <n v="39"/>
    <n v="7"/>
    <n v="5"/>
    <n v="3886"/>
    <n v="2797.92"/>
    <n v="19430"/>
    <x v="40"/>
    <x v="0"/>
    <s v="Rototuna"/>
    <x v="8"/>
    <n v="3210"/>
  </r>
  <r>
    <s v="SO - 0002694"/>
    <x v="100"/>
    <d v="2018-01-28T00:00:00"/>
    <n v="18"/>
    <x v="0"/>
    <x v="0"/>
    <s v="AXW291"/>
    <n v="13"/>
    <n v="7"/>
    <n v="11"/>
    <n v="1728.6"/>
    <n v="1037.1600000000001"/>
    <n v="19014.599999999999"/>
    <x v="21"/>
    <x v="0"/>
    <s v="Atawhai"/>
    <x v="34"/>
    <n v="7010"/>
  </r>
  <r>
    <s v="SO - 0002758"/>
    <x v="100"/>
    <d v="2018-02-02T00:00:00"/>
    <n v="14"/>
    <x v="0"/>
    <x v="0"/>
    <s v="AXW291"/>
    <n v="65"/>
    <n v="7"/>
    <n v="8"/>
    <n v="904.5"/>
    <n v="642.19500000000005"/>
    <n v="7236"/>
    <x v="4"/>
    <x v="0"/>
    <s v="Waimate"/>
    <x v="35"/>
    <n v="7924"/>
  </r>
  <r>
    <s v="SO - 0002762"/>
    <x v="100"/>
    <d v="2018-02-04T00:00:00"/>
    <n v="50"/>
    <x v="0"/>
    <x v="0"/>
    <s v="AXW291"/>
    <n v="34"/>
    <n v="7"/>
    <n v="12"/>
    <n v="1098.8"/>
    <n v="813.11199999999997"/>
    <n v="13185.6"/>
    <x v="10"/>
    <x v="0"/>
    <s v="Kingsland"/>
    <x v="12"/>
    <n v="1021"/>
  </r>
  <r>
    <s v="SO - 0003787"/>
    <x v="101"/>
    <d v="2018-02-12T00:00:00"/>
    <n v="20"/>
    <x v="0"/>
    <x v="0"/>
    <s v="AXW291"/>
    <n v="16"/>
    <n v="7"/>
    <n v="12"/>
    <n v="2405.3000000000002"/>
    <n v="1250.7560000000001"/>
    <n v="28863.599999999999"/>
    <x v="0"/>
    <x v="0"/>
    <s v="Harrowfield"/>
    <x v="8"/>
    <n v="3210"/>
  </r>
  <r>
    <s v="SO - 000316"/>
    <x v="102"/>
    <d v="2018-02-19T00:00:00"/>
    <n v="14"/>
    <x v="0"/>
    <x v="0"/>
    <s v="AXW291"/>
    <n v="10"/>
    <n v="7"/>
    <n v="5"/>
    <n v="3939.6"/>
    <n v="1969.8"/>
    <n v="19698"/>
    <x v="4"/>
    <x v="0"/>
    <s v="Whangamata"/>
    <x v="11"/>
    <n v="3620"/>
  </r>
  <r>
    <s v="SO - 0001428"/>
    <x v="103"/>
    <d v="2018-02-22T00:00:00"/>
    <n v="32"/>
    <x v="0"/>
    <x v="0"/>
    <s v="AXW291"/>
    <n v="24"/>
    <n v="7"/>
    <n v="11"/>
    <n v="2512.5"/>
    <n v="2060.25"/>
    <n v="27637.5"/>
    <x v="41"/>
    <x v="0"/>
    <s v="Parahaki"/>
    <x v="18"/>
    <n v="112"/>
  </r>
  <r>
    <s v="SO - 0005590"/>
    <x v="104"/>
    <d v="2018-02-24T00:00:00"/>
    <n v="30"/>
    <x v="0"/>
    <x v="0"/>
    <s v="AXW291"/>
    <n v="49"/>
    <n v="7"/>
    <n v="11"/>
    <n v="4013.3"/>
    <n v="2528.3789999999999"/>
    <n v="44146.3"/>
    <x v="20"/>
    <x v="0"/>
    <s v="Cannons Creek"/>
    <x v="36"/>
    <n v="5024"/>
  </r>
  <r>
    <s v="SO - 000482"/>
    <x v="105"/>
    <d v="2018-03-01T00:00:00"/>
    <n v="42"/>
    <x v="0"/>
    <x v="0"/>
    <s v="AXW291"/>
    <n v="10"/>
    <n v="7"/>
    <n v="6"/>
    <n v="864.3"/>
    <n v="726.01199999999994"/>
    <n v="5185.8"/>
    <x v="13"/>
    <x v="0"/>
    <s v="Whangamata"/>
    <x v="11"/>
    <n v="3620"/>
  </r>
  <r>
    <s v="SO - 0005163"/>
    <x v="106"/>
    <d v="2018-02-28T00:00:00"/>
    <n v="19"/>
    <x v="0"/>
    <x v="0"/>
    <s v="AXW291"/>
    <n v="98"/>
    <n v="7"/>
    <n v="9"/>
    <n v="931.3"/>
    <n v="605.34500000000003"/>
    <n v="8381.7000000000007"/>
    <x v="17"/>
    <x v="0"/>
    <s v="Ngatea"/>
    <x v="37"/>
    <n v="3503"/>
  </r>
  <r>
    <s v="SO - 0006517"/>
    <x v="107"/>
    <d v="2018-02-27T00:00:00"/>
    <n v="19"/>
    <x v="0"/>
    <x v="0"/>
    <s v="AXW291"/>
    <n v="47"/>
    <n v="7"/>
    <n v="11"/>
    <n v="227.8"/>
    <n v="134.40199999999999"/>
    <n v="2505.8000000000002"/>
    <x v="17"/>
    <x v="0"/>
    <s v="Kaiapoi"/>
    <x v="38"/>
    <n v="7630"/>
  </r>
  <r>
    <s v="SO - 0004750"/>
    <x v="108"/>
    <d v="2018-02-28T00:00:00"/>
    <n v="28"/>
    <x v="0"/>
    <x v="0"/>
    <s v="AXW291"/>
    <n v="21"/>
    <n v="7"/>
    <n v="9"/>
    <n v="1125.5999999999999"/>
    <n v="461.49599999999998"/>
    <n v="10130.4"/>
    <x v="19"/>
    <x v="0"/>
    <s v="Brightwater"/>
    <x v="15"/>
    <n v="7022"/>
  </r>
  <r>
    <s v="SO - 0005760"/>
    <x v="108"/>
    <d v="2018-03-01T00:00:00"/>
    <n v="42"/>
    <x v="0"/>
    <x v="0"/>
    <s v="AXW291"/>
    <n v="82"/>
    <n v="7"/>
    <n v="7"/>
    <n v="2398.6"/>
    <n v="1750.9780000000001"/>
    <n v="16790.2"/>
    <x v="13"/>
    <x v="0"/>
    <s v="Putaruru"/>
    <x v="22"/>
    <n v="3411"/>
  </r>
  <r>
    <s v="SO - 0003449"/>
    <x v="109"/>
    <d v="2018-03-12T00:00:00"/>
    <n v="29"/>
    <x v="0"/>
    <x v="0"/>
    <s v="AXW291"/>
    <n v="20"/>
    <n v="7"/>
    <n v="5"/>
    <n v="2599.6"/>
    <n v="1429.78"/>
    <n v="12998"/>
    <x v="9"/>
    <x v="0"/>
    <s v="Onekawa Industrial"/>
    <x v="4"/>
    <n v="4110"/>
  </r>
  <r>
    <s v="SO - 0001407"/>
    <x v="110"/>
    <d v="2018-03-06T00:00:00"/>
    <n v="36"/>
    <x v="0"/>
    <x v="0"/>
    <s v="AXW291"/>
    <n v="58"/>
    <n v="7"/>
    <n v="10"/>
    <n v="3865.9"/>
    <n v="1816.973"/>
    <n v="38659"/>
    <x v="42"/>
    <x v="0"/>
    <s v="Chartwell"/>
    <x v="8"/>
    <n v="3210"/>
  </r>
  <r>
    <s v="SO - 0004190"/>
    <x v="111"/>
    <d v="2018-03-16T00:00:00"/>
    <n v="18"/>
    <x v="0"/>
    <x v="0"/>
    <s v="AXW291"/>
    <n v="32"/>
    <n v="7"/>
    <n v="10"/>
    <n v="3946.3"/>
    <n v="2249.3910000000001"/>
    <n v="39463"/>
    <x v="21"/>
    <x v="0"/>
    <s v="Dinsdale"/>
    <x v="8"/>
    <n v="3204"/>
  </r>
  <r>
    <s v="SO - 0006858"/>
    <x v="112"/>
    <d v="2018-03-19T00:00:00"/>
    <n v="29"/>
    <x v="0"/>
    <x v="0"/>
    <s v="AXW291"/>
    <n v="28"/>
    <n v="7"/>
    <n v="9"/>
    <n v="911.2"/>
    <n v="628.72799999999995"/>
    <n v="8200.7999999999993"/>
    <x v="9"/>
    <x v="0"/>
    <s v="Napier South"/>
    <x v="4"/>
    <n v="4110"/>
  </r>
  <r>
    <s v="SO - 0003010"/>
    <x v="113"/>
    <d v="2018-03-26T00:00:00"/>
    <n v="47"/>
    <x v="0"/>
    <x v="0"/>
    <s v="AXW291"/>
    <n v="21"/>
    <n v="7"/>
    <n v="12"/>
    <n v="2519.1999999999998"/>
    <n v="1990.1679999999999"/>
    <n v="30230.400000000001"/>
    <x v="37"/>
    <x v="0"/>
    <s v="Brightwater"/>
    <x v="15"/>
    <n v="7022"/>
  </r>
  <r>
    <s v="SO - 0007711"/>
    <x v="113"/>
    <d v="2018-03-20T00:00:00"/>
    <n v="28"/>
    <x v="0"/>
    <x v="0"/>
    <s v="AXW291"/>
    <n v="96"/>
    <n v="7"/>
    <n v="12"/>
    <n v="1132.3"/>
    <n v="781.28700000000003"/>
    <n v="13587.6"/>
    <x v="19"/>
    <x v="0"/>
    <s v="Caversham"/>
    <x v="20"/>
    <n v="9012"/>
  </r>
  <r>
    <s v="SO - 000194"/>
    <x v="114"/>
    <d v="2018-03-17T00:00:00"/>
    <n v="11"/>
    <x v="0"/>
    <x v="0"/>
    <s v="AXW291"/>
    <n v="96"/>
    <n v="7"/>
    <n v="5"/>
    <n v="5031.7"/>
    <n v="4025.36"/>
    <n v="25158.5"/>
    <x v="12"/>
    <x v="0"/>
    <s v="Caversham"/>
    <x v="20"/>
    <n v="9012"/>
  </r>
  <r>
    <s v="SO - 0003218"/>
    <x v="115"/>
    <d v="2018-03-21T00:00:00"/>
    <n v="32"/>
    <x v="0"/>
    <x v="0"/>
    <s v="AXW291"/>
    <n v="27"/>
    <n v="7"/>
    <n v="10"/>
    <n v="1909.5"/>
    <n v="1355.7449999999999"/>
    <n v="19095"/>
    <x v="41"/>
    <x v="0"/>
    <s v="Grafton"/>
    <x v="12"/>
    <n v="1023"/>
  </r>
  <r>
    <s v="SO - 0004997"/>
    <x v="116"/>
    <d v="2018-03-22T00:00:00"/>
    <n v="38"/>
    <x v="0"/>
    <x v="0"/>
    <s v="AXW291"/>
    <n v="2"/>
    <n v="7"/>
    <n v="8"/>
    <n v="2231.1"/>
    <n v="892.44"/>
    <n v="17848.8"/>
    <x v="34"/>
    <x v="0"/>
    <s v="Nightcaps"/>
    <x v="13"/>
    <n v="9630"/>
  </r>
  <r>
    <s v="SO - 0003525"/>
    <x v="117"/>
    <d v="2018-04-04T00:00:00"/>
    <n v="39"/>
    <x v="0"/>
    <x v="0"/>
    <s v="AXW291"/>
    <n v="20"/>
    <n v="7"/>
    <n v="12"/>
    <n v="5989.8"/>
    <n v="4552.2479999999996"/>
    <n v="71877.600000000006"/>
    <x v="26"/>
    <x v="0"/>
    <s v="Onekawa Industrial"/>
    <x v="4"/>
    <n v="4110"/>
  </r>
  <r>
    <s v="SO - 0006342"/>
    <x v="118"/>
    <d v="2018-04-04T00:00:00"/>
    <n v="16"/>
    <x v="0"/>
    <x v="0"/>
    <s v="AXW291"/>
    <n v="84"/>
    <n v="7"/>
    <n v="11"/>
    <n v="2626.4"/>
    <n v="1891.008"/>
    <n v="28890.400000000001"/>
    <x v="15"/>
    <x v="0"/>
    <s v="Dannemora"/>
    <x v="2"/>
    <n v="2016"/>
  </r>
  <r>
    <s v="SO - 0006006"/>
    <x v="119"/>
    <d v="2018-04-04T00:00:00"/>
    <n v="2"/>
    <x v="0"/>
    <x v="0"/>
    <s v="AXW291"/>
    <n v="52"/>
    <n v="7"/>
    <n v="7"/>
    <n v="984.9"/>
    <n v="679.58100000000002"/>
    <n v="6894.3"/>
    <x v="35"/>
    <x v="0"/>
    <s v="Otaki Beach"/>
    <x v="39"/>
    <n v="5512"/>
  </r>
  <r>
    <s v="SO - 0003913"/>
    <x v="120"/>
    <d v="2018-04-07T00:00:00"/>
    <n v="47"/>
    <x v="0"/>
    <x v="0"/>
    <s v="AXW291"/>
    <n v="57"/>
    <n v="7"/>
    <n v="6"/>
    <n v="1768.8"/>
    <n v="1167.4079999999999"/>
    <n v="10612.8"/>
    <x v="37"/>
    <x v="0"/>
    <s v="Cambridge"/>
    <x v="25"/>
    <n v="3434"/>
  </r>
  <r>
    <s v="SO - 0003400"/>
    <x v="121"/>
    <d v="2018-04-11T00:00:00"/>
    <n v="10"/>
    <x v="0"/>
    <x v="0"/>
    <s v="AXW291"/>
    <n v="41"/>
    <n v="7"/>
    <n v="10"/>
    <n v="817.4"/>
    <n v="645.74599999999998"/>
    <n v="8174"/>
    <x v="8"/>
    <x v="0"/>
    <s v="Port Taranaki"/>
    <x v="5"/>
    <n v="4310"/>
  </r>
  <r>
    <s v="SO - 0004547"/>
    <x v="122"/>
    <d v="2018-04-14T00:00:00"/>
    <n v="9"/>
    <x v="0"/>
    <x v="0"/>
    <s v="AXW291"/>
    <n v="83"/>
    <n v="7"/>
    <n v="10"/>
    <n v="1139"/>
    <n v="569.5"/>
    <n v="11390"/>
    <x v="43"/>
    <x v="0"/>
    <s v="Henderson"/>
    <x v="1"/>
    <n v="612"/>
  </r>
  <r>
    <s v="SO - 0004960"/>
    <x v="123"/>
    <d v="2018-04-22T00:00:00"/>
    <n v="7"/>
    <x v="0"/>
    <x v="0"/>
    <s v="AXW291"/>
    <n v="47"/>
    <n v="7"/>
    <n v="12"/>
    <n v="3926.2"/>
    <n v="2944.65"/>
    <n v="47114.400000000001"/>
    <x v="32"/>
    <x v="0"/>
    <s v="Kaiapoi"/>
    <x v="38"/>
    <n v="7630"/>
  </r>
  <r>
    <s v="SO - 000869"/>
    <x v="124"/>
    <d v="2018-04-25T00:00:00"/>
    <n v="25"/>
    <x v="0"/>
    <x v="0"/>
    <s v="AXW291"/>
    <n v="36"/>
    <n v="7"/>
    <n v="6"/>
    <n v="2666.6"/>
    <n v="1253.3019999999999"/>
    <n v="15999.6"/>
    <x v="33"/>
    <x v="0"/>
    <s v="Milson"/>
    <x v="33"/>
    <n v="4414"/>
  </r>
  <r>
    <s v="SO - 000368"/>
    <x v="125"/>
    <d v="2018-04-21T00:00:00"/>
    <n v="1"/>
    <x v="0"/>
    <x v="0"/>
    <s v="AXW291"/>
    <n v="34"/>
    <n v="7"/>
    <n v="10"/>
    <n v="5098.7"/>
    <n v="3416.1289999999999"/>
    <n v="50987"/>
    <x v="22"/>
    <x v="0"/>
    <s v="Kingsland"/>
    <x v="12"/>
    <n v="1021"/>
  </r>
  <r>
    <s v="SO - 0001154"/>
    <x v="126"/>
    <d v="2018-04-25T00:00:00"/>
    <n v="35"/>
    <x v="0"/>
    <x v="0"/>
    <s v="AXW291"/>
    <n v="89"/>
    <n v="7"/>
    <n v="10"/>
    <n v="1695.1"/>
    <n v="1254.374"/>
    <n v="16951"/>
    <x v="44"/>
    <x v="0"/>
    <s v="Epsom"/>
    <x v="12"/>
    <n v="1023"/>
  </r>
  <r>
    <s v="SO - 0005601"/>
    <x v="126"/>
    <d v="2018-04-28T00:00:00"/>
    <n v="14"/>
    <x v="0"/>
    <x v="0"/>
    <s v="AXW291"/>
    <n v="27"/>
    <n v="7"/>
    <n v="10"/>
    <n v="1695.1"/>
    <n v="1406.933"/>
    <n v="16951"/>
    <x v="4"/>
    <x v="0"/>
    <s v="Grafton"/>
    <x v="12"/>
    <n v="1023"/>
  </r>
  <r>
    <s v="SO - 0006721"/>
    <x v="127"/>
    <d v="2018-05-10T00:00:00"/>
    <n v="8"/>
    <x v="0"/>
    <x v="0"/>
    <s v="AXW291"/>
    <n v="63"/>
    <n v="7"/>
    <n v="8"/>
    <n v="3477.3"/>
    <n v="1947.288"/>
    <n v="27818.400000000001"/>
    <x v="16"/>
    <x v="0"/>
    <s v="Birkdale"/>
    <x v="23"/>
    <n v="626"/>
  </r>
  <r>
    <s v="SO - 0002577"/>
    <x v="128"/>
    <d v="2018-04-28T00:00:00"/>
    <n v="41"/>
    <x v="0"/>
    <x v="0"/>
    <s v="AXW291"/>
    <n v="58"/>
    <n v="7"/>
    <n v="8"/>
    <n v="958.1"/>
    <n v="795.22299999999996"/>
    <n v="7664.8"/>
    <x v="45"/>
    <x v="0"/>
    <s v="Chartwell"/>
    <x v="8"/>
    <n v="3210"/>
  </r>
  <r>
    <s v="SO - 0004034"/>
    <x v="129"/>
    <d v="2018-05-08T00:00:00"/>
    <n v="27"/>
    <x v="0"/>
    <x v="0"/>
    <s v="AXW291"/>
    <n v="53"/>
    <n v="7"/>
    <n v="9"/>
    <n v="3953"/>
    <n v="2925.22"/>
    <n v="35577"/>
    <x v="23"/>
    <x v="0"/>
    <s v="Hillsborough"/>
    <x v="12"/>
    <n v="1042"/>
  </r>
  <r>
    <s v="SO - 0002455"/>
    <x v="130"/>
    <d v="2018-05-09T00:00:00"/>
    <n v="16"/>
    <x v="0"/>
    <x v="0"/>
    <s v="AXW291"/>
    <n v="25"/>
    <n v="7"/>
    <n v="7"/>
    <n v="1058.5999999999999"/>
    <n v="529.29999999999995"/>
    <n v="7410.2"/>
    <x v="15"/>
    <x v="0"/>
    <s v="Dannemora"/>
    <x v="2"/>
    <n v="2016"/>
  </r>
  <r>
    <s v="SO - 0002588"/>
    <x v="130"/>
    <d v="2018-05-19T00:00:00"/>
    <n v="34"/>
    <x v="0"/>
    <x v="0"/>
    <s v="AXW291"/>
    <n v="17"/>
    <n v="7"/>
    <n v="8"/>
    <n v="2271.3000000000002"/>
    <n v="1067.511"/>
    <n v="18170.400000000001"/>
    <x v="6"/>
    <x v="0"/>
    <s v="Tapanui"/>
    <x v="29"/>
    <n v="9522"/>
  </r>
  <r>
    <s v="SO - 000192"/>
    <x v="131"/>
    <d v="2018-05-29T00:00:00"/>
    <n v="24"/>
    <x v="0"/>
    <x v="0"/>
    <s v="AXW291"/>
    <n v="9"/>
    <n v="7"/>
    <n v="8"/>
    <n v="1152.4000000000001"/>
    <n v="622.29600000000005"/>
    <n v="9219.2000000000007"/>
    <x v="46"/>
    <x v="0"/>
    <s v="North East Valley"/>
    <x v="20"/>
    <n v="9010"/>
  </r>
  <r>
    <s v="SO - 0003061"/>
    <x v="131"/>
    <d v="2018-05-19T00:00:00"/>
    <n v="31"/>
    <x v="0"/>
    <x v="0"/>
    <s v="AXW291"/>
    <n v="81"/>
    <n v="7"/>
    <n v="6"/>
    <n v="1688.4"/>
    <n v="1401.3720000000001"/>
    <n v="10130.4"/>
    <x v="27"/>
    <x v="0"/>
    <s v="Ngapuna"/>
    <x v="30"/>
    <n v="3010"/>
  </r>
  <r>
    <s v="SO - 0003324"/>
    <x v="132"/>
    <d v="2018-05-26T00:00:00"/>
    <n v="49"/>
    <x v="0"/>
    <x v="0"/>
    <s v="AXW291"/>
    <n v="26"/>
    <n v="7"/>
    <n v="11"/>
    <n v="247.9"/>
    <n v="173.53"/>
    <n v="2726.9"/>
    <x v="25"/>
    <x v="0"/>
    <s v="Kawakawa"/>
    <x v="32"/>
    <n v="210"/>
  </r>
  <r>
    <s v="SO - 000783"/>
    <x v="133"/>
    <d v="2018-05-21T00:00:00"/>
    <n v="13"/>
    <x v="0"/>
    <x v="0"/>
    <s v="AXW291"/>
    <n v="79"/>
    <n v="7"/>
    <n v="11"/>
    <n v="3865.9"/>
    <n v="3092.72"/>
    <n v="42524.9"/>
    <x v="11"/>
    <x v="0"/>
    <s v="Whitianga"/>
    <x v="11"/>
    <n v="3510"/>
  </r>
  <r>
    <s v="SO - 0001516"/>
    <x v="133"/>
    <d v="2018-05-19T00:00:00"/>
    <n v="49"/>
    <x v="0"/>
    <x v="0"/>
    <s v="AXW291"/>
    <n v="71"/>
    <n v="7"/>
    <n v="5"/>
    <n v="3236.1"/>
    <n v="2329.9920000000002"/>
    <n v="16180.5"/>
    <x v="25"/>
    <x v="0"/>
    <s v="Wanaka"/>
    <x v="28"/>
    <n v="9305"/>
  </r>
  <r>
    <s v="SO - 0005976"/>
    <x v="133"/>
    <d v="2018-05-30T00:00:00"/>
    <n v="29"/>
    <x v="0"/>
    <x v="0"/>
    <s v="AXW291"/>
    <n v="64"/>
    <n v="7"/>
    <n v="7"/>
    <n v="1212.7"/>
    <n v="812.50900000000001"/>
    <n v="8488.9"/>
    <x v="9"/>
    <x v="0"/>
    <s v="New Lynn"/>
    <x v="1"/>
    <n v="600"/>
  </r>
  <r>
    <s v="SO - 0004592"/>
    <x v="134"/>
    <d v="2017-01-06T00:00:00"/>
    <n v="17"/>
    <x v="0"/>
    <x v="0"/>
    <s v="AXW291"/>
    <n v="6"/>
    <n v="2"/>
    <n v="12"/>
    <n v="5406.9"/>
    <n v="3676.692"/>
    <n v="64882.8"/>
    <x v="40"/>
    <x v="1"/>
    <s v="Hamilton East"/>
    <x v="8"/>
    <n v="3216"/>
  </r>
  <r>
    <s v="SO - 0003221"/>
    <x v="135"/>
    <d v="2017-01-18T00:00:00"/>
    <n v="49"/>
    <x v="0"/>
    <x v="0"/>
    <s v="AXW291"/>
    <n v="27"/>
    <n v="2"/>
    <n v="9"/>
    <n v="2237.8000000000002"/>
    <n v="1409.8140000000001"/>
    <n v="20140.2"/>
    <x v="25"/>
    <x v="1"/>
    <s v="Grafton"/>
    <x v="12"/>
    <n v="1023"/>
  </r>
  <r>
    <s v="SO - 0005716"/>
    <x v="134"/>
    <d v="2017-01-08T00:00:00"/>
    <n v="11"/>
    <x v="0"/>
    <x v="0"/>
    <s v="AXW291"/>
    <n v="60"/>
    <n v="2"/>
    <n v="12"/>
    <n v="234.5"/>
    <n v="189.94499999999999"/>
    <n v="2814"/>
    <x v="12"/>
    <x v="1"/>
    <s v="Regent"/>
    <x v="18"/>
    <n v="112"/>
  </r>
  <r>
    <s v="SO - 0005751"/>
    <x v="134"/>
    <d v="2017-01-21T00:00:00"/>
    <n v="29"/>
    <x v="0"/>
    <x v="0"/>
    <s v="AXW291"/>
    <n v="47"/>
    <n v="2"/>
    <n v="5"/>
    <n v="1943"/>
    <n v="1651.55"/>
    <n v="9715"/>
    <x v="9"/>
    <x v="1"/>
    <s v="Kaiapoi"/>
    <x v="38"/>
    <n v="7630"/>
  </r>
  <r>
    <s v="SO - 0008075"/>
    <x v="136"/>
    <d v="2017-01-29T00:00:00"/>
    <n v="30"/>
    <x v="0"/>
    <x v="0"/>
    <s v="AXW291"/>
    <n v="84"/>
    <n v="2"/>
    <n v="7"/>
    <n v="790.6"/>
    <n v="490.17200000000003"/>
    <n v="5534.2"/>
    <x v="20"/>
    <x v="1"/>
    <s v="Dannemora"/>
    <x v="2"/>
    <n v="2016"/>
  </r>
  <r>
    <s v="SO - 0001466"/>
    <x v="2"/>
    <d v="2017-01-27T00:00:00"/>
    <n v="24"/>
    <x v="0"/>
    <x v="0"/>
    <s v="AXW291"/>
    <n v="94"/>
    <n v="2"/>
    <n v="10"/>
    <n v="1172.5"/>
    <n v="715.22500000000002"/>
    <n v="11725"/>
    <x v="46"/>
    <x v="1"/>
    <s v="Hataitai"/>
    <x v="9"/>
    <n v="6021"/>
  </r>
  <r>
    <s v="SO - 0005207"/>
    <x v="137"/>
    <d v="2017-02-05T00:00:00"/>
    <n v="32"/>
    <x v="0"/>
    <x v="0"/>
    <s v="AXW291"/>
    <n v="34"/>
    <n v="2"/>
    <n v="10"/>
    <n v="857.6"/>
    <n v="497.40800000000002"/>
    <n v="8576"/>
    <x v="41"/>
    <x v="1"/>
    <s v="Kingsland"/>
    <x v="12"/>
    <n v="1021"/>
  </r>
  <r>
    <s v="SO - 0005249"/>
    <x v="137"/>
    <d v="2017-01-29T00:00:00"/>
    <n v="15"/>
    <x v="0"/>
    <x v="0"/>
    <s v="AXW291"/>
    <n v="55"/>
    <n v="2"/>
    <n v="11"/>
    <n v="1192.5999999999999"/>
    <n v="632.07799999999997"/>
    <n v="13118.6"/>
    <x v="47"/>
    <x v="1"/>
    <s v="Taupo"/>
    <x v="3"/>
    <n v="3330"/>
  </r>
  <r>
    <s v="SO - 0006238"/>
    <x v="4"/>
    <d v="2017-02-04T00:00:00"/>
    <n v="2"/>
    <x v="0"/>
    <x v="0"/>
    <s v="AXW291"/>
    <n v="55"/>
    <n v="2"/>
    <n v="9"/>
    <n v="2338.3000000000002"/>
    <n v="1286.0650000000001"/>
    <n v="21044.7"/>
    <x v="35"/>
    <x v="1"/>
    <s v="Taupo"/>
    <x v="3"/>
    <n v="3330"/>
  </r>
  <r>
    <s v="SO - 0007852"/>
    <x v="138"/>
    <d v="2017-02-15T00:00:00"/>
    <n v="3"/>
    <x v="0"/>
    <x v="0"/>
    <s v="AXW291"/>
    <n v="44"/>
    <n v="2"/>
    <n v="9"/>
    <n v="1956.4"/>
    <n v="1604.248"/>
    <n v="17607.599999999999"/>
    <x v="38"/>
    <x v="1"/>
    <s v="Dannevirke"/>
    <x v="21"/>
    <n v="4930"/>
  </r>
  <r>
    <s v="SO - 0005324"/>
    <x v="6"/>
    <d v="2017-02-24T00:00:00"/>
    <n v="50"/>
    <x v="0"/>
    <x v="0"/>
    <s v="AXW291"/>
    <n v="79"/>
    <n v="2"/>
    <n v="5"/>
    <n v="971.5"/>
    <n v="641.19000000000005"/>
    <n v="4857.5"/>
    <x v="10"/>
    <x v="1"/>
    <s v="Whitianga"/>
    <x v="11"/>
    <n v="3510"/>
  </r>
  <r>
    <s v="SO - 000801"/>
    <x v="139"/>
    <d v="2017-02-21T00:00:00"/>
    <n v="33"/>
    <x v="0"/>
    <x v="0"/>
    <s v="AXW291"/>
    <n v="96"/>
    <n v="2"/>
    <n v="5"/>
    <n v="1065.3"/>
    <n v="671.13900000000001"/>
    <n v="5326.5"/>
    <x v="31"/>
    <x v="1"/>
    <s v="Caversham"/>
    <x v="20"/>
    <n v="9012"/>
  </r>
  <r>
    <s v="SO - 0006971"/>
    <x v="7"/>
    <d v="2017-02-28T00:00:00"/>
    <n v="20"/>
    <x v="0"/>
    <x v="0"/>
    <s v="AXW291"/>
    <n v="38"/>
    <n v="2"/>
    <n v="10"/>
    <n v="221.1"/>
    <n v="119.39400000000001"/>
    <n v="2211"/>
    <x v="0"/>
    <x v="1"/>
    <s v="Matua"/>
    <x v="24"/>
    <n v="3110"/>
  </r>
  <r>
    <s v="SO - 000962"/>
    <x v="140"/>
    <d v="2017-03-17T00:00:00"/>
    <n v="24"/>
    <x v="0"/>
    <x v="0"/>
    <s v="AXW291"/>
    <n v="43"/>
    <n v="2"/>
    <n v="9"/>
    <n v="837.5"/>
    <n v="644.875"/>
    <n v="7537.5"/>
    <x v="46"/>
    <x v="1"/>
    <s v="Sandringham"/>
    <x v="12"/>
    <n v="1041"/>
  </r>
  <r>
    <s v="SO - 0002405"/>
    <x v="12"/>
    <d v="2017-03-23T00:00:00"/>
    <n v="23"/>
    <x v="0"/>
    <x v="0"/>
    <s v="AXW291"/>
    <n v="70"/>
    <n v="2"/>
    <n v="7"/>
    <n v="964.8"/>
    <n v="694.65599999999995"/>
    <n v="6753.6"/>
    <x v="29"/>
    <x v="1"/>
    <s v="Titirangi"/>
    <x v="1"/>
    <n v="604"/>
  </r>
  <r>
    <s v="SO - 0007671"/>
    <x v="13"/>
    <d v="2017-03-23T00:00:00"/>
    <n v="16"/>
    <x v="0"/>
    <x v="0"/>
    <s v="AXW291"/>
    <n v="61"/>
    <n v="2"/>
    <n v="7"/>
    <n v="2559.4"/>
    <n v="1023.76"/>
    <n v="17915.8"/>
    <x v="15"/>
    <x v="1"/>
    <s v="Georgetown"/>
    <x v="31"/>
    <n v="9812"/>
  </r>
  <r>
    <s v="SO - 0002793"/>
    <x v="141"/>
    <d v="2017-04-04T00:00:00"/>
    <n v="17"/>
    <x v="0"/>
    <x v="0"/>
    <s v="AXW291"/>
    <n v="1"/>
    <n v="2"/>
    <n v="7"/>
    <n v="1051.9000000000001"/>
    <n v="841.52"/>
    <n v="7363.3"/>
    <x v="40"/>
    <x v="1"/>
    <s v="Freemans Bay"/>
    <x v="12"/>
    <n v="1011"/>
  </r>
  <r>
    <s v="SO - 0004919"/>
    <x v="142"/>
    <d v="2017-03-30T00:00:00"/>
    <n v="23"/>
    <x v="0"/>
    <x v="0"/>
    <s v="AXW291"/>
    <n v="80"/>
    <n v="2"/>
    <n v="5"/>
    <n v="1963.1"/>
    <n v="1040.443"/>
    <n v="9815.5"/>
    <x v="29"/>
    <x v="1"/>
    <s v="Aramoho"/>
    <x v="16"/>
    <n v="4500"/>
  </r>
  <r>
    <s v="SO - 0002404"/>
    <x v="16"/>
    <d v="2017-04-01T00:00:00"/>
    <n v="44"/>
    <x v="0"/>
    <x v="0"/>
    <s v="AXW291"/>
    <n v="25"/>
    <n v="2"/>
    <n v="9"/>
    <n v="6157.3"/>
    <n v="4802.6940000000004"/>
    <n v="55415.7"/>
    <x v="1"/>
    <x v="1"/>
    <s v="Dannemora"/>
    <x v="2"/>
    <n v="2016"/>
  </r>
  <r>
    <s v="SO - 0002282"/>
    <x v="143"/>
    <d v="2017-03-31T00:00:00"/>
    <n v="39"/>
    <x v="0"/>
    <x v="0"/>
    <s v="AXW291"/>
    <n v="42"/>
    <n v="2"/>
    <n v="9"/>
    <n v="2418.6999999999998"/>
    <n v="1596.3420000000001"/>
    <n v="21768.3"/>
    <x v="26"/>
    <x v="1"/>
    <s v="Okitu"/>
    <x v="6"/>
    <n v="4010"/>
  </r>
  <r>
    <s v="SO - 000230"/>
    <x v="144"/>
    <d v="2017-04-02T00:00:00"/>
    <n v="6"/>
    <x v="0"/>
    <x v="0"/>
    <s v="AXW291"/>
    <n v="77"/>
    <n v="2"/>
    <n v="5"/>
    <n v="261.3"/>
    <n v="112.35899999999999"/>
    <n v="1306.5"/>
    <x v="2"/>
    <x v="1"/>
    <s v="Cashmere"/>
    <x v="0"/>
    <n v="8022"/>
  </r>
  <r>
    <s v="SO - 0002203"/>
    <x v="145"/>
    <d v="2017-04-13T00:00:00"/>
    <n v="18"/>
    <x v="0"/>
    <x v="0"/>
    <s v="AXW291"/>
    <n v="4"/>
    <n v="2"/>
    <n v="9"/>
    <n v="3819"/>
    <n v="2405.9699999999998"/>
    <n v="34371"/>
    <x v="21"/>
    <x v="1"/>
    <s v="Bay View"/>
    <x v="4"/>
    <n v="4104"/>
  </r>
  <r>
    <s v="SO - 0007494"/>
    <x v="145"/>
    <d v="2017-04-14T00:00:00"/>
    <n v="29"/>
    <x v="0"/>
    <x v="0"/>
    <s v="AXW291"/>
    <n v="16"/>
    <n v="2"/>
    <n v="10"/>
    <n v="1943"/>
    <n v="796.63"/>
    <n v="19430"/>
    <x v="9"/>
    <x v="1"/>
    <s v="Harrowfield"/>
    <x v="8"/>
    <n v="3210"/>
  </r>
  <r>
    <s v="SO - 0005951"/>
    <x v="23"/>
    <d v="2017-04-21T00:00:00"/>
    <n v="36"/>
    <x v="0"/>
    <x v="0"/>
    <s v="AXW291"/>
    <n v="37"/>
    <n v="2"/>
    <n v="8"/>
    <n v="3819"/>
    <n v="2902.44"/>
    <n v="30552"/>
    <x v="42"/>
    <x v="1"/>
    <s v="Putaruru"/>
    <x v="22"/>
    <n v="3411"/>
  </r>
  <r>
    <s v="SO - 0007528"/>
    <x v="146"/>
    <d v="2017-04-25T00:00:00"/>
    <n v="33"/>
    <x v="0"/>
    <x v="0"/>
    <s v="AXW291"/>
    <n v="62"/>
    <n v="2"/>
    <n v="6"/>
    <n v="2921.2"/>
    <n v="2307.748"/>
    <n v="17527.2"/>
    <x v="31"/>
    <x v="1"/>
    <s v="Hunterville"/>
    <x v="10"/>
    <n v="4730"/>
  </r>
  <r>
    <s v="SO - 0001966"/>
    <x v="26"/>
    <d v="2017-04-29T00:00:00"/>
    <n v="23"/>
    <x v="0"/>
    <x v="0"/>
    <s v="AXW291"/>
    <n v="71"/>
    <n v="2"/>
    <n v="10"/>
    <n v="1172.5"/>
    <n v="973.17499999999995"/>
    <n v="11725"/>
    <x v="29"/>
    <x v="1"/>
    <s v="Wanaka"/>
    <x v="28"/>
    <n v="9305"/>
  </r>
  <r>
    <s v="SO - 0005075"/>
    <x v="147"/>
    <d v="2017-05-12T00:00:00"/>
    <n v="7"/>
    <x v="0"/>
    <x v="0"/>
    <s v="AXW291"/>
    <n v="32"/>
    <n v="2"/>
    <n v="10"/>
    <n v="1252.9000000000001"/>
    <n v="989.79100000000005"/>
    <n v="12529"/>
    <x v="32"/>
    <x v="1"/>
    <s v="Dinsdale"/>
    <x v="8"/>
    <n v="3204"/>
  </r>
  <r>
    <s v="SO - 0003258"/>
    <x v="148"/>
    <d v="2017-05-06T00:00:00"/>
    <n v="11"/>
    <x v="0"/>
    <x v="0"/>
    <s v="AXW291"/>
    <n v="40"/>
    <n v="2"/>
    <n v="11"/>
    <n v="5788.8"/>
    <n v="2952.288"/>
    <n v="63676.800000000003"/>
    <x v="12"/>
    <x v="1"/>
    <s v="Oamaru North"/>
    <x v="17"/>
    <n v="9400"/>
  </r>
  <r>
    <s v="SO - 000963"/>
    <x v="149"/>
    <d v="2017-05-06T00:00:00"/>
    <n v="37"/>
    <x v="0"/>
    <x v="0"/>
    <s v="AXW291"/>
    <n v="43"/>
    <n v="2"/>
    <n v="12"/>
    <n v="1172.5"/>
    <n v="480.72500000000002"/>
    <n v="14070"/>
    <x v="18"/>
    <x v="1"/>
    <s v="Sandringham"/>
    <x v="12"/>
    <n v="1041"/>
  </r>
  <r>
    <s v="SO - 0006414"/>
    <x v="149"/>
    <d v="2017-05-03T00:00:00"/>
    <n v="11"/>
    <x v="0"/>
    <x v="0"/>
    <s v="AXW291"/>
    <n v="15"/>
    <n v="2"/>
    <n v="11"/>
    <n v="924.6"/>
    <n v="591.74400000000003"/>
    <n v="10170.6"/>
    <x v="12"/>
    <x v="1"/>
    <s v="Frimley"/>
    <x v="40"/>
    <n v="4120"/>
  </r>
  <r>
    <s v="SO - 000564"/>
    <x v="150"/>
    <d v="2017-05-14T00:00:00"/>
    <n v="27"/>
    <x v="0"/>
    <x v="0"/>
    <s v="AXW291"/>
    <n v="52"/>
    <n v="2"/>
    <n v="5"/>
    <n v="857.6"/>
    <n v="394.49599999999998"/>
    <n v="4288"/>
    <x v="23"/>
    <x v="1"/>
    <s v="Otaki Beach"/>
    <x v="39"/>
    <n v="5512"/>
  </r>
  <r>
    <s v="SO - 0005365"/>
    <x v="151"/>
    <d v="2017-05-18T00:00:00"/>
    <n v="19"/>
    <x v="0"/>
    <x v="0"/>
    <s v="AXW291"/>
    <n v="77"/>
    <n v="2"/>
    <n v="9"/>
    <n v="1051.9000000000001"/>
    <n v="557.50699999999995"/>
    <n v="9467.1"/>
    <x v="17"/>
    <x v="1"/>
    <s v="Cashmere"/>
    <x v="0"/>
    <n v="8022"/>
  </r>
  <r>
    <s v="SO - 0005975"/>
    <x v="28"/>
    <d v="2017-05-23T00:00:00"/>
    <n v="5"/>
    <x v="0"/>
    <x v="0"/>
    <s v="AXW291"/>
    <n v="58"/>
    <n v="2"/>
    <n v="11"/>
    <n v="931.3"/>
    <n v="754.35299999999995"/>
    <n v="10244.299999999999"/>
    <x v="7"/>
    <x v="1"/>
    <s v="Chartwell"/>
    <x v="8"/>
    <n v="3210"/>
  </r>
  <r>
    <s v="SO - 000990"/>
    <x v="152"/>
    <d v="2017-05-27T00:00:00"/>
    <n v="34"/>
    <x v="0"/>
    <x v="0"/>
    <s v="AXW291"/>
    <n v="28"/>
    <n v="2"/>
    <n v="5"/>
    <n v="1065.3"/>
    <n v="649.83299999999997"/>
    <n v="5326.5"/>
    <x v="6"/>
    <x v="1"/>
    <s v="Napier South"/>
    <x v="4"/>
    <n v="4110"/>
  </r>
  <r>
    <s v="SO - 0006589"/>
    <x v="32"/>
    <d v="2017-05-26T00:00:00"/>
    <n v="10"/>
    <x v="0"/>
    <x v="0"/>
    <s v="AXW291"/>
    <n v="77"/>
    <n v="2"/>
    <n v="8"/>
    <n v="3028.4"/>
    <n v="1423.348"/>
    <n v="24227.200000000001"/>
    <x v="8"/>
    <x v="1"/>
    <s v="Cashmere"/>
    <x v="0"/>
    <n v="8022"/>
  </r>
  <r>
    <s v="SO - 0005121"/>
    <x v="153"/>
    <d v="2017-05-23T00:00:00"/>
    <n v="28"/>
    <x v="0"/>
    <x v="0"/>
    <s v="AXW291"/>
    <n v="23"/>
    <n v="2"/>
    <n v="6"/>
    <n v="5681.6"/>
    <n v="4090.752"/>
    <n v="34089.599999999999"/>
    <x v="19"/>
    <x v="1"/>
    <s v="Redwood"/>
    <x v="0"/>
    <n v="8051"/>
  </r>
  <r>
    <s v="SO - 000786"/>
    <x v="154"/>
    <d v="2017-06-05T00:00:00"/>
    <n v="31"/>
    <x v="0"/>
    <x v="0"/>
    <s v="AXW291"/>
    <n v="50"/>
    <n v="2"/>
    <n v="11"/>
    <n v="3008.3"/>
    <n v="2406.64"/>
    <n v="33091.300000000003"/>
    <x v="27"/>
    <x v="1"/>
    <s v="Favona"/>
    <x v="2"/>
    <n v="2024"/>
  </r>
  <r>
    <s v="SO - 0004249"/>
    <x v="155"/>
    <d v="2017-06-22T00:00:00"/>
    <n v="40"/>
    <x v="0"/>
    <x v="0"/>
    <s v="AXW291"/>
    <n v="23"/>
    <n v="2"/>
    <n v="5"/>
    <n v="2532.6"/>
    <n v="1013.04"/>
    <n v="12663"/>
    <x v="14"/>
    <x v="1"/>
    <s v="Redwood"/>
    <x v="0"/>
    <n v="8051"/>
  </r>
  <r>
    <s v="SO - 0003974"/>
    <x v="156"/>
    <d v="2017-07-09T00:00:00"/>
    <n v="9"/>
    <x v="0"/>
    <x v="0"/>
    <s v="AXW291"/>
    <n v="33"/>
    <n v="2"/>
    <n v="6"/>
    <n v="187.6"/>
    <n v="133.196"/>
    <n v="1125.5999999999999"/>
    <x v="43"/>
    <x v="1"/>
    <s v="Titirangi"/>
    <x v="1"/>
    <n v="604"/>
  </r>
  <r>
    <s v="SO - 000159"/>
    <x v="42"/>
    <d v="2017-07-05T00:00:00"/>
    <n v="47"/>
    <x v="0"/>
    <x v="0"/>
    <s v="AXW291"/>
    <n v="91"/>
    <n v="2"/>
    <n v="12"/>
    <n v="857.6"/>
    <n v="686.08"/>
    <n v="10291.200000000001"/>
    <x v="37"/>
    <x v="1"/>
    <s v="Highbury"/>
    <x v="33"/>
    <n v="4412"/>
  </r>
  <r>
    <s v="SO - 000419"/>
    <x v="157"/>
    <d v="2017-07-16T00:00:00"/>
    <n v="47"/>
    <x v="0"/>
    <x v="0"/>
    <s v="AXW291"/>
    <n v="74"/>
    <n v="2"/>
    <n v="7"/>
    <n v="1092.0999999999999"/>
    <n v="546.04999999999995"/>
    <n v="7644.7"/>
    <x v="37"/>
    <x v="1"/>
    <s v="Opawa"/>
    <x v="0"/>
    <n v="8023"/>
  </r>
  <r>
    <s v="SO - 0001331"/>
    <x v="158"/>
    <d v="2017-07-08T00:00:00"/>
    <n v="46"/>
    <x v="0"/>
    <x v="0"/>
    <s v="AXW291"/>
    <n v="68"/>
    <n v="2"/>
    <n v="8"/>
    <n v="2385.1999999999998"/>
    <n v="1836.604"/>
    <n v="19081.599999999999"/>
    <x v="5"/>
    <x v="1"/>
    <s v="Queenwood"/>
    <x v="8"/>
    <n v="3210"/>
  </r>
  <r>
    <s v="SO - 0002948"/>
    <x v="158"/>
    <d v="2017-07-16T00:00:00"/>
    <n v="18"/>
    <x v="0"/>
    <x v="0"/>
    <s v="AXW291"/>
    <n v="64"/>
    <n v="2"/>
    <n v="8"/>
    <n v="3966.4"/>
    <n v="2657.4879999999998"/>
    <n v="31731.200000000001"/>
    <x v="21"/>
    <x v="1"/>
    <s v="New Lynn"/>
    <x v="1"/>
    <n v="600"/>
  </r>
  <r>
    <s v="SO - 0007554"/>
    <x v="159"/>
    <d v="2017-07-13T00:00:00"/>
    <n v="23"/>
    <x v="0"/>
    <x v="0"/>
    <s v="AXW291"/>
    <n v="53"/>
    <n v="2"/>
    <n v="5"/>
    <n v="2452.1999999999998"/>
    <n v="1741.0619999999999"/>
    <n v="12261"/>
    <x v="29"/>
    <x v="1"/>
    <s v="Hillsborough"/>
    <x v="12"/>
    <n v="1042"/>
  </r>
  <r>
    <s v="SO - 0002291"/>
    <x v="160"/>
    <d v="2017-07-08T00:00:00"/>
    <n v="3"/>
    <x v="0"/>
    <x v="0"/>
    <s v="AXW291"/>
    <n v="59"/>
    <n v="2"/>
    <n v="10"/>
    <n v="2271.3000000000002"/>
    <n v="1476.345"/>
    <n v="22713"/>
    <x v="38"/>
    <x v="1"/>
    <s v="Otamatea"/>
    <x v="16"/>
    <n v="4500"/>
  </r>
  <r>
    <s v="SO - 0006957"/>
    <x v="161"/>
    <d v="2017-07-23T00:00:00"/>
    <n v="11"/>
    <x v="0"/>
    <x v="0"/>
    <s v="AXW291"/>
    <n v="38"/>
    <n v="2"/>
    <n v="9"/>
    <n v="1025.0999999999999"/>
    <n v="461.29500000000002"/>
    <n v="9225.9"/>
    <x v="12"/>
    <x v="1"/>
    <s v="Matua"/>
    <x v="24"/>
    <n v="3110"/>
  </r>
  <r>
    <s v="SO - 0005361"/>
    <x v="162"/>
    <d v="2017-07-12T00:00:00"/>
    <n v="39"/>
    <x v="0"/>
    <x v="0"/>
    <s v="AXW291"/>
    <n v="47"/>
    <n v="2"/>
    <n v="9"/>
    <n v="670"/>
    <n v="435.5"/>
    <n v="6030"/>
    <x v="26"/>
    <x v="1"/>
    <s v="Kaiapoi"/>
    <x v="38"/>
    <n v="7630"/>
  </r>
  <r>
    <s v="SO - 0007482"/>
    <x v="163"/>
    <d v="2017-07-18T00:00:00"/>
    <n v="27"/>
    <x v="0"/>
    <x v="0"/>
    <s v="AXW291"/>
    <n v="33"/>
    <n v="2"/>
    <n v="7"/>
    <n v="3068.6"/>
    <n v="2454.88"/>
    <n v="21480.2"/>
    <x v="23"/>
    <x v="1"/>
    <s v="Titirangi"/>
    <x v="1"/>
    <n v="604"/>
  </r>
  <r>
    <s v="SO - 0001748"/>
    <x v="164"/>
    <d v="2017-07-14T00:00:00"/>
    <n v="25"/>
    <x v="0"/>
    <x v="0"/>
    <s v="AXW291"/>
    <n v="65"/>
    <n v="2"/>
    <n v="12"/>
    <n v="3296.4"/>
    <n v="2571.192"/>
    <n v="39556.800000000003"/>
    <x v="33"/>
    <x v="1"/>
    <s v="Waimate"/>
    <x v="35"/>
    <n v="7924"/>
  </r>
  <r>
    <s v="SO - 000167"/>
    <x v="165"/>
    <d v="2017-07-24T00:00:00"/>
    <n v="30"/>
    <x v="0"/>
    <x v="0"/>
    <s v="AXW291"/>
    <n v="50"/>
    <n v="2"/>
    <n v="6"/>
    <n v="3852.5"/>
    <n v="2465.6"/>
    <n v="23115"/>
    <x v="20"/>
    <x v="1"/>
    <s v="Favona"/>
    <x v="2"/>
    <n v="2024"/>
  </r>
  <r>
    <s v="SO - 0006812"/>
    <x v="166"/>
    <d v="2017-08-04T00:00:00"/>
    <n v="14"/>
    <x v="0"/>
    <x v="0"/>
    <s v="AXW291"/>
    <n v="47"/>
    <n v="2"/>
    <n v="12"/>
    <n v="6023.3"/>
    <n v="3132.116"/>
    <n v="72279.600000000006"/>
    <x v="4"/>
    <x v="1"/>
    <s v="Kaiapoi"/>
    <x v="38"/>
    <n v="7630"/>
  </r>
  <r>
    <s v="SO - 0001862"/>
    <x v="167"/>
    <d v="2017-07-29T00:00:00"/>
    <n v="12"/>
    <x v="0"/>
    <x v="0"/>
    <s v="AXW291"/>
    <n v="100"/>
    <n v="2"/>
    <n v="6"/>
    <n v="2365.1"/>
    <n v="1750.174"/>
    <n v="14190.6"/>
    <x v="28"/>
    <x v="1"/>
    <s v="Northcote"/>
    <x v="23"/>
    <n v="627"/>
  </r>
  <r>
    <s v="SO - 000326"/>
    <x v="47"/>
    <d v="2017-07-31T00:00:00"/>
    <n v="22"/>
    <x v="0"/>
    <x v="0"/>
    <s v="AXW291"/>
    <n v="50"/>
    <n v="2"/>
    <n v="11"/>
    <n v="1212.7"/>
    <n v="945.90599999999995"/>
    <n v="13339.7"/>
    <x v="48"/>
    <x v="1"/>
    <s v="Favona"/>
    <x v="2"/>
    <n v="2024"/>
  </r>
  <r>
    <s v="SO - 0002736"/>
    <x v="168"/>
    <d v="2017-08-09T00:00:00"/>
    <n v="43"/>
    <x v="0"/>
    <x v="0"/>
    <s v="AXW291"/>
    <n v="22"/>
    <n v="2"/>
    <n v="5"/>
    <n v="3999.9"/>
    <n v="1919.952"/>
    <n v="19999.5"/>
    <x v="36"/>
    <x v="1"/>
    <s v="Stewart Island"/>
    <x v="13"/>
    <n v="9818"/>
  </r>
  <r>
    <s v="SO - 0004109"/>
    <x v="168"/>
    <d v="2017-08-16T00:00:00"/>
    <n v="2"/>
    <x v="0"/>
    <x v="0"/>
    <s v="AXW291"/>
    <n v="5"/>
    <n v="2"/>
    <n v="9"/>
    <n v="1989.9"/>
    <n v="1591.92"/>
    <n v="17909.099999999999"/>
    <x v="35"/>
    <x v="1"/>
    <s v="Parklands"/>
    <x v="0"/>
    <n v="8083"/>
  </r>
  <r>
    <s v="SO - 0004098"/>
    <x v="169"/>
    <d v="2017-08-29T00:00:00"/>
    <n v="40"/>
    <x v="0"/>
    <x v="0"/>
    <s v="AXW291"/>
    <n v="44"/>
    <n v="2"/>
    <n v="10"/>
    <n v="1005"/>
    <n v="723.6"/>
    <n v="10050"/>
    <x v="14"/>
    <x v="1"/>
    <s v="Dannevirke"/>
    <x v="21"/>
    <n v="4930"/>
  </r>
  <r>
    <s v="SO - 0001167"/>
    <x v="170"/>
    <d v="2017-08-20T00:00:00"/>
    <n v="22"/>
    <x v="0"/>
    <x v="0"/>
    <s v="AXW291"/>
    <n v="5"/>
    <n v="2"/>
    <n v="8"/>
    <n v="1809"/>
    <n v="1212.03"/>
    <n v="14472"/>
    <x v="48"/>
    <x v="1"/>
    <s v="Parklands"/>
    <x v="0"/>
    <n v="8083"/>
  </r>
  <r>
    <s v="SO - 0003362"/>
    <x v="171"/>
    <d v="2017-08-25T00:00:00"/>
    <n v="49"/>
    <x v="0"/>
    <x v="0"/>
    <s v="AXW291"/>
    <n v="47"/>
    <n v="2"/>
    <n v="9"/>
    <n v="2318.1999999999998"/>
    <n v="1669.104"/>
    <n v="20863.8"/>
    <x v="25"/>
    <x v="1"/>
    <s v="Kaiapoi"/>
    <x v="38"/>
    <n v="7630"/>
  </r>
  <r>
    <s v="SO - 0006468"/>
    <x v="172"/>
    <d v="2017-09-04T00:00:00"/>
    <n v="12"/>
    <x v="0"/>
    <x v="0"/>
    <s v="AXW291"/>
    <n v="16"/>
    <n v="2"/>
    <n v="8"/>
    <n v="3845.8"/>
    <n v="2269.0219999999999"/>
    <n v="30766.400000000001"/>
    <x v="28"/>
    <x v="1"/>
    <s v="Harrowfield"/>
    <x v="8"/>
    <n v="3210"/>
  </r>
  <r>
    <s v="SO - 0006518"/>
    <x v="172"/>
    <d v="2017-09-01T00:00:00"/>
    <n v="17"/>
    <x v="0"/>
    <x v="0"/>
    <s v="AXW291"/>
    <n v="63"/>
    <n v="2"/>
    <n v="6"/>
    <n v="891.1"/>
    <n v="570.30399999999997"/>
    <n v="5346.6"/>
    <x v="40"/>
    <x v="1"/>
    <s v="Birkdale"/>
    <x v="23"/>
    <n v="626"/>
  </r>
  <r>
    <s v="SO - 0003355"/>
    <x v="173"/>
    <d v="2017-09-08T00:00:00"/>
    <n v="16"/>
    <x v="0"/>
    <x v="0"/>
    <s v="AXW291"/>
    <n v="82"/>
    <n v="2"/>
    <n v="9"/>
    <n v="3819"/>
    <n v="2405.9699999999998"/>
    <n v="34371"/>
    <x v="15"/>
    <x v="1"/>
    <s v="Putaruru"/>
    <x v="22"/>
    <n v="3411"/>
  </r>
  <r>
    <s v="SO - 0004277"/>
    <x v="174"/>
    <d v="2017-09-09T00:00:00"/>
    <n v="18"/>
    <x v="0"/>
    <x v="0"/>
    <s v="AXW291"/>
    <n v="46"/>
    <n v="2"/>
    <n v="11"/>
    <n v="6405.2"/>
    <n v="2882.34"/>
    <n v="70457.2"/>
    <x v="21"/>
    <x v="1"/>
    <s v="Tapanui"/>
    <x v="29"/>
    <n v="9522"/>
  </r>
  <r>
    <s v="SO - 0001119"/>
    <x v="175"/>
    <d v="2017-09-17T00:00:00"/>
    <n v="26"/>
    <x v="0"/>
    <x v="0"/>
    <s v="AXW291"/>
    <n v="60"/>
    <n v="2"/>
    <n v="6"/>
    <n v="5835.7"/>
    <n v="4726.9170000000004"/>
    <n v="35014.199999999997"/>
    <x v="30"/>
    <x v="1"/>
    <s v="Regent"/>
    <x v="18"/>
    <n v="112"/>
  </r>
  <r>
    <s v="SO - 0005611"/>
    <x v="60"/>
    <d v="2017-09-15T00:00:00"/>
    <n v="28"/>
    <x v="0"/>
    <x v="0"/>
    <s v="AXW291"/>
    <n v="11"/>
    <n v="2"/>
    <n v="6"/>
    <n v="931.3"/>
    <n v="447.024"/>
    <n v="5587.8"/>
    <x v="19"/>
    <x v="1"/>
    <s v="Algies Bay"/>
    <x v="41"/>
    <n v="920"/>
  </r>
  <r>
    <s v="SO - 0004864"/>
    <x v="176"/>
    <d v="2017-09-30T00:00:00"/>
    <n v="35"/>
    <x v="0"/>
    <x v="0"/>
    <s v="AXW291"/>
    <n v="10"/>
    <n v="2"/>
    <n v="9"/>
    <n v="1011.7"/>
    <n v="414.79700000000003"/>
    <n v="9105.2999999999993"/>
    <x v="44"/>
    <x v="1"/>
    <s v="Whangamata"/>
    <x v="11"/>
    <n v="3620"/>
  </r>
  <r>
    <s v="SO - 0007320"/>
    <x v="176"/>
    <d v="2017-09-28T00:00:00"/>
    <n v="16"/>
    <x v="0"/>
    <x v="0"/>
    <s v="AXW291"/>
    <n v="66"/>
    <n v="2"/>
    <n v="5"/>
    <n v="1118.9000000000001"/>
    <n v="794.41899999999998"/>
    <n v="5594.5"/>
    <x v="15"/>
    <x v="1"/>
    <s v="Saint Kilda"/>
    <x v="20"/>
    <n v="9012"/>
  </r>
  <r>
    <s v="SO - 000139"/>
    <x v="63"/>
    <d v="2017-09-25T00:00:00"/>
    <n v="34"/>
    <x v="0"/>
    <x v="0"/>
    <s v="AXW291"/>
    <n v="42"/>
    <n v="2"/>
    <n v="6"/>
    <n v="3497.4"/>
    <n v="1958.5440000000001"/>
    <n v="20984.400000000001"/>
    <x v="6"/>
    <x v="1"/>
    <s v="Okitu"/>
    <x v="6"/>
    <n v="4010"/>
  </r>
  <r>
    <s v="SO - 0001846"/>
    <x v="177"/>
    <d v="2017-09-24T00:00:00"/>
    <n v="30"/>
    <x v="0"/>
    <x v="0"/>
    <s v="AXW291"/>
    <n v="52"/>
    <n v="2"/>
    <n v="12"/>
    <n v="1969.8"/>
    <n v="1378.86"/>
    <n v="23637.599999999999"/>
    <x v="20"/>
    <x v="1"/>
    <s v="Otaki Beach"/>
    <x v="39"/>
    <n v="5512"/>
  </r>
  <r>
    <s v="SO - 0001885"/>
    <x v="177"/>
    <d v="2017-10-04T00:00:00"/>
    <n v="11"/>
    <x v="0"/>
    <x v="0"/>
    <s v="AXW291"/>
    <n v="86"/>
    <n v="2"/>
    <n v="8"/>
    <n v="3899.4"/>
    <n v="3275.4960000000001"/>
    <n v="31195.200000000001"/>
    <x v="12"/>
    <x v="1"/>
    <s v="Timberlea"/>
    <x v="42"/>
    <n v="5018"/>
  </r>
  <r>
    <s v="SO - 0004701"/>
    <x v="177"/>
    <d v="2017-10-03T00:00:00"/>
    <n v="40"/>
    <x v="0"/>
    <x v="0"/>
    <s v="AXW291"/>
    <n v="19"/>
    <n v="2"/>
    <n v="5"/>
    <n v="3839.1"/>
    <n v="1881.1590000000001"/>
    <n v="19195.5"/>
    <x v="14"/>
    <x v="1"/>
    <s v="Thames"/>
    <x v="11"/>
    <n v="3500"/>
  </r>
  <r>
    <s v="SO - 0001819"/>
    <x v="178"/>
    <d v="2017-10-05T00:00:00"/>
    <n v="24"/>
    <x v="0"/>
    <x v="0"/>
    <s v="AXW291"/>
    <n v="48"/>
    <n v="2"/>
    <n v="12"/>
    <n v="2224.4"/>
    <n v="1801.7639999999999"/>
    <n v="26692.799999999999"/>
    <x v="46"/>
    <x v="1"/>
    <s v="Henderson"/>
    <x v="1"/>
    <n v="612"/>
  </r>
  <r>
    <s v="SO - 0004891"/>
    <x v="65"/>
    <d v="2017-10-07T00:00:00"/>
    <n v="36"/>
    <x v="0"/>
    <x v="0"/>
    <s v="AXW291"/>
    <n v="62"/>
    <n v="2"/>
    <n v="5"/>
    <n v="194.3"/>
    <n v="161.26900000000001"/>
    <n v="971.5"/>
    <x v="42"/>
    <x v="1"/>
    <s v="Hunterville"/>
    <x v="10"/>
    <n v="4730"/>
  </r>
  <r>
    <s v="SO - 000257"/>
    <x v="179"/>
    <d v="2017-10-20T00:00:00"/>
    <n v="41"/>
    <x v="0"/>
    <x v="0"/>
    <s v="AXW291"/>
    <n v="6"/>
    <n v="2"/>
    <n v="10"/>
    <n v="2003.3"/>
    <n v="801.32"/>
    <n v="20033"/>
    <x v="45"/>
    <x v="1"/>
    <s v="Hamilton East"/>
    <x v="8"/>
    <n v="3216"/>
  </r>
  <r>
    <s v="SO - 0002839"/>
    <x v="180"/>
    <d v="2017-10-24T00:00:00"/>
    <n v="9"/>
    <x v="0"/>
    <x v="0"/>
    <s v="AXW291"/>
    <n v="50"/>
    <n v="2"/>
    <n v="6"/>
    <n v="931.3"/>
    <n v="474.96300000000002"/>
    <n v="5587.8"/>
    <x v="43"/>
    <x v="1"/>
    <s v="Favona"/>
    <x v="2"/>
    <n v="2024"/>
  </r>
  <r>
    <s v="SO - 0006100"/>
    <x v="181"/>
    <d v="2017-10-29T00:00:00"/>
    <n v="38"/>
    <x v="0"/>
    <x v="0"/>
    <s v="AXW291"/>
    <n v="68"/>
    <n v="2"/>
    <n v="8"/>
    <n v="1112.2"/>
    <n v="556.1"/>
    <n v="8897.6"/>
    <x v="34"/>
    <x v="1"/>
    <s v="Queenwood"/>
    <x v="8"/>
    <n v="3210"/>
  </r>
  <r>
    <s v="SO - 0005308"/>
    <x v="182"/>
    <d v="2017-10-30T00:00:00"/>
    <n v="26"/>
    <x v="0"/>
    <x v="0"/>
    <s v="AXW291"/>
    <n v="15"/>
    <n v="2"/>
    <n v="9"/>
    <n v="167.5"/>
    <n v="130.65"/>
    <n v="1507.5"/>
    <x v="30"/>
    <x v="1"/>
    <s v="Frimley"/>
    <x v="40"/>
    <n v="4120"/>
  </r>
  <r>
    <s v="SO - 0007204"/>
    <x v="72"/>
    <d v="2017-10-28T00:00:00"/>
    <n v="7"/>
    <x v="0"/>
    <x v="0"/>
    <s v="AXW291"/>
    <n v="87"/>
    <n v="2"/>
    <n v="10"/>
    <n v="227.8"/>
    <n v="134.40199999999999"/>
    <n v="2278"/>
    <x v="32"/>
    <x v="1"/>
    <s v="Harewood"/>
    <x v="0"/>
    <n v="8051"/>
  </r>
  <r>
    <s v="SO - 0006163"/>
    <x v="183"/>
    <d v="2017-11-13T00:00:00"/>
    <n v="27"/>
    <x v="0"/>
    <x v="0"/>
    <s v="AXW291"/>
    <n v="76"/>
    <n v="2"/>
    <n v="10"/>
    <n v="1058.5999999999999"/>
    <n v="529.29999999999995"/>
    <n v="10586"/>
    <x v="23"/>
    <x v="1"/>
    <s v="Dannemora"/>
    <x v="2"/>
    <n v="2016"/>
  </r>
  <r>
    <s v="SO - 0001674"/>
    <x v="74"/>
    <d v="2017-11-13T00:00:00"/>
    <n v="1"/>
    <x v="0"/>
    <x v="0"/>
    <s v="AXW291"/>
    <n v="6"/>
    <n v="2"/>
    <n v="10"/>
    <n v="207.7"/>
    <n v="83.08"/>
    <n v="2077"/>
    <x v="22"/>
    <x v="1"/>
    <s v="Hamilton East"/>
    <x v="8"/>
    <n v="3216"/>
  </r>
  <r>
    <s v="SO - 0002202"/>
    <x v="76"/>
    <d v="2017-11-23T00:00:00"/>
    <n v="8"/>
    <x v="0"/>
    <x v="0"/>
    <s v="AXW291"/>
    <n v="70"/>
    <n v="2"/>
    <n v="9"/>
    <n v="3879.3"/>
    <n v="2056.029"/>
    <n v="34913.699999999997"/>
    <x v="16"/>
    <x v="1"/>
    <s v="Titirangi"/>
    <x v="1"/>
    <n v="604"/>
  </r>
  <r>
    <s v="SO - 0003703"/>
    <x v="78"/>
    <d v="2017-11-15T00:00:00"/>
    <n v="44"/>
    <x v="0"/>
    <x v="0"/>
    <s v="AXW291"/>
    <n v="100"/>
    <n v="2"/>
    <n v="8"/>
    <n v="247.9"/>
    <n v="168.572"/>
    <n v="1983.2"/>
    <x v="1"/>
    <x v="1"/>
    <s v="Northcote"/>
    <x v="23"/>
    <n v="627"/>
  </r>
  <r>
    <s v="SO - 0002966"/>
    <x v="184"/>
    <d v="2017-11-28T00:00:00"/>
    <n v="29"/>
    <x v="0"/>
    <x v="0"/>
    <s v="AXW291"/>
    <n v="90"/>
    <n v="2"/>
    <n v="5"/>
    <n v="1078.7"/>
    <n v="755.09"/>
    <n v="5393.5"/>
    <x v="9"/>
    <x v="1"/>
    <s v="Ranfurly"/>
    <x v="7"/>
    <n v="9332"/>
  </r>
  <r>
    <s v="SO - 0004629"/>
    <x v="184"/>
    <d v="2017-11-25T00:00:00"/>
    <n v="49"/>
    <x v="0"/>
    <x v="0"/>
    <s v="AXW291"/>
    <n v="16"/>
    <n v="2"/>
    <n v="11"/>
    <n v="810.7"/>
    <n v="680.98800000000006"/>
    <n v="8917.7000000000007"/>
    <x v="25"/>
    <x v="1"/>
    <s v="Harrowfield"/>
    <x v="8"/>
    <n v="3210"/>
  </r>
  <r>
    <s v="SO - 0001200"/>
    <x v="185"/>
    <d v="2017-11-19T00:00:00"/>
    <n v="32"/>
    <x v="0"/>
    <x v="0"/>
    <s v="AXW291"/>
    <n v="36"/>
    <n v="2"/>
    <n v="12"/>
    <n v="1306.5"/>
    <n v="888.42"/>
    <n v="15678"/>
    <x v="41"/>
    <x v="1"/>
    <s v="Milson"/>
    <x v="33"/>
    <n v="4414"/>
  </r>
  <r>
    <s v="SO - 0007209"/>
    <x v="82"/>
    <d v="2017-11-30T00:00:00"/>
    <n v="37"/>
    <x v="0"/>
    <x v="0"/>
    <s v="AXW291"/>
    <n v="9"/>
    <n v="2"/>
    <n v="10"/>
    <n v="2499.1"/>
    <n v="2099.2440000000001"/>
    <n v="24991"/>
    <x v="18"/>
    <x v="1"/>
    <s v="North East Valley"/>
    <x v="20"/>
    <n v="9010"/>
  </r>
  <r>
    <s v="SO - 0007871"/>
    <x v="186"/>
    <d v="2017-12-17T00:00:00"/>
    <n v="46"/>
    <x v="0"/>
    <x v="0"/>
    <s v="AXW291"/>
    <n v="46"/>
    <n v="2"/>
    <n v="12"/>
    <n v="1058.5999999999999"/>
    <n v="846.88"/>
    <n v="12703.2"/>
    <x v="5"/>
    <x v="1"/>
    <s v="Tapanui"/>
    <x v="29"/>
    <n v="9522"/>
  </r>
  <r>
    <s v="SO - 0007990"/>
    <x v="88"/>
    <d v="2017-12-17T00:00:00"/>
    <n v="47"/>
    <x v="0"/>
    <x v="0"/>
    <s v="AXW291"/>
    <n v="13"/>
    <n v="2"/>
    <n v="8"/>
    <n v="3993.2"/>
    <n v="2395.92"/>
    <n v="31945.599999999999"/>
    <x v="37"/>
    <x v="1"/>
    <s v="Atawhai"/>
    <x v="34"/>
    <n v="7010"/>
  </r>
  <r>
    <s v="SO - 0008006"/>
    <x v="88"/>
    <d v="2017-12-18T00:00:00"/>
    <n v="29"/>
    <x v="0"/>
    <x v="0"/>
    <s v="AXW291"/>
    <n v="86"/>
    <n v="2"/>
    <n v="6"/>
    <n v="3825.7"/>
    <n v="3251.8449999999998"/>
    <n v="22954.2"/>
    <x v="9"/>
    <x v="1"/>
    <s v="Timberlea"/>
    <x v="42"/>
    <n v="5018"/>
  </r>
  <r>
    <s v="SO - 000666"/>
    <x v="187"/>
    <d v="2017-12-11T00:00:00"/>
    <n v="22"/>
    <x v="0"/>
    <x v="0"/>
    <s v="AXW291"/>
    <n v="84"/>
    <n v="2"/>
    <n v="11"/>
    <n v="5782.1"/>
    <n v="4394.3959999999997"/>
    <n v="63603.1"/>
    <x v="48"/>
    <x v="1"/>
    <s v="Dannemora"/>
    <x v="2"/>
    <n v="2016"/>
  </r>
  <r>
    <s v="SO - 0002316"/>
    <x v="89"/>
    <d v="2017-12-12T00:00:00"/>
    <n v="43"/>
    <x v="0"/>
    <x v="0"/>
    <s v="AXW291"/>
    <n v="82"/>
    <n v="2"/>
    <n v="11"/>
    <n v="3611.3"/>
    <n v="2780.701"/>
    <n v="39724.300000000003"/>
    <x v="36"/>
    <x v="1"/>
    <s v="Putaruru"/>
    <x v="22"/>
    <n v="3411"/>
  </r>
  <r>
    <s v="SO - 0003339"/>
    <x v="89"/>
    <d v="2017-12-16T00:00:00"/>
    <n v="36"/>
    <x v="0"/>
    <x v="0"/>
    <s v="AXW291"/>
    <n v="55"/>
    <n v="2"/>
    <n v="8"/>
    <n v="2237.8000000000002"/>
    <n v="1297.924"/>
    <n v="17902.400000000001"/>
    <x v="42"/>
    <x v="1"/>
    <s v="Taupo"/>
    <x v="3"/>
    <n v="3330"/>
  </r>
  <r>
    <s v="SO - 0006963"/>
    <x v="188"/>
    <d v="2018-01-13T00:00:00"/>
    <n v="16"/>
    <x v="0"/>
    <x v="0"/>
    <s v="AXW291"/>
    <n v="21"/>
    <n v="2"/>
    <n v="6"/>
    <n v="6398.5"/>
    <n v="4606.92"/>
    <n v="38391"/>
    <x v="15"/>
    <x v="1"/>
    <s v="Brightwater"/>
    <x v="15"/>
    <n v="7022"/>
  </r>
  <r>
    <s v="SO - 0004917"/>
    <x v="189"/>
    <d v="2018-01-17T00:00:00"/>
    <n v="1"/>
    <x v="0"/>
    <x v="0"/>
    <s v="AXW291"/>
    <n v="30"/>
    <n v="2"/>
    <n v="7"/>
    <n v="187.6"/>
    <n v="88.171999999999997"/>
    <n v="1313.2"/>
    <x v="22"/>
    <x v="1"/>
    <s v="Riverside"/>
    <x v="18"/>
    <n v="112"/>
  </r>
  <r>
    <s v="SO - 0006627"/>
    <x v="190"/>
    <d v="2018-01-24T00:00:00"/>
    <n v="3"/>
    <x v="0"/>
    <x v="0"/>
    <s v="AXW291"/>
    <n v="61"/>
    <n v="2"/>
    <n v="5"/>
    <n v="1232.8"/>
    <n v="875.28800000000001"/>
    <n v="6164"/>
    <x v="38"/>
    <x v="1"/>
    <s v="Georgetown"/>
    <x v="31"/>
    <n v="9812"/>
  </r>
  <r>
    <s v="SO - 0007136"/>
    <x v="191"/>
    <d v="2018-01-26T00:00:00"/>
    <n v="46"/>
    <x v="0"/>
    <x v="0"/>
    <s v="AXW291"/>
    <n v="57"/>
    <n v="2"/>
    <n v="10"/>
    <n v="703.5"/>
    <n v="464.31"/>
    <n v="7035"/>
    <x v="5"/>
    <x v="1"/>
    <s v="Cambridge"/>
    <x v="25"/>
    <n v="3434"/>
  </r>
  <r>
    <s v="SO - 0004069"/>
    <x v="192"/>
    <d v="2018-02-05T00:00:00"/>
    <n v="29"/>
    <x v="0"/>
    <x v="0"/>
    <s v="AXW291"/>
    <n v="15"/>
    <n v="2"/>
    <n v="5"/>
    <n v="207.7"/>
    <n v="137.08199999999999"/>
    <n v="1038.5"/>
    <x v="9"/>
    <x v="1"/>
    <s v="Frimley"/>
    <x v="40"/>
    <n v="4120"/>
  </r>
  <r>
    <s v="SO - 0003219"/>
    <x v="193"/>
    <d v="2018-02-05T00:00:00"/>
    <n v="10"/>
    <x v="0"/>
    <x v="0"/>
    <s v="AXW291"/>
    <n v="13"/>
    <n v="2"/>
    <n v="5"/>
    <n v="1112.2"/>
    <n v="878.63800000000003"/>
    <n v="5561"/>
    <x v="8"/>
    <x v="1"/>
    <s v="Atawhai"/>
    <x v="34"/>
    <n v="7010"/>
  </r>
  <r>
    <s v="SO - 0007981"/>
    <x v="194"/>
    <d v="2018-02-08T00:00:00"/>
    <n v="20"/>
    <x v="0"/>
    <x v="0"/>
    <s v="AXW291"/>
    <n v="83"/>
    <n v="2"/>
    <n v="11"/>
    <n v="4020"/>
    <n v="3135.6"/>
    <n v="44220"/>
    <x v="0"/>
    <x v="1"/>
    <s v="Henderson"/>
    <x v="1"/>
    <n v="612"/>
  </r>
  <r>
    <s v="SO - 0005290"/>
    <x v="195"/>
    <d v="2018-02-17T00:00:00"/>
    <n v="38"/>
    <x v="0"/>
    <x v="0"/>
    <s v="AXW291"/>
    <n v="90"/>
    <n v="2"/>
    <n v="9"/>
    <n v="3832.4"/>
    <n v="2069.4960000000001"/>
    <n v="34491.599999999999"/>
    <x v="34"/>
    <x v="1"/>
    <s v="Ranfurly"/>
    <x v="7"/>
    <n v="9332"/>
  </r>
  <r>
    <s v="SO - 0005213"/>
    <x v="196"/>
    <d v="2018-02-28T00:00:00"/>
    <n v="43"/>
    <x v="0"/>
    <x v="0"/>
    <s v="AXW291"/>
    <n v="96"/>
    <n v="2"/>
    <n v="8"/>
    <n v="214.4"/>
    <n v="107.2"/>
    <n v="1715.2"/>
    <x v="36"/>
    <x v="1"/>
    <s v="Caversham"/>
    <x v="20"/>
    <n v="9012"/>
  </r>
  <r>
    <s v="SO - 0006098"/>
    <x v="197"/>
    <d v="2018-03-03T00:00:00"/>
    <n v="24"/>
    <x v="0"/>
    <x v="0"/>
    <s v="AXW291"/>
    <n v="49"/>
    <n v="2"/>
    <n v="6"/>
    <n v="3973.1"/>
    <n v="3377.1350000000002"/>
    <n v="23838.6"/>
    <x v="46"/>
    <x v="1"/>
    <s v="Cannons Creek"/>
    <x v="36"/>
    <n v="5024"/>
  </r>
  <r>
    <s v="SO - 0005169"/>
    <x v="106"/>
    <d v="2018-02-25T00:00:00"/>
    <n v="30"/>
    <x v="0"/>
    <x v="0"/>
    <s v="AXW291"/>
    <n v="63"/>
    <n v="2"/>
    <n v="12"/>
    <n v="1762.1"/>
    <n v="1180.607"/>
    <n v="21145.200000000001"/>
    <x v="20"/>
    <x v="1"/>
    <s v="Birkdale"/>
    <x v="23"/>
    <n v="626"/>
  </r>
  <r>
    <s v="SO - 0002121"/>
    <x v="198"/>
    <d v="2018-03-01T00:00:00"/>
    <n v="26"/>
    <x v="0"/>
    <x v="0"/>
    <s v="AXW291"/>
    <n v="68"/>
    <n v="2"/>
    <n v="10"/>
    <n v="2827.4"/>
    <n v="2403.29"/>
    <n v="28274"/>
    <x v="30"/>
    <x v="1"/>
    <s v="Queenwood"/>
    <x v="8"/>
    <n v="3210"/>
  </r>
  <r>
    <s v="SO - 0007394"/>
    <x v="199"/>
    <d v="2018-03-04T00:00:00"/>
    <n v="27"/>
    <x v="0"/>
    <x v="0"/>
    <s v="AXW291"/>
    <n v="81"/>
    <n v="2"/>
    <n v="6"/>
    <n v="207.7"/>
    <n v="149.54400000000001"/>
    <n v="1246.2"/>
    <x v="23"/>
    <x v="1"/>
    <s v="Ngapuna"/>
    <x v="30"/>
    <n v="3010"/>
  </r>
  <r>
    <s v="SO - 0003350"/>
    <x v="200"/>
    <d v="2018-03-07T00:00:00"/>
    <n v="22"/>
    <x v="0"/>
    <x v="0"/>
    <s v="AXW291"/>
    <n v="39"/>
    <n v="2"/>
    <n v="10"/>
    <n v="1688.4"/>
    <n v="1063.692"/>
    <n v="16884"/>
    <x v="48"/>
    <x v="1"/>
    <s v="Rototuna"/>
    <x v="8"/>
    <n v="3210"/>
  </r>
  <r>
    <s v="SO - 0007053"/>
    <x v="200"/>
    <d v="2018-03-02T00:00:00"/>
    <n v="13"/>
    <x v="0"/>
    <x v="0"/>
    <s v="AXW291"/>
    <n v="49"/>
    <n v="2"/>
    <n v="8"/>
    <n v="2003.3"/>
    <n v="1422.3430000000001"/>
    <n v="16026.4"/>
    <x v="11"/>
    <x v="1"/>
    <s v="Cannons Creek"/>
    <x v="36"/>
    <n v="5024"/>
  </r>
  <r>
    <s v="SO - 0004513"/>
    <x v="109"/>
    <d v="2018-03-01T00:00:00"/>
    <n v="15"/>
    <x v="0"/>
    <x v="0"/>
    <s v="AXW291"/>
    <n v="97"/>
    <n v="2"/>
    <n v="7"/>
    <n v="201"/>
    <n v="114.57"/>
    <n v="1407"/>
    <x v="47"/>
    <x v="1"/>
    <s v="Palmerston North"/>
    <x v="33"/>
    <n v="4410"/>
  </r>
  <r>
    <s v="SO - 0006063"/>
    <x v="112"/>
    <d v="2018-03-18T00:00:00"/>
    <n v="30"/>
    <x v="0"/>
    <x v="0"/>
    <s v="AXW291"/>
    <n v="47"/>
    <n v="2"/>
    <n v="7"/>
    <n v="891.1"/>
    <n v="623.77"/>
    <n v="6237.7"/>
    <x v="20"/>
    <x v="1"/>
    <s v="Kaiapoi"/>
    <x v="38"/>
    <n v="7630"/>
  </r>
  <r>
    <s v="SO - 000241"/>
    <x v="201"/>
    <d v="2018-03-15T00:00:00"/>
    <n v="28"/>
    <x v="0"/>
    <x v="0"/>
    <s v="AXW291"/>
    <n v="75"/>
    <n v="2"/>
    <n v="12"/>
    <n v="978.2"/>
    <n v="743.43200000000002"/>
    <n v="11738.4"/>
    <x v="19"/>
    <x v="1"/>
    <s v="Ebdentown"/>
    <x v="42"/>
    <n v="5018"/>
  </r>
  <r>
    <s v="SO - 0002267"/>
    <x v="114"/>
    <d v="2018-03-26T00:00:00"/>
    <n v="42"/>
    <x v="0"/>
    <x v="0"/>
    <s v="AXW291"/>
    <n v="59"/>
    <n v="2"/>
    <n v="12"/>
    <n v="1038.5"/>
    <n v="508.86500000000001"/>
    <n v="12462"/>
    <x v="13"/>
    <x v="1"/>
    <s v="Otamatea"/>
    <x v="16"/>
    <n v="4500"/>
  </r>
  <r>
    <s v="SO - 0006998"/>
    <x v="202"/>
    <d v="2018-04-04T00:00:00"/>
    <n v="35"/>
    <x v="0"/>
    <x v="0"/>
    <s v="AXW291"/>
    <n v="62"/>
    <n v="2"/>
    <n v="10"/>
    <n v="3906.1"/>
    <n v="1757.7449999999999"/>
    <n v="39061"/>
    <x v="44"/>
    <x v="1"/>
    <s v="Hunterville"/>
    <x v="10"/>
    <n v="4730"/>
  </r>
  <r>
    <s v="SO - 0004572"/>
    <x v="203"/>
    <d v="2018-04-15T00:00:00"/>
    <n v="31"/>
    <x v="0"/>
    <x v="0"/>
    <s v="AXW291"/>
    <n v="31"/>
    <n v="2"/>
    <n v="8"/>
    <n v="2385.1999999999998"/>
    <n v="1526.528"/>
    <n v="19081.599999999999"/>
    <x v="27"/>
    <x v="1"/>
    <s v="Te Atatu Peninsula"/>
    <x v="1"/>
    <n v="610"/>
  </r>
  <r>
    <s v="SO - 000376"/>
    <x v="124"/>
    <d v="2018-04-15T00:00:00"/>
    <n v="43"/>
    <x v="0"/>
    <x v="0"/>
    <s v="AXW291"/>
    <n v="81"/>
    <n v="2"/>
    <n v="7"/>
    <n v="3919.5"/>
    <n v="2234.1149999999998"/>
    <n v="27436.5"/>
    <x v="36"/>
    <x v="1"/>
    <s v="Ngapuna"/>
    <x v="30"/>
    <n v="3010"/>
  </r>
  <r>
    <s v="SO - 0003697"/>
    <x v="204"/>
    <d v="2018-04-28T00:00:00"/>
    <n v="45"/>
    <x v="0"/>
    <x v="0"/>
    <s v="AXW291"/>
    <n v="38"/>
    <n v="2"/>
    <n v="7"/>
    <n v="2532.6"/>
    <n v="1874.124"/>
    <n v="17728.2"/>
    <x v="3"/>
    <x v="1"/>
    <s v="Matua"/>
    <x v="24"/>
    <n v="3110"/>
  </r>
  <r>
    <s v="SO - 0001330"/>
    <x v="205"/>
    <d v="2018-05-09T00:00:00"/>
    <n v="14"/>
    <x v="0"/>
    <x v="0"/>
    <s v="AXW291"/>
    <n v="59"/>
    <n v="2"/>
    <n v="11"/>
    <n v="2680"/>
    <n v="2010"/>
    <n v="29480"/>
    <x v="4"/>
    <x v="1"/>
    <s v="Otamatea"/>
    <x v="16"/>
    <n v="4500"/>
  </r>
  <r>
    <s v="SO - 0002358"/>
    <x v="129"/>
    <d v="2018-05-13T00:00:00"/>
    <n v="49"/>
    <x v="0"/>
    <x v="0"/>
    <s v="AXW291"/>
    <n v="69"/>
    <n v="2"/>
    <n v="10"/>
    <n v="2479"/>
    <n v="1512.19"/>
    <n v="24790"/>
    <x v="25"/>
    <x v="1"/>
    <s v="Brightwater"/>
    <x v="15"/>
    <n v="7022"/>
  </r>
  <r>
    <s v="SO - 0002068"/>
    <x v="206"/>
    <d v="2018-05-16T00:00:00"/>
    <n v="37"/>
    <x v="0"/>
    <x v="0"/>
    <s v="AXW291"/>
    <n v="58"/>
    <n v="2"/>
    <n v="10"/>
    <n v="3832.4"/>
    <n v="1877.876"/>
    <n v="38324"/>
    <x v="18"/>
    <x v="1"/>
    <s v="Chartwell"/>
    <x v="8"/>
    <n v="3210"/>
  </r>
  <r>
    <s v="SO - 0006235"/>
    <x v="206"/>
    <d v="2018-05-17T00:00:00"/>
    <n v="40"/>
    <x v="0"/>
    <x v="0"/>
    <s v="AXW291"/>
    <n v="21"/>
    <n v="2"/>
    <n v="12"/>
    <n v="3879.3"/>
    <n v="3103.44"/>
    <n v="46551.6"/>
    <x v="14"/>
    <x v="1"/>
    <s v="Brightwater"/>
    <x v="15"/>
    <n v="7022"/>
  </r>
  <r>
    <s v="SO - 0007232"/>
    <x v="207"/>
    <d v="2018-05-22T00:00:00"/>
    <n v="18"/>
    <x v="0"/>
    <x v="0"/>
    <s v="AXW291"/>
    <n v="63"/>
    <n v="2"/>
    <n v="6"/>
    <n v="3537.6"/>
    <n v="1627.296"/>
    <n v="21225.599999999999"/>
    <x v="21"/>
    <x v="1"/>
    <s v="Birkdale"/>
    <x v="23"/>
    <n v="626"/>
  </r>
  <r>
    <s v="SO - 0003914"/>
    <x v="208"/>
    <d v="2018-05-17T00:00:00"/>
    <n v="26"/>
    <x v="0"/>
    <x v="0"/>
    <s v="AXW291"/>
    <n v="66"/>
    <n v="2"/>
    <n v="6"/>
    <n v="2331.6"/>
    <n v="1678.752"/>
    <n v="13989.6"/>
    <x v="30"/>
    <x v="1"/>
    <s v="Saint Kilda"/>
    <x v="20"/>
    <n v="9012"/>
  </r>
  <r>
    <s v="SO - 0004438"/>
    <x v="209"/>
    <d v="2018-05-20T00:00:00"/>
    <n v="25"/>
    <x v="0"/>
    <x v="0"/>
    <s v="AXW291"/>
    <n v="5"/>
    <n v="2"/>
    <n v="8"/>
    <n v="951.4"/>
    <n v="704.03599999999994"/>
    <n v="7611.2"/>
    <x v="33"/>
    <x v="1"/>
    <s v="Parklands"/>
    <x v="0"/>
    <n v="8083"/>
  </r>
  <r>
    <s v="SO - 0005565"/>
    <x v="209"/>
    <d v="2018-05-27T00:00:00"/>
    <n v="1"/>
    <x v="0"/>
    <x v="0"/>
    <s v="AXW291"/>
    <n v="81"/>
    <n v="2"/>
    <n v="12"/>
    <n v="3993.2"/>
    <n v="1916.7360000000001"/>
    <n v="47918.400000000001"/>
    <x v="22"/>
    <x v="1"/>
    <s v="Ngapuna"/>
    <x v="30"/>
    <n v="3010"/>
  </r>
  <r>
    <s v="SO - 0007545"/>
    <x v="210"/>
    <d v="2018-06-01T00:00:00"/>
    <n v="9"/>
    <x v="0"/>
    <x v="0"/>
    <s v="AXW291"/>
    <n v="26"/>
    <n v="2"/>
    <n v="6"/>
    <n v="5333.2"/>
    <n v="2986.5920000000001"/>
    <n v="31999.200000000001"/>
    <x v="43"/>
    <x v="1"/>
    <s v="Kawakawa"/>
    <x v="32"/>
    <n v="210"/>
  </r>
  <r>
    <s v="SO - 0007139"/>
    <x v="211"/>
    <d v="2017-01-09T00:00:00"/>
    <n v="45"/>
    <x v="0"/>
    <x v="0"/>
    <s v="AXW291"/>
    <n v="80"/>
    <n v="1"/>
    <n v="6"/>
    <n v="2418.6999999999998"/>
    <n v="1910.7729999999999"/>
    <n v="14512.2"/>
    <x v="3"/>
    <x v="2"/>
    <s v="Aramoho"/>
    <x v="16"/>
    <n v="4500"/>
  </r>
  <r>
    <s v="SO - 000848"/>
    <x v="134"/>
    <d v="2017-01-12T00:00:00"/>
    <n v="36"/>
    <x v="0"/>
    <x v="0"/>
    <s v="AXW291"/>
    <n v="97"/>
    <n v="1"/>
    <n v="9"/>
    <n v="2217.6999999999998"/>
    <n v="1596.7439999999999"/>
    <n v="19959.3"/>
    <x v="42"/>
    <x v="2"/>
    <s v="Palmerston North"/>
    <x v="33"/>
    <n v="4410"/>
  </r>
  <r>
    <s v="SO - 0003367"/>
    <x v="212"/>
    <d v="2017-01-25T00:00:00"/>
    <n v="35"/>
    <x v="0"/>
    <x v="0"/>
    <s v="AXW291"/>
    <n v="36"/>
    <n v="1"/>
    <n v="5"/>
    <n v="2968.1"/>
    <n v="1187.24"/>
    <n v="14840.5"/>
    <x v="44"/>
    <x v="2"/>
    <s v="Milson"/>
    <x v="33"/>
    <n v="4414"/>
  </r>
  <r>
    <s v="SO - 000561"/>
    <x v="3"/>
    <d v="2017-01-23T00:00:00"/>
    <n v="48"/>
    <x v="0"/>
    <x v="0"/>
    <s v="AXW291"/>
    <n v="54"/>
    <n v="1"/>
    <n v="7"/>
    <n v="1206"/>
    <n v="663.3"/>
    <n v="8442"/>
    <x v="39"/>
    <x v="2"/>
    <s v="Cashmere"/>
    <x v="0"/>
    <n v="8022"/>
  </r>
  <r>
    <s v="SO - 0002122"/>
    <x v="213"/>
    <d v="2017-01-25T00:00:00"/>
    <n v="42"/>
    <x v="0"/>
    <x v="0"/>
    <s v="AXW291"/>
    <n v="71"/>
    <n v="1"/>
    <n v="6"/>
    <n v="884.4"/>
    <n v="689.83199999999999"/>
    <n v="5306.4"/>
    <x v="13"/>
    <x v="2"/>
    <s v="Wanaka"/>
    <x v="28"/>
    <n v="9305"/>
  </r>
  <r>
    <s v="SO - 0007767"/>
    <x v="214"/>
    <d v="2017-01-28T00:00:00"/>
    <n v="47"/>
    <x v="0"/>
    <x v="0"/>
    <s v="AXW291"/>
    <n v="76"/>
    <n v="1"/>
    <n v="6"/>
    <n v="1842.5"/>
    <n v="1252.9000000000001"/>
    <n v="11055"/>
    <x v="37"/>
    <x v="2"/>
    <s v="Dannemora"/>
    <x v="2"/>
    <n v="2016"/>
  </r>
  <r>
    <s v="SO - 0006241"/>
    <x v="137"/>
    <d v="2017-02-03T00:00:00"/>
    <n v="44"/>
    <x v="0"/>
    <x v="0"/>
    <s v="AXW291"/>
    <n v="9"/>
    <n v="1"/>
    <n v="10"/>
    <n v="1065.3"/>
    <n v="628.52700000000004"/>
    <n v="10653"/>
    <x v="1"/>
    <x v="2"/>
    <s v="North East Valley"/>
    <x v="20"/>
    <n v="9010"/>
  </r>
  <r>
    <s v="SO - 0001700"/>
    <x v="215"/>
    <d v="2017-02-05T00:00:00"/>
    <n v="41"/>
    <x v="0"/>
    <x v="0"/>
    <s v="AXW291"/>
    <n v="15"/>
    <n v="1"/>
    <n v="8"/>
    <n v="857.6"/>
    <n v="686.08"/>
    <n v="6860.8"/>
    <x v="45"/>
    <x v="2"/>
    <s v="Frimley"/>
    <x v="40"/>
    <n v="4120"/>
  </r>
  <r>
    <s v="SO - 0007067"/>
    <x v="216"/>
    <d v="2017-02-14T00:00:00"/>
    <n v="11"/>
    <x v="0"/>
    <x v="0"/>
    <s v="AXW291"/>
    <n v="59"/>
    <n v="1"/>
    <n v="11"/>
    <n v="2592.9"/>
    <n v="1192.7339999999999"/>
    <n v="28521.9"/>
    <x v="12"/>
    <x v="2"/>
    <s v="Otamatea"/>
    <x v="16"/>
    <n v="4500"/>
  </r>
  <r>
    <s v="SO - 0004551"/>
    <x v="217"/>
    <d v="2017-02-18T00:00:00"/>
    <n v="42"/>
    <x v="0"/>
    <x v="0"/>
    <s v="AXW291"/>
    <n v="5"/>
    <n v="1"/>
    <n v="9"/>
    <n v="1775.5"/>
    <n v="1154.075"/>
    <n v="15979.5"/>
    <x v="13"/>
    <x v="2"/>
    <s v="Parklands"/>
    <x v="0"/>
    <n v="8083"/>
  </r>
  <r>
    <s v="SO - 0004541"/>
    <x v="6"/>
    <d v="2017-02-28T00:00:00"/>
    <n v="4"/>
    <x v="0"/>
    <x v="0"/>
    <s v="AXW291"/>
    <n v="33"/>
    <n v="1"/>
    <n v="10"/>
    <n v="1782.2"/>
    <n v="1069.32"/>
    <n v="17822"/>
    <x v="49"/>
    <x v="2"/>
    <s v="Titirangi"/>
    <x v="1"/>
    <n v="604"/>
  </r>
  <r>
    <s v="SO - 0008008"/>
    <x v="218"/>
    <d v="2017-03-01T00:00:00"/>
    <n v="25"/>
    <x v="0"/>
    <x v="0"/>
    <s v="AXW291"/>
    <n v="42"/>
    <n v="1"/>
    <n v="11"/>
    <n v="6210.9"/>
    <n v="3540.2130000000002"/>
    <n v="68319.899999999994"/>
    <x v="33"/>
    <x v="2"/>
    <s v="Okitu"/>
    <x v="6"/>
    <n v="4010"/>
  </r>
  <r>
    <s v="SO - 0005244"/>
    <x v="219"/>
    <d v="2017-03-08T00:00:00"/>
    <n v="43"/>
    <x v="0"/>
    <x v="0"/>
    <s v="AXW291"/>
    <n v="35"/>
    <n v="1"/>
    <n v="10"/>
    <n v="1038.5"/>
    <n v="737.33500000000004"/>
    <n v="10385"/>
    <x v="36"/>
    <x v="2"/>
    <s v="Takaro"/>
    <x v="33"/>
    <n v="4412"/>
  </r>
  <r>
    <s v="SO - 0006677"/>
    <x v="220"/>
    <d v="2017-03-06T00:00:00"/>
    <n v="18"/>
    <x v="0"/>
    <x v="0"/>
    <s v="AXW291"/>
    <n v="75"/>
    <n v="1"/>
    <n v="9"/>
    <n v="958.1"/>
    <n v="699.41300000000001"/>
    <n v="8622.9"/>
    <x v="21"/>
    <x v="2"/>
    <s v="Ebdentown"/>
    <x v="42"/>
    <n v="5018"/>
  </r>
  <r>
    <s v="SO - 0006316"/>
    <x v="221"/>
    <d v="2017-03-10T00:00:00"/>
    <n v="22"/>
    <x v="0"/>
    <x v="0"/>
    <s v="AXW291"/>
    <n v="84"/>
    <n v="1"/>
    <n v="6"/>
    <n v="1319.9"/>
    <n v="989.92499999999995"/>
    <n v="7919.4"/>
    <x v="48"/>
    <x v="2"/>
    <s v="Dannemora"/>
    <x v="2"/>
    <n v="2016"/>
  </r>
  <r>
    <s v="SO - 000627"/>
    <x v="12"/>
    <d v="2017-03-17T00:00:00"/>
    <n v="33"/>
    <x v="0"/>
    <x v="0"/>
    <s v="AXW291"/>
    <n v="81"/>
    <n v="1"/>
    <n v="6"/>
    <n v="207.7"/>
    <n v="135.005"/>
    <n v="1246.2"/>
    <x v="31"/>
    <x v="2"/>
    <s v="Ngapuna"/>
    <x v="30"/>
    <n v="3010"/>
  </r>
  <r>
    <s v="SO - 000335"/>
    <x v="222"/>
    <d v="2017-03-19T00:00:00"/>
    <n v="26"/>
    <x v="0"/>
    <x v="0"/>
    <s v="AXW291"/>
    <n v="55"/>
    <n v="1"/>
    <n v="10"/>
    <n v="2579.5"/>
    <n v="1960.42"/>
    <n v="25795"/>
    <x v="30"/>
    <x v="2"/>
    <s v="Taupo"/>
    <x v="3"/>
    <n v="3330"/>
  </r>
  <r>
    <s v="SO - 0006214"/>
    <x v="14"/>
    <d v="2017-03-25T00:00:00"/>
    <n v="29"/>
    <x v="0"/>
    <x v="0"/>
    <s v="AXW291"/>
    <n v="2"/>
    <n v="1"/>
    <n v="9"/>
    <n v="1065.3"/>
    <n v="490.03800000000001"/>
    <n v="9587.7000000000007"/>
    <x v="9"/>
    <x v="2"/>
    <s v="Nightcaps"/>
    <x v="13"/>
    <n v="9630"/>
  </r>
  <r>
    <s v="SO - 0003020"/>
    <x v="223"/>
    <d v="2017-04-02T00:00:00"/>
    <n v="9"/>
    <x v="0"/>
    <x v="0"/>
    <s v="AXW291"/>
    <n v="25"/>
    <n v="1"/>
    <n v="11"/>
    <n v="1078.7"/>
    <n v="798.23800000000006"/>
    <n v="11865.7"/>
    <x v="43"/>
    <x v="2"/>
    <s v="Dannemora"/>
    <x v="2"/>
    <n v="2016"/>
  </r>
  <r>
    <s v="SO - 0001835"/>
    <x v="21"/>
    <d v="2017-04-11T00:00:00"/>
    <n v="13"/>
    <x v="0"/>
    <x v="0"/>
    <s v="AXW291"/>
    <n v="8"/>
    <n v="1"/>
    <n v="10"/>
    <n v="3832.4"/>
    <n v="2184.4679999999998"/>
    <n v="38324"/>
    <x v="11"/>
    <x v="2"/>
    <s v="Opaheke"/>
    <x v="14"/>
    <n v="2113"/>
  </r>
  <r>
    <s v="SO - 0002213"/>
    <x v="22"/>
    <d v="2017-04-10T00:00:00"/>
    <n v="30"/>
    <x v="0"/>
    <x v="0"/>
    <s v="AXW291"/>
    <n v="61"/>
    <n v="1"/>
    <n v="5"/>
    <n v="1701.8"/>
    <n v="1242.3140000000001"/>
    <n v="8509"/>
    <x v="20"/>
    <x v="2"/>
    <s v="Georgetown"/>
    <x v="31"/>
    <n v="9812"/>
  </r>
  <r>
    <s v="SO - 000250"/>
    <x v="224"/>
    <d v="2017-04-20T00:00:00"/>
    <n v="17"/>
    <x v="0"/>
    <x v="0"/>
    <s v="AXW291"/>
    <n v="62"/>
    <n v="1"/>
    <n v="11"/>
    <n v="3993.2"/>
    <n v="3314.3560000000002"/>
    <n v="43925.2"/>
    <x v="40"/>
    <x v="2"/>
    <s v="Hunterville"/>
    <x v="10"/>
    <n v="4730"/>
  </r>
  <r>
    <s v="SO - 0007722"/>
    <x v="225"/>
    <d v="2017-05-04T00:00:00"/>
    <n v="17"/>
    <x v="0"/>
    <x v="0"/>
    <s v="AXW291"/>
    <n v="66"/>
    <n v="1"/>
    <n v="10"/>
    <n v="187.6"/>
    <n v="105.056"/>
    <n v="1876"/>
    <x v="40"/>
    <x v="2"/>
    <s v="Saint Kilda"/>
    <x v="20"/>
    <n v="9012"/>
  </r>
  <r>
    <s v="SO - 0007432"/>
    <x v="226"/>
    <d v="2017-05-08T00:00:00"/>
    <n v="9"/>
    <x v="0"/>
    <x v="0"/>
    <s v="AXW291"/>
    <n v="50"/>
    <n v="1"/>
    <n v="7"/>
    <n v="2519.1999999999998"/>
    <n v="1662.672"/>
    <n v="17634.400000000001"/>
    <x v="43"/>
    <x v="2"/>
    <s v="Favona"/>
    <x v="2"/>
    <n v="2024"/>
  </r>
  <r>
    <s v="SO - 0005570"/>
    <x v="227"/>
    <d v="2017-05-14T00:00:00"/>
    <n v="15"/>
    <x v="0"/>
    <x v="0"/>
    <s v="AXW291"/>
    <n v="93"/>
    <n v="1"/>
    <n v="10"/>
    <n v="1118.9000000000001"/>
    <n v="861.553"/>
    <n v="11189"/>
    <x v="47"/>
    <x v="2"/>
    <s v="Bay View"/>
    <x v="4"/>
    <n v="4104"/>
  </r>
  <r>
    <s v="SO - 0004014"/>
    <x v="228"/>
    <d v="2017-05-09T00:00:00"/>
    <n v="3"/>
    <x v="0"/>
    <x v="0"/>
    <s v="AXW291"/>
    <n v="11"/>
    <n v="1"/>
    <n v="11"/>
    <n v="1112.2"/>
    <n v="500.49"/>
    <n v="12234.2"/>
    <x v="38"/>
    <x v="2"/>
    <s v="Algies Bay"/>
    <x v="41"/>
    <n v="920"/>
  </r>
  <r>
    <s v="SO - 0002883"/>
    <x v="229"/>
    <d v="2017-05-20T00:00:00"/>
    <n v="3"/>
    <x v="0"/>
    <x v="0"/>
    <s v="AXW291"/>
    <n v="17"/>
    <n v="1"/>
    <n v="9"/>
    <n v="2599.6"/>
    <n v="1221.8119999999999"/>
    <n v="23396.400000000001"/>
    <x v="38"/>
    <x v="2"/>
    <s v="Tapanui"/>
    <x v="29"/>
    <n v="9522"/>
  </r>
  <r>
    <s v="SO - 0002989"/>
    <x v="229"/>
    <d v="2017-05-22T00:00:00"/>
    <n v="25"/>
    <x v="0"/>
    <x v="0"/>
    <s v="AXW291"/>
    <n v="25"/>
    <n v="1"/>
    <n v="6"/>
    <n v="951.4"/>
    <n v="418.61599999999999"/>
    <n v="5708.4"/>
    <x v="33"/>
    <x v="2"/>
    <s v="Dannemora"/>
    <x v="2"/>
    <n v="2016"/>
  </r>
  <r>
    <s v="SO - 0003767"/>
    <x v="28"/>
    <d v="2017-05-22T00:00:00"/>
    <n v="28"/>
    <x v="0"/>
    <x v="0"/>
    <s v="AXW291"/>
    <n v="92"/>
    <n v="1"/>
    <n v="8"/>
    <n v="3892.7"/>
    <n v="2063.1309999999999"/>
    <n v="31141.599999999999"/>
    <x v="19"/>
    <x v="2"/>
    <s v="Maraenui"/>
    <x v="4"/>
    <n v="4110"/>
  </r>
  <r>
    <s v="SO - 0005218"/>
    <x v="230"/>
    <d v="2017-05-27T00:00:00"/>
    <n v="41"/>
    <x v="0"/>
    <x v="0"/>
    <s v="AXW291"/>
    <n v="64"/>
    <n v="1"/>
    <n v="10"/>
    <n v="3872.6"/>
    <n v="2517.19"/>
    <n v="38726"/>
    <x v="45"/>
    <x v="2"/>
    <s v="New Lynn"/>
    <x v="1"/>
    <n v="600"/>
  </r>
  <r>
    <s v="SO - 0004706"/>
    <x v="231"/>
    <d v="2017-06-03T00:00:00"/>
    <n v="25"/>
    <x v="0"/>
    <x v="0"/>
    <s v="AXW291"/>
    <n v="78"/>
    <n v="1"/>
    <n v="6"/>
    <n v="2418.6999999999998"/>
    <n v="1330.2850000000001"/>
    <n v="14512.2"/>
    <x v="33"/>
    <x v="2"/>
    <s v="Manurewa East"/>
    <x v="2"/>
    <n v="2102"/>
  </r>
  <r>
    <s v="SO - 0004535"/>
    <x v="31"/>
    <d v="2017-06-01T00:00:00"/>
    <n v="5"/>
    <x v="0"/>
    <x v="0"/>
    <s v="AXW291"/>
    <n v="99"/>
    <n v="1"/>
    <n v="12"/>
    <n v="2606.3000000000002"/>
    <n v="1798.347"/>
    <n v="31275.599999999999"/>
    <x v="7"/>
    <x v="2"/>
    <s v="Raglan"/>
    <x v="27"/>
    <n v="3225"/>
  </r>
  <r>
    <s v="SO - 0004282"/>
    <x v="232"/>
    <d v="2017-05-31T00:00:00"/>
    <n v="11"/>
    <x v="0"/>
    <x v="0"/>
    <s v="AXW291"/>
    <n v="22"/>
    <n v="1"/>
    <n v="11"/>
    <n v="2284.6999999999998"/>
    <n v="1941.9949999999999"/>
    <n v="25131.7"/>
    <x v="12"/>
    <x v="2"/>
    <s v="Stewart Island"/>
    <x v="13"/>
    <n v="9818"/>
  </r>
  <r>
    <s v="SO - 0004467"/>
    <x v="232"/>
    <d v="2017-05-28T00:00:00"/>
    <n v="33"/>
    <x v="0"/>
    <x v="0"/>
    <s v="AXW291"/>
    <n v="21"/>
    <n v="1"/>
    <n v="8"/>
    <n v="5185.8"/>
    <n v="3111.48"/>
    <n v="41486.400000000001"/>
    <x v="31"/>
    <x v="2"/>
    <s v="Brightwater"/>
    <x v="15"/>
    <n v="7022"/>
  </r>
  <r>
    <s v="SO - 0005125"/>
    <x v="233"/>
    <d v="2017-05-28T00:00:00"/>
    <n v="14"/>
    <x v="0"/>
    <x v="0"/>
    <s v="AXW291"/>
    <n v="6"/>
    <n v="1"/>
    <n v="5"/>
    <n v="174.2"/>
    <n v="146.328"/>
    <n v="871"/>
    <x v="4"/>
    <x v="2"/>
    <s v="Hamilton East"/>
    <x v="8"/>
    <n v="3216"/>
  </r>
  <r>
    <s v="SO - 0003009"/>
    <x v="34"/>
    <d v="2017-06-11T00:00:00"/>
    <n v="50"/>
    <x v="0"/>
    <x v="0"/>
    <s v="AXW291"/>
    <n v="44"/>
    <n v="1"/>
    <n v="8"/>
    <n v="2485.6999999999998"/>
    <n v="1019.1369999999999"/>
    <n v="19885.599999999999"/>
    <x v="10"/>
    <x v="2"/>
    <s v="Dannevirke"/>
    <x v="21"/>
    <n v="4930"/>
  </r>
  <r>
    <s v="SO - 0007567"/>
    <x v="234"/>
    <d v="2017-06-28T00:00:00"/>
    <n v="26"/>
    <x v="0"/>
    <x v="0"/>
    <s v="AXW291"/>
    <n v="61"/>
    <n v="1"/>
    <n v="5"/>
    <n v="1105.5"/>
    <n v="729.63"/>
    <n v="5527.5"/>
    <x v="30"/>
    <x v="2"/>
    <s v="Georgetown"/>
    <x v="31"/>
    <n v="9812"/>
  </r>
  <r>
    <s v="SO - 0006081"/>
    <x v="41"/>
    <d v="2017-06-25T00:00:00"/>
    <n v="48"/>
    <x v="0"/>
    <x v="0"/>
    <s v="AXW291"/>
    <n v="96"/>
    <n v="1"/>
    <n v="10"/>
    <n v="2211"/>
    <n v="1857.24"/>
    <n v="22110"/>
    <x v="39"/>
    <x v="2"/>
    <s v="Caversham"/>
    <x v="20"/>
    <n v="9012"/>
  </r>
  <r>
    <s v="SO - 0004472"/>
    <x v="155"/>
    <d v="2017-06-30T00:00:00"/>
    <n v="37"/>
    <x v="0"/>
    <x v="0"/>
    <s v="AXW291"/>
    <n v="5"/>
    <n v="1"/>
    <n v="7"/>
    <n v="1038.5"/>
    <n v="477.71"/>
    <n v="7269.5"/>
    <x v="18"/>
    <x v="2"/>
    <s v="Parklands"/>
    <x v="0"/>
    <n v="8083"/>
  </r>
  <r>
    <s v="SO - 0007283"/>
    <x v="155"/>
    <d v="2017-07-05T00:00:00"/>
    <n v="30"/>
    <x v="0"/>
    <x v="0"/>
    <s v="AXW291"/>
    <n v="92"/>
    <n v="1"/>
    <n v="6"/>
    <n v="3892.7"/>
    <n v="2880.598"/>
    <n v="23356.2"/>
    <x v="20"/>
    <x v="2"/>
    <s v="Maraenui"/>
    <x v="4"/>
    <n v="4110"/>
  </r>
  <r>
    <s v="SO - 0006771"/>
    <x v="235"/>
    <d v="2017-07-09T00:00:00"/>
    <n v="38"/>
    <x v="0"/>
    <x v="0"/>
    <s v="AXW291"/>
    <n v="76"/>
    <n v="1"/>
    <n v="12"/>
    <n v="3872.6"/>
    <n v="1549.04"/>
    <n v="46471.199999999997"/>
    <x v="34"/>
    <x v="2"/>
    <s v="Dannemora"/>
    <x v="2"/>
    <n v="2016"/>
  </r>
  <r>
    <s v="SO - 0004859"/>
    <x v="156"/>
    <d v="2017-07-02T00:00:00"/>
    <n v="27"/>
    <x v="0"/>
    <x v="0"/>
    <s v="AXW291"/>
    <n v="61"/>
    <n v="1"/>
    <n v="6"/>
    <n v="2425.4"/>
    <n v="1164.192"/>
    <n v="14552.4"/>
    <x v="23"/>
    <x v="2"/>
    <s v="Georgetown"/>
    <x v="31"/>
    <n v="9812"/>
  </r>
  <r>
    <s v="SO - 0007128"/>
    <x v="236"/>
    <d v="2017-07-07T00:00:00"/>
    <n v="15"/>
    <x v="0"/>
    <x v="0"/>
    <s v="AXW291"/>
    <n v="80"/>
    <n v="1"/>
    <n v="6"/>
    <n v="5118.8"/>
    <n v="2303.46"/>
    <n v="30712.799999999999"/>
    <x v="47"/>
    <x v="2"/>
    <s v="Aramoho"/>
    <x v="16"/>
    <n v="4500"/>
  </r>
  <r>
    <s v="SO - 000342"/>
    <x v="161"/>
    <d v="2017-07-14T00:00:00"/>
    <n v="23"/>
    <x v="0"/>
    <x v="0"/>
    <s v="AXW291"/>
    <n v="18"/>
    <n v="1"/>
    <n v="9"/>
    <n v="2479"/>
    <n v="1859.25"/>
    <n v="22311"/>
    <x v="29"/>
    <x v="2"/>
    <s v="Tokoroa"/>
    <x v="22"/>
    <n v="3420"/>
  </r>
  <r>
    <s v="SO - 0007116"/>
    <x v="161"/>
    <d v="2017-07-15T00:00:00"/>
    <n v="12"/>
    <x v="0"/>
    <x v="0"/>
    <s v="AXW291"/>
    <n v="37"/>
    <n v="1"/>
    <n v="12"/>
    <n v="1139"/>
    <n v="728.96"/>
    <n v="13668"/>
    <x v="28"/>
    <x v="2"/>
    <s v="Putaruru"/>
    <x v="22"/>
    <n v="3411"/>
  </r>
  <r>
    <s v="SO - 0005883"/>
    <x v="162"/>
    <d v="2017-07-12T00:00:00"/>
    <n v="12"/>
    <x v="0"/>
    <x v="0"/>
    <s v="AXW291"/>
    <n v="13"/>
    <n v="1"/>
    <n v="11"/>
    <n v="2566.1"/>
    <n v="1539.66"/>
    <n v="28227.1"/>
    <x v="28"/>
    <x v="2"/>
    <s v="Atawhai"/>
    <x v="34"/>
    <n v="7010"/>
  </r>
  <r>
    <s v="SO - 0004983"/>
    <x v="237"/>
    <d v="2017-07-23T00:00:00"/>
    <n v="47"/>
    <x v="0"/>
    <x v="0"/>
    <s v="AXW291"/>
    <n v="24"/>
    <n v="1"/>
    <n v="11"/>
    <n v="2452.1999999999998"/>
    <n v="1986.2819999999999"/>
    <n v="26974.2"/>
    <x v="37"/>
    <x v="2"/>
    <s v="Parahaki"/>
    <x v="18"/>
    <n v="112"/>
  </r>
  <r>
    <s v="SO - 0007891"/>
    <x v="238"/>
    <d v="2017-07-19T00:00:00"/>
    <n v="19"/>
    <x v="0"/>
    <x v="0"/>
    <s v="AXW291"/>
    <n v="55"/>
    <n v="1"/>
    <n v="5"/>
    <n v="904.5"/>
    <n v="506.52"/>
    <n v="4522.5"/>
    <x v="17"/>
    <x v="2"/>
    <s v="Taupo"/>
    <x v="3"/>
    <n v="3330"/>
  </r>
  <r>
    <s v="SO - 0005266"/>
    <x v="239"/>
    <d v="2017-08-05T00:00:00"/>
    <n v="31"/>
    <x v="0"/>
    <x v="0"/>
    <s v="AXW291"/>
    <n v="95"/>
    <n v="1"/>
    <n v="6"/>
    <n v="2539.3000000000002"/>
    <n v="1904.4749999999999"/>
    <n v="15235.8"/>
    <x v="27"/>
    <x v="2"/>
    <s v="Te Aroha"/>
    <x v="19"/>
    <n v="3320"/>
  </r>
  <r>
    <s v="SO - 0006531"/>
    <x v="240"/>
    <d v="2017-08-12T00:00:00"/>
    <n v="25"/>
    <x v="0"/>
    <x v="0"/>
    <s v="AXW291"/>
    <n v="87"/>
    <n v="1"/>
    <n v="7"/>
    <n v="1172.5"/>
    <n v="621.42499999999995"/>
    <n v="8207.5"/>
    <x v="33"/>
    <x v="2"/>
    <s v="Harewood"/>
    <x v="0"/>
    <n v="8051"/>
  </r>
  <r>
    <s v="SO - 0005984"/>
    <x v="169"/>
    <d v="2017-08-28T00:00:00"/>
    <n v="5"/>
    <x v="0"/>
    <x v="0"/>
    <s v="AXW291"/>
    <n v="37"/>
    <n v="1"/>
    <n v="9"/>
    <n v="2505.8000000000002"/>
    <n v="1303.0160000000001"/>
    <n v="22552.2"/>
    <x v="7"/>
    <x v="2"/>
    <s v="Putaruru"/>
    <x v="22"/>
    <n v="3411"/>
  </r>
  <r>
    <s v="SO - 0001634"/>
    <x v="52"/>
    <d v="2017-08-27T00:00:00"/>
    <n v="11"/>
    <x v="0"/>
    <x v="0"/>
    <s v="AXW291"/>
    <n v="34"/>
    <n v="1"/>
    <n v="9"/>
    <n v="1152.4000000000001"/>
    <n v="898.87199999999996"/>
    <n v="10371.6"/>
    <x v="12"/>
    <x v="2"/>
    <s v="Kingsland"/>
    <x v="12"/>
    <n v="1021"/>
  </r>
  <r>
    <s v="SO - 0005333"/>
    <x v="175"/>
    <d v="2017-09-07T00:00:00"/>
    <n v="15"/>
    <x v="0"/>
    <x v="0"/>
    <s v="AXW291"/>
    <n v="29"/>
    <n v="1"/>
    <n v="7"/>
    <n v="2405.3000000000002"/>
    <n v="1154.5440000000001"/>
    <n v="16837.099999999999"/>
    <x v="47"/>
    <x v="2"/>
    <s v="Timaru Central"/>
    <x v="43"/>
    <n v="7910"/>
  </r>
  <r>
    <s v="SO - 0007994"/>
    <x v="241"/>
    <d v="2017-09-19T00:00:00"/>
    <n v="23"/>
    <x v="0"/>
    <x v="0"/>
    <s v="AXW291"/>
    <n v="49"/>
    <n v="1"/>
    <n v="12"/>
    <n v="1742"/>
    <n v="975.52"/>
    <n v="20904"/>
    <x v="29"/>
    <x v="2"/>
    <s v="Cannons Creek"/>
    <x v="36"/>
    <n v="5024"/>
  </r>
  <r>
    <s v="SO - 0003568"/>
    <x v="176"/>
    <d v="2017-09-22T00:00:00"/>
    <n v="37"/>
    <x v="0"/>
    <x v="0"/>
    <s v="AXW291"/>
    <n v="84"/>
    <n v="1"/>
    <n v="12"/>
    <n v="2465.6"/>
    <n v="1725.92"/>
    <n v="29587.200000000001"/>
    <x v="18"/>
    <x v="2"/>
    <s v="Dannemora"/>
    <x v="2"/>
    <n v="2016"/>
  </r>
  <r>
    <s v="SO - 0007033"/>
    <x v="62"/>
    <d v="2017-09-28T00:00:00"/>
    <n v="38"/>
    <x v="0"/>
    <x v="0"/>
    <s v="AXW291"/>
    <n v="37"/>
    <n v="1"/>
    <n v="9"/>
    <n v="1045.2"/>
    <n v="606.21600000000001"/>
    <n v="9406.7999999999993"/>
    <x v="34"/>
    <x v="2"/>
    <s v="Putaruru"/>
    <x v="22"/>
    <n v="3411"/>
  </r>
  <r>
    <s v="SO - 0002803"/>
    <x v="242"/>
    <d v="2017-09-28T00:00:00"/>
    <n v="30"/>
    <x v="0"/>
    <x v="0"/>
    <s v="AXW291"/>
    <n v="90"/>
    <n v="1"/>
    <n v="7"/>
    <n v="1862.6"/>
    <n v="1434.202"/>
    <n v="13038.2"/>
    <x v="20"/>
    <x v="2"/>
    <s v="Ranfurly"/>
    <x v="7"/>
    <n v="9332"/>
  </r>
  <r>
    <s v="SO - 0007849"/>
    <x v="242"/>
    <d v="2017-09-29T00:00:00"/>
    <n v="19"/>
    <x v="0"/>
    <x v="0"/>
    <s v="AXW291"/>
    <n v="74"/>
    <n v="1"/>
    <n v="5"/>
    <n v="3832.4"/>
    <n v="1877.876"/>
    <n v="19162"/>
    <x v="17"/>
    <x v="2"/>
    <s v="Opawa"/>
    <x v="0"/>
    <n v="8023"/>
  </r>
  <r>
    <s v="SO - 0005113"/>
    <x v="243"/>
    <d v="2017-10-15T00:00:00"/>
    <n v="20"/>
    <x v="0"/>
    <x v="0"/>
    <s v="AXW291"/>
    <n v="47"/>
    <n v="1"/>
    <n v="6"/>
    <n v="2432.1"/>
    <n v="1361.9760000000001"/>
    <n v="14592.6"/>
    <x v="0"/>
    <x v="2"/>
    <s v="Kaiapoi"/>
    <x v="38"/>
    <n v="7630"/>
  </r>
  <r>
    <s v="SO - 0006429"/>
    <x v="178"/>
    <d v="2017-10-19T00:00:00"/>
    <n v="3"/>
    <x v="0"/>
    <x v="0"/>
    <s v="AXW291"/>
    <n v="24"/>
    <n v="1"/>
    <n v="7"/>
    <n v="1159.0999999999999"/>
    <n v="672.27800000000002"/>
    <n v="8113.7"/>
    <x v="38"/>
    <x v="2"/>
    <s v="Parahaki"/>
    <x v="18"/>
    <n v="112"/>
  </r>
  <r>
    <s v="SO - 0004043"/>
    <x v="65"/>
    <d v="2017-10-06T00:00:00"/>
    <n v="38"/>
    <x v="0"/>
    <x v="0"/>
    <s v="AXW291"/>
    <n v="91"/>
    <n v="1"/>
    <n v="11"/>
    <n v="1159.0999999999999"/>
    <n v="475.23099999999999"/>
    <n v="12750.1"/>
    <x v="34"/>
    <x v="2"/>
    <s v="Highbury"/>
    <x v="33"/>
    <n v="4412"/>
  </r>
  <r>
    <s v="SO - 0001434"/>
    <x v="66"/>
    <d v="2017-10-20T00:00:00"/>
    <n v="47"/>
    <x v="0"/>
    <x v="0"/>
    <s v="AXW291"/>
    <n v="83"/>
    <n v="1"/>
    <n v="12"/>
    <n v="1018.4"/>
    <n v="539.75199999999995"/>
    <n v="12220.8"/>
    <x v="37"/>
    <x v="2"/>
    <s v="Henderson"/>
    <x v="1"/>
    <n v="612"/>
  </r>
  <r>
    <s v="SO - 0007976"/>
    <x v="69"/>
    <d v="2017-10-23T00:00:00"/>
    <n v="29"/>
    <x v="0"/>
    <x v="0"/>
    <s v="AXW291"/>
    <n v="85"/>
    <n v="1"/>
    <n v="7"/>
    <n v="984.9"/>
    <n v="482.601"/>
    <n v="6894.3"/>
    <x v="9"/>
    <x v="2"/>
    <s v="Eketahuna"/>
    <x v="21"/>
    <n v="4900"/>
  </r>
  <r>
    <s v="SO - 0006836"/>
    <x v="244"/>
    <d v="2017-11-03T00:00:00"/>
    <n v="4"/>
    <x v="0"/>
    <x v="0"/>
    <s v="AXW291"/>
    <n v="49"/>
    <n v="1"/>
    <n v="9"/>
    <n v="3879.3"/>
    <n v="2521.5450000000001"/>
    <n v="34913.699999999997"/>
    <x v="49"/>
    <x v="2"/>
    <s v="Cannons Creek"/>
    <x v="36"/>
    <n v="5024"/>
  </r>
  <r>
    <s v="SO - 0001931"/>
    <x v="245"/>
    <d v="2017-11-05T00:00:00"/>
    <n v="5"/>
    <x v="0"/>
    <x v="0"/>
    <s v="AXW291"/>
    <n v="45"/>
    <n v="1"/>
    <n v="7"/>
    <n v="1782.2"/>
    <n v="1301.0060000000001"/>
    <n v="12475.4"/>
    <x v="7"/>
    <x v="2"/>
    <s v="South Hill"/>
    <x v="17"/>
    <n v="9400"/>
  </r>
  <r>
    <s v="SO - 0004824"/>
    <x v="74"/>
    <d v="2017-11-14T00:00:00"/>
    <n v="14"/>
    <x v="0"/>
    <x v="0"/>
    <s v="AXW291"/>
    <n v="2"/>
    <n v="1"/>
    <n v="12"/>
    <n v="944.7"/>
    <n v="576.26700000000005"/>
    <n v="11336.4"/>
    <x v="4"/>
    <x v="2"/>
    <s v="Nightcaps"/>
    <x v="13"/>
    <n v="9630"/>
  </r>
  <r>
    <s v="SO - 0007178"/>
    <x v="246"/>
    <d v="2017-11-09T00:00:00"/>
    <n v="8"/>
    <x v="0"/>
    <x v="0"/>
    <s v="AXW291"/>
    <n v="17"/>
    <n v="1"/>
    <n v="12"/>
    <n v="1058.5999999999999"/>
    <n v="508.12799999999999"/>
    <n v="12703.2"/>
    <x v="16"/>
    <x v="2"/>
    <s v="Tapanui"/>
    <x v="29"/>
    <n v="9522"/>
  </r>
  <r>
    <s v="SO - 0003605"/>
    <x v="78"/>
    <d v="2017-11-21T00:00:00"/>
    <n v="9"/>
    <x v="0"/>
    <x v="0"/>
    <s v="AXW291"/>
    <n v="46"/>
    <n v="1"/>
    <n v="11"/>
    <n v="884.4"/>
    <n v="742.89599999999996"/>
    <n v="9728.4"/>
    <x v="43"/>
    <x v="2"/>
    <s v="Tapanui"/>
    <x v="29"/>
    <n v="9522"/>
  </r>
  <r>
    <s v="SO - 0006136"/>
    <x v="78"/>
    <d v="2017-11-12T00:00:00"/>
    <n v="4"/>
    <x v="0"/>
    <x v="0"/>
    <s v="AXW291"/>
    <n v="11"/>
    <n v="1"/>
    <n v="11"/>
    <n v="3865.9"/>
    <n v="2087.5859999999998"/>
    <n v="42524.9"/>
    <x v="49"/>
    <x v="2"/>
    <s v="Algies Bay"/>
    <x v="41"/>
    <n v="920"/>
  </r>
  <r>
    <s v="SO - 0003382"/>
    <x v="247"/>
    <d v="2017-11-24T00:00:00"/>
    <n v="35"/>
    <x v="0"/>
    <x v="0"/>
    <s v="AXW291"/>
    <n v="71"/>
    <n v="1"/>
    <n v="12"/>
    <n v="1038.5"/>
    <n v="778.875"/>
    <n v="12462"/>
    <x v="44"/>
    <x v="2"/>
    <s v="Wanaka"/>
    <x v="28"/>
    <n v="9305"/>
  </r>
  <r>
    <s v="SO - 0001423"/>
    <x v="248"/>
    <d v="2017-12-14T00:00:00"/>
    <n v="24"/>
    <x v="0"/>
    <x v="0"/>
    <s v="AXW291"/>
    <n v="55"/>
    <n v="1"/>
    <n v="5"/>
    <n v="1025.0999999999999"/>
    <n v="563.80499999999995"/>
    <n v="5125.5"/>
    <x v="46"/>
    <x v="2"/>
    <s v="Taupo"/>
    <x v="3"/>
    <n v="3330"/>
  </r>
  <r>
    <s v="SO - 0006219"/>
    <x v="248"/>
    <d v="2017-12-28T00:00:00"/>
    <n v="38"/>
    <x v="0"/>
    <x v="0"/>
    <s v="AXW291"/>
    <n v="34"/>
    <n v="1"/>
    <n v="5"/>
    <n v="3544.3"/>
    <n v="1524.049"/>
    <n v="17721.5"/>
    <x v="34"/>
    <x v="2"/>
    <s v="Kingsland"/>
    <x v="12"/>
    <n v="1021"/>
  </r>
  <r>
    <s v="SO - 000260"/>
    <x v="249"/>
    <d v="2017-12-22T00:00:00"/>
    <n v="26"/>
    <x v="0"/>
    <x v="0"/>
    <s v="AXW291"/>
    <n v="47"/>
    <n v="1"/>
    <n v="7"/>
    <n v="1005"/>
    <n v="412.05"/>
    <n v="7035"/>
    <x v="30"/>
    <x v="2"/>
    <s v="Kaiapoi"/>
    <x v="38"/>
    <n v="7630"/>
  </r>
  <r>
    <s v="SO - 0006560"/>
    <x v="250"/>
    <d v="2017-12-27T00:00:00"/>
    <n v="3"/>
    <x v="0"/>
    <x v="0"/>
    <s v="AXW291"/>
    <n v="18"/>
    <n v="1"/>
    <n v="10"/>
    <n v="911.2"/>
    <n v="637.84"/>
    <n v="9112"/>
    <x v="38"/>
    <x v="2"/>
    <s v="Tokoroa"/>
    <x v="22"/>
    <n v="3420"/>
  </r>
  <r>
    <s v="SO - 000444"/>
    <x v="93"/>
    <d v="2017-12-28T00:00:00"/>
    <n v="48"/>
    <x v="0"/>
    <x v="0"/>
    <s v="AXW291"/>
    <n v="82"/>
    <n v="1"/>
    <n v="11"/>
    <n v="1118.9000000000001"/>
    <n v="794.41899999999998"/>
    <n v="12307.9"/>
    <x v="39"/>
    <x v="2"/>
    <s v="Putaruru"/>
    <x v="22"/>
    <n v="3411"/>
  </r>
  <r>
    <s v="SO - 0002653"/>
    <x v="93"/>
    <d v="2017-12-27T00:00:00"/>
    <n v="12"/>
    <x v="0"/>
    <x v="0"/>
    <s v="AXW291"/>
    <n v="5"/>
    <n v="1"/>
    <n v="5"/>
    <n v="1031.8"/>
    <n v="515.9"/>
    <n v="5159"/>
    <x v="28"/>
    <x v="2"/>
    <s v="Parklands"/>
    <x v="0"/>
    <n v="8083"/>
  </r>
  <r>
    <s v="SO - 0003148"/>
    <x v="251"/>
    <d v="2018-01-01T00:00:00"/>
    <n v="34"/>
    <x v="0"/>
    <x v="0"/>
    <s v="AXW291"/>
    <n v="78"/>
    <n v="1"/>
    <n v="9"/>
    <n v="2512.5"/>
    <n v="1080.375"/>
    <n v="22612.5"/>
    <x v="6"/>
    <x v="2"/>
    <s v="Manurewa East"/>
    <x v="2"/>
    <n v="2102"/>
  </r>
  <r>
    <s v="SO - 0005089"/>
    <x v="252"/>
    <d v="2018-01-05T00:00:00"/>
    <n v="41"/>
    <x v="0"/>
    <x v="0"/>
    <s v="AXW291"/>
    <n v="49"/>
    <n v="1"/>
    <n v="5"/>
    <n v="3912.8"/>
    <n v="1956.4"/>
    <n v="19564"/>
    <x v="45"/>
    <x v="2"/>
    <s v="Cannons Creek"/>
    <x v="36"/>
    <n v="5024"/>
  </r>
  <r>
    <s v="SO - 0007533"/>
    <x v="253"/>
    <d v="2018-01-16T00:00:00"/>
    <n v="8"/>
    <x v="0"/>
    <x v="0"/>
    <s v="AXW291"/>
    <n v="27"/>
    <n v="1"/>
    <n v="6"/>
    <n v="2371.8000000000002"/>
    <n v="1209.6179999999999"/>
    <n v="14230.8"/>
    <x v="16"/>
    <x v="2"/>
    <s v="Grafton"/>
    <x v="12"/>
    <n v="1023"/>
  </r>
  <r>
    <s v="SO - 0001336"/>
    <x v="254"/>
    <d v="2018-01-17T00:00:00"/>
    <n v="23"/>
    <x v="0"/>
    <x v="0"/>
    <s v="AXW291"/>
    <n v="14"/>
    <n v="1"/>
    <n v="6"/>
    <n v="1025.0999999999999"/>
    <n v="574.05600000000004"/>
    <n v="6150.6"/>
    <x v="29"/>
    <x v="2"/>
    <s v="Pleasant Point"/>
    <x v="43"/>
    <n v="7903"/>
  </r>
  <r>
    <s v="SO - 0006223"/>
    <x v="255"/>
    <d v="2018-01-22T00:00:00"/>
    <n v="17"/>
    <x v="0"/>
    <x v="0"/>
    <s v="AXW291"/>
    <n v="68"/>
    <n v="1"/>
    <n v="10"/>
    <n v="2391.9"/>
    <n v="1793.925"/>
    <n v="23919"/>
    <x v="40"/>
    <x v="2"/>
    <s v="Queenwood"/>
    <x v="8"/>
    <n v="3210"/>
  </r>
  <r>
    <s v="SO - 0002527"/>
    <x v="100"/>
    <d v="2018-01-25T00:00:00"/>
    <n v="23"/>
    <x v="0"/>
    <x v="0"/>
    <s v="AXW291"/>
    <n v="75"/>
    <n v="1"/>
    <n v="5"/>
    <n v="1145.7"/>
    <n v="905.10299999999995"/>
    <n v="5728.5"/>
    <x v="29"/>
    <x v="2"/>
    <s v="Ebdentown"/>
    <x v="42"/>
    <n v="5018"/>
  </r>
  <r>
    <s v="SO - 0004724"/>
    <x v="256"/>
    <d v="2018-01-31T00:00:00"/>
    <n v="43"/>
    <x v="0"/>
    <x v="0"/>
    <s v="AXW291"/>
    <n v="27"/>
    <n v="1"/>
    <n v="7"/>
    <n v="2572.8000000000002"/>
    <n v="1132.0319999999999"/>
    <n v="18009.599999999999"/>
    <x v="36"/>
    <x v="2"/>
    <s v="Grafton"/>
    <x v="12"/>
    <n v="1023"/>
  </r>
  <r>
    <s v="SO - 0002006"/>
    <x v="192"/>
    <d v="2018-02-10T00:00:00"/>
    <n v="14"/>
    <x v="0"/>
    <x v="0"/>
    <s v="AXW291"/>
    <n v="21"/>
    <n v="1"/>
    <n v="11"/>
    <n v="1996.6"/>
    <n v="1078.164"/>
    <n v="21962.6"/>
    <x v="4"/>
    <x v="2"/>
    <s v="Brightwater"/>
    <x v="15"/>
    <n v="7022"/>
  </r>
  <r>
    <s v="SO - 0001000"/>
    <x v="257"/>
    <d v="2018-02-03T00:00:00"/>
    <n v="27"/>
    <x v="0"/>
    <x v="0"/>
    <s v="AXW291"/>
    <n v="20"/>
    <n v="1"/>
    <n v="5"/>
    <n v="1286.4000000000001"/>
    <n v="887.61599999999999"/>
    <n v="6432"/>
    <x v="23"/>
    <x v="2"/>
    <s v="Onekawa Industrial"/>
    <x v="4"/>
    <n v="4110"/>
  </r>
  <r>
    <s v="SO - 0001622"/>
    <x v="101"/>
    <d v="2018-02-07T00:00:00"/>
    <n v="47"/>
    <x v="0"/>
    <x v="0"/>
    <s v="AXW291"/>
    <n v="63"/>
    <n v="1"/>
    <n v="6"/>
    <n v="2914.5"/>
    <n v="2448.1799999999998"/>
    <n v="17487"/>
    <x v="37"/>
    <x v="2"/>
    <s v="Birkdale"/>
    <x v="23"/>
    <n v="626"/>
  </r>
  <r>
    <s v="SO - 0005034"/>
    <x v="195"/>
    <d v="2018-02-16T00:00:00"/>
    <n v="12"/>
    <x v="0"/>
    <x v="0"/>
    <s v="AXW291"/>
    <n v="39"/>
    <n v="1"/>
    <n v="7"/>
    <n v="5822.3"/>
    <n v="4541.3940000000002"/>
    <n v="40756.1"/>
    <x v="28"/>
    <x v="2"/>
    <s v="Rototuna"/>
    <x v="8"/>
    <n v="3210"/>
  </r>
  <r>
    <s v="SO - 0001555"/>
    <x v="258"/>
    <d v="2018-02-20T00:00:00"/>
    <n v="49"/>
    <x v="0"/>
    <x v="0"/>
    <s v="AXW291"/>
    <n v="74"/>
    <n v="1"/>
    <n v="8"/>
    <n v="871"/>
    <n v="722.93"/>
    <n v="6968"/>
    <x v="25"/>
    <x v="2"/>
    <s v="Opawa"/>
    <x v="0"/>
    <n v="8023"/>
  </r>
  <r>
    <s v="SO - 0006552"/>
    <x v="258"/>
    <d v="2018-02-15T00:00:00"/>
    <n v="7"/>
    <x v="0"/>
    <x v="0"/>
    <s v="AXW291"/>
    <n v="50"/>
    <n v="1"/>
    <n v="9"/>
    <n v="6123.8"/>
    <n v="3306.8519999999999"/>
    <n v="55114.2"/>
    <x v="32"/>
    <x v="2"/>
    <s v="Favona"/>
    <x v="2"/>
    <n v="2024"/>
  </r>
  <r>
    <s v="SO - 0002531"/>
    <x v="259"/>
    <d v="2018-02-24T00:00:00"/>
    <n v="27"/>
    <x v="0"/>
    <x v="0"/>
    <s v="AXW291"/>
    <n v="39"/>
    <n v="1"/>
    <n v="7"/>
    <n v="1139"/>
    <n v="706.18"/>
    <n v="7973"/>
    <x v="23"/>
    <x v="2"/>
    <s v="Rototuna"/>
    <x v="8"/>
    <n v="3210"/>
  </r>
  <r>
    <s v="SO - 0003857"/>
    <x v="199"/>
    <d v="2018-02-28T00:00:00"/>
    <n v="39"/>
    <x v="0"/>
    <x v="0"/>
    <s v="AXW291"/>
    <n v="48"/>
    <n v="1"/>
    <n v="8"/>
    <n v="3852.5"/>
    <n v="3236.1"/>
    <n v="30820"/>
    <x v="26"/>
    <x v="2"/>
    <s v="Henderson"/>
    <x v="1"/>
    <n v="612"/>
  </r>
  <r>
    <s v="SO - 0005261"/>
    <x v="199"/>
    <d v="2018-03-01T00:00:00"/>
    <n v="33"/>
    <x v="0"/>
    <x v="0"/>
    <s v="AXW291"/>
    <n v="41"/>
    <n v="1"/>
    <n v="8"/>
    <n v="6237.7"/>
    <n v="4803.0290000000005"/>
    <n v="49901.599999999999"/>
    <x v="31"/>
    <x v="2"/>
    <s v="Port Taranaki"/>
    <x v="5"/>
    <n v="4310"/>
  </r>
  <r>
    <s v="SO - 0005384"/>
    <x v="109"/>
    <d v="2018-03-15T00:00:00"/>
    <n v="4"/>
    <x v="0"/>
    <x v="0"/>
    <s v="AXW291"/>
    <n v="92"/>
    <n v="1"/>
    <n v="12"/>
    <n v="1072"/>
    <n v="621.76"/>
    <n v="12864"/>
    <x v="49"/>
    <x v="2"/>
    <s v="Maraenui"/>
    <x v="4"/>
    <n v="4110"/>
  </r>
  <r>
    <s v="SO - 0002970"/>
    <x v="260"/>
    <d v="2018-03-07T00:00:00"/>
    <n v="4"/>
    <x v="0"/>
    <x v="0"/>
    <s v="AXW291"/>
    <n v="2"/>
    <n v="1"/>
    <n v="11"/>
    <n v="2244.5"/>
    <n v="1705.82"/>
    <n v="24689.5"/>
    <x v="49"/>
    <x v="2"/>
    <s v="Nightcaps"/>
    <x v="13"/>
    <n v="9630"/>
  </r>
  <r>
    <s v="SO - 0001976"/>
    <x v="261"/>
    <d v="2018-03-31T00:00:00"/>
    <n v="8"/>
    <x v="0"/>
    <x v="0"/>
    <s v="AXW291"/>
    <n v="97"/>
    <n v="1"/>
    <n v="11"/>
    <n v="1922.9"/>
    <n v="1365.259"/>
    <n v="21151.9"/>
    <x v="16"/>
    <x v="2"/>
    <s v="Palmerston North"/>
    <x v="33"/>
    <n v="4410"/>
  </r>
  <r>
    <s v="SO - 000460"/>
    <x v="262"/>
    <d v="2018-03-21T00:00:00"/>
    <n v="10"/>
    <x v="0"/>
    <x v="0"/>
    <s v="AXW291"/>
    <n v="82"/>
    <n v="1"/>
    <n v="5"/>
    <n v="1728.6"/>
    <n v="708.726"/>
    <n v="8643"/>
    <x v="8"/>
    <x v="2"/>
    <s v="Putaruru"/>
    <x v="22"/>
    <n v="3411"/>
  </r>
  <r>
    <s v="SO - 0003366"/>
    <x v="263"/>
    <d v="2018-04-06T00:00:00"/>
    <n v="45"/>
    <x v="0"/>
    <x v="0"/>
    <s v="AXW291"/>
    <n v="40"/>
    <n v="1"/>
    <n v="8"/>
    <n v="2539.3000000000002"/>
    <n v="1929.8679999999999"/>
    <n v="20314.400000000001"/>
    <x v="3"/>
    <x v="2"/>
    <s v="Oamaru North"/>
    <x v="17"/>
    <n v="9400"/>
  </r>
  <r>
    <s v="SO - 0006891"/>
    <x v="118"/>
    <d v="2018-03-27T00:00:00"/>
    <n v="12"/>
    <x v="0"/>
    <x v="0"/>
    <s v="AXW291"/>
    <n v="9"/>
    <n v="1"/>
    <n v="10"/>
    <n v="3999.9"/>
    <n v="2999.9250000000002"/>
    <n v="39999"/>
    <x v="28"/>
    <x v="2"/>
    <s v="North East Valley"/>
    <x v="20"/>
    <n v="9010"/>
  </r>
  <r>
    <s v="SO - 0001062"/>
    <x v="264"/>
    <d v="2018-03-27T00:00:00"/>
    <n v="29"/>
    <x v="0"/>
    <x v="0"/>
    <s v="AXW291"/>
    <n v="43"/>
    <n v="1"/>
    <n v="8"/>
    <n v="864.3"/>
    <n v="553.15200000000004"/>
    <n v="6914.4"/>
    <x v="9"/>
    <x v="2"/>
    <s v="Sandringham"/>
    <x v="12"/>
    <n v="1041"/>
  </r>
  <r>
    <s v="SO - 0001339"/>
    <x v="264"/>
    <d v="2018-03-29T00:00:00"/>
    <n v="4"/>
    <x v="0"/>
    <x v="0"/>
    <s v="AXW291"/>
    <n v="88"/>
    <n v="1"/>
    <n v="6"/>
    <n v="2653.2"/>
    <n v="1538.856"/>
    <n v="15919.2"/>
    <x v="49"/>
    <x v="2"/>
    <s v="Turangi"/>
    <x v="3"/>
    <n v="3334"/>
  </r>
  <r>
    <s v="SO - 0007109"/>
    <x v="264"/>
    <d v="2018-04-07T00:00:00"/>
    <n v="47"/>
    <x v="0"/>
    <x v="0"/>
    <s v="AXW291"/>
    <n v="65"/>
    <n v="1"/>
    <n v="11"/>
    <n v="1199.3"/>
    <n v="515.69899999999996"/>
    <n v="13192.3"/>
    <x v="37"/>
    <x v="2"/>
    <s v="Waimate"/>
    <x v="35"/>
    <n v="7924"/>
  </r>
  <r>
    <s v="SO - 0006272"/>
    <x v="202"/>
    <d v="2018-04-01T00:00:00"/>
    <n v="18"/>
    <x v="0"/>
    <x v="0"/>
    <s v="AXW291"/>
    <n v="75"/>
    <n v="1"/>
    <n v="6"/>
    <n v="2659.9"/>
    <n v="1649.1379999999999"/>
    <n v="15959.4"/>
    <x v="21"/>
    <x v="2"/>
    <s v="Ebdentown"/>
    <x v="42"/>
    <n v="5018"/>
  </r>
  <r>
    <s v="SO - 0003890"/>
    <x v="120"/>
    <d v="2018-04-07T00:00:00"/>
    <n v="7"/>
    <x v="0"/>
    <x v="0"/>
    <s v="AXW291"/>
    <n v="38"/>
    <n v="1"/>
    <n v="12"/>
    <n v="917.9"/>
    <n v="614.99300000000005"/>
    <n v="11014.8"/>
    <x v="32"/>
    <x v="2"/>
    <s v="Matua"/>
    <x v="24"/>
    <n v="3110"/>
  </r>
  <r>
    <s v="SO - 0001217"/>
    <x v="265"/>
    <d v="2018-04-06T00:00:00"/>
    <n v="36"/>
    <x v="0"/>
    <x v="0"/>
    <s v="AXW291"/>
    <n v="88"/>
    <n v="1"/>
    <n v="6"/>
    <n v="2010"/>
    <n v="1185.9000000000001"/>
    <n v="12060"/>
    <x v="42"/>
    <x v="2"/>
    <s v="Turangi"/>
    <x v="3"/>
    <n v="3334"/>
  </r>
  <r>
    <s v="SO - 000514"/>
    <x v="266"/>
    <d v="2018-04-15T00:00:00"/>
    <n v="6"/>
    <x v="0"/>
    <x v="0"/>
    <s v="AXW291"/>
    <n v="20"/>
    <n v="1"/>
    <n v="7"/>
    <n v="3966.4"/>
    <n v="3054.1280000000002"/>
    <n v="27764.799999999999"/>
    <x v="2"/>
    <x v="2"/>
    <s v="Onekawa Industrial"/>
    <x v="4"/>
    <n v="4110"/>
  </r>
  <r>
    <s v="SO - 0006050"/>
    <x v="267"/>
    <d v="2018-04-25T00:00:00"/>
    <n v="14"/>
    <x v="0"/>
    <x v="0"/>
    <s v="AXW291"/>
    <n v="83"/>
    <n v="1"/>
    <n v="6"/>
    <n v="2572.8000000000002"/>
    <n v="1312.1279999999999"/>
    <n v="15436.8"/>
    <x v="4"/>
    <x v="2"/>
    <s v="Henderson"/>
    <x v="1"/>
    <n v="612"/>
  </r>
  <r>
    <s v="SO - 0004301"/>
    <x v="205"/>
    <d v="2018-05-05T00:00:00"/>
    <n v="33"/>
    <x v="0"/>
    <x v="0"/>
    <s v="AXW291"/>
    <n v="80"/>
    <n v="1"/>
    <n v="10"/>
    <n v="201"/>
    <n v="168.84"/>
    <n v="2010"/>
    <x v="31"/>
    <x v="2"/>
    <s v="Aramoho"/>
    <x v="16"/>
    <n v="4500"/>
  </r>
  <r>
    <s v="SO - 000536"/>
    <x v="130"/>
    <d v="2018-05-15T00:00:00"/>
    <n v="23"/>
    <x v="0"/>
    <x v="0"/>
    <s v="AXW291"/>
    <n v="91"/>
    <n v="1"/>
    <n v="12"/>
    <n v="3953"/>
    <n v="3280.99"/>
    <n v="47436"/>
    <x v="29"/>
    <x v="2"/>
    <s v="Highbury"/>
    <x v="33"/>
    <n v="4412"/>
  </r>
  <r>
    <s v="SO - 0004089"/>
    <x v="130"/>
    <d v="2018-05-12T00:00:00"/>
    <n v="23"/>
    <x v="0"/>
    <x v="0"/>
    <s v="AXW291"/>
    <n v="23"/>
    <n v="1"/>
    <n v="8"/>
    <n v="3886"/>
    <n v="3225.38"/>
    <n v="31088"/>
    <x v="29"/>
    <x v="2"/>
    <s v="Redwood"/>
    <x v="0"/>
    <n v="8051"/>
  </r>
  <r>
    <s v="SO - 0002927"/>
    <x v="268"/>
    <d v="2018-05-12T00:00:00"/>
    <n v="9"/>
    <x v="0"/>
    <x v="0"/>
    <s v="AXW291"/>
    <n v="8"/>
    <n v="1"/>
    <n v="8"/>
    <n v="1869.3"/>
    <n v="1196.3520000000001"/>
    <n v="14954.4"/>
    <x v="43"/>
    <x v="2"/>
    <s v="Opaheke"/>
    <x v="14"/>
    <n v="2113"/>
  </r>
  <r>
    <s v="SO - 0006101"/>
    <x v="269"/>
    <d v="2018-05-20T00:00:00"/>
    <n v="37"/>
    <x v="0"/>
    <x v="0"/>
    <s v="AXW291"/>
    <n v="21"/>
    <n v="1"/>
    <n v="12"/>
    <n v="6210.9"/>
    <n v="3353.886"/>
    <n v="74530.8"/>
    <x v="18"/>
    <x v="2"/>
    <s v="Brightwater"/>
    <x v="15"/>
    <n v="7022"/>
  </r>
  <r>
    <s v="SO - 0004481"/>
    <x v="270"/>
    <d v="2018-05-18T00:00:00"/>
    <n v="15"/>
    <x v="0"/>
    <x v="0"/>
    <s v="AXW291"/>
    <n v="56"/>
    <n v="1"/>
    <n v="11"/>
    <n v="871"/>
    <n v="409.37"/>
    <n v="9581"/>
    <x v="47"/>
    <x v="2"/>
    <s v="Barrington"/>
    <x v="0"/>
    <n v="8024"/>
  </r>
  <r>
    <s v="SO - 0003316"/>
    <x v="131"/>
    <d v="2018-05-20T00:00:00"/>
    <n v="21"/>
    <x v="0"/>
    <x v="0"/>
    <s v="AXW291"/>
    <n v="67"/>
    <n v="1"/>
    <n v="9"/>
    <n v="6478.9"/>
    <n v="4923.9639999999999"/>
    <n v="58310.1"/>
    <x v="24"/>
    <x v="2"/>
    <s v="Tokoroa"/>
    <x v="22"/>
    <n v="3420"/>
  </r>
  <r>
    <s v="SO - 0001857"/>
    <x v="133"/>
    <d v="2018-05-21T00:00:00"/>
    <n v="12"/>
    <x v="0"/>
    <x v="0"/>
    <s v="AXW291"/>
    <n v="53"/>
    <n v="1"/>
    <n v="5"/>
    <n v="1152.4000000000001"/>
    <n v="944.96799999999996"/>
    <n v="5762"/>
    <x v="28"/>
    <x v="2"/>
    <s v="Hillsborough"/>
    <x v="12"/>
    <n v="1042"/>
  </r>
  <r>
    <s v="SO - 000225"/>
    <x v="271"/>
    <d v="2017-01-13T00:00:00"/>
    <n v="28"/>
    <x v="0"/>
    <x v="0"/>
    <s v="AXW291"/>
    <n v="71"/>
    <n v="11"/>
    <n v="6"/>
    <n v="2499.1"/>
    <n v="1824.3430000000001"/>
    <n v="14994.6"/>
    <x v="19"/>
    <x v="3"/>
    <s v="Wanaka"/>
    <x v="28"/>
    <n v="9305"/>
  </r>
  <r>
    <s v="SO - 0004792"/>
    <x v="211"/>
    <d v="2017-01-13T00:00:00"/>
    <n v="14"/>
    <x v="0"/>
    <x v="0"/>
    <s v="AXW291"/>
    <n v="82"/>
    <n v="11"/>
    <n v="6"/>
    <n v="167.5"/>
    <n v="83.75"/>
    <n v="1005"/>
    <x v="4"/>
    <x v="3"/>
    <s v="Putaruru"/>
    <x v="22"/>
    <n v="3411"/>
  </r>
  <r>
    <s v="SO - 0004007"/>
    <x v="272"/>
    <d v="2017-01-13T00:00:00"/>
    <n v="39"/>
    <x v="0"/>
    <x v="0"/>
    <s v="AXW291"/>
    <n v="99"/>
    <n v="11"/>
    <n v="11"/>
    <n v="1011.7"/>
    <n v="586.78599999999994"/>
    <n v="11128.7"/>
    <x v="26"/>
    <x v="3"/>
    <s v="Raglan"/>
    <x v="27"/>
    <n v="3225"/>
  </r>
  <r>
    <s v="SO - 000654"/>
    <x v="273"/>
    <d v="2017-01-29T00:00:00"/>
    <n v="12"/>
    <x v="0"/>
    <x v="0"/>
    <s v="AXW291"/>
    <n v="40"/>
    <n v="11"/>
    <n v="11"/>
    <n v="1051.9000000000001"/>
    <n v="515.43100000000004"/>
    <n v="11570.9"/>
    <x v="28"/>
    <x v="3"/>
    <s v="Oamaru North"/>
    <x v="17"/>
    <n v="9400"/>
  </r>
  <r>
    <s v="SO - 0007229"/>
    <x v="274"/>
    <d v="2017-02-04T00:00:00"/>
    <n v="21"/>
    <x v="0"/>
    <x v="0"/>
    <s v="AXW291"/>
    <n v="34"/>
    <n v="11"/>
    <n v="6"/>
    <n v="3879.3"/>
    <n v="2094.8220000000001"/>
    <n v="23275.8"/>
    <x v="24"/>
    <x v="3"/>
    <s v="Kingsland"/>
    <x v="12"/>
    <n v="1021"/>
  </r>
  <r>
    <s v="SO - 0006229"/>
    <x v="275"/>
    <d v="2017-02-08T00:00:00"/>
    <n v="32"/>
    <x v="0"/>
    <x v="0"/>
    <s v="AXW291"/>
    <n v="5"/>
    <n v="11"/>
    <n v="9"/>
    <n v="2278"/>
    <n v="1161.78"/>
    <n v="20502"/>
    <x v="41"/>
    <x v="3"/>
    <s v="Parklands"/>
    <x v="0"/>
    <n v="8083"/>
  </r>
  <r>
    <s v="SO - 0003066"/>
    <x v="276"/>
    <d v="2017-02-24T00:00:00"/>
    <n v="38"/>
    <x v="0"/>
    <x v="0"/>
    <s v="AXW291"/>
    <n v="41"/>
    <n v="11"/>
    <n v="12"/>
    <n v="180.9"/>
    <n v="117.58499999999999"/>
    <n v="2170.8000000000002"/>
    <x v="34"/>
    <x v="3"/>
    <s v="Port Taranaki"/>
    <x v="5"/>
    <n v="4310"/>
  </r>
  <r>
    <s v="SO - 0007202"/>
    <x v="10"/>
    <d v="2017-03-18T00:00:00"/>
    <n v="19"/>
    <x v="0"/>
    <x v="0"/>
    <s v="AXW291"/>
    <n v="90"/>
    <n v="11"/>
    <n v="9"/>
    <n v="911.2"/>
    <n v="583.16800000000001"/>
    <n v="8200.7999999999993"/>
    <x v="17"/>
    <x v="3"/>
    <s v="Ranfurly"/>
    <x v="7"/>
    <n v="9332"/>
  </r>
  <r>
    <s v="SO - 0007579"/>
    <x v="277"/>
    <d v="2017-03-20T00:00:00"/>
    <n v="25"/>
    <x v="0"/>
    <x v="0"/>
    <s v="AXW291"/>
    <n v="35"/>
    <n v="11"/>
    <n v="12"/>
    <n v="931.3"/>
    <n v="651.91"/>
    <n v="11175.6"/>
    <x v="33"/>
    <x v="3"/>
    <s v="Takaro"/>
    <x v="33"/>
    <n v="4412"/>
  </r>
  <r>
    <s v="SO - 0007244"/>
    <x v="278"/>
    <d v="2017-03-25T00:00:00"/>
    <n v="18"/>
    <x v="0"/>
    <x v="0"/>
    <s v="AXW291"/>
    <n v="41"/>
    <n v="11"/>
    <n v="11"/>
    <n v="1862.6"/>
    <n v="745.04"/>
    <n v="20488.599999999999"/>
    <x v="21"/>
    <x v="3"/>
    <s v="Port Taranaki"/>
    <x v="5"/>
    <n v="4310"/>
  </r>
  <r>
    <s v="SO - 0002257"/>
    <x v="21"/>
    <d v="2017-04-11T00:00:00"/>
    <n v="2"/>
    <x v="0"/>
    <x v="0"/>
    <s v="AXW291"/>
    <n v="50"/>
    <n v="11"/>
    <n v="12"/>
    <n v="3912.8"/>
    <n v="3325.88"/>
    <n v="46953.599999999999"/>
    <x v="35"/>
    <x v="3"/>
    <s v="Favona"/>
    <x v="2"/>
    <n v="2024"/>
  </r>
  <r>
    <s v="SO - 0002427"/>
    <x v="279"/>
    <d v="2017-04-17T00:00:00"/>
    <n v="18"/>
    <x v="0"/>
    <x v="0"/>
    <s v="AXW291"/>
    <n v="51"/>
    <n v="11"/>
    <n v="9"/>
    <n v="6499"/>
    <n v="4549.3"/>
    <n v="58491"/>
    <x v="21"/>
    <x v="3"/>
    <s v="Farm Cove"/>
    <x v="2"/>
    <n v="2012"/>
  </r>
  <r>
    <s v="SO - 0006252"/>
    <x v="280"/>
    <d v="2017-04-17T00:00:00"/>
    <n v="14"/>
    <x v="0"/>
    <x v="0"/>
    <s v="AXW291"/>
    <n v="42"/>
    <n v="11"/>
    <n v="9"/>
    <n v="1326.6"/>
    <n v="1061.28"/>
    <n v="11939.4"/>
    <x v="4"/>
    <x v="3"/>
    <s v="Okitu"/>
    <x v="6"/>
    <n v="4010"/>
  </r>
  <r>
    <s v="SO - 0003092"/>
    <x v="281"/>
    <d v="2017-05-02T00:00:00"/>
    <n v="48"/>
    <x v="0"/>
    <x v="0"/>
    <s v="AXW291"/>
    <n v="88"/>
    <n v="11"/>
    <n v="5"/>
    <n v="676.7"/>
    <n v="345.11700000000002"/>
    <n v="3383.5"/>
    <x v="39"/>
    <x v="3"/>
    <s v="Turangi"/>
    <x v="3"/>
    <n v="3334"/>
  </r>
  <r>
    <s v="SO - 0004643"/>
    <x v="225"/>
    <d v="2017-05-09T00:00:00"/>
    <n v="8"/>
    <x v="0"/>
    <x v="0"/>
    <s v="AXW291"/>
    <n v="59"/>
    <n v="11"/>
    <n v="11"/>
    <n v="1098.8"/>
    <n v="516.43600000000004"/>
    <n v="12086.8"/>
    <x v="16"/>
    <x v="3"/>
    <s v="Otamatea"/>
    <x v="16"/>
    <n v="4500"/>
  </r>
  <r>
    <s v="SO - 0007660"/>
    <x v="147"/>
    <d v="2017-05-12T00:00:00"/>
    <n v="46"/>
    <x v="0"/>
    <x v="0"/>
    <s v="AXW291"/>
    <n v="61"/>
    <n v="11"/>
    <n v="5"/>
    <n v="2921.2"/>
    <n v="2103.2640000000001"/>
    <n v="14606"/>
    <x v="5"/>
    <x v="3"/>
    <s v="Georgetown"/>
    <x v="31"/>
    <n v="9812"/>
  </r>
  <r>
    <s v="SO - 000141"/>
    <x v="282"/>
    <d v="2017-05-01T00:00:00"/>
    <n v="26"/>
    <x v="0"/>
    <x v="0"/>
    <s v="AXW291"/>
    <n v="28"/>
    <n v="11"/>
    <n v="9"/>
    <n v="2405.3000000000002"/>
    <n v="1587.498"/>
    <n v="21647.7"/>
    <x v="30"/>
    <x v="3"/>
    <s v="Napier South"/>
    <x v="4"/>
    <n v="4110"/>
  </r>
  <r>
    <s v="SO - 000423"/>
    <x v="282"/>
    <d v="2017-05-12T00:00:00"/>
    <n v="30"/>
    <x v="0"/>
    <x v="0"/>
    <s v="AXW291"/>
    <n v="42"/>
    <n v="11"/>
    <n v="12"/>
    <n v="5212.6000000000004"/>
    <n v="3179.6860000000001"/>
    <n v="62551.199999999997"/>
    <x v="20"/>
    <x v="3"/>
    <s v="Okitu"/>
    <x v="6"/>
    <n v="4010"/>
  </r>
  <r>
    <s v="SO - 000925"/>
    <x v="149"/>
    <d v="2017-05-12T00:00:00"/>
    <n v="27"/>
    <x v="0"/>
    <x v="0"/>
    <s v="AXW291"/>
    <n v="89"/>
    <n v="11"/>
    <n v="6"/>
    <n v="2579.5"/>
    <n v="1134.98"/>
    <n v="15477"/>
    <x v="23"/>
    <x v="3"/>
    <s v="Epsom"/>
    <x v="12"/>
    <n v="1023"/>
  </r>
  <r>
    <s v="SO - 0001294"/>
    <x v="27"/>
    <d v="2017-05-12T00:00:00"/>
    <n v="1"/>
    <x v="0"/>
    <x v="0"/>
    <s v="AXW291"/>
    <n v="14"/>
    <n v="11"/>
    <n v="8"/>
    <n v="5058.5"/>
    <n v="2782.1750000000002"/>
    <n v="40468"/>
    <x v="22"/>
    <x v="3"/>
    <s v="Pleasant Point"/>
    <x v="43"/>
    <n v="7903"/>
  </r>
  <r>
    <s v="SO - 0001847"/>
    <x v="27"/>
    <d v="2017-05-15T00:00:00"/>
    <n v="46"/>
    <x v="0"/>
    <x v="0"/>
    <s v="AXW291"/>
    <n v="4"/>
    <n v="11"/>
    <n v="5"/>
    <n v="1038.5"/>
    <n v="716.56500000000005"/>
    <n v="5192.5"/>
    <x v="5"/>
    <x v="3"/>
    <s v="Bay View"/>
    <x v="4"/>
    <n v="4104"/>
  </r>
  <r>
    <s v="SO - 0005800"/>
    <x v="28"/>
    <d v="2017-05-18T00:00:00"/>
    <n v="3"/>
    <x v="0"/>
    <x v="0"/>
    <s v="AXW291"/>
    <n v="76"/>
    <n v="11"/>
    <n v="9"/>
    <n v="4006.6"/>
    <n v="3325.4780000000001"/>
    <n v="36059.4"/>
    <x v="38"/>
    <x v="3"/>
    <s v="Dannemora"/>
    <x v="2"/>
    <n v="2016"/>
  </r>
  <r>
    <s v="SO - 0004933"/>
    <x v="233"/>
    <d v="2017-06-02T00:00:00"/>
    <n v="10"/>
    <x v="0"/>
    <x v="0"/>
    <s v="AXW291"/>
    <n v="24"/>
    <n v="11"/>
    <n v="11"/>
    <n v="857.6"/>
    <n v="420.22399999999999"/>
    <n v="9433.6"/>
    <x v="8"/>
    <x v="3"/>
    <s v="Parahaki"/>
    <x v="18"/>
    <n v="112"/>
  </r>
  <r>
    <s v="SO - 0003730"/>
    <x v="283"/>
    <d v="2017-06-12T00:00:00"/>
    <n v="33"/>
    <x v="0"/>
    <x v="0"/>
    <s v="AXW291"/>
    <n v="39"/>
    <n v="11"/>
    <n v="10"/>
    <n v="254.6"/>
    <n v="201.13399999999999"/>
    <n v="2546"/>
    <x v="31"/>
    <x v="3"/>
    <s v="Rototuna"/>
    <x v="8"/>
    <n v="3210"/>
  </r>
  <r>
    <s v="SO - 0004876"/>
    <x v="154"/>
    <d v="2017-06-14T00:00:00"/>
    <n v="41"/>
    <x v="0"/>
    <x v="0"/>
    <s v="AXW291"/>
    <n v="94"/>
    <n v="11"/>
    <n v="5"/>
    <n v="1098.8"/>
    <n v="890.02800000000002"/>
    <n v="5494"/>
    <x v="45"/>
    <x v="3"/>
    <s v="Hataitai"/>
    <x v="9"/>
    <n v="6021"/>
  </r>
  <r>
    <s v="SO - 0006246"/>
    <x v="34"/>
    <d v="2017-06-15T00:00:00"/>
    <n v="4"/>
    <x v="0"/>
    <x v="0"/>
    <s v="AXW291"/>
    <n v="77"/>
    <n v="11"/>
    <n v="11"/>
    <n v="1246.2"/>
    <n v="510.94200000000001"/>
    <n v="13708.2"/>
    <x v="49"/>
    <x v="3"/>
    <s v="Cashmere"/>
    <x v="0"/>
    <n v="8022"/>
  </r>
  <r>
    <s v="SO - 0004383"/>
    <x v="36"/>
    <d v="2017-06-09T00:00:00"/>
    <n v="11"/>
    <x v="0"/>
    <x v="0"/>
    <s v="AXW291"/>
    <n v="79"/>
    <n v="11"/>
    <n v="9"/>
    <n v="3577.8"/>
    <n v="2003.568"/>
    <n v="32200.2"/>
    <x v="12"/>
    <x v="3"/>
    <s v="Whitianga"/>
    <x v="11"/>
    <n v="3510"/>
  </r>
  <r>
    <s v="SO - 0006634"/>
    <x v="284"/>
    <d v="2017-06-19T00:00:00"/>
    <n v="48"/>
    <x v="0"/>
    <x v="0"/>
    <s v="AXW291"/>
    <n v="90"/>
    <n v="11"/>
    <n v="5"/>
    <n v="2653.2"/>
    <n v="1698.048"/>
    <n v="13266"/>
    <x v="39"/>
    <x v="3"/>
    <s v="Ranfurly"/>
    <x v="7"/>
    <n v="9332"/>
  </r>
  <r>
    <s v="SO - 0002634"/>
    <x v="285"/>
    <d v="2017-07-13T00:00:00"/>
    <n v="46"/>
    <x v="0"/>
    <x v="0"/>
    <s v="AXW291"/>
    <n v="26"/>
    <n v="11"/>
    <n v="7"/>
    <n v="1125.5999999999999"/>
    <n v="585.31200000000001"/>
    <n v="7879.2"/>
    <x v="5"/>
    <x v="3"/>
    <s v="Kawakawa"/>
    <x v="32"/>
    <n v="210"/>
  </r>
  <r>
    <s v="SO - 0004124"/>
    <x v="157"/>
    <d v="2017-07-18T00:00:00"/>
    <n v="40"/>
    <x v="0"/>
    <x v="0"/>
    <s v="AXW291"/>
    <n v="18"/>
    <n v="11"/>
    <n v="9"/>
    <n v="221.1"/>
    <n v="134.87100000000001"/>
    <n v="1989.9"/>
    <x v="14"/>
    <x v="3"/>
    <s v="Tokoroa"/>
    <x v="22"/>
    <n v="3420"/>
  </r>
  <r>
    <s v="SO - 0006049"/>
    <x v="286"/>
    <d v="2017-07-08T00:00:00"/>
    <n v="22"/>
    <x v="0"/>
    <x v="0"/>
    <s v="AXW291"/>
    <n v="88"/>
    <n v="11"/>
    <n v="9"/>
    <n v="911.2"/>
    <n v="765.40800000000002"/>
    <n v="8200.7999999999993"/>
    <x v="48"/>
    <x v="3"/>
    <s v="Turangi"/>
    <x v="3"/>
    <n v="3334"/>
  </r>
  <r>
    <s v="SO - 0002073"/>
    <x v="161"/>
    <d v="2017-07-15T00:00:00"/>
    <n v="41"/>
    <x v="0"/>
    <x v="0"/>
    <s v="AXW291"/>
    <n v="68"/>
    <n v="11"/>
    <n v="7"/>
    <n v="2921.2"/>
    <n v="1460.6"/>
    <n v="20448.400000000001"/>
    <x v="45"/>
    <x v="3"/>
    <s v="Queenwood"/>
    <x v="8"/>
    <n v="3210"/>
  </r>
  <r>
    <s v="SO - 0006570"/>
    <x v="161"/>
    <d v="2017-07-21T00:00:00"/>
    <n v="26"/>
    <x v="0"/>
    <x v="0"/>
    <s v="AXW291"/>
    <n v="95"/>
    <n v="11"/>
    <n v="11"/>
    <n v="1132.3"/>
    <n v="713.34900000000005"/>
    <n v="12455.3"/>
    <x v="30"/>
    <x v="3"/>
    <s v="Te Aroha"/>
    <x v="19"/>
    <n v="3320"/>
  </r>
  <r>
    <s v="SO - 0004359"/>
    <x v="287"/>
    <d v="2017-07-19T00:00:00"/>
    <n v="26"/>
    <x v="0"/>
    <x v="0"/>
    <s v="AXW291"/>
    <n v="33"/>
    <n v="11"/>
    <n v="5"/>
    <n v="1112.2"/>
    <n v="611.71"/>
    <n v="5561"/>
    <x v="30"/>
    <x v="3"/>
    <s v="Titirangi"/>
    <x v="1"/>
    <n v="604"/>
  </r>
  <r>
    <s v="SO - 0006648"/>
    <x v="43"/>
    <d v="2017-07-14T00:00:00"/>
    <n v="31"/>
    <x v="0"/>
    <x v="0"/>
    <s v="AXW291"/>
    <n v="94"/>
    <n v="11"/>
    <n v="7"/>
    <n v="2700.1"/>
    <n v="1107.0409999999999"/>
    <n v="18900.7"/>
    <x v="27"/>
    <x v="3"/>
    <s v="Hataitai"/>
    <x v="9"/>
    <n v="6021"/>
  </r>
  <r>
    <s v="SO - 0002085"/>
    <x v="288"/>
    <d v="2017-07-21T00:00:00"/>
    <n v="40"/>
    <x v="0"/>
    <x v="0"/>
    <s v="AXW291"/>
    <n v="67"/>
    <n v="11"/>
    <n v="11"/>
    <n v="1085.4000000000001"/>
    <n v="586.11599999999999"/>
    <n v="11939.4"/>
    <x v="14"/>
    <x v="3"/>
    <s v="Tokoroa"/>
    <x v="22"/>
    <n v="3420"/>
  </r>
  <r>
    <s v="SO - 0007162"/>
    <x v="45"/>
    <d v="2017-08-01T00:00:00"/>
    <n v="17"/>
    <x v="0"/>
    <x v="0"/>
    <s v="AXW291"/>
    <n v="19"/>
    <n v="11"/>
    <n v="9"/>
    <n v="2231.1"/>
    <n v="1249.4159999999999"/>
    <n v="20079.900000000001"/>
    <x v="40"/>
    <x v="3"/>
    <s v="Thames"/>
    <x v="11"/>
    <n v="3500"/>
  </r>
  <r>
    <s v="SO - 0003068"/>
    <x v="289"/>
    <d v="2017-08-03T00:00:00"/>
    <n v="20"/>
    <x v="0"/>
    <x v="0"/>
    <s v="AXW291"/>
    <n v="73"/>
    <n v="11"/>
    <n v="6"/>
    <n v="227.8"/>
    <n v="152.626"/>
    <n v="1366.8"/>
    <x v="0"/>
    <x v="3"/>
    <s v="Pukekohe"/>
    <x v="26"/>
    <n v="2120"/>
  </r>
  <r>
    <s v="SO - 000501"/>
    <x v="290"/>
    <d v="2017-08-17T00:00:00"/>
    <n v="49"/>
    <x v="0"/>
    <x v="0"/>
    <s v="AXW291"/>
    <n v="37"/>
    <n v="11"/>
    <n v="12"/>
    <n v="1909.5"/>
    <n v="1317.5550000000001"/>
    <n v="22914"/>
    <x v="25"/>
    <x v="3"/>
    <s v="Putaruru"/>
    <x v="22"/>
    <n v="3411"/>
  </r>
  <r>
    <s v="SO - 0002206"/>
    <x v="291"/>
    <d v="2017-08-10T00:00:00"/>
    <n v="25"/>
    <x v="0"/>
    <x v="0"/>
    <s v="AXW291"/>
    <n v="22"/>
    <n v="11"/>
    <n v="8"/>
    <n v="174.2"/>
    <n v="109.746"/>
    <n v="1393.6"/>
    <x v="33"/>
    <x v="3"/>
    <s v="Stewart Island"/>
    <x v="13"/>
    <n v="9818"/>
  </r>
  <r>
    <s v="SO - 0003503"/>
    <x v="168"/>
    <d v="2017-08-09T00:00:00"/>
    <n v="21"/>
    <x v="0"/>
    <x v="0"/>
    <s v="AXW291"/>
    <n v="31"/>
    <n v="11"/>
    <n v="7"/>
    <n v="1246.2"/>
    <n v="984.49800000000005"/>
    <n v="8723.4"/>
    <x v="24"/>
    <x v="3"/>
    <s v="Te Atatu Peninsula"/>
    <x v="1"/>
    <n v="610"/>
  </r>
  <r>
    <s v="SO - 0003874"/>
    <x v="292"/>
    <d v="2017-08-19T00:00:00"/>
    <n v="36"/>
    <x v="0"/>
    <x v="0"/>
    <s v="AXW291"/>
    <n v="42"/>
    <n v="11"/>
    <n v="11"/>
    <n v="5494"/>
    <n v="3626.04"/>
    <n v="60434"/>
    <x v="42"/>
    <x v="3"/>
    <s v="Okitu"/>
    <x v="6"/>
    <n v="4010"/>
  </r>
  <r>
    <s v="SO - 0002261"/>
    <x v="50"/>
    <d v="2017-08-27T00:00:00"/>
    <n v="36"/>
    <x v="0"/>
    <x v="0"/>
    <s v="AXW291"/>
    <n v="19"/>
    <n v="11"/>
    <n v="9"/>
    <n v="234.5"/>
    <n v="143.04499999999999"/>
    <n v="2110.5"/>
    <x v="42"/>
    <x v="3"/>
    <s v="Thames"/>
    <x v="11"/>
    <n v="3500"/>
  </r>
  <r>
    <s v="SO - 0005795"/>
    <x v="169"/>
    <d v="2017-08-30T00:00:00"/>
    <n v="40"/>
    <x v="0"/>
    <x v="0"/>
    <s v="AXW291"/>
    <n v="44"/>
    <n v="11"/>
    <n v="7"/>
    <n v="750.4"/>
    <n v="547.79200000000003"/>
    <n v="5252.8"/>
    <x v="14"/>
    <x v="3"/>
    <s v="Dannevirke"/>
    <x v="21"/>
    <n v="4930"/>
  </r>
  <r>
    <s v="SO - 0005150"/>
    <x v="293"/>
    <d v="2017-09-03T00:00:00"/>
    <n v="50"/>
    <x v="0"/>
    <x v="0"/>
    <s v="AXW291"/>
    <n v="51"/>
    <n v="11"/>
    <n v="11"/>
    <n v="1125.5999999999999"/>
    <n v="607.82399999999996"/>
    <n v="12381.6"/>
    <x v="10"/>
    <x v="3"/>
    <s v="Farm Cove"/>
    <x v="2"/>
    <n v="2012"/>
  </r>
  <r>
    <s v="SO - 0006117"/>
    <x v="294"/>
    <d v="2017-09-09T00:00:00"/>
    <n v="18"/>
    <x v="0"/>
    <x v="0"/>
    <s v="AXW291"/>
    <n v="64"/>
    <n v="11"/>
    <n v="8"/>
    <n v="2546"/>
    <n v="2062.2600000000002"/>
    <n v="20368"/>
    <x v="21"/>
    <x v="3"/>
    <s v="New Lynn"/>
    <x v="1"/>
    <n v="600"/>
  </r>
  <r>
    <s v="SO - 0005119"/>
    <x v="56"/>
    <d v="2017-09-04T00:00:00"/>
    <n v="20"/>
    <x v="0"/>
    <x v="0"/>
    <s v="AXW291"/>
    <n v="63"/>
    <n v="11"/>
    <n v="10"/>
    <n v="1105.5"/>
    <n v="696.46500000000003"/>
    <n v="11055"/>
    <x v="0"/>
    <x v="3"/>
    <s v="Birkdale"/>
    <x v="23"/>
    <n v="626"/>
  </r>
  <r>
    <s v="SO - 0007166"/>
    <x v="295"/>
    <d v="2017-08-31T00:00:00"/>
    <n v="14"/>
    <x v="0"/>
    <x v="0"/>
    <s v="AXW291"/>
    <n v="74"/>
    <n v="11"/>
    <n v="10"/>
    <n v="3651.5"/>
    <n v="2446.5050000000001"/>
    <n v="36515"/>
    <x v="4"/>
    <x v="3"/>
    <s v="Opawa"/>
    <x v="0"/>
    <n v="8023"/>
  </r>
  <r>
    <s v="SO - 0005079"/>
    <x v="173"/>
    <d v="2017-09-11T00:00:00"/>
    <n v="40"/>
    <x v="0"/>
    <x v="0"/>
    <s v="AXW291"/>
    <n v="9"/>
    <n v="11"/>
    <n v="8"/>
    <n v="3825.7"/>
    <n v="3137.0740000000001"/>
    <n v="30605.599999999999"/>
    <x v="14"/>
    <x v="3"/>
    <s v="North East Valley"/>
    <x v="20"/>
    <n v="9010"/>
  </r>
  <r>
    <s v="SO - 0003955"/>
    <x v="58"/>
    <d v="2017-09-09T00:00:00"/>
    <n v="34"/>
    <x v="0"/>
    <x v="0"/>
    <s v="AXW291"/>
    <n v="30"/>
    <n v="11"/>
    <n v="8"/>
    <n v="1051.9000000000001"/>
    <n v="862.55799999999999"/>
    <n v="8415.2000000000007"/>
    <x v="6"/>
    <x v="3"/>
    <s v="Riverside"/>
    <x v="18"/>
    <n v="112"/>
  </r>
  <r>
    <s v="SO - 0001853"/>
    <x v="296"/>
    <d v="2017-09-05T00:00:00"/>
    <n v="47"/>
    <x v="0"/>
    <x v="0"/>
    <s v="AXW291"/>
    <n v="60"/>
    <n v="11"/>
    <n v="8"/>
    <n v="2365.1"/>
    <n v="1773.825"/>
    <n v="18920.8"/>
    <x v="37"/>
    <x v="3"/>
    <s v="Regent"/>
    <x v="18"/>
    <n v="112"/>
  </r>
  <r>
    <s v="SO - 0002208"/>
    <x v="60"/>
    <d v="2017-09-15T00:00:00"/>
    <n v="43"/>
    <x v="0"/>
    <x v="0"/>
    <s v="AXW291"/>
    <n v="51"/>
    <n v="11"/>
    <n v="8"/>
    <n v="2525.9"/>
    <n v="1161.914"/>
    <n v="20207.2"/>
    <x v="36"/>
    <x v="3"/>
    <s v="Farm Cove"/>
    <x v="2"/>
    <n v="2012"/>
  </r>
  <r>
    <s v="SO - 0006539"/>
    <x v="61"/>
    <d v="2017-09-24T00:00:00"/>
    <n v="7"/>
    <x v="0"/>
    <x v="0"/>
    <s v="AXW291"/>
    <n v="52"/>
    <n v="11"/>
    <n v="12"/>
    <n v="730.3"/>
    <n v="481.99799999999999"/>
    <n v="8763.6"/>
    <x v="32"/>
    <x v="3"/>
    <s v="Otaki Beach"/>
    <x v="39"/>
    <n v="5512"/>
  </r>
  <r>
    <s v="SO - 0005437"/>
    <x v="297"/>
    <d v="2017-09-25T00:00:00"/>
    <n v="31"/>
    <x v="0"/>
    <x v="0"/>
    <s v="AXW291"/>
    <n v="80"/>
    <n v="11"/>
    <n v="8"/>
    <n v="3906.1"/>
    <n v="3242.0630000000001"/>
    <n v="31248.799999999999"/>
    <x v="27"/>
    <x v="3"/>
    <s v="Aramoho"/>
    <x v="16"/>
    <n v="4500"/>
  </r>
  <r>
    <s v="SO - 0001039"/>
    <x v="298"/>
    <d v="2017-09-21T00:00:00"/>
    <n v="39"/>
    <x v="0"/>
    <x v="0"/>
    <s v="AXW291"/>
    <n v="58"/>
    <n v="11"/>
    <n v="7"/>
    <n v="3396.9"/>
    <n v="2140.047"/>
    <n v="23778.3"/>
    <x v="26"/>
    <x v="3"/>
    <s v="Chartwell"/>
    <x v="8"/>
    <n v="3210"/>
  </r>
  <r>
    <s v="SO - 0004699"/>
    <x v="299"/>
    <d v="2017-09-28T00:00:00"/>
    <n v="14"/>
    <x v="0"/>
    <x v="0"/>
    <s v="AXW291"/>
    <n v="3"/>
    <n v="11"/>
    <n v="8"/>
    <n v="1239.5"/>
    <n v="706.51499999999999"/>
    <n v="9916"/>
    <x v="4"/>
    <x v="3"/>
    <s v="Northcote"/>
    <x v="23"/>
    <n v="627"/>
  </r>
  <r>
    <s v="SO - 000813"/>
    <x v="300"/>
    <d v="2017-10-13T00:00:00"/>
    <n v="20"/>
    <x v="0"/>
    <x v="0"/>
    <s v="AXW291"/>
    <n v="78"/>
    <n v="11"/>
    <n v="8"/>
    <n v="2445.5"/>
    <n v="1100.4749999999999"/>
    <n v="19564"/>
    <x v="0"/>
    <x v="3"/>
    <s v="Manurewa East"/>
    <x v="2"/>
    <n v="2102"/>
  </r>
  <r>
    <s v="SO - 000849"/>
    <x v="64"/>
    <d v="2017-10-01T00:00:00"/>
    <n v="16"/>
    <x v="0"/>
    <x v="0"/>
    <s v="AXW291"/>
    <n v="6"/>
    <n v="11"/>
    <n v="8"/>
    <n v="254.6"/>
    <n v="165.49"/>
    <n v="2036.8"/>
    <x v="15"/>
    <x v="3"/>
    <s v="Hamilton East"/>
    <x v="8"/>
    <n v="3216"/>
  </r>
  <r>
    <s v="SO - 0006773"/>
    <x v="179"/>
    <d v="2017-10-19T00:00:00"/>
    <n v="4"/>
    <x v="0"/>
    <x v="0"/>
    <s v="AXW291"/>
    <n v="67"/>
    <n v="11"/>
    <n v="7"/>
    <n v="3041.8"/>
    <n v="2555.1120000000001"/>
    <n v="21292.6"/>
    <x v="49"/>
    <x v="3"/>
    <s v="Tokoroa"/>
    <x v="22"/>
    <n v="3420"/>
  </r>
  <r>
    <s v="SO - 0006573"/>
    <x v="301"/>
    <d v="2017-10-22T00:00:00"/>
    <n v="10"/>
    <x v="0"/>
    <x v="0"/>
    <s v="AXW291"/>
    <n v="73"/>
    <n v="11"/>
    <n v="7"/>
    <n v="2432.1"/>
    <n v="2067.2849999999999"/>
    <n v="17024.7"/>
    <x v="8"/>
    <x v="3"/>
    <s v="Pukekohe"/>
    <x v="26"/>
    <n v="2120"/>
  </r>
  <r>
    <s v="SO - 000908"/>
    <x v="70"/>
    <d v="2017-10-22T00:00:00"/>
    <n v="45"/>
    <x v="0"/>
    <x v="0"/>
    <s v="AXW291"/>
    <n v="37"/>
    <n v="11"/>
    <n v="11"/>
    <n v="2358.4"/>
    <n v="1084.864"/>
    <n v="25942.400000000001"/>
    <x v="3"/>
    <x v="3"/>
    <s v="Putaruru"/>
    <x v="22"/>
    <n v="3411"/>
  </r>
  <r>
    <s v="SO - 0007819"/>
    <x v="302"/>
    <d v="2017-11-02T00:00:00"/>
    <n v="23"/>
    <x v="0"/>
    <x v="0"/>
    <s v="AXW291"/>
    <n v="36"/>
    <n v="11"/>
    <n v="10"/>
    <n v="1112.2"/>
    <n v="912.00400000000002"/>
    <n v="11122"/>
    <x v="29"/>
    <x v="3"/>
    <s v="Milson"/>
    <x v="33"/>
    <n v="4414"/>
  </r>
  <r>
    <s v="SO - 0007522"/>
    <x v="74"/>
    <d v="2017-11-11T00:00:00"/>
    <n v="16"/>
    <x v="0"/>
    <x v="0"/>
    <s v="AXW291"/>
    <n v="49"/>
    <n v="11"/>
    <n v="11"/>
    <n v="1139"/>
    <n v="763.13"/>
    <n v="12529"/>
    <x v="15"/>
    <x v="3"/>
    <s v="Cannons Creek"/>
    <x v="36"/>
    <n v="5024"/>
  </r>
  <r>
    <s v="SO - 000843"/>
    <x v="303"/>
    <d v="2017-11-12T00:00:00"/>
    <n v="1"/>
    <x v="0"/>
    <x v="0"/>
    <s v="AXW291"/>
    <n v="65"/>
    <n v="11"/>
    <n v="10"/>
    <n v="964.8"/>
    <n v="665.71199999999999"/>
    <n v="9648"/>
    <x v="22"/>
    <x v="3"/>
    <s v="Waimate"/>
    <x v="35"/>
    <n v="7924"/>
  </r>
  <r>
    <s v="SO - 0007019"/>
    <x v="77"/>
    <d v="2017-11-25T00:00:00"/>
    <n v="42"/>
    <x v="0"/>
    <x v="0"/>
    <s v="AXW291"/>
    <n v="97"/>
    <n v="11"/>
    <n v="6"/>
    <n v="964.8"/>
    <n v="578.88"/>
    <n v="5788.8"/>
    <x v="13"/>
    <x v="3"/>
    <s v="Palmerston North"/>
    <x v="33"/>
    <n v="4410"/>
  </r>
  <r>
    <s v="SO - 0007050"/>
    <x v="85"/>
    <d v="2017-12-13T00:00:00"/>
    <n v="8"/>
    <x v="0"/>
    <x v="0"/>
    <s v="AXW291"/>
    <n v="34"/>
    <n v="11"/>
    <n v="9"/>
    <n v="254.6"/>
    <n v="152.76"/>
    <n v="2291.4"/>
    <x v="16"/>
    <x v="3"/>
    <s v="Kingsland"/>
    <x v="12"/>
    <n v="1021"/>
  </r>
  <r>
    <s v="SO - 0005964"/>
    <x v="186"/>
    <d v="2017-12-05T00:00:00"/>
    <n v="3"/>
    <x v="0"/>
    <x v="0"/>
    <s v="AXW291"/>
    <n v="36"/>
    <n v="11"/>
    <n v="8"/>
    <n v="5688.3"/>
    <n v="2673.5010000000002"/>
    <n v="45506.400000000001"/>
    <x v="38"/>
    <x v="3"/>
    <s v="Milson"/>
    <x v="33"/>
    <n v="4414"/>
  </r>
  <r>
    <s v="SO - 0001922"/>
    <x v="304"/>
    <d v="2017-12-18T00:00:00"/>
    <n v="36"/>
    <x v="0"/>
    <x v="0"/>
    <s v="AXW291"/>
    <n v="84"/>
    <n v="11"/>
    <n v="6"/>
    <n v="221.1"/>
    <n v="159.19200000000001"/>
    <n v="1326.6"/>
    <x v="42"/>
    <x v="3"/>
    <s v="Dannemora"/>
    <x v="2"/>
    <n v="2016"/>
  </r>
  <r>
    <s v="SO - 0002950"/>
    <x v="305"/>
    <d v="2017-12-19T00:00:00"/>
    <n v="34"/>
    <x v="0"/>
    <x v="0"/>
    <s v="AXW291"/>
    <n v="19"/>
    <n v="11"/>
    <n v="11"/>
    <n v="3865.9"/>
    <n v="1932.95"/>
    <n v="42524.9"/>
    <x v="6"/>
    <x v="3"/>
    <s v="Thames"/>
    <x v="11"/>
    <n v="3500"/>
  </r>
  <r>
    <s v="SO - 0007987"/>
    <x v="249"/>
    <d v="2017-12-22T00:00:00"/>
    <n v="42"/>
    <x v="0"/>
    <x v="0"/>
    <s v="AXW291"/>
    <n v="49"/>
    <n v="11"/>
    <n v="12"/>
    <n v="2425.4"/>
    <n v="1479.4939999999999"/>
    <n v="29104.799999999999"/>
    <x v="13"/>
    <x v="3"/>
    <s v="Cannons Creek"/>
    <x v="36"/>
    <n v="5024"/>
  </r>
  <r>
    <s v="SO - 0001821"/>
    <x v="93"/>
    <d v="2018-01-08T00:00:00"/>
    <n v="36"/>
    <x v="0"/>
    <x v="0"/>
    <s v="AXW291"/>
    <n v="71"/>
    <n v="11"/>
    <n v="11"/>
    <n v="6097"/>
    <n v="2926.56"/>
    <n v="67067"/>
    <x v="42"/>
    <x v="3"/>
    <s v="Wanaka"/>
    <x v="28"/>
    <n v="9305"/>
  </r>
  <r>
    <s v="SO - 0004507"/>
    <x v="306"/>
    <d v="2018-01-13T00:00:00"/>
    <n v="39"/>
    <x v="0"/>
    <x v="0"/>
    <s v="AXW291"/>
    <n v="7"/>
    <n v="11"/>
    <n v="8"/>
    <n v="3852.5"/>
    <n v="2041.825"/>
    <n v="30820"/>
    <x v="26"/>
    <x v="3"/>
    <s v="Te Kuiti"/>
    <x v="44"/>
    <n v="3910"/>
  </r>
  <r>
    <s v="SO - 0003869"/>
    <x v="307"/>
    <d v="2018-01-08T00:00:00"/>
    <n v="7"/>
    <x v="0"/>
    <x v="0"/>
    <s v="AXW291"/>
    <n v="99"/>
    <n v="11"/>
    <n v="12"/>
    <n v="4020"/>
    <n v="2291.4"/>
    <n v="48240"/>
    <x v="32"/>
    <x v="3"/>
    <s v="Raglan"/>
    <x v="27"/>
    <n v="3225"/>
  </r>
  <r>
    <s v="SO - 0005917"/>
    <x v="254"/>
    <d v="2018-01-24T00:00:00"/>
    <n v="28"/>
    <x v="0"/>
    <x v="0"/>
    <s v="AXW291"/>
    <n v="66"/>
    <n v="11"/>
    <n v="6"/>
    <n v="194.3"/>
    <n v="126.295"/>
    <n v="1165.8"/>
    <x v="19"/>
    <x v="3"/>
    <s v="Saint Kilda"/>
    <x v="20"/>
    <n v="9012"/>
  </r>
  <r>
    <s v="SO - 0006283"/>
    <x v="189"/>
    <d v="2018-01-23T00:00:00"/>
    <n v="29"/>
    <x v="0"/>
    <x v="0"/>
    <s v="AXW291"/>
    <n v="43"/>
    <n v="11"/>
    <n v="6"/>
    <n v="1688.4"/>
    <n v="1435.14"/>
    <n v="10130.4"/>
    <x v="9"/>
    <x v="3"/>
    <s v="Sandringham"/>
    <x v="12"/>
    <n v="1041"/>
  </r>
  <r>
    <s v="SO - 0002477"/>
    <x v="98"/>
    <d v="2018-01-27T00:00:00"/>
    <n v="18"/>
    <x v="0"/>
    <x v="0"/>
    <s v="AXW291"/>
    <n v="1"/>
    <n v="11"/>
    <n v="11"/>
    <n v="3758.7"/>
    <n v="2367.9810000000002"/>
    <n v="41345.699999999997"/>
    <x v="21"/>
    <x v="3"/>
    <s v="Freemans Bay"/>
    <x v="12"/>
    <n v="1011"/>
  </r>
  <r>
    <s v="SO - 0002490"/>
    <x v="98"/>
    <d v="2018-01-18T00:00:00"/>
    <n v="15"/>
    <x v="0"/>
    <x v="0"/>
    <s v="AXW291"/>
    <n v="63"/>
    <n v="11"/>
    <n v="10"/>
    <n v="1279.7"/>
    <n v="678.24099999999999"/>
    <n v="12797"/>
    <x v="47"/>
    <x v="3"/>
    <s v="Birkdale"/>
    <x v="23"/>
    <n v="626"/>
  </r>
  <r>
    <s v="SO - 0006397"/>
    <x v="255"/>
    <d v="2018-01-22T00:00:00"/>
    <n v="1"/>
    <x v="0"/>
    <x v="0"/>
    <s v="AXW291"/>
    <n v="63"/>
    <n v="11"/>
    <n v="6"/>
    <n v="2324.9"/>
    <n v="1534.434"/>
    <n v="13949.4"/>
    <x v="22"/>
    <x v="3"/>
    <s v="Birkdale"/>
    <x v="23"/>
    <n v="626"/>
  </r>
  <r>
    <s v="SO - 0007666"/>
    <x v="308"/>
    <d v="2018-01-25T00:00:00"/>
    <n v="17"/>
    <x v="0"/>
    <x v="0"/>
    <s v="AXW291"/>
    <n v="14"/>
    <n v="11"/>
    <n v="9"/>
    <n v="1165.8"/>
    <n v="606.21600000000001"/>
    <n v="10492.2"/>
    <x v="40"/>
    <x v="3"/>
    <s v="Pleasant Point"/>
    <x v="43"/>
    <n v="7903"/>
  </r>
  <r>
    <s v="SO - 0007965"/>
    <x v="99"/>
    <d v="2018-01-24T00:00:00"/>
    <n v="48"/>
    <x v="0"/>
    <x v="0"/>
    <s v="AXW291"/>
    <n v="30"/>
    <n v="11"/>
    <n v="8"/>
    <n v="5849.1"/>
    <n v="4328.3339999999998"/>
    <n v="46792.800000000003"/>
    <x v="39"/>
    <x v="3"/>
    <s v="Riverside"/>
    <x v="18"/>
    <n v="112"/>
  </r>
  <r>
    <s v="SO - 0001828"/>
    <x v="309"/>
    <d v="2018-01-27T00:00:00"/>
    <n v="41"/>
    <x v="0"/>
    <x v="0"/>
    <s v="AXW291"/>
    <n v="18"/>
    <n v="11"/>
    <n v="11"/>
    <n v="1788.9"/>
    <n v="840.78300000000002"/>
    <n v="19677.900000000001"/>
    <x v="45"/>
    <x v="3"/>
    <s v="Tokoroa"/>
    <x v="22"/>
    <n v="3420"/>
  </r>
  <r>
    <s v="SO - 0002744"/>
    <x v="100"/>
    <d v="2018-01-30T00:00:00"/>
    <n v="15"/>
    <x v="0"/>
    <x v="0"/>
    <s v="AXW291"/>
    <n v="99"/>
    <n v="11"/>
    <n v="12"/>
    <n v="2753.7"/>
    <n v="1349.3130000000001"/>
    <n v="33044.400000000001"/>
    <x v="47"/>
    <x v="3"/>
    <s v="Raglan"/>
    <x v="27"/>
    <n v="3225"/>
  </r>
  <r>
    <s v="SO - 0006685"/>
    <x v="100"/>
    <d v="2018-01-29T00:00:00"/>
    <n v="33"/>
    <x v="0"/>
    <x v="0"/>
    <s v="AXW291"/>
    <n v="58"/>
    <n v="11"/>
    <n v="9"/>
    <n v="1889.4"/>
    <n v="1171.4280000000001"/>
    <n v="17004.599999999999"/>
    <x v="31"/>
    <x v="3"/>
    <s v="Chartwell"/>
    <x v="8"/>
    <n v="3210"/>
  </r>
  <r>
    <s v="SO - 0006647"/>
    <x v="257"/>
    <d v="2018-02-07T00:00:00"/>
    <n v="19"/>
    <x v="0"/>
    <x v="0"/>
    <s v="AXW291"/>
    <n v="53"/>
    <n v="11"/>
    <n v="9"/>
    <n v="6170.7"/>
    <n v="3455.5920000000001"/>
    <n v="55536.3"/>
    <x v="17"/>
    <x v="3"/>
    <s v="Hillsborough"/>
    <x v="12"/>
    <n v="1042"/>
  </r>
  <r>
    <s v="SO - 0007973"/>
    <x v="310"/>
    <d v="2018-02-16T00:00:00"/>
    <n v="29"/>
    <x v="0"/>
    <x v="0"/>
    <s v="AXW291"/>
    <n v="91"/>
    <n v="11"/>
    <n v="6"/>
    <n v="5386.8"/>
    <n v="2908.8719999999998"/>
    <n v="32320.799999999999"/>
    <x v="9"/>
    <x v="3"/>
    <s v="Highbury"/>
    <x v="33"/>
    <n v="4412"/>
  </r>
  <r>
    <s v="SO - 0006788"/>
    <x v="311"/>
    <d v="2018-02-20T00:00:00"/>
    <n v="20"/>
    <x v="0"/>
    <x v="0"/>
    <s v="AXW291"/>
    <n v="100"/>
    <n v="11"/>
    <n v="11"/>
    <n v="2438.8000000000002"/>
    <n v="1195.0119999999999"/>
    <n v="26826.799999999999"/>
    <x v="0"/>
    <x v="3"/>
    <s v="Northcote"/>
    <x v="23"/>
    <n v="627"/>
  </r>
  <r>
    <s v="SO - 0003118"/>
    <x v="312"/>
    <d v="2018-03-08T00:00:00"/>
    <n v="36"/>
    <x v="0"/>
    <x v="0"/>
    <s v="AXW291"/>
    <n v="12"/>
    <n v="11"/>
    <n v="6"/>
    <n v="3946.3"/>
    <n v="3354.355"/>
    <n v="23677.8"/>
    <x v="42"/>
    <x v="3"/>
    <s v="Henderson"/>
    <x v="1"/>
    <n v="610"/>
  </r>
  <r>
    <s v="SO - 0003631"/>
    <x v="313"/>
    <d v="2018-03-03T00:00:00"/>
    <n v="38"/>
    <x v="0"/>
    <x v="0"/>
    <s v="AXW291"/>
    <n v="63"/>
    <n v="11"/>
    <n v="6"/>
    <n v="234.5"/>
    <n v="147.73500000000001"/>
    <n v="1407"/>
    <x v="34"/>
    <x v="3"/>
    <s v="Birkdale"/>
    <x v="23"/>
    <n v="626"/>
  </r>
  <r>
    <s v="SO - 0003976"/>
    <x v="313"/>
    <d v="2018-03-12T00:00:00"/>
    <n v="48"/>
    <x v="0"/>
    <x v="0"/>
    <s v="AXW291"/>
    <n v="54"/>
    <n v="11"/>
    <n v="6"/>
    <n v="1092.0999999999999"/>
    <n v="655.26"/>
    <n v="6552.6"/>
    <x v="39"/>
    <x v="3"/>
    <s v="Cashmere"/>
    <x v="0"/>
    <n v="8022"/>
  </r>
  <r>
    <s v="SO - 0007427"/>
    <x v="114"/>
    <d v="2018-03-18T00:00:00"/>
    <n v="47"/>
    <x v="0"/>
    <x v="0"/>
    <s v="AXW291"/>
    <n v="7"/>
    <n v="11"/>
    <n v="8"/>
    <n v="3986.5"/>
    <n v="2072.98"/>
    <n v="31892"/>
    <x v="37"/>
    <x v="3"/>
    <s v="Te Kuiti"/>
    <x v="44"/>
    <n v="3910"/>
  </r>
  <r>
    <s v="SO - 0002779"/>
    <x v="314"/>
    <d v="2018-04-01T00:00:00"/>
    <n v="20"/>
    <x v="0"/>
    <x v="0"/>
    <s v="AXW291"/>
    <n v="79"/>
    <n v="11"/>
    <n v="5"/>
    <n v="2264.6"/>
    <n v="1585.22"/>
    <n v="11323"/>
    <x v="0"/>
    <x v="3"/>
    <s v="Whitianga"/>
    <x v="11"/>
    <n v="3510"/>
  </r>
  <r>
    <s v="SO - 0004283"/>
    <x v="314"/>
    <d v="2018-03-21T00:00:00"/>
    <n v="33"/>
    <x v="0"/>
    <x v="0"/>
    <s v="AXW291"/>
    <n v="36"/>
    <n v="11"/>
    <n v="8"/>
    <n v="3832.4"/>
    <n v="2261.116"/>
    <n v="30659.200000000001"/>
    <x v="31"/>
    <x v="3"/>
    <s v="Milson"/>
    <x v="33"/>
    <n v="4414"/>
  </r>
  <r>
    <s v="SO - 0003866"/>
    <x v="202"/>
    <d v="2018-04-02T00:00:00"/>
    <n v="29"/>
    <x v="0"/>
    <x v="0"/>
    <s v="AXW291"/>
    <n v="61"/>
    <n v="11"/>
    <n v="6"/>
    <n v="2345"/>
    <n v="1758.75"/>
    <n v="14070"/>
    <x v="9"/>
    <x v="3"/>
    <s v="Georgetown"/>
    <x v="31"/>
    <n v="9812"/>
  </r>
  <r>
    <s v="SO - 0007418"/>
    <x v="120"/>
    <d v="2018-04-04T00:00:00"/>
    <n v="46"/>
    <x v="0"/>
    <x v="0"/>
    <s v="AXW291"/>
    <n v="94"/>
    <n v="11"/>
    <n v="6"/>
    <n v="1011.7"/>
    <n v="829.59400000000005"/>
    <n v="6070.2"/>
    <x v="5"/>
    <x v="3"/>
    <s v="Hataitai"/>
    <x v="9"/>
    <n v="6021"/>
  </r>
  <r>
    <s v="SO - 0006389"/>
    <x v="265"/>
    <d v="2018-04-17T00:00:00"/>
    <n v="22"/>
    <x v="0"/>
    <x v="0"/>
    <s v="AXW291"/>
    <n v="49"/>
    <n v="11"/>
    <n v="7"/>
    <n v="1139"/>
    <n v="455.6"/>
    <n v="7973"/>
    <x v="48"/>
    <x v="3"/>
    <s v="Cannons Creek"/>
    <x v="36"/>
    <n v="5024"/>
  </r>
  <r>
    <s v="SO - 0002675"/>
    <x v="266"/>
    <d v="2018-04-07T00:00:00"/>
    <n v="18"/>
    <x v="0"/>
    <x v="0"/>
    <s v="AXW291"/>
    <n v="41"/>
    <n v="11"/>
    <n v="11"/>
    <n v="1795.6"/>
    <n v="1023.492"/>
    <n v="19751.599999999999"/>
    <x v="21"/>
    <x v="3"/>
    <s v="Port Taranaki"/>
    <x v="5"/>
    <n v="4310"/>
  </r>
  <r>
    <s v="SO - 0002388"/>
    <x v="315"/>
    <d v="2018-04-29T00:00:00"/>
    <n v="31"/>
    <x v="0"/>
    <x v="0"/>
    <s v="AXW291"/>
    <n v="90"/>
    <n v="11"/>
    <n v="8"/>
    <n v="2686.7"/>
    <n v="1423.951"/>
    <n v="21493.599999999999"/>
    <x v="27"/>
    <x v="3"/>
    <s v="Ranfurly"/>
    <x v="7"/>
    <n v="9332"/>
  </r>
  <r>
    <s v="SO - 0002666"/>
    <x v="316"/>
    <d v="2018-05-10T00:00:00"/>
    <n v="4"/>
    <x v="0"/>
    <x v="0"/>
    <s v="AXW291"/>
    <n v="53"/>
    <n v="11"/>
    <n v="11"/>
    <n v="1051.9000000000001"/>
    <n v="715.29200000000003"/>
    <n v="11570.9"/>
    <x v="49"/>
    <x v="3"/>
    <s v="Hillsborough"/>
    <x v="12"/>
    <n v="1042"/>
  </r>
  <r>
    <s v="SO - 0001975"/>
    <x v="317"/>
    <d v="2018-05-12T00:00:00"/>
    <n v="19"/>
    <x v="0"/>
    <x v="0"/>
    <s v="AXW291"/>
    <n v="98"/>
    <n v="11"/>
    <n v="9"/>
    <n v="2525.9"/>
    <n v="1768.13"/>
    <n v="22733.1"/>
    <x v="17"/>
    <x v="3"/>
    <s v="Ngatea"/>
    <x v="37"/>
    <n v="3503"/>
  </r>
  <r>
    <s v="SO - 0001902"/>
    <x v="130"/>
    <d v="2018-05-14T00:00:00"/>
    <n v="45"/>
    <x v="0"/>
    <x v="0"/>
    <s v="AXW291"/>
    <n v="98"/>
    <n v="11"/>
    <n v="5"/>
    <n v="2579.5"/>
    <n v="1496.11"/>
    <n v="12897.5"/>
    <x v="3"/>
    <x v="3"/>
    <s v="Ngatea"/>
    <x v="37"/>
    <n v="3503"/>
  </r>
  <r>
    <s v="SO - 000880"/>
    <x v="208"/>
    <d v="2018-05-19T00:00:00"/>
    <n v="5"/>
    <x v="0"/>
    <x v="0"/>
    <s v="AXW291"/>
    <n v="8"/>
    <n v="11"/>
    <n v="9"/>
    <n v="6123.8"/>
    <n v="4960.2780000000002"/>
    <n v="55114.2"/>
    <x v="7"/>
    <x v="3"/>
    <s v="Opaheke"/>
    <x v="14"/>
    <n v="2113"/>
  </r>
  <r>
    <s v="SO - 0005199"/>
    <x v="318"/>
    <d v="2018-05-11T00:00:00"/>
    <n v="2"/>
    <x v="0"/>
    <x v="0"/>
    <s v="AXW291"/>
    <n v="76"/>
    <n v="11"/>
    <n v="10"/>
    <n v="1876"/>
    <n v="1106.8399999999999"/>
    <n v="18760"/>
    <x v="35"/>
    <x v="3"/>
    <s v="Dannemora"/>
    <x v="2"/>
    <n v="2016"/>
  </r>
  <r>
    <s v="SO - 0002351"/>
    <x v="210"/>
    <d v="2018-06-03T00:00:00"/>
    <n v="11"/>
    <x v="0"/>
    <x v="0"/>
    <s v="AXW291"/>
    <n v="71"/>
    <n v="11"/>
    <n v="8"/>
    <n v="797.3"/>
    <n v="621.89400000000001"/>
    <n v="6378.4"/>
    <x v="12"/>
    <x v="3"/>
    <s v="Wanaka"/>
    <x v="28"/>
    <n v="9305"/>
  </r>
  <r>
    <s v="SO - 0002795"/>
    <x v="134"/>
    <d v="2017-01-09T00:00:00"/>
    <n v="11"/>
    <x v="0"/>
    <x v="0"/>
    <s v="AXW291"/>
    <n v="95"/>
    <n v="5"/>
    <n v="12"/>
    <n v="3872.6"/>
    <n v="2517.19"/>
    <n v="46471.199999999997"/>
    <x v="12"/>
    <x v="4"/>
    <s v="Te Aroha"/>
    <x v="19"/>
    <n v="3320"/>
  </r>
  <r>
    <s v="SO - 0005834"/>
    <x v="319"/>
    <d v="2017-01-23T00:00:00"/>
    <n v="28"/>
    <x v="0"/>
    <x v="0"/>
    <s v="AXW291"/>
    <n v="68"/>
    <n v="5"/>
    <n v="7"/>
    <n v="3906.1"/>
    <n v="2538.9650000000001"/>
    <n v="27342.7"/>
    <x v="19"/>
    <x v="4"/>
    <s v="Queenwood"/>
    <x v="8"/>
    <n v="3210"/>
  </r>
  <r>
    <s v="SO - 0005615"/>
    <x v="320"/>
    <d v="2017-01-17T00:00:00"/>
    <n v="40"/>
    <x v="0"/>
    <x v="0"/>
    <s v="AXW291"/>
    <n v="64"/>
    <n v="5"/>
    <n v="5"/>
    <n v="3939.6"/>
    <n v="2087.9879999999998"/>
    <n v="19698"/>
    <x v="14"/>
    <x v="4"/>
    <s v="New Lynn"/>
    <x v="1"/>
    <n v="600"/>
  </r>
  <r>
    <s v="SO - 000144"/>
    <x v="2"/>
    <d v="2017-01-25T00:00:00"/>
    <n v="21"/>
    <x v="0"/>
    <x v="0"/>
    <s v="AXW291"/>
    <n v="55"/>
    <n v="5"/>
    <n v="7"/>
    <n v="3095.4"/>
    <n v="2012.01"/>
    <n v="21667.8"/>
    <x v="24"/>
    <x v="4"/>
    <s v="Taupo"/>
    <x v="3"/>
    <n v="3330"/>
  </r>
  <r>
    <s v="SO - 0003278"/>
    <x v="274"/>
    <d v="2017-02-05T00:00:00"/>
    <n v="46"/>
    <x v="0"/>
    <x v="0"/>
    <s v="AXW291"/>
    <n v="84"/>
    <n v="5"/>
    <n v="5"/>
    <n v="3819"/>
    <n v="2405.9699999999998"/>
    <n v="19095"/>
    <x v="5"/>
    <x v="4"/>
    <s v="Dannemora"/>
    <x v="2"/>
    <n v="2016"/>
  </r>
  <r>
    <s v="SO - 0005616"/>
    <x v="3"/>
    <d v="2017-02-04T00:00:00"/>
    <n v="10"/>
    <x v="0"/>
    <x v="0"/>
    <s v="AXW291"/>
    <n v="46"/>
    <n v="5"/>
    <n v="7"/>
    <n v="1996.6"/>
    <n v="1557.348"/>
    <n v="13976.2"/>
    <x v="8"/>
    <x v="4"/>
    <s v="Tapanui"/>
    <x v="29"/>
    <n v="9522"/>
  </r>
  <r>
    <s v="SO - 0003341"/>
    <x v="321"/>
    <d v="2017-01-25T00:00:00"/>
    <n v="12"/>
    <x v="0"/>
    <x v="0"/>
    <s v="AXW291"/>
    <n v="50"/>
    <n v="5"/>
    <n v="12"/>
    <n v="2224.4"/>
    <n v="1757.2760000000001"/>
    <n v="26692.799999999999"/>
    <x v="28"/>
    <x v="4"/>
    <s v="Favona"/>
    <x v="2"/>
    <n v="2024"/>
  </r>
  <r>
    <s v="SO - 0005852"/>
    <x v="275"/>
    <d v="2017-01-28T00:00:00"/>
    <n v="23"/>
    <x v="0"/>
    <x v="0"/>
    <s v="AXW291"/>
    <n v="35"/>
    <n v="5"/>
    <n v="9"/>
    <n v="938"/>
    <n v="750.4"/>
    <n v="8442"/>
    <x v="29"/>
    <x v="4"/>
    <s v="Takaro"/>
    <x v="33"/>
    <n v="4412"/>
  </r>
  <r>
    <s v="SO - 0006056"/>
    <x v="217"/>
    <d v="2017-02-17T00:00:00"/>
    <n v="4"/>
    <x v="0"/>
    <x v="0"/>
    <s v="AXW291"/>
    <n v="54"/>
    <n v="5"/>
    <n v="10"/>
    <n v="3075.3"/>
    <n v="1722.1679999999999"/>
    <n v="30753"/>
    <x v="49"/>
    <x v="4"/>
    <s v="Cashmere"/>
    <x v="0"/>
    <n v="8022"/>
  </r>
  <r>
    <s v="SO - 0007549"/>
    <x v="322"/>
    <d v="2017-02-15T00:00:00"/>
    <n v="44"/>
    <x v="0"/>
    <x v="0"/>
    <s v="AXW291"/>
    <n v="44"/>
    <n v="5"/>
    <n v="9"/>
    <n v="817.4"/>
    <n v="531.30999999999995"/>
    <n v="7356.6"/>
    <x v="1"/>
    <x v="4"/>
    <s v="Dannevirke"/>
    <x v="21"/>
    <n v="4930"/>
  </r>
  <r>
    <s v="SO - 0001224"/>
    <x v="7"/>
    <d v="2017-02-25T00:00:00"/>
    <n v="42"/>
    <x v="0"/>
    <x v="0"/>
    <s v="AXW291"/>
    <n v="51"/>
    <n v="5"/>
    <n v="8"/>
    <n v="2492.4"/>
    <n v="1370.82"/>
    <n v="19939.2"/>
    <x v="13"/>
    <x v="4"/>
    <s v="Farm Cove"/>
    <x v="2"/>
    <n v="2012"/>
  </r>
  <r>
    <s v="SO - 0001321"/>
    <x v="220"/>
    <d v="2017-03-10T00:00:00"/>
    <n v="29"/>
    <x v="0"/>
    <x v="0"/>
    <s v="AXW291"/>
    <n v="41"/>
    <n v="5"/>
    <n v="6"/>
    <n v="2412"/>
    <n v="2001.96"/>
    <n v="14472"/>
    <x v="9"/>
    <x v="4"/>
    <s v="Port Taranaki"/>
    <x v="5"/>
    <n v="4310"/>
  </r>
  <r>
    <s v="SO - 0001615"/>
    <x v="323"/>
    <d v="2017-03-04T00:00:00"/>
    <n v="47"/>
    <x v="0"/>
    <x v="0"/>
    <s v="AXW291"/>
    <n v="99"/>
    <n v="5"/>
    <n v="9"/>
    <n v="3577.8"/>
    <n v="1431.12"/>
    <n v="32200.2"/>
    <x v="37"/>
    <x v="4"/>
    <s v="Raglan"/>
    <x v="27"/>
    <n v="3225"/>
  </r>
  <r>
    <s v="SO - 0001772"/>
    <x v="324"/>
    <d v="2017-03-02T00:00:00"/>
    <n v="32"/>
    <x v="0"/>
    <x v="0"/>
    <s v="AXW291"/>
    <n v="21"/>
    <n v="5"/>
    <n v="10"/>
    <n v="1118.9000000000001"/>
    <n v="503.505"/>
    <n v="11189"/>
    <x v="41"/>
    <x v="4"/>
    <s v="Brightwater"/>
    <x v="15"/>
    <n v="7022"/>
  </r>
  <r>
    <s v="SO - 0007917"/>
    <x v="325"/>
    <d v="2017-03-19T00:00:00"/>
    <n v="41"/>
    <x v="0"/>
    <x v="0"/>
    <s v="AXW291"/>
    <n v="85"/>
    <n v="5"/>
    <n v="6"/>
    <n v="3899.4"/>
    <n v="2807.5680000000002"/>
    <n v="23396.400000000001"/>
    <x v="45"/>
    <x v="4"/>
    <s v="Eketahuna"/>
    <x v="21"/>
    <n v="4900"/>
  </r>
  <r>
    <s v="SO - 0007098"/>
    <x v="15"/>
    <d v="2017-03-29T00:00:00"/>
    <n v="21"/>
    <x v="0"/>
    <x v="0"/>
    <s v="AXW291"/>
    <n v="58"/>
    <n v="5"/>
    <n v="6"/>
    <n v="1139"/>
    <n v="865.64"/>
    <n v="6834"/>
    <x v="24"/>
    <x v="4"/>
    <s v="Chartwell"/>
    <x v="8"/>
    <n v="3210"/>
  </r>
  <r>
    <s v="SO - 0006522"/>
    <x v="326"/>
    <d v="2017-04-05T00:00:00"/>
    <n v="43"/>
    <x v="0"/>
    <x v="0"/>
    <s v="AXW291"/>
    <n v="98"/>
    <n v="5"/>
    <n v="11"/>
    <n v="3892.7"/>
    <n v="1868.4960000000001"/>
    <n v="42819.7"/>
    <x v="36"/>
    <x v="4"/>
    <s v="Ngatea"/>
    <x v="37"/>
    <n v="3503"/>
  </r>
  <r>
    <s v="SO - 0007134"/>
    <x v="19"/>
    <d v="2017-04-03T00:00:00"/>
    <n v="12"/>
    <x v="0"/>
    <x v="0"/>
    <s v="AXW291"/>
    <n v="78"/>
    <n v="5"/>
    <n v="9"/>
    <n v="1125.5999999999999"/>
    <n v="517.77599999999995"/>
    <n v="10130.4"/>
    <x v="28"/>
    <x v="4"/>
    <s v="Manurewa East"/>
    <x v="2"/>
    <n v="2102"/>
  </r>
  <r>
    <s v="SO - 0005189"/>
    <x v="22"/>
    <d v="2017-04-12T00:00:00"/>
    <n v="37"/>
    <x v="0"/>
    <x v="0"/>
    <s v="AXW291"/>
    <n v="72"/>
    <n v="5"/>
    <n v="8"/>
    <n v="180.9"/>
    <n v="124.821"/>
    <n v="1447.2"/>
    <x v="18"/>
    <x v="4"/>
    <s v="Chartwell"/>
    <x v="8"/>
    <n v="3210"/>
  </r>
  <r>
    <s v="SO - 0002602"/>
    <x v="327"/>
    <d v="2017-04-15T00:00:00"/>
    <n v="48"/>
    <x v="0"/>
    <x v="0"/>
    <s v="AXW291"/>
    <n v="53"/>
    <n v="5"/>
    <n v="7"/>
    <n v="3785.5"/>
    <n v="1514.2"/>
    <n v="26498.5"/>
    <x v="39"/>
    <x v="4"/>
    <s v="Hillsborough"/>
    <x v="12"/>
    <n v="1042"/>
  </r>
  <r>
    <s v="SO - 0004096"/>
    <x v="327"/>
    <d v="2017-04-20T00:00:00"/>
    <n v="29"/>
    <x v="0"/>
    <x v="0"/>
    <s v="AXW291"/>
    <n v="17"/>
    <n v="5"/>
    <n v="10"/>
    <n v="6351.6"/>
    <n v="3048.768"/>
    <n v="63516"/>
    <x v="9"/>
    <x v="4"/>
    <s v="Tapanui"/>
    <x v="29"/>
    <n v="9522"/>
  </r>
  <r>
    <s v="SO - 0002151"/>
    <x v="281"/>
    <d v="2017-04-20T00:00:00"/>
    <n v="37"/>
    <x v="0"/>
    <x v="0"/>
    <s v="AXW291"/>
    <n v="97"/>
    <n v="5"/>
    <n v="9"/>
    <n v="1855.9"/>
    <n v="1317.6890000000001"/>
    <n v="16703.099999999999"/>
    <x v="18"/>
    <x v="4"/>
    <s v="Palmerston North"/>
    <x v="33"/>
    <n v="4410"/>
  </r>
  <r>
    <s v="SO - 0006027"/>
    <x v="26"/>
    <d v="2017-05-02T00:00:00"/>
    <n v="39"/>
    <x v="0"/>
    <x v="0"/>
    <s v="AXW291"/>
    <n v="94"/>
    <n v="5"/>
    <n v="7"/>
    <n v="1078.7"/>
    <n v="539.35"/>
    <n v="7550.9"/>
    <x v="26"/>
    <x v="4"/>
    <s v="Hataitai"/>
    <x v="9"/>
    <n v="6021"/>
  </r>
  <r>
    <s v="SO - 0007745"/>
    <x v="226"/>
    <d v="2017-04-26T00:00:00"/>
    <n v="36"/>
    <x v="0"/>
    <x v="0"/>
    <s v="AXW291"/>
    <n v="58"/>
    <n v="5"/>
    <n v="7"/>
    <n v="214.4"/>
    <n v="137.21600000000001"/>
    <n v="1500.8"/>
    <x v="42"/>
    <x v="4"/>
    <s v="Chartwell"/>
    <x v="8"/>
    <n v="3210"/>
  </r>
  <r>
    <s v="SO - 0004201"/>
    <x v="227"/>
    <d v="2017-05-14T00:00:00"/>
    <n v="10"/>
    <x v="0"/>
    <x v="0"/>
    <s v="AXW291"/>
    <n v="13"/>
    <n v="5"/>
    <n v="7"/>
    <n v="1293.0999999999999"/>
    <n v="1086.204"/>
    <n v="9051.7000000000007"/>
    <x v="8"/>
    <x v="4"/>
    <s v="Atawhai"/>
    <x v="34"/>
    <n v="7010"/>
  </r>
  <r>
    <s v="SO - 0003531"/>
    <x v="151"/>
    <d v="2017-05-15T00:00:00"/>
    <n v="41"/>
    <x v="0"/>
    <x v="0"/>
    <s v="AXW291"/>
    <n v="47"/>
    <n v="5"/>
    <n v="11"/>
    <n v="1902.8"/>
    <n v="1046.54"/>
    <n v="20930.8"/>
    <x v="45"/>
    <x v="4"/>
    <s v="Kaiapoi"/>
    <x v="38"/>
    <n v="7630"/>
  </r>
  <r>
    <s v="SO - 0005548"/>
    <x v="230"/>
    <d v="2017-05-24T00:00:00"/>
    <n v="7"/>
    <x v="0"/>
    <x v="0"/>
    <s v="AXW291"/>
    <n v="18"/>
    <n v="5"/>
    <n v="8"/>
    <n v="3819"/>
    <n v="2635.11"/>
    <n v="30552"/>
    <x v="32"/>
    <x v="4"/>
    <s v="Tokoroa"/>
    <x v="22"/>
    <n v="3420"/>
  </r>
  <r>
    <s v="SO - 000413"/>
    <x v="152"/>
    <d v="2017-05-22T00:00:00"/>
    <n v="16"/>
    <x v="0"/>
    <x v="0"/>
    <s v="AXW291"/>
    <n v="98"/>
    <n v="5"/>
    <n v="9"/>
    <n v="1889.4"/>
    <n v="1398.1559999999999"/>
    <n v="17004.599999999999"/>
    <x v="15"/>
    <x v="4"/>
    <s v="Ngatea"/>
    <x v="37"/>
    <n v="3503"/>
  </r>
  <r>
    <s v="SO - 0007889"/>
    <x v="328"/>
    <d v="2017-05-29T00:00:00"/>
    <n v="47"/>
    <x v="0"/>
    <x v="0"/>
    <s v="AXW291"/>
    <n v="81"/>
    <n v="5"/>
    <n v="9"/>
    <n v="5051.8"/>
    <n v="3081.598"/>
    <n v="45466.2"/>
    <x v="37"/>
    <x v="4"/>
    <s v="Ngapuna"/>
    <x v="30"/>
    <n v="3010"/>
  </r>
  <r>
    <s v="SO - 0007228"/>
    <x v="38"/>
    <d v="2017-06-12T00:00:00"/>
    <n v="20"/>
    <x v="0"/>
    <x v="0"/>
    <s v="AXW291"/>
    <n v="82"/>
    <n v="5"/>
    <n v="6"/>
    <n v="1051.9000000000001"/>
    <n v="873.077"/>
    <n v="6311.4"/>
    <x v="0"/>
    <x v="4"/>
    <s v="Putaruru"/>
    <x v="22"/>
    <n v="3411"/>
  </r>
  <r>
    <s v="SO - 0003052"/>
    <x v="41"/>
    <d v="2017-07-02T00:00:00"/>
    <n v="25"/>
    <x v="0"/>
    <x v="0"/>
    <s v="AXW291"/>
    <n v="99"/>
    <n v="5"/>
    <n v="8"/>
    <n v="958.1"/>
    <n v="756.899"/>
    <n v="7664.8"/>
    <x v="33"/>
    <x v="4"/>
    <s v="Raglan"/>
    <x v="27"/>
    <n v="3225"/>
  </r>
  <r>
    <s v="SO - 0007583"/>
    <x v="41"/>
    <d v="2017-06-23T00:00:00"/>
    <n v="24"/>
    <x v="0"/>
    <x v="0"/>
    <s v="AXW291"/>
    <n v="39"/>
    <n v="5"/>
    <n v="10"/>
    <n v="3698.4"/>
    <n v="3106.6559999999999"/>
    <n v="36984"/>
    <x v="46"/>
    <x v="4"/>
    <s v="Rototuna"/>
    <x v="8"/>
    <n v="3210"/>
  </r>
  <r>
    <s v="SO - 0004945"/>
    <x v="329"/>
    <d v="2017-07-03T00:00:00"/>
    <n v="47"/>
    <x v="0"/>
    <x v="0"/>
    <s v="AXW291"/>
    <n v="20"/>
    <n v="5"/>
    <n v="5"/>
    <n v="214.4"/>
    <n v="102.91200000000001"/>
    <n v="1072"/>
    <x v="37"/>
    <x v="4"/>
    <s v="Onekawa Industrial"/>
    <x v="4"/>
    <n v="4110"/>
  </r>
  <r>
    <s v="SO - 0005903"/>
    <x v="236"/>
    <d v="2017-07-06T00:00:00"/>
    <n v="44"/>
    <x v="0"/>
    <x v="0"/>
    <s v="AXW291"/>
    <n v="51"/>
    <n v="5"/>
    <n v="7"/>
    <n v="2472.3000000000002"/>
    <n v="1236.1500000000001"/>
    <n v="17306.099999999999"/>
    <x v="1"/>
    <x v="4"/>
    <s v="Farm Cove"/>
    <x v="2"/>
    <n v="2012"/>
  </r>
  <r>
    <s v="SO - 0006939"/>
    <x v="161"/>
    <d v="2017-07-20T00:00:00"/>
    <n v="6"/>
    <x v="0"/>
    <x v="0"/>
    <s v="AXW291"/>
    <n v="100"/>
    <n v="5"/>
    <n v="8"/>
    <n v="5661.5"/>
    <n v="3623.36"/>
    <n v="45292"/>
    <x v="2"/>
    <x v="4"/>
    <s v="Northcote"/>
    <x v="23"/>
    <n v="627"/>
  </r>
  <r>
    <s v="SO - 0006778"/>
    <x v="237"/>
    <d v="2017-08-01T00:00:00"/>
    <n v="37"/>
    <x v="0"/>
    <x v="0"/>
    <s v="AXW291"/>
    <n v="70"/>
    <n v="5"/>
    <n v="8"/>
    <n v="1172.5"/>
    <n v="879.375"/>
    <n v="9380"/>
    <x v="18"/>
    <x v="4"/>
    <s v="Titirangi"/>
    <x v="1"/>
    <n v="604"/>
  </r>
  <r>
    <s v="SO - 0004530"/>
    <x v="288"/>
    <d v="2017-07-22T00:00:00"/>
    <n v="44"/>
    <x v="0"/>
    <x v="0"/>
    <s v="AXW291"/>
    <n v="78"/>
    <n v="5"/>
    <n v="10"/>
    <n v="4006.6"/>
    <n v="1762.904"/>
    <n v="40066"/>
    <x v="1"/>
    <x v="4"/>
    <s v="Manurewa East"/>
    <x v="2"/>
    <n v="2102"/>
  </r>
  <r>
    <s v="SO - 0004178"/>
    <x v="330"/>
    <d v="2017-08-04T00:00:00"/>
    <n v="23"/>
    <x v="0"/>
    <x v="0"/>
    <s v="AXW291"/>
    <n v="16"/>
    <n v="5"/>
    <n v="8"/>
    <n v="1172.5"/>
    <n v="949.72500000000002"/>
    <n v="9380"/>
    <x v="29"/>
    <x v="4"/>
    <s v="Harrowfield"/>
    <x v="8"/>
    <n v="3210"/>
  </r>
  <r>
    <s v="SO - 0005734"/>
    <x v="331"/>
    <d v="2017-08-13T00:00:00"/>
    <n v="49"/>
    <x v="0"/>
    <x v="0"/>
    <s v="AXW291"/>
    <n v="45"/>
    <n v="5"/>
    <n v="9"/>
    <n v="917.9"/>
    <n v="468.12900000000002"/>
    <n v="8261.1"/>
    <x v="25"/>
    <x v="4"/>
    <s v="South Hill"/>
    <x v="17"/>
    <n v="9400"/>
  </r>
  <r>
    <s v="SO - 0007445"/>
    <x v="171"/>
    <d v="2017-08-28T00:00:00"/>
    <n v="22"/>
    <x v="0"/>
    <x v="0"/>
    <s v="AXW291"/>
    <n v="69"/>
    <n v="5"/>
    <n v="7"/>
    <n v="5889.3"/>
    <n v="4711.4399999999996"/>
    <n v="41225.1"/>
    <x v="48"/>
    <x v="4"/>
    <s v="Brightwater"/>
    <x v="15"/>
    <n v="7022"/>
  </r>
  <r>
    <s v="SO - 0002693"/>
    <x v="58"/>
    <d v="2017-09-09T00:00:00"/>
    <n v="13"/>
    <x v="0"/>
    <x v="0"/>
    <s v="AXW291"/>
    <n v="60"/>
    <n v="5"/>
    <n v="8"/>
    <n v="1038.5"/>
    <n v="508.86500000000001"/>
    <n v="8308"/>
    <x v="11"/>
    <x v="4"/>
    <s v="Regent"/>
    <x v="18"/>
    <n v="112"/>
  </r>
  <r>
    <s v="SO - 000136"/>
    <x v="296"/>
    <d v="2017-09-17T00:00:00"/>
    <n v="28"/>
    <x v="0"/>
    <x v="0"/>
    <s v="AXW291"/>
    <n v="40"/>
    <n v="5"/>
    <n v="10"/>
    <n v="2278"/>
    <n v="1093.44"/>
    <n v="22780"/>
    <x v="19"/>
    <x v="4"/>
    <s v="Oamaru North"/>
    <x v="17"/>
    <n v="9400"/>
  </r>
  <r>
    <s v="SO - 0005933"/>
    <x v="296"/>
    <d v="2017-09-17T00:00:00"/>
    <n v="15"/>
    <x v="0"/>
    <x v="0"/>
    <s v="AXW291"/>
    <n v="27"/>
    <n v="5"/>
    <n v="9"/>
    <n v="971.5"/>
    <n v="680.05"/>
    <n v="8743.5"/>
    <x v="47"/>
    <x v="4"/>
    <s v="Grafton"/>
    <x v="12"/>
    <n v="1023"/>
  </r>
  <r>
    <s v="SO - 0001907"/>
    <x v="332"/>
    <d v="2017-09-25T00:00:00"/>
    <n v="18"/>
    <x v="0"/>
    <x v="0"/>
    <s v="AXW291"/>
    <n v="72"/>
    <n v="5"/>
    <n v="10"/>
    <n v="1132.3"/>
    <n v="962.45500000000004"/>
    <n v="11323"/>
    <x v="21"/>
    <x v="4"/>
    <s v="Chartwell"/>
    <x v="8"/>
    <n v="3210"/>
  </r>
  <r>
    <s v="SO - 0003970"/>
    <x v="333"/>
    <d v="2017-10-07T00:00:00"/>
    <n v="26"/>
    <x v="0"/>
    <x v="0"/>
    <s v="AXW291"/>
    <n v="39"/>
    <n v="5"/>
    <n v="7"/>
    <n v="1005"/>
    <n v="613.04999999999995"/>
    <n v="7035"/>
    <x v="30"/>
    <x v="4"/>
    <s v="Rototuna"/>
    <x v="8"/>
    <n v="3210"/>
  </r>
  <r>
    <s v="SO - 0004938"/>
    <x v="333"/>
    <d v="2017-10-04T00:00:00"/>
    <n v="10"/>
    <x v="0"/>
    <x v="0"/>
    <s v="AXW291"/>
    <n v="2"/>
    <n v="5"/>
    <n v="11"/>
    <n v="3879.3"/>
    <n v="1706.8920000000001"/>
    <n v="42672.3"/>
    <x v="8"/>
    <x v="4"/>
    <s v="Nightcaps"/>
    <x v="13"/>
    <n v="9630"/>
  </r>
  <r>
    <s v="SO - 0004612"/>
    <x v="178"/>
    <d v="2017-10-16T00:00:00"/>
    <n v="21"/>
    <x v="0"/>
    <x v="0"/>
    <s v="AXW291"/>
    <n v="13"/>
    <n v="5"/>
    <n v="12"/>
    <n v="2619.6999999999998"/>
    <n v="2069.5630000000001"/>
    <n v="31436.400000000001"/>
    <x v="24"/>
    <x v="4"/>
    <s v="Atawhai"/>
    <x v="34"/>
    <n v="7010"/>
  </r>
  <r>
    <s v="SO - 0007074"/>
    <x v="178"/>
    <d v="2017-10-06T00:00:00"/>
    <n v="17"/>
    <x v="0"/>
    <x v="0"/>
    <s v="AXW291"/>
    <n v="18"/>
    <n v="5"/>
    <n v="10"/>
    <n v="247.9"/>
    <n v="205.75700000000001"/>
    <n v="2479"/>
    <x v="40"/>
    <x v="4"/>
    <s v="Tokoroa"/>
    <x v="22"/>
    <n v="3420"/>
  </r>
  <r>
    <s v="SO - 000485"/>
    <x v="334"/>
    <d v="2017-10-31T00:00:00"/>
    <n v="17"/>
    <x v="0"/>
    <x v="0"/>
    <s v="AXW291"/>
    <n v="79"/>
    <n v="5"/>
    <n v="6"/>
    <n v="3979.8"/>
    <n v="2069.4960000000001"/>
    <n v="23878.799999999999"/>
    <x v="40"/>
    <x v="4"/>
    <s v="Whitianga"/>
    <x v="11"/>
    <n v="3510"/>
  </r>
  <r>
    <s v="SO - 0001506"/>
    <x v="73"/>
    <d v="2017-11-06T00:00:00"/>
    <n v="30"/>
    <x v="0"/>
    <x v="0"/>
    <s v="AXW291"/>
    <n v="36"/>
    <n v="5"/>
    <n v="5"/>
    <n v="1098.8"/>
    <n v="527.42399999999998"/>
    <n v="5494"/>
    <x v="20"/>
    <x v="4"/>
    <s v="Milson"/>
    <x v="33"/>
    <n v="4414"/>
  </r>
  <r>
    <s v="SO - 0006622"/>
    <x v="302"/>
    <d v="2017-11-01T00:00:00"/>
    <n v="28"/>
    <x v="0"/>
    <x v="0"/>
    <s v="AXW291"/>
    <n v="87"/>
    <n v="5"/>
    <n v="6"/>
    <n v="1105.5"/>
    <n v="475.36500000000001"/>
    <n v="6633"/>
    <x v="19"/>
    <x v="4"/>
    <s v="Harewood"/>
    <x v="0"/>
    <n v="8051"/>
  </r>
  <r>
    <s v="SO - 0006110"/>
    <x v="185"/>
    <d v="2017-11-28T00:00:00"/>
    <n v="10"/>
    <x v="0"/>
    <x v="0"/>
    <s v="AXW291"/>
    <n v="40"/>
    <n v="5"/>
    <n v="8"/>
    <n v="234.5"/>
    <n v="154.77000000000001"/>
    <n v="1876"/>
    <x v="8"/>
    <x v="4"/>
    <s v="Oamaru North"/>
    <x v="17"/>
    <n v="9400"/>
  </r>
  <r>
    <s v="SO - 000995"/>
    <x v="335"/>
    <d v="2017-11-22T00:00:00"/>
    <n v="44"/>
    <x v="0"/>
    <x v="0"/>
    <s v="AXW291"/>
    <n v="42"/>
    <n v="5"/>
    <n v="7"/>
    <n v="1098.8"/>
    <n v="604.34"/>
    <n v="7691.6"/>
    <x v="1"/>
    <x v="4"/>
    <s v="Okitu"/>
    <x v="6"/>
    <n v="4010"/>
  </r>
  <r>
    <s v="SO - 0002846"/>
    <x v="87"/>
    <d v="2017-12-06T00:00:00"/>
    <n v="45"/>
    <x v="0"/>
    <x v="0"/>
    <s v="AXW291"/>
    <n v="78"/>
    <n v="5"/>
    <n v="9"/>
    <n v="3865.9"/>
    <n v="2628.8119999999999"/>
    <n v="34793.1"/>
    <x v="3"/>
    <x v="4"/>
    <s v="Manurewa East"/>
    <x v="2"/>
    <n v="2102"/>
  </r>
  <r>
    <s v="SO - 0006814"/>
    <x v="87"/>
    <d v="2017-12-14T00:00:00"/>
    <n v="26"/>
    <x v="0"/>
    <x v="0"/>
    <s v="AXW291"/>
    <n v="8"/>
    <n v="5"/>
    <n v="12"/>
    <n v="187.6"/>
    <n v="155.708"/>
    <n v="2251.1999999999998"/>
    <x v="30"/>
    <x v="4"/>
    <s v="Opaheke"/>
    <x v="14"/>
    <n v="2113"/>
  </r>
  <r>
    <s v="SO - 0002390"/>
    <x v="336"/>
    <d v="2017-12-24T00:00:00"/>
    <n v="49"/>
    <x v="0"/>
    <x v="0"/>
    <s v="AXW291"/>
    <n v="91"/>
    <n v="5"/>
    <n v="8"/>
    <n v="1159.0999999999999"/>
    <n v="857.73400000000004"/>
    <n v="9272.7999999999993"/>
    <x v="25"/>
    <x v="4"/>
    <s v="Highbury"/>
    <x v="33"/>
    <n v="4412"/>
  </r>
  <r>
    <s v="SO - 0001238"/>
    <x v="337"/>
    <d v="2017-12-31T00:00:00"/>
    <n v="49"/>
    <x v="0"/>
    <x v="0"/>
    <s v="AXW291"/>
    <n v="32"/>
    <n v="5"/>
    <n v="10"/>
    <n v="2546"/>
    <n v="1782.2"/>
    <n v="25460"/>
    <x v="25"/>
    <x v="4"/>
    <s v="Dinsdale"/>
    <x v="8"/>
    <n v="3204"/>
  </r>
  <r>
    <s v="SO - 0001433"/>
    <x v="250"/>
    <d v="2017-12-21T00:00:00"/>
    <n v="9"/>
    <x v="0"/>
    <x v="0"/>
    <s v="AXW291"/>
    <n v="40"/>
    <n v="5"/>
    <n v="11"/>
    <n v="2458.9"/>
    <n v="1819.586"/>
    <n v="27047.9"/>
    <x v="43"/>
    <x v="4"/>
    <s v="Oamaru North"/>
    <x v="17"/>
    <n v="9400"/>
  </r>
  <r>
    <s v="SO - 0006399"/>
    <x v="338"/>
    <d v="2017-12-25T00:00:00"/>
    <n v="50"/>
    <x v="0"/>
    <x v="0"/>
    <s v="AXW291"/>
    <n v="5"/>
    <n v="5"/>
    <n v="6"/>
    <n v="1333.3"/>
    <n v="1026.6410000000001"/>
    <n v="7999.8"/>
    <x v="10"/>
    <x v="4"/>
    <s v="Parklands"/>
    <x v="0"/>
    <n v="8083"/>
  </r>
  <r>
    <s v="SO - 0006060"/>
    <x v="339"/>
    <d v="2018-01-11T00:00:00"/>
    <n v="15"/>
    <x v="0"/>
    <x v="0"/>
    <s v="AXW291"/>
    <n v="93"/>
    <n v="5"/>
    <n v="8"/>
    <n v="1078.7"/>
    <n v="528.56299999999999"/>
    <n v="8629.6"/>
    <x v="47"/>
    <x v="4"/>
    <s v="Bay View"/>
    <x v="4"/>
    <n v="4104"/>
  </r>
  <r>
    <s v="SO - 0002818"/>
    <x v="96"/>
    <d v="2018-01-19T00:00:00"/>
    <n v="13"/>
    <x v="0"/>
    <x v="0"/>
    <s v="AXW291"/>
    <n v="69"/>
    <n v="5"/>
    <n v="11"/>
    <n v="6405.2"/>
    <n v="4611.7439999999997"/>
    <n v="70457.2"/>
    <x v="11"/>
    <x v="4"/>
    <s v="Brightwater"/>
    <x v="15"/>
    <n v="7022"/>
  </r>
  <r>
    <s v="SO - 0007239"/>
    <x v="340"/>
    <d v="2018-01-20T00:00:00"/>
    <n v="30"/>
    <x v="0"/>
    <x v="0"/>
    <s v="AXW291"/>
    <n v="61"/>
    <n v="5"/>
    <n v="10"/>
    <n v="3906.1"/>
    <n v="2695.2089999999998"/>
    <n v="39061"/>
    <x v="20"/>
    <x v="4"/>
    <s v="Georgetown"/>
    <x v="31"/>
    <n v="9812"/>
  </r>
  <r>
    <s v="SO - 0005184"/>
    <x v="341"/>
    <d v="2018-01-28T00:00:00"/>
    <n v="26"/>
    <x v="0"/>
    <x v="0"/>
    <s v="AXW291"/>
    <n v="84"/>
    <n v="5"/>
    <n v="8"/>
    <n v="3845.8"/>
    <n v="2499.77"/>
    <n v="30766.400000000001"/>
    <x v="30"/>
    <x v="4"/>
    <s v="Dannemora"/>
    <x v="2"/>
    <n v="2016"/>
  </r>
  <r>
    <s v="SO - 0003346"/>
    <x v="100"/>
    <d v="2018-01-24T00:00:00"/>
    <n v="47"/>
    <x v="0"/>
    <x v="0"/>
    <s v="AXW291"/>
    <n v="7"/>
    <n v="5"/>
    <n v="5"/>
    <n v="1869.3"/>
    <n v="1401.9749999999999"/>
    <n v="9346.5"/>
    <x v="37"/>
    <x v="4"/>
    <s v="Te Kuiti"/>
    <x v="44"/>
    <n v="3910"/>
  </r>
  <r>
    <s v="SO - 0004348"/>
    <x v="256"/>
    <d v="2018-01-28T00:00:00"/>
    <n v="16"/>
    <x v="0"/>
    <x v="0"/>
    <s v="AXW291"/>
    <n v="54"/>
    <n v="5"/>
    <n v="12"/>
    <n v="2693.4"/>
    <n v="1131.2280000000001"/>
    <n v="32320.799999999999"/>
    <x v="15"/>
    <x v="4"/>
    <s v="Cashmere"/>
    <x v="0"/>
    <n v="8022"/>
  </r>
  <r>
    <s v="SO - 0003035"/>
    <x v="102"/>
    <d v="2018-02-20T00:00:00"/>
    <n v="42"/>
    <x v="0"/>
    <x v="0"/>
    <s v="AXW291"/>
    <n v="78"/>
    <n v="5"/>
    <n v="12"/>
    <n v="4006.6"/>
    <n v="1843.0360000000001"/>
    <n v="48079.199999999997"/>
    <x v="13"/>
    <x v="4"/>
    <s v="Manurewa East"/>
    <x v="2"/>
    <n v="2102"/>
  </r>
  <r>
    <s v="SO - 000338"/>
    <x v="196"/>
    <d v="2018-02-22T00:00:00"/>
    <n v="49"/>
    <x v="0"/>
    <x v="0"/>
    <s v="AXW291"/>
    <n v="71"/>
    <n v="5"/>
    <n v="8"/>
    <n v="1755.4"/>
    <n v="930.36199999999997"/>
    <n v="14043.2"/>
    <x v="25"/>
    <x v="4"/>
    <s v="Wanaka"/>
    <x v="28"/>
    <n v="9305"/>
  </r>
  <r>
    <s v="SO - 0005142"/>
    <x v="312"/>
    <d v="2018-02-27T00:00:00"/>
    <n v="12"/>
    <x v="0"/>
    <x v="0"/>
    <s v="AXW291"/>
    <n v="41"/>
    <n v="5"/>
    <n v="6"/>
    <n v="1018.4"/>
    <n v="661.96"/>
    <n v="6110.4"/>
    <x v="28"/>
    <x v="4"/>
    <s v="Port Taranaki"/>
    <x v="5"/>
    <n v="4310"/>
  </r>
  <r>
    <s v="SO - 0007808"/>
    <x v="260"/>
    <d v="2018-03-14T00:00:00"/>
    <n v="41"/>
    <x v="0"/>
    <x v="0"/>
    <s v="AXW291"/>
    <n v="53"/>
    <n v="5"/>
    <n v="11"/>
    <n v="1701.8"/>
    <n v="748.79200000000003"/>
    <n v="18719.8"/>
    <x v="45"/>
    <x v="4"/>
    <s v="Hillsborough"/>
    <x v="12"/>
    <n v="1042"/>
  </r>
  <r>
    <s v="SO - 0002229"/>
    <x v="313"/>
    <d v="2018-03-06T00:00:00"/>
    <n v="14"/>
    <x v="0"/>
    <x v="0"/>
    <s v="AXW291"/>
    <n v="83"/>
    <n v="5"/>
    <n v="8"/>
    <n v="2653.2"/>
    <n v="2069.4960000000001"/>
    <n v="21225.599999999999"/>
    <x v="4"/>
    <x v="4"/>
    <s v="Henderson"/>
    <x v="1"/>
    <n v="612"/>
  </r>
  <r>
    <s v="SO - 0007562"/>
    <x v="342"/>
    <d v="2018-03-18T00:00:00"/>
    <n v="13"/>
    <x v="0"/>
    <x v="0"/>
    <s v="AXW291"/>
    <n v="98"/>
    <n v="5"/>
    <n v="5"/>
    <n v="5487.3"/>
    <n v="3292.38"/>
    <n v="27436.5"/>
    <x v="11"/>
    <x v="4"/>
    <s v="Ngatea"/>
    <x v="37"/>
    <n v="3503"/>
  </r>
  <r>
    <s v="SO - 0006482"/>
    <x v="343"/>
    <d v="2018-03-24T00:00:00"/>
    <n v="40"/>
    <x v="0"/>
    <x v="0"/>
    <s v="AXW291"/>
    <n v="9"/>
    <n v="5"/>
    <n v="8"/>
    <n v="3892.7"/>
    <n v="1634.934"/>
    <n v="31141.599999999999"/>
    <x v="14"/>
    <x v="4"/>
    <s v="North East Valley"/>
    <x v="20"/>
    <n v="9010"/>
  </r>
  <r>
    <s v="SO - 0006506"/>
    <x v="115"/>
    <d v="2018-04-03T00:00:00"/>
    <n v="12"/>
    <x v="0"/>
    <x v="0"/>
    <s v="AXW291"/>
    <n v="77"/>
    <n v="5"/>
    <n v="12"/>
    <n v="6157.3"/>
    <n v="4433.2560000000003"/>
    <n v="73887.600000000006"/>
    <x v="28"/>
    <x v="4"/>
    <s v="Cashmere"/>
    <x v="0"/>
    <n v="8022"/>
  </r>
  <r>
    <s v="SO - 000667"/>
    <x v="344"/>
    <d v="2018-04-05T00:00:00"/>
    <n v="10"/>
    <x v="0"/>
    <x v="0"/>
    <s v="AXW291"/>
    <n v="40"/>
    <n v="5"/>
    <n v="6"/>
    <n v="904.5"/>
    <n v="461.29500000000002"/>
    <n v="5427"/>
    <x v="8"/>
    <x v="4"/>
    <s v="Oamaru North"/>
    <x v="17"/>
    <n v="9400"/>
  </r>
  <r>
    <s v="SO - 0002535"/>
    <x v="117"/>
    <d v="2018-04-01T00:00:00"/>
    <n v="9"/>
    <x v="0"/>
    <x v="0"/>
    <s v="AXW291"/>
    <n v="93"/>
    <n v="5"/>
    <n v="7"/>
    <n v="5360"/>
    <n v="2840.8"/>
    <n v="37520"/>
    <x v="43"/>
    <x v="4"/>
    <s v="Bay View"/>
    <x v="4"/>
    <n v="4104"/>
  </r>
  <r>
    <s v="SO - 0004502"/>
    <x v="345"/>
    <d v="2018-04-17T00:00:00"/>
    <n v="9"/>
    <x v="0"/>
    <x v="0"/>
    <s v="AXW291"/>
    <n v="5"/>
    <n v="5"/>
    <n v="11"/>
    <n v="3986.5"/>
    <n v="2391.9"/>
    <n v="43851.5"/>
    <x v="43"/>
    <x v="4"/>
    <s v="Parklands"/>
    <x v="0"/>
    <n v="8083"/>
  </r>
  <r>
    <s v="SO - 0006366"/>
    <x v="346"/>
    <d v="2018-04-22T00:00:00"/>
    <n v="36"/>
    <x v="0"/>
    <x v="0"/>
    <s v="AXW291"/>
    <n v="96"/>
    <n v="5"/>
    <n v="5"/>
    <n v="1715.2"/>
    <n v="1080.576"/>
    <n v="8576"/>
    <x v="42"/>
    <x v="4"/>
    <s v="Caversham"/>
    <x v="20"/>
    <n v="9012"/>
  </r>
  <r>
    <s v="SO - 0003442"/>
    <x v="347"/>
    <d v="2018-04-29T00:00:00"/>
    <n v="16"/>
    <x v="0"/>
    <x v="0"/>
    <s v="AXW291"/>
    <n v="33"/>
    <n v="5"/>
    <n v="10"/>
    <n v="6378.4"/>
    <n v="3061.6320000000001"/>
    <n v="63784"/>
    <x v="15"/>
    <x v="4"/>
    <s v="Titirangi"/>
    <x v="1"/>
    <n v="604"/>
  </r>
  <r>
    <s v="SO - 0004784"/>
    <x v="129"/>
    <d v="2018-05-08T00:00:00"/>
    <n v="26"/>
    <x v="0"/>
    <x v="0"/>
    <s v="AXW291"/>
    <n v="53"/>
    <n v="5"/>
    <n v="8"/>
    <n v="2532.6"/>
    <n v="1519.56"/>
    <n v="20260.8"/>
    <x v="30"/>
    <x v="4"/>
    <s v="Hillsborough"/>
    <x v="12"/>
    <n v="1042"/>
  </r>
  <r>
    <s v="SO - 0005824"/>
    <x v="348"/>
    <d v="2017-01-17T00:00:00"/>
    <n v="21"/>
    <x v="0"/>
    <x v="0"/>
    <s v="AXW291"/>
    <n v="5"/>
    <n v="13"/>
    <n v="6"/>
    <n v="1112.2"/>
    <n v="778.54"/>
    <n v="6673.2"/>
    <x v="24"/>
    <x v="5"/>
    <s v="Parklands"/>
    <x v="0"/>
    <n v="8083"/>
  </r>
  <r>
    <s v="SO - 0003901"/>
    <x v="271"/>
    <d v="2017-01-05T00:00:00"/>
    <n v="12"/>
    <x v="0"/>
    <x v="0"/>
    <s v="AXW291"/>
    <n v="58"/>
    <n v="13"/>
    <n v="5"/>
    <n v="1728.6"/>
    <n v="1019.874"/>
    <n v="8643"/>
    <x v="28"/>
    <x v="5"/>
    <s v="Chartwell"/>
    <x v="8"/>
    <n v="3210"/>
  </r>
  <r>
    <s v="SO - 0002398"/>
    <x v="320"/>
    <d v="2017-01-13T00:00:00"/>
    <n v="32"/>
    <x v="0"/>
    <x v="0"/>
    <s v="AXW291"/>
    <n v="42"/>
    <n v="13"/>
    <n v="12"/>
    <n v="1996.6"/>
    <n v="1637.212"/>
    <n v="23959.200000000001"/>
    <x v="41"/>
    <x v="5"/>
    <s v="Okitu"/>
    <x v="6"/>
    <n v="4010"/>
  </r>
  <r>
    <s v="SO - 0006514"/>
    <x v="348"/>
    <d v="2017-01-19T00:00:00"/>
    <n v="36"/>
    <x v="0"/>
    <x v="0"/>
    <s v="AXW291"/>
    <n v="30"/>
    <n v="10"/>
    <n v="10"/>
    <n v="1078.7"/>
    <n v="431.48"/>
    <n v="10787"/>
    <x v="42"/>
    <x v="6"/>
    <s v="Riverside"/>
    <x v="18"/>
    <n v="112"/>
  </r>
  <r>
    <s v="SO - 0006820"/>
    <x v="348"/>
    <d v="2017-01-11T00:00:00"/>
    <n v="20"/>
    <x v="0"/>
    <x v="0"/>
    <s v="AXW291"/>
    <n v="39"/>
    <n v="6"/>
    <n v="7"/>
    <n v="1145.7"/>
    <n v="515.56500000000005"/>
    <n v="8019.9"/>
    <x v="0"/>
    <x v="7"/>
    <s v="Rototuna"/>
    <x v="8"/>
    <n v="3210"/>
  </r>
  <r>
    <s v="SO - 0002331"/>
    <x v="2"/>
    <d v="2017-01-25T00:00:00"/>
    <n v="18"/>
    <x v="0"/>
    <x v="0"/>
    <s v="AXW291"/>
    <n v="66"/>
    <n v="6"/>
    <n v="6"/>
    <n v="1822.4"/>
    <n v="1111.664"/>
    <n v="10934.4"/>
    <x v="21"/>
    <x v="7"/>
    <s v="Saint Kilda"/>
    <x v="20"/>
    <n v="9012"/>
  </r>
  <r>
    <s v="SO - 000418"/>
    <x v="274"/>
    <d v="2017-01-27T00:00:00"/>
    <n v="13"/>
    <x v="0"/>
    <x v="0"/>
    <s v="AXW291"/>
    <n v="76"/>
    <n v="13"/>
    <n v="7"/>
    <n v="703.5"/>
    <n v="316.57499999999999"/>
    <n v="4924.5"/>
    <x v="11"/>
    <x v="5"/>
    <s v="Dannemora"/>
    <x v="2"/>
    <n v="2016"/>
  </r>
  <r>
    <s v="SO - 0002217"/>
    <x v="3"/>
    <d v="2017-02-05T00:00:00"/>
    <n v="21"/>
    <x v="0"/>
    <x v="0"/>
    <s v="AXW291"/>
    <n v="66"/>
    <n v="14"/>
    <n v="9"/>
    <n v="1098.8"/>
    <n v="483.47199999999998"/>
    <n v="9889.2000000000007"/>
    <x v="24"/>
    <x v="8"/>
    <s v="Saint Kilda"/>
    <x v="20"/>
    <n v="9012"/>
  </r>
  <r>
    <s v="SO - 0002721"/>
    <x v="5"/>
    <d v="2017-02-16T00:00:00"/>
    <n v="17"/>
    <x v="0"/>
    <x v="0"/>
    <s v="AXW291"/>
    <n v="68"/>
    <n v="14"/>
    <n v="10"/>
    <n v="6311.4"/>
    <n v="4986.0060000000003"/>
    <n v="63114"/>
    <x v="40"/>
    <x v="8"/>
    <s v="Queenwood"/>
    <x v="8"/>
    <n v="3210"/>
  </r>
  <r>
    <s v="SO - 0003944"/>
    <x v="5"/>
    <d v="2017-02-05T00:00:00"/>
    <n v="44"/>
    <x v="0"/>
    <x v="0"/>
    <s v="AXW291"/>
    <n v="100"/>
    <n v="13"/>
    <n v="12"/>
    <n v="268"/>
    <n v="171.52"/>
    <n v="3216"/>
    <x v="1"/>
    <x v="5"/>
    <s v="Northcote"/>
    <x v="23"/>
    <n v="627"/>
  </r>
  <r>
    <s v="SO - 0002055"/>
    <x v="349"/>
    <d v="2017-02-15T00:00:00"/>
    <n v="4"/>
    <x v="0"/>
    <x v="0"/>
    <s v="AXW291"/>
    <n v="55"/>
    <n v="12"/>
    <n v="5"/>
    <n v="1185.9000000000001"/>
    <n v="960.57899999999995"/>
    <n v="5929.5"/>
    <x v="49"/>
    <x v="9"/>
    <s v="Taupo"/>
    <x v="3"/>
    <n v="3330"/>
  </r>
  <r>
    <s v="SO - 0004604"/>
    <x v="216"/>
    <d v="2017-02-14T00:00:00"/>
    <n v="21"/>
    <x v="0"/>
    <x v="0"/>
    <s v="AXW291"/>
    <n v="16"/>
    <n v="9"/>
    <n v="5"/>
    <n v="1078.7"/>
    <n v="776.66399999999999"/>
    <n v="5393.5"/>
    <x v="24"/>
    <x v="10"/>
    <s v="Harrowfield"/>
    <x v="8"/>
    <n v="3210"/>
  </r>
  <r>
    <s v="SO - 0004754"/>
    <x v="350"/>
    <d v="2017-02-10T00:00:00"/>
    <n v="33"/>
    <x v="0"/>
    <x v="0"/>
    <s v="AXW291"/>
    <n v="21"/>
    <n v="12"/>
    <n v="8"/>
    <n v="6304.7"/>
    <n v="5106.8069999999998"/>
    <n v="50437.599999999999"/>
    <x v="31"/>
    <x v="9"/>
    <s v="Brightwater"/>
    <x v="15"/>
    <n v="7022"/>
  </r>
  <r>
    <s v="SO - 0001838"/>
    <x v="217"/>
    <d v="2017-02-11T00:00:00"/>
    <n v="30"/>
    <x v="0"/>
    <x v="0"/>
    <s v="AXW291"/>
    <n v="12"/>
    <n v="12"/>
    <n v="10"/>
    <n v="2566.1"/>
    <n v="1950.2360000000001"/>
    <n v="25661"/>
    <x v="20"/>
    <x v="9"/>
    <s v="Henderson"/>
    <x v="1"/>
    <n v="610"/>
  </r>
  <r>
    <s v="SO - 0005011"/>
    <x v="351"/>
    <d v="2017-02-25T00:00:00"/>
    <n v="17"/>
    <x v="0"/>
    <x v="0"/>
    <s v="AXW291"/>
    <n v="9"/>
    <n v="14"/>
    <n v="10"/>
    <n v="1005"/>
    <n v="592.95000000000005"/>
    <n v="10050"/>
    <x v="40"/>
    <x v="8"/>
    <s v="North East Valley"/>
    <x v="20"/>
    <n v="9010"/>
  </r>
  <r>
    <s v="SO - 0006973"/>
    <x v="322"/>
    <d v="2017-02-27T00:00:00"/>
    <n v="3"/>
    <x v="0"/>
    <x v="0"/>
    <s v="AXW291"/>
    <n v="36"/>
    <n v="3"/>
    <n v="12"/>
    <n v="1132.3"/>
    <n v="849.22500000000002"/>
    <n v="13587.6"/>
    <x v="38"/>
    <x v="11"/>
    <s v="Milson"/>
    <x v="33"/>
    <n v="4414"/>
  </r>
  <r>
    <s v="SO - 0006144"/>
    <x v="138"/>
    <d v="2017-02-20T00:00:00"/>
    <n v="50"/>
    <x v="0"/>
    <x v="0"/>
    <s v="AXW291"/>
    <n v="19"/>
    <n v="6"/>
    <n v="8"/>
    <n v="2345"/>
    <n v="1735.3"/>
    <n v="18760"/>
    <x v="10"/>
    <x v="7"/>
    <s v="Thames"/>
    <x v="11"/>
    <n v="3500"/>
  </r>
  <r>
    <s v="SO - 0001060"/>
    <x v="352"/>
    <d v="2017-02-20T00:00:00"/>
    <n v="4"/>
    <x v="0"/>
    <x v="0"/>
    <s v="AXW291"/>
    <n v="50"/>
    <n v="9"/>
    <n v="12"/>
    <n v="1139"/>
    <n v="740.35"/>
    <n v="13668"/>
    <x v="49"/>
    <x v="10"/>
    <s v="Favona"/>
    <x v="2"/>
    <n v="2024"/>
  </r>
  <r>
    <s v="SO - 0005703"/>
    <x v="353"/>
    <d v="2017-02-22T00:00:00"/>
    <n v="10"/>
    <x v="0"/>
    <x v="0"/>
    <s v="AXW291"/>
    <n v="52"/>
    <n v="13"/>
    <n v="9"/>
    <n v="1078.7"/>
    <n v="571.71100000000001"/>
    <n v="9708.2999999999993"/>
    <x v="8"/>
    <x v="5"/>
    <s v="Otaki Beach"/>
    <x v="39"/>
    <n v="5512"/>
  </r>
  <r>
    <s v="SO - 0005410"/>
    <x v="6"/>
    <d v="2017-02-20T00:00:00"/>
    <n v="40"/>
    <x v="0"/>
    <x v="0"/>
    <s v="AXW291"/>
    <n v="6"/>
    <n v="9"/>
    <n v="11"/>
    <n v="5045.1000000000004"/>
    <n v="3279.3150000000001"/>
    <n v="55496.1"/>
    <x v="14"/>
    <x v="10"/>
    <s v="Hamilton East"/>
    <x v="8"/>
    <n v="3216"/>
  </r>
  <r>
    <s v="SO - 0005254"/>
    <x v="218"/>
    <d v="2017-02-27T00:00:00"/>
    <n v="35"/>
    <x v="0"/>
    <x v="0"/>
    <s v="AXW291"/>
    <n v="91"/>
    <n v="10"/>
    <n v="6"/>
    <n v="1969.8"/>
    <n v="1181.8800000000001"/>
    <n v="11818.8"/>
    <x v="44"/>
    <x v="6"/>
    <s v="Highbury"/>
    <x v="33"/>
    <n v="4412"/>
  </r>
  <r>
    <s v="SO - 0004466"/>
    <x v="139"/>
    <d v="2017-03-02T00:00:00"/>
    <n v="10"/>
    <x v="0"/>
    <x v="0"/>
    <s v="AXW291"/>
    <n v="41"/>
    <n v="9"/>
    <n v="8"/>
    <n v="174.2"/>
    <n v="85.358000000000004"/>
    <n v="1393.6"/>
    <x v="8"/>
    <x v="10"/>
    <s v="Port Taranaki"/>
    <x v="5"/>
    <n v="4310"/>
  </r>
  <r>
    <s v="SO - 0001617"/>
    <x v="10"/>
    <d v="2017-03-13T00:00:00"/>
    <n v="4"/>
    <x v="0"/>
    <x v="0"/>
    <s v="AXW291"/>
    <n v="100"/>
    <n v="3"/>
    <n v="8"/>
    <n v="247.9"/>
    <n v="99.16"/>
    <n v="1983.2"/>
    <x v="49"/>
    <x v="11"/>
    <s v="Northcote"/>
    <x v="23"/>
    <n v="627"/>
  </r>
  <r>
    <s v="SO - 0006656"/>
    <x v="10"/>
    <d v="2017-03-08T00:00:00"/>
    <n v="19"/>
    <x v="0"/>
    <x v="0"/>
    <s v="AXW291"/>
    <n v="76"/>
    <n v="12"/>
    <n v="8"/>
    <n v="844.2"/>
    <n v="641.59199999999998"/>
    <n v="6753.6"/>
    <x v="17"/>
    <x v="9"/>
    <s v="Dannemora"/>
    <x v="2"/>
    <n v="2016"/>
  </r>
  <r>
    <s v="SO - 0007723"/>
    <x v="10"/>
    <d v="2017-03-06T00:00:00"/>
    <n v="50"/>
    <x v="0"/>
    <x v="0"/>
    <s v="AXW291"/>
    <n v="83"/>
    <n v="13"/>
    <n v="8"/>
    <n v="2854.2"/>
    <n v="1712.52"/>
    <n v="22833.599999999999"/>
    <x v="10"/>
    <x v="5"/>
    <s v="Henderson"/>
    <x v="1"/>
    <n v="612"/>
  </r>
  <r>
    <s v="SO - 0005931"/>
    <x v="140"/>
    <d v="2017-03-11T00:00:00"/>
    <n v="17"/>
    <x v="0"/>
    <x v="0"/>
    <s v="AXW291"/>
    <n v="21"/>
    <n v="9"/>
    <n v="11"/>
    <n v="1139"/>
    <n v="933.98"/>
    <n v="12529"/>
    <x v="40"/>
    <x v="10"/>
    <s v="Brightwater"/>
    <x v="15"/>
    <n v="7022"/>
  </r>
  <r>
    <s v="SO - 0003950"/>
    <x v="12"/>
    <d v="2017-03-22T00:00:00"/>
    <n v="43"/>
    <x v="0"/>
    <x v="0"/>
    <s v="AXW291"/>
    <n v="2"/>
    <n v="4"/>
    <n v="12"/>
    <n v="978.2"/>
    <n v="528.22799999999995"/>
    <n v="11738.4"/>
    <x v="36"/>
    <x v="12"/>
    <s v="Nightcaps"/>
    <x v="13"/>
    <n v="9630"/>
  </r>
  <r>
    <s v="SO - 000712"/>
    <x v="278"/>
    <d v="2017-03-13T00:00:00"/>
    <n v="28"/>
    <x v="0"/>
    <x v="0"/>
    <s v="AXW291"/>
    <n v="73"/>
    <n v="9"/>
    <n v="5"/>
    <n v="837.5"/>
    <n v="460.625"/>
    <n v="4187.5"/>
    <x v="19"/>
    <x v="10"/>
    <s v="Pukekohe"/>
    <x v="26"/>
    <n v="2120"/>
  </r>
  <r>
    <s v="SO - 0007406"/>
    <x v="354"/>
    <d v="2017-03-21T00:00:00"/>
    <n v="8"/>
    <x v="0"/>
    <x v="0"/>
    <s v="AXW291"/>
    <n v="29"/>
    <n v="3"/>
    <n v="10"/>
    <n v="1708.5"/>
    <n v="1008.015"/>
    <n v="17085"/>
    <x v="16"/>
    <x v="11"/>
    <s v="Timaru Central"/>
    <x v="43"/>
    <n v="7910"/>
  </r>
  <r>
    <s v="SO - 0005434"/>
    <x v="141"/>
    <d v="2017-04-02T00:00:00"/>
    <n v="49"/>
    <x v="0"/>
    <x v="0"/>
    <s v="AXW291"/>
    <n v="96"/>
    <n v="12"/>
    <n v="9"/>
    <n v="6344.9"/>
    <n v="4124.1850000000004"/>
    <n v="57104.1"/>
    <x v="25"/>
    <x v="9"/>
    <s v="Caversham"/>
    <x v="20"/>
    <n v="9012"/>
  </r>
  <r>
    <s v="SO - 0007440"/>
    <x v="15"/>
    <d v="2017-04-04T00:00:00"/>
    <n v="48"/>
    <x v="0"/>
    <x v="0"/>
    <s v="AXW291"/>
    <n v="59"/>
    <n v="9"/>
    <n v="5"/>
    <n v="227.8"/>
    <n v="157.18199999999999"/>
    <n v="1139"/>
    <x v="39"/>
    <x v="10"/>
    <s v="Otamatea"/>
    <x v="16"/>
    <n v="4500"/>
  </r>
  <r>
    <s v="SO - 0007361"/>
    <x v="326"/>
    <d v="2017-03-29T00:00:00"/>
    <n v="13"/>
    <x v="0"/>
    <x v="0"/>
    <s v="AXW291"/>
    <n v="77"/>
    <n v="12"/>
    <n v="11"/>
    <n v="201"/>
    <n v="116.58"/>
    <n v="2211"/>
    <x v="11"/>
    <x v="9"/>
    <s v="Cashmere"/>
    <x v="0"/>
    <n v="8022"/>
  </r>
  <r>
    <s v="SO - 000488"/>
    <x v="19"/>
    <d v="2017-04-02T00:00:00"/>
    <n v="41"/>
    <x v="0"/>
    <x v="0"/>
    <s v="AXW291"/>
    <n v="39"/>
    <n v="6"/>
    <n v="7"/>
    <n v="1822.4"/>
    <n v="801.85599999999999"/>
    <n v="12756.8"/>
    <x v="45"/>
    <x v="7"/>
    <s v="Rototuna"/>
    <x v="8"/>
    <n v="3210"/>
  </r>
  <r>
    <s v="SO - 0006106"/>
    <x v="143"/>
    <d v="2017-03-30T00:00:00"/>
    <n v="24"/>
    <x v="0"/>
    <x v="0"/>
    <s v="AXW291"/>
    <n v="28"/>
    <n v="10"/>
    <n v="9"/>
    <n v="3886"/>
    <n v="2059.58"/>
    <n v="34974"/>
    <x v="46"/>
    <x v="6"/>
    <s v="Napier South"/>
    <x v="4"/>
    <n v="4110"/>
  </r>
  <r>
    <s v="SO - 0003153"/>
    <x v="279"/>
    <d v="2017-04-07T00:00:00"/>
    <n v="19"/>
    <x v="0"/>
    <x v="0"/>
    <s v="AXW291"/>
    <n v="29"/>
    <n v="9"/>
    <n v="9"/>
    <n v="6170.7"/>
    <n v="5121.6809999999996"/>
    <n v="55536.3"/>
    <x v="17"/>
    <x v="10"/>
    <s v="Timaru Central"/>
    <x v="43"/>
    <n v="7910"/>
  </r>
  <r>
    <s v="SO - 0003546"/>
    <x v="279"/>
    <d v="2017-04-08T00:00:00"/>
    <n v="38"/>
    <x v="0"/>
    <x v="0"/>
    <s v="AXW291"/>
    <n v="36"/>
    <n v="13"/>
    <n v="11"/>
    <n v="1118.9000000000001"/>
    <n v="469.93799999999999"/>
    <n v="12307.9"/>
    <x v="34"/>
    <x v="5"/>
    <s v="Milson"/>
    <x v="33"/>
    <n v="4414"/>
  </r>
  <r>
    <s v="SO - 0006484"/>
    <x v="279"/>
    <d v="2017-04-11T00:00:00"/>
    <n v="1"/>
    <x v="0"/>
    <x v="0"/>
    <s v="AXW291"/>
    <n v="59"/>
    <n v="12"/>
    <n v="11"/>
    <n v="1721.9"/>
    <n v="947.04499999999996"/>
    <n v="18940.900000000001"/>
    <x v="22"/>
    <x v="9"/>
    <s v="Otamatea"/>
    <x v="16"/>
    <n v="4500"/>
  </r>
  <r>
    <s v="SO - 0005342"/>
    <x v="355"/>
    <d v="2017-04-23T00:00:00"/>
    <n v="30"/>
    <x v="0"/>
    <x v="0"/>
    <s v="AXW291"/>
    <n v="54"/>
    <n v="3"/>
    <n v="10"/>
    <n v="1098.8"/>
    <n v="747.18399999999997"/>
    <n v="10988"/>
    <x v="20"/>
    <x v="11"/>
    <s v="Cashmere"/>
    <x v="0"/>
    <n v="8022"/>
  </r>
  <r>
    <s v="SO - 000239"/>
    <x v="23"/>
    <d v="2017-04-20T00:00:00"/>
    <n v="2"/>
    <x v="0"/>
    <x v="0"/>
    <s v="AXW291"/>
    <n v="26"/>
    <n v="9"/>
    <n v="9"/>
    <n v="1219.4000000000001"/>
    <n v="695.05799999999999"/>
    <n v="10974.6"/>
    <x v="35"/>
    <x v="10"/>
    <s v="Kawakawa"/>
    <x v="32"/>
    <n v="210"/>
  </r>
  <r>
    <s v="SO - 0002536"/>
    <x v="23"/>
    <d v="2017-04-23T00:00:00"/>
    <n v="30"/>
    <x v="0"/>
    <x v="0"/>
    <s v="AXW291"/>
    <n v="97"/>
    <n v="13"/>
    <n v="12"/>
    <n v="1118.9000000000001"/>
    <n v="783.23"/>
    <n v="13426.8"/>
    <x v="20"/>
    <x v="5"/>
    <s v="Palmerston North"/>
    <x v="33"/>
    <n v="4410"/>
  </r>
  <r>
    <s v="SO - 0002880"/>
    <x v="327"/>
    <d v="2017-04-24T00:00:00"/>
    <n v="43"/>
    <x v="0"/>
    <x v="0"/>
    <s v="AXW291"/>
    <n v="39"/>
    <n v="12"/>
    <n v="7"/>
    <n v="2231.1"/>
    <n v="1472.5260000000001"/>
    <n v="15617.7"/>
    <x v="36"/>
    <x v="9"/>
    <s v="Rototuna"/>
    <x v="8"/>
    <n v="3210"/>
  </r>
  <r>
    <s v="SO - 0004977"/>
    <x v="356"/>
    <d v="2017-04-30T00:00:00"/>
    <n v="21"/>
    <x v="0"/>
    <x v="0"/>
    <s v="AXW291"/>
    <n v="30"/>
    <n v="8"/>
    <n v="5"/>
    <n v="1139"/>
    <n v="466.99"/>
    <n v="5695"/>
    <x v="24"/>
    <x v="13"/>
    <s v="Riverside"/>
    <x v="18"/>
    <n v="112"/>
  </r>
  <r>
    <s v="SO - 0007914"/>
    <x v="356"/>
    <d v="2017-04-21T00:00:00"/>
    <n v="39"/>
    <x v="0"/>
    <x v="0"/>
    <s v="AXW291"/>
    <n v="62"/>
    <n v="13"/>
    <n v="11"/>
    <n v="1708.5"/>
    <n v="854.25"/>
    <n v="18793.5"/>
    <x v="26"/>
    <x v="5"/>
    <s v="Hunterville"/>
    <x v="10"/>
    <n v="4730"/>
  </r>
  <r>
    <s v="SO - 0002864"/>
    <x v="357"/>
    <d v="2017-04-28T00:00:00"/>
    <n v="9"/>
    <x v="0"/>
    <x v="0"/>
    <s v="AXW291"/>
    <n v="99"/>
    <n v="13"/>
    <n v="7"/>
    <n v="1782.2"/>
    <n v="712.88"/>
    <n v="12475.4"/>
    <x v="43"/>
    <x v="5"/>
    <s v="Raglan"/>
    <x v="27"/>
    <n v="3225"/>
  </r>
  <r>
    <s v="SO - 0002943"/>
    <x v="227"/>
    <d v="2017-05-06T00:00:00"/>
    <n v="47"/>
    <x v="0"/>
    <x v="0"/>
    <s v="AXW291"/>
    <n v="55"/>
    <n v="6"/>
    <n v="10"/>
    <n v="5661.5"/>
    <n v="2660.9050000000002"/>
    <n v="56615"/>
    <x v="37"/>
    <x v="7"/>
    <s v="Taupo"/>
    <x v="3"/>
    <n v="3330"/>
  </r>
  <r>
    <s v="SO - 0006448"/>
    <x v="27"/>
    <d v="2017-05-09T00:00:00"/>
    <n v="40"/>
    <x v="0"/>
    <x v="0"/>
    <s v="AXW291"/>
    <n v="40"/>
    <n v="8"/>
    <n v="9"/>
    <n v="6190.8"/>
    <n v="3900.2040000000002"/>
    <n v="55717.2"/>
    <x v="14"/>
    <x v="13"/>
    <s v="Oamaru North"/>
    <x v="17"/>
    <n v="9400"/>
  </r>
  <r>
    <s v="SO - 0002601"/>
    <x v="358"/>
    <d v="2017-05-19T00:00:00"/>
    <n v="9"/>
    <x v="0"/>
    <x v="0"/>
    <s v="AXW291"/>
    <n v="55"/>
    <n v="9"/>
    <n v="12"/>
    <n v="6137.2"/>
    <n v="3375.46"/>
    <n v="73646.399999999994"/>
    <x v="43"/>
    <x v="10"/>
    <s v="Taupo"/>
    <x v="3"/>
    <n v="3330"/>
  </r>
  <r>
    <s v="SO - 0005836"/>
    <x v="359"/>
    <d v="2017-05-17T00:00:00"/>
    <n v="35"/>
    <x v="0"/>
    <x v="0"/>
    <s v="AXW291"/>
    <n v="7"/>
    <n v="6"/>
    <n v="12"/>
    <n v="670"/>
    <n v="569.5"/>
    <n v="8040"/>
    <x v="44"/>
    <x v="7"/>
    <s v="Te Kuiti"/>
    <x v="44"/>
    <n v="3910"/>
  </r>
  <r>
    <s v="SO - 0001195"/>
    <x v="360"/>
    <d v="2017-05-12T00:00:00"/>
    <n v="41"/>
    <x v="0"/>
    <x v="0"/>
    <s v="AXW291"/>
    <n v="84"/>
    <n v="13"/>
    <n v="6"/>
    <n v="5112.1000000000004"/>
    <n v="2913.8969999999999"/>
    <n v="30672.6"/>
    <x v="45"/>
    <x v="5"/>
    <s v="Dannemora"/>
    <x v="2"/>
    <n v="2016"/>
  </r>
  <r>
    <s v="SO - 0003975"/>
    <x v="28"/>
    <d v="2017-05-14T00:00:00"/>
    <n v="31"/>
    <x v="0"/>
    <x v="0"/>
    <s v="AXW291"/>
    <n v="55"/>
    <n v="9"/>
    <n v="11"/>
    <n v="234.5"/>
    <n v="98.49"/>
    <n v="2579.5"/>
    <x v="27"/>
    <x v="10"/>
    <s v="Taupo"/>
    <x v="3"/>
    <n v="3330"/>
  </r>
  <r>
    <s v="SO - 0001906"/>
    <x v="152"/>
    <d v="2017-05-30T00:00:00"/>
    <n v="17"/>
    <x v="0"/>
    <x v="0"/>
    <s v="AXW291"/>
    <n v="81"/>
    <n v="10"/>
    <n v="11"/>
    <n v="1293.0999999999999"/>
    <n v="1021.549"/>
    <n v="14224.1"/>
    <x v="40"/>
    <x v="6"/>
    <s v="Ngapuna"/>
    <x v="30"/>
    <n v="3010"/>
  </r>
  <r>
    <s v="SO - 0002947"/>
    <x v="231"/>
    <d v="2017-06-03T00:00:00"/>
    <n v="36"/>
    <x v="0"/>
    <x v="0"/>
    <s v="AXW291"/>
    <n v="84"/>
    <n v="13"/>
    <n v="8"/>
    <n v="2432.1"/>
    <n v="972.84"/>
    <n v="19456.8"/>
    <x v="42"/>
    <x v="5"/>
    <s v="Dannemora"/>
    <x v="2"/>
    <n v="2016"/>
  </r>
  <r>
    <s v="SO - 0004091"/>
    <x v="31"/>
    <d v="2017-05-30T00:00:00"/>
    <n v="15"/>
    <x v="0"/>
    <x v="0"/>
    <s v="AXW291"/>
    <n v="51"/>
    <n v="13"/>
    <n v="10"/>
    <n v="180.9"/>
    <n v="86.831999999999994"/>
    <n v="1809"/>
    <x v="47"/>
    <x v="5"/>
    <s v="Farm Cove"/>
    <x v="2"/>
    <n v="2012"/>
  </r>
  <r>
    <s v="SO - 0006374"/>
    <x v="31"/>
    <d v="2017-05-27T00:00:00"/>
    <n v="38"/>
    <x v="0"/>
    <x v="0"/>
    <s v="AXW291"/>
    <n v="78"/>
    <n v="13"/>
    <n v="8"/>
    <n v="1125.5999999999999"/>
    <n v="855.45600000000002"/>
    <n v="9004.7999999999993"/>
    <x v="34"/>
    <x v="5"/>
    <s v="Manurewa East"/>
    <x v="2"/>
    <n v="2102"/>
  </r>
  <r>
    <s v="SO - 0007093"/>
    <x v="153"/>
    <d v="2017-05-25T00:00:00"/>
    <n v="40"/>
    <x v="0"/>
    <x v="0"/>
    <s v="AXW291"/>
    <n v="91"/>
    <n v="10"/>
    <n v="12"/>
    <n v="241.2"/>
    <n v="120.6"/>
    <n v="2894.4"/>
    <x v="14"/>
    <x v="6"/>
    <s v="Highbury"/>
    <x v="33"/>
    <n v="4412"/>
  </r>
  <r>
    <s v="SO - 0003304"/>
    <x v="361"/>
    <d v="2017-05-28T00:00:00"/>
    <n v="37"/>
    <x v="0"/>
    <x v="0"/>
    <s v="AXW291"/>
    <n v="36"/>
    <n v="12"/>
    <n v="12"/>
    <n v="1051.9000000000001"/>
    <n v="778.40599999999995"/>
    <n v="12622.8"/>
    <x v="18"/>
    <x v="9"/>
    <s v="Milson"/>
    <x v="33"/>
    <n v="4414"/>
  </r>
  <r>
    <s v="SO - 0001005"/>
    <x v="233"/>
    <d v="2017-06-06T00:00:00"/>
    <n v="21"/>
    <x v="0"/>
    <x v="0"/>
    <s v="AXW291"/>
    <n v="44"/>
    <n v="13"/>
    <n v="12"/>
    <n v="3832.4"/>
    <n v="2682.68"/>
    <n v="45988.800000000003"/>
    <x v="24"/>
    <x v="5"/>
    <s v="Dannevirke"/>
    <x v="21"/>
    <n v="4930"/>
  </r>
  <r>
    <s v="SO - 0006612"/>
    <x v="362"/>
    <d v="2017-06-11T00:00:00"/>
    <n v="18"/>
    <x v="0"/>
    <x v="0"/>
    <s v="AXW291"/>
    <n v="43"/>
    <n v="12"/>
    <n v="5"/>
    <n v="3946.3"/>
    <n v="1933.6869999999999"/>
    <n v="19731.5"/>
    <x v="21"/>
    <x v="9"/>
    <s v="Sandringham"/>
    <x v="12"/>
    <n v="1041"/>
  </r>
  <r>
    <s v="SO - 0004838"/>
    <x v="363"/>
    <d v="2017-06-19T00:00:00"/>
    <n v="44"/>
    <x v="0"/>
    <x v="0"/>
    <s v="AXW291"/>
    <n v="4"/>
    <n v="13"/>
    <n v="5"/>
    <n v="3819"/>
    <n v="2864.25"/>
    <n v="19095"/>
    <x v="1"/>
    <x v="5"/>
    <s v="Bay View"/>
    <x v="4"/>
    <n v="4104"/>
  </r>
  <r>
    <s v="SO - 0007559"/>
    <x v="363"/>
    <d v="2017-06-17T00:00:00"/>
    <n v="36"/>
    <x v="0"/>
    <x v="0"/>
    <s v="AXW291"/>
    <n v="91"/>
    <n v="6"/>
    <n v="9"/>
    <n v="3289.7"/>
    <n v="2500.172"/>
    <n v="29607.3"/>
    <x v="42"/>
    <x v="7"/>
    <s v="Highbury"/>
    <x v="33"/>
    <n v="4412"/>
  </r>
  <r>
    <s v="SO - 0001152"/>
    <x v="364"/>
    <d v="2017-06-30T00:00:00"/>
    <n v="32"/>
    <x v="0"/>
    <x v="0"/>
    <s v="AXW291"/>
    <n v="46"/>
    <n v="13"/>
    <n v="5"/>
    <n v="1165.8"/>
    <n v="886.00800000000004"/>
    <n v="5829"/>
    <x v="41"/>
    <x v="5"/>
    <s v="Tapanui"/>
    <x v="29"/>
    <n v="9522"/>
  </r>
  <r>
    <s v="SO - 0002252"/>
    <x v="364"/>
    <d v="2017-06-19T00:00:00"/>
    <n v="45"/>
    <x v="0"/>
    <x v="0"/>
    <s v="AXW291"/>
    <n v="42"/>
    <n v="13"/>
    <n v="8"/>
    <n v="3899.4"/>
    <n v="2300.6460000000002"/>
    <n v="31195.200000000001"/>
    <x v="3"/>
    <x v="5"/>
    <s v="Okitu"/>
    <x v="6"/>
    <n v="4010"/>
  </r>
  <r>
    <s v="SO - 000465"/>
    <x v="365"/>
    <d v="2017-06-21T00:00:00"/>
    <n v="15"/>
    <x v="0"/>
    <x v="0"/>
    <s v="AXW291"/>
    <n v="39"/>
    <n v="9"/>
    <n v="5"/>
    <n v="2425.4"/>
    <n v="1430.9860000000001"/>
    <n v="12127"/>
    <x v="47"/>
    <x v="10"/>
    <s v="Rototuna"/>
    <x v="8"/>
    <n v="3210"/>
  </r>
  <r>
    <s v="SO - 0001532"/>
    <x v="365"/>
    <d v="2017-06-16T00:00:00"/>
    <n v="34"/>
    <x v="0"/>
    <x v="0"/>
    <s v="AXW291"/>
    <n v="23"/>
    <n v="3"/>
    <n v="12"/>
    <n v="3973.1"/>
    <n v="1708.433"/>
    <n v="47677.2"/>
    <x v="6"/>
    <x v="11"/>
    <s v="Redwood"/>
    <x v="0"/>
    <n v="8051"/>
  </r>
  <r>
    <s v="SO - 0004693"/>
    <x v="365"/>
    <d v="2017-06-25T00:00:00"/>
    <n v="6"/>
    <x v="0"/>
    <x v="0"/>
    <s v="AXW291"/>
    <n v="80"/>
    <n v="9"/>
    <n v="5"/>
    <n v="3986.5"/>
    <n v="2910.145"/>
    <n v="19932.5"/>
    <x v="2"/>
    <x v="10"/>
    <s v="Aramoho"/>
    <x v="16"/>
    <n v="4500"/>
  </r>
  <r>
    <s v="SO - 0002582"/>
    <x v="39"/>
    <d v="2017-07-02T00:00:00"/>
    <n v="4"/>
    <x v="0"/>
    <x v="0"/>
    <s v="AXW291"/>
    <n v="16"/>
    <n v="13"/>
    <n v="9"/>
    <n v="998.3"/>
    <n v="798.64"/>
    <n v="8984.7000000000007"/>
    <x v="49"/>
    <x v="5"/>
    <s v="Harrowfield"/>
    <x v="8"/>
    <n v="3210"/>
  </r>
  <r>
    <s v="SO - 0003530"/>
    <x v="284"/>
    <d v="2017-07-03T00:00:00"/>
    <n v="42"/>
    <x v="0"/>
    <x v="0"/>
    <s v="AXW291"/>
    <n v="12"/>
    <n v="3"/>
    <n v="12"/>
    <n v="214.4"/>
    <n v="175.80799999999999"/>
    <n v="2572.8000000000002"/>
    <x v="13"/>
    <x v="11"/>
    <s v="Henderson"/>
    <x v="1"/>
    <n v="610"/>
  </r>
  <r>
    <s v="SO - 0001865"/>
    <x v="366"/>
    <d v="2017-06-26T00:00:00"/>
    <n v="30"/>
    <x v="0"/>
    <x v="0"/>
    <s v="AXW291"/>
    <n v="83"/>
    <n v="13"/>
    <n v="12"/>
    <n v="1708.5"/>
    <n v="1349.7149999999999"/>
    <n v="20502"/>
    <x v="20"/>
    <x v="5"/>
    <s v="Henderson"/>
    <x v="1"/>
    <n v="612"/>
  </r>
  <r>
    <s v="SO - 0003871"/>
    <x v="155"/>
    <d v="2017-07-03T00:00:00"/>
    <n v="16"/>
    <x v="0"/>
    <x v="0"/>
    <s v="AXW291"/>
    <n v="83"/>
    <n v="12"/>
    <n v="7"/>
    <n v="790.6"/>
    <n v="434.83"/>
    <n v="5534.2"/>
    <x v="15"/>
    <x v="9"/>
    <s v="Henderson"/>
    <x v="1"/>
    <n v="612"/>
  </r>
  <r>
    <s v="SO - 0003698"/>
    <x v="235"/>
    <d v="2017-07-07T00:00:00"/>
    <n v="34"/>
    <x v="0"/>
    <x v="0"/>
    <s v="AXW291"/>
    <n v="90"/>
    <n v="9"/>
    <n v="11"/>
    <n v="1011.7"/>
    <n v="566.55200000000002"/>
    <n v="11128.7"/>
    <x v="6"/>
    <x v="10"/>
    <s v="Ranfurly"/>
    <x v="7"/>
    <n v="9332"/>
  </r>
  <r>
    <s v="SO - 0007676"/>
    <x v="235"/>
    <d v="2017-06-30T00:00:00"/>
    <n v="21"/>
    <x v="0"/>
    <x v="0"/>
    <s v="AXW291"/>
    <n v="86"/>
    <n v="9"/>
    <n v="8"/>
    <n v="3953"/>
    <n v="2608.98"/>
    <n v="31624"/>
    <x v="24"/>
    <x v="10"/>
    <s v="Timberlea"/>
    <x v="42"/>
    <n v="5018"/>
  </r>
  <r>
    <s v="SO - 000948"/>
    <x v="161"/>
    <d v="2017-07-18T00:00:00"/>
    <n v="10"/>
    <x v="0"/>
    <x v="0"/>
    <s v="AXW291"/>
    <n v="97"/>
    <n v="13"/>
    <n v="7"/>
    <n v="924.6"/>
    <n v="730.43399999999997"/>
    <n v="6472.2"/>
    <x v="8"/>
    <x v="5"/>
    <s v="Palmerston North"/>
    <x v="33"/>
    <n v="4410"/>
  </r>
  <r>
    <s v="SO - 0002207"/>
    <x v="287"/>
    <d v="2017-07-14T00:00:00"/>
    <n v="5"/>
    <x v="0"/>
    <x v="0"/>
    <s v="AXW291"/>
    <n v="32"/>
    <n v="9"/>
    <n v="6"/>
    <n v="1018.4"/>
    <n v="773.98400000000004"/>
    <n v="6110.4"/>
    <x v="7"/>
    <x v="10"/>
    <s v="Dinsdale"/>
    <x v="8"/>
    <n v="3204"/>
  </r>
  <r>
    <s v="SO - 0006972"/>
    <x v="164"/>
    <d v="2017-07-24T00:00:00"/>
    <n v="43"/>
    <x v="0"/>
    <x v="0"/>
    <s v="AXW291"/>
    <n v="44"/>
    <n v="9"/>
    <n v="9"/>
    <n v="998.3"/>
    <n v="748.72500000000002"/>
    <n v="8984.7000000000007"/>
    <x v="36"/>
    <x v="10"/>
    <s v="Dannevirke"/>
    <x v="21"/>
    <n v="4930"/>
  </r>
  <r>
    <s v="SO - 0002796"/>
    <x v="44"/>
    <d v="2017-07-30T00:00:00"/>
    <n v="16"/>
    <x v="0"/>
    <x v="0"/>
    <s v="AXW291"/>
    <n v="17"/>
    <n v="6"/>
    <n v="7"/>
    <n v="2559.4"/>
    <n v="2047.52"/>
    <n v="17915.8"/>
    <x v="15"/>
    <x v="7"/>
    <s v="Tapanui"/>
    <x v="29"/>
    <n v="9522"/>
  </r>
  <r>
    <s v="SO - 0007749"/>
    <x v="237"/>
    <d v="2017-07-29T00:00:00"/>
    <n v="36"/>
    <x v="0"/>
    <x v="0"/>
    <s v="AXW291"/>
    <n v="19"/>
    <n v="9"/>
    <n v="9"/>
    <n v="683.4"/>
    <n v="362.202"/>
    <n v="6150.6"/>
    <x v="42"/>
    <x v="10"/>
    <s v="Thames"/>
    <x v="11"/>
    <n v="3500"/>
  </r>
  <r>
    <s v="SO - 0003864"/>
    <x v="238"/>
    <d v="2017-07-26T00:00:00"/>
    <n v="23"/>
    <x v="0"/>
    <x v="0"/>
    <s v="AXW291"/>
    <n v="32"/>
    <n v="12"/>
    <n v="8"/>
    <n v="3149"/>
    <n v="1731.95"/>
    <n v="25192"/>
    <x v="29"/>
    <x v="9"/>
    <s v="Dinsdale"/>
    <x v="8"/>
    <n v="3204"/>
  </r>
  <r>
    <s v="SO - 0002521"/>
    <x v="330"/>
    <d v="2017-07-30T00:00:00"/>
    <n v="5"/>
    <x v="0"/>
    <x v="0"/>
    <s v="AXW291"/>
    <n v="66"/>
    <n v="3"/>
    <n v="10"/>
    <n v="221.1"/>
    <n v="117.18300000000001"/>
    <n v="2211"/>
    <x v="7"/>
    <x v="11"/>
    <s v="Saint Kilda"/>
    <x v="20"/>
    <n v="9012"/>
  </r>
  <r>
    <s v="SO - 0002597"/>
    <x v="45"/>
    <d v="2017-07-26T00:00:00"/>
    <n v="5"/>
    <x v="0"/>
    <x v="0"/>
    <s v="AXW291"/>
    <n v="15"/>
    <n v="8"/>
    <n v="12"/>
    <n v="1326.6"/>
    <n v="1074.546"/>
    <n v="15919.2"/>
    <x v="7"/>
    <x v="13"/>
    <s v="Frimley"/>
    <x v="40"/>
    <n v="4120"/>
  </r>
  <r>
    <s v="SO - 0005153"/>
    <x v="46"/>
    <d v="2017-08-07T00:00:00"/>
    <n v="20"/>
    <x v="0"/>
    <x v="0"/>
    <s v="AXW291"/>
    <n v="34"/>
    <n v="14"/>
    <n v="7"/>
    <n v="2010"/>
    <n v="1045.2"/>
    <n v="14070"/>
    <x v="0"/>
    <x v="8"/>
    <s v="Kingsland"/>
    <x v="12"/>
    <n v="1021"/>
  </r>
  <r>
    <s v="SO - 0006398"/>
    <x v="167"/>
    <d v="2017-08-02T00:00:00"/>
    <n v="6"/>
    <x v="0"/>
    <x v="0"/>
    <s v="AXW291"/>
    <n v="6"/>
    <n v="13"/>
    <n v="6"/>
    <n v="3417"/>
    <n v="2084.37"/>
    <n v="20502"/>
    <x v="2"/>
    <x v="5"/>
    <s v="Hamilton East"/>
    <x v="8"/>
    <n v="3216"/>
  </r>
  <r>
    <s v="SO - 0003979"/>
    <x v="367"/>
    <d v="2017-08-04T00:00:00"/>
    <n v="47"/>
    <x v="0"/>
    <x v="0"/>
    <s v="AXW291"/>
    <n v="21"/>
    <n v="6"/>
    <n v="7"/>
    <n v="268"/>
    <n v="227.8"/>
    <n v="1876"/>
    <x v="37"/>
    <x v="7"/>
    <s v="Brightwater"/>
    <x v="15"/>
    <n v="7022"/>
  </r>
  <r>
    <s v="SO - 0005313"/>
    <x v="367"/>
    <d v="2017-07-31T00:00:00"/>
    <n v="4"/>
    <x v="0"/>
    <x v="0"/>
    <s v="AXW291"/>
    <n v="49"/>
    <n v="9"/>
    <n v="9"/>
    <n v="1045.2"/>
    <n v="773.44799999999998"/>
    <n v="9406.7999999999993"/>
    <x v="49"/>
    <x v="10"/>
    <s v="Cannons Creek"/>
    <x v="36"/>
    <n v="5024"/>
  </r>
  <r>
    <s v="SO - 0001354"/>
    <x v="239"/>
    <d v="2017-08-16T00:00:00"/>
    <n v="14"/>
    <x v="0"/>
    <x v="0"/>
    <s v="AXW291"/>
    <n v="82"/>
    <n v="9"/>
    <n v="5"/>
    <n v="2010"/>
    <n v="1346.7"/>
    <n v="10050"/>
    <x v="4"/>
    <x v="10"/>
    <s v="Putaruru"/>
    <x v="22"/>
    <n v="3411"/>
  </r>
  <r>
    <s v="SO - 0003744"/>
    <x v="368"/>
    <d v="2017-08-21T00:00:00"/>
    <n v="27"/>
    <x v="0"/>
    <x v="0"/>
    <s v="AXW291"/>
    <n v="49"/>
    <n v="13"/>
    <n v="12"/>
    <n v="3678.3"/>
    <n v="2464.4609999999998"/>
    <n v="44139.6"/>
    <x v="23"/>
    <x v="5"/>
    <s v="Cannons Creek"/>
    <x v="36"/>
    <n v="5024"/>
  </r>
  <r>
    <s v="SO - 0003606"/>
    <x v="369"/>
    <d v="2017-08-31T00:00:00"/>
    <n v="11"/>
    <x v="0"/>
    <x v="0"/>
    <s v="AXW291"/>
    <n v="98"/>
    <n v="3"/>
    <n v="7"/>
    <n v="2941.3"/>
    <n v="2058.91"/>
    <n v="20589.099999999999"/>
    <x v="12"/>
    <x v="11"/>
    <s v="Ngatea"/>
    <x v="37"/>
    <n v="3503"/>
  </r>
  <r>
    <s v="SO - 0002789"/>
    <x v="370"/>
    <d v="2017-08-24T00:00:00"/>
    <n v="14"/>
    <x v="0"/>
    <x v="0"/>
    <s v="AXW291"/>
    <n v="18"/>
    <n v="4"/>
    <n v="11"/>
    <n v="3839.1"/>
    <n v="1650.8130000000001"/>
    <n v="42230.1"/>
    <x v="4"/>
    <x v="12"/>
    <s v="Tokoroa"/>
    <x v="22"/>
    <n v="3420"/>
  </r>
  <r>
    <s v="SO - 0002845"/>
    <x v="370"/>
    <d v="2017-08-24T00:00:00"/>
    <n v="15"/>
    <x v="0"/>
    <x v="0"/>
    <s v="AXW291"/>
    <n v="9"/>
    <n v="14"/>
    <n v="11"/>
    <n v="1051.9000000000001"/>
    <n v="725.81100000000004"/>
    <n v="11570.9"/>
    <x v="47"/>
    <x v="8"/>
    <s v="North East Valley"/>
    <x v="20"/>
    <n v="9010"/>
  </r>
  <r>
    <s v="SO - 0003770"/>
    <x v="171"/>
    <d v="2017-09-03T00:00:00"/>
    <n v="28"/>
    <x v="0"/>
    <x v="0"/>
    <s v="AXW291"/>
    <n v="13"/>
    <n v="13"/>
    <n v="9"/>
    <n v="5333.2"/>
    <n v="4159.8959999999997"/>
    <n v="47998.8"/>
    <x v="19"/>
    <x v="5"/>
    <s v="Atawhai"/>
    <x v="34"/>
    <n v="7010"/>
  </r>
  <r>
    <s v="SO - 0007865"/>
    <x v="371"/>
    <d v="2017-09-10T00:00:00"/>
    <n v="45"/>
    <x v="0"/>
    <x v="0"/>
    <s v="AXW291"/>
    <n v="33"/>
    <n v="10"/>
    <n v="8"/>
    <n v="2894.4"/>
    <n v="2373.4079999999999"/>
    <n v="23155.200000000001"/>
    <x v="3"/>
    <x v="6"/>
    <s v="Titirangi"/>
    <x v="1"/>
    <n v="604"/>
  </r>
  <r>
    <s v="SO - 0001320"/>
    <x v="172"/>
    <d v="2017-09-02T00:00:00"/>
    <n v="24"/>
    <x v="0"/>
    <x v="0"/>
    <s v="AXW291"/>
    <n v="20"/>
    <n v="13"/>
    <n v="10"/>
    <n v="3926.2"/>
    <n v="2120.1480000000001"/>
    <n v="39262"/>
    <x v="46"/>
    <x v="5"/>
    <s v="Onekawa Industrial"/>
    <x v="4"/>
    <n v="4110"/>
  </r>
  <r>
    <s v="SO - 0007323"/>
    <x v="172"/>
    <d v="2017-09-13T00:00:00"/>
    <n v="49"/>
    <x v="0"/>
    <x v="0"/>
    <s v="AXW291"/>
    <n v="23"/>
    <n v="14"/>
    <n v="12"/>
    <n v="1762.1"/>
    <n v="1497.7850000000001"/>
    <n v="21145.200000000001"/>
    <x v="25"/>
    <x v="8"/>
    <s v="Redwood"/>
    <x v="0"/>
    <n v="8051"/>
  </r>
  <r>
    <s v="SO - 0005938"/>
    <x v="58"/>
    <d v="2017-09-04T00:00:00"/>
    <n v="12"/>
    <x v="0"/>
    <x v="0"/>
    <s v="AXW291"/>
    <n v="46"/>
    <n v="8"/>
    <n v="5"/>
    <n v="1025.0999999999999"/>
    <n v="584.30700000000002"/>
    <n v="5125.5"/>
    <x v="28"/>
    <x v="13"/>
    <s v="Tapanui"/>
    <x v="29"/>
    <n v="9522"/>
  </r>
  <r>
    <s v="SO - 0006244"/>
    <x v="174"/>
    <d v="2017-09-13T00:00:00"/>
    <n v="41"/>
    <x v="0"/>
    <x v="0"/>
    <s v="AXW291"/>
    <n v="23"/>
    <n v="14"/>
    <n v="12"/>
    <n v="3832.4"/>
    <n v="1647.932"/>
    <n v="45988.800000000003"/>
    <x v="45"/>
    <x v="8"/>
    <s v="Redwood"/>
    <x v="0"/>
    <n v="8051"/>
  </r>
  <r>
    <s v="SO - 0006941"/>
    <x v="174"/>
    <d v="2017-09-10T00:00:00"/>
    <n v="7"/>
    <x v="0"/>
    <x v="0"/>
    <s v="AXW291"/>
    <n v="24"/>
    <n v="14"/>
    <n v="6"/>
    <n v="2633.1"/>
    <n v="1079.5709999999999"/>
    <n v="15798.6"/>
    <x v="32"/>
    <x v="8"/>
    <s v="Parahaki"/>
    <x v="18"/>
    <n v="112"/>
  </r>
  <r>
    <s v="SO - 0001879"/>
    <x v="296"/>
    <d v="2017-09-08T00:00:00"/>
    <n v="26"/>
    <x v="0"/>
    <x v="0"/>
    <s v="AXW291"/>
    <n v="80"/>
    <n v="12"/>
    <n v="7"/>
    <n v="2432.1"/>
    <n v="1021.482"/>
    <n v="17024.7"/>
    <x v="30"/>
    <x v="9"/>
    <s v="Aramoho"/>
    <x v="16"/>
    <n v="4500"/>
  </r>
  <r>
    <s v="SO - 0002823"/>
    <x v="59"/>
    <d v="2017-09-11T00:00:00"/>
    <n v="46"/>
    <x v="0"/>
    <x v="0"/>
    <s v="AXW291"/>
    <n v="8"/>
    <n v="13"/>
    <n v="9"/>
    <n v="1051.9000000000001"/>
    <n v="662.697"/>
    <n v="9467.1"/>
    <x v="5"/>
    <x v="5"/>
    <s v="Opaheke"/>
    <x v="14"/>
    <n v="2113"/>
  </r>
  <r>
    <s v="SO - 0002452"/>
    <x v="372"/>
    <d v="2017-09-24T00:00:00"/>
    <n v="41"/>
    <x v="0"/>
    <x v="0"/>
    <s v="AXW291"/>
    <n v="61"/>
    <n v="3"/>
    <n v="5"/>
    <n v="1132.3"/>
    <n v="871.87099999999998"/>
    <n v="5661.5"/>
    <x v="45"/>
    <x v="11"/>
    <s v="Georgetown"/>
    <x v="31"/>
    <n v="9812"/>
  </r>
  <r>
    <s v="SO - 0004729"/>
    <x v="372"/>
    <d v="2017-09-21T00:00:00"/>
    <n v="30"/>
    <x v="0"/>
    <x v="0"/>
    <s v="AXW291"/>
    <n v="70"/>
    <n v="12"/>
    <n v="8"/>
    <n v="1098.8"/>
    <n v="472.48399999999998"/>
    <n v="8790.4"/>
    <x v="20"/>
    <x v="9"/>
    <s v="Titirangi"/>
    <x v="1"/>
    <n v="604"/>
  </r>
  <r>
    <s v="SO - 0007237"/>
    <x v="176"/>
    <d v="2017-09-26T00:00:00"/>
    <n v="10"/>
    <x v="0"/>
    <x v="0"/>
    <s v="AXW291"/>
    <n v="66"/>
    <n v="13"/>
    <n v="6"/>
    <n v="1721.9"/>
    <n v="947.04499999999996"/>
    <n v="10331.4"/>
    <x v="8"/>
    <x v="5"/>
    <s v="Saint Kilda"/>
    <x v="20"/>
    <n v="9012"/>
  </r>
  <r>
    <s v="SO - 0001270"/>
    <x v="297"/>
    <d v="2017-09-21T00:00:00"/>
    <n v="12"/>
    <x v="0"/>
    <x v="0"/>
    <s v="AXW291"/>
    <n v="79"/>
    <n v="10"/>
    <n v="12"/>
    <n v="1085.4000000000001"/>
    <n v="477.57600000000002"/>
    <n v="13024.8"/>
    <x v="28"/>
    <x v="6"/>
    <s v="Whitianga"/>
    <x v="11"/>
    <n v="3510"/>
  </r>
  <r>
    <s v="SO - 0001943"/>
    <x v="297"/>
    <d v="2017-09-16T00:00:00"/>
    <n v="42"/>
    <x v="0"/>
    <x v="0"/>
    <s v="AXW291"/>
    <n v="45"/>
    <n v="13"/>
    <n v="9"/>
    <n v="978.2"/>
    <n v="626.048"/>
    <n v="8803.7999999999993"/>
    <x v="13"/>
    <x v="5"/>
    <s v="South Hill"/>
    <x v="17"/>
    <n v="9400"/>
  </r>
  <r>
    <s v="SO - 0007568"/>
    <x v="297"/>
    <d v="2017-09-17T00:00:00"/>
    <n v="36"/>
    <x v="0"/>
    <x v="0"/>
    <s v="AXW291"/>
    <n v="16"/>
    <n v="4"/>
    <n v="8"/>
    <n v="1098.8"/>
    <n v="879.04"/>
    <n v="8790.4"/>
    <x v="42"/>
    <x v="12"/>
    <s v="Harrowfield"/>
    <x v="8"/>
    <n v="3210"/>
  </r>
  <r>
    <s v="SO - 0006016"/>
    <x v="62"/>
    <d v="2017-09-26T00:00:00"/>
    <n v="31"/>
    <x v="0"/>
    <x v="0"/>
    <s v="AXW291"/>
    <n v="44"/>
    <n v="13"/>
    <n v="11"/>
    <n v="884.4"/>
    <n v="442.2"/>
    <n v="9728.4"/>
    <x v="27"/>
    <x v="5"/>
    <s v="Dannevirke"/>
    <x v="21"/>
    <n v="4930"/>
  </r>
  <r>
    <s v="SO - 000833"/>
    <x v="299"/>
    <d v="2017-09-24T00:00:00"/>
    <n v="31"/>
    <x v="0"/>
    <x v="0"/>
    <s v="AXW291"/>
    <n v="79"/>
    <n v="12"/>
    <n v="11"/>
    <n v="1145.7"/>
    <n v="687.42"/>
    <n v="12602.7"/>
    <x v="27"/>
    <x v="9"/>
    <s v="Whitianga"/>
    <x v="11"/>
    <n v="3510"/>
  </r>
  <r>
    <s v="SO - 0002619"/>
    <x v="299"/>
    <d v="2017-10-04T00:00:00"/>
    <n v="24"/>
    <x v="0"/>
    <x v="0"/>
    <s v="AXW291"/>
    <n v="24"/>
    <n v="13"/>
    <n v="7"/>
    <n v="3825.7"/>
    <n v="2180.6489999999999"/>
    <n v="26779.9"/>
    <x v="46"/>
    <x v="5"/>
    <s v="Parahaki"/>
    <x v="18"/>
    <n v="112"/>
  </r>
  <r>
    <s v="SO - 0001464"/>
    <x v="177"/>
    <d v="2017-09-30T00:00:00"/>
    <n v="34"/>
    <x v="0"/>
    <x v="0"/>
    <s v="AXW291"/>
    <n v="76"/>
    <n v="13"/>
    <n v="5"/>
    <n v="1681.7"/>
    <n v="1194.0070000000001"/>
    <n v="8408.5"/>
    <x v="6"/>
    <x v="5"/>
    <s v="Dannemora"/>
    <x v="2"/>
    <n v="2016"/>
  </r>
  <r>
    <s v="SO - 0006643"/>
    <x v="242"/>
    <d v="2017-09-29T00:00:00"/>
    <n v="23"/>
    <x v="0"/>
    <x v="0"/>
    <s v="AXW291"/>
    <n v="62"/>
    <n v="13"/>
    <n v="8"/>
    <n v="1065.3"/>
    <n v="681.79200000000003"/>
    <n v="8522.4"/>
    <x v="29"/>
    <x v="5"/>
    <s v="Hunterville"/>
    <x v="10"/>
    <n v="4730"/>
  </r>
  <r>
    <s v="SO - 0007081"/>
    <x v="242"/>
    <d v="2017-09-29T00:00:00"/>
    <n v="45"/>
    <x v="0"/>
    <x v="0"/>
    <s v="AXW291"/>
    <n v="54"/>
    <n v="12"/>
    <n v="7"/>
    <n v="911.2"/>
    <n v="646.952"/>
    <n v="6378.4"/>
    <x v="3"/>
    <x v="9"/>
    <s v="Cashmere"/>
    <x v="0"/>
    <n v="8022"/>
  </r>
  <r>
    <s v="SO - 0007930"/>
    <x v="243"/>
    <d v="2017-10-05T00:00:00"/>
    <n v="15"/>
    <x v="0"/>
    <x v="0"/>
    <s v="AXW291"/>
    <n v="35"/>
    <n v="12"/>
    <n v="9"/>
    <n v="1045.2"/>
    <n v="512.14800000000002"/>
    <n v="9406.7999999999993"/>
    <x v="47"/>
    <x v="9"/>
    <s v="Takaro"/>
    <x v="33"/>
    <n v="4412"/>
  </r>
  <r>
    <s v="SO - 0001540"/>
    <x v="373"/>
    <d v="2017-10-13T00:00:00"/>
    <n v="23"/>
    <x v="0"/>
    <x v="0"/>
    <s v="AXW291"/>
    <n v="41"/>
    <n v="3"/>
    <n v="11"/>
    <n v="1098.8"/>
    <n v="780.14800000000002"/>
    <n v="12086.8"/>
    <x v="29"/>
    <x v="11"/>
    <s v="Port Taranaki"/>
    <x v="5"/>
    <n v="4310"/>
  </r>
  <r>
    <s v="SO - 0001830"/>
    <x v="373"/>
    <d v="2017-10-09T00:00:00"/>
    <n v="45"/>
    <x v="0"/>
    <x v="0"/>
    <s v="AXW291"/>
    <n v="10"/>
    <n v="13"/>
    <n v="11"/>
    <n v="6143.9"/>
    <n v="4362.1689999999999"/>
    <n v="67582.899999999994"/>
    <x v="3"/>
    <x v="5"/>
    <s v="Whangamata"/>
    <x v="11"/>
    <n v="3620"/>
  </r>
  <r>
    <s v="SO - 0001458"/>
    <x v="65"/>
    <d v="2017-10-08T00:00:00"/>
    <n v="12"/>
    <x v="0"/>
    <x v="0"/>
    <s v="AXW291"/>
    <n v="66"/>
    <n v="4"/>
    <n v="9"/>
    <n v="1011.7"/>
    <n v="435.03100000000001"/>
    <n v="9105.2999999999993"/>
    <x v="28"/>
    <x v="12"/>
    <s v="Saint Kilda"/>
    <x v="20"/>
    <n v="9012"/>
  </r>
  <r>
    <s v="SO - 0006796"/>
    <x v="179"/>
    <d v="2017-10-17T00:00:00"/>
    <n v="35"/>
    <x v="0"/>
    <x v="0"/>
    <s v="AXW291"/>
    <n v="94"/>
    <n v="12"/>
    <n v="10"/>
    <n v="5735.2"/>
    <n v="4416.1040000000003"/>
    <n v="57352"/>
    <x v="44"/>
    <x v="9"/>
    <s v="Hataitai"/>
    <x v="9"/>
    <n v="6021"/>
  </r>
  <r>
    <s v="SO - 0007543"/>
    <x v="374"/>
    <d v="2017-10-17T00:00:00"/>
    <n v="37"/>
    <x v="0"/>
    <x v="0"/>
    <s v="AXW291"/>
    <n v="78"/>
    <n v="13"/>
    <n v="5"/>
    <n v="1118.9000000000001"/>
    <n v="850.36400000000003"/>
    <n v="5594.5"/>
    <x v="18"/>
    <x v="5"/>
    <s v="Manurewa East"/>
    <x v="2"/>
    <n v="2102"/>
  </r>
  <r>
    <s v="SO - 0001825"/>
    <x v="375"/>
    <d v="2017-10-19T00:00:00"/>
    <n v="35"/>
    <x v="0"/>
    <x v="0"/>
    <s v="AXW291"/>
    <n v="22"/>
    <n v="3"/>
    <n v="12"/>
    <n v="897.8"/>
    <n v="619.48199999999997"/>
    <n v="10773.6"/>
    <x v="44"/>
    <x v="11"/>
    <s v="Stewart Island"/>
    <x v="13"/>
    <n v="9818"/>
  </r>
  <r>
    <s v="SO - 0007103"/>
    <x v="375"/>
    <d v="2017-10-13T00:00:00"/>
    <n v="17"/>
    <x v="0"/>
    <x v="0"/>
    <s v="AXW291"/>
    <n v="32"/>
    <n v="13"/>
    <n v="12"/>
    <n v="3825.7"/>
    <n v="2869.2750000000001"/>
    <n v="45908.4"/>
    <x v="40"/>
    <x v="5"/>
    <s v="Dinsdale"/>
    <x v="8"/>
    <n v="3204"/>
  </r>
  <r>
    <s v="SO - 0004648"/>
    <x v="181"/>
    <d v="2017-10-26T00:00:00"/>
    <n v="12"/>
    <x v="0"/>
    <x v="0"/>
    <s v="AXW291"/>
    <n v="6"/>
    <n v="14"/>
    <n v="5"/>
    <n v="1139"/>
    <n v="615.05999999999995"/>
    <n v="5695"/>
    <x v="28"/>
    <x v="8"/>
    <s v="Hamilton East"/>
    <x v="8"/>
    <n v="3216"/>
  </r>
  <r>
    <s v="SO - 0002754"/>
    <x v="71"/>
    <d v="2017-10-24T00:00:00"/>
    <n v="49"/>
    <x v="0"/>
    <x v="0"/>
    <s v="AXW291"/>
    <n v="68"/>
    <n v="13"/>
    <n v="11"/>
    <n v="6371.7"/>
    <n v="5033.643"/>
    <n v="70088.7"/>
    <x v="25"/>
    <x v="5"/>
    <s v="Queenwood"/>
    <x v="8"/>
    <n v="3210"/>
  </r>
  <r>
    <s v="SO - 0006011"/>
    <x v="71"/>
    <d v="2017-11-04T00:00:00"/>
    <n v="3"/>
    <x v="0"/>
    <x v="0"/>
    <s v="AXW291"/>
    <n v="95"/>
    <n v="3"/>
    <n v="6"/>
    <n v="3262.9"/>
    <n v="1925.1110000000001"/>
    <n v="19577.400000000001"/>
    <x v="38"/>
    <x v="11"/>
    <s v="Te Aroha"/>
    <x v="19"/>
    <n v="3320"/>
  </r>
  <r>
    <s v="SO - 000255"/>
    <x v="376"/>
    <d v="2017-10-27T00:00:00"/>
    <n v="22"/>
    <x v="0"/>
    <x v="0"/>
    <s v="AXW291"/>
    <n v="71"/>
    <n v="8"/>
    <n v="12"/>
    <n v="221.1"/>
    <n v="126.027"/>
    <n v="2653.2"/>
    <x v="48"/>
    <x v="13"/>
    <s v="Wanaka"/>
    <x v="28"/>
    <n v="9305"/>
  </r>
  <r>
    <s v="SO - 0006595"/>
    <x v="376"/>
    <d v="2017-11-08T00:00:00"/>
    <n v="34"/>
    <x v="0"/>
    <x v="0"/>
    <s v="AXW291"/>
    <n v="62"/>
    <n v="9"/>
    <n v="10"/>
    <n v="1045.2"/>
    <n v="648.024"/>
    <n v="10452"/>
    <x v="6"/>
    <x v="10"/>
    <s v="Hunterville"/>
    <x v="10"/>
    <n v="4730"/>
  </r>
  <r>
    <s v="SO - 0005449"/>
    <x v="182"/>
    <d v="2017-11-06T00:00:00"/>
    <n v="43"/>
    <x v="0"/>
    <x v="0"/>
    <s v="AXW291"/>
    <n v="88"/>
    <n v="9"/>
    <n v="6"/>
    <n v="3979.8"/>
    <n v="1790.91"/>
    <n v="23878.799999999999"/>
    <x v="36"/>
    <x v="10"/>
    <s v="Turangi"/>
    <x v="3"/>
    <n v="3334"/>
  </r>
  <r>
    <s v="SO - 0007238"/>
    <x v="182"/>
    <d v="2017-11-05T00:00:00"/>
    <n v="17"/>
    <x v="0"/>
    <x v="0"/>
    <s v="AXW291"/>
    <n v="42"/>
    <n v="8"/>
    <n v="6"/>
    <n v="1963.1"/>
    <n v="1472.325"/>
    <n v="11778.6"/>
    <x v="40"/>
    <x v="13"/>
    <s v="Okitu"/>
    <x v="6"/>
    <n v="4010"/>
  </r>
  <r>
    <s v="SO - 0004494"/>
    <x v="72"/>
    <d v="2017-11-05T00:00:00"/>
    <n v="13"/>
    <x v="0"/>
    <x v="0"/>
    <s v="AXW291"/>
    <n v="13"/>
    <n v="9"/>
    <n v="6"/>
    <n v="2619.6999999999998"/>
    <n v="1100.2739999999999"/>
    <n v="15718.2"/>
    <x v="11"/>
    <x v="10"/>
    <s v="Atawhai"/>
    <x v="34"/>
    <n v="7010"/>
  </r>
  <r>
    <s v="SO - 0004812"/>
    <x v="377"/>
    <d v="2017-10-30T00:00:00"/>
    <n v="6"/>
    <x v="0"/>
    <x v="0"/>
    <s v="AXW291"/>
    <n v="85"/>
    <n v="13"/>
    <n v="7"/>
    <n v="3845.8"/>
    <n v="1922.9"/>
    <n v="26920.6"/>
    <x v="2"/>
    <x v="5"/>
    <s v="Eketahuna"/>
    <x v="21"/>
    <n v="4900"/>
  </r>
  <r>
    <s v="SO - 0004749"/>
    <x v="244"/>
    <d v="2017-11-06T00:00:00"/>
    <n v="11"/>
    <x v="0"/>
    <x v="0"/>
    <s v="AXW291"/>
    <n v="87"/>
    <n v="9"/>
    <n v="11"/>
    <n v="817.4"/>
    <n v="678.44200000000001"/>
    <n v="8991.4"/>
    <x v="12"/>
    <x v="10"/>
    <s v="Harewood"/>
    <x v="0"/>
    <n v="8051"/>
  </r>
  <r>
    <s v="SO - 0002775"/>
    <x v="74"/>
    <d v="2017-11-16T00:00:00"/>
    <n v="1"/>
    <x v="0"/>
    <x v="0"/>
    <s v="AXW291"/>
    <n v="6"/>
    <n v="4"/>
    <n v="12"/>
    <n v="984.9"/>
    <n v="502.29899999999998"/>
    <n v="11818.8"/>
    <x v="22"/>
    <x v="12"/>
    <s v="Hamilton East"/>
    <x v="8"/>
    <n v="3216"/>
  </r>
  <r>
    <s v="SO - 0005296"/>
    <x v="184"/>
    <d v="2017-11-16T00:00:00"/>
    <n v="24"/>
    <x v="0"/>
    <x v="0"/>
    <s v="AXW291"/>
    <n v="69"/>
    <n v="14"/>
    <n v="7"/>
    <n v="1005"/>
    <n v="713.55"/>
    <n v="7035"/>
    <x v="46"/>
    <x v="8"/>
    <s v="Brightwater"/>
    <x v="15"/>
    <n v="7022"/>
  </r>
  <r>
    <s v="SO - 0007866"/>
    <x v="378"/>
    <d v="2017-11-28T00:00:00"/>
    <n v="29"/>
    <x v="0"/>
    <x v="0"/>
    <s v="AXW291"/>
    <n v="76"/>
    <n v="13"/>
    <n v="7"/>
    <n v="3993.2"/>
    <n v="3114.6959999999999"/>
    <n v="27952.400000000001"/>
    <x v="9"/>
    <x v="5"/>
    <s v="Dannemora"/>
    <x v="2"/>
    <n v="2016"/>
  </r>
  <r>
    <s v="SO - 0006270"/>
    <x v="82"/>
    <d v="2017-12-04T00:00:00"/>
    <n v="46"/>
    <x v="0"/>
    <x v="0"/>
    <s v="AXW291"/>
    <n v="78"/>
    <n v="14"/>
    <n v="7"/>
    <n v="1031.8"/>
    <n v="474.62799999999999"/>
    <n v="7222.6"/>
    <x v="5"/>
    <x v="8"/>
    <s v="Manurewa East"/>
    <x v="2"/>
    <n v="2102"/>
  </r>
  <r>
    <s v="SO - 0007922"/>
    <x v="82"/>
    <d v="2017-12-05T00:00:00"/>
    <n v="12"/>
    <x v="0"/>
    <x v="0"/>
    <s v="AXW291"/>
    <n v="72"/>
    <n v="10"/>
    <n v="12"/>
    <n v="1078.7"/>
    <n v="744.303"/>
    <n v="12944.4"/>
    <x v="28"/>
    <x v="6"/>
    <s v="Chartwell"/>
    <x v="8"/>
    <n v="3210"/>
  </r>
  <r>
    <s v="SO - 0001725"/>
    <x v="379"/>
    <d v="2017-12-09T00:00:00"/>
    <n v="50"/>
    <x v="0"/>
    <x v="0"/>
    <s v="AXW291"/>
    <n v="83"/>
    <n v="14"/>
    <n v="8"/>
    <n v="6525.8"/>
    <n v="2806.0940000000001"/>
    <n v="52206.400000000001"/>
    <x v="10"/>
    <x v="8"/>
    <s v="Henderson"/>
    <x v="1"/>
    <n v="612"/>
  </r>
  <r>
    <s v="SO - 0001951"/>
    <x v="380"/>
    <d v="2017-12-02T00:00:00"/>
    <n v="38"/>
    <x v="0"/>
    <x v="0"/>
    <s v="AXW291"/>
    <n v="62"/>
    <n v="6"/>
    <n v="10"/>
    <n v="6197.5"/>
    <n v="3594.55"/>
    <n v="61975"/>
    <x v="34"/>
    <x v="7"/>
    <s v="Hunterville"/>
    <x v="10"/>
    <n v="4730"/>
  </r>
  <r>
    <s v="SO - 000903"/>
    <x v="381"/>
    <d v="2017-12-26T00:00:00"/>
    <n v="13"/>
    <x v="0"/>
    <x v="0"/>
    <s v="AXW291"/>
    <n v="66"/>
    <n v="13"/>
    <n v="12"/>
    <n v="810.7"/>
    <n v="551.27599999999995"/>
    <n v="9728.4"/>
    <x v="11"/>
    <x v="5"/>
    <s v="Saint Kilda"/>
    <x v="20"/>
    <n v="9012"/>
  </r>
  <r>
    <s v="SO - 0002402"/>
    <x v="249"/>
    <d v="2017-12-24T00:00:00"/>
    <n v="12"/>
    <x v="0"/>
    <x v="0"/>
    <s v="AXW291"/>
    <n v="39"/>
    <n v="3"/>
    <n v="6"/>
    <n v="5976.4"/>
    <n v="3585.84"/>
    <n v="35858.400000000001"/>
    <x v="28"/>
    <x v="11"/>
    <s v="Rototuna"/>
    <x v="8"/>
    <n v="3210"/>
  </r>
  <r>
    <s v="SO - 0006575"/>
    <x v="382"/>
    <d v="2018-01-01T00:00:00"/>
    <n v="42"/>
    <x v="0"/>
    <x v="0"/>
    <s v="AXW291"/>
    <n v="77"/>
    <n v="13"/>
    <n v="8"/>
    <n v="2680"/>
    <n v="2251.1999999999998"/>
    <n v="21440"/>
    <x v="13"/>
    <x v="5"/>
    <s v="Cashmere"/>
    <x v="0"/>
    <n v="8022"/>
  </r>
  <r>
    <s v="SO - 000164"/>
    <x v="383"/>
    <d v="2017-12-22T00:00:00"/>
    <n v="40"/>
    <x v="0"/>
    <x v="0"/>
    <s v="AXW291"/>
    <n v="4"/>
    <n v="9"/>
    <n v="12"/>
    <n v="2257.9"/>
    <n v="1761.162"/>
    <n v="27094.799999999999"/>
    <x v="14"/>
    <x v="10"/>
    <s v="Bay View"/>
    <x v="4"/>
    <n v="4104"/>
  </r>
  <r>
    <s v="SO - 0002360"/>
    <x v="383"/>
    <d v="2017-12-22T00:00:00"/>
    <n v="17"/>
    <x v="0"/>
    <x v="0"/>
    <s v="AXW291"/>
    <n v="96"/>
    <n v="12"/>
    <n v="7"/>
    <n v="1118.9000000000001"/>
    <n v="906.30899999999997"/>
    <n v="7832.3"/>
    <x v="40"/>
    <x v="9"/>
    <s v="Caversham"/>
    <x v="20"/>
    <n v="9012"/>
  </r>
  <r>
    <s v="SO - 000824"/>
    <x v="250"/>
    <d v="2017-12-25T00:00:00"/>
    <n v="11"/>
    <x v="0"/>
    <x v="0"/>
    <s v="AXW291"/>
    <n v="59"/>
    <n v="8"/>
    <n v="11"/>
    <n v="1179.2"/>
    <n v="825.44"/>
    <n v="12971.2"/>
    <x v="12"/>
    <x v="13"/>
    <s v="Otamatea"/>
    <x v="16"/>
    <n v="4500"/>
  </r>
  <r>
    <s v="SO - 000828"/>
    <x v="250"/>
    <d v="2017-12-29T00:00:00"/>
    <n v="27"/>
    <x v="0"/>
    <x v="0"/>
    <s v="AXW291"/>
    <n v="40"/>
    <n v="13"/>
    <n v="5"/>
    <n v="1916.2"/>
    <n v="1015.586"/>
    <n v="9581"/>
    <x v="23"/>
    <x v="5"/>
    <s v="Oamaru North"/>
    <x v="17"/>
    <n v="9400"/>
  </r>
  <r>
    <s v="SO - 0001833"/>
    <x v="91"/>
    <d v="2018-01-05T00:00:00"/>
    <n v="5"/>
    <x v="0"/>
    <x v="0"/>
    <s v="AXW291"/>
    <n v="3"/>
    <n v="13"/>
    <n v="10"/>
    <n v="1065.3"/>
    <n v="564.60900000000004"/>
    <n v="10653"/>
    <x v="7"/>
    <x v="5"/>
    <s v="Northcote"/>
    <x v="23"/>
    <n v="627"/>
  </r>
  <r>
    <s v="SO - 0002430"/>
    <x v="253"/>
    <d v="2018-01-13T00:00:00"/>
    <n v="20"/>
    <x v="0"/>
    <x v="0"/>
    <s v="AXW291"/>
    <n v="95"/>
    <n v="9"/>
    <n v="11"/>
    <n v="1145.7"/>
    <n v="595.76400000000001"/>
    <n v="12602.7"/>
    <x v="0"/>
    <x v="10"/>
    <s v="Te Aroha"/>
    <x v="19"/>
    <n v="3320"/>
  </r>
  <r>
    <s v="SO - 0002604"/>
    <x v="384"/>
    <d v="2018-01-17T00:00:00"/>
    <n v="48"/>
    <x v="0"/>
    <x v="0"/>
    <s v="AXW291"/>
    <n v="49"/>
    <n v="3"/>
    <n v="11"/>
    <n v="5688.3"/>
    <n v="3356.0970000000002"/>
    <n v="62571.3"/>
    <x v="39"/>
    <x v="11"/>
    <s v="Cannons Creek"/>
    <x v="36"/>
    <n v="5024"/>
  </r>
  <r>
    <s v="SO - 0007282"/>
    <x v="384"/>
    <d v="2018-01-13T00:00:00"/>
    <n v="17"/>
    <x v="0"/>
    <x v="0"/>
    <s v="AXW291"/>
    <n v="8"/>
    <n v="4"/>
    <n v="10"/>
    <n v="3939.6"/>
    <n v="2048.5920000000001"/>
    <n v="39396"/>
    <x v="40"/>
    <x v="12"/>
    <s v="Opaheke"/>
    <x v="14"/>
    <n v="2113"/>
  </r>
  <r>
    <s v="SO - 0007851"/>
    <x v="385"/>
    <d v="2018-01-10T00:00:00"/>
    <n v="36"/>
    <x v="0"/>
    <x v="0"/>
    <s v="AXW291"/>
    <n v="52"/>
    <n v="9"/>
    <n v="6"/>
    <n v="1025.0999999999999"/>
    <n v="799.57799999999997"/>
    <n v="6150.6"/>
    <x v="42"/>
    <x v="10"/>
    <s v="Otaki Beach"/>
    <x v="39"/>
    <n v="5512"/>
  </r>
  <r>
    <s v="SO - 0004901"/>
    <x v="254"/>
    <d v="2018-01-27T00:00:00"/>
    <n v="39"/>
    <x v="0"/>
    <x v="0"/>
    <s v="AXW291"/>
    <n v="64"/>
    <n v="13"/>
    <n v="9"/>
    <n v="254.6"/>
    <n v="188.404"/>
    <n v="2291.4"/>
    <x v="26"/>
    <x v="5"/>
    <s v="New Lynn"/>
    <x v="1"/>
    <n v="600"/>
  </r>
  <r>
    <s v="SO - 000283"/>
    <x v="189"/>
    <d v="2018-01-28T00:00:00"/>
    <n v="11"/>
    <x v="0"/>
    <x v="0"/>
    <s v="AXW291"/>
    <n v="37"/>
    <n v="6"/>
    <n v="12"/>
    <n v="938"/>
    <n v="412.72"/>
    <n v="11256"/>
    <x v="12"/>
    <x v="7"/>
    <s v="Putaruru"/>
    <x v="22"/>
    <n v="3411"/>
  </r>
  <r>
    <s v="SO - 0007367"/>
    <x v="189"/>
    <d v="2018-01-17T00:00:00"/>
    <n v="11"/>
    <x v="0"/>
    <x v="0"/>
    <s v="AXW291"/>
    <n v="100"/>
    <n v="13"/>
    <n v="11"/>
    <n v="1031.8"/>
    <n v="722.26"/>
    <n v="11349.8"/>
    <x v="12"/>
    <x v="5"/>
    <s v="Northcote"/>
    <x v="23"/>
    <n v="627"/>
  </r>
  <r>
    <s v="SO - 0007728"/>
    <x v="189"/>
    <d v="2018-01-22T00:00:00"/>
    <n v="15"/>
    <x v="0"/>
    <x v="0"/>
    <s v="AXW291"/>
    <n v="73"/>
    <n v="13"/>
    <n v="5"/>
    <n v="1112.2"/>
    <n v="533.85599999999999"/>
    <n v="5561"/>
    <x v="47"/>
    <x v="5"/>
    <s v="Pukekohe"/>
    <x v="26"/>
    <n v="2120"/>
  </r>
  <r>
    <s v="SO - 0005523"/>
    <x v="190"/>
    <d v="2018-01-23T00:00:00"/>
    <n v="38"/>
    <x v="0"/>
    <x v="0"/>
    <s v="AXW291"/>
    <n v="73"/>
    <n v="9"/>
    <n v="5"/>
    <n v="1889.4"/>
    <n v="1095.8520000000001"/>
    <n v="9447"/>
    <x v="34"/>
    <x v="10"/>
    <s v="Pukekohe"/>
    <x v="26"/>
    <n v="2120"/>
  </r>
  <r>
    <s v="SO - 0005328"/>
    <x v="98"/>
    <d v="2018-01-19T00:00:00"/>
    <n v="46"/>
    <x v="0"/>
    <x v="0"/>
    <s v="AXW291"/>
    <n v="7"/>
    <n v="9"/>
    <n v="12"/>
    <n v="1072"/>
    <n v="868.32"/>
    <n v="12864"/>
    <x v="5"/>
    <x v="10"/>
    <s v="Te Kuiti"/>
    <x v="44"/>
    <n v="3910"/>
  </r>
  <r>
    <s v="SO - 0003587"/>
    <x v="255"/>
    <d v="2018-01-22T00:00:00"/>
    <n v="1"/>
    <x v="0"/>
    <x v="0"/>
    <s v="AXW291"/>
    <n v="29"/>
    <n v="13"/>
    <n v="10"/>
    <n v="3852.5"/>
    <n v="2658.2249999999999"/>
    <n v="38525"/>
    <x v="22"/>
    <x v="5"/>
    <s v="Timaru Central"/>
    <x v="43"/>
    <n v="7910"/>
  </r>
  <r>
    <s v="SO - 0004413"/>
    <x v="255"/>
    <d v="2018-01-25T00:00:00"/>
    <n v="24"/>
    <x v="0"/>
    <x v="0"/>
    <s v="AXW291"/>
    <n v="64"/>
    <n v="9"/>
    <n v="5"/>
    <n v="670"/>
    <n v="301.5"/>
    <n v="3350"/>
    <x v="46"/>
    <x v="10"/>
    <s v="New Lynn"/>
    <x v="1"/>
    <n v="600"/>
  </r>
  <r>
    <s v="SO - 0006041"/>
    <x v="386"/>
    <d v="2018-01-24T00:00:00"/>
    <n v="23"/>
    <x v="0"/>
    <x v="0"/>
    <s v="AXW291"/>
    <n v="12"/>
    <n v="10"/>
    <n v="12"/>
    <n v="991.6"/>
    <n v="505.71600000000001"/>
    <n v="11899.2"/>
    <x v="29"/>
    <x v="6"/>
    <s v="Henderson"/>
    <x v="1"/>
    <n v="610"/>
  </r>
  <r>
    <s v="SO - 0006590"/>
    <x v="99"/>
    <d v="2018-02-04T00:00:00"/>
    <n v="15"/>
    <x v="0"/>
    <x v="0"/>
    <s v="AXW291"/>
    <n v="58"/>
    <n v="4"/>
    <n v="5"/>
    <n v="194.3"/>
    <n v="81.605999999999995"/>
    <n v="971.5"/>
    <x v="47"/>
    <x v="12"/>
    <s v="Chartwell"/>
    <x v="8"/>
    <n v="3210"/>
  </r>
  <r>
    <s v="SO - 0007410"/>
    <x v="191"/>
    <d v="2018-02-03T00:00:00"/>
    <n v="1"/>
    <x v="0"/>
    <x v="0"/>
    <s v="AXW291"/>
    <n v="13"/>
    <n v="13"/>
    <n v="6"/>
    <n v="864.3"/>
    <n v="656.86800000000005"/>
    <n v="5185.8"/>
    <x v="22"/>
    <x v="5"/>
    <s v="Atawhai"/>
    <x v="34"/>
    <n v="7010"/>
  </r>
  <r>
    <s v="SO - 0005242"/>
    <x v="387"/>
    <d v="2018-02-01T00:00:00"/>
    <n v="32"/>
    <x v="0"/>
    <x v="0"/>
    <s v="AXW291"/>
    <n v="89"/>
    <n v="10"/>
    <n v="8"/>
    <n v="214.4"/>
    <n v="96.48"/>
    <n v="1715.2"/>
    <x v="41"/>
    <x v="6"/>
    <s v="Epsom"/>
    <x v="12"/>
    <n v="1023"/>
  </r>
  <r>
    <s v="SO - 0007538"/>
    <x v="388"/>
    <d v="2018-02-02T00:00:00"/>
    <n v="18"/>
    <x v="0"/>
    <x v="0"/>
    <s v="AXW291"/>
    <n v="24"/>
    <n v="10"/>
    <n v="6"/>
    <n v="2566.1"/>
    <n v="1950.2360000000001"/>
    <n v="15396.6"/>
    <x v="21"/>
    <x v="6"/>
    <s v="Parahaki"/>
    <x v="18"/>
    <n v="112"/>
  </r>
  <r>
    <s v="SO - 0002888"/>
    <x v="389"/>
    <d v="2018-02-16T00:00:00"/>
    <n v="11"/>
    <x v="0"/>
    <x v="0"/>
    <s v="AXW291"/>
    <n v="4"/>
    <n v="12"/>
    <n v="11"/>
    <n v="3832.4"/>
    <n v="2107.8200000000002"/>
    <n v="42156.4"/>
    <x v="12"/>
    <x v="9"/>
    <s v="Bay View"/>
    <x v="4"/>
    <n v="4104"/>
  </r>
  <r>
    <s v="SO - 0003693"/>
    <x v="389"/>
    <d v="2018-02-08T00:00:00"/>
    <n v="5"/>
    <x v="0"/>
    <x v="0"/>
    <s v="AXW291"/>
    <n v="6"/>
    <n v="13"/>
    <n v="6"/>
    <n v="6204.2"/>
    <n v="4963.3599999999997"/>
    <n v="37225.199999999997"/>
    <x v="7"/>
    <x v="5"/>
    <s v="Hamilton East"/>
    <x v="8"/>
    <n v="3216"/>
  </r>
  <r>
    <s v="SO - 0001937"/>
    <x v="194"/>
    <d v="2018-02-13T00:00:00"/>
    <n v="27"/>
    <x v="0"/>
    <x v="0"/>
    <s v="AXW291"/>
    <n v="8"/>
    <n v="4"/>
    <n v="7"/>
    <n v="1031.8"/>
    <n v="773.85"/>
    <n v="7222.6"/>
    <x v="23"/>
    <x v="12"/>
    <s v="Opaheke"/>
    <x v="14"/>
    <n v="2113"/>
  </r>
  <r>
    <s v="SO - 0002646"/>
    <x v="390"/>
    <d v="2018-02-24T00:00:00"/>
    <n v="32"/>
    <x v="0"/>
    <x v="0"/>
    <s v="AXW291"/>
    <n v="38"/>
    <n v="10"/>
    <n v="11"/>
    <n v="2345"/>
    <n v="1618.05"/>
    <n v="25795"/>
    <x v="41"/>
    <x v="6"/>
    <s v="Matua"/>
    <x v="24"/>
    <n v="3110"/>
  </r>
  <r>
    <s v="SO - 0007715"/>
    <x v="391"/>
    <d v="2018-02-19T00:00:00"/>
    <n v="23"/>
    <x v="0"/>
    <x v="0"/>
    <s v="AXW291"/>
    <n v="13"/>
    <n v="9"/>
    <n v="10"/>
    <n v="6224.3"/>
    <n v="3672.337"/>
    <n v="62243"/>
    <x v="29"/>
    <x v="10"/>
    <s v="Atawhai"/>
    <x v="34"/>
    <n v="7010"/>
  </r>
  <r>
    <s v="SO - 0006722"/>
    <x v="104"/>
    <d v="2018-02-17T00:00:00"/>
    <n v="45"/>
    <x v="0"/>
    <x v="0"/>
    <s v="AXW291"/>
    <n v="9"/>
    <n v="14"/>
    <n v="11"/>
    <n v="3939.6"/>
    <n v="2718.3240000000001"/>
    <n v="43335.6"/>
    <x v="3"/>
    <x v="8"/>
    <s v="North East Valley"/>
    <x v="20"/>
    <n v="9010"/>
  </r>
  <r>
    <s v="SO - 0003712"/>
    <x v="105"/>
    <d v="2018-02-15T00:00:00"/>
    <n v="42"/>
    <x v="0"/>
    <x v="0"/>
    <s v="AXW291"/>
    <n v="58"/>
    <n v="9"/>
    <n v="11"/>
    <n v="3966.4"/>
    <n v="2221.1840000000002"/>
    <n v="43630.400000000001"/>
    <x v="13"/>
    <x v="10"/>
    <s v="Chartwell"/>
    <x v="8"/>
    <n v="3210"/>
  </r>
  <r>
    <s v="SO - 0004322"/>
    <x v="197"/>
    <d v="2018-02-17T00:00:00"/>
    <n v="21"/>
    <x v="0"/>
    <x v="0"/>
    <s v="AXW291"/>
    <n v="2"/>
    <n v="14"/>
    <n v="7"/>
    <n v="3041.8"/>
    <n v="1216.72"/>
    <n v="21292.6"/>
    <x v="24"/>
    <x v="8"/>
    <s v="Nightcaps"/>
    <x v="13"/>
    <n v="9630"/>
  </r>
  <r>
    <s v="SO - 0004136"/>
    <x v="259"/>
    <d v="2018-02-27T00:00:00"/>
    <n v="30"/>
    <x v="0"/>
    <x v="0"/>
    <s v="AXW291"/>
    <n v="31"/>
    <n v="8"/>
    <n v="6"/>
    <n v="214.4"/>
    <n v="154.36799999999999"/>
    <n v="1286.4000000000001"/>
    <x v="20"/>
    <x v="13"/>
    <s v="Te Atatu Peninsula"/>
    <x v="1"/>
    <n v="610"/>
  </r>
  <r>
    <s v="SO - 0001669"/>
    <x v="107"/>
    <d v="2018-03-04T00:00:00"/>
    <n v="32"/>
    <x v="0"/>
    <x v="0"/>
    <s v="AXW291"/>
    <n v="69"/>
    <n v="13"/>
    <n v="9"/>
    <n v="1031.8"/>
    <n v="598.44399999999996"/>
    <n v="9286.2000000000007"/>
    <x v="41"/>
    <x v="5"/>
    <s v="Brightwater"/>
    <x v="15"/>
    <n v="7022"/>
  </r>
  <r>
    <s v="SO - 0001964"/>
    <x v="392"/>
    <d v="2018-03-06T00:00:00"/>
    <n v="33"/>
    <x v="0"/>
    <x v="0"/>
    <s v="AXW291"/>
    <n v="75"/>
    <n v="9"/>
    <n v="7"/>
    <n v="837.5"/>
    <n v="502.5"/>
    <n v="5862.5"/>
    <x v="31"/>
    <x v="10"/>
    <s v="Ebdentown"/>
    <x v="42"/>
    <n v="5018"/>
  </r>
  <r>
    <s v="SO - 0003822"/>
    <x v="200"/>
    <d v="2018-03-13T00:00:00"/>
    <n v="50"/>
    <x v="0"/>
    <x v="0"/>
    <s v="AXW291"/>
    <n v="50"/>
    <n v="12"/>
    <n v="7"/>
    <n v="5768.7"/>
    <n v="2711.2890000000002"/>
    <n v="40380.9"/>
    <x v="10"/>
    <x v="9"/>
    <s v="Favona"/>
    <x v="2"/>
    <n v="2024"/>
  </r>
  <r>
    <s v="SO - 0005848"/>
    <x v="110"/>
    <d v="2018-03-11T00:00:00"/>
    <n v="43"/>
    <x v="0"/>
    <x v="0"/>
    <s v="AXW291"/>
    <n v="37"/>
    <n v="9"/>
    <n v="5"/>
    <n v="917.9"/>
    <n v="780.21500000000003"/>
    <n v="4589.5"/>
    <x v="36"/>
    <x v="10"/>
    <s v="Putaruru"/>
    <x v="22"/>
    <n v="3411"/>
  </r>
  <r>
    <s v="SO - 000986"/>
    <x v="201"/>
    <d v="2018-03-13T00:00:00"/>
    <n v="42"/>
    <x v="0"/>
    <x v="0"/>
    <s v="AXW291"/>
    <n v="6"/>
    <n v="13"/>
    <n v="6"/>
    <n v="1085.4000000000001"/>
    <n v="868.32"/>
    <n v="6512.4"/>
    <x v="13"/>
    <x v="5"/>
    <s v="Hamilton East"/>
    <x v="8"/>
    <n v="3216"/>
  </r>
  <r>
    <s v="SO - 0007797"/>
    <x v="314"/>
    <d v="2018-03-29T00:00:00"/>
    <n v="36"/>
    <x v="0"/>
    <x v="0"/>
    <s v="AXW291"/>
    <n v="44"/>
    <n v="13"/>
    <n v="5"/>
    <n v="2894.4"/>
    <n v="2026.08"/>
    <n v="14472"/>
    <x v="42"/>
    <x v="5"/>
    <s v="Dannevirke"/>
    <x v="21"/>
    <n v="4930"/>
  </r>
  <r>
    <s v="SO - 0007009"/>
    <x v="115"/>
    <d v="2018-03-31T00:00:00"/>
    <n v="34"/>
    <x v="0"/>
    <x v="0"/>
    <s v="AXW291"/>
    <n v="47"/>
    <n v="13"/>
    <n v="6"/>
    <n v="1038.5"/>
    <n v="664.64"/>
    <n v="6231"/>
    <x v="6"/>
    <x v="5"/>
    <s v="Kaiapoi"/>
    <x v="38"/>
    <n v="7630"/>
  </r>
  <r>
    <s v="SO - 0002514"/>
    <x v="263"/>
    <d v="2018-04-03T00:00:00"/>
    <n v="1"/>
    <x v="0"/>
    <x v="0"/>
    <s v="AXW291"/>
    <n v="58"/>
    <n v="13"/>
    <n v="12"/>
    <n v="1018.4"/>
    <n v="743.43200000000002"/>
    <n v="12220.8"/>
    <x v="22"/>
    <x v="5"/>
    <s v="Chartwell"/>
    <x v="8"/>
    <n v="3210"/>
  </r>
  <r>
    <s v="SO - 0004849"/>
    <x v="118"/>
    <d v="2018-04-09T00:00:00"/>
    <n v="26"/>
    <x v="0"/>
    <x v="0"/>
    <s v="AXW291"/>
    <n v="90"/>
    <n v="9"/>
    <n v="11"/>
    <n v="3859.2"/>
    <n v="1929.6"/>
    <n v="42451.199999999997"/>
    <x v="30"/>
    <x v="10"/>
    <s v="Ranfurly"/>
    <x v="7"/>
    <n v="9332"/>
  </r>
  <r>
    <s v="SO - 0007279"/>
    <x v="264"/>
    <d v="2018-04-03T00:00:00"/>
    <n v="4"/>
    <x v="0"/>
    <x v="0"/>
    <s v="AXW291"/>
    <n v="52"/>
    <n v="14"/>
    <n v="6"/>
    <n v="201"/>
    <n v="104.52"/>
    <n v="1206"/>
    <x v="49"/>
    <x v="8"/>
    <s v="Otaki Beach"/>
    <x v="39"/>
    <n v="5512"/>
  </r>
  <r>
    <s v="SO - 0007148"/>
    <x v="393"/>
    <d v="2018-04-04T00:00:00"/>
    <n v="47"/>
    <x v="0"/>
    <x v="0"/>
    <s v="AXW291"/>
    <n v="60"/>
    <n v="6"/>
    <n v="9"/>
    <n v="1983.2"/>
    <n v="1408.0719999999999"/>
    <n v="17848.8"/>
    <x v="37"/>
    <x v="7"/>
    <s v="Regent"/>
    <x v="18"/>
    <n v="112"/>
  </r>
  <r>
    <s v="SO - 0003466"/>
    <x v="394"/>
    <d v="2018-04-16T00:00:00"/>
    <n v="12"/>
    <x v="0"/>
    <x v="0"/>
    <s v="AXW291"/>
    <n v="39"/>
    <n v="14"/>
    <n v="6"/>
    <n v="254.6"/>
    <n v="142.57599999999999"/>
    <n v="1527.6"/>
    <x v="28"/>
    <x v="8"/>
    <s v="Rototuna"/>
    <x v="8"/>
    <n v="3210"/>
  </r>
  <r>
    <s v="SO - 000959"/>
    <x v="345"/>
    <d v="2018-04-18T00:00:00"/>
    <n v="36"/>
    <x v="0"/>
    <x v="0"/>
    <s v="AXW291"/>
    <n v="47"/>
    <n v="9"/>
    <n v="8"/>
    <n v="1065.3"/>
    <n v="511.34399999999999"/>
    <n v="8522.4"/>
    <x v="42"/>
    <x v="10"/>
    <s v="Kaiapoi"/>
    <x v="38"/>
    <n v="7630"/>
  </r>
  <r>
    <s v="SO - 0001155"/>
    <x v="345"/>
    <d v="2018-04-15T00:00:00"/>
    <n v="18"/>
    <x v="0"/>
    <x v="0"/>
    <s v="AXW291"/>
    <n v="49"/>
    <n v="4"/>
    <n v="9"/>
    <n v="1038.5"/>
    <n v="643.87"/>
    <n v="9346.5"/>
    <x v="21"/>
    <x v="12"/>
    <s v="Cannons Creek"/>
    <x v="36"/>
    <n v="5024"/>
  </r>
  <r>
    <s v="SO - 0007590"/>
    <x v="124"/>
    <d v="2018-04-20T00:00:00"/>
    <n v="24"/>
    <x v="0"/>
    <x v="0"/>
    <s v="AXW291"/>
    <n v="23"/>
    <n v="10"/>
    <n v="12"/>
    <n v="3886"/>
    <n v="1904.14"/>
    <n v="46632"/>
    <x v="46"/>
    <x v="6"/>
    <s v="Redwood"/>
    <x v="0"/>
    <n v="8051"/>
  </r>
  <r>
    <s v="SO - 000945"/>
    <x v="204"/>
    <d v="2018-05-02T00:00:00"/>
    <n v="15"/>
    <x v="0"/>
    <x v="0"/>
    <s v="AXW291"/>
    <n v="74"/>
    <n v="8"/>
    <n v="12"/>
    <n v="5480.6"/>
    <n v="3233.5540000000001"/>
    <n v="65767.199999999997"/>
    <x v="47"/>
    <x v="13"/>
    <s v="Opawa"/>
    <x v="0"/>
    <n v="8023"/>
  </r>
  <r>
    <s v="SO - 0007960"/>
    <x v="347"/>
    <d v="2018-04-20T00:00:00"/>
    <n v="7"/>
    <x v="0"/>
    <x v="0"/>
    <s v="AXW291"/>
    <n v="24"/>
    <n v="13"/>
    <n v="8"/>
    <n v="984.9"/>
    <n v="837.16499999999996"/>
    <n v="7879.2"/>
    <x v="32"/>
    <x v="5"/>
    <s v="Parahaki"/>
    <x v="18"/>
    <n v="112"/>
  </r>
  <r>
    <s v="SO - 0004837"/>
    <x v="315"/>
    <d v="2018-05-03T00:00:00"/>
    <n v="22"/>
    <x v="0"/>
    <x v="0"/>
    <s v="AXW291"/>
    <n v="17"/>
    <n v="13"/>
    <n v="5"/>
    <n v="1072"/>
    <n v="568.16"/>
    <n v="5360"/>
    <x v="48"/>
    <x v="5"/>
    <s v="Tapanui"/>
    <x v="29"/>
    <n v="9522"/>
  </r>
  <r>
    <s v="SO - 0004439"/>
    <x v="395"/>
    <d v="2018-05-03T00:00:00"/>
    <n v="40"/>
    <x v="0"/>
    <x v="0"/>
    <s v="AXW291"/>
    <n v="34"/>
    <n v="10"/>
    <n v="11"/>
    <n v="2586.1999999999998"/>
    <n v="1163.79"/>
    <n v="28448.2"/>
    <x v="14"/>
    <x v="6"/>
    <s v="Kingsland"/>
    <x v="12"/>
    <n v="1021"/>
  </r>
  <r>
    <s v="SO - 0006794"/>
    <x v="395"/>
    <d v="2018-05-08T00:00:00"/>
    <n v="12"/>
    <x v="0"/>
    <x v="0"/>
    <s v="AXW291"/>
    <n v="65"/>
    <n v="4"/>
    <n v="11"/>
    <n v="1172.5"/>
    <n v="492.45"/>
    <n v="12897.5"/>
    <x v="28"/>
    <x v="12"/>
    <s v="Waimate"/>
    <x v="35"/>
    <n v="7924"/>
  </r>
  <r>
    <s v="SO - 0001058"/>
    <x v="128"/>
    <d v="2018-05-07T00:00:00"/>
    <n v="39"/>
    <x v="0"/>
    <x v="0"/>
    <s v="AXW291"/>
    <n v="85"/>
    <n v="10"/>
    <n v="6"/>
    <n v="1011.7"/>
    <n v="586.78599999999994"/>
    <n v="6070.2"/>
    <x v="26"/>
    <x v="6"/>
    <s v="Eketahuna"/>
    <x v="21"/>
    <n v="4900"/>
  </r>
  <r>
    <s v="SO - 0002916"/>
    <x v="128"/>
    <d v="2018-04-30T00:00:00"/>
    <n v="15"/>
    <x v="0"/>
    <x v="0"/>
    <s v="AXW291"/>
    <n v="64"/>
    <n v="9"/>
    <n v="12"/>
    <n v="3865.9"/>
    <n v="1662.337"/>
    <n v="46390.8"/>
    <x v="47"/>
    <x v="10"/>
    <s v="New Lynn"/>
    <x v="1"/>
    <n v="600"/>
  </r>
  <r>
    <s v="SO - 0006868"/>
    <x v="396"/>
    <d v="2018-05-09T00:00:00"/>
    <n v="48"/>
    <x v="0"/>
    <x v="0"/>
    <s v="AXW291"/>
    <n v="40"/>
    <n v="8"/>
    <n v="12"/>
    <n v="1092.0999999999999"/>
    <n v="546.04999999999995"/>
    <n v="13105.2"/>
    <x v="39"/>
    <x v="13"/>
    <s v="Oamaru North"/>
    <x v="17"/>
    <n v="9400"/>
  </r>
  <r>
    <s v="SO - 0003887"/>
    <x v="130"/>
    <d v="2018-05-05T00:00:00"/>
    <n v="36"/>
    <x v="0"/>
    <x v="0"/>
    <s v="AXW291"/>
    <n v="39"/>
    <n v="8"/>
    <n v="12"/>
    <n v="1822.4"/>
    <n v="1457.92"/>
    <n v="21868.799999999999"/>
    <x v="42"/>
    <x v="13"/>
    <s v="Rototuna"/>
    <x v="8"/>
    <n v="3210"/>
  </r>
  <r>
    <s v="SO - 0005005"/>
    <x v="130"/>
    <d v="2018-05-12T00:00:00"/>
    <n v="50"/>
    <x v="0"/>
    <x v="0"/>
    <s v="AXW291"/>
    <n v="14"/>
    <n v="8"/>
    <n v="8"/>
    <n v="1916.2"/>
    <n v="1341.34"/>
    <n v="15329.6"/>
    <x v="10"/>
    <x v="13"/>
    <s v="Pleasant Point"/>
    <x v="43"/>
    <n v="7903"/>
  </r>
  <r>
    <s v="SO - 0007270"/>
    <x v="130"/>
    <d v="2018-05-05T00:00:00"/>
    <n v="12"/>
    <x v="0"/>
    <x v="0"/>
    <s v="AXW291"/>
    <n v="69"/>
    <n v="9"/>
    <n v="12"/>
    <n v="2472.3000000000002"/>
    <n v="1236.1500000000001"/>
    <n v="29667.599999999999"/>
    <x v="28"/>
    <x v="10"/>
    <s v="Brightwater"/>
    <x v="15"/>
    <n v="7022"/>
  </r>
  <r>
    <s v="SO - 0005314"/>
    <x v="206"/>
    <d v="2018-05-15T00:00:00"/>
    <n v="28"/>
    <x v="0"/>
    <x v="0"/>
    <s v="AXW291"/>
    <n v="10"/>
    <n v="13"/>
    <n v="9"/>
    <n v="2680"/>
    <n v="2170.8000000000002"/>
    <n v="24120"/>
    <x v="19"/>
    <x v="5"/>
    <s v="Whangamata"/>
    <x v="11"/>
    <n v="3620"/>
  </r>
  <r>
    <s v="SO - 0001461"/>
    <x v="132"/>
    <d v="2018-06-02T00:00:00"/>
    <n v="10"/>
    <x v="0"/>
    <x v="0"/>
    <s v="AXW291"/>
    <n v="40"/>
    <n v="9"/>
    <n v="12"/>
    <n v="5199.2"/>
    <n v="2859.56"/>
    <n v="62390.400000000001"/>
    <x v="8"/>
    <x v="10"/>
    <s v="Oamaru North"/>
    <x v="17"/>
    <n v="9400"/>
  </r>
  <r>
    <s v="SO - 0001494"/>
    <x v="397"/>
    <d v="2018-05-27T00:00:00"/>
    <n v="46"/>
    <x v="0"/>
    <x v="0"/>
    <s v="GUT930"/>
    <n v="5"/>
    <n v="2"/>
    <n v="12"/>
    <n v="234.5"/>
    <n v="136.01"/>
    <n v="2814"/>
    <x v="5"/>
    <x v="1"/>
    <s v="Parklands"/>
    <x v="0"/>
    <n v="8083"/>
  </r>
  <r>
    <s v="SO - 0002064"/>
    <x v="397"/>
    <d v="2018-06-02T00:00:00"/>
    <n v="6"/>
    <x v="0"/>
    <x v="0"/>
    <s v="GUT930"/>
    <n v="16"/>
    <n v="7"/>
    <n v="12"/>
    <n v="6083.6"/>
    <n v="2737.62"/>
    <n v="73003.199999999997"/>
    <x v="2"/>
    <x v="0"/>
    <s v="Harrowfield"/>
    <x v="8"/>
    <n v="3210"/>
  </r>
  <r>
    <s v="SO - 0005062"/>
    <x v="397"/>
    <d v="2018-05-26T00:00:00"/>
    <n v="23"/>
    <x v="0"/>
    <x v="0"/>
    <s v="GUT930"/>
    <n v="24"/>
    <n v="7"/>
    <n v="11"/>
    <n v="3953"/>
    <n v="3320.52"/>
    <n v="43483"/>
    <x v="29"/>
    <x v="0"/>
    <s v="Parahaki"/>
    <x v="18"/>
    <n v="112"/>
  </r>
  <r>
    <s v="SO - 0005356"/>
    <x v="397"/>
    <d v="2018-05-23T00:00:00"/>
    <n v="36"/>
    <x v="0"/>
    <x v="0"/>
    <s v="GUT930"/>
    <n v="19"/>
    <n v="11"/>
    <n v="8"/>
    <n v="2599.6"/>
    <n v="2105.6759999999999"/>
    <n v="20796.8"/>
    <x v="42"/>
    <x v="3"/>
    <s v="Thames"/>
    <x v="11"/>
    <n v="3500"/>
  </r>
  <r>
    <s v="SO - 0006177"/>
    <x v="397"/>
    <d v="2018-05-30T00:00:00"/>
    <n v="1"/>
    <x v="0"/>
    <x v="0"/>
    <s v="GUT930"/>
    <n v="69"/>
    <n v="1"/>
    <n v="5"/>
    <n v="1165.8"/>
    <n v="571.24199999999996"/>
    <n v="5829"/>
    <x v="22"/>
    <x v="2"/>
    <s v="Brightwater"/>
    <x v="15"/>
    <n v="7022"/>
  </r>
  <r>
    <s v="SO - 000125"/>
    <x v="398"/>
    <d v="2018-05-24T00:00:00"/>
    <n v="15"/>
    <x v="0"/>
    <x v="0"/>
    <s v="GUT930"/>
    <n v="45"/>
    <n v="8"/>
    <n v="12"/>
    <n v="268"/>
    <n v="131.32"/>
    <n v="3216"/>
    <x v="47"/>
    <x v="13"/>
    <s v="South Hill"/>
    <x v="17"/>
    <n v="9400"/>
  </r>
  <r>
    <s v="SO - 000807"/>
    <x v="398"/>
    <d v="2018-06-01T00:00:00"/>
    <n v="29"/>
    <x v="0"/>
    <x v="0"/>
    <s v="GUT930"/>
    <n v="21"/>
    <n v="9"/>
    <n v="7"/>
    <n v="998.3"/>
    <n v="439.25200000000001"/>
    <n v="6988.1"/>
    <x v="9"/>
    <x v="10"/>
    <s v="Brightwater"/>
    <x v="15"/>
    <n v="7022"/>
  </r>
  <r>
    <s v="SO - 0002319"/>
    <x v="398"/>
    <d v="2018-05-29T00:00:00"/>
    <n v="34"/>
    <x v="0"/>
    <x v="0"/>
    <s v="GUT930"/>
    <n v="85"/>
    <n v="13"/>
    <n v="6"/>
    <n v="850.9"/>
    <n v="646.68399999999997"/>
    <n v="5105.3999999999996"/>
    <x v="6"/>
    <x v="5"/>
    <s v="Eketahuna"/>
    <x v="21"/>
    <n v="4900"/>
  </r>
  <r>
    <s v="SO - 0005291"/>
    <x v="398"/>
    <d v="2018-06-03T00:00:00"/>
    <n v="14"/>
    <x v="0"/>
    <x v="0"/>
    <s v="GUT930"/>
    <n v="2"/>
    <n v="9"/>
    <n v="6"/>
    <n v="1815.7"/>
    <n v="1379.932"/>
    <n v="10894.2"/>
    <x v="4"/>
    <x v="10"/>
    <s v="Nightcaps"/>
    <x v="13"/>
    <n v="9630"/>
  </r>
  <r>
    <s v="SO - 0005647"/>
    <x v="399"/>
    <d v="2018-05-31T00:00:00"/>
    <n v="2"/>
    <x v="0"/>
    <x v="0"/>
    <s v="GUT930"/>
    <n v="43"/>
    <n v="2"/>
    <n v="7"/>
    <n v="2680"/>
    <n v="1206"/>
    <n v="18760"/>
    <x v="35"/>
    <x v="1"/>
    <s v="Sandringham"/>
    <x v="12"/>
    <n v="1041"/>
  </r>
  <r>
    <s v="SO - 0002299"/>
    <x v="400"/>
    <d v="2018-06-07T00:00:00"/>
    <n v="45"/>
    <x v="0"/>
    <x v="0"/>
    <s v="GUT930"/>
    <n v="94"/>
    <n v="7"/>
    <n v="5"/>
    <n v="2257.9"/>
    <n v="1422.4770000000001"/>
    <n v="11289.5"/>
    <x v="3"/>
    <x v="0"/>
    <s v="Hataitai"/>
    <x v="9"/>
    <n v="6021"/>
  </r>
  <r>
    <s v="SO - 0002481"/>
    <x v="400"/>
    <d v="2018-06-03T00:00:00"/>
    <n v="20"/>
    <x v="0"/>
    <x v="0"/>
    <s v="GUT930"/>
    <n v="18"/>
    <n v="3"/>
    <n v="6"/>
    <n v="2646.5"/>
    <n v="1667.2950000000001"/>
    <n v="15879"/>
    <x v="0"/>
    <x v="11"/>
    <s v="Tokoroa"/>
    <x v="22"/>
    <n v="3420"/>
  </r>
  <r>
    <s v="SO - 0007541"/>
    <x v="401"/>
    <d v="2018-05-28T00:00:00"/>
    <n v="24"/>
    <x v="0"/>
    <x v="0"/>
    <s v="GUT930"/>
    <n v="36"/>
    <n v="1"/>
    <n v="10"/>
    <n v="924.6"/>
    <n v="499.28399999999999"/>
    <n v="9246"/>
    <x v="46"/>
    <x v="2"/>
    <s v="Milson"/>
    <x v="33"/>
    <n v="4414"/>
  </r>
  <r>
    <s v="SO - 0005072"/>
    <x v="402"/>
    <d v="2018-06-09T00:00:00"/>
    <n v="23"/>
    <x v="0"/>
    <x v="0"/>
    <s v="GUT930"/>
    <n v="81"/>
    <n v="11"/>
    <n v="9"/>
    <n v="3979.8"/>
    <n v="3024.6480000000001"/>
    <n v="35818.199999999997"/>
    <x v="29"/>
    <x v="3"/>
    <s v="Ngapuna"/>
    <x v="30"/>
    <n v="3010"/>
  </r>
  <r>
    <s v="SO - 0005842"/>
    <x v="403"/>
    <d v="2018-06-10T00:00:00"/>
    <n v="17"/>
    <x v="0"/>
    <x v="0"/>
    <s v="GUT930"/>
    <n v="22"/>
    <n v="13"/>
    <n v="6"/>
    <n v="254.6"/>
    <n v="155.30600000000001"/>
    <n v="1527.6"/>
    <x v="40"/>
    <x v="5"/>
    <s v="Stewart Island"/>
    <x v="13"/>
    <n v="9818"/>
  </r>
  <r>
    <s v="SO - 0005928"/>
    <x v="403"/>
    <d v="2018-06-04T00:00:00"/>
    <n v="38"/>
    <x v="0"/>
    <x v="0"/>
    <s v="GUT930"/>
    <n v="31"/>
    <n v="2"/>
    <n v="8"/>
    <n v="3906.1"/>
    <n v="2421.7820000000002"/>
    <n v="31248.799999999999"/>
    <x v="34"/>
    <x v="1"/>
    <s v="Te Atatu Peninsula"/>
    <x v="1"/>
    <n v="610"/>
  </r>
  <r>
    <s v="SO - 0006148"/>
    <x v="404"/>
    <d v="2018-06-03T00:00:00"/>
    <n v="44"/>
    <x v="0"/>
    <x v="0"/>
    <s v="GUT930"/>
    <n v="11"/>
    <n v="2"/>
    <n v="12"/>
    <n v="1051.9000000000001"/>
    <n v="546.98800000000006"/>
    <n v="12622.8"/>
    <x v="1"/>
    <x v="1"/>
    <s v="Algies Bay"/>
    <x v="41"/>
    <n v="920"/>
  </r>
  <r>
    <s v="SO - 0007845"/>
    <x v="405"/>
    <d v="2018-06-04T00:00:00"/>
    <n v="6"/>
    <x v="0"/>
    <x v="0"/>
    <s v="GUT930"/>
    <n v="78"/>
    <n v="5"/>
    <n v="7"/>
    <n v="3283"/>
    <n v="1936.97"/>
    <n v="22981"/>
    <x v="2"/>
    <x v="4"/>
    <s v="Manurewa East"/>
    <x v="2"/>
    <n v="2102"/>
  </r>
  <r>
    <s v="SO - 0006030"/>
    <x v="406"/>
    <d v="2018-06-05T00:00:00"/>
    <n v="48"/>
    <x v="0"/>
    <x v="0"/>
    <s v="GUT930"/>
    <n v="23"/>
    <n v="5"/>
    <n v="11"/>
    <n v="3685"/>
    <n v="2395.25"/>
    <n v="40535"/>
    <x v="39"/>
    <x v="4"/>
    <s v="Redwood"/>
    <x v="0"/>
    <n v="8051"/>
  </r>
  <r>
    <s v="SO - 000285"/>
    <x v="407"/>
    <d v="2018-06-17T00:00:00"/>
    <n v="4"/>
    <x v="0"/>
    <x v="0"/>
    <s v="GUT930"/>
    <n v="33"/>
    <n v="2"/>
    <n v="12"/>
    <n v="871"/>
    <n v="374.53"/>
    <n v="10452"/>
    <x v="49"/>
    <x v="1"/>
    <s v="Titirangi"/>
    <x v="1"/>
    <n v="604"/>
  </r>
  <r>
    <s v="SO - 0001568"/>
    <x v="407"/>
    <d v="2018-06-04T00:00:00"/>
    <n v="25"/>
    <x v="0"/>
    <x v="0"/>
    <s v="GUT930"/>
    <n v="89"/>
    <n v="7"/>
    <n v="12"/>
    <n v="1695.1"/>
    <n v="678.04"/>
    <n v="20341.2"/>
    <x v="33"/>
    <x v="0"/>
    <s v="Epsom"/>
    <x v="12"/>
    <n v="1023"/>
  </r>
  <r>
    <s v="SO - 0003819"/>
    <x v="407"/>
    <d v="2018-06-12T00:00:00"/>
    <n v="17"/>
    <x v="0"/>
    <x v="0"/>
    <s v="GUT930"/>
    <n v="94"/>
    <n v="13"/>
    <n v="9"/>
    <n v="1098.8"/>
    <n v="802.12400000000002"/>
    <n v="9889.2000000000007"/>
    <x v="40"/>
    <x v="5"/>
    <s v="Hataitai"/>
    <x v="9"/>
    <n v="6021"/>
  </r>
  <r>
    <s v="SO - 0004787"/>
    <x v="407"/>
    <d v="2018-06-07T00:00:00"/>
    <n v="23"/>
    <x v="0"/>
    <x v="0"/>
    <s v="GUT930"/>
    <n v="10"/>
    <n v="1"/>
    <n v="6"/>
    <n v="3484"/>
    <n v="1567.8"/>
    <n v="20904"/>
    <x v="29"/>
    <x v="2"/>
    <s v="Whangamata"/>
    <x v="11"/>
    <n v="3620"/>
  </r>
  <r>
    <s v="SO - 0007971"/>
    <x v="407"/>
    <d v="2018-06-17T00:00:00"/>
    <n v="32"/>
    <x v="0"/>
    <x v="0"/>
    <s v="GUT930"/>
    <n v="34"/>
    <n v="6"/>
    <n v="11"/>
    <n v="6472.2"/>
    <n v="4012.7640000000001"/>
    <n v="71194.2"/>
    <x v="41"/>
    <x v="7"/>
    <s v="Kingsland"/>
    <x v="12"/>
    <n v="1021"/>
  </r>
  <r>
    <s v="SO - 0002374"/>
    <x v="408"/>
    <d v="2018-06-15T00:00:00"/>
    <n v="40"/>
    <x v="0"/>
    <x v="0"/>
    <s v="GUT930"/>
    <n v="17"/>
    <n v="6"/>
    <n v="8"/>
    <n v="2525.9"/>
    <n v="1591.317"/>
    <n v="20207.2"/>
    <x v="14"/>
    <x v="7"/>
    <s v="Tapanui"/>
    <x v="29"/>
    <n v="9522"/>
  </r>
  <r>
    <s v="SO - 0005293"/>
    <x v="408"/>
    <d v="2018-06-18T00:00:00"/>
    <n v="35"/>
    <x v="0"/>
    <x v="0"/>
    <s v="GUT930"/>
    <n v="40"/>
    <n v="11"/>
    <n v="10"/>
    <n v="1125.5999999999999"/>
    <n v="540.28800000000001"/>
    <n v="11256"/>
    <x v="44"/>
    <x v="3"/>
    <s v="Oamaru North"/>
    <x v="17"/>
    <n v="9400"/>
  </r>
  <r>
    <s v="SO - 0005979"/>
    <x v="408"/>
    <d v="2018-06-11T00:00:00"/>
    <n v="40"/>
    <x v="0"/>
    <x v="0"/>
    <s v="GUT930"/>
    <n v="81"/>
    <n v="11"/>
    <n v="11"/>
    <n v="1172.5"/>
    <n v="492.45"/>
    <n v="12897.5"/>
    <x v="14"/>
    <x v="3"/>
    <s v="Ngapuna"/>
    <x v="30"/>
    <n v="3010"/>
  </r>
  <r>
    <s v="SO - 0007693"/>
    <x v="408"/>
    <d v="2018-06-15T00:00:00"/>
    <n v="40"/>
    <x v="0"/>
    <x v="0"/>
    <s v="GUT930"/>
    <n v="20"/>
    <n v="3"/>
    <n v="6"/>
    <n v="984.9"/>
    <n v="512.14800000000002"/>
    <n v="5909.4"/>
    <x v="14"/>
    <x v="11"/>
    <s v="Onekawa Industrial"/>
    <x v="4"/>
    <n v="4110"/>
  </r>
  <r>
    <s v="SO - 0002256"/>
    <x v="409"/>
    <d v="2018-06-14T00:00:00"/>
    <n v="24"/>
    <x v="0"/>
    <x v="0"/>
    <s v="GUT930"/>
    <n v="92"/>
    <n v="4"/>
    <n v="6"/>
    <n v="911.2"/>
    <n v="501.16"/>
    <n v="5467.2"/>
    <x v="46"/>
    <x v="12"/>
    <s v="Maraenui"/>
    <x v="4"/>
    <n v="4110"/>
  </r>
  <r>
    <s v="SO - 0005919"/>
    <x v="409"/>
    <d v="2018-06-23T00:00:00"/>
    <n v="14"/>
    <x v="0"/>
    <x v="0"/>
    <s v="GUT930"/>
    <n v="47"/>
    <n v="2"/>
    <n v="9"/>
    <n v="3999.9"/>
    <n v="2159.9459999999999"/>
    <n v="35999.1"/>
    <x v="4"/>
    <x v="1"/>
    <s v="Kaiapoi"/>
    <x v="38"/>
    <n v="7630"/>
  </r>
  <r>
    <s v="SO - 0006581"/>
    <x v="409"/>
    <d v="2018-06-23T00:00:00"/>
    <n v="42"/>
    <x v="0"/>
    <x v="0"/>
    <s v="GUT930"/>
    <n v="88"/>
    <n v="5"/>
    <n v="8"/>
    <n v="917.9"/>
    <n v="670.06700000000001"/>
    <n v="7343.2"/>
    <x v="13"/>
    <x v="4"/>
    <s v="Turangi"/>
    <x v="3"/>
    <n v="3334"/>
  </r>
  <r>
    <s v="SO - 0006856"/>
    <x v="409"/>
    <d v="2018-06-18T00:00:00"/>
    <n v="21"/>
    <x v="0"/>
    <x v="0"/>
    <s v="GUT930"/>
    <n v="69"/>
    <n v="5"/>
    <n v="11"/>
    <n v="991.6"/>
    <n v="644.54"/>
    <n v="10907.6"/>
    <x v="24"/>
    <x v="4"/>
    <s v="Brightwater"/>
    <x v="15"/>
    <n v="7022"/>
  </r>
  <r>
    <s v="SO - 0002412"/>
    <x v="410"/>
    <d v="2018-06-18T00:00:00"/>
    <n v="31"/>
    <x v="0"/>
    <x v="0"/>
    <s v="GUT930"/>
    <n v="85"/>
    <n v="5"/>
    <n v="6"/>
    <n v="1058.5999999999999"/>
    <n v="719.84799999999996"/>
    <n v="6351.6"/>
    <x v="27"/>
    <x v="4"/>
    <s v="Eketahuna"/>
    <x v="21"/>
    <n v="4900"/>
  </r>
  <r>
    <s v="SO - 0003628"/>
    <x v="410"/>
    <d v="2018-06-14T00:00:00"/>
    <n v="39"/>
    <x v="0"/>
    <x v="0"/>
    <s v="GUT930"/>
    <n v="55"/>
    <n v="7"/>
    <n v="5"/>
    <n v="750.4"/>
    <n v="607.82399999999996"/>
    <n v="3752"/>
    <x v="26"/>
    <x v="0"/>
    <s v="Taupo"/>
    <x v="3"/>
    <n v="3330"/>
  </r>
  <r>
    <s v="SO - 0007523"/>
    <x v="410"/>
    <d v="2018-06-14T00:00:00"/>
    <n v="5"/>
    <x v="0"/>
    <x v="0"/>
    <s v="GUT930"/>
    <n v="68"/>
    <n v="2"/>
    <n v="12"/>
    <n v="2010"/>
    <n v="1005"/>
    <n v="24120"/>
    <x v="7"/>
    <x v="1"/>
    <s v="Queenwood"/>
    <x v="8"/>
    <n v="3210"/>
  </r>
  <r>
    <s v="SO - 0001618"/>
    <x v="411"/>
    <d v="2018-06-11T00:00:00"/>
    <n v="18"/>
    <x v="0"/>
    <x v="0"/>
    <s v="GUT930"/>
    <n v="93"/>
    <n v="4"/>
    <n v="11"/>
    <n v="1762.1"/>
    <n v="1162.9860000000001"/>
    <n v="19383.099999999999"/>
    <x v="21"/>
    <x v="12"/>
    <s v="Bay View"/>
    <x v="4"/>
    <n v="4104"/>
  </r>
  <r>
    <s v="SO - 0005754"/>
    <x v="412"/>
    <d v="2018-06-15T00:00:00"/>
    <n v="35"/>
    <x v="0"/>
    <x v="0"/>
    <s v="GUT930"/>
    <n v="100"/>
    <n v="9"/>
    <n v="6"/>
    <n v="1058.5999999999999"/>
    <n v="793.95"/>
    <n v="6351.6"/>
    <x v="44"/>
    <x v="10"/>
    <s v="Northcote"/>
    <x v="23"/>
    <n v="627"/>
  </r>
  <r>
    <s v="SO - 0002877"/>
    <x v="413"/>
    <d v="2018-06-27T00:00:00"/>
    <n v="23"/>
    <x v="0"/>
    <x v="0"/>
    <s v="GUT930"/>
    <n v="7"/>
    <n v="13"/>
    <n v="10"/>
    <n v="5406.9"/>
    <n v="3352.2779999999998"/>
    <n v="54069"/>
    <x v="29"/>
    <x v="5"/>
    <s v="Te Kuiti"/>
    <x v="44"/>
    <n v="3910"/>
  </r>
  <r>
    <s v="SO - 0007492"/>
    <x v="414"/>
    <d v="2018-06-20T00:00:00"/>
    <n v="14"/>
    <x v="0"/>
    <x v="0"/>
    <s v="GUT930"/>
    <n v="14"/>
    <n v="5"/>
    <n v="10"/>
    <n v="2981.5"/>
    <n v="1759.085"/>
    <n v="29815"/>
    <x v="4"/>
    <x v="4"/>
    <s v="Pleasant Point"/>
    <x v="43"/>
    <n v="7903"/>
  </r>
  <r>
    <s v="SO - 000313"/>
    <x v="415"/>
    <d v="2018-06-27T00:00:00"/>
    <n v="35"/>
    <x v="0"/>
    <x v="0"/>
    <s v="GUT930"/>
    <n v="68"/>
    <n v="11"/>
    <n v="8"/>
    <n v="167.5"/>
    <n v="123.95"/>
    <n v="1340"/>
    <x v="44"/>
    <x v="3"/>
    <s v="Queenwood"/>
    <x v="8"/>
    <n v="3210"/>
  </r>
  <r>
    <s v="SO - 0002163"/>
    <x v="415"/>
    <d v="2018-06-22T00:00:00"/>
    <n v="5"/>
    <x v="0"/>
    <x v="0"/>
    <s v="GUT930"/>
    <n v="66"/>
    <n v="10"/>
    <n v="8"/>
    <n v="5808.9"/>
    <n v="3485.34"/>
    <n v="46471.199999999997"/>
    <x v="7"/>
    <x v="6"/>
    <s v="Saint Kilda"/>
    <x v="20"/>
    <n v="9012"/>
  </r>
  <r>
    <s v="SO - 0005628"/>
    <x v="415"/>
    <d v="2018-06-29T00:00:00"/>
    <n v="42"/>
    <x v="0"/>
    <x v="0"/>
    <s v="GUT930"/>
    <n v="54"/>
    <n v="7"/>
    <n v="9"/>
    <n v="3892.7"/>
    <n v="2257.7660000000001"/>
    <n v="35034.300000000003"/>
    <x v="13"/>
    <x v="0"/>
    <s v="Cashmere"/>
    <x v="0"/>
    <n v="8022"/>
  </r>
  <r>
    <s v="SO - 0008022"/>
    <x v="415"/>
    <d v="2018-06-17T00:00:00"/>
    <n v="48"/>
    <x v="0"/>
    <x v="0"/>
    <s v="GUT930"/>
    <n v="17"/>
    <n v="13"/>
    <n v="5"/>
    <n v="3946.3"/>
    <n v="2683.4839999999999"/>
    <n v="19731.5"/>
    <x v="39"/>
    <x v="5"/>
    <s v="Tapanui"/>
    <x v="29"/>
    <n v="9522"/>
  </r>
  <r>
    <s v="SO - 000243"/>
    <x v="416"/>
    <d v="2018-06-18T00:00:00"/>
    <n v="27"/>
    <x v="0"/>
    <x v="0"/>
    <s v="GUT930"/>
    <n v="73"/>
    <n v="7"/>
    <n v="12"/>
    <n v="1299.8"/>
    <n v="922.85799999999995"/>
    <n v="15597.6"/>
    <x v="23"/>
    <x v="0"/>
    <s v="Pukekohe"/>
    <x v="26"/>
    <n v="2120"/>
  </r>
  <r>
    <s v="SO - 000497"/>
    <x v="416"/>
    <d v="2018-07-02T00:00:00"/>
    <n v="29"/>
    <x v="0"/>
    <x v="0"/>
    <s v="GUT930"/>
    <n v="88"/>
    <n v="10"/>
    <n v="11"/>
    <n v="1279.7"/>
    <n v="1062.1510000000001"/>
    <n v="14076.7"/>
    <x v="9"/>
    <x v="6"/>
    <s v="Turangi"/>
    <x v="3"/>
    <n v="3334"/>
  </r>
  <r>
    <s v="SO - 0007983"/>
    <x v="417"/>
    <d v="2018-06-22T00:00:00"/>
    <n v="8"/>
    <x v="0"/>
    <x v="0"/>
    <s v="GUT930"/>
    <n v="63"/>
    <n v="14"/>
    <n v="5"/>
    <n v="1065.3"/>
    <n v="617.87400000000002"/>
    <n v="5326.5"/>
    <x v="16"/>
    <x v="8"/>
    <s v="Birkdale"/>
    <x v="23"/>
    <n v="626"/>
  </r>
  <r>
    <s v="SO - 0001589"/>
    <x v="418"/>
    <d v="2018-06-21T00:00:00"/>
    <n v="19"/>
    <x v="0"/>
    <x v="0"/>
    <s v="GUT930"/>
    <n v="48"/>
    <n v="2"/>
    <n v="12"/>
    <n v="5641.4"/>
    <n v="4343.8779999999997"/>
    <n v="67696.800000000003"/>
    <x v="17"/>
    <x v="1"/>
    <s v="Henderson"/>
    <x v="1"/>
    <n v="612"/>
  </r>
  <r>
    <s v="SO - 0007247"/>
    <x v="418"/>
    <d v="2018-07-05T00:00:00"/>
    <n v="44"/>
    <x v="0"/>
    <x v="0"/>
    <s v="GUT930"/>
    <n v="66"/>
    <n v="7"/>
    <n v="12"/>
    <n v="3852.5"/>
    <n v="2195.9250000000002"/>
    <n v="46230"/>
    <x v="1"/>
    <x v="0"/>
    <s v="Saint Kilda"/>
    <x v="20"/>
    <n v="9012"/>
  </r>
  <r>
    <s v="SO - 0003006"/>
    <x v="419"/>
    <d v="2018-06-28T00:00:00"/>
    <n v="17"/>
    <x v="0"/>
    <x v="0"/>
    <s v="GUT930"/>
    <n v="87"/>
    <n v="9"/>
    <n v="11"/>
    <n v="2472.3000000000002"/>
    <n v="1483.38"/>
    <n v="27195.3"/>
    <x v="40"/>
    <x v="10"/>
    <s v="Harewood"/>
    <x v="0"/>
    <n v="8051"/>
  </r>
  <r>
    <s v="SO - 0003969"/>
    <x v="420"/>
    <d v="2018-06-25T00:00:00"/>
    <n v="16"/>
    <x v="0"/>
    <x v="0"/>
    <s v="GUT930"/>
    <n v="57"/>
    <n v="2"/>
    <n v="8"/>
    <n v="884.4"/>
    <n v="601.39200000000005"/>
    <n v="7075.2"/>
    <x v="15"/>
    <x v="1"/>
    <s v="Cambridge"/>
    <x v="25"/>
    <n v="3434"/>
  </r>
  <r>
    <s v="SO - 0005692"/>
    <x v="420"/>
    <d v="2018-07-02T00:00:00"/>
    <n v="32"/>
    <x v="0"/>
    <x v="0"/>
    <s v="GUT930"/>
    <n v="20"/>
    <n v="11"/>
    <n v="5"/>
    <n v="3504.1"/>
    <n v="2417.8290000000002"/>
    <n v="17520.5"/>
    <x v="41"/>
    <x v="3"/>
    <s v="Onekawa Industrial"/>
    <x v="4"/>
    <n v="4110"/>
  </r>
  <r>
    <s v="SO - 0001384"/>
    <x v="421"/>
    <d v="2018-06-26T00:00:00"/>
    <n v="14"/>
    <x v="0"/>
    <x v="0"/>
    <s v="GUT930"/>
    <n v="32"/>
    <n v="9"/>
    <n v="11"/>
    <n v="1299.8"/>
    <n v="1039.8399999999999"/>
    <n v="14297.8"/>
    <x v="4"/>
    <x v="10"/>
    <s v="Dinsdale"/>
    <x v="8"/>
    <n v="3204"/>
  </r>
  <r>
    <s v="SO - 0005405"/>
    <x v="422"/>
    <d v="2018-07-12T00:00:00"/>
    <n v="30"/>
    <x v="0"/>
    <x v="0"/>
    <s v="GUT930"/>
    <n v="54"/>
    <n v="4"/>
    <n v="12"/>
    <n v="1949.7"/>
    <n v="1267.3050000000001"/>
    <n v="23396.400000000001"/>
    <x v="20"/>
    <x v="12"/>
    <s v="Cashmere"/>
    <x v="0"/>
    <n v="8022"/>
  </r>
  <r>
    <s v="SO - 0006808"/>
    <x v="422"/>
    <d v="2018-07-11T00:00:00"/>
    <n v="20"/>
    <x v="0"/>
    <x v="0"/>
    <s v="GUT930"/>
    <n v="86"/>
    <n v="7"/>
    <n v="8"/>
    <n v="3819"/>
    <n v="2978.82"/>
    <n v="30552"/>
    <x v="0"/>
    <x v="0"/>
    <s v="Timberlea"/>
    <x v="42"/>
    <n v="5018"/>
  </r>
  <r>
    <s v="SO - 0006864"/>
    <x v="422"/>
    <d v="2018-07-02T00:00:00"/>
    <n v="30"/>
    <x v="0"/>
    <x v="0"/>
    <s v="GUT930"/>
    <n v="17"/>
    <n v="1"/>
    <n v="6"/>
    <n v="3999.9"/>
    <n v="2519.9369999999999"/>
    <n v="23999.4"/>
    <x v="20"/>
    <x v="2"/>
    <s v="Tapanui"/>
    <x v="29"/>
    <n v="9522"/>
  </r>
  <r>
    <s v="SO - 000190"/>
    <x v="423"/>
    <d v="2018-07-08T00:00:00"/>
    <n v="38"/>
    <x v="0"/>
    <x v="0"/>
    <s v="GUT930"/>
    <n v="79"/>
    <n v="12"/>
    <n v="9"/>
    <n v="924.6"/>
    <n v="545.51400000000001"/>
    <n v="8321.4"/>
    <x v="34"/>
    <x v="9"/>
    <s v="Whitianga"/>
    <x v="11"/>
    <n v="3510"/>
  </r>
  <r>
    <s v="SO - 0004244"/>
    <x v="424"/>
    <d v="2018-06-30T00:00:00"/>
    <n v="47"/>
    <x v="0"/>
    <x v="0"/>
    <s v="GUT930"/>
    <n v="40"/>
    <n v="1"/>
    <n v="11"/>
    <n v="750.4"/>
    <n v="555.29600000000005"/>
    <n v="8254.4"/>
    <x v="37"/>
    <x v="2"/>
    <s v="Oamaru North"/>
    <x v="17"/>
    <n v="9400"/>
  </r>
  <r>
    <s v="SO - 0006704"/>
    <x v="424"/>
    <d v="2018-07-14T00:00:00"/>
    <n v="50"/>
    <x v="0"/>
    <x v="0"/>
    <s v="GUT930"/>
    <n v="98"/>
    <n v="2"/>
    <n v="9"/>
    <n v="5085.3"/>
    <n v="3661.4160000000002"/>
    <n v="45767.7"/>
    <x v="10"/>
    <x v="1"/>
    <s v="Ngatea"/>
    <x v="37"/>
    <n v="3503"/>
  </r>
  <r>
    <s v="SO - 0001845"/>
    <x v="425"/>
    <d v="2018-07-11T00:00:00"/>
    <n v="27"/>
    <x v="0"/>
    <x v="0"/>
    <s v="GUT930"/>
    <n v="75"/>
    <n v="9"/>
    <n v="10"/>
    <n v="1809"/>
    <n v="1139.67"/>
    <n v="18090"/>
    <x v="23"/>
    <x v="10"/>
    <s v="Ebdentown"/>
    <x v="42"/>
    <n v="5018"/>
  </r>
  <r>
    <s v="SO - 0006250"/>
    <x v="425"/>
    <d v="2018-07-03T00:00:00"/>
    <n v="17"/>
    <x v="0"/>
    <x v="0"/>
    <s v="GUT930"/>
    <n v="56"/>
    <n v="9"/>
    <n v="5"/>
    <n v="1882.7"/>
    <n v="1299.0630000000001"/>
    <n v="9413.5"/>
    <x v="40"/>
    <x v="10"/>
    <s v="Barrington"/>
    <x v="0"/>
    <n v="8024"/>
  </r>
  <r>
    <s v="SO - 0006348"/>
    <x v="425"/>
    <d v="2018-07-01T00:00:00"/>
    <n v="10"/>
    <x v="0"/>
    <x v="0"/>
    <s v="GUT930"/>
    <n v="56"/>
    <n v="2"/>
    <n v="11"/>
    <n v="3979.8"/>
    <n v="2427.6779999999999"/>
    <n v="43777.8"/>
    <x v="8"/>
    <x v="1"/>
    <s v="Barrington"/>
    <x v="0"/>
    <n v="8024"/>
  </r>
  <r>
    <s v="SO - 000737"/>
    <x v="426"/>
    <d v="2018-07-10T00:00:00"/>
    <n v="33"/>
    <x v="0"/>
    <x v="0"/>
    <s v="GUT930"/>
    <n v="78"/>
    <n v="6"/>
    <n v="5"/>
    <n v="3718.5"/>
    <n v="2677.32"/>
    <n v="18592.5"/>
    <x v="31"/>
    <x v="7"/>
    <s v="Manurewa East"/>
    <x v="2"/>
    <n v="2102"/>
  </r>
  <r>
    <s v="SO - 0002141"/>
    <x v="427"/>
    <d v="2018-07-12T00:00:00"/>
    <n v="50"/>
    <x v="0"/>
    <x v="0"/>
    <s v="GUT930"/>
    <n v="57"/>
    <n v="12"/>
    <n v="12"/>
    <n v="2532.6"/>
    <n v="1316.952"/>
    <n v="30391.200000000001"/>
    <x v="10"/>
    <x v="9"/>
    <s v="Cambridge"/>
    <x v="25"/>
    <n v="3434"/>
  </r>
  <r>
    <s v="SO - 0005591"/>
    <x v="427"/>
    <d v="2018-07-13T00:00:00"/>
    <n v="21"/>
    <x v="0"/>
    <x v="0"/>
    <s v="GUT930"/>
    <n v="82"/>
    <n v="13"/>
    <n v="7"/>
    <n v="1065.3"/>
    <n v="788.322"/>
    <n v="7457.1"/>
    <x v="24"/>
    <x v="5"/>
    <s v="Putaruru"/>
    <x v="22"/>
    <n v="3411"/>
  </r>
  <r>
    <s v="SO - 0007963"/>
    <x v="427"/>
    <d v="2018-07-10T00:00:00"/>
    <n v="10"/>
    <x v="0"/>
    <x v="0"/>
    <s v="GUT930"/>
    <n v="19"/>
    <n v="14"/>
    <n v="9"/>
    <n v="214.4"/>
    <n v="105.056"/>
    <n v="1929.6"/>
    <x v="8"/>
    <x v="8"/>
    <s v="Thames"/>
    <x v="11"/>
    <n v="3500"/>
  </r>
  <r>
    <s v="SO - 0002860"/>
    <x v="428"/>
    <d v="2018-07-16T00:00:00"/>
    <n v="31"/>
    <x v="0"/>
    <x v="0"/>
    <s v="GUT930"/>
    <n v="40"/>
    <n v="7"/>
    <n v="9"/>
    <n v="1005"/>
    <n v="402"/>
    <n v="9045"/>
    <x v="27"/>
    <x v="0"/>
    <s v="Oamaru North"/>
    <x v="17"/>
    <n v="9400"/>
  </r>
  <r>
    <s v="SO - 0006248"/>
    <x v="428"/>
    <d v="2018-07-16T00:00:00"/>
    <n v="49"/>
    <x v="0"/>
    <x v="0"/>
    <s v="GUT930"/>
    <n v="30"/>
    <n v="3"/>
    <n v="11"/>
    <n v="1728.6"/>
    <n v="1175.4480000000001"/>
    <n v="19014.599999999999"/>
    <x v="25"/>
    <x v="11"/>
    <s v="Riverside"/>
    <x v="18"/>
    <n v="112"/>
  </r>
  <r>
    <s v="SO - 0004212"/>
    <x v="429"/>
    <d v="2018-07-11T00:00:00"/>
    <n v="38"/>
    <x v="0"/>
    <x v="0"/>
    <s v="GUT930"/>
    <n v="62"/>
    <n v="7"/>
    <n v="11"/>
    <n v="6391.8"/>
    <n v="3515.49"/>
    <n v="70309.8"/>
    <x v="34"/>
    <x v="0"/>
    <s v="Hunterville"/>
    <x v="10"/>
    <n v="4730"/>
  </r>
  <r>
    <s v="SO - 0007435"/>
    <x v="429"/>
    <d v="2018-07-19T00:00:00"/>
    <n v="39"/>
    <x v="0"/>
    <x v="0"/>
    <s v="GUT930"/>
    <n v="60"/>
    <n v="12"/>
    <n v="8"/>
    <n v="1118.9000000000001"/>
    <n v="839.17499999999995"/>
    <n v="8951.2000000000007"/>
    <x v="26"/>
    <x v="9"/>
    <s v="Regent"/>
    <x v="18"/>
    <n v="112"/>
  </r>
  <r>
    <s v="SO - 0003077"/>
    <x v="430"/>
    <d v="2018-07-10T00:00:00"/>
    <n v="30"/>
    <x v="0"/>
    <x v="0"/>
    <s v="GUT930"/>
    <n v="10"/>
    <n v="3"/>
    <n v="7"/>
    <n v="824.1"/>
    <n v="395.56799999999998"/>
    <n v="5768.7"/>
    <x v="20"/>
    <x v="11"/>
    <s v="Whangamata"/>
    <x v="11"/>
    <n v="3620"/>
  </r>
  <r>
    <s v="SO - 0005537"/>
    <x v="431"/>
    <d v="2018-07-19T00:00:00"/>
    <n v="25"/>
    <x v="0"/>
    <x v="0"/>
    <s v="GUT930"/>
    <n v="99"/>
    <n v="10"/>
    <n v="5"/>
    <n v="3953"/>
    <n v="2095.09"/>
    <n v="19765"/>
    <x v="33"/>
    <x v="6"/>
    <s v="Raglan"/>
    <x v="27"/>
    <n v="3225"/>
  </r>
  <r>
    <s v="SO - 0005023"/>
    <x v="432"/>
    <d v="2018-07-13T00:00:00"/>
    <n v="34"/>
    <x v="0"/>
    <x v="0"/>
    <s v="GUT930"/>
    <n v="46"/>
    <n v="2"/>
    <n v="7"/>
    <n v="3859.2"/>
    <n v="1891.008"/>
    <n v="27014.400000000001"/>
    <x v="6"/>
    <x v="1"/>
    <s v="Tapanui"/>
    <x v="29"/>
    <n v="9522"/>
  </r>
  <r>
    <s v="SO - 0003313"/>
    <x v="433"/>
    <d v="2018-07-15T00:00:00"/>
    <n v="7"/>
    <x v="0"/>
    <x v="0"/>
    <s v="GUT930"/>
    <n v="73"/>
    <n v="5"/>
    <n v="9"/>
    <n v="1051.9000000000001"/>
    <n v="462.83600000000001"/>
    <n v="9467.1"/>
    <x v="32"/>
    <x v="4"/>
    <s v="Pukekohe"/>
    <x v="26"/>
    <n v="2120"/>
  </r>
  <r>
    <s v="SO - 0005875"/>
    <x v="434"/>
    <d v="2018-07-18T00:00:00"/>
    <n v="6"/>
    <x v="0"/>
    <x v="0"/>
    <s v="GUT930"/>
    <n v="62"/>
    <n v="1"/>
    <n v="5"/>
    <n v="2378.5"/>
    <n v="1902.8"/>
    <n v="11892.5"/>
    <x v="2"/>
    <x v="2"/>
    <s v="Hunterville"/>
    <x v="10"/>
    <n v="4730"/>
  </r>
  <r>
    <s v="SO - 0006618"/>
    <x v="434"/>
    <d v="2018-07-15T00:00:00"/>
    <n v="29"/>
    <x v="0"/>
    <x v="0"/>
    <s v="GUT930"/>
    <n v="51"/>
    <n v="11"/>
    <n v="7"/>
    <n v="2666.6"/>
    <n v="2079.9479999999999"/>
    <n v="18666.2"/>
    <x v="9"/>
    <x v="3"/>
    <s v="Farm Cove"/>
    <x v="2"/>
    <n v="2012"/>
  </r>
  <r>
    <s v="SO - 0002080"/>
    <x v="435"/>
    <d v="2018-07-14T00:00:00"/>
    <n v="41"/>
    <x v="0"/>
    <x v="0"/>
    <s v="GUT930"/>
    <n v="63"/>
    <n v="10"/>
    <n v="12"/>
    <n v="174.2"/>
    <n v="142.84399999999999"/>
    <n v="2090.4"/>
    <x v="45"/>
    <x v="6"/>
    <s v="Birkdale"/>
    <x v="23"/>
    <n v="626"/>
  </r>
  <r>
    <s v="SO - 0002871"/>
    <x v="435"/>
    <d v="2018-07-29T00:00:00"/>
    <n v="9"/>
    <x v="0"/>
    <x v="0"/>
    <s v="GUT930"/>
    <n v="20"/>
    <n v="13"/>
    <n v="8"/>
    <n v="971.5"/>
    <n v="806.34500000000003"/>
    <n v="7772"/>
    <x v="43"/>
    <x v="5"/>
    <s v="Onekawa Industrial"/>
    <x v="4"/>
    <n v="4110"/>
  </r>
  <r>
    <s v="SO - 0005535"/>
    <x v="436"/>
    <d v="2018-07-19T00:00:00"/>
    <n v="35"/>
    <x v="0"/>
    <x v="0"/>
    <s v="GUT930"/>
    <n v="11"/>
    <n v="7"/>
    <n v="8"/>
    <n v="1118.9000000000001"/>
    <n v="928.68700000000001"/>
    <n v="8951.2000000000007"/>
    <x v="44"/>
    <x v="0"/>
    <s v="Algies Bay"/>
    <x v="41"/>
    <n v="920"/>
  </r>
  <r>
    <s v="SO - 0006044"/>
    <x v="436"/>
    <d v="2018-07-15T00:00:00"/>
    <n v="21"/>
    <x v="0"/>
    <x v="0"/>
    <s v="GUT930"/>
    <n v="54"/>
    <n v="7"/>
    <n v="7"/>
    <n v="2298.1"/>
    <n v="1493.7650000000001"/>
    <n v="16086.7"/>
    <x v="24"/>
    <x v="0"/>
    <s v="Cashmere"/>
    <x v="0"/>
    <n v="8022"/>
  </r>
  <r>
    <s v="SO - 000781"/>
    <x v="437"/>
    <d v="2018-07-25T00:00:00"/>
    <n v="22"/>
    <x v="0"/>
    <x v="0"/>
    <s v="GUT930"/>
    <n v="96"/>
    <n v="1"/>
    <n v="11"/>
    <n v="1145.7"/>
    <n v="744.70500000000004"/>
    <n v="12602.7"/>
    <x v="48"/>
    <x v="2"/>
    <s v="Caversham"/>
    <x v="20"/>
    <n v="9012"/>
  </r>
  <r>
    <s v="SO - 0006305"/>
    <x v="437"/>
    <d v="2018-07-30T00:00:00"/>
    <n v="7"/>
    <x v="0"/>
    <x v="0"/>
    <s v="GUT930"/>
    <n v="71"/>
    <n v="2"/>
    <n v="8"/>
    <n v="2934.6"/>
    <n v="1643.376"/>
    <n v="23476.799999999999"/>
    <x v="32"/>
    <x v="1"/>
    <s v="Wanaka"/>
    <x v="28"/>
    <n v="9305"/>
  </r>
  <r>
    <s v="SO - 0005676"/>
    <x v="438"/>
    <d v="2018-07-21T00:00:00"/>
    <n v="8"/>
    <x v="0"/>
    <x v="0"/>
    <s v="GUT930"/>
    <n v="95"/>
    <n v="2"/>
    <n v="8"/>
    <n v="1018.4"/>
    <n v="682.32799999999997"/>
    <n v="8147.2"/>
    <x v="16"/>
    <x v="1"/>
    <s v="Te Aroha"/>
    <x v="19"/>
    <n v="3320"/>
  </r>
  <r>
    <s v="SO - 0006943"/>
    <x v="438"/>
    <d v="2018-08-02T00:00:00"/>
    <n v="31"/>
    <x v="0"/>
    <x v="0"/>
    <s v="GUT930"/>
    <n v="63"/>
    <n v="3"/>
    <n v="5"/>
    <n v="2331.6"/>
    <n v="1095.8520000000001"/>
    <n v="11658"/>
    <x v="27"/>
    <x v="11"/>
    <s v="Birkdale"/>
    <x v="23"/>
    <n v="626"/>
  </r>
  <r>
    <s v="SO - 0001743"/>
    <x v="439"/>
    <d v="2018-08-04T00:00:00"/>
    <n v="49"/>
    <x v="0"/>
    <x v="0"/>
    <s v="GUT930"/>
    <n v="13"/>
    <n v="10"/>
    <n v="10"/>
    <n v="2338.3000000000002"/>
    <n v="1660.193"/>
    <n v="23383"/>
    <x v="25"/>
    <x v="6"/>
    <s v="Atawhai"/>
    <x v="34"/>
    <n v="7010"/>
  </r>
  <r>
    <s v="SO - 0006421"/>
    <x v="439"/>
    <d v="2018-08-04T00:00:00"/>
    <n v="22"/>
    <x v="0"/>
    <x v="0"/>
    <s v="GUT930"/>
    <n v="68"/>
    <n v="2"/>
    <n v="7"/>
    <n v="1105.5"/>
    <n v="906.51"/>
    <n v="7738.5"/>
    <x v="48"/>
    <x v="1"/>
    <s v="Queenwood"/>
    <x v="8"/>
    <n v="3210"/>
  </r>
  <r>
    <s v="SO - 0001441"/>
    <x v="440"/>
    <d v="2018-07-23T00:00:00"/>
    <n v="9"/>
    <x v="0"/>
    <x v="0"/>
    <s v="GUT930"/>
    <n v="44"/>
    <n v="7"/>
    <n v="11"/>
    <n v="2720.2"/>
    <n v="1251.2919999999999"/>
    <n v="29922.2"/>
    <x v="43"/>
    <x v="0"/>
    <s v="Dannevirke"/>
    <x v="21"/>
    <n v="4930"/>
  </r>
  <r>
    <s v="SO - 0005236"/>
    <x v="440"/>
    <d v="2018-08-04T00:00:00"/>
    <n v="39"/>
    <x v="0"/>
    <x v="0"/>
    <s v="GUT930"/>
    <n v="3"/>
    <n v="13"/>
    <n v="10"/>
    <n v="4006.6"/>
    <n v="3285.4119999999998"/>
    <n v="40066"/>
    <x v="26"/>
    <x v="5"/>
    <s v="Northcote"/>
    <x v="23"/>
    <n v="627"/>
  </r>
  <r>
    <s v="SO - 0007823"/>
    <x v="441"/>
    <d v="2018-08-04T00:00:00"/>
    <n v="48"/>
    <x v="0"/>
    <x v="0"/>
    <s v="GUT930"/>
    <n v="31"/>
    <n v="7"/>
    <n v="10"/>
    <n v="221.1"/>
    <n v="114.97199999999999"/>
    <n v="2211"/>
    <x v="39"/>
    <x v="0"/>
    <s v="Te Atatu Peninsula"/>
    <x v="1"/>
    <n v="610"/>
  </r>
  <r>
    <s v="SO - 0006378"/>
    <x v="442"/>
    <d v="2018-08-03T00:00:00"/>
    <n v="1"/>
    <x v="0"/>
    <x v="0"/>
    <s v="GUT930"/>
    <n v="15"/>
    <n v="11"/>
    <n v="9"/>
    <n v="1768.8"/>
    <n v="1308.912"/>
    <n v="15919.2"/>
    <x v="22"/>
    <x v="3"/>
    <s v="Frimley"/>
    <x v="40"/>
    <n v="4120"/>
  </r>
  <r>
    <s v="SO - 0003794"/>
    <x v="443"/>
    <d v="2018-08-05T00:00:00"/>
    <n v="48"/>
    <x v="0"/>
    <x v="0"/>
    <s v="GUT930"/>
    <n v="79"/>
    <n v="7"/>
    <n v="10"/>
    <n v="241.2"/>
    <n v="135.072"/>
    <n v="2412"/>
    <x v="39"/>
    <x v="0"/>
    <s v="Whitianga"/>
    <x v="11"/>
    <n v="3510"/>
  </r>
  <r>
    <s v="SO - 000545"/>
    <x v="444"/>
    <d v="2018-08-08T00:00:00"/>
    <n v="50"/>
    <x v="0"/>
    <x v="0"/>
    <s v="GUT930"/>
    <n v="46"/>
    <n v="11"/>
    <n v="11"/>
    <n v="944.7"/>
    <n v="689.63099999999997"/>
    <n v="10391.700000000001"/>
    <x v="10"/>
    <x v="3"/>
    <s v="Tapanui"/>
    <x v="29"/>
    <n v="9522"/>
  </r>
  <r>
    <s v="SO - 0003104"/>
    <x v="444"/>
    <d v="2018-08-04T00:00:00"/>
    <n v="44"/>
    <x v="0"/>
    <x v="0"/>
    <s v="GUT930"/>
    <n v="81"/>
    <n v="5"/>
    <n v="5"/>
    <n v="1112.2"/>
    <n v="934.24800000000005"/>
    <n v="5561"/>
    <x v="1"/>
    <x v="4"/>
    <s v="Ngapuna"/>
    <x v="30"/>
    <n v="3010"/>
  </r>
  <r>
    <s v="SO - 0003281"/>
    <x v="444"/>
    <d v="2018-07-30T00:00:00"/>
    <n v="21"/>
    <x v="0"/>
    <x v="0"/>
    <s v="GUT930"/>
    <n v="7"/>
    <n v="5"/>
    <n v="6"/>
    <n v="5775.4"/>
    <n v="3580.748"/>
    <n v="34652.400000000001"/>
    <x v="24"/>
    <x v="4"/>
    <s v="Te Kuiti"/>
    <x v="44"/>
    <n v="3910"/>
  </r>
  <r>
    <s v="SO - 0007996"/>
    <x v="444"/>
    <d v="2018-07-28T00:00:00"/>
    <n v="14"/>
    <x v="0"/>
    <x v="0"/>
    <s v="GUT930"/>
    <n v="63"/>
    <n v="8"/>
    <n v="5"/>
    <n v="991.6"/>
    <n v="644.54"/>
    <n v="4958"/>
    <x v="4"/>
    <x v="13"/>
    <s v="Birkdale"/>
    <x v="23"/>
    <n v="626"/>
  </r>
  <r>
    <s v="SO - 0006387"/>
    <x v="445"/>
    <d v="2018-07-29T00:00:00"/>
    <n v="4"/>
    <x v="0"/>
    <x v="0"/>
    <s v="GUT930"/>
    <n v="64"/>
    <n v="5"/>
    <n v="12"/>
    <n v="3242.8"/>
    <n v="1751.1120000000001"/>
    <n v="38913.599999999999"/>
    <x v="49"/>
    <x v="4"/>
    <s v="New Lynn"/>
    <x v="1"/>
    <n v="600"/>
  </r>
  <r>
    <s v="SO - 0002422"/>
    <x v="446"/>
    <d v="2018-08-04T00:00:00"/>
    <n v="32"/>
    <x v="0"/>
    <x v="0"/>
    <s v="GUT930"/>
    <n v="86"/>
    <n v="1"/>
    <n v="5"/>
    <n v="2814"/>
    <n v="1463.28"/>
    <n v="14070"/>
    <x v="41"/>
    <x v="2"/>
    <s v="Timberlea"/>
    <x v="42"/>
    <n v="5018"/>
  </r>
  <r>
    <s v="SO - 0003380"/>
    <x v="446"/>
    <d v="2018-07-29T00:00:00"/>
    <n v="3"/>
    <x v="0"/>
    <x v="0"/>
    <s v="GUT930"/>
    <n v="65"/>
    <n v="11"/>
    <n v="8"/>
    <n v="5380.1"/>
    <n v="4357.8810000000003"/>
    <n v="43040.800000000003"/>
    <x v="38"/>
    <x v="3"/>
    <s v="Waimate"/>
    <x v="35"/>
    <n v="7924"/>
  </r>
  <r>
    <s v="SO - 000614"/>
    <x v="447"/>
    <d v="2018-08-05T00:00:00"/>
    <n v="3"/>
    <x v="0"/>
    <x v="0"/>
    <s v="GUT930"/>
    <n v="4"/>
    <n v="14"/>
    <n v="5"/>
    <n v="1051.9000000000001"/>
    <n v="683.73500000000001"/>
    <n v="5259.5"/>
    <x v="38"/>
    <x v="8"/>
    <s v="Bay View"/>
    <x v="4"/>
    <n v="4104"/>
  </r>
  <r>
    <s v="SO - 000102"/>
    <x v="448"/>
    <d v="2018-08-07T00:00:00"/>
    <n v="20"/>
    <x v="0"/>
    <x v="0"/>
    <s v="GUT930"/>
    <n v="24"/>
    <n v="2"/>
    <n v="5"/>
    <n v="3939.6"/>
    <n v="3348.66"/>
    <n v="19698"/>
    <x v="0"/>
    <x v="1"/>
    <s v="Parahaki"/>
    <x v="18"/>
    <n v="112"/>
  </r>
  <r>
    <s v="SO - 000896"/>
    <x v="448"/>
    <d v="2018-08-03T00:00:00"/>
    <n v="48"/>
    <x v="0"/>
    <x v="0"/>
    <s v="GUT930"/>
    <n v="46"/>
    <n v="5"/>
    <n v="5"/>
    <n v="2653.2"/>
    <n v="2069.4960000000001"/>
    <n v="13266"/>
    <x v="39"/>
    <x v="4"/>
    <s v="Tapanui"/>
    <x v="29"/>
    <n v="9522"/>
  </r>
  <r>
    <s v="SO - 0004261"/>
    <x v="448"/>
    <d v="2018-08-04T00:00:00"/>
    <n v="37"/>
    <x v="0"/>
    <x v="0"/>
    <s v="GUT930"/>
    <n v="37"/>
    <n v="8"/>
    <n v="6"/>
    <n v="3973.1"/>
    <n v="3019.556"/>
    <n v="23838.6"/>
    <x v="18"/>
    <x v="13"/>
    <s v="Putaruru"/>
    <x v="22"/>
    <n v="3411"/>
  </r>
  <r>
    <s v="SO - 0007002"/>
    <x v="448"/>
    <d v="2018-08-08T00:00:00"/>
    <n v="23"/>
    <x v="0"/>
    <x v="0"/>
    <s v="GUT930"/>
    <n v="35"/>
    <n v="3"/>
    <n v="11"/>
    <n v="958.1"/>
    <n v="603.60299999999995"/>
    <n v="10539.1"/>
    <x v="29"/>
    <x v="11"/>
    <s v="Takaro"/>
    <x v="33"/>
    <n v="4412"/>
  </r>
  <r>
    <s v="SO - 0002058"/>
    <x v="449"/>
    <d v="2018-08-05T00:00:00"/>
    <n v="30"/>
    <x v="0"/>
    <x v="0"/>
    <s v="GUT930"/>
    <n v="28"/>
    <n v="2"/>
    <n v="5"/>
    <n v="1051.9000000000001"/>
    <n v="620.62099999999998"/>
    <n v="5259.5"/>
    <x v="20"/>
    <x v="1"/>
    <s v="Napier South"/>
    <x v="4"/>
    <n v="4110"/>
  </r>
  <r>
    <s v="SO - 0007077"/>
    <x v="449"/>
    <d v="2018-08-06T00:00:00"/>
    <n v="37"/>
    <x v="0"/>
    <x v="0"/>
    <s v="GUT930"/>
    <n v="89"/>
    <n v="12"/>
    <n v="9"/>
    <n v="214.4"/>
    <n v="167.232"/>
    <n v="1929.6"/>
    <x v="18"/>
    <x v="9"/>
    <s v="Epsom"/>
    <x v="12"/>
    <n v="1023"/>
  </r>
  <r>
    <s v="SO - 0003353"/>
    <x v="450"/>
    <d v="2018-08-10T00:00:00"/>
    <n v="18"/>
    <x v="0"/>
    <x v="0"/>
    <s v="GUT930"/>
    <n v="40"/>
    <n v="2"/>
    <n v="8"/>
    <n v="2217.6999999999998"/>
    <n v="1131.027"/>
    <n v="17741.599999999999"/>
    <x v="21"/>
    <x v="1"/>
    <s v="Oamaru North"/>
    <x v="17"/>
    <n v="9400"/>
  </r>
  <r>
    <s v="SO - 0002397"/>
    <x v="451"/>
    <d v="2018-08-03T00:00:00"/>
    <n v="34"/>
    <x v="0"/>
    <x v="0"/>
    <s v="GUT930"/>
    <n v="93"/>
    <n v="11"/>
    <n v="11"/>
    <n v="207.7"/>
    <n v="85.156999999999996"/>
    <n v="2284.6999999999998"/>
    <x v="6"/>
    <x v="3"/>
    <s v="Bay View"/>
    <x v="4"/>
    <n v="4104"/>
  </r>
  <r>
    <s v="SO - 0003019"/>
    <x v="451"/>
    <d v="2018-08-16T00:00:00"/>
    <n v="47"/>
    <x v="0"/>
    <x v="0"/>
    <s v="GUT930"/>
    <n v="1"/>
    <n v="8"/>
    <n v="7"/>
    <n v="254.6"/>
    <n v="211.31800000000001"/>
    <n v="1782.2"/>
    <x v="37"/>
    <x v="13"/>
    <s v="Freemans Bay"/>
    <x v="12"/>
    <n v="1011"/>
  </r>
  <r>
    <s v="SO - 000226"/>
    <x v="452"/>
    <d v="2018-08-08T00:00:00"/>
    <n v="5"/>
    <x v="0"/>
    <x v="0"/>
    <s v="GUT930"/>
    <n v="98"/>
    <n v="2"/>
    <n v="8"/>
    <n v="871"/>
    <n v="705.51"/>
    <n v="6968"/>
    <x v="7"/>
    <x v="1"/>
    <s v="Ngatea"/>
    <x v="37"/>
    <n v="3503"/>
  </r>
  <r>
    <s v="SO - 0005792"/>
    <x v="452"/>
    <d v="2018-08-12T00:00:00"/>
    <n v="24"/>
    <x v="0"/>
    <x v="0"/>
    <s v="GUT930"/>
    <n v="32"/>
    <n v="5"/>
    <n v="7"/>
    <n v="221.1"/>
    <n v="161.40299999999999"/>
    <n v="1547.7"/>
    <x v="46"/>
    <x v="4"/>
    <s v="Dinsdale"/>
    <x v="8"/>
    <n v="3204"/>
  </r>
  <r>
    <s v="SO - 0006692"/>
    <x v="453"/>
    <d v="2018-08-18T00:00:00"/>
    <n v="46"/>
    <x v="0"/>
    <x v="0"/>
    <s v="GUT930"/>
    <n v="74"/>
    <n v="5"/>
    <n v="11"/>
    <n v="3819"/>
    <n v="2711.49"/>
    <n v="42009"/>
    <x v="5"/>
    <x v="4"/>
    <s v="Opawa"/>
    <x v="0"/>
    <n v="8023"/>
  </r>
  <r>
    <s v="SO - 000816"/>
    <x v="454"/>
    <d v="2018-08-16T00:00:00"/>
    <n v="34"/>
    <x v="0"/>
    <x v="0"/>
    <s v="GUT930"/>
    <n v="22"/>
    <n v="1"/>
    <n v="11"/>
    <n v="5494"/>
    <n v="3845.8"/>
    <n v="60434"/>
    <x v="6"/>
    <x v="2"/>
    <s v="Stewart Island"/>
    <x v="13"/>
    <n v="9818"/>
  </r>
  <r>
    <s v="SO - 0003095"/>
    <x v="455"/>
    <d v="2018-08-15T00:00:00"/>
    <n v="23"/>
    <x v="0"/>
    <x v="0"/>
    <s v="GUT930"/>
    <n v="9"/>
    <n v="9"/>
    <n v="7"/>
    <n v="850.9"/>
    <n v="655.19299999999998"/>
    <n v="5956.3"/>
    <x v="29"/>
    <x v="10"/>
    <s v="North East Valley"/>
    <x v="20"/>
    <n v="9010"/>
  </r>
  <r>
    <s v="SO - 0005543"/>
    <x v="455"/>
    <d v="2018-08-20T00:00:00"/>
    <n v="47"/>
    <x v="0"/>
    <x v="0"/>
    <s v="GUT930"/>
    <n v="12"/>
    <n v="7"/>
    <n v="12"/>
    <n v="1038.5"/>
    <n v="778.875"/>
    <n v="12462"/>
    <x v="37"/>
    <x v="0"/>
    <s v="Henderson"/>
    <x v="1"/>
    <n v="610"/>
  </r>
  <r>
    <s v="SO - 0005235"/>
    <x v="456"/>
    <d v="2018-08-10T00:00:00"/>
    <n v="32"/>
    <x v="0"/>
    <x v="0"/>
    <s v="GUT930"/>
    <n v="78"/>
    <n v="2"/>
    <n v="7"/>
    <n v="2412"/>
    <n v="1712.52"/>
    <n v="16884"/>
    <x v="41"/>
    <x v="1"/>
    <s v="Manurewa East"/>
    <x v="2"/>
    <n v="2102"/>
  </r>
  <r>
    <s v="SO - 0006349"/>
    <x v="456"/>
    <d v="2018-08-15T00:00:00"/>
    <n v="17"/>
    <x v="0"/>
    <x v="0"/>
    <s v="GUT930"/>
    <n v="65"/>
    <n v="7"/>
    <n v="10"/>
    <n v="804"/>
    <n v="329.64"/>
    <n v="8040"/>
    <x v="40"/>
    <x v="0"/>
    <s v="Waimate"/>
    <x v="35"/>
    <n v="7924"/>
  </r>
  <r>
    <s v="SO - 0003125"/>
    <x v="457"/>
    <d v="2018-08-17T00:00:00"/>
    <n v="12"/>
    <x v="0"/>
    <x v="0"/>
    <s v="GUT930"/>
    <n v="52"/>
    <n v="5"/>
    <n v="8"/>
    <n v="2592.9"/>
    <n v="1348.308"/>
    <n v="20743.2"/>
    <x v="28"/>
    <x v="4"/>
    <s v="Otaki Beach"/>
    <x v="39"/>
    <n v="5512"/>
  </r>
  <r>
    <s v="SO - 0005661"/>
    <x v="457"/>
    <d v="2018-08-10T00:00:00"/>
    <n v="32"/>
    <x v="0"/>
    <x v="0"/>
    <s v="GUT930"/>
    <n v="35"/>
    <n v="3"/>
    <n v="7"/>
    <n v="917.9"/>
    <n v="715.96199999999999"/>
    <n v="6425.3"/>
    <x v="41"/>
    <x v="11"/>
    <s v="Takaro"/>
    <x v="33"/>
    <n v="4412"/>
  </r>
  <r>
    <s v="SO - 0003084"/>
    <x v="458"/>
    <d v="2018-08-13T00:00:00"/>
    <n v="8"/>
    <x v="0"/>
    <x v="0"/>
    <s v="GUT930"/>
    <n v="77"/>
    <n v="7"/>
    <n v="6"/>
    <n v="2003.3"/>
    <n v="821.35299999999995"/>
    <n v="12019.8"/>
    <x v="16"/>
    <x v="0"/>
    <s v="Cashmere"/>
    <x v="0"/>
    <n v="8022"/>
  </r>
  <r>
    <s v="SO - 0005527"/>
    <x v="459"/>
    <d v="2018-08-14T00:00:00"/>
    <n v="28"/>
    <x v="0"/>
    <x v="0"/>
    <s v="GUT930"/>
    <n v="56"/>
    <n v="11"/>
    <n v="8"/>
    <n v="3517.5"/>
    <n v="2743.65"/>
    <n v="28140"/>
    <x v="19"/>
    <x v="3"/>
    <s v="Barrington"/>
    <x v="0"/>
    <n v="8024"/>
  </r>
  <r>
    <s v="SO - 0002757"/>
    <x v="460"/>
    <d v="2018-08-20T00:00:00"/>
    <n v="21"/>
    <x v="0"/>
    <x v="0"/>
    <s v="GUT930"/>
    <n v="68"/>
    <n v="1"/>
    <n v="11"/>
    <n v="167.5"/>
    <n v="103.85"/>
    <n v="1842.5"/>
    <x v="24"/>
    <x v="2"/>
    <s v="Queenwood"/>
    <x v="8"/>
    <n v="3210"/>
  </r>
  <r>
    <s v="SO - 0007884"/>
    <x v="460"/>
    <d v="2018-08-13T00:00:00"/>
    <n v="30"/>
    <x v="0"/>
    <x v="0"/>
    <s v="GUT930"/>
    <n v="58"/>
    <n v="2"/>
    <n v="11"/>
    <n v="6123.8"/>
    <n v="3123.1379999999999"/>
    <n v="67361.8"/>
    <x v="20"/>
    <x v="1"/>
    <s v="Chartwell"/>
    <x v="8"/>
    <n v="3210"/>
  </r>
  <r>
    <s v="SO - 0006628"/>
    <x v="461"/>
    <d v="2018-08-13T00:00:00"/>
    <n v="44"/>
    <x v="0"/>
    <x v="0"/>
    <s v="GUT930"/>
    <n v="96"/>
    <n v="1"/>
    <n v="5"/>
    <n v="1085.4000000000001"/>
    <n v="727.21799999999996"/>
    <n v="5427"/>
    <x v="1"/>
    <x v="2"/>
    <s v="Caversham"/>
    <x v="20"/>
    <n v="9012"/>
  </r>
  <r>
    <s v="SO - 0002561"/>
    <x v="462"/>
    <d v="2018-08-16T00:00:00"/>
    <n v="39"/>
    <x v="0"/>
    <x v="0"/>
    <s v="GUT930"/>
    <n v="4"/>
    <n v="11"/>
    <n v="9"/>
    <n v="3825.7"/>
    <n v="2295.42"/>
    <n v="34431.300000000003"/>
    <x v="26"/>
    <x v="3"/>
    <s v="Bay View"/>
    <x v="4"/>
    <n v="4104"/>
  </r>
  <r>
    <s v="SO - 0001729"/>
    <x v="463"/>
    <d v="2018-08-18T00:00:00"/>
    <n v="33"/>
    <x v="0"/>
    <x v="0"/>
    <s v="GUT930"/>
    <n v="8"/>
    <n v="7"/>
    <n v="5"/>
    <n v="850.9"/>
    <n v="485.01299999999998"/>
    <n v="4254.5"/>
    <x v="31"/>
    <x v="0"/>
    <s v="Opaheke"/>
    <x v="14"/>
    <n v="2113"/>
  </r>
  <r>
    <s v="SO - 0002629"/>
    <x v="463"/>
    <d v="2018-08-21T00:00:00"/>
    <n v="41"/>
    <x v="0"/>
    <x v="0"/>
    <s v="GUT930"/>
    <n v="88"/>
    <n v="7"/>
    <n v="9"/>
    <n v="1045.2"/>
    <n v="553.95600000000002"/>
    <n v="9406.7999999999993"/>
    <x v="45"/>
    <x v="0"/>
    <s v="Turangi"/>
    <x v="3"/>
    <n v="3334"/>
  </r>
  <r>
    <s v="SO - 000774"/>
    <x v="464"/>
    <d v="2018-09-02T00:00:00"/>
    <n v="17"/>
    <x v="0"/>
    <x v="0"/>
    <s v="GUT930"/>
    <n v="92"/>
    <n v="1"/>
    <n v="12"/>
    <n v="2606.3000000000002"/>
    <n v="1563.78"/>
    <n v="31275.599999999999"/>
    <x v="40"/>
    <x v="2"/>
    <s v="Maraenui"/>
    <x v="4"/>
    <n v="4110"/>
  </r>
  <r>
    <s v="SO - 0003679"/>
    <x v="464"/>
    <d v="2018-08-29T00:00:00"/>
    <n v="47"/>
    <x v="0"/>
    <x v="0"/>
    <s v="GUT930"/>
    <n v="88"/>
    <n v="1"/>
    <n v="6"/>
    <n v="6311.4"/>
    <n v="3218.8139999999999"/>
    <n v="37868.400000000001"/>
    <x v="37"/>
    <x v="2"/>
    <s v="Turangi"/>
    <x v="3"/>
    <n v="3334"/>
  </r>
  <r>
    <s v="SO - 0005300"/>
    <x v="464"/>
    <d v="2018-08-27T00:00:00"/>
    <n v="34"/>
    <x v="0"/>
    <x v="0"/>
    <s v="GUT930"/>
    <n v="72"/>
    <n v="3"/>
    <n v="6"/>
    <n v="3879.3"/>
    <n v="1862.0640000000001"/>
    <n v="23275.8"/>
    <x v="6"/>
    <x v="11"/>
    <s v="Chartwell"/>
    <x v="8"/>
    <n v="3210"/>
  </r>
  <r>
    <s v="SO - 0006463"/>
    <x v="464"/>
    <d v="2018-08-19T00:00:00"/>
    <n v="31"/>
    <x v="0"/>
    <x v="0"/>
    <s v="GUT930"/>
    <n v="93"/>
    <n v="2"/>
    <n v="5"/>
    <n v="1118.9000000000001"/>
    <n v="492.31599999999997"/>
    <n v="5594.5"/>
    <x v="27"/>
    <x v="1"/>
    <s v="Bay View"/>
    <x v="4"/>
    <n v="4104"/>
  </r>
  <r>
    <s v="SO - 0005884"/>
    <x v="465"/>
    <d v="2018-08-20T00:00:00"/>
    <n v="22"/>
    <x v="0"/>
    <x v="0"/>
    <s v="GUT930"/>
    <n v="29"/>
    <n v="11"/>
    <n v="7"/>
    <n v="1735.3"/>
    <n v="1180.0039999999999"/>
    <n v="12147.1"/>
    <x v="48"/>
    <x v="3"/>
    <s v="Timaru Central"/>
    <x v="43"/>
    <n v="7910"/>
  </r>
  <r>
    <s v="SO - 0001017"/>
    <x v="466"/>
    <d v="2018-09-01T00:00:00"/>
    <n v="8"/>
    <x v="0"/>
    <x v="0"/>
    <s v="GUT930"/>
    <n v="28"/>
    <n v="11"/>
    <n v="12"/>
    <n v="3202.6"/>
    <n v="1601.3"/>
    <n v="38431.199999999997"/>
    <x v="16"/>
    <x v="3"/>
    <s v="Napier South"/>
    <x v="4"/>
    <n v="4110"/>
  </r>
  <r>
    <s v="SO - 0006242"/>
    <x v="466"/>
    <d v="2018-08-29T00:00:00"/>
    <n v="18"/>
    <x v="0"/>
    <x v="0"/>
    <s v="GUT930"/>
    <n v="12"/>
    <n v="14"/>
    <n v="9"/>
    <n v="3912.8"/>
    <n v="2738.96"/>
    <n v="35215.199999999997"/>
    <x v="21"/>
    <x v="8"/>
    <s v="Henderson"/>
    <x v="1"/>
    <n v="610"/>
  </r>
  <r>
    <s v="SO - 0001699"/>
    <x v="467"/>
    <d v="2018-08-24T00:00:00"/>
    <n v="5"/>
    <x v="0"/>
    <x v="0"/>
    <s v="GUT930"/>
    <n v="30"/>
    <n v="2"/>
    <n v="9"/>
    <n v="2465.6"/>
    <n v="1651.952"/>
    <n v="22190.400000000001"/>
    <x v="7"/>
    <x v="1"/>
    <s v="Riverside"/>
    <x v="18"/>
    <n v="112"/>
  </r>
  <r>
    <s v="SO - 0003550"/>
    <x v="467"/>
    <d v="2018-08-28T00:00:00"/>
    <n v="1"/>
    <x v="0"/>
    <x v="0"/>
    <s v="GUT930"/>
    <n v="66"/>
    <n v="1"/>
    <n v="7"/>
    <n v="1025.0999999999999"/>
    <n v="635.56200000000001"/>
    <n v="7175.7"/>
    <x v="22"/>
    <x v="2"/>
    <s v="Saint Kilda"/>
    <x v="20"/>
    <n v="9012"/>
  </r>
  <r>
    <s v="SO - 000706"/>
    <x v="468"/>
    <d v="2018-08-22T00:00:00"/>
    <n v="7"/>
    <x v="0"/>
    <x v="0"/>
    <s v="GUT930"/>
    <n v="10"/>
    <n v="1"/>
    <n v="8"/>
    <n v="931.3"/>
    <n v="772.97900000000004"/>
    <n v="7450.4"/>
    <x v="32"/>
    <x v="2"/>
    <s v="Whangamata"/>
    <x v="11"/>
    <n v="3620"/>
  </r>
  <r>
    <s v="SO - 0005584"/>
    <x v="469"/>
    <d v="2018-08-25T00:00:00"/>
    <n v="16"/>
    <x v="0"/>
    <x v="0"/>
    <s v="GUT930"/>
    <n v="53"/>
    <n v="9"/>
    <n v="5"/>
    <n v="187.6"/>
    <n v="138.82400000000001"/>
    <n v="938"/>
    <x v="15"/>
    <x v="10"/>
    <s v="Hillsborough"/>
    <x v="12"/>
    <n v="1042"/>
  </r>
  <r>
    <s v="SO - 0006672"/>
    <x v="470"/>
    <d v="2018-08-31T00:00:00"/>
    <n v="19"/>
    <x v="0"/>
    <x v="0"/>
    <s v="GUT930"/>
    <n v="5"/>
    <n v="7"/>
    <n v="5"/>
    <n v="3939.6"/>
    <n v="2403.1559999999999"/>
    <n v="19698"/>
    <x v="17"/>
    <x v="0"/>
    <s v="Parklands"/>
    <x v="0"/>
    <n v="8083"/>
  </r>
  <r>
    <s v="SO - 0003098"/>
    <x v="471"/>
    <d v="2018-09-02T00:00:00"/>
    <n v="17"/>
    <x v="0"/>
    <x v="0"/>
    <s v="GUT930"/>
    <n v="32"/>
    <n v="5"/>
    <n v="11"/>
    <n v="207.7"/>
    <n v="95.542000000000002"/>
    <n v="2284.6999999999998"/>
    <x v="40"/>
    <x v="4"/>
    <s v="Dinsdale"/>
    <x v="8"/>
    <n v="3204"/>
  </r>
  <r>
    <s v="SO - 0003668"/>
    <x v="471"/>
    <d v="2018-09-02T00:00:00"/>
    <n v="20"/>
    <x v="0"/>
    <x v="0"/>
    <s v="GUT930"/>
    <n v="26"/>
    <n v="11"/>
    <n v="5"/>
    <n v="2519.1999999999998"/>
    <n v="1864.2080000000001"/>
    <n v="12596"/>
    <x v="0"/>
    <x v="3"/>
    <s v="Kawakawa"/>
    <x v="32"/>
    <n v="210"/>
  </r>
  <r>
    <s v="SO - 0003820"/>
    <x v="472"/>
    <d v="2018-09-09T00:00:00"/>
    <n v="12"/>
    <x v="0"/>
    <x v="0"/>
    <s v="GUT930"/>
    <n v="4"/>
    <n v="5"/>
    <n v="6"/>
    <n v="3946.3"/>
    <n v="3196.5030000000002"/>
    <n v="23677.8"/>
    <x v="28"/>
    <x v="4"/>
    <s v="Bay View"/>
    <x v="4"/>
    <n v="4104"/>
  </r>
  <r>
    <s v="SO - 0005577"/>
    <x v="473"/>
    <d v="2018-09-01T00:00:00"/>
    <n v="48"/>
    <x v="0"/>
    <x v="0"/>
    <s v="GUT930"/>
    <n v="71"/>
    <n v="1"/>
    <n v="10"/>
    <n v="2351.6999999999998"/>
    <n v="1293.4349999999999"/>
    <n v="23517"/>
    <x v="39"/>
    <x v="2"/>
    <s v="Wanaka"/>
    <x v="28"/>
    <n v="9305"/>
  </r>
  <r>
    <s v="SO - 0006768"/>
    <x v="474"/>
    <d v="2018-08-30T00:00:00"/>
    <n v="44"/>
    <x v="0"/>
    <x v="0"/>
    <s v="GUT930"/>
    <n v="3"/>
    <n v="2"/>
    <n v="8"/>
    <n v="5500.7"/>
    <n v="2420.308"/>
    <n v="44005.599999999999"/>
    <x v="1"/>
    <x v="1"/>
    <s v="Northcote"/>
    <x v="23"/>
    <n v="627"/>
  </r>
  <r>
    <s v="SO - 0005250"/>
    <x v="475"/>
    <d v="2018-09-01T00:00:00"/>
    <n v="28"/>
    <x v="0"/>
    <x v="0"/>
    <s v="GUT930"/>
    <n v="22"/>
    <n v="9"/>
    <n v="7"/>
    <n v="2211"/>
    <n v="1392.93"/>
    <n v="15477"/>
    <x v="19"/>
    <x v="10"/>
    <s v="Stewart Island"/>
    <x v="13"/>
    <n v="9818"/>
  </r>
  <r>
    <s v="SO - 0005773"/>
    <x v="475"/>
    <d v="2018-09-04T00:00:00"/>
    <n v="33"/>
    <x v="0"/>
    <x v="0"/>
    <s v="GUT930"/>
    <n v="28"/>
    <n v="1"/>
    <n v="12"/>
    <n v="3939.6"/>
    <n v="2481.9479999999999"/>
    <n v="47275.199999999997"/>
    <x v="31"/>
    <x v="2"/>
    <s v="Napier South"/>
    <x v="4"/>
    <n v="4110"/>
  </r>
  <r>
    <s v="SO - 0002020"/>
    <x v="476"/>
    <d v="2018-09-15T00:00:00"/>
    <n v="18"/>
    <x v="0"/>
    <x v="0"/>
    <s v="GUT930"/>
    <n v="11"/>
    <n v="13"/>
    <n v="11"/>
    <n v="2572.8000000000002"/>
    <n v="1852.4159999999999"/>
    <n v="28300.799999999999"/>
    <x v="21"/>
    <x v="5"/>
    <s v="Algies Bay"/>
    <x v="41"/>
    <n v="920"/>
  </r>
  <r>
    <s v="SO - 0006765"/>
    <x v="476"/>
    <d v="2018-09-13T00:00:00"/>
    <n v="6"/>
    <x v="0"/>
    <x v="0"/>
    <s v="GUT930"/>
    <n v="21"/>
    <n v="12"/>
    <n v="6"/>
    <n v="5085.3"/>
    <n v="3000.3270000000002"/>
    <n v="30511.8"/>
    <x v="2"/>
    <x v="9"/>
    <s v="Brightwater"/>
    <x v="15"/>
    <n v="7022"/>
  </r>
  <r>
    <s v="SO - 0005767"/>
    <x v="477"/>
    <d v="2018-09-10T00:00:00"/>
    <n v="27"/>
    <x v="0"/>
    <x v="0"/>
    <s v="GUT930"/>
    <n v="65"/>
    <n v="2"/>
    <n v="9"/>
    <n v="2901.1"/>
    <n v="2146.8139999999999"/>
    <n v="26109.9"/>
    <x v="23"/>
    <x v="1"/>
    <s v="Waimate"/>
    <x v="35"/>
    <n v="7924"/>
  </r>
  <r>
    <s v="SO - 0006187"/>
    <x v="477"/>
    <d v="2018-09-05T00:00:00"/>
    <n v="42"/>
    <x v="0"/>
    <x v="0"/>
    <s v="GUT930"/>
    <n v="51"/>
    <n v="2"/>
    <n v="11"/>
    <n v="3939.6"/>
    <n v="2206.1759999999999"/>
    <n v="43335.6"/>
    <x v="13"/>
    <x v="1"/>
    <s v="Farm Cove"/>
    <x v="2"/>
    <n v="2012"/>
  </r>
  <r>
    <s v="SO - 0002387"/>
    <x v="478"/>
    <d v="2018-09-15T00:00:00"/>
    <n v="44"/>
    <x v="0"/>
    <x v="0"/>
    <s v="GUT930"/>
    <n v="75"/>
    <n v="13"/>
    <n v="5"/>
    <n v="6385.1"/>
    <n v="3767.2089999999998"/>
    <n v="31925.5"/>
    <x v="1"/>
    <x v="5"/>
    <s v="Ebdentown"/>
    <x v="42"/>
    <n v="5018"/>
  </r>
  <r>
    <s v="SO - 0003513"/>
    <x v="478"/>
    <d v="2018-09-06T00:00:00"/>
    <n v="33"/>
    <x v="0"/>
    <x v="0"/>
    <s v="GUT930"/>
    <n v="9"/>
    <n v="12"/>
    <n v="10"/>
    <n v="1045.2"/>
    <n v="648.024"/>
    <n v="10452"/>
    <x v="31"/>
    <x v="9"/>
    <s v="North East Valley"/>
    <x v="20"/>
    <n v="9010"/>
  </r>
  <r>
    <s v="SO - 0001371"/>
    <x v="479"/>
    <d v="2018-09-17T00:00:00"/>
    <n v="36"/>
    <x v="0"/>
    <x v="0"/>
    <s v="GUT930"/>
    <n v="11"/>
    <n v="11"/>
    <n v="7"/>
    <n v="1835.8"/>
    <n v="1468.64"/>
    <n v="12850.6"/>
    <x v="42"/>
    <x v="3"/>
    <s v="Algies Bay"/>
    <x v="41"/>
    <n v="920"/>
  </r>
  <r>
    <s v="SO - 0004171"/>
    <x v="479"/>
    <d v="2018-09-20T00:00:00"/>
    <n v="17"/>
    <x v="0"/>
    <x v="0"/>
    <s v="GUT930"/>
    <n v="60"/>
    <n v="8"/>
    <n v="5"/>
    <n v="1078.7"/>
    <n v="841.38599999999997"/>
    <n v="5393.5"/>
    <x v="40"/>
    <x v="13"/>
    <s v="Regent"/>
    <x v="18"/>
    <n v="112"/>
  </r>
  <r>
    <s v="SO - 0003511"/>
    <x v="480"/>
    <d v="2018-09-08T00:00:00"/>
    <n v="21"/>
    <x v="0"/>
    <x v="0"/>
    <s v="GUT930"/>
    <n v="52"/>
    <n v="9"/>
    <n v="8"/>
    <n v="683.4"/>
    <n v="369.036"/>
    <n v="5467.2"/>
    <x v="24"/>
    <x v="10"/>
    <s v="Otaki Beach"/>
    <x v="39"/>
    <n v="5512"/>
  </r>
  <r>
    <s v="SO - 0004184"/>
    <x v="481"/>
    <d v="2018-09-09T00:00:00"/>
    <n v="36"/>
    <x v="0"/>
    <x v="0"/>
    <s v="GUT930"/>
    <n v="32"/>
    <n v="11"/>
    <n v="5"/>
    <n v="1969.8"/>
    <n v="827.31600000000003"/>
    <n v="9849"/>
    <x v="42"/>
    <x v="3"/>
    <s v="Dinsdale"/>
    <x v="8"/>
    <n v="3204"/>
  </r>
  <r>
    <s v="SO - 0004656"/>
    <x v="481"/>
    <d v="2018-09-11T00:00:00"/>
    <n v="7"/>
    <x v="0"/>
    <x v="0"/>
    <s v="GUT930"/>
    <n v="98"/>
    <n v="7"/>
    <n v="6"/>
    <n v="3919.5"/>
    <n v="2430.09"/>
    <n v="23517"/>
    <x v="32"/>
    <x v="0"/>
    <s v="Ngatea"/>
    <x v="37"/>
    <n v="3503"/>
  </r>
  <r>
    <s v="SO - 0002335"/>
    <x v="482"/>
    <d v="2018-09-16T00:00:00"/>
    <n v="50"/>
    <x v="0"/>
    <x v="0"/>
    <s v="GUT930"/>
    <n v="11"/>
    <n v="7"/>
    <n v="5"/>
    <n v="676.7"/>
    <n v="311.28199999999998"/>
    <n v="3383.5"/>
    <x v="10"/>
    <x v="0"/>
    <s v="Algies Bay"/>
    <x v="41"/>
    <n v="920"/>
  </r>
  <r>
    <s v="SO - 0004928"/>
    <x v="482"/>
    <d v="2018-09-21T00:00:00"/>
    <n v="4"/>
    <x v="0"/>
    <x v="0"/>
    <s v="GUT930"/>
    <n v="94"/>
    <n v="1"/>
    <n v="12"/>
    <n v="2532.6"/>
    <n v="1063.692"/>
    <n v="30391.200000000001"/>
    <x v="49"/>
    <x v="2"/>
    <s v="Hataitai"/>
    <x v="9"/>
    <n v="6021"/>
  </r>
  <r>
    <s v="SO - 0005822"/>
    <x v="482"/>
    <d v="2018-09-11T00:00:00"/>
    <n v="30"/>
    <x v="0"/>
    <x v="0"/>
    <s v="GUT930"/>
    <n v="27"/>
    <n v="1"/>
    <n v="9"/>
    <n v="1045.2"/>
    <n v="888.42"/>
    <n v="9406.7999999999993"/>
    <x v="20"/>
    <x v="2"/>
    <s v="Grafton"/>
    <x v="12"/>
    <n v="1023"/>
  </r>
  <r>
    <s v="SO - 000857"/>
    <x v="483"/>
    <d v="2018-09-19T00:00:00"/>
    <n v="36"/>
    <x v="0"/>
    <x v="0"/>
    <s v="GUT930"/>
    <n v="35"/>
    <n v="7"/>
    <n v="8"/>
    <n v="3979.8"/>
    <n v="3223.6379999999999"/>
    <n v="31838.400000000001"/>
    <x v="42"/>
    <x v="0"/>
    <s v="Takaro"/>
    <x v="33"/>
    <n v="4412"/>
  </r>
  <r>
    <s v="SO - 0003916"/>
    <x v="483"/>
    <d v="2018-09-24T00:00:00"/>
    <n v="17"/>
    <x v="0"/>
    <x v="0"/>
    <s v="GUT930"/>
    <n v="88"/>
    <n v="5"/>
    <n v="8"/>
    <n v="2432.1"/>
    <n v="1897.038"/>
    <n v="19456.8"/>
    <x v="40"/>
    <x v="4"/>
    <s v="Turangi"/>
    <x v="3"/>
    <n v="3334"/>
  </r>
  <r>
    <s v="SO - 0006785"/>
    <x v="484"/>
    <d v="2018-09-25T00:00:00"/>
    <n v="7"/>
    <x v="0"/>
    <x v="0"/>
    <s v="GUT930"/>
    <n v="87"/>
    <n v="7"/>
    <n v="10"/>
    <n v="1273"/>
    <n v="801.99"/>
    <n v="12730"/>
    <x v="32"/>
    <x v="0"/>
    <s v="Harewood"/>
    <x v="0"/>
    <n v="8051"/>
  </r>
  <r>
    <s v="SO - 0004680"/>
    <x v="485"/>
    <d v="2018-09-26T00:00:00"/>
    <n v="3"/>
    <x v="0"/>
    <x v="0"/>
    <s v="GUT930"/>
    <n v="48"/>
    <n v="5"/>
    <n v="11"/>
    <n v="1125.5999999999999"/>
    <n v="607.82399999999996"/>
    <n v="12381.6"/>
    <x v="38"/>
    <x v="4"/>
    <s v="Henderson"/>
    <x v="1"/>
    <n v="612"/>
  </r>
  <r>
    <s v="SO - 000543"/>
    <x v="486"/>
    <d v="2018-09-24T00:00:00"/>
    <n v="1"/>
    <x v="0"/>
    <x v="0"/>
    <s v="GUT930"/>
    <n v="35"/>
    <n v="11"/>
    <n v="6"/>
    <n v="1145.7"/>
    <n v="607.221"/>
    <n v="6874.2"/>
    <x v="22"/>
    <x v="3"/>
    <s v="Takaro"/>
    <x v="33"/>
    <n v="4412"/>
  </r>
  <r>
    <s v="SO - 0007018"/>
    <x v="486"/>
    <d v="2018-09-24T00:00:00"/>
    <n v="12"/>
    <x v="0"/>
    <x v="0"/>
    <s v="GUT930"/>
    <n v="45"/>
    <n v="12"/>
    <n v="11"/>
    <n v="180.9"/>
    <n v="74.168999999999997"/>
    <n v="1989.9"/>
    <x v="28"/>
    <x v="9"/>
    <s v="South Hill"/>
    <x v="17"/>
    <n v="9400"/>
  </r>
  <r>
    <s v="SO - 0002286"/>
    <x v="487"/>
    <d v="2018-09-25T00:00:00"/>
    <n v="2"/>
    <x v="0"/>
    <x v="0"/>
    <s v="GUT930"/>
    <n v="16"/>
    <n v="11"/>
    <n v="5"/>
    <n v="221.1"/>
    <n v="95.072999999999993"/>
    <n v="1105.5"/>
    <x v="35"/>
    <x v="3"/>
    <s v="Harrowfield"/>
    <x v="8"/>
    <n v="3210"/>
  </r>
  <r>
    <s v="SO - 0004785"/>
    <x v="487"/>
    <d v="2018-09-16T00:00:00"/>
    <n v="25"/>
    <x v="0"/>
    <x v="0"/>
    <s v="GUT930"/>
    <n v="9"/>
    <n v="11"/>
    <n v="12"/>
    <n v="201"/>
    <n v="90.45"/>
    <n v="2412"/>
    <x v="33"/>
    <x v="3"/>
    <s v="North East Valley"/>
    <x v="20"/>
    <n v="9010"/>
  </r>
  <r>
    <s v="SO - 000635"/>
    <x v="488"/>
    <d v="2018-09-29T00:00:00"/>
    <n v="39"/>
    <x v="0"/>
    <x v="0"/>
    <s v="GUT930"/>
    <n v="35"/>
    <n v="3"/>
    <n v="10"/>
    <n v="1005"/>
    <n v="703.5"/>
    <n v="10050"/>
    <x v="26"/>
    <x v="11"/>
    <s v="Takaro"/>
    <x v="33"/>
    <n v="4412"/>
  </r>
  <r>
    <s v="SO - 0003572"/>
    <x v="488"/>
    <d v="2018-09-17T00:00:00"/>
    <n v="33"/>
    <x v="0"/>
    <x v="0"/>
    <s v="GUT930"/>
    <n v="84"/>
    <n v="2"/>
    <n v="7"/>
    <n v="180.9"/>
    <n v="79.596000000000004"/>
    <n v="1266.3"/>
    <x v="31"/>
    <x v="1"/>
    <s v="Dannemora"/>
    <x v="2"/>
    <n v="2016"/>
  </r>
  <r>
    <s v="SO - 0005505"/>
    <x v="488"/>
    <d v="2018-09-19T00:00:00"/>
    <n v="46"/>
    <x v="0"/>
    <x v="0"/>
    <s v="GUT930"/>
    <n v="6"/>
    <n v="2"/>
    <n v="6"/>
    <n v="1802.3"/>
    <n v="1315.6790000000001"/>
    <n v="10813.8"/>
    <x v="5"/>
    <x v="1"/>
    <s v="Hamilton East"/>
    <x v="8"/>
    <n v="3216"/>
  </r>
  <r>
    <s v="SO - 0004738"/>
    <x v="489"/>
    <d v="2018-10-01T00:00:00"/>
    <n v="30"/>
    <x v="0"/>
    <x v="0"/>
    <s v="GUT930"/>
    <n v="78"/>
    <n v="1"/>
    <n v="7"/>
    <n v="837.5"/>
    <n v="644.875"/>
    <n v="5862.5"/>
    <x v="20"/>
    <x v="2"/>
    <s v="Manurewa East"/>
    <x v="2"/>
    <n v="2102"/>
  </r>
  <r>
    <s v="SO - 0007544"/>
    <x v="489"/>
    <d v="2018-09-27T00:00:00"/>
    <n v="39"/>
    <x v="0"/>
    <x v="0"/>
    <s v="GUT930"/>
    <n v="52"/>
    <n v="1"/>
    <n v="8"/>
    <n v="683.4"/>
    <n v="444.21"/>
    <n v="5467.2"/>
    <x v="26"/>
    <x v="2"/>
    <s v="Otaki Beach"/>
    <x v="39"/>
    <n v="5512"/>
  </r>
  <r>
    <s v="SO - 0004441"/>
    <x v="490"/>
    <d v="2018-09-17T00:00:00"/>
    <n v="4"/>
    <x v="0"/>
    <x v="0"/>
    <s v="GUT930"/>
    <n v="74"/>
    <n v="6"/>
    <n v="6"/>
    <n v="1078.7"/>
    <n v="506.98899999999998"/>
    <n v="6472.2"/>
    <x v="49"/>
    <x v="7"/>
    <s v="Opawa"/>
    <x v="0"/>
    <n v="8023"/>
  </r>
  <r>
    <s v="SO - 0002112"/>
    <x v="491"/>
    <d v="2018-09-24T00:00:00"/>
    <n v="7"/>
    <x v="0"/>
    <x v="0"/>
    <s v="GUT930"/>
    <n v="3"/>
    <n v="11"/>
    <n v="10"/>
    <n v="254.6"/>
    <n v="104.386"/>
    <n v="2546"/>
    <x v="32"/>
    <x v="3"/>
    <s v="Northcote"/>
    <x v="23"/>
    <n v="627"/>
  </r>
  <r>
    <s v="SO - 0004461"/>
    <x v="492"/>
    <d v="2018-09-29T00:00:00"/>
    <n v="4"/>
    <x v="0"/>
    <x v="0"/>
    <s v="GUT930"/>
    <n v="72"/>
    <n v="11"/>
    <n v="11"/>
    <n v="2438.8000000000002"/>
    <n v="1414.5039999999999"/>
    <n v="26826.799999999999"/>
    <x v="49"/>
    <x v="3"/>
    <s v="Chartwell"/>
    <x v="8"/>
    <n v="3210"/>
  </r>
  <r>
    <s v="SO - 0007385"/>
    <x v="492"/>
    <d v="2018-09-29T00:00:00"/>
    <n v="26"/>
    <x v="0"/>
    <x v="0"/>
    <s v="GUT930"/>
    <n v="11"/>
    <n v="7"/>
    <n v="10"/>
    <n v="2271.3000000000002"/>
    <n v="1748.9010000000001"/>
    <n v="22713"/>
    <x v="30"/>
    <x v="0"/>
    <s v="Algies Bay"/>
    <x v="41"/>
    <n v="920"/>
  </r>
  <r>
    <s v="SO - 0001896"/>
    <x v="493"/>
    <d v="2018-09-26T00:00:00"/>
    <n v="9"/>
    <x v="0"/>
    <x v="0"/>
    <s v="GUT930"/>
    <n v="55"/>
    <n v="7"/>
    <n v="8"/>
    <n v="254.6"/>
    <n v="134.93799999999999"/>
    <n v="2036.8"/>
    <x v="43"/>
    <x v="0"/>
    <s v="Taupo"/>
    <x v="3"/>
    <n v="3330"/>
  </r>
  <r>
    <s v="SO - 0002586"/>
    <x v="493"/>
    <d v="2018-10-03T00:00:00"/>
    <n v="45"/>
    <x v="0"/>
    <x v="0"/>
    <s v="GUT930"/>
    <n v="83"/>
    <n v="5"/>
    <n v="12"/>
    <n v="1092.0999999999999"/>
    <n v="611.57600000000002"/>
    <n v="13105.2"/>
    <x v="3"/>
    <x v="4"/>
    <s v="Henderson"/>
    <x v="1"/>
    <n v="612"/>
  </r>
  <r>
    <s v="SO - 0006986"/>
    <x v="493"/>
    <d v="2018-10-05T00:00:00"/>
    <n v="15"/>
    <x v="0"/>
    <x v="0"/>
    <s v="GUT930"/>
    <n v="28"/>
    <n v="11"/>
    <n v="10"/>
    <n v="207.7"/>
    <n v="139.15899999999999"/>
    <n v="2077"/>
    <x v="47"/>
    <x v="3"/>
    <s v="Napier South"/>
    <x v="4"/>
    <n v="4110"/>
  </r>
  <r>
    <s v="SO - 0001390"/>
    <x v="494"/>
    <d v="2018-09-29T00:00:00"/>
    <n v="9"/>
    <x v="0"/>
    <x v="0"/>
    <s v="GUT930"/>
    <n v="74"/>
    <n v="1"/>
    <n v="5"/>
    <n v="1835.8"/>
    <n v="789.39400000000001"/>
    <n v="9179"/>
    <x v="43"/>
    <x v="2"/>
    <s v="Opawa"/>
    <x v="0"/>
    <n v="8023"/>
  </r>
  <r>
    <s v="SO - 0005640"/>
    <x v="494"/>
    <d v="2018-09-21T00:00:00"/>
    <n v="38"/>
    <x v="0"/>
    <x v="0"/>
    <s v="GUT930"/>
    <n v="25"/>
    <n v="14"/>
    <n v="5"/>
    <n v="1125.5999999999999"/>
    <n v="630.33600000000001"/>
    <n v="5628"/>
    <x v="34"/>
    <x v="8"/>
    <s v="Dannemora"/>
    <x v="2"/>
    <n v="2016"/>
  </r>
  <r>
    <s v="SO - 000661"/>
    <x v="495"/>
    <d v="2018-10-01T00:00:00"/>
    <n v="7"/>
    <x v="0"/>
    <x v="0"/>
    <s v="GUT930"/>
    <n v="93"/>
    <n v="9"/>
    <n v="5"/>
    <n v="187.6"/>
    <n v="75.040000000000006"/>
    <n v="938"/>
    <x v="32"/>
    <x v="10"/>
    <s v="Bay View"/>
    <x v="4"/>
    <n v="4104"/>
  </r>
  <r>
    <s v="SO - 0001148"/>
    <x v="496"/>
    <d v="2018-09-28T00:00:00"/>
    <n v="29"/>
    <x v="0"/>
    <x v="0"/>
    <s v="GUT930"/>
    <n v="6"/>
    <n v="9"/>
    <n v="8"/>
    <n v="770.5"/>
    <n v="554.76"/>
    <n v="6164"/>
    <x v="9"/>
    <x v="10"/>
    <s v="Hamilton East"/>
    <x v="8"/>
    <n v="3216"/>
  </r>
  <r>
    <s v="SO - 0003377"/>
    <x v="496"/>
    <d v="2018-09-24T00:00:00"/>
    <n v="33"/>
    <x v="0"/>
    <x v="0"/>
    <s v="GUT930"/>
    <n v="86"/>
    <n v="3"/>
    <n v="8"/>
    <n v="1045.2"/>
    <n v="857.06399999999996"/>
    <n v="8361.6"/>
    <x v="31"/>
    <x v="11"/>
    <s v="Timberlea"/>
    <x v="42"/>
    <n v="5018"/>
  </r>
  <r>
    <s v="SO - 0005146"/>
    <x v="497"/>
    <d v="2018-10-09T00:00:00"/>
    <n v="10"/>
    <x v="0"/>
    <x v="0"/>
    <s v="GUT930"/>
    <n v="85"/>
    <n v="7"/>
    <n v="5"/>
    <n v="971.5"/>
    <n v="806.34500000000003"/>
    <n v="4857.5"/>
    <x v="8"/>
    <x v="0"/>
    <s v="Eketahuna"/>
    <x v="21"/>
    <n v="4900"/>
  </r>
  <r>
    <s v="SO - 0007327"/>
    <x v="497"/>
    <d v="2018-10-07T00:00:00"/>
    <n v="41"/>
    <x v="0"/>
    <x v="0"/>
    <s v="GUT930"/>
    <n v="58"/>
    <n v="7"/>
    <n v="9"/>
    <n v="817.4"/>
    <n v="678.44200000000001"/>
    <n v="7356.6"/>
    <x v="45"/>
    <x v="0"/>
    <s v="Chartwell"/>
    <x v="8"/>
    <n v="3210"/>
  </r>
  <r>
    <s v="SO - 0002108"/>
    <x v="498"/>
    <d v="2018-09-28T00:00:00"/>
    <n v="48"/>
    <x v="0"/>
    <x v="0"/>
    <s v="GUT930"/>
    <n v="21"/>
    <n v="7"/>
    <n v="8"/>
    <n v="3932.9"/>
    <n v="2359.7399999999998"/>
    <n v="31463.200000000001"/>
    <x v="39"/>
    <x v="0"/>
    <s v="Brightwater"/>
    <x v="15"/>
    <n v="7022"/>
  </r>
  <r>
    <s v="SO - 0002853"/>
    <x v="498"/>
    <d v="2018-10-03T00:00:00"/>
    <n v="42"/>
    <x v="0"/>
    <x v="0"/>
    <s v="GUT930"/>
    <n v="49"/>
    <n v="5"/>
    <n v="8"/>
    <n v="2653.2"/>
    <n v="1830.7080000000001"/>
    <n v="21225.599999999999"/>
    <x v="13"/>
    <x v="4"/>
    <s v="Cannons Creek"/>
    <x v="36"/>
    <n v="5024"/>
  </r>
  <r>
    <s v="SO - 0006095"/>
    <x v="498"/>
    <d v="2018-09-29T00:00:00"/>
    <n v="20"/>
    <x v="0"/>
    <x v="0"/>
    <s v="GUT930"/>
    <n v="10"/>
    <n v="5"/>
    <n v="7"/>
    <n v="783.9"/>
    <n v="642.798"/>
    <n v="5487.3"/>
    <x v="0"/>
    <x v="4"/>
    <s v="Whangamata"/>
    <x v="11"/>
    <n v="3620"/>
  </r>
  <r>
    <s v="SO - 0006755"/>
    <x v="498"/>
    <d v="2018-10-05T00:00:00"/>
    <n v="2"/>
    <x v="0"/>
    <x v="0"/>
    <s v="GUT930"/>
    <n v="2"/>
    <n v="2"/>
    <n v="7"/>
    <n v="1139"/>
    <n v="706.18"/>
    <n v="7973"/>
    <x v="35"/>
    <x v="1"/>
    <s v="Nightcaps"/>
    <x v="13"/>
    <n v="9630"/>
  </r>
  <r>
    <s v="SO - 0001146"/>
    <x v="499"/>
    <d v="2018-10-03T00:00:00"/>
    <n v="22"/>
    <x v="0"/>
    <x v="0"/>
    <s v="GUT930"/>
    <n v="6"/>
    <n v="2"/>
    <n v="10"/>
    <n v="5118.8"/>
    <n v="2457.0239999999999"/>
    <n v="51188"/>
    <x v="48"/>
    <x v="1"/>
    <s v="Hamilton East"/>
    <x v="8"/>
    <n v="3216"/>
  </r>
  <r>
    <s v="SO - 0006297"/>
    <x v="499"/>
    <d v="2018-10-08T00:00:00"/>
    <n v="6"/>
    <x v="0"/>
    <x v="0"/>
    <s v="GUT930"/>
    <n v="55"/>
    <n v="11"/>
    <n v="10"/>
    <n v="3859.2"/>
    <n v="1698.048"/>
    <n v="38592"/>
    <x v="2"/>
    <x v="3"/>
    <s v="Taupo"/>
    <x v="3"/>
    <n v="3330"/>
  </r>
  <r>
    <s v="SO - 0003721"/>
    <x v="500"/>
    <d v="2018-10-05T00:00:00"/>
    <n v="32"/>
    <x v="0"/>
    <x v="0"/>
    <s v="GUT930"/>
    <n v="65"/>
    <n v="1"/>
    <n v="7"/>
    <n v="5735.2"/>
    <n v="2810.248"/>
    <n v="40146.400000000001"/>
    <x v="41"/>
    <x v="2"/>
    <s v="Waimate"/>
    <x v="35"/>
    <n v="7924"/>
  </r>
  <r>
    <s v="SO - 000271"/>
    <x v="501"/>
    <d v="2018-10-10T00:00:00"/>
    <n v="12"/>
    <x v="0"/>
    <x v="0"/>
    <s v="GUT930"/>
    <n v="88"/>
    <n v="1"/>
    <n v="12"/>
    <n v="174.2"/>
    <n v="139.36000000000001"/>
    <n v="2090.4"/>
    <x v="28"/>
    <x v="2"/>
    <s v="Turangi"/>
    <x v="3"/>
    <n v="3334"/>
  </r>
  <r>
    <s v="SO - 0005392"/>
    <x v="501"/>
    <d v="2018-10-02T00:00:00"/>
    <n v="9"/>
    <x v="0"/>
    <x v="0"/>
    <s v="GUT930"/>
    <n v="88"/>
    <n v="12"/>
    <n v="5"/>
    <n v="1085.4000000000001"/>
    <n v="835.75800000000004"/>
    <n v="5427"/>
    <x v="43"/>
    <x v="9"/>
    <s v="Turangi"/>
    <x v="3"/>
    <n v="3334"/>
  </r>
  <r>
    <s v="SO - 000247"/>
    <x v="502"/>
    <d v="2018-10-09T00:00:00"/>
    <n v="34"/>
    <x v="0"/>
    <x v="0"/>
    <s v="GUT930"/>
    <n v="68"/>
    <n v="9"/>
    <n v="11"/>
    <n v="4020"/>
    <n v="2653.2"/>
    <n v="44220"/>
    <x v="6"/>
    <x v="10"/>
    <s v="Queenwood"/>
    <x v="8"/>
    <n v="3210"/>
  </r>
  <r>
    <s v="SO - 000835"/>
    <x v="502"/>
    <d v="2018-10-05T00:00:00"/>
    <n v="19"/>
    <x v="0"/>
    <x v="0"/>
    <s v="GUT930"/>
    <n v="93"/>
    <n v="11"/>
    <n v="9"/>
    <n v="3551"/>
    <n v="2982.84"/>
    <n v="31959"/>
    <x v="17"/>
    <x v="3"/>
    <s v="Bay View"/>
    <x v="4"/>
    <n v="4104"/>
  </r>
  <r>
    <s v="SO - 0003030"/>
    <x v="502"/>
    <d v="2018-10-14T00:00:00"/>
    <n v="47"/>
    <x v="0"/>
    <x v="0"/>
    <s v="GUT930"/>
    <n v="38"/>
    <n v="9"/>
    <n v="7"/>
    <n v="194.3"/>
    <n v="153.49700000000001"/>
    <n v="1360.1"/>
    <x v="37"/>
    <x v="10"/>
    <s v="Matua"/>
    <x v="24"/>
    <n v="3110"/>
  </r>
  <r>
    <s v="SO - 000124"/>
    <x v="503"/>
    <d v="2018-10-16T00:00:00"/>
    <n v="19"/>
    <x v="0"/>
    <x v="0"/>
    <s v="GUT930"/>
    <n v="45"/>
    <n v="12"/>
    <n v="12"/>
    <n v="1969.8"/>
    <n v="866.71199999999999"/>
    <n v="23637.599999999999"/>
    <x v="17"/>
    <x v="9"/>
    <s v="South Hill"/>
    <x v="17"/>
    <n v="9400"/>
  </r>
  <r>
    <s v="SO - 0007289"/>
    <x v="504"/>
    <d v="2018-10-14T00:00:00"/>
    <n v="33"/>
    <x v="0"/>
    <x v="0"/>
    <s v="GUT930"/>
    <n v="28"/>
    <n v="1"/>
    <n v="7"/>
    <n v="3986.5"/>
    <n v="2989.875"/>
    <n v="27905.5"/>
    <x v="31"/>
    <x v="2"/>
    <s v="Napier South"/>
    <x v="4"/>
    <n v="4110"/>
  </r>
  <r>
    <s v="SO - 0007537"/>
    <x v="504"/>
    <d v="2018-10-19T00:00:00"/>
    <n v="1"/>
    <x v="0"/>
    <x v="0"/>
    <s v="GUT930"/>
    <n v="46"/>
    <n v="7"/>
    <n v="7"/>
    <n v="1989.9"/>
    <n v="1114.3440000000001"/>
    <n v="13929.3"/>
    <x v="22"/>
    <x v="0"/>
    <s v="Tapanui"/>
    <x v="29"/>
    <n v="9522"/>
  </r>
  <r>
    <s v="SO - 0004979"/>
    <x v="505"/>
    <d v="2018-10-08T00:00:00"/>
    <n v="36"/>
    <x v="0"/>
    <x v="0"/>
    <s v="GUT930"/>
    <n v="27"/>
    <n v="13"/>
    <n v="10"/>
    <n v="174.2"/>
    <n v="90.584000000000003"/>
    <n v="1742"/>
    <x v="42"/>
    <x v="5"/>
    <s v="Grafton"/>
    <x v="12"/>
    <n v="1023"/>
  </r>
  <r>
    <s v="SO - 0005607"/>
    <x v="505"/>
    <d v="2018-10-08T00:00:00"/>
    <n v="24"/>
    <x v="0"/>
    <x v="0"/>
    <s v="GUT930"/>
    <n v="14"/>
    <n v="6"/>
    <n v="8"/>
    <n v="904.5"/>
    <n v="750.73500000000001"/>
    <n v="7236"/>
    <x v="46"/>
    <x v="7"/>
    <s v="Pleasant Point"/>
    <x v="43"/>
    <n v="7903"/>
  </r>
  <r>
    <s v="SO - 000768"/>
    <x v="506"/>
    <d v="2018-10-09T00:00:00"/>
    <n v="5"/>
    <x v="0"/>
    <x v="0"/>
    <s v="GUT930"/>
    <n v="73"/>
    <n v="11"/>
    <n v="8"/>
    <n v="180.9"/>
    <n v="85.022999999999996"/>
    <n v="1447.2"/>
    <x v="7"/>
    <x v="3"/>
    <s v="Pukekohe"/>
    <x v="26"/>
    <n v="2120"/>
  </r>
  <r>
    <s v="SO - 0003491"/>
    <x v="506"/>
    <d v="2018-10-16T00:00:00"/>
    <n v="33"/>
    <x v="0"/>
    <x v="0"/>
    <s v="GUT930"/>
    <n v="85"/>
    <n v="9"/>
    <n v="7"/>
    <n v="214.4"/>
    <n v="135.072"/>
    <n v="1500.8"/>
    <x v="31"/>
    <x v="10"/>
    <s v="Eketahuna"/>
    <x v="21"/>
    <n v="4900"/>
  </r>
  <r>
    <s v="SO - 0004788"/>
    <x v="507"/>
    <d v="2018-10-11T00:00:00"/>
    <n v="8"/>
    <x v="0"/>
    <x v="0"/>
    <s v="GUT930"/>
    <n v="26"/>
    <n v="11"/>
    <n v="6"/>
    <n v="2592.9"/>
    <n v="2048.3910000000001"/>
    <n v="15557.4"/>
    <x v="16"/>
    <x v="3"/>
    <s v="Kawakawa"/>
    <x v="32"/>
    <n v="210"/>
  </r>
  <r>
    <s v="SO - 0006031"/>
    <x v="507"/>
    <d v="2018-10-20T00:00:00"/>
    <n v="8"/>
    <x v="0"/>
    <x v="0"/>
    <s v="GUT930"/>
    <n v="9"/>
    <n v="14"/>
    <n v="6"/>
    <n v="3530.9"/>
    <n v="1482.9780000000001"/>
    <n v="21185.4"/>
    <x v="16"/>
    <x v="8"/>
    <s v="North East Valley"/>
    <x v="20"/>
    <n v="9010"/>
  </r>
  <r>
    <s v="SO - 0006671"/>
    <x v="507"/>
    <d v="2018-10-12T00:00:00"/>
    <n v="23"/>
    <x v="0"/>
    <x v="0"/>
    <s v="GUT930"/>
    <n v="70"/>
    <n v="3"/>
    <n v="11"/>
    <n v="1145.7"/>
    <n v="458.28"/>
    <n v="12602.7"/>
    <x v="29"/>
    <x v="11"/>
    <s v="Titirangi"/>
    <x v="1"/>
    <n v="604"/>
  </r>
  <r>
    <s v="SO - 0001592"/>
    <x v="508"/>
    <d v="2018-10-22T00:00:00"/>
    <n v="37"/>
    <x v="0"/>
    <x v="0"/>
    <s v="GUT930"/>
    <n v="67"/>
    <n v="8"/>
    <n v="7"/>
    <n v="3061.9"/>
    <n v="2051.473"/>
    <n v="21433.3"/>
    <x v="18"/>
    <x v="13"/>
    <s v="Tokoroa"/>
    <x v="22"/>
    <n v="3420"/>
  </r>
  <r>
    <s v="SO - 0004285"/>
    <x v="509"/>
    <d v="2018-10-18T00:00:00"/>
    <n v="4"/>
    <x v="0"/>
    <x v="0"/>
    <s v="GUT930"/>
    <n v="21"/>
    <n v="11"/>
    <n v="11"/>
    <n v="1118.9000000000001"/>
    <n v="514.69399999999996"/>
    <n v="12307.9"/>
    <x v="49"/>
    <x v="3"/>
    <s v="Brightwater"/>
    <x v="15"/>
    <n v="7022"/>
  </r>
  <r>
    <s v="SO - 0007848"/>
    <x v="509"/>
    <d v="2018-10-23T00:00:00"/>
    <n v="2"/>
    <x v="0"/>
    <x v="0"/>
    <s v="GUT930"/>
    <n v="70"/>
    <n v="11"/>
    <n v="8"/>
    <n v="1909.5"/>
    <n v="1279.365"/>
    <n v="15276"/>
    <x v="35"/>
    <x v="3"/>
    <s v="Titirangi"/>
    <x v="1"/>
    <n v="604"/>
  </r>
  <r>
    <s v="SO - 0006486"/>
    <x v="510"/>
    <d v="2018-10-13T00:00:00"/>
    <n v="2"/>
    <x v="0"/>
    <x v="0"/>
    <s v="GUT930"/>
    <n v="24"/>
    <n v="12"/>
    <n v="7"/>
    <n v="6137.2"/>
    <n v="4480.1559999999999"/>
    <n v="42960.4"/>
    <x v="35"/>
    <x v="9"/>
    <s v="Parahaki"/>
    <x v="18"/>
    <n v="112"/>
  </r>
  <r>
    <s v="SO - 0007161"/>
    <x v="510"/>
    <d v="2018-10-20T00:00:00"/>
    <n v="50"/>
    <x v="0"/>
    <x v="0"/>
    <s v="GUT930"/>
    <n v="8"/>
    <n v="1"/>
    <n v="7"/>
    <n v="2894.4"/>
    <n v="2402.3519999999999"/>
    <n v="20260.8"/>
    <x v="10"/>
    <x v="2"/>
    <s v="Opaheke"/>
    <x v="14"/>
    <n v="2113"/>
  </r>
  <r>
    <s v="SO - 000598"/>
    <x v="511"/>
    <d v="2018-10-20T00:00:00"/>
    <n v="25"/>
    <x v="0"/>
    <x v="0"/>
    <s v="GUT930"/>
    <n v="32"/>
    <n v="13"/>
    <n v="11"/>
    <n v="1809"/>
    <n v="1157.76"/>
    <n v="19899"/>
    <x v="33"/>
    <x v="5"/>
    <s v="Dinsdale"/>
    <x v="8"/>
    <n v="3204"/>
  </r>
  <r>
    <s v="SO - 0001171"/>
    <x v="512"/>
    <d v="2018-10-22T00:00:00"/>
    <n v="49"/>
    <x v="0"/>
    <x v="0"/>
    <s v="GUT930"/>
    <n v="13"/>
    <n v="2"/>
    <n v="11"/>
    <n v="3872.6"/>
    <n v="2362.2860000000001"/>
    <n v="42598.6"/>
    <x v="25"/>
    <x v="1"/>
    <s v="Atawhai"/>
    <x v="34"/>
    <n v="7010"/>
  </r>
  <r>
    <s v="SO - 0003968"/>
    <x v="512"/>
    <d v="2018-10-19T00:00:00"/>
    <n v="50"/>
    <x v="0"/>
    <x v="0"/>
    <s v="GUT930"/>
    <n v="78"/>
    <n v="11"/>
    <n v="6"/>
    <n v="6512.4"/>
    <n v="4754.0519999999997"/>
    <n v="39074.400000000001"/>
    <x v="10"/>
    <x v="3"/>
    <s v="Manurewa East"/>
    <x v="2"/>
    <n v="2102"/>
  </r>
  <r>
    <s v="SO - 0001144"/>
    <x v="513"/>
    <d v="2018-10-25T00:00:00"/>
    <n v="38"/>
    <x v="0"/>
    <x v="0"/>
    <s v="GUT930"/>
    <n v="12"/>
    <n v="11"/>
    <n v="8"/>
    <n v="2579.5"/>
    <n v="2089.395"/>
    <n v="20636"/>
    <x v="34"/>
    <x v="3"/>
    <s v="Henderson"/>
    <x v="1"/>
    <n v="610"/>
  </r>
  <r>
    <s v="SO - 0006022"/>
    <x v="514"/>
    <d v="2018-10-29T00:00:00"/>
    <n v="48"/>
    <x v="0"/>
    <x v="0"/>
    <s v="GUT930"/>
    <n v="65"/>
    <n v="2"/>
    <n v="11"/>
    <n v="1742"/>
    <n v="992.94"/>
    <n v="19162"/>
    <x v="39"/>
    <x v="1"/>
    <s v="Waimate"/>
    <x v="35"/>
    <n v="7924"/>
  </r>
  <r>
    <s v="SO - 0006364"/>
    <x v="514"/>
    <d v="2018-10-21T00:00:00"/>
    <n v="6"/>
    <x v="0"/>
    <x v="0"/>
    <s v="GUT930"/>
    <n v="74"/>
    <n v="13"/>
    <n v="11"/>
    <n v="5185.8"/>
    <n v="2644.7579999999998"/>
    <n v="57043.8"/>
    <x v="2"/>
    <x v="5"/>
    <s v="Opawa"/>
    <x v="0"/>
    <n v="8023"/>
  </r>
  <r>
    <s v="SO - 0001510"/>
    <x v="515"/>
    <d v="2018-10-21T00:00:00"/>
    <n v="4"/>
    <x v="0"/>
    <x v="0"/>
    <s v="GUT930"/>
    <n v="2"/>
    <n v="8"/>
    <n v="9"/>
    <n v="951.4"/>
    <n v="780.14800000000002"/>
    <n v="8562.6"/>
    <x v="49"/>
    <x v="13"/>
    <s v="Nightcaps"/>
    <x v="13"/>
    <n v="9630"/>
  </r>
  <r>
    <s v="SO - 0002003"/>
    <x v="516"/>
    <d v="2018-11-02T00:00:00"/>
    <n v="4"/>
    <x v="0"/>
    <x v="0"/>
    <s v="GUT930"/>
    <n v="74"/>
    <n v="7"/>
    <n v="10"/>
    <n v="1112.2"/>
    <n v="745.17399999999998"/>
    <n v="11122"/>
    <x v="49"/>
    <x v="0"/>
    <s v="Opawa"/>
    <x v="0"/>
    <n v="8023"/>
  </r>
  <r>
    <s v="SO - 0007194"/>
    <x v="517"/>
    <d v="2018-10-30T00:00:00"/>
    <n v="4"/>
    <x v="0"/>
    <x v="0"/>
    <s v="GUT930"/>
    <n v="96"/>
    <n v="13"/>
    <n v="7"/>
    <n v="1058.5999999999999"/>
    <n v="783.36400000000003"/>
    <n v="7410.2"/>
    <x v="49"/>
    <x v="5"/>
    <s v="Caversham"/>
    <x v="20"/>
    <n v="9012"/>
  </r>
  <r>
    <s v="SO - 0002157"/>
    <x v="518"/>
    <d v="2018-10-30T00:00:00"/>
    <n v="9"/>
    <x v="0"/>
    <x v="0"/>
    <s v="GUT930"/>
    <n v="63"/>
    <n v="5"/>
    <n v="5"/>
    <n v="214.4"/>
    <n v="92.191999999999993"/>
    <n v="1072"/>
    <x v="43"/>
    <x v="4"/>
    <s v="Birkdale"/>
    <x v="23"/>
    <n v="626"/>
  </r>
  <r>
    <s v="SO - 0007675"/>
    <x v="518"/>
    <d v="2018-10-29T00:00:00"/>
    <n v="34"/>
    <x v="0"/>
    <x v="0"/>
    <s v="GUT930"/>
    <n v="80"/>
    <n v="5"/>
    <n v="10"/>
    <n v="1132.3"/>
    <n v="600.11900000000003"/>
    <n v="11323"/>
    <x v="6"/>
    <x v="4"/>
    <s v="Aramoho"/>
    <x v="16"/>
    <n v="4500"/>
  </r>
  <r>
    <s v="SO - 0002318"/>
    <x v="519"/>
    <d v="2018-11-07T00:00:00"/>
    <n v="38"/>
    <x v="0"/>
    <x v="0"/>
    <s v="GUT930"/>
    <n v="36"/>
    <n v="7"/>
    <n v="9"/>
    <n v="2793.9"/>
    <n v="1201.377"/>
    <n v="25145.1"/>
    <x v="34"/>
    <x v="0"/>
    <s v="Milson"/>
    <x v="33"/>
    <n v="4414"/>
  </r>
  <r>
    <s v="SO - 0001286"/>
    <x v="520"/>
    <d v="2018-11-02T00:00:00"/>
    <n v="18"/>
    <x v="0"/>
    <x v="0"/>
    <s v="GUT930"/>
    <n v="38"/>
    <n v="1"/>
    <n v="5"/>
    <n v="3845.8"/>
    <n v="3268.93"/>
    <n v="19229"/>
    <x v="21"/>
    <x v="2"/>
    <s v="Matua"/>
    <x v="24"/>
    <n v="3110"/>
  </r>
  <r>
    <s v="SO - 0003751"/>
    <x v="520"/>
    <d v="2018-11-09T00:00:00"/>
    <n v="28"/>
    <x v="0"/>
    <x v="0"/>
    <s v="GUT930"/>
    <n v="3"/>
    <n v="14"/>
    <n v="5"/>
    <n v="3959.7"/>
    <n v="2217.4319999999998"/>
    <n v="19798.5"/>
    <x v="19"/>
    <x v="8"/>
    <s v="Northcote"/>
    <x v="23"/>
    <n v="627"/>
  </r>
  <r>
    <s v="SO - 0001842"/>
    <x v="521"/>
    <d v="2018-11-09T00:00:00"/>
    <n v="1"/>
    <x v="0"/>
    <x v="0"/>
    <s v="GUT930"/>
    <n v="10"/>
    <n v="2"/>
    <n v="10"/>
    <n v="1152.4000000000001"/>
    <n v="887.34799999999996"/>
    <n v="11524"/>
    <x v="22"/>
    <x v="1"/>
    <s v="Whangamata"/>
    <x v="11"/>
    <n v="3620"/>
  </r>
  <r>
    <s v="SO - 0003091"/>
    <x v="521"/>
    <d v="2018-10-31T00:00:00"/>
    <n v="47"/>
    <x v="0"/>
    <x v="0"/>
    <s v="GUT930"/>
    <n v="96"/>
    <n v="7"/>
    <n v="5"/>
    <n v="6083.6"/>
    <n v="3041.8"/>
    <n v="30418"/>
    <x v="37"/>
    <x v="0"/>
    <s v="Caversham"/>
    <x v="20"/>
    <n v="9012"/>
  </r>
  <r>
    <s v="SO - 0003312"/>
    <x v="521"/>
    <d v="2018-11-05T00:00:00"/>
    <n v="11"/>
    <x v="0"/>
    <x v="0"/>
    <s v="GUT930"/>
    <n v="2"/>
    <n v="5"/>
    <n v="9"/>
    <n v="1849.2"/>
    <n v="795.15599999999995"/>
    <n v="16642.8"/>
    <x v="12"/>
    <x v="4"/>
    <s v="Nightcaps"/>
    <x v="13"/>
    <n v="9630"/>
  </r>
  <r>
    <s v="SO - 0005815"/>
    <x v="521"/>
    <d v="2018-11-07T00:00:00"/>
    <n v="14"/>
    <x v="0"/>
    <x v="0"/>
    <s v="GUT930"/>
    <n v="58"/>
    <n v="1"/>
    <n v="6"/>
    <n v="1849.2"/>
    <n v="1423.884"/>
    <n v="11095.2"/>
    <x v="4"/>
    <x v="2"/>
    <s v="Chartwell"/>
    <x v="8"/>
    <n v="3210"/>
  </r>
  <r>
    <s v="SO - 0006719"/>
    <x v="521"/>
    <d v="2018-11-06T00:00:00"/>
    <n v="5"/>
    <x v="0"/>
    <x v="0"/>
    <s v="GUT930"/>
    <n v="61"/>
    <n v="1"/>
    <n v="12"/>
    <n v="1721.9"/>
    <n v="964.26400000000001"/>
    <n v="20662.8"/>
    <x v="7"/>
    <x v="2"/>
    <s v="Georgetown"/>
    <x v="31"/>
    <n v="9812"/>
  </r>
  <r>
    <s v="SO - 000832"/>
    <x v="522"/>
    <d v="2018-11-06T00:00:00"/>
    <n v="33"/>
    <x v="0"/>
    <x v="0"/>
    <s v="GUT930"/>
    <n v="93"/>
    <n v="4"/>
    <n v="10"/>
    <n v="2010"/>
    <n v="884.4"/>
    <n v="20100"/>
    <x v="31"/>
    <x v="12"/>
    <s v="Bay View"/>
    <x v="4"/>
    <n v="4104"/>
  </r>
  <r>
    <s v="SO - 000743"/>
    <x v="523"/>
    <d v="2018-11-04T00:00:00"/>
    <n v="36"/>
    <x v="0"/>
    <x v="0"/>
    <s v="GUT930"/>
    <n v="94"/>
    <n v="1"/>
    <n v="7"/>
    <n v="3845.8"/>
    <n v="2730.518"/>
    <n v="26920.6"/>
    <x v="42"/>
    <x v="2"/>
    <s v="Hataitai"/>
    <x v="9"/>
    <n v="6021"/>
  </r>
  <r>
    <s v="SO - 0002569"/>
    <x v="523"/>
    <d v="2018-11-10T00:00:00"/>
    <n v="13"/>
    <x v="0"/>
    <x v="0"/>
    <s v="GUT930"/>
    <n v="71"/>
    <n v="13"/>
    <n v="11"/>
    <n v="1762.1"/>
    <n v="1321.575"/>
    <n v="19383.099999999999"/>
    <x v="11"/>
    <x v="5"/>
    <s v="Wanaka"/>
    <x v="28"/>
    <n v="9305"/>
  </r>
  <r>
    <s v="SO - 0002580"/>
    <x v="523"/>
    <d v="2018-11-08T00:00:00"/>
    <n v="22"/>
    <x v="0"/>
    <x v="0"/>
    <s v="GUT930"/>
    <n v="23"/>
    <n v="13"/>
    <n v="7"/>
    <n v="1132.3"/>
    <n v="554.827"/>
    <n v="7926.1"/>
    <x v="48"/>
    <x v="5"/>
    <s v="Redwood"/>
    <x v="0"/>
    <n v="8051"/>
  </r>
  <r>
    <s v="SO - 000312"/>
    <x v="524"/>
    <d v="2018-11-13T00:00:00"/>
    <n v="41"/>
    <x v="0"/>
    <x v="0"/>
    <s v="GUT930"/>
    <n v="24"/>
    <n v="5"/>
    <n v="7"/>
    <n v="227.8"/>
    <n v="95.676000000000002"/>
    <n v="1594.6"/>
    <x v="45"/>
    <x v="4"/>
    <s v="Parahaki"/>
    <x v="18"/>
    <n v="112"/>
  </r>
  <r>
    <s v="SO - 000505"/>
    <x v="524"/>
    <d v="2018-11-07T00:00:00"/>
    <n v="21"/>
    <x v="0"/>
    <x v="0"/>
    <s v="GUT930"/>
    <n v="21"/>
    <n v="6"/>
    <n v="10"/>
    <n v="1045.2"/>
    <n v="700.28399999999999"/>
    <n v="10452"/>
    <x v="24"/>
    <x v="7"/>
    <s v="Brightwater"/>
    <x v="15"/>
    <n v="7022"/>
  </r>
  <r>
    <s v="SO - 0001170"/>
    <x v="524"/>
    <d v="2018-11-06T00:00:00"/>
    <n v="34"/>
    <x v="0"/>
    <x v="0"/>
    <s v="GUT930"/>
    <n v="45"/>
    <n v="9"/>
    <n v="6"/>
    <n v="1139"/>
    <n v="774.52"/>
    <n v="6834"/>
    <x v="6"/>
    <x v="10"/>
    <s v="South Hill"/>
    <x v="17"/>
    <n v="9400"/>
  </r>
  <r>
    <s v="SO - 0005337"/>
    <x v="525"/>
    <d v="2018-11-15T00:00:00"/>
    <n v="21"/>
    <x v="0"/>
    <x v="0"/>
    <s v="GUT930"/>
    <n v="91"/>
    <n v="2"/>
    <n v="6"/>
    <n v="3899.4"/>
    <n v="3002.538"/>
    <n v="23396.400000000001"/>
    <x v="24"/>
    <x v="1"/>
    <s v="Highbury"/>
    <x v="33"/>
    <n v="4412"/>
  </r>
  <r>
    <s v="SO - 0006974"/>
    <x v="526"/>
    <d v="2018-11-10T00:00:00"/>
    <n v="6"/>
    <x v="0"/>
    <x v="0"/>
    <s v="GUT930"/>
    <n v="70"/>
    <n v="1"/>
    <n v="5"/>
    <n v="201"/>
    <n v="158.79"/>
    <n v="1005"/>
    <x v="2"/>
    <x v="2"/>
    <s v="Titirangi"/>
    <x v="1"/>
    <n v="604"/>
  </r>
  <r>
    <s v="SO - 0007574"/>
    <x v="526"/>
    <d v="2018-11-08T00:00:00"/>
    <n v="42"/>
    <x v="0"/>
    <x v="0"/>
    <s v="GUT930"/>
    <n v="99"/>
    <n v="5"/>
    <n v="8"/>
    <n v="5152.3"/>
    <n v="2576.15"/>
    <n v="41218.400000000001"/>
    <x v="13"/>
    <x v="4"/>
    <s v="Raglan"/>
    <x v="27"/>
    <n v="3225"/>
  </r>
  <r>
    <s v="SO - 0001581"/>
    <x v="527"/>
    <d v="2018-11-15T00:00:00"/>
    <n v="29"/>
    <x v="0"/>
    <x v="0"/>
    <s v="GUT930"/>
    <n v="63"/>
    <n v="8"/>
    <n v="7"/>
    <n v="1038.5"/>
    <n v="820.41499999999996"/>
    <n v="7269.5"/>
    <x v="9"/>
    <x v="13"/>
    <s v="Birkdale"/>
    <x v="23"/>
    <n v="626"/>
  </r>
  <r>
    <s v="SO - 0003672"/>
    <x v="527"/>
    <d v="2018-11-04T00:00:00"/>
    <n v="20"/>
    <x v="0"/>
    <x v="0"/>
    <s v="GUT930"/>
    <n v="42"/>
    <n v="7"/>
    <n v="12"/>
    <n v="3939.6"/>
    <n v="2836.5120000000002"/>
    <n v="47275.199999999997"/>
    <x v="0"/>
    <x v="0"/>
    <s v="Okitu"/>
    <x v="6"/>
    <n v="4010"/>
  </r>
  <r>
    <s v="SO - 0005658"/>
    <x v="527"/>
    <d v="2018-11-04T00:00:00"/>
    <n v="10"/>
    <x v="0"/>
    <x v="0"/>
    <s v="GUT930"/>
    <n v="48"/>
    <n v="7"/>
    <n v="11"/>
    <n v="3872.6"/>
    <n v="2517.19"/>
    <n v="42598.6"/>
    <x v="8"/>
    <x v="0"/>
    <s v="Henderson"/>
    <x v="1"/>
    <n v="612"/>
  </r>
  <r>
    <s v="SO - 0006323"/>
    <x v="527"/>
    <d v="2018-11-15T00:00:00"/>
    <n v="39"/>
    <x v="0"/>
    <x v="0"/>
    <s v="GUT930"/>
    <n v="67"/>
    <n v="7"/>
    <n v="8"/>
    <n v="2525.9"/>
    <n v="1010.36"/>
    <n v="20207.2"/>
    <x v="26"/>
    <x v="0"/>
    <s v="Tokoroa"/>
    <x v="22"/>
    <n v="3420"/>
  </r>
  <r>
    <s v="SO - 0003048"/>
    <x v="528"/>
    <d v="2018-11-07T00:00:00"/>
    <n v="28"/>
    <x v="0"/>
    <x v="0"/>
    <s v="GUT930"/>
    <n v="23"/>
    <n v="1"/>
    <n v="5"/>
    <n v="1775.5"/>
    <n v="1065.3"/>
    <n v="8877.5"/>
    <x v="19"/>
    <x v="2"/>
    <s v="Redwood"/>
    <x v="0"/>
    <n v="8051"/>
  </r>
  <r>
    <s v="SO - 0003829"/>
    <x v="528"/>
    <d v="2018-11-15T00:00:00"/>
    <n v="1"/>
    <x v="0"/>
    <x v="0"/>
    <s v="GUT930"/>
    <n v="83"/>
    <n v="5"/>
    <n v="5"/>
    <n v="951.4"/>
    <n v="732.57799999999997"/>
    <n v="4757"/>
    <x v="22"/>
    <x v="4"/>
    <s v="Henderson"/>
    <x v="1"/>
    <n v="612"/>
  </r>
  <r>
    <s v="SO - 0005711"/>
    <x v="528"/>
    <d v="2018-11-18T00:00:00"/>
    <n v="8"/>
    <x v="0"/>
    <x v="0"/>
    <s v="GUT930"/>
    <n v="24"/>
    <n v="7"/>
    <n v="9"/>
    <n v="1252.9000000000001"/>
    <n v="751.74"/>
    <n v="11276.1"/>
    <x v="16"/>
    <x v="0"/>
    <s v="Parahaki"/>
    <x v="18"/>
    <n v="112"/>
  </r>
  <r>
    <s v="SO - 0007365"/>
    <x v="528"/>
    <d v="2018-11-16T00:00:00"/>
    <n v="16"/>
    <x v="0"/>
    <x v="0"/>
    <s v="GUT930"/>
    <n v="77"/>
    <n v="4"/>
    <n v="5"/>
    <n v="6043.4"/>
    <n v="2659.096"/>
    <n v="30217"/>
    <x v="15"/>
    <x v="12"/>
    <s v="Cashmere"/>
    <x v="0"/>
    <n v="8022"/>
  </r>
  <r>
    <s v="SO - 0006831"/>
    <x v="529"/>
    <d v="2018-11-17T00:00:00"/>
    <n v="23"/>
    <x v="0"/>
    <x v="0"/>
    <s v="GUT930"/>
    <n v="89"/>
    <n v="5"/>
    <n v="5"/>
    <n v="1105.5"/>
    <n v="563.80499999999995"/>
    <n v="5527.5"/>
    <x v="29"/>
    <x v="4"/>
    <s v="Epsom"/>
    <x v="12"/>
    <n v="1023"/>
  </r>
  <r>
    <s v="SO - 0002140"/>
    <x v="530"/>
    <d v="2018-11-15T00:00:00"/>
    <n v="47"/>
    <x v="0"/>
    <x v="0"/>
    <s v="GUT930"/>
    <n v="22"/>
    <n v="13"/>
    <n v="12"/>
    <n v="2639.8"/>
    <n v="1214.308"/>
    <n v="31677.599999999999"/>
    <x v="37"/>
    <x v="5"/>
    <s v="Stewart Island"/>
    <x v="13"/>
    <n v="9818"/>
  </r>
  <r>
    <s v="SO - 0004059"/>
    <x v="530"/>
    <d v="2018-11-15T00:00:00"/>
    <n v="10"/>
    <x v="0"/>
    <x v="0"/>
    <s v="GUT930"/>
    <n v="26"/>
    <n v="2"/>
    <n v="8"/>
    <n v="1118.9000000000001"/>
    <n v="593.01700000000005"/>
    <n v="8951.2000000000007"/>
    <x v="8"/>
    <x v="1"/>
    <s v="Kawakawa"/>
    <x v="32"/>
    <n v="210"/>
  </r>
  <r>
    <s v="SO - 0006664"/>
    <x v="530"/>
    <d v="2018-11-14T00:00:00"/>
    <n v="50"/>
    <x v="0"/>
    <x v="0"/>
    <s v="GUT930"/>
    <n v="81"/>
    <n v="2"/>
    <n v="6"/>
    <n v="723.6"/>
    <n v="586.11599999999999"/>
    <n v="4341.6000000000004"/>
    <x v="10"/>
    <x v="1"/>
    <s v="Ngapuna"/>
    <x v="30"/>
    <n v="3010"/>
  </r>
  <r>
    <s v="SO - 000759"/>
    <x v="531"/>
    <d v="2018-11-18T00:00:00"/>
    <n v="42"/>
    <x v="0"/>
    <x v="0"/>
    <s v="GUT930"/>
    <n v="21"/>
    <n v="2"/>
    <n v="10"/>
    <n v="984.9"/>
    <n v="541.69500000000005"/>
    <n v="9849"/>
    <x v="13"/>
    <x v="1"/>
    <s v="Brightwater"/>
    <x v="15"/>
    <n v="7022"/>
  </r>
  <r>
    <s v="SO - 0004801"/>
    <x v="531"/>
    <d v="2018-11-12T00:00:00"/>
    <n v="9"/>
    <x v="0"/>
    <x v="0"/>
    <s v="GUT930"/>
    <n v="46"/>
    <n v="1"/>
    <n v="5"/>
    <n v="241.2"/>
    <n v="106.128"/>
    <n v="1206"/>
    <x v="43"/>
    <x v="2"/>
    <s v="Tapanui"/>
    <x v="29"/>
    <n v="9522"/>
  </r>
  <r>
    <s v="SO - 0005932"/>
    <x v="531"/>
    <d v="2018-11-22T00:00:00"/>
    <n v="12"/>
    <x v="0"/>
    <x v="0"/>
    <s v="GUT930"/>
    <n v="35"/>
    <n v="9"/>
    <n v="8"/>
    <n v="6344.9"/>
    <n v="3616.5929999999998"/>
    <n v="50759.199999999997"/>
    <x v="28"/>
    <x v="10"/>
    <s v="Takaro"/>
    <x v="33"/>
    <n v="4412"/>
  </r>
  <r>
    <s v="SO - 0003004"/>
    <x v="532"/>
    <d v="2018-11-25T00:00:00"/>
    <n v="41"/>
    <x v="0"/>
    <x v="0"/>
    <s v="GUT930"/>
    <n v="24"/>
    <n v="6"/>
    <n v="11"/>
    <n v="1742"/>
    <n v="801.32"/>
    <n v="19162"/>
    <x v="45"/>
    <x v="7"/>
    <s v="Parahaki"/>
    <x v="18"/>
    <n v="112"/>
  </r>
  <r>
    <s v="SO - 0003771"/>
    <x v="532"/>
    <d v="2018-11-24T00:00:00"/>
    <n v="43"/>
    <x v="0"/>
    <x v="0"/>
    <s v="GUT930"/>
    <n v="26"/>
    <n v="11"/>
    <n v="7"/>
    <n v="2378.5"/>
    <n v="2021.7249999999999"/>
    <n v="16649.5"/>
    <x v="36"/>
    <x v="3"/>
    <s v="Kawakawa"/>
    <x v="32"/>
    <n v="210"/>
  </r>
  <r>
    <s v="SO - 0004968"/>
    <x v="532"/>
    <d v="2018-11-24T00:00:00"/>
    <n v="31"/>
    <x v="0"/>
    <x v="0"/>
    <s v="GUT930"/>
    <n v="83"/>
    <n v="9"/>
    <n v="12"/>
    <n v="1078.7"/>
    <n v="431.48"/>
    <n v="12944.4"/>
    <x v="27"/>
    <x v="10"/>
    <s v="Henderson"/>
    <x v="1"/>
    <n v="612"/>
  </r>
  <r>
    <s v="SO - 0004250"/>
    <x v="533"/>
    <d v="2018-11-24T00:00:00"/>
    <n v="42"/>
    <x v="0"/>
    <x v="0"/>
    <s v="GUT930"/>
    <n v="82"/>
    <n v="11"/>
    <n v="11"/>
    <n v="3939.6"/>
    <n v="1812.2159999999999"/>
    <n v="43335.6"/>
    <x v="13"/>
    <x v="3"/>
    <s v="Putaruru"/>
    <x v="22"/>
    <n v="3411"/>
  </r>
  <r>
    <s v="SO - 0006657"/>
    <x v="533"/>
    <d v="2018-11-19T00:00:00"/>
    <n v="48"/>
    <x v="0"/>
    <x v="0"/>
    <s v="GUT930"/>
    <n v="89"/>
    <n v="13"/>
    <n v="5"/>
    <n v="3792.2"/>
    <n v="2919.9940000000001"/>
    <n v="18961"/>
    <x v="39"/>
    <x v="5"/>
    <s v="Epsom"/>
    <x v="12"/>
    <n v="1023"/>
  </r>
  <r>
    <s v="SO - 0001478"/>
    <x v="534"/>
    <d v="2018-11-27T00:00:00"/>
    <n v="19"/>
    <x v="0"/>
    <x v="0"/>
    <s v="GUT930"/>
    <n v="10"/>
    <n v="5"/>
    <n v="7"/>
    <n v="911.2"/>
    <n v="692.51199999999994"/>
    <n v="6378.4"/>
    <x v="17"/>
    <x v="4"/>
    <s v="Whangamata"/>
    <x v="11"/>
    <n v="3620"/>
  </r>
  <r>
    <s v="SO - 0005920"/>
    <x v="534"/>
    <d v="2018-11-27T00:00:00"/>
    <n v="35"/>
    <x v="0"/>
    <x v="0"/>
    <s v="GUT930"/>
    <n v="31"/>
    <n v="7"/>
    <n v="11"/>
    <n v="3242.8"/>
    <n v="2756.38"/>
    <n v="35670.800000000003"/>
    <x v="44"/>
    <x v="0"/>
    <s v="Te Atatu Peninsula"/>
    <x v="1"/>
    <n v="610"/>
  </r>
  <r>
    <s v="SO - 0006967"/>
    <x v="534"/>
    <d v="2018-11-26T00:00:00"/>
    <n v="37"/>
    <x v="0"/>
    <x v="0"/>
    <s v="GUT930"/>
    <n v="86"/>
    <n v="5"/>
    <n v="10"/>
    <n v="5393.5"/>
    <n v="3667.58"/>
    <n v="53935"/>
    <x v="18"/>
    <x v="4"/>
    <s v="Timberlea"/>
    <x v="42"/>
    <n v="5018"/>
  </r>
  <r>
    <s v="SO - 0002472"/>
    <x v="535"/>
    <d v="2018-11-17T00:00:00"/>
    <n v="39"/>
    <x v="0"/>
    <x v="0"/>
    <s v="GUT930"/>
    <n v="20"/>
    <n v="9"/>
    <n v="6"/>
    <n v="5179.1000000000004"/>
    <n v="4246.8620000000001"/>
    <n v="31074.6"/>
    <x v="26"/>
    <x v="10"/>
    <s v="Onekawa Industrial"/>
    <x v="4"/>
    <n v="4110"/>
  </r>
  <r>
    <s v="SO - 0006287"/>
    <x v="535"/>
    <d v="2018-11-19T00:00:00"/>
    <n v="26"/>
    <x v="0"/>
    <x v="0"/>
    <s v="GUT930"/>
    <n v="84"/>
    <n v="1"/>
    <n v="7"/>
    <n v="884.4"/>
    <n v="459.88799999999998"/>
    <n v="6190.8"/>
    <x v="30"/>
    <x v="2"/>
    <s v="Dannemora"/>
    <x v="2"/>
    <n v="2016"/>
  </r>
  <r>
    <s v="SO - 0001414"/>
    <x v="536"/>
    <d v="2018-11-29T00:00:00"/>
    <n v="13"/>
    <x v="0"/>
    <x v="0"/>
    <s v="GUT930"/>
    <n v="72"/>
    <n v="1"/>
    <n v="11"/>
    <n v="1092.0999999999999"/>
    <n v="797.23299999999995"/>
    <n v="12013.1"/>
    <x v="11"/>
    <x v="2"/>
    <s v="Chartwell"/>
    <x v="8"/>
    <n v="3210"/>
  </r>
  <r>
    <s v="SO - 0004646"/>
    <x v="536"/>
    <d v="2018-11-22T00:00:00"/>
    <n v="42"/>
    <x v="0"/>
    <x v="0"/>
    <s v="GUT930"/>
    <n v="55"/>
    <n v="9"/>
    <n v="5"/>
    <n v="3859.2"/>
    <n v="2855.808"/>
    <n v="19296"/>
    <x v="13"/>
    <x v="10"/>
    <s v="Taupo"/>
    <x v="3"/>
    <n v="3330"/>
  </r>
  <r>
    <s v="SO - 0005285"/>
    <x v="536"/>
    <d v="2018-11-24T00:00:00"/>
    <n v="9"/>
    <x v="0"/>
    <x v="0"/>
    <s v="GUT930"/>
    <n v="23"/>
    <n v="11"/>
    <n v="9"/>
    <n v="1038.5"/>
    <n v="498.48"/>
    <n v="9346.5"/>
    <x v="43"/>
    <x v="3"/>
    <s v="Redwood"/>
    <x v="0"/>
    <n v="8051"/>
  </r>
  <r>
    <s v="SO - 0005512"/>
    <x v="536"/>
    <d v="2018-11-19T00:00:00"/>
    <n v="43"/>
    <x v="0"/>
    <x v="0"/>
    <s v="GUT930"/>
    <n v="82"/>
    <n v="13"/>
    <n v="5"/>
    <n v="1849.2"/>
    <n v="1128.0119999999999"/>
    <n v="9246"/>
    <x v="36"/>
    <x v="5"/>
    <s v="Putaruru"/>
    <x v="22"/>
    <n v="3411"/>
  </r>
  <r>
    <s v="SO - 0001206"/>
    <x v="537"/>
    <d v="2018-11-17T00:00:00"/>
    <n v="13"/>
    <x v="0"/>
    <x v="0"/>
    <s v="GUT930"/>
    <n v="27"/>
    <n v="2"/>
    <n v="9"/>
    <n v="5165.7"/>
    <n v="4029.2460000000001"/>
    <n v="46491.3"/>
    <x v="11"/>
    <x v="1"/>
    <s v="Grafton"/>
    <x v="12"/>
    <n v="1023"/>
  </r>
  <r>
    <s v="SO - 0007250"/>
    <x v="537"/>
    <d v="2018-11-28T00:00:00"/>
    <n v="15"/>
    <x v="0"/>
    <x v="0"/>
    <s v="GUT930"/>
    <n v="62"/>
    <n v="1"/>
    <n v="5"/>
    <n v="1775.5"/>
    <n v="1083.0550000000001"/>
    <n v="8877.5"/>
    <x v="47"/>
    <x v="2"/>
    <s v="Hunterville"/>
    <x v="10"/>
    <n v="4730"/>
  </r>
  <r>
    <s v="SO - 0007118"/>
    <x v="538"/>
    <d v="2018-11-28T00:00:00"/>
    <n v="20"/>
    <x v="0"/>
    <x v="0"/>
    <s v="GUT930"/>
    <n v="73"/>
    <n v="7"/>
    <n v="7"/>
    <n v="1159.0999999999999"/>
    <n v="660.68700000000001"/>
    <n v="8113.7"/>
    <x v="0"/>
    <x v="0"/>
    <s v="Pukekohe"/>
    <x v="26"/>
    <n v="2120"/>
  </r>
  <r>
    <s v="SO - 0002620"/>
    <x v="539"/>
    <d v="2018-12-01T00:00:00"/>
    <n v="2"/>
    <x v="0"/>
    <x v="0"/>
    <s v="GUT930"/>
    <n v="23"/>
    <n v="3"/>
    <n v="10"/>
    <n v="1025.0999999999999"/>
    <n v="738.072"/>
    <n v="10251"/>
    <x v="35"/>
    <x v="11"/>
    <s v="Redwood"/>
    <x v="0"/>
    <n v="8051"/>
  </r>
  <r>
    <s v="SO - 0005785"/>
    <x v="539"/>
    <d v="2018-11-23T00:00:00"/>
    <n v="22"/>
    <x v="0"/>
    <x v="0"/>
    <s v="GUT930"/>
    <n v="93"/>
    <n v="8"/>
    <n v="9"/>
    <n v="2351.6999999999998"/>
    <n v="1599.1559999999999"/>
    <n v="21165.3"/>
    <x v="48"/>
    <x v="13"/>
    <s v="Bay View"/>
    <x v="4"/>
    <n v="4104"/>
  </r>
  <r>
    <s v="SO - 0003332"/>
    <x v="540"/>
    <d v="2018-12-05T00:00:00"/>
    <n v="15"/>
    <x v="0"/>
    <x v="0"/>
    <s v="GUT930"/>
    <n v="68"/>
    <n v="13"/>
    <n v="8"/>
    <n v="1072"/>
    <n v="546.72"/>
    <n v="8576"/>
    <x v="47"/>
    <x v="5"/>
    <s v="Queenwood"/>
    <x v="8"/>
    <n v="3210"/>
  </r>
  <r>
    <s v="SO - 0004929"/>
    <x v="540"/>
    <d v="2018-11-24T00:00:00"/>
    <n v="30"/>
    <x v="0"/>
    <x v="0"/>
    <s v="GUT930"/>
    <n v="42"/>
    <n v="1"/>
    <n v="7"/>
    <n v="2673.3"/>
    <n v="2138.64"/>
    <n v="18713.099999999999"/>
    <x v="20"/>
    <x v="2"/>
    <s v="Okitu"/>
    <x v="6"/>
    <n v="4010"/>
  </r>
  <r>
    <s v="SO - 0007412"/>
    <x v="540"/>
    <d v="2018-11-27T00:00:00"/>
    <n v="30"/>
    <x v="0"/>
    <x v="0"/>
    <s v="GUT930"/>
    <n v="24"/>
    <n v="2"/>
    <n v="12"/>
    <n v="2452.1999999999998"/>
    <n v="1814.6279999999999"/>
    <n v="29426.400000000001"/>
    <x v="20"/>
    <x v="1"/>
    <s v="Parahaki"/>
    <x v="18"/>
    <n v="112"/>
  </r>
  <r>
    <s v="SO - 0005744"/>
    <x v="541"/>
    <d v="2018-11-24T00:00:00"/>
    <n v="44"/>
    <x v="0"/>
    <x v="0"/>
    <s v="GUT930"/>
    <n v="14"/>
    <n v="2"/>
    <n v="8"/>
    <n v="3155.7"/>
    <n v="1388.508"/>
    <n v="25245.599999999999"/>
    <x v="1"/>
    <x v="1"/>
    <s v="Pleasant Point"/>
    <x v="43"/>
    <n v="7903"/>
  </r>
  <r>
    <s v="SO - 0004343"/>
    <x v="542"/>
    <d v="2018-11-26T00:00:00"/>
    <n v="34"/>
    <x v="0"/>
    <x v="0"/>
    <s v="GUT930"/>
    <n v="75"/>
    <n v="7"/>
    <n v="7"/>
    <n v="1078.7"/>
    <n v="647.22"/>
    <n v="7550.9"/>
    <x v="6"/>
    <x v="0"/>
    <s v="Ebdentown"/>
    <x v="42"/>
    <n v="5018"/>
  </r>
  <r>
    <s v="SO - 0003687"/>
    <x v="543"/>
    <d v="2018-12-09T00:00:00"/>
    <n v="23"/>
    <x v="0"/>
    <x v="0"/>
    <s v="GUT930"/>
    <n v="49"/>
    <n v="11"/>
    <n v="5"/>
    <n v="1051.9000000000001"/>
    <n v="610.10199999999998"/>
    <n v="5259.5"/>
    <x v="29"/>
    <x v="3"/>
    <s v="Cannons Creek"/>
    <x v="36"/>
    <n v="5024"/>
  </r>
  <r>
    <s v="SO - 0001348"/>
    <x v="544"/>
    <d v="2018-12-03T00:00:00"/>
    <n v="37"/>
    <x v="0"/>
    <x v="0"/>
    <s v="GUT930"/>
    <n v="15"/>
    <n v="13"/>
    <n v="8"/>
    <n v="1688.4"/>
    <n v="759.78"/>
    <n v="13507.2"/>
    <x v="18"/>
    <x v="5"/>
    <s v="Frimley"/>
    <x v="40"/>
    <n v="4120"/>
  </r>
  <r>
    <s v="SO - 0003752"/>
    <x v="544"/>
    <d v="2018-12-08T00:00:00"/>
    <n v="3"/>
    <x v="0"/>
    <x v="0"/>
    <s v="GUT930"/>
    <n v="100"/>
    <n v="9"/>
    <n v="11"/>
    <n v="783.9"/>
    <n v="423.30599999999998"/>
    <n v="8622.9"/>
    <x v="38"/>
    <x v="10"/>
    <s v="Northcote"/>
    <x v="23"/>
    <n v="627"/>
  </r>
  <r>
    <s v="SO - 0005776"/>
    <x v="545"/>
    <d v="2018-12-05T00:00:00"/>
    <n v="37"/>
    <x v="0"/>
    <x v="0"/>
    <s v="GUT930"/>
    <n v="67"/>
    <n v="5"/>
    <n v="7"/>
    <n v="1105.5"/>
    <n v="784.90499999999997"/>
    <n v="7738.5"/>
    <x v="18"/>
    <x v="4"/>
    <s v="Tokoroa"/>
    <x v="22"/>
    <n v="3420"/>
  </r>
  <r>
    <s v="SO - 0004804"/>
    <x v="546"/>
    <d v="2018-11-28T00:00:00"/>
    <n v="17"/>
    <x v="0"/>
    <x v="0"/>
    <s v="GUT930"/>
    <n v="5"/>
    <n v="11"/>
    <n v="6"/>
    <n v="3825.7"/>
    <n v="3137.0740000000001"/>
    <n v="22954.2"/>
    <x v="40"/>
    <x v="3"/>
    <s v="Parklands"/>
    <x v="0"/>
    <n v="8083"/>
  </r>
  <r>
    <s v="SO - 0002813"/>
    <x v="547"/>
    <d v="2018-12-13T00:00:00"/>
    <n v="29"/>
    <x v="0"/>
    <x v="0"/>
    <s v="GUT930"/>
    <n v="63"/>
    <n v="7"/>
    <n v="12"/>
    <n v="3946.3"/>
    <n v="1775.835"/>
    <n v="47355.6"/>
    <x v="9"/>
    <x v="0"/>
    <s v="Birkdale"/>
    <x v="23"/>
    <n v="626"/>
  </r>
  <r>
    <s v="SO - 0004558"/>
    <x v="547"/>
    <d v="2018-12-02T00:00:00"/>
    <n v="44"/>
    <x v="0"/>
    <x v="0"/>
    <s v="GUT930"/>
    <n v="77"/>
    <n v="4"/>
    <n v="8"/>
    <n v="3872.6"/>
    <n v="1742.67"/>
    <n v="30980.799999999999"/>
    <x v="1"/>
    <x v="12"/>
    <s v="Cashmere"/>
    <x v="0"/>
    <n v="8022"/>
  </r>
  <r>
    <s v="SO - 000851"/>
    <x v="548"/>
    <d v="2018-11-29T00:00:00"/>
    <n v="15"/>
    <x v="0"/>
    <x v="0"/>
    <s v="GUT930"/>
    <n v="74"/>
    <n v="11"/>
    <n v="12"/>
    <n v="2499.1"/>
    <n v="1624.415"/>
    <n v="29989.200000000001"/>
    <x v="47"/>
    <x v="3"/>
    <s v="Opawa"/>
    <x v="0"/>
    <n v="8023"/>
  </r>
  <r>
    <s v="SO - 0004570"/>
    <x v="548"/>
    <d v="2018-12-14T00:00:00"/>
    <n v="6"/>
    <x v="0"/>
    <x v="0"/>
    <s v="GUT930"/>
    <n v="81"/>
    <n v="2"/>
    <n v="5"/>
    <n v="871"/>
    <n v="374.53"/>
    <n v="4355"/>
    <x v="2"/>
    <x v="1"/>
    <s v="Ngapuna"/>
    <x v="30"/>
    <n v="3010"/>
  </r>
  <r>
    <s v="SO - 0001820"/>
    <x v="549"/>
    <d v="2018-12-07T00:00:00"/>
    <n v="6"/>
    <x v="0"/>
    <x v="0"/>
    <s v="GUT930"/>
    <n v="99"/>
    <n v="2"/>
    <n v="12"/>
    <n v="1192.5999999999999"/>
    <n v="739.41200000000003"/>
    <n v="14311.2"/>
    <x v="2"/>
    <x v="1"/>
    <s v="Raglan"/>
    <x v="27"/>
    <n v="3225"/>
  </r>
  <r>
    <s v="SO - 0003784"/>
    <x v="549"/>
    <d v="2018-12-06T00:00:00"/>
    <n v="18"/>
    <x v="0"/>
    <x v="0"/>
    <s v="GUT930"/>
    <n v="54"/>
    <n v="5"/>
    <n v="11"/>
    <n v="1755.4"/>
    <n v="947.91600000000005"/>
    <n v="19309.400000000001"/>
    <x v="21"/>
    <x v="4"/>
    <s v="Cashmere"/>
    <x v="0"/>
    <n v="8022"/>
  </r>
  <r>
    <s v="SO - 0007582"/>
    <x v="549"/>
    <d v="2018-12-04T00:00:00"/>
    <n v="1"/>
    <x v="0"/>
    <x v="0"/>
    <s v="GUT930"/>
    <n v="81"/>
    <n v="7"/>
    <n v="9"/>
    <n v="3932.9"/>
    <n v="2831.6880000000001"/>
    <n v="35396.1"/>
    <x v="22"/>
    <x v="0"/>
    <s v="Ngapuna"/>
    <x v="30"/>
    <n v="3010"/>
  </r>
  <r>
    <s v="SO - 0008025"/>
    <x v="549"/>
    <d v="2018-12-12T00:00:00"/>
    <n v="1"/>
    <x v="0"/>
    <x v="0"/>
    <s v="GUT930"/>
    <n v="30"/>
    <n v="11"/>
    <n v="10"/>
    <n v="1125.5999999999999"/>
    <n v="562.79999999999995"/>
    <n v="11256"/>
    <x v="22"/>
    <x v="3"/>
    <s v="Riverside"/>
    <x v="18"/>
    <n v="112"/>
  </r>
  <r>
    <s v="SO - 0002934"/>
    <x v="550"/>
    <d v="2018-12-13T00:00:00"/>
    <n v="38"/>
    <x v="0"/>
    <x v="0"/>
    <s v="GUT930"/>
    <n v="55"/>
    <n v="2"/>
    <n v="5"/>
    <n v="1762.1"/>
    <n v="863.42899999999997"/>
    <n v="8810.5"/>
    <x v="34"/>
    <x v="1"/>
    <s v="Taupo"/>
    <x v="3"/>
    <n v="3330"/>
  </r>
  <r>
    <s v="SO - 0003563"/>
    <x v="551"/>
    <d v="2018-12-12T00:00:00"/>
    <n v="33"/>
    <x v="0"/>
    <x v="0"/>
    <s v="GUT930"/>
    <n v="41"/>
    <n v="5"/>
    <n v="12"/>
    <n v="1165.8"/>
    <n v="827.71799999999996"/>
    <n v="13989.6"/>
    <x v="31"/>
    <x v="4"/>
    <s v="Port Taranaki"/>
    <x v="5"/>
    <n v="4310"/>
  </r>
  <r>
    <s v="SO - 0003622"/>
    <x v="552"/>
    <d v="2018-12-12T00:00:00"/>
    <n v="32"/>
    <x v="0"/>
    <x v="0"/>
    <s v="GUT930"/>
    <n v="13"/>
    <n v="7"/>
    <n v="10"/>
    <n v="3832.4"/>
    <n v="2069.4960000000001"/>
    <n v="38324"/>
    <x v="41"/>
    <x v="0"/>
    <s v="Atawhai"/>
    <x v="34"/>
    <n v="7010"/>
  </r>
  <r>
    <s v="SO - 0006929"/>
    <x v="552"/>
    <d v="2018-12-05T00:00:00"/>
    <n v="10"/>
    <x v="0"/>
    <x v="0"/>
    <s v="GUT930"/>
    <n v="20"/>
    <n v="1"/>
    <n v="11"/>
    <n v="2666.6"/>
    <n v="2239.944"/>
    <n v="29332.6"/>
    <x v="8"/>
    <x v="2"/>
    <s v="Onekawa Industrial"/>
    <x v="4"/>
    <n v="4110"/>
  </r>
  <r>
    <s v="SO - 0007957"/>
    <x v="552"/>
    <d v="2018-12-17T00:00:00"/>
    <n v="40"/>
    <x v="0"/>
    <x v="0"/>
    <s v="GUT930"/>
    <n v="61"/>
    <n v="12"/>
    <n v="8"/>
    <n v="1118.9000000000001"/>
    <n v="469.93799999999999"/>
    <n v="8951.2000000000007"/>
    <x v="14"/>
    <x v="9"/>
    <s v="Georgetown"/>
    <x v="31"/>
    <n v="9812"/>
  </r>
  <r>
    <s v="SO - 0003245"/>
    <x v="553"/>
    <d v="2018-12-20T00:00:00"/>
    <n v="20"/>
    <x v="0"/>
    <x v="0"/>
    <s v="GUT930"/>
    <n v="37"/>
    <n v="2"/>
    <n v="9"/>
    <n v="3269.6"/>
    <n v="1405.9280000000001"/>
    <n v="29426.400000000001"/>
    <x v="0"/>
    <x v="1"/>
    <s v="Putaruru"/>
    <x v="22"/>
    <n v="3411"/>
  </r>
  <r>
    <s v="SO - 0004692"/>
    <x v="554"/>
    <d v="2018-12-19T00:00:00"/>
    <n v="35"/>
    <x v="0"/>
    <x v="0"/>
    <s v="GUT930"/>
    <n v="99"/>
    <n v="5"/>
    <n v="11"/>
    <n v="1721.9"/>
    <n v="843.73099999999999"/>
    <n v="18940.900000000001"/>
    <x v="44"/>
    <x v="4"/>
    <s v="Raglan"/>
    <x v="27"/>
    <n v="3225"/>
  </r>
  <r>
    <s v="SO - 0007534"/>
    <x v="554"/>
    <d v="2018-12-14T00:00:00"/>
    <n v="16"/>
    <x v="0"/>
    <x v="0"/>
    <s v="GUT930"/>
    <n v="18"/>
    <n v="8"/>
    <n v="10"/>
    <n v="221.1"/>
    <n v="90.650999999999996"/>
    <n v="2211"/>
    <x v="15"/>
    <x v="13"/>
    <s v="Tokoroa"/>
    <x v="22"/>
    <n v="3420"/>
  </r>
  <r>
    <s v="SO - 0002987"/>
    <x v="555"/>
    <d v="2018-12-17T00:00:00"/>
    <n v="42"/>
    <x v="0"/>
    <x v="0"/>
    <s v="GUT930"/>
    <n v="27"/>
    <n v="13"/>
    <n v="6"/>
    <n v="710.2"/>
    <n v="333.79399999999998"/>
    <n v="4261.2"/>
    <x v="13"/>
    <x v="5"/>
    <s v="Grafton"/>
    <x v="12"/>
    <n v="1023"/>
  </r>
  <r>
    <s v="SO - 0006350"/>
    <x v="555"/>
    <d v="2018-12-21T00:00:00"/>
    <n v="20"/>
    <x v="0"/>
    <x v="0"/>
    <s v="GUT930"/>
    <n v="11"/>
    <n v="1"/>
    <n v="12"/>
    <n v="958.1"/>
    <n v="411.983"/>
    <n v="11497.2"/>
    <x v="0"/>
    <x v="2"/>
    <s v="Algies Bay"/>
    <x v="41"/>
    <n v="920"/>
  </r>
  <r>
    <s v="SO - 0007129"/>
    <x v="555"/>
    <d v="2018-12-19T00:00:00"/>
    <n v="45"/>
    <x v="0"/>
    <x v="0"/>
    <s v="GUT930"/>
    <n v="88"/>
    <n v="3"/>
    <n v="12"/>
    <n v="1072"/>
    <n v="846.88"/>
    <n v="12864"/>
    <x v="3"/>
    <x v="11"/>
    <s v="Turangi"/>
    <x v="3"/>
    <n v="3334"/>
  </r>
  <r>
    <s v="SO - 0007318"/>
    <x v="555"/>
    <d v="2018-12-10T00:00:00"/>
    <n v="11"/>
    <x v="0"/>
    <x v="0"/>
    <s v="GUT930"/>
    <n v="47"/>
    <n v="1"/>
    <n v="6"/>
    <n v="194.3"/>
    <n v="110.751"/>
    <n v="1165.8"/>
    <x v="12"/>
    <x v="2"/>
    <s v="Kaiapoi"/>
    <x v="38"/>
    <n v="7630"/>
  </r>
  <r>
    <s v="SO - 0005209"/>
    <x v="556"/>
    <d v="2018-12-13T00:00:00"/>
    <n v="11"/>
    <x v="0"/>
    <x v="0"/>
    <s v="GUT930"/>
    <n v="77"/>
    <n v="14"/>
    <n v="6"/>
    <n v="221.1"/>
    <n v="163.614"/>
    <n v="1326.6"/>
    <x v="12"/>
    <x v="8"/>
    <s v="Cashmere"/>
    <x v="0"/>
    <n v="8022"/>
  </r>
  <r>
    <s v="SO - 0005307"/>
    <x v="556"/>
    <d v="2018-12-16T00:00:00"/>
    <n v="23"/>
    <x v="0"/>
    <x v="0"/>
    <s v="GUT930"/>
    <n v="2"/>
    <n v="8"/>
    <n v="9"/>
    <n v="201"/>
    <n v="100.5"/>
    <n v="1809"/>
    <x v="29"/>
    <x v="13"/>
    <s v="Nightcaps"/>
    <x v="13"/>
    <n v="9630"/>
  </r>
  <r>
    <s v="SO - 0002413"/>
    <x v="557"/>
    <d v="2018-12-23T00:00:00"/>
    <n v="47"/>
    <x v="0"/>
    <x v="0"/>
    <s v="GUT930"/>
    <n v="78"/>
    <n v="9"/>
    <n v="8"/>
    <n v="1105.5"/>
    <n v="475.36500000000001"/>
    <n v="8844"/>
    <x v="37"/>
    <x v="10"/>
    <s v="Manurewa East"/>
    <x v="2"/>
    <n v="2102"/>
  </r>
  <r>
    <s v="SO - 0004009"/>
    <x v="557"/>
    <d v="2018-12-23T00:00:00"/>
    <n v="32"/>
    <x v="0"/>
    <x v="0"/>
    <s v="GUT930"/>
    <n v="71"/>
    <n v="13"/>
    <n v="10"/>
    <n v="1065.3"/>
    <n v="830.93399999999997"/>
    <n v="10653"/>
    <x v="41"/>
    <x v="5"/>
    <s v="Wanaka"/>
    <x v="28"/>
    <n v="9305"/>
  </r>
  <r>
    <s v="SO - 0006175"/>
    <x v="557"/>
    <d v="2018-12-13T00:00:00"/>
    <n v="42"/>
    <x v="0"/>
    <x v="0"/>
    <s v="GUT930"/>
    <n v="56"/>
    <n v="7"/>
    <n v="11"/>
    <n v="261.3"/>
    <n v="151.554"/>
    <n v="2874.3"/>
    <x v="13"/>
    <x v="0"/>
    <s v="Barrington"/>
    <x v="0"/>
    <n v="8024"/>
  </r>
  <r>
    <s v="SO - 0002372"/>
    <x v="558"/>
    <d v="2018-12-19T00:00:00"/>
    <n v="27"/>
    <x v="0"/>
    <x v="0"/>
    <s v="GUT930"/>
    <n v="98"/>
    <n v="13"/>
    <n v="9"/>
    <n v="1762.1"/>
    <n v="1409.68"/>
    <n v="15858.9"/>
    <x v="23"/>
    <x v="5"/>
    <s v="Ngatea"/>
    <x v="37"/>
    <n v="3503"/>
  </r>
  <r>
    <s v="SO - 0007560"/>
    <x v="558"/>
    <d v="2018-12-23T00:00:00"/>
    <n v="39"/>
    <x v="0"/>
    <x v="0"/>
    <s v="GUT930"/>
    <n v="91"/>
    <n v="8"/>
    <n v="8"/>
    <n v="1078.7"/>
    <n v="787.45100000000002"/>
    <n v="8629.6"/>
    <x v="26"/>
    <x v="13"/>
    <s v="Highbury"/>
    <x v="33"/>
    <n v="4412"/>
  </r>
  <r>
    <s v="SO - 0004588"/>
    <x v="559"/>
    <d v="2018-12-21T00:00:00"/>
    <n v="16"/>
    <x v="0"/>
    <x v="0"/>
    <s v="GUT930"/>
    <n v="42"/>
    <n v="8"/>
    <n v="8"/>
    <n v="5701.7"/>
    <n v="3763.1219999999998"/>
    <n v="45613.599999999999"/>
    <x v="15"/>
    <x v="13"/>
    <s v="Okitu"/>
    <x v="6"/>
    <n v="4010"/>
  </r>
  <r>
    <s v="SO - 0004912"/>
    <x v="560"/>
    <d v="2018-12-19T00:00:00"/>
    <n v="33"/>
    <x v="0"/>
    <x v="0"/>
    <s v="GUT930"/>
    <n v="67"/>
    <n v="14"/>
    <n v="11"/>
    <n v="2948"/>
    <n v="1621.4"/>
    <n v="32428"/>
    <x v="31"/>
    <x v="8"/>
    <s v="Tokoroa"/>
    <x v="22"/>
    <n v="3420"/>
  </r>
  <r>
    <s v="SO - 0006651"/>
    <x v="560"/>
    <d v="2018-12-30T00:00:00"/>
    <n v="27"/>
    <x v="0"/>
    <x v="0"/>
    <s v="GUT930"/>
    <n v="97"/>
    <n v="2"/>
    <n v="11"/>
    <n v="2626.4"/>
    <n v="2048.5920000000001"/>
    <n v="28890.400000000001"/>
    <x v="23"/>
    <x v="1"/>
    <s v="Palmerston North"/>
    <x v="33"/>
    <n v="4410"/>
  </r>
  <r>
    <s v="SO - 000655"/>
    <x v="561"/>
    <d v="2018-12-18T00:00:00"/>
    <n v="18"/>
    <x v="0"/>
    <x v="0"/>
    <s v="GUT930"/>
    <n v="97"/>
    <n v="13"/>
    <n v="7"/>
    <n v="5969.7"/>
    <n v="3343.0320000000002"/>
    <n v="41787.9"/>
    <x v="21"/>
    <x v="5"/>
    <s v="Palmerston North"/>
    <x v="33"/>
    <n v="4410"/>
  </r>
  <r>
    <s v="SO - 0002667"/>
    <x v="562"/>
    <d v="2018-12-29T00:00:00"/>
    <n v="9"/>
    <x v="0"/>
    <x v="0"/>
    <s v="GUT930"/>
    <n v="8"/>
    <n v="5"/>
    <n v="9"/>
    <n v="864.3"/>
    <n v="726.01199999999994"/>
    <n v="7778.7"/>
    <x v="43"/>
    <x v="4"/>
    <s v="Opaheke"/>
    <x v="14"/>
    <n v="2113"/>
  </r>
  <r>
    <s v="SO - 0003905"/>
    <x v="562"/>
    <d v="2018-12-28T00:00:00"/>
    <n v="12"/>
    <x v="0"/>
    <x v="0"/>
    <s v="GUT930"/>
    <n v="81"/>
    <n v="2"/>
    <n v="7"/>
    <n v="2666.6"/>
    <n v="1839.954"/>
    <n v="18666.2"/>
    <x v="28"/>
    <x v="1"/>
    <s v="Ngapuna"/>
    <x v="30"/>
    <n v="3010"/>
  </r>
  <r>
    <s v="SO - 0004900"/>
    <x v="563"/>
    <d v="2018-12-27T00:00:00"/>
    <n v="2"/>
    <x v="0"/>
    <x v="0"/>
    <s v="GUT930"/>
    <n v="1"/>
    <n v="13"/>
    <n v="10"/>
    <n v="2405.3000000000002"/>
    <n v="986.173"/>
    <n v="24053"/>
    <x v="35"/>
    <x v="5"/>
    <s v="Freemans Bay"/>
    <x v="12"/>
    <n v="1011"/>
  </r>
  <r>
    <s v="SO - 0005087"/>
    <x v="563"/>
    <d v="2018-12-23T00:00:00"/>
    <n v="37"/>
    <x v="0"/>
    <x v="0"/>
    <s v="GUT930"/>
    <n v="38"/>
    <n v="5"/>
    <n v="7"/>
    <n v="1159.0999999999999"/>
    <n v="718.64200000000005"/>
    <n v="8113.7"/>
    <x v="18"/>
    <x v="4"/>
    <s v="Matua"/>
    <x v="24"/>
    <n v="3110"/>
  </r>
  <r>
    <s v="SO - 0007311"/>
    <x v="563"/>
    <d v="2018-12-22T00:00:00"/>
    <n v="4"/>
    <x v="0"/>
    <x v="0"/>
    <s v="GUT930"/>
    <n v="5"/>
    <n v="8"/>
    <n v="9"/>
    <n v="214.4"/>
    <n v="180.096"/>
    <n v="1929.6"/>
    <x v="49"/>
    <x v="13"/>
    <s v="Parklands"/>
    <x v="0"/>
    <n v="8083"/>
  </r>
  <r>
    <s v="SO - 0005093"/>
    <x v="564"/>
    <d v="2018-12-29T00:00:00"/>
    <n v="42"/>
    <x v="0"/>
    <x v="0"/>
    <s v="GUT930"/>
    <n v="84"/>
    <n v="4"/>
    <n v="9"/>
    <n v="227.8"/>
    <n v="102.51"/>
    <n v="2050.1999999999998"/>
    <x v="13"/>
    <x v="12"/>
    <s v="Dannemora"/>
    <x v="2"/>
    <n v="2016"/>
  </r>
  <r>
    <s v="SO - 0005201"/>
    <x v="564"/>
    <d v="2018-12-20T00:00:00"/>
    <n v="15"/>
    <x v="0"/>
    <x v="0"/>
    <s v="GUT930"/>
    <n v="28"/>
    <n v="10"/>
    <n v="5"/>
    <n v="1045.2"/>
    <n v="836.16"/>
    <n v="5226"/>
    <x v="47"/>
    <x v="6"/>
    <s v="Napier South"/>
    <x v="4"/>
    <n v="4110"/>
  </r>
  <r>
    <s v="SO - 0002560"/>
    <x v="565"/>
    <d v="2019-01-02T00:00:00"/>
    <n v="1"/>
    <x v="0"/>
    <x v="0"/>
    <s v="GUT930"/>
    <n v="100"/>
    <n v="11"/>
    <n v="9"/>
    <n v="3845.8"/>
    <n v="1845.9839999999999"/>
    <n v="34612.199999999997"/>
    <x v="22"/>
    <x v="3"/>
    <s v="Northcote"/>
    <x v="23"/>
    <n v="627"/>
  </r>
  <r>
    <s v="SO - 0005998"/>
    <x v="566"/>
    <d v="2018-12-23T00:00:00"/>
    <n v="41"/>
    <x v="0"/>
    <x v="0"/>
    <s v="GUT930"/>
    <n v="80"/>
    <n v="12"/>
    <n v="10"/>
    <n v="3845.8"/>
    <n v="1884.442"/>
    <n v="38458"/>
    <x v="45"/>
    <x v="9"/>
    <s v="Aramoho"/>
    <x v="16"/>
    <n v="4500"/>
  </r>
  <r>
    <s v="SO - 0007224"/>
    <x v="566"/>
    <d v="2018-12-26T00:00:00"/>
    <n v="42"/>
    <x v="0"/>
    <x v="0"/>
    <s v="GUT930"/>
    <n v="74"/>
    <n v="9"/>
    <n v="8"/>
    <n v="2472.3000000000002"/>
    <n v="1013.643"/>
    <n v="19778.400000000001"/>
    <x v="13"/>
    <x v="10"/>
    <s v="Opawa"/>
    <x v="0"/>
    <n v="8023"/>
  </r>
  <r>
    <s v="SO - 000589"/>
    <x v="567"/>
    <d v="2019-01-03T00:00:00"/>
    <n v="3"/>
    <x v="0"/>
    <x v="0"/>
    <s v="GUT930"/>
    <n v="22"/>
    <n v="1"/>
    <n v="6"/>
    <n v="5889.3"/>
    <n v="4416.9750000000004"/>
    <n v="35335.800000000003"/>
    <x v="38"/>
    <x v="2"/>
    <s v="Stewart Island"/>
    <x v="13"/>
    <n v="9818"/>
  </r>
  <r>
    <s v="SO - 0002100"/>
    <x v="567"/>
    <d v="2018-12-28T00:00:00"/>
    <n v="21"/>
    <x v="0"/>
    <x v="0"/>
    <s v="GUT930"/>
    <n v="60"/>
    <n v="10"/>
    <n v="10"/>
    <n v="2271.3000000000002"/>
    <n v="1703.4749999999999"/>
    <n v="22713"/>
    <x v="24"/>
    <x v="6"/>
    <s v="Regent"/>
    <x v="18"/>
    <n v="112"/>
  </r>
  <r>
    <s v="SO - 0002648"/>
    <x v="567"/>
    <d v="2018-12-30T00:00:00"/>
    <n v="11"/>
    <x v="0"/>
    <x v="0"/>
    <s v="GUT930"/>
    <n v="54"/>
    <n v="1"/>
    <n v="11"/>
    <n v="2586.1999999999998"/>
    <n v="1293.0999999999999"/>
    <n v="28448.2"/>
    <x v="12"/>
    <x v="2"/>
    <s v="Cashmere"/>
    <x v="0"/>
    <n v="8022"/>
  </r>
  <r>
    <s v="SO - 0001369"/>
    <x v="568"/>
    <d v="2019-01-07T00:00:00"/>
    <n v="11"/>
    <x v="0"/>
    <x v="0"/>
    <s v="GUT930"/>
    <n v="80"/>
    <n v="6"/>
    <n v="7"/>
    <n v="2217.6999999999998"/>
    <n v="953.61099999999999"/>
    <n v="15523.9"/>
    <x v="12"/>
    <x v="7"/>
    <s v="Aramoho"/>
    <x v="16"/>
    <n v="4500"/>
  </r>
  <r>
    <s v="SO - 0003620"/>
    <x v="568"/>
    <d v="2019-01-05T00:00:00"/>
    <n v="32"/>
    <x v="0"/>
    <x v="0"/>
    <s v="GUT930"/>
    <n v="93"/>
    <n v="6"/>
    <n v="10"/>
    <n v="6117.1"/>
    <n v="3792.6019999999999"/>
    <n v="61171"/>
    <x v="41"/>
    <x v="7"/>
    <s v="Bay View"/>
    <x v="4"/>
    <n v="4104"/>
  </r>
  <r>
    <s v="SO - 0001722"/>
    <x v="569"/>
    <d v="2018-12-27T00:00:00"/>
    <n v="3"/>
    <x v="0"/>
    <x v="0"/>
    <s v="GUT930"/>
    <n v="78"/>
    <n v="7"/>
    <n v="6"/>
    <n v="3999.9"/>
    <n v="3119.922"/>
    <n v="23999.4"/>
    <x v="38"/>
    <x v="0"/>
    <s v="Manurewa East"/>
    <x v="2"/>
    <n v="2102"/>
  </r>
  <r>
    <s v="SO - 0002638"/>
    <x v="569"/>
    <d v="2018-12-26T00:00:00"/>
    <n v="38"/>
    <x v="0"/>
    <x v="0"/>
    <s v="GUT930"/>
    <n v="57"/>
    <n v="11"/>
    <n v="11"/>
    <n v="3953"/>
    <n v="1976.5"/>
    <n v="43483"/>
    <x v="34"/>
    <x v="3"/>
    <s v="Cambridge"/>
    <x v="25"/>
    <n v="3434"/>
  </r>
  <r>
    <s v="SO - 0007837"/>
    <x v="569"/>
    <d v="2018-12-30T00:00:00"/>
    <n v="4"/>
    <x v="0"/>
    <x v="0"/>
    <s v="GUT930"/>
    <n v="90"/>
    <n v="3"/>
    <n v="11"/>
    <n v="2546"/>
    <n v="1171.1600000000001"/>
    <n v="28006"/>
    <x v="49"/>
    <x v="11"/>
    <s v="Ranfurly"/>
    <x v="7"/>
    <n v="9332"/>
  </r>
  <r>
    <s v="SO - 0006919"/>
    <x v="570"/>
    <d v="2019-01-05T00:00:00"/>
    <n v="21"/>
    <x v="0"/>
    <x v="0"/>
    <s v="GUT930"/>
    <n v="30"/>
    <n v="2"/>
    <n v="9"/>
    <n v="998.3"/>
    <n v="838.572"/>
    <n v="8984.7000000000007"/>
    <x v="24"/>
    <x v="1"/>
    <s v="Riverside"/>
    <x v="18"/>
    <n v="112"/>
  </r>
  <r>
    <s v="SO - 0007810"/>
    <x v="570"/>
    <d v="2019-01-10T00:00:00"/>
    <n v="50"/>
    <x v="0"/>
    <x v="0"/>
    <s v="GUT930"/>
    <n v="62"/>
    <n v="13"/>
    <n v="12"/>
    <n v="6137.2"/>
    <n v="3498.2040000000002"/>
    <n v="73646.399999999994"/>
    <x v="10"/>
    <x v="5"/>
    <s v="Hunterville"/>
    <x v="10"/>
    <n v="4730"/>
  </r>
  <r>
    <s v="SO - 0004815"/>
    <x v="571"/>
    <d v="2019-01-10T00:00:00"/>
    <n v="6"/>
    <x v="0"/>
    <x v="0"/>
    <s v="GUT930"/>
    <n v="43"/>
    <n v="13"/>
    <n v="10"/>
    <n v="5802.2"/>
    <n v="4583.7380000000003"/>
    <n v="58022"/>
    <x v="2"/>
    <x v="5"/>
    <s v="Sandringham"/>
    <x v="12"/>
    <n v="1041"/>
  </r>
  <r>
    <s v="SO - 0006885"/>
    <x v="572"/>
    <d v="2019-01-11T00:00:00"/>
    <n v="30"/>
    <x v="0"/>
    <x v="0"/>
    <s v="GUT930"/>
    <n v="80"/>
    <n v="7"/>
    <n v="7"/>
    <n v="3155.7"/>
    <n v="1988.0909999999999"/>
    <n v="22089.9"/>
    <x v="20"/>
    <x v="0"/>
    <s v="Aramoho"/>
    <x v="16"/>
    <n v="4500"/>
  </r>
  <r>
    <s v="SO - 0004475"/>
    <x v="573"/>
    <d v="2018-12-30T00:00:00"/>
    <n v="41"/>
    <x v="0"/>
    <x v="0"/>
    <s v="GUT930"/>
    <n v="92"/>
    <n v="8"/>
    <n v="6"/>
    <n v="1105.5"/>
    <n v="696.46500000000003"/>
    <n v="6633"/>
    <x v="45"/>
    <x v="13"/>
    <s v="Maraenui"/>
    <x v="4"/>
    <n v="4110"/>
  </r>
  <r>
    <s v="SO - 0006112"/>
    <x v="573"/>
    <d v="2018-12-29T00:00:00"/>
    <n v="40"/>
    <x v="0"/>
    <x v="0"/>
    <s v="GUT930"/>
    <n v="54"/>
    <n v="11"/>
    <n v="7"/>
    <n v="5587.8"/>
    <n v="3017.4119999999998"/>
    <n v="39114.6"/>
    <x v="14"/>
    <x v="3"/>
    <s v="Cashmere"/>
    <x v="0"/>
    <n v="8022"/>
  </r>
  <r>
    <s v="SO - 000724"/>
    <x v="574"/>
    <d v="2019-01-03T00:00:00"/>
    <n v="28"/>
    <x v="0"/>
    <x v="0"/>
    <s v="GUT930"/>
    <n v="94"/>
    <n v="1"/>
    <n v="11"/>
    <n v="1313.2"/>
    <n v="577.80799999999999"/>
    <n v="14445.2"/>
    <x v="19"/>
    <x v="2"/>
    <s v="Hataitai"/>
    <x v="9"/>
    <n v="6021"/>
  </r>
  <r>
    <s v="SO - 0003198"/>
    <x v="574"/>
    <d v="2019-01-07T00:00:00"/>
    <n v="40"/>
    <x v="0"/>
    <x v="0"/>
    <s v="GUT930"/>
    <n v="26"/>
    <n v="1"/>
    <n v="12"/>
    <n v="3423.7"/>
    <n v="1540.665"/>
    <n v="41084.400000000001"/>
    <x v="14"/>
    <x v="2"/>
    <s v="Kawakawa"/>
    <x v="32"/>
    <n v="210"/>
  </r>
  <r>
    <s v="SO - 0004293"/>
    <x v="575"/>
    <d v="2019-01-07T00:00:00"/>
    <n v="32"/>
    <x v="0"/>
    <x v="0"/>
    <s v="GUT930"/>
    <n v="55"/>
    <n v="2"/>
    <n v="9"/>
    <n v="5500.7"/>
    <n v="3960.5039999999999"/>
    <n v="49506.3"/>
    <x v="41"/>
    <x v="1"/>
    <s v="Taupo"/>
    <x v="3"/>
    <n v="3330"/>
  </r>
  <r>
    <s v="SO - 0004689"/>
    <x v="575"/>
    <d v="2019-01-09T00:00:00"/>
    <n v="36"/>
    <x v="0"/>
    <x v="0"/>
    <s v="GUT930"/>
    <n v="16"/>
    <n v="1"/>
    <n v="12"/>
    <n v="6539.2"/>
    <n v="3138.8159999999998"/>
    <n v="78470.399999999994"/>
    <x v="42"/>
    <x v="2"/>
    <s v="Harrowfield"/>
    <x v="8"/>
    <n v="3210"/>
  </r>
  <r>
    <s v="SO - 0007321"/>
    <x v="575"/>
    <d v="2019-01-07T00:00:00"/>
    <n v="7"/>
    <x v="0"/>
    <x v="0"/>
    <s v="GUT930"/>
    <n v="33"/>
    <n v="11"/>
    <n v="7"/>
    <n v="2559.4"/>
    <n v="1638.0160000000001"/>
    <n v="17915.8"/>
    <x v="32"/>
    <x v="3"/>
    <s v="Titirangi"/>
    <x v="1"/>
    <n v="604"/>
  </r>
  <r>
    <s v="SO - 0003519"/>
    <x v="576"/>
    <d v="2019-01-09T00:00:00"/>
    <n v="40"/>
    <x v="0"/>
    <x v="0"/>
    <s v="GUT930"/>
    <n v="13"/>
    <n v="7"/>
    <n v="8"/>
    <n v="1139"/>
    <n v="728.96"/>
    <n v="9112"/>
    <x v="14"/>
    <x v="0"/>
    <s v="Atawhai"/>
    <x v="34"/>
    <n v="7010"/>
  </r>
  <r>
    <s v="SO - 0004242"/>
    <x v="576"/>
    <d v="2019-01-10T00:00:00"/>
    <n v="50"/>
    <x v="0"/>
    <x v="0"/>
    <s v="GUT930"/>
    <n v="91"/>
    <n v="1"/>
    <n v="7"/>
    <n v="5333.2"/>
    <n v="3573.2440000000001"/>
    <n v="37332.400000000001"/>
    <x v="10"/>
    <x v="2"/>
    <s v="Highbury"/>
    <x v="33"/>
    <n v="4412"/>
  </r>
  <r>
    <s v="SO - 0001848"/>
    <x v="577"/>
    <d v="2019-01-20T00:00:00"/>
    <n v="25"/>
    <x v="0"/>
    <x v="0"/>
    <s v="GUT930"/>
    <n v="63"/>
    <n v="1"/>
    <n v="10"/>
    <n v="3651.5"/>
    <n v="1606.66"/>
    <n v="36515"/>
    <x v="33"/>
    <x v="2"/>
    <s v="Birkdale"/>
    <x v="23"/>
    <n v="626"/>
  </r>
  <r>
    <s v="SO - 000314"/>
    <x v="578"/>
    <d v="2019-01-09T00:00:00"/>
    <n v="21"/>
    <x v="0"/>
    <x v="0"/>
    <s v="GUT930"/>
    <n v="74"/>
    <n v="1"/>
    <n v="6"/>
    <n v="1145.7"/>
    <n v="538.47900000000004"/>
    <n v="6874.2"/>
    <x v="24"/>
    <x v="2"/>
    <s v="Opawa"/>
    <x v="0"/>
    <n v="8023"/>
  </r>
  <r>
    <s v="SO - 000980"/>
    <x v="579"/>
    <d v="2019-01-19T00:00:00"/>
    <n v="25"/>
    <x v="0"/>
    <x v="0"/>
    <s v="GUT930"/>
    <n v="15"/>
    <n v="7"/>
    <n v="7"/>
    <n v="5815.6"/>
    <n v="4303.5439999999999"/>
    <n v="40709.199999999997"/>
    <x v="33"/>
    <x v="0"/>
    <s v="Frimley"/>
    <x v="40"/>
    <n v="4120"/>
  </r>
  <r>
    <s v="SO - 0003237"/>
    <x v="579"/>
    <d v="2019-01-12T00:00:00"/>
    <n v="27"/>
    <x v="0"/>
    <x v="0"/>
    <s v="GUT930"/>
    <n v="55"/>
    <n v="7"/>
    <n v="5"/>
    <n v="2646.5"/>
    <n v="1826.085"/>
    <n v="13232.5"/>
    <x v="23"/>
    <x v="0"/>
    <s v="Taupo"/>
    <x v="3"/>
    <n v="3330"/>
  </r>
  <r>
    <s v="SO - 0005970"/>
    <x v="579"/>
    <d v="2019-01-15T00:00:00"/>
    <n v="17"/>
    <x v="0"/>
    <x v="0"/>
    <s v="GUT930"/>
    <n v="77"/>
    <n v="5"/>
    <n v="10"/>
    <n v="944.7"/>
    <n v="472.35"/>
    <n v="9447"/>
    <x v="40"/>
    <x v="4"/>
    <s v="Cashmere"/>
    <x v="0"/>
    <n v="8022"/>
  </r>
  <r>
    <s v="SO - 0007063"/>
    <x v="579"/>
    <d v="2019-01-18T00:00:00"/>
    <n v="27"/>
    <x v="0"/>
    <x v="0"/>
    <s v="GUT930"/>
    <n v="1"/>
    <n v="11"/>
    <n v="5"/>
    <n v="757.1"/>
    <n v="423.976"/>
    <n v="3785.5"/>
    <x v="23"/>
    <x v="3"/>
    <s v="Freemans Bay"/>
    <x v="12"/>
    <n v="1011"/>
  </r>
  <r>
    <s v="SO - 0004046"/>
    <x v="580"/>
    <d v="2019-01-14T00:00:00"/>
    <n v="5"/>
    <x v="0"/>
    <x v="0"/>
    <s v="GUT930"/>
    <n v="52"/>
    <n v="2"/>
    <n v="7"/>
    <n v="261.3"/>
    <n v="193.36199999999999"/>
    <n v="1829.1"/>
    <x v="7"/>
    <x v="1"/>
    <s v="Otaki Beach"/>
    <x v="39"/>
    <n v="5512"/>
  </r>
  <r>
    <s v="SO - 0005336"/>
    <x v="580"/>
    <d v="2019-01-21T00:00:00"/>
    <n v="33"/>
    <x v="0"/>
    <x v="0"/>
    <s v="GUT930"/>
    <n v="38"/>
    <n v="13"/>
    <n v="8"/>
    <n v="5266.2"/>
    <n v="2580.4380000000001"/>
    <n v="42129.599999999999"/>
    <x v="31"/>
    <x v="5"/>
    <s v="Matua"/>
    <x v="24"/>
    <n v="3110"/>
  </r>
  <r>
    <s v="SO - 000644"/>
    <x v="581"/>
    <d v="2019-01-10T00:00:00"/>
    <n v="13"/>
    <x v="0"/>
    <x v="0"/>
    <s v="GUT930"/>
    <n v="13"/>
    <n v="1"/>
    <n v="9"/>
    <n v="1246.2"/>
    <n v="1021.884"/>
    <n v="11215.8"/>
    <x v="11"/>
    <x v="2"/>
    <s v="Atawhai"/>
    <x v="34"/>
    <n v="7010"/>
  </r>
  <r>
    <s v="SO - 0002822"/>
    <x v="581"/>
    <d v="2019-01-11T00:00:00"/>
    <n v="15"/>
    <x v="0"/>
    <x v="0"/>
    <s v="GUT930"/>
    <n v="46"/>
    <n v="2"/>
    <n v="9"/>
    <n v="1051.9000000000001"/>
    <n v="452.31700000000001"/>
    <n v="9467.1"/>
    <x v="47"/>
    <x v="1"/>
    <s v="Tapanui"/>
    <x v="29"/>
    <n v="9522"/>
  </r>
  <r>
    <s v="SO - 0001610"/>
    <x v="582"/>
    <d v="2019-01-19T00:00:00"/>
    <n v="3"/>
    <x v="0"/>
    <x v="0"/>
    <s v="GUT930"/>
    <n v="31"/>
    <n v="8"/>
    <n v="10"/>
    <n v="5085.3"/>
    <n v="4271.652"/>
    <n v="50853"/>
    <x v="38"/>
    <x v="13"/>
    <s v="Te Atatu Peninsula"/>
    <x v="1"/>
    <n v="610"/>
  </r>
  <r>
    <s v="SO - 0005886"/>
    <x v="582"/>
    <d v="2019-01-20T00:00:00"/>
    <n v="16"/>
    <x v="0"/>
    <x v="0"/>
    <s v="GUT930"/>
    <n v="23"/>
    <n v="7"/>
    <n v="5"/>
    <n v="221.1"/>
    <n v="145.92599999999999"/>
    <n v="1105.5"/>
    <x v="15"/>
    <x v="0"/>
    <s v="Redwood"/>
    <x v="0"/>
    <n v="8051"/>
  </r>
  <r>
    <s v="SO - 000834"/>
    <x v="583"/>
    <d v="2019-01-20T00:00:00"/>
    <n v="43"/>
    <x v="0"/>
    <x v="0"/>
    <s v="GUT930"/>
    <n v="60"/>
    <n v="11"/>
    <n v="6"/>
    <n v="3618"/>
    <n v="1447.2"/>
    <n v="21708"/>
    <x v="36"/>
    <x v="3"/>
    <s v="Regent"/>
    <x v="18"/>
    <n v="112"/>
  </r>
  <r>
    <s v="SO - 0005731"/>
    <x v="583"/>
    <d v="2019-01-12T00:00:00"/>
    <n v="1"/>
    <x v="0"/>
    <x v="0"/>
    <s v="GUT930"/>
    <n v="24"/>
    <n v="2"/>
    <n v="7"/>
    <n v="2874.3"/>
    <n v="1667.0940000000001"/>
    <n v="20120.099999999999"/>
    <x v="22"/>
    <x v="1"/>
    <s v="Parahaki"/>
    <x v="18"/>
    <n v="112"/>
  </r>
  <r>
    <s v="SO - 0001204"/>
    <x v="584"/>
    <d v="2019-01-28T00:00:00"/>
    <n v="15"/>
    <x v="0"/>
    <x v="0"/>
    <s v="GUT930"/>
    <n v="58"/>
    <n v="5"/>
    <n v="5"/>
    <n v="4020"/>
    <n v="2130.6"/>
    <n v="20100"/>
    <x v="47"/>
    <x v="4"/>
    <s v="Chartwell"/>
    <x v="8"/>
    <n v="3210"/>
  </r>
  <r>
    <s v="SO - 0001533"/>
    <x v="584"/>
    <d v="2019-01-18T00:00:00"/>
    <n v="50"/>
    <x v="0"/>
    <x v="0"/>
    <s v="GUT930"/>
    <n v="23"/>
    <n v="1"/>
    <n v="8"/>
    <n v="6298"/>
    <n v="4534.5600000000004"/>
    <n v="50384"/>
    <x v="10"/>
    <x v="2"/>
    <s v="Redwood"/>
    <x v="0"/>
    <n v="8051"/>
  </r>
  <r>
    <s v="SO - 0006372"/>
    <x v="584"/>
    <d v="2019-01-23T00:00:00"/>
    <n v="31"/>
    <x v="0"/>
    <x v="0"/>
    <s v="GUT930"/>
    <n v="92"/>
    <n v="6"/>
    <n v="10"/>
    <n v="1279.7"/>
    <n v="652.64700000000005"/>
    <n v="12797"/>
    <x v="27"/>
    <x v="7"/>
    <s v="Maraenui"/>
    <x v="4"/>
    <n v="4110"/>
  </r>
  <r>
    <s v="SO - 0005804"/>
    <x v="585"/>
    <d v="2019-01-25T00:00:00"/>
    <n v="43"/>
    <x v="0"/>
    <x v="0"/>
    <s v="GUT930"/>
    <n v="29"/>
    <n v="11"/>
    <n v="6"/>
    <n v="2646.5"/>
    <n v="1243.855"/>
    <n v="15879"/>
    <x v="36"/>
    <x v="3"/>
    <s v="Timaru Central"/>
    <x v="43"/>
    <n v="7910"/>
  </r>
  <r>
    <s v="SO - 0003212"/>
    <x v="586"/>
    <d v="2019-01-25T00:00:00"/>
    <n v="50"/>
    <x v="0"/>
    <x v="0"/>
    <s v="GUT930"/>
    <n v="93"/>
    <n v="2"/>
    <n v="6"/>
    <n v="227.8"/>
    <n v="109.34399999999999"/>
    <n v="1366.8"/>
    <x v="10"/>
    <x v="1"/>
    <s v="Bay View"/>
    <x v="4"/>
    <n v="4104"/>
  </r>
  <r>
    <s v="SO - 0003788"/>
    <x v="586"/>
    <d v="2019-01-29T00:00:00"/>
    <n v="40"/>
    <x v="0"/>
    <x v="0"/>
    <s v="GUT930"/>
    <n v="49"/>
    <n v="5"/>
    <n v="12"/>
    <n v="5480.6"/>
    <n v="3946.0320000000002"/>
    <n v="65767.199999999997"/>
    <x v="14"/>
    <x v="4"/>
    <s v="Cannons Creek"/>
    <x v="36"/>
    <n v="5024"/>
  </r>
  <r>
    <s v="SO - 0006846"/>
    <x v="586"/>
    <d v="2019-01-25T00:00:00"/>
    <n v="9"/>
    <x v="0"/>
    <x v="0"/>
    <s v="GUT930"/>
    <n v="40"/>
    <n v="7"/>
    <n v="11"/>
    <n v="1085.4000000000001"/>
    <n v="770.63400000000001"/>
    <n v="11939.4"/>
    <x v="43"/>
    <x v="0"/>
    <s v="Oamaru North"/>
    <x v="17"/>
    <n v="9400"/>
  </r>
  <r>
    <s v="SO - 000508"/>
    <x v="587"/>
    <d v="2019-01-29T00:00:00"/>
    <n v="13"/>
    <x v="0"/>
    <x v="0"/>
    <s v="GUT930"/>
    <n v="53"/>
    <n v="11"/>
    <n v="8"/>
    <n v="2257.9"/>
    <n v="1264.424"/>
    <n v="18063.2"/>
    <x v="11"/>
    <x v="3"/>
    <s v="Hillsborough"/>
    <x v="12"/>
    <n v="1042"/>
  </r>
  <r>
    <s v="SO - 0001232"/>
    <x v="588"/>
    <d v="2019-01-30T00:00:00"/>
    <n v="8"/>
    <x v="0"/>
    <x v="0"/>
    <s v="GUT930"/>
    <n v="53"/>
    <n v="14"/>
    <n v="5"/>
    <n v="2586.1999999999998"/>
    <n v="1396.548"/>
    <n v="12931"/>
    <x v="16"/>
    <x v="8"/>
    <s v="Hillsborough"/>
    <x v="12"/>
    <n v="1042"/>
  </r>
  <r>
    <s v="SO - 0006834"/>
    <x v="589"/>
    <d v="2019-01-31T00:00:00"/>
    <n v="50"/>
    <x v="0"/>
    <x v="0"/>
    <s v="GUT930"/>
    <n v="18"/>
    <n v="7"/>
    <n v="8"/>
    <n v="3859.2"/>
    <n v="2431.2959999999998"/>
    <n v="30873.599999999999"/>
    <x v="10"/>
    <x v="0"/>
    <s v="Tokoroa"/>
    <x v="22"/>
    <n v="3420"/>
  </r>
  <r>
    <s v="SO - 0004914"/>
    <x v="590"/>
    <d v="2019-01-25T00:00:00"/>
    <n v="3"/>
    <x v="0"/>
    <x v="0"/>
    <s v="GUT930"/>
    <n v="91"/>
    <n v="7"/>
    <n v="11"/>
    <n v="3872.6"/>
    <n v="3059.3539999999998"/>
    <n v="42598.6"/>
    <x v="38"/>
    <x v="0"/>
    <s v="Highbury"/>
    <x v="33"/>
    <n v="4412"/>
  </r>
  <r>
    <s v="SO - 0006832"/>
    <x v="590"/>
    <d v="2019-02-03T00:00:00"/>
    <n v="10"/>
    <x v="0"/>
    <x v="0"/>
    <s v="GUT930"/>
    <n v="86"/>
    <n v="5"/>
    <n v="12"/>
    <n v="3912.8"/>
    <n v="2856.3440000000001"/>
    <n v="46953.599999999999"/>
    <x v="8"/>
    <x v="4"/>
    <s v="Timberlea"/>
    <x v="42"/>
    <n v="5018"/>
  </r>
  <r>
    <s v="SO - 0003249"/>
    <x v="591"/>
    <d v="2019-02-04T00:00:00"/>
    <n v="42"/>
    <x v="0"/>
    <x v="0"/>
    <s v="GUT930"/>
    <n v="75"/>
    <n v="1"/>
    <n v="11"/>
    <n v="2365.1"/>
    <n v="993.34199999999998"/>
    <n v="26016.1"/>
    <x v="13"/>
    <x v="2"/>
    <s v="Ebdentown"/>
    <x v="42"/>
    <n v="5018"/>
  </r>
  <r>
    <s v="SO - 0004658"/>
    <x v="591"/>
    <d v="2019-01-27T00:00:00"/>
    <n v="48"/>
    <x v="0"/>
    <x v="0"/>
    <s v="GUT930"/>
    <n v="70"/>
    <n v="1"/>
    <n v="7"/>
    <n v="2278"/>
    <n v="1116.22"/>
    <n v="15946"/>
    <x v="39"/>
    <x v="2"/>
    <s v="Titirangi"/>
    <x v="1"/>
    <n v="604"/>
  </r>
  <r>
    <s v="SO - 0004798"/>
    <x v="592"/>
    <d v="2019-01-28T00:00:00"/>
    <n v="14"/>
    <x v="0"/>
    <x v="0"/>
    <s v="GUT930"/>
    <n v="4"/>
    <n v="2"/>
    <n v="10"/>
    <n v="3999.9"/>
    <n v="2599.9349999999999"/>
    <n v="39999"/>
    <x v="4"/>
    <x v="1"/>
    <s v="Bay View"/>
    <x v="4"/>
    <n v="4104"/>
  </r>
  <r>
    <s v="SO - 0007739"/>
    <x v="592"/>
    <d v="2019-01-29T00:00:00"/>
    <n v="24"/>
    <x v="0"/>
    <x v="0"/>
    <s v="GUT930"/>
    <n v="20"/>
    <n v="11"/>
    <n v="6"/>
    <n v="857.6"/>
    <n v="445.952"/>
    <n v="5145.6000000000004"/>
    <x v="46"/>
    <x v="3"/>
    <s v="Onekawa Industrial"/>
    <x v="4"/>
    <n v="4110"/>
  </r>
  <r>
    <s v="SO - 0007374"/>
    <x v="593"/>
    <d v="2019-01-30T00:00:00"/>
    <n v="3"/>
    <x v="0"/>
    <x v="0"/>
    <s v="NXH382"/>
    <n v="75"/>
    <n v="7"/>
    <n v="10"/>
    <n v="1882.7"/>
    <n v="1110.7929999999999"/>
    <n v="18827"/>
    <x v="38"/>
    <x v="0"/>
    <s v="Ebdentown"/>
    <x v="42"/>
    <n v="5018"/>
  </r>
  <r>
    <s v="SO - 0001241"/>
    <x v="594"/>
    <d v="2019-01-29T00:00:00"/>
    <n v="11"/>
    <x v="0"/>
    <x v="0"/>
    <s v="NXH382"/>
    <n v="63"/>
    <n v="6"/>
    <n v="5"/>
    <n v="1005"/>
    <n v="783.9"/>
    <n v="5025"/>
    <x v="12"/>
    <x v="7"/>
    <s v="Birkdale"/>
    <x v="23"/>
    <n v="626"/>
  </r>
  <r>
    <s v="SO - 0002384"/>
    <x v="594"/>
    <d v="2019-02-04T00:00:00"/>
    <n v="17"/>
    <x v="0"/>
    <x v="0"/>
    <s v="NXH382"/>
    <n v="72"/>
    <n v="5"/>
    <n v="8"/>
    <n v="1165.8"/>
    <n v="967.61400000000003"/>
    <n v="9326.4"/>
    <x v="40"/>
    <x v="4"/>
    <s v="Chartwell"/>
    <x v="8"/>
    <n v="3210"/>
  </r>
  <r>
    <s v="SO - 000793"/>
    <x v="595"/>
    <d v="2019-02-04T00:00:00"/>
    <n v="15"/>
    <x v="0"/>
    <x v="0"/>
    <s v="NXH382"/>
    <n v="70"/>
    <n v="1"/>
    <n v="7"/>
    <n v="2552.6999999999998"/>
    <n v="1327.404"/>
    <n v="17868.900000000001"/>
    <x v="47"/>
    <x v="2"/>
    <s v="Titirangi"/>
    <x v="1"/>
    <n v="604"/>
  </r>
  <r>
    <s v="SO - 0001683"/>
    <x v="595"/>
    <d v="2019-02-03T00:00:00"/>
    <n v="22"/>
    <x v="0"/>
    <x v="0"/>
    <s v="NXH382"/>
    <n v="29"/>
    <n v="1"/>
    <n v="8"/>
    <n v="3926.2"/>
    <n v="2630.5540000000001"/>
    <n v="31409.599999999999"/>
    <x v="48"/>
    <x v="2"/>
    <s v="Timaru Central"/>
    <x v="43"/>
    <n v="7910"/>
  </r>
  <r>
    <s v="SO - 0007940"/>
    <x v="595"/>
    <d v="2019-02-04T00:00:00"/>
    <n v="16"/>
    <x v="0"/>
    <x v="0"/>
    <s v="NXH382"/>
    <n v="54"/>
    <n v="11"/>
    <n v="9"/>
    <n v="3839.1"/>
    <n v="2956.107"/>
    <n v="34551.9"/>
    <x v="15"/>
    <x v="3"/>
    <s v="Cashmere"/>
    <x v="0"/>
    <n v="8022"/>
  </r>
  <r>
    <s v="SO - 0004227"/>
    <x v="596"/>
    <d v="2019-02-09T00:00:00"/>
    <n v="12"/>
    <x v="0"/>
    <x v="0"/>
    <s v="NXH382"/>
    <n v="21"/>
    <n v="5"/>
    <n v="11"/>
    <n v="3845.8"/>
    <n v="1653.694"/>
    <n v="42303.8"/>
    <x v="28"/>
    <x v="4"/>
    <s v="Brightwater"/>
    <x v="15"/>
    <n v="7022"/>
  </r>
  <r>
    <s v="SO - 0002311"/>
    <x v="597"/>
    <d v="2019-02-10T00:00:00"/>
    <n v="25"/>
    <x v="0"/>
    <x v="0"/>
    <s v="NXH382"/>
    <n v="64"/>
    <n v="7"/>
    <n v="7"/>
    <n v="1922.9"/>
    <n v="1519.0909999999999"/>
    <n v="13460.3"/>
    <x v="33"/>
    <x v="0"/>
    <s v="New Lynn"/>
    <x v="1"/>
    <n v="600"/>
  </r>
  <r>
    <s v="SO - 0004725"/>
    <x v="597"/>
    <d v="2019-02-10T00:00:00"/>
    <n v="26"/>
    <x v="0"/>
    <x v="0"/>
    <s v="NXH382"/>
    <n v="25"/>
    <n v="5"/>
    <n v="10"/>
    <n v="1065.3"/>
    <n v="585.91499999999996"/>
    <n v="10653"/>
    <x v="30"/>
    <x v="4"/>
    <s v="Dannemora"/>
    <x v="2"/>
    <n v="2016"/>
  </r>
  <r>
    <s v="SO - 0004234"/>
    <x v="598"/>
    <d v="2019-02-18T00:00:00"/>
    <n v="11"/>
    <x v="0"/>
    <x v="0"/>
    <s v="NXH382"/>
    <n v="37"/>
    <n v="11"/>
    <n v="6"/>
    <n v="1996.6"/>
    <n v="1257.8579999999999"/>
    <n v="11979.6"/>
    <x v="12"/>
    <x v="3"/>
    <s v="Putaruru"/>
    <x v="22"/>
    <n v="3411"/>
  </r>
  <r>
    <s v="SO - 0005860"/>
    <x v="598"/>
    <d v="2019-02-12T00:00:00"/>
    <n v="36"/>
    <x v="0"/>
    <x v="0"/>
    <s v="NXH382"/>
    <n v="36"/>
    <n v="5"/>
    <n v="11"/>
    <n v="241.2"/>
    <n v="161.60400000000001"/>
    <n v="2653.2"/>
    <x v="42"/>
    <x v="4"/>
    <s v="Milson"/>
    <x v="33"/>
    <n v="4414"/>
  </r>
  <r>
    <s v="SO - 0008061"/>
    <x v="598"/>
    <d v="2019-02-14T00:00:00"/>
    <n v="25"/>
    <x v="0"/>
    <x v="0"/>
    <s v="NXH382"/>
    <n v="47"/>
    <n v="13"/>
    <n v="12"/>
    <n v="1701.8"/>
    <n v="1191.26"/>
    <n v="20421.599999999999"/>
    <x v="33"/>
    <x v="5"/>
    <s v="Kaiapoi"/>
    <x v="38"/>
    <n v="7630"/>
  </r>
  <r>
    <s v="SO - 0003264"/>
    <x v="599"/>
    <d v="2019-02-15T00:00:00"/>
    <n v="3"/>
    <x v="0"/>
    <x v="0"/>
    <s v="NXH382"/>
    <n v="22"/>
    <n v="5"/>
    <n v="6"/>
    <n v="234.5"/>
    <n v="192.29"/>
    <n v="1407"/>
    <x v="38"/>
    <x v="4"/>
    <s v="Stewart Island"/>
    <x v="13"/>
    <n v="9818"/>
  </r>
  <r>
    <s v="SO - 0006423"/>
    <x v="599"/>
    <d v="2019-02-10T00:00:00"/>
    <n v="8"/>
    <x v="0"/>
    <x v="0"/>
    <s v="NXH382"/>
    <n v="57"/>
    <n v="1"/>
    <n v="7"/>
    <n v="2264.6"/>
    <n v="1789.0340000000001"/>
    <n v="15852.2"/>
    <x v="16"/>
    <x v="2"/>
    <s v="Cambridge"/>
    <x v="25"/>
    <n v="3434"/>
  </r>
  <r>
    <s v="SO - 0006450"/>
    <x v="599"/>
    <d v="2019-02-14T00:00:00"/>
    <n v="40"/>
    <x v="0"/>
    <x v="0"/>
    <s v="NXH382"/>
    <n v="24"/>
    <n v="11"/>
    <n v="5"/>
    <n v="2572.8000000000002"/>
    <n v="1569.4079999999999"/>
    <n v="12864"/>
    <x v="14"/>
    <x v="3"/>
    <s v="Parahaki"/>
    <x v="18"/>
    <n v="112"/>
  </r>
  <r>
    <s v="SO - 000110"/>
    <x v="600"/>
    <d v="2019-02-10T00:00:00"/>
    <n v="33"/>
    <x v="0"/>
    <x v="0"/>
    <s v="NXH382"/>
    <n v="52"/>
    <n v="1"/>
    <n v="6"/>
    <n v="1956.4"/>
    <n v="1212.9680000000001"/>
    <n v="11738.4"/>
    <x v="31"/>
    <x v="2"/>
    <s v="Otaki Beach"/>
    <x v="39"/>
    <n v="5512"/>
  </r>
  <r>
    <s v="SO - 0002343"/>
    <x v="600"/>
    <d v="2019-02-09T00:00:00"/>
    <n v="3"/>
    <x v="0"/>
    <x v="0"/>
    <s v="NXH382"/>
    <n v="50"/>
    <n v="9"/>
    <n v="12"/>
    <n v="3832.4"/>
    <n v="1724.58"/>
    <n v="45988.800000000003"/>
    <x v="38"/>
    <x v="10"/>
    <s v="Favona"/>
    <x v="2"/>
    <n v="2024"/>
  </r>
  <r>
    <s v="SO - 0004644"/>
    <x v="600"/>
    <d v="2019-02-19T00:00:00"/>
    <n v="8"/>
    <x v="0"/>
    <x v="0"/>
    <s v="NXH382"/>
    <n v="25"/>
    <n v="11"/>
    <n v="11"/>
    <n v="2586.1999999999998"/>
    <n v="1370.6859999999999"/>
    <n v="28448.2"/>
    <x v="16"/>
    <x v="3"/>
    <s v="Dannemora"/>
    <x v="2"/>
    <n v="2016"/>
  </r>
  <r>
    <s v="SO - 0002750"/>
    <x v="601"/>
    <d v="2019-02-16T00:00:00"/>
    <n v="18"/>
    <x v="0"/>
    <x v="0"/>
    <s v="NXH382"/>
    <n v="79"/>
    <n v="1"/>
    <n v="10"/>
    <n v="2231.1"/>
    <n v="1316.3489999999999"/>
    <n v="22311"/>
    <x v="21"/>
    <x v="2"/>
    <s v="Whitianga"/>
    <x v="11"/>
    <n v="3510"/>
  </r>
  <r>
    <s v="SO - 0001962"/>
    <x v="602"/>
    <d v="2019-02-12T00:00:00"/>
    <n v="5"/>
    <x v="0"/>
    <x v="0"/>
    <s v="NXH382"/>
    <n v="5"/>
    <n v="7"/>
    <n v="9"/>
    <n v="1051.9000000000001"/>
    <n v="757.36800000000005"/>
    <n v="9467.1"/>
    <x v="7"/>
    <x v="0"/>
    <s v="Parklands"/>
    <x v="0"/>
    <n v="8083"/>
  </r>
  <r>
    <s v="SO - 0003924"/>
    <x v="603"/>
    <d v="2019-02-23T00:00:00"/>
    <n v="9"/>
    <x v="0"/>
    <x v="0"/>
    <s v="NXH382"/>
    <n v="82"/>
    <n v="1"/>
    <n v="6"/>
    <n v="1132.3"/>
    <n v="486.88900000000001"/>
    <n v="6793.8"/>
    <x v="43"/>
    <x v="2"/>
    <s v="Putaruru"/>
    <x v="22"/>
    <n v="3411"/>
  </r>
  <r>
    <s v="SO - 0005262"/>
    <x v="603"/>
    <d v="2019-02-21T00:00:00"/>
    <n v="7"/>
    <x v="0"/>
    <x v="0"/>
    <s v="NXH382"/>
    <n v="70"/>
    <n v="3"/>
    <n v="6"/>
    <n v="5098.7"/>
    <n v="4180.9340000000002"/>
    <n v="30592.2"/>
    <x v="32"/>
    <x v="11"/>
    <s v="Titirangi"/>
    <x v="1"/>
    <n v="604"/>
  </r>
  <r>
    <s v="SO - 0007401"/>
    <x v="604"/>
    <d v="2019-02-14T00:00:00"/>
    <n v="28"/>
    <x v="0"/>
    <x v="0"/>
    <s v="NXH382"/>
    <n v="37"/>
    <n v="2"/>
    <n v="12"/>
    <n v="1715.2"/>
    <n v="874.75199999999995"/>
    <n v="20582.400000000001"/>
    <x v="19"/>
    <x v="1"/>
    <s v="Putaruru"/>
    <x v="22"/>
    <n v="3411"/>
  </r>
  <r>
    <s v="SO - 0005910"/>
    <x v="605"/>
    <d v="2019-02-26T00:00:00"/>
    <n v="22"/>
    <x v="0"/>
    <x v="0"/>
    <s v="NXH382"/>
    <n v="12"/>
    <n v="14"/>
    <n v="8"/>
    <n v="6552.6"/>
    <n v="3866.0340000000001"/>
    <n v="52420.800000000003"/>
    <x v="48"/>
    <x v="8"/>
    <s v="Henderson"/>
    <x v="1"/>
    <n v="610"/>
  </r>
  <r>
    <s v="SO - 0002028"/>
    <x v="606"/>
    <d v="2019-02-19T00:00:00"/>
    <n v="1"/>
    <x v="0"/>
    <x v="0"/>
    <s v="NXH382"/>
    <n v="48"/>
    <n v="2"/>
    <n v="11"/>
    <n v="817.4"/>
    <n v="335.13400000000001"/>
    <n v="8991.4"/>
    <x v="22"/>
    <x v="1"/>
    <s v="Henderson"/>
    <x v="1"/>
    <n v="612"/>
  </r>
  <r>
    <s v="SO - 0003863"/>
    <x v="607"/>
    <d v="2019-02-16T00:00:00"/>
    <n v="22"/>
    <x v="0"/>
    <x v="0"/>
    <s v="NXH382"/>
    <n v="23"/>
    <n v="11"/>
    <n v="5"/>
    <n v="241.2"/>
    <n v="96.48"/>
    <n v="1206"/>
    <x v="48"/>
    <x v="3"/>
    <s v="Redwood"/>
    <x v="0"/>
    <n v="8051"/>
  </r>
  <r>
    <s v="SO - 000681"/>
    <x v="608"/>
    <d v="2019-02-21T00:00:00"/>
    <n v="39"/>
    <x v="0"/>
    <x v="0"/>
    <s v="NXH382"/>
    <n v="19"/>
    <n v="4"/>
    <n v="10"/>
    <n v="194.3"/>
    <n v="136.01"/>
    <n v="1943"/>
    <x v="26"/>
    <x v="12"/>
    <s v="Thames"/>
    <x v="11"/>
    <n v="3500"/>
  </r>
  <r>
    <s v="SO - 0005705"/>
    <x v="609"/>
    <d v="2019-02-25T00:00:00"/>
    <n v="37"/>
    <x v="0"/>
    <x v="0"/>
    <s v="NXH382"/>
    <n v="61"/>
    <n v="1"/>
    <n v="10"/>
    <n v="1963.1"/>
    <n v="863.76400000000001"/>
    <n v="19631"/>
    <x v="18"/>
    <x v="2"/>
    <s v="Georgetown"/>
    <x v="31"/>
    <n v="9812"/>
  </r>
  <r>
    <s v="SO - 0007491"/>
    <x v="609"/>
    <d v="2019-02-23T00:00:00"/>
    <n v="24"/>
    <x v="0"/>
    <x v="0"/>
    <s v="NXH382"/>
    <n v="10"/>
    <n v="2"/>
    <n v="9"/>
    <n v="2412"/>
    <n v="1664.28"/>
    <n v="21708"/>
    <x v="46"/>
    <x v="1"/>
    <s v="Whangamata"/>
    <x v="11"/>
    <n v="3620"/>
  </r>
  <r>
    <s v="SO - 0003602"/>
    <x v="610"/>
    <d v="2019-02-25T00:00:00"/>
    <n v="47"/>
    <x v="0"/>
    <x v="0"/>
    <s v="NXH382"/>
    <n v="27"/>
    <n v="1"/>
    <n v="9"/>
    <n v="6023.3"/>
    <n v="4758.4070000000002"/>
    <n v="54209.7"/>
    <x v="37"/>
    <x v="2"/>
    <s v="Grafton"/>
    <x v="12"/>
    <n v="1023"/>
  </r>
  <r>
    <s v="SO - 0006007"/>
    <x v="611"/>
    <d v="2019-02-25T00:00:00"/>
    <n v="24"/>
    <x v="0"/>
    <x v="0"/>
    <s v="NXH382"/>
    <n v="77"/>
    <n v="2"/>
    <n v="9"/>
    <n v="1118.9000000000001"/>
    <n v="704.90700000000004"/>
    <n v="10070.1"/>
    <x v="46"/>
    <x v="1"/>
    <s v="Cashmere"/>
    <x v="0"/>
    <n v="8022"/>
  </r>
  <r>
    <s v="SO - 0007827"/>
    <x v="611"/>
    <d v="2019-03-02T00:00:00"/>
    <n v="42"/>
    <x v="0"/>
    <x v="0"/>
    <s v="NXH382"/>
    <n v="61"/>
    <n v="1"/>
    <n v="10"/>
    <n v="167.5"/>
    <n v="107.2"/>
    <n v="1675"/>
    <x v="13"/>
    <x v="2"/>
    <s v="Georgetown"/>
    <x v="31"/>
    <n v="9812"/>
  </r>
  <r>
    <s v="SO - 0005571"/>
    <x v="612"/>
    <d v="2019-02-23T00:00:00"/>
    <n v="15"/>
    <x v="0"/>
    <x v="0"/>
    <s v="NXH382"/>
    <n v="6"/>
    <n v="7"/>
    <n v="9"/>
    <n v="1112.2"/>
    <n v="556.1"/>
    <n v="10009.799999999999"/>
    <x v="47"/>
    <x v="0"/>
    <s v="Hamilton East"/>
    <x v="8"/>
    <n v="3216"/>
  </r>
  <r>
    <s v="SO - 0002917"/>
    <x v="613"/>
    <d v="2019-02-28T00:00:00"/>
    <n v="12"/>
    <x v="0"/>
    <x v="0"/>
    <s v="NXH382"/>
    <n v="100"/>
    <n v="11"/>
    <n v="7"/>
    <n v="5038.3999999999996"/>
    <n v="2418.4319999999998"/>
    <n v="35268.800000000003"/>
    <x v="28"/>
    <x v="3"/>
    <s v="Northcote"/>
    <x v="23"/>
    <n v="627"/>
  </r>
  <r>
    <s v="SO - 0001559"/>
    <x v="614"/>
    <d v="2019-03-06T00:00:00"/>
    <n v="23"/>
    <x v="0"/>
    <x v="0"/>
    <s v="NXH382"/>
    <n v="93"/>
    <n v="9"/>
    <n v="7"/>
    <n v="1989.9"/>
    <n v="835.75800000000004"/>
    <n v="13929.3"/>
    <x v="29"/>
    <x v="10"/>
    <s v="Bay View"/>
    <x v="4"/>
    <n v="4104"/>
  </r>
  <r>
    <s v="SO - 0004311"/>
    <x v="614"/>
    <d v="2019-03-02T00:00:00"/>
    <n v="12"/>
    <x v="0"/>
    <x v="0"/>
    <s v="NXH382"/>
    <n v="40"/>
    <n v="1"/>
    <n v="7"/>
    <n v="1018.4"/>
    <n v="631.40800000000002"/>
    <n v="7128.8"/>
    <x v="28"/>
    <x v="2"/>
    <s v="Oamaru North"/>
    <x v="17"/>
    <n v="9400"/>
  </r>
  <r>
    <s v="SO - 0001859"/>
    <x v="615"/>
    <d v="2019-03-12T00:00:00"/>
    <n v="5"/>
    <x v="0"/>
    <x v="0"/>
    <s v="NXH382"/>
    <n v="63"/>
    <n v="2"/>
    <n v="8"/>
    <n v="1112.2"/>
    <n v="912.00400000000002"/>
    <n v="8897.6"/>
    <x v="7"/>
    <x v="1"/>
    <s v="Birkdale"/>
    <x v="23"/>
    <n v="626"/>
  </r>
  <r>
    <s v="SO - 0007308"/>
    <x v="616"/>
    <d v="2019-03-13T00:00:00"/>
    <n v="24"/>
    <x v="0"/>
    <x v="0"/>
    <s v="NXH382"/>
    <n v="11"/>
    <n v="11"/>
    <n v="9"/>
    <n v="1085.4000000000001"/>
    <n v="510.13799999999998"/>
    <n v="9768.6"/>
    <x v="46"/>
    <x v="3"/>
    <s v="Algies Bay"/>
    <x v="41"/>
    <n v="920"/>
  </r>
  <r>
    <s v="SO - 0008063"/>
    <x v="616"/>
    <d v="2019-03-16T00:00:00"/>
    <n v="4"/>
    <x v="0"/>
    <x v="0"/>
    <s v="NXH382"/>
    <n v="62"/>
    <n v="6"/>
    <n v="9"/>
    <n v="6472.2"/>
    <n v="4983.5940000000001"/>
    <n v="58249.8"/>
    <x v="49"/>
    <x v="7"/>
    <s v="Hunterville"/>
    <x v="10"/>
    <n v="4730"/>
  </r>
  <r>
    <s v="SO - 0001666"/>
    <x v="617"/>
    <d v="2019-03-07T00:00:00"/>
    <n v="23"/>
    <x v="0"/>
    <x v="0"/>
    <s v="NXH382"/>
    <n v="15"/>
    <n v="7"/>
    <n v="11"/>
    <n v="2351.6999999999998"/>
    <n v="1458.0540000000001"/>
    <n v="25868.7"/>
    <x v="29"/>
    <x v="0"/>
    <s v="Frimley"/>
    <x v="40"/>
    <n v="4120"/>
  </r>
  <r>
    <s v="SO - 0006015"/>
    <x v="617"/>
    <d v="2019-03-04T00:00:00"/>
    <n v="4"/>
    <x v="0"/>
    <x v="0"/>
    <s v="NXH382"/>
    <n v="87"/>
    <n v="5"/>
    <n v="5"/>
    <n v="221.1"/>
    <n v="148.137"/>
    <n v="1105.5"/>
    <x v="49"/>
    <x v="4"/>
    <s v="Harewood"/>
    <x v="0"/>
    <n v="8051"/>
  </r>
  <r>
    <s v="SO - 0004753"/>
    <x v="618"/>
    <d v="2019-03-18T00:00:00"/>
    <n v="15"/>
    <x v="0"/>
    <x v="0"/>
    <s v="NXH382"/>
    <n v="69"/>
    <n v="1"/>
    <n v="12"/>
    <n v="6170.7"/>
    <n v="3270.471"/>
    <n v="74048.399999999994"/>
    <x v="47"/>
    <x v="2"/>
    <s v="Brightwater"/>
    <x v="15"/>
    <n v="7022"/>
  </r>
  <r>
    <s v="SO - 0004459"/>
    <x v="619"/>
    <d v="2019-03-13T00:00:00"/>
    <n v="39"/>
    <x v="0"/>
    <x v="0"/>
    <s v="NXH382"/>
    <n v="92"/>
    <n v="1"/>
    <n v="9"/>
    <n v="3919.5"/>
    <n v="3018.0149999999999"/>
    <n v="35275.5"/>
    <x v="26"/>
    <x v="2"/>
    <s v="Maraenui"/>
    <x v="4"/>
    <n v="4110"/>
  </r>
  <r>
    <s v="SO - 0004403"/>
    <x v="620"/>
    <d v="2019-03-09T00:00:00"/>
    <n v="6"/>
    <x v="0"/>
    <x v="0"/>
    <s v="NXH382"/>
    <n v="60"/>
    <n v="9"/>
    <n v="9"/>
    <n v="3892.7"/>
    <n v="1985.277"/>
    <n v="35034.300000000003"/>
    <x v="2"/>
    <x v="10"/>
    <s v="Regent"/>
    <x v="18"/>
    <n v="112"/>
  </r>
  <r>
    <s v="SO - 0007034"/>
    <x v="621"/>
    <d v="2019-03-14T00:00:00"/>
    <n v="35"/>
    <x v="0"/>
    <x v="0"/>
    <s v="NXH382"/>
    <n v="27"/>
    <n v="2"/>
    <n v="8"/>
    <n v="2646.5"/>
    <n v="1931.9449999999999"/>
    <n v="21172"/>
    <x v="44"/>
    <x v="1"/>
    <s v="Grafton"/>
    <x v="12"/>
    <n v="1023"/>
  </r>
  <r>
    <s v="SO - 0006456"/>
    <x v="622"/>
    <d v="2019-03-08T00:00:00"/>
    <n v="21"/>
    <x v="0"/>
    <x v="0"/>
    <s v="NXH382"/>
    <n v="48"/>
    <n v="13"/>
    <n v="7"/>
    <n v="3611.3"/>
    <n v="2383.4580000000001"/>
    <n v="25279.1"/>
    <x v="24"/>
    <x v="5"/>
    <s v="Henderson"/>
    <x v="1"/>
    <n v="612"/>
  </r>
  <r>
    <s v="SO - 0003953"/>
    <x v="623"/>
    <d v="2019-03-17T00:00:00"/>
    <n v="16"/>
    <x v="0"/>
    <x v="0"/>
    <s v="NXH382"/>
    <n v="71"/>
    <n v="2"/>
    <n v="10"/>
    <n v="6197.5"/>
    <n v="3594.55"/>
    <n v="61975"/>
    <x v="15"/>
    <x v="1"/>
    <s v="Wanaka"/>
    <x v="28"/>
    <n v="9305"/>
  </r>
  <r>
    <s v="SO - 0006857"/>
    <x v="624"/>
    <d v="2019-03-23T00:00:00"/>
    <n v="22"/>
    <x v="0"/>
    <x v="0"/>
    <s v="NXH382"/>
    <n v="24"/>
    <n v="11"/>
    <n v="12"/>
    <n v="5494"/>
    <n v="4010.62"/>
    <n v="65928"/>
    <x v="48"/>
    <x v="3"/>
    <s v="Parahaki"/>
    <x v="18"/>
    <n v="112"/>
  </r>
  <r>
    <s v="SO - 0007312"/>
    <x v="624"/>
    <d v="2019-03-21T00:00:00"/>
    <n v="22"/>
    <x v="0"/>
    <x v="0"/>
    <s v="NXH382"/>
    <n v="11"/>
    <n v="8"/>
    <n v="6"/>
    <n v="4013.3"/>
    <n v="3130.3739999999998"/>
    <n v="24079.8"/>
    <x v="48"/>
    <x v="13"/>
    <s v="Algies Bay"/>
    <x v="41"/>
    <n v="920"/>
  </r>
  <r>
    <s v="SO - 0001349"/>
    <x v="625"/>
    <d v="2019-03-21T00:00:00"/>
    <n v="25"/>
    <x v="0"/>
    <x v="0"/>
    <s v="NXH382"/>
    <n v="57"/>
    <n v="7"/>
    <n v="7"/>
    <n v="1246.2"/>
    <n v="710.33399999999995"/>
    <n v="8723.4"/>
    <x v="33"/>
    <x v="0"/>
    <s v="Cambridge"/>
    <x v="25"/>
    <n v="3434"/>
  </r>
  <r>
    <s v="SO - 0002840"/>
    <x v="626"/>
    <d v="2019-03-17T00:00:00"/>
    <n v="46"/>
    <x v="0"/>
    <x v="0"/>
    <s v="NXH382"/>
    <n v="80"/>
    <n v="5"/>
    <n v="9"/>
    <n v="2438.8000000000002"/>
    <n v="1024.296"/>
    <n v="21949.200000000001"/>
    <x v="5"/>
    <x v="4"/>
    <s v="Aramoho"/>
    <x v="16"/>
    <n v="4500"/>
  </r>
  <r>
    <s v="SO - 0003357"/>
    <x v="626"/>
    <d v="2019-03-26T00:00:00"/>
    <n v="22"/>
    <x v="0"/>
    <x v="0"/>
    <s v="NXH382"/>
    <n v="60"/>
    <n v="1"/>
    <n v="12"/>
    <n v="1018.4"/>
    <n v="682.32799999999997"/>
    <n v="12220.8"/>
    <x v="48"/>
    <x v="2"/>
    <s v="Regent"/>
    <x v="18"/>
    <n v="112"/>
  </r>
  <r>
    <s v="SO - 0003392"/>
    <x v="626"/>
    <d v="2019-03-15T00:00:00"/>
    <n v="22"/>
    <x v="0"/>
    <x v="0"/>
    <s v="NXH382"/>
    <n v="18"/>
    <n v="7"/>
    <n v="12"/>
    <n v="3859.2"/>
    <n v="1698.048"/>
    <n v="46310.400000000001"/>
    <x v="48"/>
    <x v="0"/>
    <s v="Tokoroa"/>
    <x v="22"/>
    <n v="3420"/>
  </r>
  <r>
    <s v="SO - 0001814"/>
    <x v="627"/>
    <d v="2019-03-19T00:00:00"/>
    <n v="10"/>
    <x v="0"/>
    <x v="0"/>
    <s v="NXH382"/>
    <n v="23"/>
    <n v="7"/>
    <n v="11"/>
    <n v="214.4"/>
    <n v="135.072"/>
    <n v="2358.4"/>
    <x v="8"/>
    <x v="0"/>
    <s v="Redwood"/>
    <x v="0"/>
    <n v="8051"/>
  </r>
  <r>
    <s v="SO - 0004768"/>
    <x v="627"/>
    <d v="2019-03-23T00:00:00"/>
    <n v="19"/>
    <x v="0"/>
    <x v="0"/>
    <s v="NXH382"/>
    <n v="87"/>
    <n v="8"/>
    <n v="12"/>
    <n v="783.9"/>
    <n v="501.69600000000003"/>
    <n v="9406.7999999999993"/>
    <x v="17"/>
    <x v="13"/>
    <s v="Harewood"/>
    <x v="0"/>
    <n v="8051"/>
  </r>
  <r>
    <s v="SO - 0007954"/>
    <x v="627"/>
    <d v="2019-03-21T00:00:00"/>
    <n v="30"/>
    <x v="0"/>
    <x v="0"/>
    <s v="NXH382"/>
    <n v="61"/>
    <n v="3"/>
    <n v="9"/>
    <n v="1038.5"/>
    <n v="706.18"/>
    <n v="9346.5"/>
    <x v="20"/>
    <x v="11"/>
    <s v="Georgetown"/>
    <x v="31"/>
    <n v="9812"/>
  </r>
  <r>
    <s v="SO - 0002175"/>
    <x v="628"/>
    <d v="2019-03-28T00:00:00"/>
    <n v="38"/>
    <x v="0"/>
    <x v="0"/>
    <s v="NXH382"/>
    <n v="42"/>
    <n v="13"/>
    <n v="7"/>
    <n v="3879.3"/>
    <n v="2987.0610000000001"/>
    <n v="27155.1"/>
    <x v="34"/>
    <x v="5"/>
    <s v="Okitu"/>
    <x v="6"/>
    <n v="4010"/>
  </r>
  <r>
    <s v="SO - 0001214"/>
    <x v="629"/>
    <d v="2019-03-29T00:00:00"/>
    <n v="24"/>
    <x v="0"/>
    <x v="0"/>
    <s v="NXH382"/>
    <n v="61"/>
    <n v="2"/>
    <n v="7"/>
    <n v="2351.6999999999998"/>
    <n v="1716.741"/>
    <n v="16461.900000000001"/>
    <x v="46"/>
    <x v="1"/>
    <s v="Georgetown"/>
    <x v="31"/>
    <n v="9812"/>
  </r>
  <r>
    <s v="SO - 0004930"/>
    <x v="630"/>
    <d v="2019-04-03T00:00:00"/>
    <n v="8"/>
    <x v="0"/>
    <x v="0"/>
    <s v="NXH382"/>
    <n v="73"/>
    <n v="7"/>
    <n v="12"/>
    <n v="1065.3"/>
    <n v="894.85199999999998"/>
    <n v="12783.6"/>
    <x v="16"/>
    <x v="0"/>
    <s v="Pukekohe"/>
    <x v="26"/>
    <n v="2120"/>
  </r>
  <r>
    <s v="SO - 0005408"/>
    <x v="631"/>
    <d v="2019-03-25T00:00:00"/>
    <n v="39"/>
    <x v="0"/>
    <x v="0"/>
    <s v="NXH382"/>
    <n v="12"/>
    <n v="9"/>
    <n v="11"/>
    <n v="3953"/>
    <n v="1739.32"/>
    <n v="43483"/>
    <x v="26"/>
    <x v="10"/>
    <s v="Henderson"/>
    <x v="1"/>
    <n v="610"/>
  </r>
  <r>
    <s v="SO - 000254"/>
    <x v="632"/>
    <d v="2019-03-23T00:00:00"/>
    <n v="9"/>
    <x v="0"/>
    <x v="0"/>
    <s v="NXH382"/>
    <n v="77"/>
    <n v="10"/>
    <n v="5"/>
    <n v="2566.1"/>
    <n v="2181.1849999999999"/>
    <n v="12830.5"/>
    <x v="43"/>
    <x v="6"/>
    <s v="Cashmere"/>
    <x v="0"/>
    <n v="8022"/>
  </r>
  <r>
    <s v="SO - 0005135"/>
    <x v="632"/>
    <d v="2019-03-26T00:00:00"/>
    <n v="21"/>
    <x v="0"/>
    <x v="0"/>
    <s v="NXH382"/>
    <n v="2"/>
    <n v="13"/>
    <n v="9"/>
    <n v="1005"/>
    <n v="452.25"/>
    <n v="9045"/>
    <x v="24"/>
    <x v="5"/>
    <s v="Nightcaps"/>
    <x v="13"/>
    <n v="9630"/>
  </r>
  <r>
    <s v="SO - 000516"/>
    <x v="633"/>
    <d v="2019-03-25T00:00:00"/>
    <n v="15"/>
    <x v="0"/>
    <x v="0"/>
    <s v="NXH382"/>
    <n v="80"/>
    <n v="7"/>
    <n v="12"/>
    <n v="2733.6"/>
    <n v="1230.1199999999999"/>
    <n v="32803.199999999997"/>
    <x v="47"/>
    <x v="0"/>
    <s v="Aramoho"/>
    <x v="16"/>
    <n v="4500"/>
  </r>
  <r>
    <s v="SO - 0002132"/>
    <x v="633"/>
    <d v="2019-04-07T00:00:00"/>
    <n v="3"/>
    <x v="0"/>
    <x v="0"/>
    <s v="NXH382"/>
    <n v="39"/>
    <n v="3"/>
    <n v="7"/>
    <n v="1775.5"/>
    <n v="727.95500000000004"/>
    <n v="12428.5"/>
    <x v="38"/>
    <x v="11"/>
    <s v="Rototuna"/>
    <x v="8"/>
    <n v="3210"/>
  </r>
  <r>
    <s v="SO - 0003805"/>
    <x v="633"/>
    <d v="2019-03-24T00:00:00"/>
    <n v="27"/>
    <x v="0"/>
    <x v="0"/>
    <s v="NXH382"/>
    <n v="44"/>
    <n v="11"/>
    <n v="11"/>
    <n v="1145.7"/>
    <n v="928.01700000000005"/>
    <n v="12602.7"/>
    <x v="23"/>
    <x v="3"/>
    <s v="Dannevirke"/>
    <x v="21"/>
    <n v="4930"/>
  </r>
  <r>
    <s v="SO - 0005978"/>
    <x v="634"/>
    <d v="2019-03-29T00:00:00"/>
    <n v="7"/>
    <x v="0"/>
    <x v="0"/>
    <s v="NXH382"/>
    <n v="86"/>
    <n v="11"/>
    <n v="10"/>
    <n v="3926.2"/>
    <n v="2748.34"/>
    <n v="39262"/>
    <x v="32"/>
    <x v="3"/>
    <s v="Timberlea"/>
    <x v="42"/>
    <n v="5018"/>
  </r>
  <r>
    <s v="SO - 0007083"/>
    <x v="635"/>
    <d v="2019-04-10T00:00:00"/>
    <n v="2"/>
    <x v="0"/>
    <x v="0"/>
    <s v="NXH382"/>
    <n v="43"/>
    <n v="5"/>
    <n v="11"/>
    <n v="978.2"/>
    <n v="538.01"/>
    <n v="10760.2"/>
    <x v="35"/>
    <x v="4"/>
    <s v="Sandringham"/>
    <x v="12"/>
    <n v="1041"/>
  </r>
  <r>
    <s v="SO - 0007173"/>
    <x v="635"/>
    <d v="2019-04-11T00:00:00"/>
    <n v="48"/>
    <x v="0"/>
    <x v="0"/>
    <s v="NXH382"/>
    <n v="39"/>
    <n v="7"/>
    <n v="12"/>
    <n v="1159.0999999999999"/>
    <n v="869.32500000000005"/>
    <n v="13909.2"/>
    <x v="39"/>
    <x v="0"/>
    <s v="Rototuna"/>
    <x v="8"/>
    <n v="3210"/>
  </r>
  <r>
    <s v="SO - 000395"/>
    <x v="636"/>
    <d v="2019-04-01T00:00:00"/>
    <n v="44"/>
    <x v="0"/>
    <x v="0"/>
    <s v="NXH382"/>
    <n v="35"/>
    <n v="4"/>
    <n v="5"/>
    <n v="1748.7"/>
    <n v="751.94100000000003"/>
    <n v="8743.5"/>
    <x v="1"/>
    <x v="12"/>
    <s v="Takaro"/>
    <x v="33"/>
    <n v="4412"/>
  </r>
  <r>
    <s v="SO - 0006535"/>
    <x v="636"/>
    <d v="2019-04-07T00:00:00"/>
    <n v="40"/>
    <x v="0"/>
    <x v="0"/>
    <s v="NXH382"/>
    <n v="50"/>
    <n v="2"/>
    <n v="10"/>
    <n v="1286.4000000000001"/>
    <n v="514.55999999999995"/>
    <n v="12864"/>
    <x v="14"/>
    <x v="1"/>
    <s v="Favona"/>
    <x v="2"/>
    <n v="2024"/>
  </r>
  <r>
    <s v="SO - 0006051"/>
    <x v="637"/>
    <d v="2019-03-29T00:00:00"/>
    <n v="24"/>
    <x v="0"/>
    <x v="0"/>
    <s v="NXH382"/>
    <n v="78"/>
    <n v="7"/>
    <n v="7"/>
    <n v="227.8"/>
    <n v="177.684"/>
    <n v="1594.6"/>
    <x v="46"/>
    <x v="0"/>
    <s v="Manurewa East"/>
    <x v="2"/>
    <n v="2102"/>
  </r>
  <r>
    <s v="SO - 000240"/>
    <x v="638"/>
    <d v="2019-03-31T00:00:00"/>
    <n v="18"/>
    <x v="0"/>
    <x v="0"/>
    <s v="NXH382"/>
    <n v="13"/>
    <n v="1"/>
    <n v="6"/>
    <n v="891.1"/>
    <n v="712.88"/>
    <n v="5346.6"/>
    <x v="21"/>
    <x v="2"/>
    <s v="Atawhai"/>
    <x v="34"/>
    <n v="7010"/>
  </r>
  <r>
    <s v="SO - 000641"/>
    <x v="639"/>
    <d v="2019-04-14T00:00:00"/>
    <n v="10"/>
    <x v="0"/>
    <x v="0"/>
    <s v="NXH382"/>
    <n v="54"/>
    <n v="1"/>
    <n v="5"/>
    <n v="1132.3"/>
    <n v="713.34900000000005"/>
    <n v="5661.5"/>
    <x v="8"/>
    <x v="2"/>
    <s v="Cashmere"/>
    <x v="0"/>
    <n v="8022"/>
  </r>
  <r>
    <s v="SO - 0001362"/>
    <x v="639"/>
    <d v="2019-04-07T00:00:00"/>
    <n v="16"/>
    <x v="0"/>
    <x v="0"/>
    <s v="NXH382"/>
    <n v="32"/>
    <n v="2"/>
    <n v="12"/>
    <n v="1132.3"/>
    <n v="520.85799999999995"/>
    <n v="13587.6"/>
    <x v="15"/>
    <x v="1"/>
    <s v="Dinsdale"/>
    <x v="8"/>
    <n v="3204"/>
  </r>
  <r>
    <s v="SO - 0002001"/>
    <x v="639"/>
    <d v="2019-04-08T00:00:00"/>
    <n v="40"/>
    <x v="0"/>
    <x v="0"/>
    <s v="NXH382"/>
    <n v="76"/>
    <n v="2"/>
    <n v="5"/>
    <n v="254.6"/>
    <n v="145.12200000000001"/>
    <n v="1273"/>
    <x v="14"/>
    <x v="1"/>
    <s v="Dannemora"/>
    <x v="2"/>
    <n v="2016"/>
  </r>
  <r>
    <s v="SO - 0004262"/>
    <x v="639"/>
    <d v="2019-04-10T00:00:00"/>
    <n v="10"/>
    <x v="0"/>
    <x v="0"/>
    <s v="NXH382"/>
    <n v="64"/>
    <n v="4"/>
    <n v="8"/>
    <n v="5286.3"/>
    <n v="2590.2869999999998"/>
    <n v="42290.400000000001"/>
    <x v="8"/>
    <x v="12"/>
    <s v="New Lynn"/>
    <x v="1"/>
    <n v="600"/>
  </r>
  <r>
    <s v="SO - 000480"/>
    <x v="640"/>
    <d v="2019-04-10T00:00:00"/>
    <n v="13"/>
    <x v="0"/>
    <x v="0"/>
    <s v="NXH382"/>
    <n v="70"/>
    <n v="10"/>
    <n v="12"/>
    <n v="2432.1"/>
    <n v="1264.692"/>
    <n v="29185.200000000001"/>
    <x v="11"/>
    <x v="6"/>
    <s v="Titirangi"/>
    <x v="1"/>
    <n v="604"/>
  </r>
  <r>
    <s v="SO - 0001482"/>
    <x v="640"/>
    <d v="2019-04-01T00:00:00"/>
    <n v="8"/>
    <x v="0"/>
    <x v="0"/>
    <s v="NXH382"/>
    <n v="19"/>
    <n v="7"/>
    <n v="6"/>
    <n v="180.9"/>
    <n v="121.203"/>
    <n v="1085.4000000000001"/>
    <x v="16"/>
    <x v="0"/>
    <s v="Thames"/>
    <x v="11"/>
    <n v="3500"/>
  </r>
  <r>
    <s v="SO - 000772"/>
    <x v="641"/>
    <d v="2019-04-10T00:00:00"/>
    <n v="14"/>
    <x v="0"/>
    <x v="0"/>
    <s v="NXH382"/>
    <n v="48"/>
    <n v="10"/>
    <n v="10"/>
    <n v="3169.1"/>
    <n v="1616.241"/>
    <n v="31691"/>
    <x v="4"/>
    <x v="6"/>
    <s v="Henderson"/>
    <x v="1"/>
    <n v="612"/>
  </r>
  <r>
    <s v="SO - 0002147"/>
    <x v="642"/>
    <d v="2019-04-03T00:00:00"/>
    <n v="43"/>
    <x v="0"/>
    <x v="0"/>
    <s v="NXH382"/>
    <n v="7"/>
    <n v="7"/>
    <n v="7"/>
    <n v="3953"/>
    <n v="3320.52"/>
    <n v="27671"/>
    <x v="36"/>
    <x v="0"/>
    <s v="Te Kuiti"/>
    <x v="44"/>
    <n v="3910"/>
  </r>
  <r>
    <s v="SO - 0003414"/>
    <x v="643"/>
    <d v="2019-04-13T00:00:00"/>
    <n v="31"/>
    <x v="0"/>
    <x v="0"/>
    <s v="NXH382"/>
    <n v="20"/>
    <n v="2"/>
    <n v="11"/>
    <n v="3423.7"/>
    <n v="1540.665"/>
    <n v="37660.699999999997"/>
    <x v="27"/>
    <x v="1"/>
    <s v="Onekawa Industrial"/>
    <x v="4"/>
    <n v="4110"/>
  </r>
  <r>
    <s v="SO - 0005380"/>
    <x v="643"/>
    <d v="2019-04-14T00:00:00"/>
    <n v="37"/>
    <x v="0"/>
    <x v="0"/>
    <s v="NXH382"/>
    <n v="49"/>
    <n v="5"/>
    <n v="12"/>
    <n v="1118.9000000000001"/>
    <n v="951.06500000000005"/>
    <n v="13426.8"/>
    <x v="18"/>
    <x v="4"/>
    <s v="Cannons Creek"/>
    <x v="36"/>
    <n v="5024"/>
  </r>
  <r>
    <s v="SO - 0002278"/>
    <x v="644"/>
    <d v="2019-04-07T00:00:00"/>
    <n v="50"/>
    <x v="0"/>
    <x v="0"/>
    <s v="NXH382"/>
    <n v="5"/>
    <n v="7"/>
    <n v="6"/>
    <n v="2472.3000000000002"/>
    <n v="1335.0419999999999"/>
    <n v="14833.8"/>
    <x v="10"/>
    <x v="0"/>
    <s v="Parklands"/>
    <x v="0"/>
    <n v="8083"/>
  </r>
  <r>
    <s v="SO - 0004509"/>
    <x v="645"/>
    <d v="2019-04-14T00:00:00"/>
    <n v="39"/>
    <x v="0"/>
    <x v="0"/>
    <s v="NXH382"/>
    <n v="68"/>
    <n v="1"/>
    <n v="6"/>
    <n v="3510.8"/>
    <n v="1790.508"/>
    <n v="21064.799999999999"/>
    <x v="26"/>
    <x v="2"/>
    <s v="Queenwood"/>
    <x v="8"/>
    <n v="3210"/>
  </r>
  <r>
    <s v="SO - 0001905"/>
    <x v="646"/>
    <d v="2019-04-10T00:00:00"/>
    <n v="43"/>
    <x v="0"/>
    <x v="0"/>
    <s v="NXH382"/>
    <n v="94"/>
    <n v="9"/>
    <n v="9"/>
    <n v="2626.4"/>
    <n v="2101.12"/>
    <n v="23637.599999999999"/>
    <x v="36"/>
    <x v="10"/>
    <s v="Hataitai"/>
    <x v="9"/>
    <n v="6021"/>
  </r>
  <r>
    <s v="SO - 0001938"/>
    <x v="646"/>
    <d v="2019-04-11T00:00:00"/>
    <n v="35"/>
    <x v="0"/>
    <x v="0"/>
    <s v="NXH382"/>
    <n v="33"/>
    <n v="13"/>
    <n v="6"/>
    <n v="1172.5"/>
    <n v="644.875"/>
    <n v="7035"/>
    <x v="44"/>
    <x v="5"/>
    <s v="Titirangi"/>
    <x v="1"/>
    <n v="604"/>
  </r>
  <r>
    <s v="SO - 0006483"/>
    <x v="646"/>
    <d v="2019-04-17T00:00:00"/>
    <n v="25"/>
    <x v="0"/>
    <x v="0"/>
    <s v="NXH382"/>
    <n v="13"/>
    <n v="7"/>
    <n v="8"/>
    <n v="2519.1999999999998"/>
    <n v="1158.8320000000001"/>
    <n v="20153.599999999999"/>
    <x v="33"/>
    <x v="0"/>
    <s v="Atawhai"/>
    <x v="34"/>
    <n v="7010"/>
  </r>
  <r>
    <s v="SO - 0001115"/>
    <x v="647"/>
    <d v="2019-04-17T00:00:00"/>
    <n v="14"/>
    <x v="0"/>
    <x v="0"/>
    <s v="NXH382"/>
    <n v="2"/>
    <n v="1"/>
    <n v="12"/>
    <n v="3993.2"/>
    <n v="3034.8319999999999"/>
    <n v="47918.400000000001"/>
    <x v="4"/>
    <x v="2"/>
    <s v="Nightcaps"/>
    <x v="13"/>
    <n v="9630"/>
  </r>
  <r>
    <s v="SO - 0004538"/>
    <x v="647"/>
    <d v="2019-04-15T00:00:00"/>
    <n v="34"/>
    <x v="0"/>
    <x v="0"/>
    <s v="NXH382"/>
    <n v="15"/>
    <n v="1"/>
    <n v="9"/>
    <n v="2559.4"/>
    <n v="1791.58"/>
    <n v="23034.6"/>
    <x v="6"/>
    <x v="2"/>
    <s v="Frimley"/>
    <x v="40"/>
    <n v="4120"/>
  </r>
  <r>
    <s v="SO - 0004569"/>
    <x v="647"/>
    <d v="2019-04-20T00:00:00"/>
    <n v="42"/>
    <x v="0"/>
    <x v="0"/>
    <s v="NXH382"/>
    <n v="3"/>
    <n v="11"/>
    <n v="7"/>
    <n v="2767.1"/>
    <n v="1632.5889999999999"/>
    <n v="19369.7"/>
    <x v="13"/>
    <x v="3"/>
    <s v="Northcote"/>
    <x v="23"/>
    <n v="627"/>
  </r>
  <r>
    <s v="SO - 0007974"/>
    <x v="647"/>
    <d v="2019-04-20T00:00:00"/>
    <n v="38"/>
    <x v="0"/>
    <x v="0"/>
    <s v="NXH382"/>
    <n v="94"/>
    <n v="5"/>
    <n v="8"/>
    <n v="730.3"/>
    <n v="460.089"/>
    <n v="5842.4"/>
    <x v="34"/>
    <x v="4"/>
    <s v="Hataitai"/>
    <x v="9"/>
    <n v="6021"/>
  </r>
  <r>
    <s v="SO - 0002071"/>
    <x v="648"/>
    <d v="2019-04-22T00:00:00"/>
    <n v="20"/>
    <x v="0"/>
    <x v="0"/>
    <s v="NXH382"/>
    <n v="46"/>
    <n v="12"/>
    <n v="7"/>
    <n v="3892.7"/>
    <n v="3308.7950000000001"/>
    <n v="27248.9"/>
    <x v="0"/>
    <x v="9"/>
    <s v="Tapanui"/>
    <x v="29"/>
    <n v="9522"/>
  </r>
  <r>
    <s v="SO - 0005649"/>
    <x v="648"/>
    <d v="2019-04-15T00:00:00"/>
    <n v="40"/>
    <x v="0"/>
    <x v="0"/>
    <s v="NXH382"/>
    <n v="94"/>
    <n v="1"/>
    <n v="9"/>
    <n v="2003.3"/>
    <n v="1482.442"/>
    <n v="18029.7"/>
    <x v="14"/>
    <x v="2"/>
    <s v="Hataitai"/>
    <x v="9"/>
    <n v="6021"/>
  </r>
  <r>
    <s v="SO - 0007471"/>
    <x v="648"/>
    <d v="2019-04-25T00:00:00"/>
    <n v="38"/>
    <x v="0"/>
    <x v="0"/>
    <s v="NXH382"/>
    <n v="56"/>
    <n v="1"/>
    <n v="5"/>
    <n v="1065.3"/>
    <n v="543.303"/>
    <n v="5326.5"/>
    <x v="34"/>
    <x v="2"/>
    <s v="Barrington"/>
    <x v="0"/>
    <n v="8024"/>
  </r>
  <r>
    <s v="SO - 000634"/>
    <x v="649"/>
    <d v="2019-04-15T00:00:00"/>
    <n v="10"/>
    <x v="0"/>
    <x v="0"/>
    <s v="NXH382"/>
    <n v="23"/>
    <n v="1"/>
    <n v="5"/>
    <n v="757.1"/>
    <n v="507.25700000000001"/>
    <n v="3785.5"/>
    <x v="8"/>
    <x v="2"/>
    <s v="Redwood"/>
    <x v="0"/>
    <n v="8051"/>
  </r>
  <r>
    <s v="SO - 000915"/>
    <x v="649"/>
    <d v="2019-04-26T00:00:00"/>
    <n v="8"/>
    <x v="0"/>
    <x v="0"/>
    <s v="NXH382"/>
    <n v="47"/>
    <n v="1"/>
    <n v="9"/>
    <n v="1072"/>
    <n v="857.6"/>
    <n v="9648"/>
    <x v="16"/>
    <x v="2"/>
    <s v="Kaiapoi"/>
    <x v="38"/>
    <n v="7630"/>
  </r>
  <r>
    <s v="SO - 0004092"/>
    <x v="649"/>
    <d v="2019-04-23T00:00:00"/>
    <n v="47"/>
    <x v="0"/>
    <x v="0"/>
    <s v="NXH382"/>
    <n v="2"/>
    <n v="7"/>
    <n v="8"/>
    <n v="247.9"/>
    <n v="205.75700000000001"/>
    <n v="1983.2"/>
    <x v="37"/>
    <x v="0"/>
    <s v="Nightcaps"/>
    <x v="13"/>
    <n v="9630"/>
  </r>
  <r>
    <s v="SO - 0006155"/>
    <x v="649"/>
    <d v="2019-04-20T00:00:00"/>
    <n v="35"/>
    <x v="0"/>
    <x v="0"/>
    <s v="NXH382"/>
    <n v="20"/>
    <n v="1"/>
    <n v="7"/>
    <n v="1246.2"/>
    <n v="573.25199999999995"/>
    <n v="8723.4"/>
    <x v="44"/>
    <x v="2"/>
    <s v="Onekawa Industrial"/>
    <x v="4"/>
    <n v="4110"/>
  </r>
  <r>
    <s v="SO - 0001361"/>
    <x v="650"/>
    <d v="2019-04-23T00:00:00"/>
    <n v="34"/>
    <x v="0"/>
    <x v="0"/>
    <s v="NXH382"/>
    <n v="41"/>
    <n v="2"/>
    <n v="8"/>
    <n v="3276.3"/>
    <n v="1539.8610000000001"/>
    <n v="26210.400000000001"/>
    <x v="6"/>
    <x v="1"/>
    <s v="Port Taranaki"/>
    <x v="5"/>
    <n v="4310"/>
  </r>
  <r>
    <s v="SO - 0004710"/>
    <x v="650"/>
    <d v="2019-04-13T00:00:00"/>
    <n v="35"/>
    <x v="0"/>
    <x v="0"/>
    <s v="NXH382"/>
    <n v="16"/>
    <n v="1"/>
    <n v="11"/>
    <n v="891.1"/>
    <n v="525.74900000000002"/>
    <n v="9802.1"/>
    <x v="44"/>
    <x v="2"/>
    <s v="Harrowfield"/>
    <x v="8"/>
    <n v="3210"/>
  </r>
  <r>
    <s v="SO - 0001535"/>
    <x v="651"/>
    <d v="2019-04-23T00:00:00"/>
    <n v="28"/>
    <x v="0"/>
    <x v="0"/>
    <s v="NXH382"/>
    <n v="58"/>
    <n v="2"/>
    <n v="6"/>
    <n v="844.2"/>
    <n v="430.54199999999997"/>
    <n v="5065.2"/>
    <x v="19"/>
    <x v="1"/>
    <s v="Chartwell"/>
    <x v="8"/>
    <n v="3210"/>
  </r>
  <r>
    <s v="SO - 0002429"/>
    <x v="652"/>
    <d v="2019-04-19T00:00:00"/>
    <n v="33"/>
    <x v="0"/>
    <x v="0"/>
    <s v="NXH382"/>
    <n v="97"/>
    <n v="7"/>
    <n v="9"/>
    <n v="938"/>
    <n v="450.24"/>
    <n v="8442"/>
    <x v="31"/>
    <x v="0"/>
    <s v="Palmerston North"/>
    <x v="33"/>
    <n v="4410"/>
  </r>
  <r>
    <s v="SO - 000685"/>
    <x v="653"/>
    <d v="2019-04-19T00:00:00"/>
    <n v="22"/>
    <x v="0"/>
    <x v="0"/>
    <s v="NXH382"/>
    <n v="35"/>
    <n v="5"/>
    <n v="8"/>
    <n v="1855.9"/>
    <n v="1354.807"/>
    <n v="14847.2"/>
    <x v="48"/>
    <x v="4"/>
    <s v="Takaro"/>
    <x v="33"/>
    <n v="4412"/>
  </r>
  <r>
    <s v="SO - 0001503"/>
    <x v="653"/>
    <d v="2019-04-17T00:00:00"/>
    <n v="9"/>
    <x v="0"/>
    <x v="0"/>
    <s v="NXH382"/>
    <n v="81"/>
    <n v="11"/>
    <n v="12"/>
    <n v="1025.0999999999999"/>
    <n v="584.30700000000002"/>
    <n v="12301.2"/>
    <x v="43"/>
    <x v="3"/>
    <s v="Ngapuna"/>
    <x v="30"/>
    <n v="3010"/>
  </r>
  <r>
    <s v="SO - 0002181"/>
    <x v="653"/>
    <d v="2019-04-22T00:00:00"/>
    <n v="33"/>
    <x v="0"/>
    <x v="0"/>
    <s v="NXH382"/>
    <n v="3"/>
    <n v="2"/>
    <n v="5"/>
    <n v="1882.7"/>
    <n v="1091.9659999999999"/>
    <n v="9413.5"/>
    <x v="31"/>
    <x v="1"/>
    <s v="Northcote"/>
    <x v="23"/>
    <n v="627"/>
  </r>
  <r>
    <s v="SO - 0002522"/>
    <x v="653"/>
    <d v="2019-04-28T00:00:00"/>
    <n v="33"/>
    <x v="0"/>
    <x v="0"/>
    <s v="NXH382"/>
    <n v="92"/>
    <n v="11"/>
    <n v="12"/>
    <n v="207.7"/>
    <n v="110.081"/>
    <n v="2492.4"/>
    <x v="31"/>
    <x v="3"/>
    <s v="Maraenui"/>
    <x v="4"/>
    <n v="4110"/>
  </r>
  <r>
    <s v="SO - 000106"/>
    <x v="654"/>
    <d v="2019-04-23T00:00:00"/>
    <n v="21"/>
    <x v="0"/>
    <x v="0"/>
    <s v="NXH382"/>
    <n v="59"/>
    <n v="5"/>
    <n v="6"/>
    <n v="1038.5"/>
    <n v="446.55500000000001"/>
    <n v="6231"/>
    <x v="24"/>
    <x v="4"/>
    <s v="Otamatea"/>
    <x v="16"/>
    <n v="4500"/>
  </r>
  <r>
    <s v="SO - 0001565"/>
    <x v="654"/>
    <d v="2019-04-24T00:00:00"/>
    <n v="3"/>
    <x v="0"/>
    <x v="0"/>
    <s v="NXH382"/>
    <n v="30"/>
    <n v="14"/>
    <n v="6"/>
    <n v="1098.8"/>
    <n v="791.13599999999997"/>
    <n v="6592.8"/>
    <x v="38"/>
    <x v="8"/>
    <s v="Riverside"/>
    <x v="18"/>
    <n v="112"/>
  </r>
  <r>
    <s v="SO - 0006358"/>
    <x v="654"/>
    <d v="2019-04-28T00:00:00"/>
    <n v="7"/>
    <x v="0"/>
    <x v="0"/>
    <s v="NXH382"/>
    <n v="52"/>
    <n v="2"/>
    <n v="6"/>
    <n v="1996.6"/>
    <n v="1098.1300000000001"/>
    <n v="11979.6"/>
    <x v="32"/>
    <x v="1"/>
    <s v="Otaki Beach"/>
    <x v="39"/>
    <n v="5512"/>
  </r>
  <r>
    <s v="SO - 0001094"/>
    <x v="655"/>
    <d v="2019-04-22T00:00:00"/>
    <n v="31"/>
    <x v="0"/>
    <x v="0"/>
    <s v="NXH382"/>
    <n v="78"/>
    <n v="13"/>
    <n v="7"/>
    <n v="1112.2"/>
    <n v="778.54"/>
    <n v="7785.4"/>
    <x v="27"/>
    <x v="5"/>
    <s v="Manurewa East"/>
    <x v="2"/>
    <n v="2102"/>
  </r>
  <r>
    <s v="SO - 0001093"/>
    <x v="656"/>
    <d v="2019-04-26T00:00:00"/>
    <n v="41"/>
    <x v="0"/>
    <x v="0"/>
    <s v="NXH382"/>
    <n v="78"/>
    <n v="7"/>
    <n v="12"/>
    <n v="804"/>
    <n v="410.04"/>
    <n v="9648"/>
    <x v="45"/>
    <x v="0"/>
    <s v="Manurewa East"/>
    <x v="2"/>
    <n v="2102"/>
  </r>
  <r>
    <s v="SO - 0004049"/>
    <x v="656"/>
    <d v="2019-04-27T00:00:00"/>
    <n v="34"/>
    <x v="0"/>
    <x v="0"/>
    <s v="NXH382"/>
    <n v="92"/>
    <n v="2"/>
    <n v="7"/>
    <n v="3048.5"/>
    <n v="1219.4000000000001"/>
    <n v="21339.5"/>
    <x v="6"/>
    <x v="1"/>
    <s v="Maraenui"/>
    <x v="4"/>
    <n v="4110"/>
  </r>
  <r>
    <s v="SO - 0004860"/>
    <x v="657"/>
    <d v="2019-04-24T00:00:00"/>
    <n v="11"/>
    <x v="0"/>
    <x v="0"/>
    <s v="NXH382"/>
    <n v="16"/>
    <n v="9"/>
    <n v="10"/>
    <n v="5460.5"/>
    <n v="4313.7950000000001"/>
    <n v="54605"/>
    <x v="12"/>
    <x v="10"/>
    <s v="Harrowfield"/>
    <x v="8"/>
    <n v="3210"/>
  </r>
  <r>
    <s v="SO - 000928"/>
    <x v="658"/>
    <d v="2019-04-29T00:00:00"/>
    <n v="17"/>
    <x v="0"/>
    <x v="0"/>
    <s v="NXH382"/>
    <n v="47"/>
    <n v="2"/>
    <n v="11"/>
    <n v="1989.9"/>
    <n v="935.25300000000004"/>
    <n v="21888.9"/>
    <x v="40"/>
    <x v="1"/>
    <s v="Kaiapoi"/>
    <x v="38"/>
    <n v="7630"/>
  </r>
  <r>
    <s v="SO - 0005473"/>
    <x v="658"/>
    <d v="2019-04-29T00:00:00"/>
    <n v="18"/>
    <x v="0"/>
    <x v="0"/>
    <s v="NXH382"/>
    <n v="51"/>
    <n v="11"/>
    <n v="10"/>
    <n v="241.2"/>
    <n v="166.428"/>
    <n v="2412"/>
    <x v="21"/>
    <x v="3"/>
    <s v="Farm Cove"/>
    <x v="2"/>
    <n v="2012"/>
  </r>
  <r>
    <s v="SO - 0007691"/>
    <x v="658"/>
    <d v="2019-04-24T00:00:00"/>
    <n v="14"/>
    <x v="0"/>
    <x v="0"/>
    <s v="NXH382"/>
    <n v="84"/>
    <n v="6"/>
    <n v="7"/>
    <n v="2633.1"/>
    <n v="1764.1769999999999"/>
    <n v="18431.7"/>
    <x v="4"/>
    <x v="7"/>
    <s v="Dannemora"/>
    <x v="2"/>
    <n v="2016"/>
  </r>
  <r>
    <s v="SO - 0005683"/>
    <x v="659"/>
    <d v="2019-05-04T00:00:00"/>
    <n v="45"/>
    <x v="0"/>
    <x v="0"/>
    <s v="NXH382"/>
    <n v="42"/>
    <n v="1"/>
    <n v="7"/>
    <n v="3939.6"/>
    <n v="3151.68"/>
    <n v="27577.200000000001"/>
    <x v="3"/>
    <x v="2"/>
    <s v="Okitu"/>
    <x v="6"/>
    <n v="4010"/>
  </r>
  <r>
    <s v="SO - 0005959"/>
    <x v="660"/>
    <d v="2019-05-08T00:00:00"/>
    <n v="49"/>
    <x v="0"/>
    <x v="0"/>
    <s v="NXH382"/>
    <n v="18"/>
    <n v="2"/>
    <n v="11"/>
    <n v="1112.2"/>
    <n v="567.22199999999998"/>
    <n v="12234.2"/>
    <x v="25"/>
    <x v="1"/>
    <s v="Tokoroa"/>
    <x v="22"/>
    <n v="3420"/>
  </r>
  <r>
    <s v="SO - 000993"/>
    <x v="661"/>
    <d v="2019-04-28T00:00:00"/>
    <n v="22"/>
    <x v="0"/>
    <x v="0"/>
    <s v="NXH382"/>
    <n v="26"/>
    <n v="5"/>
    <n v="9"/>
    <n v="247.9"/>
    <n v="185.92500000000001"/>
    <n v="2231.1"/>
    <x v="48"/>
    <x v="4"/>
    <s v="Kawakawa"/>
    <x v="32"/>
    <n v="210"/>
  </r>
  <r>
    <s v="SO - 0007735"/>
    <x v="661"/>
    <d v="2019-04-27T00:00:00"/>
    <n v="6"/>
    <x v="0"/>
    <x v="0"/>
    <s v="NXH382"/>
    <n v="21"/>
    <n v="11"/>
    <n v="11"/>
    <n v="938"/>
    <n v="656.6"/>
    <n v="10318"/>
    <x v="2"/>
    <x v="3"/>
    <s v="Brightwater"/>
    <x v="15"/>
    <n v="7022"/>
  </r>
  <r>
    <s v="SO - 000214"/>
    <x v="662"/>
    <d v="2019-04-30T00:00:00"/>
    <n v="25"/>
    <x v="0"/>
    <x v="0"/>
    <s v="NXH382"/>
    <n v="81"/>
    <n v="8"/>
    <n v="6"/>
    <n v="3932.9"/>
    <n v="1691.1469999999999"/>
    <n v="23597.4"/>
    <x v="33"/>
    <x v="13"/>
    <s v="Ngapuna"/>
    <x v="30"/>
    <n v="3010"/>
  </r>
  <r>
    <s v="SO - 0004489"/>
    <x v="662"/>
    <d v="2019-05-12T00:00:00"/>
    <n v="13"/>
    <x v="0"/>
    <x v="0"/>
    <s v="NXH382"/>
    <n v="78"/>
    <n v="5"/>
    <n v="8"/>
    <n v="2405.3000000000002"/>
    <n v="1635.604"/>
    <n v="19242.400000000001"/>
    <x v="11"/>
    <x v="4"/>
    <s v="Manurewa East"/>
    <x v="2"/>
    <n v="2102"/>
  </r>
  <r>
    <s v="SO - 0005845"/>
    <x v="662"/>
    <d v="2019-05-05T00:00:00"/>
    <n v="10"/>
    <x v="0"/>
    <x v="0"/>
    <s v="NXH382"/>
    <n v="44"/>
    <n v="1"/>
    <n v="11"/>
    <n v="2412"/>
    <n v="1688.4"/>
    <n v="26532"/>
    <x v="8"/>
    <x v="2"/>
    <s v="Dannevirke"/>
    <x v="21"/>
    <n v="4930"/>
  </r>
  <r>
    <s v="SO - 0008007"/>
    <x v="662"/>
    <d v="2019-05-11T00:00:00"/>
    <n v="38"/>
    <x v="0"/>
    <x v="0"/>
    <s v="NXH382"/>
    <n v="84"/>
    <n v="7"/>
    <n v="9"/>
    <n v="3953"/>
    <n v="2688.04"/>
    <n v="35577"/>
    <x v="34"/>
    <x v="0"/>
    <s v="Dannemora"/>
    <x v="2"/>
    <n v="2016"/>
  </r>
  <r>
    <s v="SO - 000401"/>
    <x v="663"/>
    <d v="2019-05-07T00:00:00"/>
    <n v="38"/>
    <x v="0"/>
    <x v="0"/>
    <s v="NXH382"/>
    <n v="53"/>
    <n v="2"/>
    <n v="7"/>
    <n v="1038.5"/>
    <n v="830.8"/>
    <n v="7269.5"/>
    <x v="34"/>
    <x v="1"/>
    <s v="Hillsborough"/>
    <x v="12"/>
    <n v="1042"/>
  </r>
  <r>
    <s v="SO - 0004174"/>
    <x v="664"/>
    <d v="2019-05-02T00:00:00"/>
    <n v="9"/>
    <x v="0"/>
    <x v="0"/>
    <s v="NXH382"/>
    <n v="97"/>
    <n v="5"/>
    <n v="10"/>
    <n v="2378.5"/>
    <n v="1879.0150000000001"/>
    <n v="23785"/>
    <x v="43"/>
    <x v="4"/>
    <s v="Palmerston North"/>
    <x v="33"/>
    <n v="4410"/>
  </r>
  <r>
    <s v="SO - 0006260"/>
    <x v="664"/>
    <d v="2019-05-11T00:00:00"/>
    <n v="2"/>
    <x v="0"/>
    <x v="0"/>
    <s v="NXH382"/>
    <n v="43"/>
    <n v="1"/>
    <n v="12"/>
    <n v="261.3"/>
    <n v="193.36199999999999"/>
    <n v="3135.6"/>
    <x v="35"/>
    <x v="2"/>
    <s v="Sandringham"/>
    <x v="12"/>
    <n v="1041"/>
  </r>
  <r>
    <s v="SO - 0004428"/>
    <x v="665"/>
    <d v="2019-05-07T00:00:00"/>
    <n v="15"/>
    <x v="0"/>
    <x v="0"/>
    <s v="NXH382"/>
    <n v="70"/>
    <n v="7"/>
    <n v="9"/>
    <n v="1051.9000000000001"/>
    <n v="694.25400000000002"/>
    <n v="9467.1"/>
    <x v="47"/>
    <x v="0"/>
    <s v="Titirangi"/>
    <x v="1"/>
    <n v="604"/>
  </r>
  <r>
    <s v="SO - 0004633"/>
    <x v="665"/>
    <d v="2019-05-14T00:00:00"/>
    <n v="46"/>
    <x v="0"/>
    <x v="0"/>
    <s v="NXH382"/>
    <n v="32"/>
    <n v="5"/>
    <n v="9"/>
    <n v="1092.0999999999999"/>
    <n v="611.57600000000002"/>
    <n v="9828.9"/>
    <x v="5"/>
    <x v="4"/>
    <s v="Dinsdale"/>
    <x v="8"/>
    <n v="3204"/>
  </r>
  <r>
    <s v="SO - 0005105"/>
    <x v="665"/>
    <d v="2019-05-09T00:00:00"/>
    <n v="4"/>
    <x v="0"/>
    <x v="0"/>
    <s v="NXH382"/>
    <n v="53"/>
    <n v="8"/>
    <n v="7"/>
    <n v="3986.5"/>
    <n v="1634.4649999999999"/>
    <n v="27905.5"/>
    <x v="49"/>
    <x v="13"/>
    <s v="Hillsborough"/>
    <x v="12"/>
    <n v="1042"/>
  </r>
  <r>
    <s v="SO - 0006162"/>
    <x v="666"/>
    <d v="2019-05-12T00:00:00"/>
    <n v="43"/>
    <x v="0"/>
    <x v="0"/>
    <s v="NXH382"/>
    <n v="20"/>
    <n v="9"/>
    <n v="10"/>
    <n v="3966.4"/>
    <n v="2895.4720000000002"/>
    <n v="39664"/>
    <x v="36"/>
    <x v="10"/>
    <s v="Onekawa Industrial"/>
    <x v="4"/>
    <n v="4110"/>
  </r>
  <r>
    <s v="SO - 0002051"/>
    <x v="667"/>
    <d v="2019-05-11T00:00:00"/>
    <n v="40"/>
    <x v="0"/>
    <x v="0"/>
    <s v="NXH382"/>
    <n v="39"/>
    <n v="7"/>
    <n v="5"/>
    <n v="1072"/>
    <n v="846.88"/>
    <n v="5360"/>
    <x v="14"/>
    <x v="0"/>
    <s v="Rototuna"/>
    <x v="8"/>
    <n v="3210"/>
  </r>
  <r>
    <s v="SO - 0004167"/>
    <x v="667"/>
    <d v="2019-05-04T00:00:00"/>
    <n v="18"/>
    <x v="0"/>
    <x v="0"/>
    <s v="NXH382"/>
    <n v="3"/>
    <n v="2"/>
    <n v="7"/>
    <n v="1286.4000000000001"/>
    <n v="951.93600000000004"/>
    <n v="9004.7999999999993"/>
    <x v="21"/>
    <x v="1"/>
    <s v="Northcote"/>
    <x v="23"/>
    <n v="627"/>
  </r>
  <r>
    <s v="SO - 0004970"/>
    <x v="667"/>
    <d v="2019-05-04T00:00:00"/>
    <n v="3"/>
    <x v="0"/>
    <x v="0"/>
    <s v="NXH382"/>
    <n v="21"/>
    <n v="1"/>
    <n v="9"/>
    <n v="268"/>
    <n v="123.28"/>
    <n v="2412"/>
    <x v="38"/>
    <x v="2"/>
    <s v="Brightwater"/>
    <x v="15"/>
    <n v="7022"/>
  </r>
  <r>
    <s v="SO - 0005777"/>
    <x v="668"/>
    <d v="2019-05-16T00:00:00"/>
    <n v="8"/>
    <x v="0"/>
    <x v="0"/>
    <s v="NXH382"/>
    <n v="99"/>
    <n v="5"/>
    <n v="10"/>
    <n v="1078.7"/>
    <n v="539.35"/>
    <n v="10787"/>
    <x v="16"/>
    <x v="4"/>
    <s v="Raglan"/>
    <x v="27"/>
    <n v="3225"/>
  </r>
  <r>
    <s v="SO - 0007344"/>
    <x v="669"/>
    <d v="2019-05-14T00:00:00"/>
    <n v="20"/>
    <x v="0"/>
    <x v="0"/>
    <s v="NXH382"/>
    <n v="77"/>
    <n v="9"/>
    <n v="12"/>
    <n v="1038.5"/>
    <n v="508.86500000000001"/>
    <n v="12462"/>
    <x v="0"/>
    <x v="10"/>
    <s v="Cashmere"/>
    <x v="0"/>
    <n v="8022"/>
  </r>
  <r>
    <s v="SO - 0007755"/>
    <x v="669"/>
    <d v="2019-05-19T00:00:00"/>
    <n v="50"/>
    <x v="0"/>
    <x v="0"/>
    <s v="NXH382"/>
    <n v="73"/>
    <n v="5"/>
    <n v="12"/>
    <n v="723.6"/>
    <n v="376.27199999999999"/>
    <n v="8683.2000000000007"/>
    <x v="10"/>
    <x v="4"/>
    <s v="Pukekohe"/>
    <x v="26"/>
    <n v="2120"/>
  </r>
  <r>
    <s v="SO - 0008079"/>
    <x v="669"/>
    <d v="2019-05-20T00:00:00"/>
    <n v="21"/>
    <x v="0"/>
    <x v="0"/>
    <s v="NXH382"/>
    <n v="33"/>
    <n v="11"/>
    <n v="8"/>
    <n v="3852.5"/>
    <n v="1618.05"/>
    <n v="30820"/>
    <x v="24"/>
    <x v="3"/>
    <s v="Titirangi"/>
    <x v="1"/>
    <n v="604"/>
  </r>
  <r>
    <s v="SO - 0006498"/>
    <x v="670"/>
    <d v="2019-05-10T00:00:00"/>
    <n v="10"/>
    <x v="0"/>
    <x v="0"/>
    <s v="NXH382"/>
    <n v="96"/>
    <n v="2"/>
    <n v="6"/>
    <n v="1065.3"/>
    <n v="745.71"/>
    <n v="6391.8"/>
    <x v="8"/>
    <x v="1"/>
    <s v="Caversham"/>
    <x v="20"/>
    <n v="9012"/>
  </r>
  <r>
    <s v="SO - 000337"/>
    <x v="671"/>
    <d v="2019-05-20T00:00:00"/>
    <n v="26"/>
    <x v="0"/>
    <x v="0"/>
    <s v="NXH382"/>
    <n v="67"/>
    <n v="13"/>
    <n v="6"/>
    <n v="3008.3"/>
    <n v="2226.1419999999998"/>
    <n v="18049.8"/>
    <x v="30"/>
    <x v="5"/>
    <s v="Tokoroa"/>
    <x v="22"/>
    <n v="3420"/>
  </r>
  <r>
    <s v="SO - 0006585"/>
    <x v="671"/>
    <d v="2019-05-12T00:00:00"/>
    <n v="45"/>
    <x v="0"/>
    <x v="0"/>
    <s v="NXH382"/>
    <n v="12"/>
    <n v="7"/>
    <n v="12"/>
    <n v="2606.3000000000002"/>
    <n v="2215.355"/>
    <n v="31275.599999999999"/>
    <x v="3"/>
    <x v="0"/>
    <s v="Henderson"/>
    <x v="1"/>
    <n v="610"/>
  </r>
  <r>
    <s v="SO - 0003458"/>
    <x v="672"/>
    <d v="2019-05-18T00:00:00"/>
    <n v="17"/>
    <x v="0"/>
    <x v="0"/>
    <s v="NXH382"/>
    <n v="50"/>
    <n v="11"/>
    <n v="6"/>
    <n v="877.7"/>
    <n v="623.16700000000003"/>
    <n v="5266.2"/>
    <x v="40"/>
    <x v="3"/>
    <s v="Favona"/>
    <x v="2"/>
    <n v="2024"/>
  </r>
  <r>
    <s v="SO - 0005078"/>
    <x v="672"/>
    <d v="2019-05-21T00:00:00"/>
    <n v="2"/>
    <x v="0"/>
    <x v="0"/>
    <s v="NXH382"/>
    <n v="82"/>
    <n v="2"/>
    <n v="5"/>
    <n v="3859.2"/>
    <n v="2662.848"/>
    <n v="19296"/>
    <x v="35"/>
    <x v="1"/>
    <s v="Putaruru"/>
    <x v="22"/>
    <n v="3411"/>
  </r>
  <r>
    <s v="SO - 0005699"/>
    <x v="673"/>
    <d v="2019-05-13T00:00:00"/>
    <n v="18"/>
    <x v="0"/>
    <x v="0"/>
    <s v="NXH382"/>
    <n v="57"/>
    <n v="9"/>
    <n v="10"/>
    <n v="6371.7"/>
    <n v="2803.5479999999998"/>
    <n v="63717"/>
    <x v="21"/>
    <x v="10"/>
    <s v="Cambridge"/>
    <x v="25"/>
    <n v="3434"/>
  </r>
  <r>
    <s v="SO - 000415"/>
    <x v="674"/>
    <d v="2019-05-12T00:00:00"/>
    <n v="8"/>
    <x v="0"/>
    <x v="0"/>
    <s v="NXH382"/>
    <n v="82"/>
    <n v="12"/>
    <n v="12"/>
    <n v="3865.9"/>
    <n v="2822.107"/>
    <n v="46390.8"/>
    <x v="16"/>
    <x v="9"/>
    <s v="Putaruru"/>
    <x v="22"/>
    <n v="3411"/>
  </r>
  <r>
    <s v="SO - 0007664"/>
    <x v="675"/>
    <d v="2019-05-14T00:00:00"/>
    <n v="32"/>
    <x v="0"/>
    <x v="0"/>
    <s v="NXH382"/>
    <n v="41"/>
    <n v="10"/>
    <n v="9"/>
    <n v="904.5"/>
    <n v="361.8"/>
    <n v="8140.5"/>
    <x v="41"/>
    <x v="6"/>
    <s v="Port Taranaki"/>
    <x v="5"/>
    <n v="4310"/>
  </r>
  <r>
    <s v="SO - 000148"/>
    <x v="676"/>
    <d v="2019-05-23T00:00:00"/>
    <n v="49"/>
    <x v="0"/>
    <x v="0"/>
    <s v="NXH382"/>
    <n v="77"/>
    <n v="2"/>
    <n v="10"/>
    <n v="6452.1"/>
    <n v="5161.68"/>
    <n v="64521"/>
    <x v="25"/>
    <x v="1"/>
    <s v="Cashmere"/>
    <x v="0"/>
    <n v="8022"/>
  </r>
  <r>
    <s v="SO - 0005539"/>
    <x v="677"/>
    <d v="2019-05-18T00:00:00"/>
    <n v="19"/>
    <x v="0"/>
    <x v="0"/>
    <s v="NXH382"/>
    <n v="7"/>
    <n v="2"/>
    <n v="9"/>
    <n v="830.8"/>
    <n v="689.56399999999996"/>
    <n v="7477.2"/>
    <x v="17"/>
    <x v="1"/>
    <s v="Te Kuiti"/>
    <x v="44"/>
    <n v="3910"/>
  </r>
  <r>
    <s v="SO - 0006554"/>
    <x v="677"/>
    <d v="2019-05-29T00:00:00"/>
    <n v="16"/>
    <x v="0"/>
    <x v="0"/>
    <s v="NXH382"/>
    <n v="12"/>
    <n v="6"/>
    <n v="5"/>
    <n v="2224.4"/>
    <n v="1267.9079999999999"/>
    <n v="11122"/>
    <x v="15"/>
    <x v="7"/>
    <s v="Henderson"/>
    <x v="1"/>
    <n v="610"/>
  </r>
  <r>
    <s v="SO - 0001680"/>
    <x v="678"/>
    <d v="2019-05-30T00:00:00"/>
    <n v="15"/>
    <x v="0"/>
    <x v="0"/>
    <s v="NXH382"/>
    <n v="14"/>
    <n v="1"/>
    <n v="5"/>
    <n v="1795.6"/>
    <n v="1256.92"/>
    <n v="8978"/>
    <x v="47"/>
    <x v="2"/>
    <s v="Pleasant Point"/>
    <x v="43"/>
    <n v="7903"/>
  </r>
  <r>
    <s v="SO - 0002559"/>
    <x v="679"/>
    <d v="2019-05-19T00:00:00"/>
    <n v="17"/>
    <x v="0"/>
    <x v="0"/>
    <s v="NXH382"/>
    <n v="8"/>
    <n v="2"/>
    <n v="7"/>
    <n v="227.8"/>
    <n v="170.85"/>
    <n v="1594.6"/>
    <x v="40"/>
    <x v="1"/>
    <s v="Opaheke"/>
    <x v="14"/>
    <n v="2113"/>
  </r>
  <r>
    <s v="SO - 000362"/>
    <x v="680"/>
    <d v="2019-05-31T00:00:00"/>
    <n v="21"/>
    <x v="0"/>
    <x v="0"/>
    <s v="NXH382"/>
    <n v="34"/>
    <n v="13"/>
    <n v="10"/>
    <n v="1031.8"/>
    <n v="773.85"/>
    <n v="10318"/>
    <x v="24"/>
    <x v="5"/>
    <s v="Kingsland"/>
    <x v="12"/>
    <n v="1021"/>
  </r>
  <r>
    <s v="SO - 0004330"/>
    <x v="680"/>
    <d v="2019-05-23T00:00:00"/>
    <n v="20"/>
    <x v="0"/>
    <x v="0"/>
    <s v="NXH382"/>
    <n v="5"/>
    <n v="11"/>
    <n v="5"/>
    <n v="5594.5"/>
    <n v="3916.15"/>
    <n v="27972.5"/>
    <x v="0"/>
    <x v="3"/>
    <s v="Parklands"/>
    <x v="0"/>
    <n v="8083"/>
  </r>
  <r>
    <s v="SO - 0004400"/>
    <x v="680"/>
    <d v="2019-05-27T00:00:00"/>
    <n v="28"/>
    <x v="0"/>
    <x v="0"/>
    <s v="NXH382"/>
    <n v="39"/>
    <n v="11"/>
    <n v="7"/>
    <n v="2552.6999999999998"/>
    <n v="1506.0930000000001"/>
    <n v="17868.900000000001"/>
    <x v="19"/>
    <x v="3"/>
    <s v="Rototuna"/>
    <x v="8"/>
    <n v="3210"/>
  </r>
  <r>
    <s v="SO - 000556"/>
    <x v="681"/>
    <d v="2019-05-25T00:00:00"/>
    <n v="4"/>
    <x v="0"/>
    <x v="0"/>
    <s v="NXH382"/>
    <n v="21"/>
    <n v="5"/>
    <n v="12"/>
    <n v="5071.8999999999996"/>
    <n v="2535.9499999999998"/>
    <n v="60862.8"/>
    <x v="49"/>
    <x v="4"/>
    <s v="Brightwater"/>
    <x v="15"/>
    <n v="7022"/>
  </r>
  <r>
    <s v="SO - 0003062"/>
    <x v="681"/>
    <d v="2019-05-27T00:00:00"/>
    <n v="28"/>
    <x v="0"/>
    <x v="0"/>
    <s v="NXH382"/>
    <n v="79"/>
    <n v="2"/>
    <n v="10"/>
    <n v="2291.4"/>
    <n v="1856.0340000000001"/>
    <n v="22914"/>
    <x v="19"/>
    <x v="1"/>
    <s v="Whitianga"/>
    <x v="11"/>
    <n v="3510"/>
  </r>
  <r>
    <s v="SO - 0003222"/>
    <x v="682"/>
    <d v="2019-05-23T00:00:00"/>
    <n v="6"/>
    <x v="0"/>
    <x v="0"/>
    <s v="NXH382"/>
    <n v="84"/>
    <n v="5"/>
    <n v="5"/>
    <n v="2345"/>
    <n v="1031.8"/>
    <n v="11725"/>
    <x v="2"/>
    <x v="4"/>
    <s v="Dannemora"/>
    <x v="2"/>
    <n v="2016"/>
  </r>
  <r>
    <s v="SO - 0004586"/>
    <x v="683"/>
    <d v="2019-05-31T00:00:00"/>
    <n v="35"/>
    <x v="0"/>
    <x v="0"/>
    <s v="NXH382"/>
    <n v="38"/>
    <n v="11"/>
    <n v="8"/>
    <n v="1072"/>
    <n v="578.88"/>
    <n v="8576"/>
    <x v="44"/>
    <x v="3"/>
    <s v="Matua"/>
    <x v="24"/>
    <n v="3110"/>
  </r>
  <r>
    <s v="SO - 0004752"/>
    <x v="683"/>
    <d v="2019-05-26T00:00:00"/>
    <n v="50"/>
    <x v="0"/>
    <x v="0"/>
    <s v="NXH382"/>
    <n v="34"/>
    <n v="2"/>
    <n v="6"/>
    <n v="1152.4000000000001"/>
    <n v="749.06"/>
    <n v="6914.4"/>
    <x v="10"/>
    <x v="1"/>
    <s v="Kingsland"/>
    <x v="12"/>
    <n v="1021"/>
  </r>
  <r>
    <s v="SO - 0004822"/>
    <x v="684"/>
    <d v="2019-05-30T00:00:00"/>
    <n v="25"/>
    <x v="0"/>
    <x v="0"/>
    <s v="NXH382"/>
    <n v="44"/>
    <n v="8"/>
    <n v="11"/>
    <n v="991.6"/>
    <n v="813.11199999999997"/>
    <n v="10907.6"/>
    <x v="33"/>
    <x v="13"/>
    <s v="Dannevirke"/>
    <x v="21"/>
    <n v="4930"/>
  </r>
  <r>
    <s v="SO - 0005407"/>
    <x v="684"/>
    <d v="2019-05-25T00:00:00"/>
    <n v="10"/>
    <x v="0"/>
    <x v="0"/>
    <s v="NXH382"/>
    <n v="28"/>
    <n v="1"/>
    <n v="6"/>
    <n v="3939.6"/>
    <n v="2206.1759999999999"/>
    <n v="23637.599999999999"/>
    <x v="8"/>
    <x v="2"/>
    <s v="Napier South"/>
    <x v="4"/>
    <n v="4110"/>
  </r>
  <r>
    <s v="SO - 0004833"/>
    <x v="685"/>
    <d v="2019-05-31T00:00:00"/>
    <n v="40"/>
    <x v="0"/>
    <x v="0"/>
    <s v="NXH382"/>
    <n v="83"/>
    <n v="1"/>
    <n v="7"/>
    <n v="1849.2"/>
    <n v="1516.3440000000001"/>
    <n v="12944.4"/>
    <x v="14"/>
    <x v="2"/>
    <s v="Henderson"/>
    <x v="1"/>
    <n v="612"/>
  </r>
  <r>
    <s v="SO - 0004050"/>
    <x v="686"/>
    <d v="2019-06-05T00:00:00"/>
    <n v="24"/>
    <x v="0"/>
    <x v="0"/>
    <s v="NXH382"/>
    <n v="65"/>
    <n v="13"/>
    <n v="9"/>
    <n v="877.7"/>
    <n v="649.49800000000005"/>
    <n v="7899.3"/>
    <x v="46"/>
    <x v="5"/>
    <s v="Waimate"/>
    <x v="35"/>
    <n v="7924"/>
  </r>
  <r>
    <s v="SO - 0005139"/>
    <x v="687"/>
    <d v="2019-06-04T00:00:00"/>
    <n v="5"/>
    <x v="0"/>
    <x v="0"/>
    <s v="NXH382"/>
    <n v="64"/>
    <n v="7"/>
    <n v="12"/>
    <n v="1132.3"/>
    <n v="600.11900000000003"/>
    <n v="13587.6"/>
    <x v="7"/>
    <x v="0"/>
    <s v="New Lynn"/>
    <x v="1"/>
    <n v="600"/>
  </r>
  <r>
    <s v="SO - 0005912"/>
    <x v="687"/>
    <d v="2019-06-07T00:00:00"/>
    <n v="15"/>
    <x v="0"/>
    <x v="0"/>
    <s v="NXH382"/>
    <n v="92"/>
    <n v="3"/>
    <n v="12"/>
    <n v="214.4"/>
    <n v="150.08000000000001"/>
    <n v="2572.8000000000002"/>
    <x v="47"/>
    <x v="11"/>
    <s v="Maraenui"/>
    <x v="4"/>
    <n v="4110"/>
  </r>
  <r>
    <s v="SO - 0006459"/>
    <x v="687"/>
    <d v="2019-05-28T00:00:00"/>
    <n v="26"/>
    <x v="0"/>
    <x v="0"/>
    <s v="NXH382"/>
    <n v="19"/>
    <n v="11"/>
    <n v="6"/>
    <n v="2003.3"/>
    <n v="1242.046"/>
    <n v="12019.8"/>
    <x v="30"/>
    <x v="3"/>
    <s v="Thames"/>
    <x v="11"/>
    <n v="3500"/>
  </r>
  <r>
    <s v="SO - 0002627"/>
    <x v="688"/>
    <d v="2019-05-28T00:00:00"/>
    <n v="8"/>
    <x v="0"/>
    <x v="0"/>
    <s v="NXH382"/>
    <n v="13"/>
    <n v="1"/>
    <n v="11"/>
    <n v="3912.8"/>
    <n v="3091.1120000000001"/>
    <n v="43040.800000000003"/>
    <x v="16"/>
    <x v="2"/>
    <s v="Atawhai"/>
    <x v="34"/>
    <n v="7010"/>
  </r>
  <r>
    <s v="SO - 0006338"/>
    <x v="688"/>
    <d v="2019-06-07T00:00:00"/>
    <n v="49"/>
    <x v="0"/>
    <x v="0"/>
    <s v="NXH382"/>
    <n v="80"/>
    <n v="7"/>
    <n v="7"/>
    <n v="3979.8"/>
    <n v="3144.0419999999999"/>
    <n v="27858.6"/>
    <x v="25"/>
    <x v="0"/>
    <s v="Aramoho"/>
    <x v="16"/>
    <n v="4500"/>
  </r>
  <r>
    <s v="SO - 0002123"/>
    <x v="689"/>
    <d v="2019-05-29T00:00:00"/>
    <n v="45"/>
    <x v="0"/>
    <x v="0"/>
    <s v="NXH382"/>
    <n v="2"/>
    <n v="11"/>
    <n v="5"/>
    <n v="3966.4"/>
    <n v="2697.152"/>
    <n v="19832"/>
    <x v="3"/>
    <x v="3"/>
    <s v="Nightcaps"/>
    <x v="13"/>
    <n v="9630"/>
  </r>
  <r>
    <s v="SO - 0007405"/>
    <x v="689"/>
    <d v="2019-06-07T00:00:00"/>
    <n v="45"/>
    <x v="0"/>
    <x v="0"/>
    <s v="NXH382"/>
    <n v="41"/>
    <n v="5"/>
    <n v="8"/>
    <n v="891.1"/>
    <n v="623.77"/>
    <n v="7128.8"/>
    <x v="3"/>
    <x v="4"/>
    <s v="Port Taranaki"/>
    <x v="5"/>
    <n v="4310"/>
  </r>
  <r>
    <s v="SO - 0004587"/>
    <x v="690"/>
    <d v="2019-06-05T00:00:00"/>
    <n v="49"/>
    <x v="0"/>
    <x v="0"/>
    <s v="NXH382"/>
    <n v="52"/>
    <n v="2"/>
    <n v="8"/>
    <n v="877.7"/>
    <n v="675.82899999999995"/>
    <n v="7021.6"/>
    <x v="25"/>
    <x v="1"/>
    <s v="Otaki Beach"/>
    <x v="39"/>
    <n v="5512"/>
  </r>
  <r>
    <s v="SO - 0006854"/>
    <x v="690"/>
    <d v="2019-06-13T00:00:00"/>
    <n v="44"/>
    <x v="0"/>
    <x v="0"/>
    <s v="NXH382"/>
    <n v="11"/>
    <n v="9"/>
    <n v="12"/>
    <n v="2405.3000000000002"/>
    <n v="1395.0740000000001"/>
    <n v="28863.599999999999"/>
    <x v="1"/>
    <x v="10"/>
    <s v="Algies Bay"/>
    <x v="41"/>
    <n v="920"/>
  </r>
  <r>
    <s v="SO - 0008038"/>
    <x v="690"/>
    <d v="2019-06-07T00:00:00"/>
    <n v="28"/>
    <x v="0"/>
    <x v="0"/>
    <s v="NXH382"/>
    <n v="52"/>
    <n v="4"/>
    <n v="5"/>
    <n v="1005"/>
    <n v="452.25"/>
    <n v="5025"/>
    <x v="19"/>
    <x v="12"/>
    <s v="Otaki Beach"/>
    <x v="39"/>
    <n v="5512"/>
  </r>
  <r>
    <s v="SO - 0002049"/>
    <x v="691"/>
    <d v="2019-06-09T00:00:00"/>
    <n v="46"/>
    <x v="0"/>
    <x v="0"/>
    <s v="NXH382"/>
    <n v="29"/>
    <n v="13"/>
    <n v="10"/>
    <n v="2860.9"/>
    <n v="1687.931"/>
    <n v="28609"/>
    <x v="5"/>
    <x v="5"/>
    <s v="Timaru Central"/>
    <x v="43"/>
    <n v="7910"/>
  </r>
  <r>
    <s v="SO - 0006294"/>
    <x v="692"/>
    <d v="2019-06-13T00:00:00"/>
    <n v="4"/>
    <x v="0"/>
    <x v="0"/>
    <s v="NXH382"/>
    <n v="18"/>
    <n v="4"/>
    <n v="6"/>
    <n v="1943"/>
    <n v="1165.8"/>
    <n v="11658"/>
    <x v="49"/>
    <x v="12"/>
    <s v="Tokoroa"/>
    <x v="22"/>
    <n v="3420"/>
  </r>
  <r>
    <s v="SO - 0001244"/>
    <x v="693"/>
    <d v="2019-06-06T00:00:00"/>
    <n v="6"/>
    <x v="0"/>
    <x v="0"/>
    <s v="NXH382"/>
    <n v="5"/>
    <n v="7"/>
    <n v="12"/>
    <n v="924.6"/>
    <n v="591.74400000000003"/>
    <n v="11095.2"/>
    <x v="2"/>
    <x v="0"/>
    <s v="Parklands"/>
    <x v="0"/>
    <n v="8083"/>
  </r>
  <r>
    <s v="SO - 0002941"/>
    <x v="693"/>
    <d v="2019-06-13T00:00:00"/>
    <n v="33"/>
    <x v="0"/>
    <x v="0"/>
    <s v="NXH382"/>
    <n v="97"/>
    <n v="2"/>
    <n v="11"/>
    <n v="1065.3"/>
    <n v="500.69099999999997"/>
    <n v="11718.3"/>
    <x v="31"/>
    <x v="1"/>
    <s v="Palmerston North"/>
    <x v="33"/>
    <n v="4410"/>
  </r>
  <r>
    <s v="SO - 0002183"/>
    <x v="694"/>
    <d v="2019-06-04T00:00:00"/>
    <n v="49"/>
    <x v="0"/>
    <x v="0"/>
    <s v="NXH382"/>
    <n v="37"/>
    <n v="6"/>
    <n v="8"/>
    <n v="5882.6"/>
    <n v="4176.6459999999997"/>
    <n v="47060.800000000003"/>
    <x v="25"/>
    <x v="7"/>
    <s v="Putaruru"/>
    <x v="22"/>
    <n v="3411"/>
  </r>
  <r>
    <s v="SO - 000689"/>
    <x v="695"/>
    <d v="2019-06-06T00:00:00"/>
    <n v="14"/>
    <x v="0"/>
    <x v="0"/>
    <s v="NXH382"/>
    <n v="67"/>
    <n v="2"/>
    <n v="7"/>
    <n v="884.4"/>
    <n v="566.01599999999996"/>
    <n v="6190.8"/>
    <x v="4"/>
    <x v="1"/>
    <s v="Tokoroa"/>
    <x v="22"/>
    <n v="3420"/>
  </r>
  <r>
    <s v="SO - 0003299"/>
    <x v="695"/>
    <d v="2019-06-15T00:00:00"/>
    <n v="48"/>
    <x v="0"/>
    <x v="0"/>
    <s v="NXH382"/>
    <n v="20"/>
    <n v="7"/>
    <n v="6"/>
    <n v="241.2"/>
    <n v="151.95599999999999"/>
    <n v="1447.2"/>
    <x v="39"/>
    <x v="0"/>
    <s v="Onekawa Industrial"/>
    <x v="4"/>
    <n v="4110"/>
  </r>
  <r>
    <s v="SO - 0003739"/>
    <x v="695"/>
    <d v="2019-06-12T00:00:00"/>
    <n v="4"/>
    <x v="0"/>
    <x v="0"/>
    <s v="NXH382"/>
    <n v="36"/>
    <n v="11"/>
    <n v="10"/>
    <n v="167.5"/>
    <n v="110.55"/>
    <n v="1675"/>
    <x v="49"/>
    <x v="3"/>
    <s v="Milson"/>
    <x v="33"/>
    <n v="4414"/>
  </r>
  <r>
    <s v="SO - 0003603"/>
    <x v="696"/>
    <d v="2019-06-07T00:00:00"/>
    <n v="19"/>
    <x v="0"/>
    <x v="0"/>
    <s v="NXH382"/>
    <n v="51"/>
    <n v="2"/>
    <n v="9"/>
    <n v="964.8"/>
    <n v="501.69600000000003"/>
    <n v="8683.2000000000007"/>
    <x v="17"/>
    <x v="1"/>
    <s v="Farm Cove"/>
    <x v="2"/>
    <n v="2012"/>
  </r>
  <r>
    <s v="SO - 0004645"/>
    <x v="697"/>
    <d v="2019-06-09T00:00:00"/>
    <n v="46"/>
    <x v="0"/>
    <x v="0"/>
    <s v="NXH382"/>
    <n v="55"/>
    <n v="7"/>
    <n v="8"/>
    <n v="5634.7"/>
    <n v="3268.1260000000002"/>
    <n v="45077.599999999999"/>
    <x v="5"/>
    <x v="0"/>
    <s v="Taupo"/>
    <x v="3"/>
    <n v="3330"/>
  </r>
  <r>
    <s v="SO - 0003138"/>
    <x v="698"/>
    <d v="2019-06-21T00:00:00"/>
    <n v="38"/>
    <x v="0"/>
    <x v="0"/>
    <s v="NXH382"/>
    <n v="20"/>
    <n v="1"/>
    <n v="10"/>
    <n v="917.9"/>
    <n v="761.85699999999997"/>
    <n v="9179"/>
    <x v="34"/>
    <x v="2"/>
    <s v="Onekawa Industrial"/>
    <x v="4"/>
    <n v="4110"/>
  </r>
  <r>
    <s v="SO - 0003589"/>
    <x v="699"/>
    <d v="2019-06-18T00:00:00"/>
    <n v="47"/>
    <x v="0"/>
    <x v="0"/>
    <s v="NXH382"/>
    <n v="20"/>
    <n v="2"/>
    <n v="6"/>
    <n v="254.6"/>
    <n v="178.22"/>
    <n v="1527.6"/>
    <x v="37"/>
    <x v="1"/>
    <s v="Onekawa Industrial"/>
    <x v="4"/>
    <n v="4110"/>
  </r>
  <r>
    <s v="SO - 0007381"/>
    <x v="700"/>
    <d v="2019-06-24T00:00:00"/>
    <n v="13"/>
    <x v="0"/>
    <x v="0"/>
    <s v="NXH382"/>
    <n v="97"/>
    <n v="11"/>
    <n v="5"/>
    <n v="1989.9"/>
    <n v="1631.7180000000001"/>
    <n v="9949.5"/>
    <x v="11"/>
    <x v="3"/>
    <s v="Palmerston North"/>
    <x v="33"/>
    <n v="4410"/>
  </r>
  <r>
    <s v="SO - 000761"/>
    <x v="701"/>
    <d v="2019-06-20T00:00:00"/>
    <n v="24"/>
    <x v="0"/>
    <x v="0"/>
    <s v="NXH382"/>
    <n v="18"/>
    <n v="7"/>
    <n v="10"/>
    <n v="234.5"/>
    <n v="126.63"/>
    <n v="2345"/>
    <x v="46"/>
    <x v="0"/>
    <s v="Tokoroa"/>
    <x v="22"/>
    <n v="3420"/>
  </r>
  <r>
    <s v="SO - 0002552"/>
    <x v="701"/>
    <d v="2019-06-21T00:00:00"/>
    <n v="5"/>
    <x v="0"/>
    <x v="0"/>
    <s v="NXH382"/>
    <n v="36"/>
    <n v="2"/>
    <n v="6"/>
    <n v="3892.7"/>
    <n v="1829.569"/>
    <n v="23356.2"/>
    <x v="7"/>
    <x v="1"/>
    <s v="Milson"/>
    <x v="33"/>
    <n v="4414"/>
  </r>
  <r>
    <s v="SO - 0004850"/>
    <x v="701"/>
    <d v="2019-06-24T00:00:00"/>
    <n v="34"/>
    <x v="0"/>
    <x v="0"/>
    <s v="NXH382"/>
    <n v="27"/>
    <n v="7"/>
    <n v="6"/>
    <n v="3912.8"/>
    <n v="1565.12"/>
    <n v="23476.799999999999"/>
    <x v="6"/>
    <x v="0"/>
    <s v="Grafton"/>
    <x v="12"/>
    <n v="1023"/>
  </r>
  <r>
    <s v="SO - 0005546"/>
    <x v="701"/>
    <d v="2019-06-20T00:00:00"/>
    <n v="18"/>
    <x v="0"/>
    <x v="0"/>
    <s v="NXH382"/>
    <n v="36"/>
    <n v="11"/>
    <n v="6"/>
    <n v="1916.2"/>
    <n v="900.61400000000003"/>
    <n v="11497.2"/>
    <x v="21"/>
    <x v="3"/>
    <s v="Milson"/>
    <x v="33"/>
    <n v="4414"/>
  </r>
  <r>
    <s v="SO - 0004300"/>
    <x v="702"/>
    <d v="2019-06-16T00:00:00"/>
    <n v="3"/>
    <x v="0"/>
    <x v="0"/>
    <s v="NXH382"/>
    <n v="92"/>
    <n v="11"/>
    <n v="9"/>
    <n v="2251.1999999999998"/>
    <n v="1868.4960000000001"/>
    <n v="20260.8"/>
    <x v="38"/>
    <x v="3"/>
    <s v="Maraenui"/>
    <x v="4"/>
    <n v="4110"/>
  </r>
  <r>
    <s v="SO - 0001242"/>
    <x v="703"/>
    <d v="2019-06-29T00:00:00"/>
    <n v="39"/>
    <x v="0"/>
    <x v="0"/>
    <s v="NXH382"/>
    <n v="67"/>
    <n v="9"/>
    <n v="12"/>
    <n v="844.2"/>
    <n v="388.33199999999999"/>
    <n v="10130.4"/>
    <x v="26"/>
    <x v="10"/>
    <s v="Tokoroa"/>
    <x v="22"/>
    <n v="3420"/>
  </r>
  <r>
    <s v="SO - 0001881"/>
    <x v="703"/>
    <d v="2019-06-23T00:00:00"/>
    <n v="15"/>
    <x v="0"/>
    <x v="0"/>
    <s v="NXH382"/>
    <n v="44"/>
    <n v="11"/>
    <n v="12"/>
    <n v="1011.7"/>
    <n v="424.91399999999999"/>
    <n v="12140.4"/>
    <x v="47"/>
    <x v="3"/>
    <s v="Dannevirke"/>
    <x v="21"/>
    <n v="4930"/>
  </r>
  <r>
    <s v="SO - 0001693"/>
    <x v="704"/>
    <d v="2019-07-02T00:00:00"/>
    <n v="27"/>
    <x v="0"/>
    <x v="0"/>
    <s v="NXH382"/>
    <n v="72"/>
    <n v="5"/>
    <n v="9"/>
    <n v="5983.1"/>
    <n v="2393.2399999999998"/>
    <n v="53847.9"/>
    <x v="23"/>
    <x v="4"/>
    <s v="Chartwell"/>
    <x v="8"/>
    <n v="3210"/>
  </r>
  <r>
    <s v="SO - 0001868"/>
    <x v="704"/>
    <d v="2019-06-29T00:00:00"/>
    <n v="32"/>
    <x v="0"/>
    <x v="0"/>
    <s v="NXH382"/>
    <n v="90"/>
    <n v="7"/>
    <n v="8"/>
    <n v="3202.6"/>
    <n v="1985.6120000000001"/>
    <n v="25620.799999999999"/>
    <x v="41"/>
    <x v="0"/>
    <s v="Ranfurly"/>
    <x v="7"/>
    <n v="9332"/>
  </r>
  <r>
    <s v="SO - 0003808"/>
    <x v="705"/>
    <d v="2019-06-24T00:00:00"/>
    <n v="3"/>
    <x v="0"/>
    <x v="0"/>
    <s v="NXH382"/>
    <n v="89"/>
    <n v="13"/>
    <n v="9"/>
    <n v="991.6"/>
    <n v="495.8"/>
    <n v="8924.4"/>
    <x v="38"/>
    <x v="5"/>
    <s v="Epsom"/>
    <x v="12"/>
    <n v="1023"/>
  </r>
  <r>
    <s v="SO - 0007638"/>
    <x v="705"/>
    <d v="2019-06-30T00:00:00"/>
    <n v="47"/>
    <x v="0"/>
    <x v="0"/>
    <s v="NXH382"/>
    <n v="65"/>
    <n v="7"/>
    <n v="11"/>
    <n v="1078.7"/>
    <n v="701.15499999999997"/>
    <n v="11865.7"/>
    <x v="37"/>
    <x v="0"/>
    <s v="Waimate"/>
    <x v="35"/>
    <n v="7924"/>
  </r>
  <r>
    <s v="SO - 0003762"/>
    <x v="706"/>
    <d v="2019-07-01T00:00:00"/>
    <n v="46"/>
    <x v="0"/>
    <x v="0"/>
    <s v="NXH382"/>
    <n v="60"/>
    <n v="2"/>
    <n v="6"/>
    <n v="5976.4"/>
    <n v="3227.2559999999999"/>
    <n v="35858.400000000001"/>
    <x v="5"/>
    <x v="1"/>
    <s v="Regent"/>
    <x v="18"/>
    <n v="112"/>
  </r>
  <r>
    <s v="SO - 000499"/>
    <x v="707"/>
    <d v="2019-06-24T00:00:00"/>
    <n v="28"/>
    <x v="0"/>
    <x v="0"/>
    <s v="NXH382"/>
    <n v="72"/>
    <n v="1"/>
    <n v="9"/>
    <n v="201"/>
    <n v="80.400000000000006"/>
    <n v="1809"/>
    <x v="19"/>
    <x v="2"/>
    <s v="Chartwell"/>
    <x v="8"/>
    <n v="3210"/>
  </r>
  <r>
    <s v="SO - 0004506"/>
    <x v="707"/>
    <d v="2019-07-03T00:00:00"/>
    <n v="1"/>
    <x v="0"/>
    <x v="0"/>
    <s v="NXH382"/>
    <n v="18"/>
    <n v="5"/>
    <n v="10"/>
    <n v="3872.6"/>
    <n v="2207.3820000000001"/>
    <n v="38726"/>
    <x v="22"/>
    <x v="4"/>
    <s v="Tokoroa"/>
    <x v="22"/>
    <n v="3420"/>
  </r>
  <r>
    <s v="SO - 000844"/>
    <x v="708"/>
    <d v="2019-06-23T00:00:00"/>
    <n v="33"/>
    <x v="0"/>
    <x v="0"/>
    <s v="NXH382"/>
    <n v="39"/>
    <n v="11"/>
    <n v="11"/>
    <n v="1018.4"/>
    <n v="733.24800000000005"/>
    <n v="11202.4"/>
    <x v="31"/>
    <x v="3"/>
    <s v="Rototuna"/>
    <x v="8"/>
    <n v="3210"/>
  </r>
  <r>
    <s v="SO - 0006263"/>
    <x v="709"/>
    <d v="2019-06-25T00:00:00"/>
    <n v="45"/>
    <x v="0"/>
    <x v="0"/>
    <s v="NXH382"/>
    <n v="10"/>
    <n v="8"/>
    <n v="10"/>
    <n v="2405.3000000000002"/>
    <n v="1635.604"/>
    <n v="24053"/>
    <x v="3"/>
    <x v="13"/>
    <s v="Whangamata"/>
    <x v="11"/>
    <n v="3620"/>
  </r>
  <r>
    <s v="SO - 0007149"/>
    <x v="710"/>
    <d v="2019-07-09T00:00:00"/>
    <n v="13"/>
    <x v="0"/>
    <x v="0"/>
    <s v="NXH382"/>
    <n v="51"/>
    <n v="1"/>
    <n v="6"/>
    <n v="6411.9"/>
    <n v="5001.2820000000002"/>
    <n v="38471.4"/>
    <x v="11"/>
    <x v="2"/>
    <s v="Farm Cove"/>
    <x v="2"/>
    <n v="2012"/>
  </r>
  <r>
    <s v="SO - 0004354"/>
    <x v="711"/>
    <d v="2019-07-03T00:00:00"/>
    <n v="2"/>
    <x v="0"/>
    <x v="0"/>
    <s v="NXH382"/>
    <n v="8"/>
    <n v="2"/>
    <n v="9"/>
    <n v="2592.9"/>
    <n v="1477.953"/>
    <n v="23336.1"/>
    <x v="35"/>
    <x v="1"/>
    <s v="Opaheke"/>
    <x v="14"/>
    <n v="2113"/>
  </r>
  <r>
    <s v="SO - 0007634"/>
    <x v="711"/>
    <d v="2019-06-30T00:00:00"/>
    <n v="26"/>
    <x v="0"/>
    <x v="0"/>
    <s v="NXH382"/>
    <n v="12"/>
    <n v="6"/>
    <n v="9"/>
    <n v="1085.4000000000001"/>
    <n v="835.75800000000004"/>
    <n v="9768.6"/>
    <x v="30"/>
    <x v="7"/>
    <s v="Henderson"/>
    <x v="1"/>
    <n v="610"/>
  </r>
  <r>
    <s v="SO - 0002935"/>
    <x v="712"/>
    <d v="2019-07-08T00:00:00"/>
    <n v="32"/>
    <x v="0"/>
    <x v="0"/>
    <s v="NXH382"/>
    <n v="24"/>
    <n v="7"/>
    <n v="5"/>
    <n v="3926.2"/>
    <n v="2237.9340000000002"/>
    <n v="19631"/>
    <x v="41"/>
    <x v="0"/>
    <s v="Parahaki"/>
    <x v="18"/>
    <n v="112"/>
  </r>
  <r>
    <s v="SO - 0007398"/>
    <x v="712"/>
    <d v="2019-07-06T00:00:00"/>
    <n v="29"/>
    <x v="0"/>
    <x v="0"/>
    <s v="NXH382"/>
    <n v="91"/>
    <n v="5"/>
    <n v="12"/>
    <n v="241.2"/>
    <n v="127.836"/>
    <n v="2894.4"/>
    <x v="9"/>
    <x v="4"/>
    <s v="Highbury"/>
    <x v="33"/>
    <n v="4412"/>
  </r>
  <r>
    <s v="SO - 000971"/>
    <x v="713"/>
    <d v="2019-07-04T00:00:00"/>
    <n v="4"/>
    <x v="0"/>
    <x v="0"/>
    <s v="NXH382"/>
    <n v="75"/>
    <n v="2"/>
    <n v="5"/>
    <n v="871"/>
    <n v="557.44000000000005"/>
    <n v="4355"/>
    <x v="49"/>
    <x v="1"/>
    <s v="Ebdentown"/>
    <x v="42"/>
    <n v="5018"/>
  </r>
  <r>
    <s v="SO - 0006966"/>
    <x v="713"/>
    <d v="2019-07-13T00:00:00"/>
    <n v="29"/>
    <x v="0"/>
    <x v="0"/>
    <s v="NXH382"/>
    <n v="69"/>
    <n v="5"/>
    <n v="5"/>
    <n v="1025.0999999999999"/>
    <n v="420.291"/>
    <n v="5125.5"/>
    <x v="9"/>
    <x v="4"/>
    <s v="Brightwater"/>
    <x v="15"/>
    <n v="7022"/>
  </r>
  <r>
    <s v="SO - 0005729"/>
    <x v="714"/>
    <d v="2019-07-16T00:00:00"/>
    <n v="36"/>
    <x v="0"/>
    <x v="0"/>
    <s v="NXH382"/>
    <n v="49"/>
    <n v="2"/>
    <n v="10"/>
    <n v="3825.7"/>
    <n v="1836.336"/>
    <n v="38257"/>
    <x v="42"/>
    <x v="1"/>
    <s v="Cannons Creek"/>
    <x v="36"/>
    <n v="5024"/>
  </r>
  <r>
    <s v="SO - 0002444"/>
    <x v="715"/>
    <d v="2019-07-16T00:00:00"/>
    <n v="32"/>
    <x v="0"/>
    <x v="0"/>
    <s v="NXH382"/>
    <n v="34"/>
    <n v="1"/>
    <n v="5"/>
    <n v="917.9"/>
    <n v="440.59199999999998"/>
    <n v="4589.5"/>
    <x v="41"/>
    <x v="2"/>
    <s v="Kingsland"/>
    <x v="12"/>
    <n v="1021"/>
  </r>
  <r>
    <s v="SO - 000295"/>
    <x v="716"/>
    <d v="2019-07-14T00:00:00"/>
    <n v="27"/>
    <x v="0"/>
    <x v="0"/>
    <s v="NXH382"/>
    <n v="57"/>
    <n v="6"/>
    <n v="10"/>
    <n v="1829.1"/>
    <n v="768.22199999999998"/>
    <n v="18291"/>
    <x v="23"/>
    <x v="7"/>
    <s v="Cambridge"/>
    <x v="25"/>
    <n v="3434"/>
  </r>
  <r>
    <s v="SO - 000426"/>
    <x v="717"/>
    <d v="2019-07-15T00:00:00"/>
    <n v="13"/>
    <x v="0"/>
    <x v="0"/>
    <s v="NXH382"/>
    <n v="92"/>
    <n v="2"/>
    <n v="7"/>
    <n v="1165.8"/>
    <n v="582.9"/>
    <n v="8160.6"/>
    <x v="11"/>
    <x v="1"/>
    <s v="Maraenui"/>
    <x v="4"/>
    <n v="4110"/>
  </r>
  <r>
    <s v="SO - 0001606"/>
    <x v="717"/>
    <d v="2019-07-07T00:00:00"/>
    <n v="10"/>
    <x v="0"/>
    <x v="0"/>
    <s v="NXH382"/>
    <n v="51"/>
    <n v="2"/>
    <n v="11"/>
    <n v="1092.0999999999999"/>
    <n v="720.78599999999994"/>
    <n v="12013.1"/>
    <x v="8"/>
    <x v="1"/>
    <s v="Farm Cove"/>
    <x v="2"/>
    <n v="2012"/>
  </r>
  <r>
    <s v="SO - 0003435"/>
    <x v="718"/>
    <d v="2019-07-16T00:00:00"/>
    <n v="49"/>
    <x v="0"/>
    <x v="0"/>
    <s v="NXH382"/>
    <n v="68"/>
    <n v="6"/>
    <n v="11"/>
    <n v="214.4"/>
    <n v="120.06399999999999"/>
    <n v="2358.4"/>
    <x v="25"/>
    <x v="7"/>
    <s v="Queenwood"/>
    <x v="8"/>
    <n v="3210"/>
  </r>
  <r>
    <s v="SO - 0006510"/>
    <x v="718"/>
    <d v="2019-07-19T00:00:00"/>
    <n v="17"/>
    <x v="0"/>
    <x v="0"/>
    <s v="NXH382"/>
    <n v="22"/>
    <n v="7"/>
    <n v="11"/>
    <n v="234.5"/>
    <n v="157.11500000000001"/>
    <n v="2579.5"/>
    <x v="40"/>
    <x v="0"/>
    <s v="Stewart Island"/>
    <x v="13"/>
    <n v="9818"/>
  </r>
  <r>
    <s v="SO - 0006807"/>
    <x v="718"/>
    <d v="2019-07-14T00:00:00"/>
    <n v="37"/>
    <x v="0"/>
    <x v="0"/>
    <s v="NXH382"/>
    <n v="51"/>
    <n v="2"/>
    <n v="5"/>
    <n v="1721.9"/>
    <n v="1343.0820000000001"/>
    <n v="8609.5"/>
    <x v="18"/>
    <x v="1"/>
    <s v="Farm Cove"/>
    <x v="2"/>
    <n v="2012"/>
  </r>
  <r>
    <s v="SO - 0005294"/>
    <x v="719"/>
    <d v="2019-07-09T00:00:00"/>
    <n v="6"/>
    <x v="0"/>
    <x v="0"/>
    <s v="NXH382"/>
    <n v="83"/>
    <n v="11"/>
    <n v="9"/>
    <n v="214.4"/>
    <n v="139.36000000000001"/>
    <n v="1929.6"/>
    <x v="2"/>
    <x v="3"/>
    <s v="Henderson"/>
    <x v="1"/>
    <n v="612"/>
  </r>
  <r>
    <s v="SO - 0002197"/>
    <x v="720"/>
    <d v="2019-07-23T00:00:00"/>
    <n v="38"/>
    <x v="0"/>
    <x v="0"/>
    <s v="NXH382"/>
    <n v="17"/>
    <n v="2"/>
    <n v="9"/>
    <n v="3892.7"/>
    <n v="2374.547"/>
    <n v="35034.300000000003"/>
    <x v="34"/>
    <x v="1"/>
    <s v="Tapanui"/>
    <x v="29"/>
    <n v="9522"/>
  </r>
  <r>
    <s v="SO - 0005562"/>
    <x v="720"/>
    <d v="2019-07-21T00:00:00"/>
    <n v="12"/>
    <x v="0"/>
    <x v="0"/>
    <s v="NXH382"/>
    <n v="87"/>
    <n v="5"/>
    <n v="7"/>
    <n v="3953"/>
    <n v="1976.5"/>
    <n v="27671"/>
    <x v="28"/>
    <x v="4"/>
    <s v="Harewood"/>
    <x v="0"/>
    <n v="8051"/>
  </r>
  <r>
    <s v="SO - 0006212"/>
    <x v="720"/>
    <d v="2019-07-19T00:00:00"/>
    <n v="11"/>
    <x v="0"/>
    <x v="0"/>
    <s v="NXH382"/>
    <n v="41"/>
    <n v="11"/>
    <n v="7"/>
    <n v="1011.7"/>
    <n v="839.71100000000001"/>
    <n v="7081.9"/>
    <x v="12"/>
    <x v="3"/>
    <s v="Port Taranaki"/>
    <x v="5"/>
    <n v="4310"/>
  </r>
  <r>
    <s v="SO - 0001377"/>
    <x v="721"/>
    <d v="2019-07-14T00:00:00"/>
    <n v="30"/>
    <x v="0"/>
    <x v="0"/>
    <s v="NXH382"/>
    <n v="58"/>
    <n v="13"/>
    <n v="6"/>
    <n v="3182.5"/>
    <n v="1686.7249999999999"/>
    <n v="19095"/>
    <x v="20"/>
    <x v="5"/>
    <s v="Chartwell"/>
    <x v="8"/>
    <n v="3210"/>
  </r>
  <r>
    <s v="SO - 0002081"/>
    <x v="721"/>
    <d v="2019-07-10T00:00:00"/>
    <n v="3"/>
    <x v="0"/>
    <x v="0"/>
    <s v="NXH382"/>
    <n v="6"/>
    <n v="1"/>
    <n v="10"/>
    <n v="3819"/>
    <n v="3131.58"/>
    <n v="38190"/>
    <x v="38"/>
    <x v="2"/>
    <s v="Hamilton East"/>
    <x v="8"/>
    <n v="3216"/>
  </r>
  <r>
    <s v="SO - 0006393"/>
    <x v="722"/>
    <d v="2019-07-23T00:00:00"/>
    <n v="36"/>
    <x v="0"/>
    <x v="0"/>
    <s v="NXH382"/>
    <n v="68"/>
    <n v="10"/>
    <n v="9"/>
    <n v="1969.8"/>
    <n v="965.202"/>
    <n v="17728.2"/>
    <x v="42"/>
    <x v="6"/>
    <s v="Queenwood"/>
    <x v="8"/>
    <n v="3210"/>
  </r>
  <r>
    <s v="SO - 0007713"/>
    <x v="722"/>
    <d v="2019-07-12T00:00:00"/>
    <n v="33"/>
    <x v="0"/>
    <x v="0"/>
    <s v="NXH382"/>
    <n v="96"/>
    <n v="1"/>
    <n v="10"/>
    <n v="3738.6"/>
    <n v="1869.3"/>
    <n v="37386"/>
    <x v="31"/>
    <x v="2"/>
    <s v="Caversham"/>
    <x v="20"/>
    <n v="9012"/>
  </r>
  <r>
    <s v="SO - 0002614"/>
    <x v="723"/>
    <d v="2019-07-18T00:00:00"/>
    <n v="21"/>
    <x v="0"/>
    <x v="0"/>
    <s v="NXH382"/>
    <n v="15"/>
    <n v="11"/>
    <n v="7"/>
    <n v="1112.2"/>
    <n v="489.36799999999999"/>
    <n v="7785.4"/>
    <x v="24"/>
    <x v="3"/>
    <s v="Frimley"/>
    <x v="40"/>
    <n v="4120"/>
  </r>
  <r>
    <s v="SO - 0003915"/>
    <x v="723"/>
    <d v="2019-07-17T00:00:00"/>
    <n v="5"/>
    <x v="0"/>
    <x v="0"/>
    <s v="NXH382"/>
    <n v="58"/>
    <n v="2"/>
    <n v="7"/>
    <n v="1092.0999999999999"/>
    <n v="513.28700000000003"/>
    <n v="7644.7"/>
    <x v="7"/>
    <x v="1"/>
    <s v="Chartwell"/>
    <x v="8"/>
    <n v="3210"/>
  </r>
  <r>
    <s v="SO - 0005898"/>
    <x v="723"/>
    <d v="2019-07-18T00:00:00"/>
    <n v="4"/>
    <x v="0"/>
    <x v="0"/>
    <s v="NXH382"/>
    <n v="66"/>
    <n v="9"/>
    <n v="11"/>
    <n v="261.3"/>
    <n v="175.071"/>
    <n v="2874.3"/>
    <x v="49"/>
    <x v="10"/>
    <s v="Saint Kilda"/>
    <x v="20"/>
    <n v="9012"/>
  </r>
  <r>
    <s v="SO - 0001265"/>
    <x v="724"/>
    <d v="2019-07-18T00:00:00"/>
    <n v="25"/>
    <x v="0"/>
    <x v="0"/>
    <s v="NXH382"/>
    <n v="40"/>
    <n v="1"/>
    <n v="9"/>
    <n v="241.2"/>
    <n v="166.428"/>
    <n v="2170.8000000000002"/>
    <x v="33"/>
    <x v="2"/>
    <s v="Oamaru North"/>
    <x v="17"/>
    <n v="9400"/>
  </r>
  <r>
    <s v="SO - 0001368"/>
    <x v="725"/>
    <d v="2019-07-22T00:00:00"/>
    <n v="47"/>
    <x v="0"/>
    <x v="0"/>
    <s v="NXH382"/>
    <n v="18"/>
    <n v="7"/>
    <n v="12"/>
    <n v="2418.6999999999998"/>
    <n v="1330.2850000000001"/>
    <n v="29024.400000000001"/>
    <x v="37"/>
    <x v="0"/>
    <s v="Tokoroa"/>
    <x v="22"/>
    <n v="3420"/>
  </r>
  <r>
    <s v="SO - 0001338"/>
    <x v="726"/>
    <d v="2019-07-26T00:00:00"/>
    <n v="42"/>
    <x v="0"/>
    <x v="0"/>
    <s v="NXH382"/>
    <n v="53"/>
    <n v="7"/>
    <n v="6"/>
    <n v="1098.8"/>
    <n v="912.00400000000002"/>
    <n v="6592.8"/>
    <x v="13"/>
    <x v="0"/>
    <s v="Hillsborough"/>
    <x v="12"/>
    <n v="1042"/>
  </r>
  <r>
    <s v="SO - 0002087"/>
    <x v="726"/>
    <d v="2019-07-19T00:00:00"/>
    <n v="10"/>
    <x v="0"/>
    <x v="0"/>
    <s v="NXH382"/>
    <n v="33"/>
    <n v="7"/>
    <n v="8"/>
    <n v="2398.6"/>
    <n v="1319.23"/>
    <n v="19188.8"/>
    <x v="8"/>
    <x v="0"/>
    <s v="Titirangi"/>
    <x v="1"/>
    <n v="604"/>
  </r>
  <r>
    <s v="SO - 0004104"/>
    <x v="726"/>
    <d v="2019-07-27T00:00:00"/>
    <n v="25"/>
    <x v="0"/>
    <x v="0"/>
    <s v="NXH382"/>
    <n v="20"/>
    <n v="2"/>
    <n v="7"/>
    <n v="3839.1"/>
    <n v="2457.0239999999999"/>
    <n v="26873.7"/>
    <x v="33"/>
    <x v="1"/>
    <s v="Onekawa Industrial"/>
    <x v="4"/>
    <n v="4110"/>
  </r>
  <r>
    <s v="SO - 0004794"/>
    <x v="727"/>
    <d v="2019-07-20T00:00:00"/>
    <n v="10"/>
    <x v="0"/>
    <x v="0"/>
    <s v="NXH382"/>
    <n v="93"/>
    <n v="1"/>
    <n v="9"/>
    <n v="3892.7"/>
    <n v="2841.6709999999998"/>
    <n v="35034.300000000003"/>
    <x v="8"/>
    <x v="2"/>
    <s v="Bay View"/>
    <x v="4"/>
    <n v="4104"/>
  </r>
  <r>
    <s v="SO - 0005339"/>
    <x v="727"/>
    <d v="2019-07-30T00:00:00"/>
    <n v="8"/>
    <x v="0"/>
    <x v="0"/>
    <s v="NXH382"/>
    <n v="84"/>
    <n v="1"/>
    <n v="9"/>
    <n v="5460.5"/>
    <n v="3767.7449999999999"/>
    <n v="49144.5"/>
    <x v="16"/>
    <x v="2"/>
    <s v="Dannemora"/>
    <x v="2"/>
    <n v="2016"/>
  </r>
  <r>
    <s v="SO - 0006109"/>
    <x v="728"/>
    <d v="2019-07-29T00:00:00"/>
    <n v="38"/>
    <x v="0"/>
    <x v="0"/>
    <s v="NXH382"/>
    <n v="50"/>
    <n v="5"/>
    <n v="6"/>
    <n v="2445.5"/>
    <n v="978.2"/>
    <n v="14673"/>
    <x v="34"/>
    <x v="4"/>
    <s v="Favona"/>
    <x v="2"/>
    <n v="2024"/>
  </r>
  <r>
    <s v="SO - 0005953"/>
    <x v="729"/>
    <d v="2019-07-20T00:00:00"/>
    <n v="11"/>
    <x v="0"/>
    <x v="0"/>
    <s v="NXH382"/>
    <n v="5"/>
    <n v="7"/>
    <n v="9"/>
    <n v="2211"/>
    <n v="1238.1600000000001"/>
    <n v="19899"/>
    <x v="12"/>
    <x v="0"/>
    <s v="Parklands"/>
    <x v="0"/>
    <n v="8083"/>
  </r>
  <r>
    <s v="SO - 0004077"/>
    <x v="730"/>
    <d v="2019-07-22T00:00:00"/>
    <n v="11"/>
    <x v="0"/>
    <x v="0"/>
    <s v="NXH382"/>
    <n v="58"/>
    <n v="9"/>
    <n v="12"/>
    <n v="214.4"/>
    <n v="96.48"/>
    <n v="2572.8000000000002"/>
    <x v="12"/>
    <x v="10"/>
    <s v="Chartwell"/>
    <x v="8"/>
    <n v="3210"/>
  </r>
  <r>
    <s v="SO - 0006703"/>
    <x v="731"/>
    <d v="2019-08-04T00:00:00"/>
    <n v="14"/>
    <x v="0"/>
    <x v="0"/>
    <s v="NXH382"/>
    <n v="61"/>
    <n v="11"/>
    <n v="10"/>
    <n v="5286.3"/>
    <n v="2325.9720000000002"/>
    <n v="52863"/>
    <x v="4"/>
    <x v="3"/>
    <s v="Georgetown"/>
    <x v="31"/>
    <n v="9812"/>
  </r>
  <r>
    <s v="SO - 0004659"/>
    <x v="732"/>
    <d v="2019-07-22T00:00:00"/>
    <n v="47"/>
    <x v="0"/>
    <x v="0"/>
    <s v="NXH382"/>
    <n v="12"/>
    <n v="2"/>
    <n v="8"/>
    <n v="2532.6"/>
    <n v="2076.732"/>
    <n v="20260.8"/>
    <x v="37"/>
    <x v="1"/>
    <s v="Henderson"/>
    <x v="1"/>
    <n v="610"/>
  </r>
  <r>
    <s v="SO - 0004772"/>
    <x v="732"/>
    <d v="2019-08-01T00:00:00"/>
    <n v="41"/>
    <x v="0"/>
    <x v="0"/>
    <s v="NXH382"/>
    <n v="74"/>
    <n v="3"/>
    <n v="6"/>
    <n v="3973.1"/>
    <n v="2781.17"/>
    <n v="23838.6"/>
    <x v="45"/>
    <x v="11"/>
    <s v="Opawa"/>
    <x v="0"/>
    <n v="8023"/>
  </r>
  <r>
    <s v="SO - 0005670"/>
    <x v="732"/>
    <d v="2019-08-03T00:00:00"/>
    <n v="15"/>
    <x v="0"/>
    <x v="0"/>
    <s v="NXH382"/>
    <n v="68"/>
    <n v="2"/>
    <n v="10"/>
    <n v="3892.7"/>
    <n v="2335.62"/>
    <n v="38927"/>
    <x v="47"/>
    <x v="1"/>
    <s v="Queenwood"/>
    <x v="8"/>
    <n v="3210"/>
  </r>
  <r>
    <s v="SO - 0006904"/>
    <x v="732"/>
    <d v="2019-07-29T00:00:00"/>
    <n v="3"/>
    <x v="0"/>
    <x v="0"/>
    <s v="NXH382"/>
    <n v="62"/>
    <n v="11"/>
    <n v="12"/>
    <n v="5480.6"/>
    <n v="4110.45"/>
    <n v="65767.199999999997"/>
    <x v="38"/>
    <x v="3"/>
    <s v="Hunterville"/>
    <x v="10"/>
    <n v="4730"/>
  </r>
  <r>
    <s v="SO - 0008029"/>
    <x v="732"/>
    <d v="2019-07-29T00:00:00"/>
    <n v="40"/>
    <x v="0"/>
    <x v="0"/>
    <s v="NXH382"/>
    <n v="70"/>
    <n v="11"/>
    <n v="11"/>
    <n v="3390.2"/>
    <n v="1729.002"/>
    <n v="37292.199999999997"/>
    <x v="14"/>
    <x v="3"/>
    <s v="Titirangi"/>
    <x v="1"/>
    <n v="604"/>
  </r>
  <r>
    <s v="SO - 0001435"/>
    <x v="733"/>
    <d v="2019-08-07T00:00:00"/>
    <n v="17"/>
    <x v="0"/>
    <x v="0"/>
    <s v="NXH382"/>
    <n v="89"/>
    <n v="11"/>
    <n v="5"/>
    <n v="2244.5"/>
    <n v="1054.915"/>
    <n v="11222.5"/>
    <x v="40"/>
    <x v="3"/>
    <s v="Epsom"/>
    <x v="12"/>
    <n v="1023"/>
  </r>
  <r>
    <s v="SO - 0001657"/>
    <x v="733"/>
    <d v="2019-08-08T00:00:00"/>
    <n v="4"/>
    <x v="0"/>
    <x v="0"/>
    <s v="NXH382"/>
    <n v="54"/>
    <n v="7"/>
    <n v="11"/>
    <n v="3041.8"/>
    <n v="1551.318"/>
    <n v="33459.800000000003"/>
    <x v="49"/>
    <x v="0"/>
    <s v="Cashmere"/>
    <x v="0"/>
    <n v="8022"/>
  </r>
  <r>
    <s v="SO - 0007182"/>
    <x v="733"/>
    <d v="2019-07-28T00:00:00"/>
    <n v="23"/>
    <x v="0"/>
    <x v="0"/>
    <s v="NXH382"/>
    <n v="62"/>
    <n v="11"/>
    <n v="6"/>
    <n v="1051.9000000000001"/>
    <n v="809.96299999999997"/>
    <n v="6311.4"/>
    <x v="29"/>
    <x v="3"/>
    <s v="Hunterville"/>
    <x v="10"/>
    <n v="4730"/>
  </r>
  <r>
    <s v="SO - 0002592"/>
    <x v="734"/>
    <d v="2019-08-02T00:00:00"/>
    <n v="47"/>
    <x v="0"/>
    <x v="0"/>
    <s v="NXH382"/>
    <n v="14"/>
    <n v="3"/>
    <n v="12"/>
    <n v="944.7"/>
    <n v="774.654"/>
    <n v="11336.4"/>
    <x v="37"/>
    <x v="11"/>
    <s v="Pleasant Point"/>
    <x v="43"/>
    <n v="7903"/>
  </r>
  <r>
    <s v="SO - 000808"/>
    <x v="735"/>
    <d v="2019-08-01T00:00:00"/>
    <n v="31"/>
    <x v="0"/>
    <x v="0"/>
    <s v="NXH382"/>
    <n v="58"/>
    <n v="2"/>
    <n v="10"/>
    <n v="3999.9"/>
    <n v="2679.933"/>
    <n v="39999"/>
    <x v="27"/>
    <x v="1"/>
    <s v="Chartwell"/>
    <x v="8"/>
    <n v="3210"/>
  </r>
  <r>
    <s v="SO - 000445"/>
    <x v="736"/>
    <d v="2019-08-04T00:00:00"/>
    <n v="43"/>
    <x v="0"/>
    <x v="0"/>
    <s v="NXH382"/>
    <n v="29"/>
    <n v="11"/>
    <n v="6"/>
    <n v="180.9"/>
    <n v="74.168999999999997"/>
    <n v="1085.4000000000001"/>
    <x v="36"/>
    <x v="3"/>
    <s v="Timaru Central"/>
    <x v="43"/>
    <n v="7910"/>
  </r>
  <r>
    <s v="SO - 0002024"/>
    <x v="736"/>
    <d v="2019-07-29T00:00:00"/>
    <n v="21"/>
    <x v="0"/>
    <x v="0"/>
    <s v="NXH382"/>
    <n v="39"/>
    <n v="10"/>
    <n v="12"/>
    <n v="3939.6"/>
    <n v="3230.4720000000002"/>
    <n v="47275.199999999997"/>
    <x v="24"/>
    <x v="6"/>
    <s v="Rototuna"/>
    <x v="8"/>
    <n v="3210"/>
  </r>
  <r>
    <s v="SO - 0006410"/>
    <x v="736"/>
    <d v="2019-08-11T00:00:00"/>
    <n v="24"/>
    <x v="0"/>
    <x v="0"/>
    <s v="NXH382"/>
    <n v="31"/>
    <n v="9"/>
    <n v="11"/>
    <n v="2586.1999999999998"/>
    <n v="1086.204"/>
    <n v="28448.2"/>
    <x v="46"/>
    <x v="10"/>
    <s v="Te Atatu Peninsula"/>
    <x v="1"/>
    <n v="610"/>
  </r>
  <r>
    <s v="SO - 0003017"/>
    <x v="737"/>
    <d v="2019-08-08T00:00:00"/>
    <n v="3"/>
    <x v="0"/>
    <x v="0"/>
    <s v="NXH382"/>
    <n v="85"/>
    <n v="11"/>
    <n v="8"/>
    <n v="3343.3"/>
    <n v="2540.9079999999999"/>
    <n v="26746.400000000001"/>
    <x v="38"/>
    <x v="3"/>
    <s v="Eketahuna"/>
    <x v="21"/>
    <n v="4900"/>
  </r>
  <r>
    <s v="SO - 0001405"/>
    <x v="738"/>
    <d v="2019-08-04T00:00:00"/>
    <n v="19"/>
    <x v="0"/>
    <x v="0"/>
    <s v="NXH382"/>
    <n v="29"/>
    <n v="2"/>
    <n v="9"/>
    <n v="944.7"/>
    <n v="661.29"/>
    <n v="8502.2999999999993"/>
    <x v="17"/>
    <x v="1"/>
    <s v="Timaru Central"/>
    <x v="43"/>
    <n v="7910"/>
  </r>
  <r>
    <s v="SO - 0004673"/>
    <x v="738"/>
    <d v="2019-08-07T00:00:00"/>
    <n v="40"/>
    <x v="0"/>
    <x v="0"/>
    <s v="NXH382"/>
    <n v="55"/>
    <n v="11"/>
    <n v="7"/>
    <n v="5232.7"/>
    <n v="3924.5250000000001"/>
    <n v="36628.9"/>
    <x v="14"/>
    <x v="3"/>
    <s v="Taupo"/>
    <x v="3"/>
    <n v="3330"/>
  </r>
  <r>
    <s v="SO - 0008064"/>
    <x v="738"/>
    <d v="2019-07-30T00:00:00"/>
    <n v="12"/>
    <x v="0"/>
    <x v="0"/>
    <s v="NXH382"/>
    <n v="18"/>
    <n v="1"/>
    <n v="9"/>
    <n v="944.7"/>
    <n v="689.63099999999997"/>
    <n v="8502.2999999999993"/>
    <x v="28"/>
    <x v="2"/>
    <s v="Tokoroa"/>
    <x v="22"/>
    <n v="3420"/>
  </r>
  <r>
    <s v="SO - 000253"/>
    <x v="739"/>
    <d v="2019-07-31T00:00:00"/>
    <n v="35"/>
    <x v="0"/>
    <x v="0"/>
    <s v="NXH382"/>
    <n v="39"/>
    <n v="5"/>
    <n v="6"/>
    <n v="1701.8"/>
    <n v="1157.2239999999999"/>
    <n v="10210.799999999999"/>
    <x v="44"/>
    <x v="4"/>
    <s v="Rototuna"/>
    <x v="8"/>
    <n v="3210"/>
  </r>
  <r>
    <s v="SO - 000526"/>
    <x v="739"/>
    <d v="2019-08-09T00:00:00"/>
    <n v="21"/>
    <x v="0"/>
    <x v="0"/>
    <s v="NXH382"/>
    <n v="1"/>
    <n v="1"/>
    <n v="6"/>
    <n v="1755.4"/>
    <n v="912.80799999999999"/>
    <n v="10532.4"/>
    <x v="24"/>
    <x v="2"/>
    <s v="Freemans Bay"/>
    <x v="12"/>
    <n v="1011"/>
  </r>
  <r>
    <s v="SO - 0003047"/>
    <x v="739"/>
    <d v="2019-08-11T00:00:00"/>
    <n v="12"/>
    <x v="0"/>
    <x v="0"/>
    <s v="NXH382"/>
    <n v="57"/>
    <n v="7"/>
    <n v="9"/>
    <n v="3336.6"/>
    <n v="2769.3780000000002"/>
    <n v="30029.4"/>
    <x v="28"/>
    <x v="0"/>
    <s v="Cambridge"/>
    <x v="25"/>
    <n v="3434"/>
  </r>
  <r>
    <s v="SO - 0007502"/>
    <x v="739"/>
    <d v="2019-08-13T00:00:00"/>
    <n v="13"/>
    <x v="0"/>
    <x v="0"/>
    <s v="NXH382"/>
    <n v="31"/>
    <n v="4"/>
    <n v="6"/>
    <n v="1996.6"/>
    <n v="1417.586"/>
    <n v="11979.6"/>
    <x v="11"/>
    <x v="12"/>
    <s v="Te Atatu Peninsula"/>
    <x v="1"/>
    <n v="610"/>
  </r>
  <r>
    <s v="SO - 0003988"/>
    <x v="740"/>
    <d v="2019-08-12T00:00:00"/>
    <n v="9"/>
    <x v="0"/>
    <x v="0"/>
    <s v="NXH382"/>
    <n v="24"/>
    <n v="13"/>
    <n v="8"/>
    <n v="2572.8000000000002"/>
    <n v="1183.4880000000001"/>
    <n v="20582.400000000001"/>
    <x v="43"/>
    <x v="5"/>
    <s v="Parahaki"/>
    <x v="18"/>
    <n v="112"/>
  </r>
  <r>
    <s v="SO - 0006198"/>
    <x v="740"/>
    <d v="2019-08-07T00:00:00"/>
    <n v="26"/>
    <x v="0"/>
    <x v="0"/>
    <s v="NXH382"/>
    <n v="39"/>
    <n v="10"/>
    <n v="8"/>
    <n v="1701.8"/>
    <n v="1021.08"/>
    <n v="13614.4"/>
    <x v="30"/>
    <x v="6"/>
    <s v="Rototuna"/>
    <x v="8"/>
    <n v="3210"/>
  </r>
  <r>
    <s v="SO - 0007821"/>
    <x v="740"/>
    <d v="2019-08-16T00:00:00"/>
    <n v="16"/>
    <x v="0"/>
    <x v="0"/>
    <s v="NXH382"/>
    <n v="91"/>
    <n v="7"/>
    <n v="11"/>
    <n v="2371.8000000000002"/>
    <n v="1399.3620000000001"/>
    <n v="26089.8"/>
    <x v="15"/>
    <x v="0"/>
    <s v="Highbury"/>
    <x v="33"/>
    <n v="4412"/>
  </r>
  <r>
    <s v="SO - 0001616"/>
    <x v="741"/>
    <d v="2019-08-13T00:00:00"/>
    <n v="37"/>
    <x v="0"/>
    <x v="0"/>
    <s v="NXH382"/>
    <n v="67"/>
    <n v="14"/>
    <n v="9"/>
    <n v="1742"/>
    <n v="1393.6"/>
    <n v="15678"/>
    <x v="18"/>
    <x v="8"/>
    <s v="Tokoroa"/>
    <x v="22"/>
    <n v="3420"/>
  </r>
  <r>
    <s v="SO - 0003753"/>
    <x v="741"/>
    <d v="2019-08-09T00:00:00"/>
    <n v="6"/>
    <x v="0"/>
    <x v="0"/>
    <s v="NXH382"/>
    <n v="36"/>
    <n v="2"/>
    <n v="10"/>
    <n v="1795.6"/>
    <n v="1400.568"/>
    <n v="17956"/>
    <x v="2"/>
    <x v="1"/>
    <s v="Milson"/>
    <x v="33"/>
    <n v="4414"/>
  </r>
  <r>
    <s v="SO - 0007076"/>
    <x v="741"/>
    <d v="2019-08-06T00:00:00"/>
    <n v="50"/>
    <x v="0"/>
    <x v="0"/>
    <s v="NXH382"/>
    <n v="96"/>
    <n v="5"/>
    <n v="7"/>
    <n v="1098.8"/>
    <n v="933.98"/>
    <n v="7691.6"/>
    <x v="10"/>
    <x v="4"/>
    <s v="Caversham"/>
    <x v="20"/>
    <n v="9012"/>
  </r>
  <r>
    <s v="SO - 0002516"/>
    <x v="742"/>
    <d v="2019-08-05T00:00:00"/>
    <n v="17"/>
    <x v="0"/>
    <x v="0"/>
    <s v="NXH382"/>
    <n v="30"/>
    <n v="14"/>
    <n v="9"/>
    <n v="5299.7"/>
    <n v="2172.877"/>
    <n v="47697.3"/>
    <x v="40"/>
    <x v="8"/>
    <s v="Riverside"/>
    <x v="18"/>
    <n v="112"/>
  </r>
  <r>
    <s v="SO - 0002697"/>
    <x v="742"/>
    <d v="2019-08-18T00:00:00"/>
    <n v="38"/>
    <x v="0"/>
    <x v="0"/>
    <s v="NXH382"/>
    <n v="60"/>
    <n v="1"/>
    <n v="10"/>
    <n v="710.2"/>
    <n v="553.95600000000002"/>
    <n v="7102"/>
    <x v="34"/>
    <x v="2"/>
    <s v="Regent"/>
    <x v="18"/>
    <n v="112"/>
  </r>
  <r>
    <s v="SO - 0001654"/>
    <x v="743"/>
    <d v="2019-08-19T00:00:00"/>
    <n v="9"/>
    <x v="0"/>
    <x v="0"/>
    <s v="NXH382"/>
    <n v="8"/>
    <n v="3"/>
    <n v="11"/>
    <n v="3631.4"/>
    <n v="2977.748"/>
    <n v="39945.4"/>
    <x v="43"/>
    <x v="11"/>
    <s v="Opaheke"/>
    <x v="14"/>
    <n v="2113"/>
  </r>
  <r>
    <s v="SO - 0004345"/>
    <x v="743"/>
    <d v="2019-08-07T00:00:00"/>
    <n v="24"/>
    <x v="0"/>
    <x v="0"/>
    <s v="NXH382"/>
    <n v="16"/>
    <n v="11"/>
    <n v="7"/>
    <n v="174.2"/>
    <n v="109.746"/>
    <n v="1219.4000000000001"/>
    <x v="46"/>
    <x v="3"/>
    <s v="Harrowfield"/>
    <x v="8"/>
    <n v="3210"/>
  </r>
  <r>
    <s v="SO - 0006593"/>
    <x v="743"/>
    <d v="2019-08-14T00:00:00"/>
    <n v="13"/>
    <x v="0"/>
    <x v="0"/>
    <s v="NXH382"/>
    <n v="67"/>
    <n v="4"/>
    <n v="6"/>
    <n v="214.4"/>
    <n v="145.792"/>
    <n v="1286.4000000000001"/>
    <x v="11"/>
    <x v="12"/>
    <s v="Tokoroa"/>
    <x v="22"/>
    <n v="3420"/>
  </r>
  <r>
    <s v="SO - 0004534"/>
    <x v="744"/>
    <d v="2019-08-08T00:00:00"/>
    <n v="6"/>
    <x v="0"/>
    <x v="0"/>
    <s v="NXH382"/>
    <n v="44"/>
    <n v="9"/>
    <n v="10"/>
    <n v="1969.8"/>
    <n v="827.31600000000003"/>
    <n v="19698"/>
    <x v="2"/>
    <x v="10"/>
    <s v="Dannevirke"/>
    <x v="21"/>
    <n v="4930"/>
  </r>
  <r>
    <s v="SO - 0002596"/>
    <x v="745"/>
    <d v="2019-08-23T00:00:00"/>
    <n v="19"/>
    <x v="0"/>
    <x v="0"/>
    <s v="NXH382"/>
    <n v="64"/>
    <n v="7"/>
    <n v="11"/>
    <n v="844.2"/>
    <n v="692.24400000000003"/>
    <n v="9286.2000000000007"/>
    <x v="17"/>
    <x v="0"/>
    <s v="New Lynn"/>
    <x v="1"/>
    <n v="600"/>
  </r>
  <r>
    <s v="SO - 0005433"/>
    <x v="746"/>
    <d v="2019-08-17T00:00:00"/>
    <n v="44"/>
    <x v="0"/>
    <x v="0"/>
    <s v="NXH382"/>
    <n v="55"/>
    <n v="1"/>
    <n v="8"/>
    <n v="3611.3"/>
    <n v="2058.4409999999998"/>
    <n v="28890.400000000001"/>
    <x v="1"/>
    <x v="2"/>
    <s v="Taupo"/>
    <x v="3"/>
    <n v="3330"/>
  </r>
  <r>
    <s v="SO - 000958"/>
    <x v="747"/>
    <d v="2019-08-22T00:00:00"/>
    <n v="40"/>
    <x v="0"/>
    <x v="0"/>
    <s v="NXH382"/>
    <n v="2"/>
    <n v="12"/>
    <n v="10"/>
    <n v="187.6"/>
    <n v="91.924000000000007"/>
    <n v="1876"/>
    <x v="14"/>
    <x v="9"/>
    <s v="Nightcaps"/>
    <x v="13"/>
    <n v="9630"/>
  </r>
  <r>
    <s v="SO - 0003129"/>
    <x v="747"/>
    <d v="2019-08-18T00:00:00"/>
    <n v="25"/>
    <x v="0"/>
    <x v="0"/>
    <s v="NXH382"/>
    <n v="34"/>
    <n v="1"/>
    <n v="8"/>
    <n v="857.6"/>
    <n v="428.8"/>
    <n v="6860.8"/>
    <x v="33"/>
    <x v="2"/>
    <s v="Kingsland"/>
    <x v="12"/>
    <n v="1021"/>
  </r>
  <r>
    <s v="SO - 0005051"/>
    <x v="748"/>
    <d v="2019-08-17T00:00:00"/>
    <n v="31"/>
    <x v="0"/>
    <x v="0"/>
    <s v="NXH382"/>
    <n v="58"/>
    <n v="7"/>
    <n v="11"/>
    <n v="1058.5999999999999"/>
    <n v="561.05799999999999"/>
    <n v="11644.6"/>
    <x v="27"/>
    <x v="0"/>
    <s v="Chartwell"/>
    <x v="8"/>
    <n v="3210"/>
  </r>
  <r>
    <s v="SO - 0004086"/>
    <x v="749"/>
    <d v="2019-08-23T00:00:00"/>
    <n v="20"/>
    <x v="0"/>
    <x v="0"/>
    <s v="NXH382"/>
    <n v="79"/>
    <n v="1"/>
    <n v="9"/>
    <n v="5058.5"/>
    <n v="3743.29"/>
    <n v="45526.5"/>
    <x v="0"/>
    <x v="2"/>
    <s v="Whitianga"/>
    <x v="11"/>
    <n v="3510"/>
  </r>
  <r>
    <s v="SO - 0001233"/>
    <x v="750"/>
    <d v="2019-08-17T00:00:00"/>
    <n v="46"/>
    <x v="0"/>
    <x v="0"/>
    <s v="NXH382"/>
    <n v="42"/>
    <n v="10"/>
    <n v="12"/>
    <n v="207.7"/>
    <n v="151.62100000000001"/>
    <n v="2492.4"/>
    <x v="5"/>
    <x v="6"/>
    <s v="Okitu"/>
    <x v="6"/>
    <n v="4010"/>
  </r>
  <r>
    <s v="SO - 0001952"/>
    <x v="750"/>
    <d v="2019-08-14T00:00:00"/>
    <n v="12"/>
    <x v="0"/>
    <x v="0"/>
    <s v="NXH382"/>
    <n v="84"/>
    <n v="11"/>
    <n v="6"/>
    <n v="5869.2"/>
    <n v="3462.828"/>
    <n v="35215.199999999997"/>
    <x v="28"/>
    <x v="3"/>
    <s v="Dannemora"/>
    <x v="2"/>
    <n v="2016"/>
  </r>
  <r>
    <s v="SO - 0007517"/>
    <x v="750"/>
    <d v="2019-08-23T00:00:00"/>
    <n v="8"/>
    <x v="0"/>
    <x v="0"/>
    <s v="NXH382"/>
    <n v="39"/>
    <n v="1"/>
    <n v="9"/>
    <n v="1139"/>
    <n v="592.28"/>
    <n v="10251"/>
    <x v="16"/>
    <x v="2"/>
    <s v="Rototuna"/>
    <x v="8"/>
    <n v="3210"/>
  </r>
  <r>
    <s v="SO - 0003498"/>
    <x v="751"/>
    <d v="2019-08-24T00:00:00"/>
    <n v="38"/>
    <x v="0"/>
    <x v="0"/>
    <s v="NXH382"/>
    <n v="19"/>
    <n v="2"/>
    <n v="12"/>
    <n v="978.2"/>
    <n v="498.88200000000001"/>
    <n v="11738.4"/>
    <x v="34"/>
    <x v="1"/>
    <s v="Thames"/>
    <x v="11"/>
    <n v="3500"/>
  </r>
  <r>
    <s v="SO - 0004999"/>
    <x v="752"/>
    <d v="2019-08-26T00:00:00"/>
    <n v="45"/>
    <x v="0"/>
    <x v="0"/>
    <s v="NXH382"/>
    <n v="39"/>
    <n v="7"/>
    <n v="9"/>
    <n v="6277.9"/>
    <n v="4520.0879999999997"/>
    <n v="56501.1"/>
    <x v="3"/>
    <x v="0"/>
    <s v="Rototuna"/>
    <x v="8"/>
    <n v="3210"/>
  </r>
  <r>
    <s v="SO - 0005733"/>
    <x v="753"/>
    <d v="2019-08-30T00:00:00"/>
    <n v="22"/>
    <x v="0"/>
    <x v="0"/>
    <s v="NXH382"/>
    <n v="77"/>
    <n v="11"/>
    <n v="11"/>
    <n v="2726.9"/>
    <n v="1636.14"/>
    <n v="29995.9"/>
    <x v="48"/>
    <x v="3"/>
    <s v="Cashmere"/>
    <x v="0"/>
    <n v="8022"/>
  </r>
  <r>
    <s v="SO - 0007531"/>
    <x v="753"/>
    <d v="2019-08-27T00:00:00"/>
    <n v="32"/>
    <x v="0"/>
    <x v="0"/>
    <s v="NXH382"/>
    <n v="65"/>
    <n v="2"/>
    <n v="10"/>
    <n v="1869.3"/>
    <n v="1345.896"/>
    <n v="18693"/>
    <x v="41"/>
    <x v="1"/>
    <s v="Waimate"/>
    <x v="35"/>
    <n v="7924"/>
  </r>
  <r>
    <s v="SO - 0002909"/>
    <x v="754"/>
    <d v="2019-08-31T00:00:00"/>
    <n v="35"/>
    <x v="0"/>
    <x v="0"/>
    <s v="NXH382"/>
    <n v="90"/>
    <n v="5"/>
    <n v="12"/>
    <n v="227.8"/>
    <n v="182.24"/>
    <n v="2733.6"/>
    <x v="44"/>
    <x v="4"/>
    <s v="Ranfurly"/>
    <x v="7"/>
    <n v="9332"/>
  </r>
  <r>
    <s v="SO - 0003651"/>
    <x v="754"/>
    <d v="2019-08-22T00:00:00"/>
    <n v="16"/>
    <x v="0"/>
    <x v="0"/>
    <s v="NXH382"/>
    <n v="13"/>
    <n v="5"/>
    <n v="11"/>
    <n v="1762.1"/>
    <n v="722.46100000000001"/>
    <n v="19383.099999999999"/>
    <x v="15"/>
    <x v="4"/>
    <s v="Atawhai"/>
    <x v="34"/>
    <n v="7010"/>
  </r>
  <r>
    <s v="SO - 0003416"/>
    <x v="755"/>
    <d v="2019-08-25T00:00:00"/>
    <n v="22"/>
    <x v="0"/>
    <x v="0"/>
    <s v="NXH382"/>
    <n v="28"/>
    <n v="7"/>
    <n v="10"/>
    <n v="3926.2"/>
    <n v="3258.7460000000001"/>
    <n v="39262"/>
    <x v="48"/>
    <x v="0"/>
    <s v="Napier South"/>
    <x v="4"/>
    <n v="4110"/>
  </r>
  <r>
    <s v="SO - 0003559"/>
    <x v="755"/>
    <d v="2019-09-02T00:00:00"/>
    <n v="18"/>
    <x v="0"/>
    <x v="0"/>
    <s v="NXH382"/>
    <n v="3"/>
    <n v="7"/>
    <n v="6"/>
    <n v="810.7"/>
    <n v="664.774"/>
    <n v="4864.2"/>
    <x v="21"/>
    <x v="0"/>
    <s v="Northcote"/>
    <x v="23"/>
    <n v="627"/>
  </r>
  <r>
    <s v="SO - 0004410"/>
    <x v="755"/>
    <d v="2019-08-28T00:00:00"/>
    <n v="28"/>
    <x v="0"/>
    <x v="0"/>
    <s v="NXH382"/>
    <n v="31"/>
    <n v="9"/>
    <n v="9"/>
    <n v="2237.8000000000002"/>
    <n v="1678.35"/>
    <n v="20140.2"/>
    <x v="19"/>
    <x v="10"/>
    <s v="Te Atatu Peninsula"/>
    <x v="1"/>
    <n v="610"/>
  </r>
  <r>
    <s v="SO - 0003798"/>
    <x v="756"/>
    <d v="2019-09-06T00:00:00"/>
    <n v="32"/>
    <x v="0"/>
    <x v="0"/>
    <s v="NXH382"/>
    <n v="25"/>
    <n v="10"/>
    <n v="8"/>
    <n v="978.2"/>
    <n v="596.702"/>
    <n v="7825.6"/>
    <x v="41"/>
    <x v="6"/>
    <s v="Dannemora"/>
    <x v="2"/>
    <n v="2016"/>
  </r>
  <r>
    <s v="SO - 0007131"/>
    <x v="756"/>
    <d v="2019-08-31T00:00:00"/>
    <n v="42"/>
    <x v="0"/>
    <x v="0"/>
    <s v="NXH382"/>
    <n v="91"/>
    <n v="1"/>
    <n v="9"/>
    <n v="1139"/>
    <n v="592.28"/>
    <n v="10251"/>
    <x v="13"/>
    <x v="2"/>
    <s v="Highbury"/>
    <x v="33"/>
    <n v="4412"/>
  </r>
  <r>
    <s v="SO - 0002109"/>
    <x v="757"/>
    <d v="2019-08-29T00:00:00"/>
    <n v="24"/>
    <x v="0"/>
    <x v="0"/>
    <s v="NXH382"/>
    <n v="33"/>
    <n v="11"/>
    <n v="9"/>
    <n v="3912.8"/>
    <n v="2034.6559999999999"/>
    <n v="35215.199999999997"/>
    <x v="46"/>
    <x v="3"/>
    <s v="Titirangi"/>
    <x v="1"/>
    <n v="604"/>
  </r>
  <r>
    <s v="SO - 0003998"/>
    <x v="758"/>
    <d v="2019-08-29T00:00:00"/>
    <n v="13"/>
    <x v="0"/>
    <x v="0"/>
    <s v="NXH382"/>
    <n v="14"/>
    <n v="5"/>
    <n v="5"/>
    <n v="904.5"/>
    <n v="714.55499999999995"/>
    <n v="4522.5"/>
    <x v="11"/>
    <x v="4"/>
    <s v="Pleasant Point"/>
    <x v="43"/>
    <n v="7903"/>
  </r>
  <r>
    <s v="SO - 000703"/>
    <x v="759"/>
    <d v="2019-09-10T00:00:00"/>
    <n v="30"/>
    <x v="0"/>
    <x v="0"/>
    <s v="NXH382"/>
    <n v="8"/>
    <n v="2"/>
    <n v="11"/>
    <n v="194.3"/>
    <n v="91.320999999999998"/>
    <n v="2137.3000000000002"/>
    <x v="20"/>
    <x v="1"/>
    <s v="Opaheke"/>
    <x v="14"/>
    <n v="2113"/>
  </r>
  <r>
    <s v="SO - 0001880"/>
    <x v="759"/>
    <d v="2019-09-04T00:00:00"/>
    <n v="5"/>
    <x v="0"/>
    <x v="0"/>
    <s v="NXH382"/>
    <n v="7"/>
    <n v="14"/>
    <n v="7"/>
    <n v="1876"/>
    <n v="1519.56"/>
    <n v="13132"/>
    <x v="7"/>
    <x v="8"/>
    <s v="Te Kuiti"/>
    <x v="44"/>
    <n v="3910"/>
  </r>
  <r>
    <s v="SO - 0001916"/>
    <x v="759"/>
    <d v="2019-09-10T00:00:00"/>
    <n v="6"/>
    <x v="0"/>
    <x v="0"/>
    <s v="NXH382"/>
    <n v="49"/>
    <n v="13"/>
    <n v="8"/>
    <n v="1072"/>
    <n v="589.6"/>
    <n v="8576"/>
    <x v="2"/>
    <x v="5"/>
    <s v="Cannons Creek"/>
    <x v="36"/>
    <n v="5024"/>
  </r>
  <r>
    <s v="SO - 0002465"/>
    <x v="759"/>
    <d v="2019-09-08T00:00:00"/>
    <n v="31"/>
    <x v="0"/>
    <x v="0"/>
    <s v="NXH382"/>
    <n v="96"/>
    <n v="7"/>
    <n v="10"/>
    <n v="1085.4000000000001"/>
    <n v="586.11599999999999"/>
    <n v="10854"/>
    <x v="27"/>
    <x v="0"/>
    <s v="Caversham"/>
    <x v="20"/>
    <n v="9012"/>
  </r>
  <r>
    <s v="SO - 0004033"/>
    <x v="759"/>
    <d v="2019-09-02T00:00:00"/>
    <n v="20"/>
    <x v="0"/>
    <x v="0"/>
    <s v="NXH382"/>
    <n v="25"/>
    <n v="1"/>
    <n v="9"/>
    <n v="1105.5"/>
    <n v="652.245"/>
    <n v="9949.5"/>
    <x v="0"/>
    <x v="2"/>
    <s v="Dannemora"/>
    <x v="2"/>
    <n v="2016"/>
  </r>
  <r>
    <s v="SO - 0004056"/>
    <x v="759"/>
    <d v="2019-08-26T00:00:00"/>
    <n v="5"/>
    <x v="0"/>
    <x v="0"/>
    <s v="NXH382"/>
    <n v="64"/>
    <n v="12"/>
    <n v="10"/>
    <n v="5835.7"/>
    <n v="3267.9920000000002"/>
    <n v="58357"/>
    <x v="7"/>
    <x v="9"/>
    <s v="New Lynn"/>
    <x v="1"/>
    <n v="600"/>
  </r>
  <r>
    <s v="SO - 0006076"/>
    <x v="759"/>
    <d v="2019-08-29T00:00:00"/>
    <n v="4"/>
    <x v="0"/>
    <x v="0"/>
    <s v="NXH382"/>
    <n v="37"/>
    <n v="7"/>
    <n v="8"/>
    <n v="1829.1"/>
    <n v="1006.005"/>
    <n v="14632.8"/>
    <x v="49"/>
    <x v="0"/>
    <s v="Putaruru"/>
    <x v="22"/>
    <n v="3411"/>
  </r>
  <r>
    <s v="SO - 0002636"/>
    <x v="760"/>
    <d v="2019-09-01T00:00:00"/>
    <n v="38"/>
    <x v="0"/>
    <x v="0"/>
    <s v="NXH382"/>
    <n v="81"/>
    <n v="2"/>
    <n v="9"/>
    <n v="1809"/>
    <n v="1139.67"/>
    <n v="16281"/>
    <x v="34"/>
    <x v="1"/>
    <s v="Ngapuna"/>
    <x v="30"/>
    <n v="3010"/>
  </r>
  <r>
    <s v="SO - 0004688"/>
    <x v="760"/>
    <d v="2019-09-09T00:00:00"/>
    <n v="29"/>
    <x v="0"/>
    <x v="0"/>
    <s v="NXH382"/>
    <n v="56"/>
    <n v="7"/>
    <n v="8"/>
    <n v="1038.5"/>
    <n v="633.48500000000001"/>
    <n v="8308"/>
    <x v="9"/>
    <x v="0"/>
    <s v="Barrington"/>
    <x v="0"/>
    <n v="8024"/>
  </r>
  <r>
    <s v="SO - 0004536"/>
    <x v="761"/>
    <d v="2019-08-28T00:00:00"/>
    <n v="41"/>
    <x v="0"/>
    <x v="0"/>
    <s v="NXH382"/>
    <n v="43"/>
    <n v="11"/>
    <n v="10"/>
    <n v="268"/>
    <n v="187.6"/>
    <n v="2680"/>
    <x v="45"/>
    <x v="3"/>
    <s v="Sandringham"/>
    <x v="12"/>
    <n v="1041"/>
  </r>
  <r>
    <s v="SO - 0001595"/>
    <x v="762"/>
    <d v="2019-09-11T00:00:00"/>
    <n v="41"/>
    <x v="0"/>
    <x v="0"/>
    <s v="NXH382"/>
    <n v="38"/>
    <n v="5"/>
    <n v="12"/>
    <n v="978.2"/>
    <n v="538.01"/>
    <n v="11738.4"/>
    <x v="45"/>
    <x v="4"/>
    <s v="Matua"/>
    <x v="24"/>
    <n v="3110"/>
  </r>
  <r>
    <s v="SO - 0006499"/>
    <x v="762"/>
    <d v="2019-09-03T00:00:00"/>
    <n v="44"/>
    <x v="0"/>
    <x v="0"/>
    <s v="NXH382"/>
    <n v="93"/>
    <n v="1"/>
    <n v="5"/>
    <n v="3450.5"/>
    <n v="1725.25"/>
    <n v="17252.5"/>
    <x v="1"/>
    <x v="2"/>
    <s v="Bay View"/>
    <x v="4"/>
    <n v="4104"/>
  </r>
  <r>
    <s v="SO - 0005718"/>
    <x v="763"/>
    <d v="2019-09-12T00:00:00"/>
    <n v="12"/>
    <x v="0"/>
    <x v="0"/>
    <s v="NXH382"/>
    <n v="8"/>
    <n v="7"/>
    <n v="7"/>
    <n v="737"/>
    <n v="353.76"/>
    <n v="5159"/>
    <x v="28"/>
    <x v="0"/>
    <s v="Opaheke"/>
    <x v="14"/>
    <n v="2113"/>
  </r>
  <r>
    <s v="SO - 0001316"/>
    <x v="763"/>
    <d v="2019-08-31T00:00:00"/>
    <n v="7"/>
    <x v="0"/>
    <x v="0"/>
    <s v="FLR025"/>
    <n v="69"/>
    <n v="4"/>
    <n v="9"/>
    <n v="2385.1999999999998"/>
    <n v="1025.636"/>
    <n v="21466.799999999999"/>
    <x v="32"/>
    <x v="12"/>
    <s v="Brightwater"/>
    <x v="15"/>
    <n v="7022"/>
  </r>
  <r>
    <s v="SO - 0003210"/>
    <x v="763"/>
    <d v="2019-09-01T00:00:00"/>
    <n v="20"/>
    <x v="0"/>
    <x v="0"/>
    <s v="FLR025"/>
    <n v="40"/>
    <n v="11"/>
    <n v="12"/>
    <n v="1085.4000000000001"/>
    <n v="640.38599999999997"/>
    <n v="13024.8"/>
    <x v="0"/>
    <x v="3"/>
    <s v="Oamaru North"/>
    <x v="17"/>
    <n v="9400"/>
  </r>
  <r>
    <s v="SO - 0003065"/>
    <x v="764"/>
    <d v="2019-09-05T00:00:00"/>
    <n v="39"/>
    <x v="0"/>
    <x v="0"/>
    <s v="FLR025"/>
    <n v="16"/>
    <n v="7"/>
    <n v="5"/>
    <n v="3658.2"/>
    <n v="2780.232"/>
    <n v="18291"/>
    <x v="26"/>
    <x v="0"/>
    <s v="Harrowfield"/>
    <x v="8"/>
    <n v="3210"/>
  </r>
  <r>
    <s v="SO - 000352"/>
    <x v="765"/>
    <d v="2019-09-13T00:00:00"/>
    <n v="3"/>
    <x v="0"/>
    <x v="0"/>
    <s v="FLR025"/>
    <n v="85"/>
    <n v="13"/>
    <n v="8"/>
    <n v="2633.1"/>
    <n v="1816.8389999999999"/>
    <n v="21064.799999999999"/>
    <x v="38"/>
    <x v="5"/>
    <s v="Eketahuna"/>
    <x v="21"/>
    <n v="4900"/>
  </r>
  <r>
    <s v="SO - 0001122"/>
    <x v="765"/>
    <d v="2019-09-04T00:00:00"/>
    <n v="6"/>
    <x v="0"/>
    <x v="0"/>
    <s v="FLR025"/>
    <n v="93"/>
    <n v="11"/>
    <n v="12"/>
    <n v="1829.1"/>
    <n v="1188.915"/>
    <n v="21949.200000000001"/>
    <x v="2"/>
    <x v="3"/>
    <s v="Bay View"/>
    <x v="4"/>
    <n v="4104"/>
  </r>
  <r>
    <s v="SO - 0004010"/>
    <x v="765"/>
    <d v="2019-09-09T00:00:00"/>
    <n v="47"/>
    <x v="0"/>
    <x v="0"/>
    <s v="FLR025"/>
    <n v="24"/>
    <n v="8"/>
    <n v="6"/>
    <n v="1132.3"/>
    <n v="905.84"/>
    <n v="6793.8"/>
    <x v="37"/>
    <x v="13"/>
    <s v="Parahaki"/>
    <x v="18"/>
    <n v="112"/>
  </r>
  <r>
    <s v="SO - 0002873"/>
    <x v="766"/>
    <d v="2019-09-14T00:00:00"/>
    <n v="38"/>
    <x v="0"/>
    <x v="0"/>
    <s v="FLR025"/>
    <n v="55"/>
    <n v="4"/>
    <n v="11"/>
    <n v="194.3"/>
    <n v="157.38300000000001"/>
    <n v="2137.3000000000002"/>
    <x v="34"/>
    <x v="12"/>
    <s v="Taupo"/>
    <x v="3"/>
    <n v="3330"/>
  </r>
  <r>
    <s v="SO - 0003936"/>
    <x v="766"/>
    <d v="2019-09-14T00:00:00"/>
    <n v="22"/>
    <x v="0"/>
    <x v="0"/>
    <s v="FLR025"/>
    <n v="75"/>
    <n v="1"/>
    <n v="10"/>
    <n v="2003.3"/>
    <n v="1282.1120000000001"/>
    <n v="20033"/>
    <x v="48"/>
    <x v="2"/>
    <s v="Ebdentown"/>
    <x v="42"/>
    <n v="5018"/>
  </r>
  <r>
    <s v="SO - 0006023"/>
    <x v="766"/>
    <d v="2019-09-11T00:00:00"/>
    <n v="22"/>
    <x v="0"/>
    <x v="0"/>
    <s v="FLR025"/>
    <n v="74"/>
    <n v="1"/>
    <n v="10"/>
    <n v="4013.3"/>
    <n v="2688.9110000000001"/>
    <n v="40133"/>
    <x v="48"/>
    <x v="2"/>
    <s v="Opawa"/>
    <x v="0"/>
    <n v="8023"/>
  </r>
  <r>
    <s v="SO - 000587"/>
    <x v="767"/>
    <d v="2019-09-18T00:00:00"/>
    <n v="37"/>
    <x v="0"/>
    <x v="0"/>
    <s v="FLR025"/>
    <n v="74"/>
    <n v="7"/>
    <n v="10"/>
    <n v="5956.3"/>
    <n v="4407.6620000000003"/>
    <n v="59563"/>
    <x v="18"/>
    <x v="0"/>
    <s v="Opawa"/>
    <x v="0"/>
    <n v="8023"/>
  </r>
  <r>
    <s v="SO - 0001807"/>
    <x v="768"/>
    <d v="2019-09-13T00:00:00"/>
    <n v="24"/>
    <x v="0"/>
    <x v="0"/>
    <s v="FLR025"/>
    <n v="23"/>
    <n v="1"/>
    <n v="8"/>
    <n v="5326.5"/>
    <n v="4207.9350000000004"/>
    <n v="42612"/>
    <x v="46"/>
    <x v="2"/>
    <s v="Redwood"/>
    <x v="0"/>
    <n v="8051"/>
  </r>
  <r>
    <s v="SO - 0005525"/>
    <x v="768"/>
    <d v="2019-09-16T00:00:00"/>
    <n v="16"/>
    <x v="0"/>
    <x v="0"/>
    <s v="FLR025"/>
    <n v="34"/>
    <n v="2"/>
    <n v="8"/>
    <n v="221.1"/>
    <n v="174.66900000000001"/>
    <n v="1768.8"/>
    <x v="15"/>
    <x v="1"/>
    <s v="Kingsland"/>
    <x v="12"/>
    <n v="1021"/>
  </r>
  <r>
    <s v="SO - 0002464"/>
    <x v="769"/>
    <d v="2019-09-08T00:00:00"/>
    <n v="21"/>
    <x v="0"/>
    <x v="0"/>
    <s v="FLR025"/>
    <n v="8"/>
    <n v="11"/>
    <n v="8"/>
    <n v="1165.8"/>
    <n v="804.40200000000004"/>
    <n v="9326.4"/>
    <x v="24"/>
    <x v="3"/>
    <s v="Opaheke"/>
    <x v="14"/>
    <n v="2113"/>
  </r>
  <r>
    <s v="SO - 0006386"/>
    <x v="770"/>
    <d v="2019-09-22T00:00:00"/>
    <n v="27"/>
    <x v="0"/>
    <x v="0"/>
    <s v="FLR025"/>
    <n v="74"/>
    <n v="9"/>
    <n v="9"/>
    <n v="1742"/>
    <n v="1323.92"/>
    <n v="15678"/>
    <x v="23"/>
    <x v="10"/>
    <s v="Opawa"/>
    <x v="0"/>
    <n v="8023"/>
  </r>
  <r>
    <s v="SO - 000633"/>
    <x v="771"/>
    <d v="2019-09-13T00:00:00"/>
    <n v="37"/>
    <x v="0"/>
    <x v="0"/>
    <s v="FLR025"/>
    <n v="90"/>
    <n v="10"/>
    <n v="5"/>
    <n v="234.5"/>
    <n v="180.565"/>
    <n v="1172.5"/>
    <x v="18"/>
    <x v="6"/>
    <s v="Ranfurly"/>
    <x v="7"/>
    <n v="9332"/>
  </r>
  <r>
    <s v="SO - 0003051"/>
    <x v="772"/>
    <d v="2019-09-15T00:00:00"/>
    <n v="30"/>
    <x v="0"/>
    <x v="0"/>
    <s v="FLR025"/>
    <n v="6"/>
    <n v="11"/>
    <n v="5"/>
    <n v="5440.4"/>
    <n v="2393.7759999999998"/>
    <n v="27202"/>
    <x v="20"/>
    <x v="3"/>
    <s v="Hamilton East"/>
    <x v="8"/>
    <n v="3216"/>
  </r>
  <r>
    <s v="SO - 0004392"/>
    <x v="772"/>
    <d v="2019-09-20T00:00:00"/>
    <n v="34"/>
    <x v="0"/>
    <x v="0"/>
    <s v="FLR025"/>
    <n v="8"/>
    <n v="9"/>
    <n v="12"/>
    <n v="1855.9"/>
    <n v="1484.72"/>
    <n v="22270.799999999999"/>
    <x v="6"/>
    <x v="10"/>
    <s v="Opaheke"/>
    <x v="14"/>
    <n v="2113"/>
  </r>
  <r>
    <s v="SO - 0005605"/>
    <x v="772"/>
    <d v="2019-09-19T00:00:00"/>
    <n v="41"/>
    <x v="0"/>
    <x v="0"/>
    <s v="FLR025"/>
    <n v="58"/>
    <n v="7"/>
    <n v="9"/>
    <n v="837.5"/>
    <n v="561.125"/>
    <n v="7537.5"/>
    <x v="45"/>
    <x v="0"/>
    <s v="Chartwell"/>
    <x v="8"/>
    <n v="3210"/>
  </r>
  <r>
    <s v="SO - 0006958"/>
    <x v="773"/>
    <d v="2019-09-23T00:00:00"/>
    <n v="12"/>
    <x v="0"/>
    <x v="0"/>
    <s v="FLR025"/>
    <n v="22"/>
    <n v="11"/>
    <n v="11"/>
    <n v="5829"/>
    <n v="4196.88"/>
    <n v="64119"/>
    <x v="28"/>
    <x v="3"/>
    <s v="Stewart Island"/>
    <x v="13"/>
    <n v="9818"/>
  </r>
  <r>
    <s v="SO - 0002684"/>
    <x v="774"/>
    <d v="2019-09-26T00:00:00"/>
    <n v="48"/>
    <x v="0"/>
    <x v="0"/>
    <s v="FLR025"/>
    <n v="27"/>
    <n v="7"/>
    <n v="5"/>
    <n v="2418.6999999999998"/>
    <n v="1620.529"/>
    <n v="12093.5"/>
    <x v="39"/>
    <x v="0"/>
    <s v="Grafton"/>
    <x v="12"/>
    <n v="1023"/>
  </r>
  <r>
    <s v="SO - 0004719"/>
    <x v="774"/>
    <d v="2019-09-25T00:00:00"/>
    <n v="33"/>
    <x v="0"/>
    <x v="0"/>
    <s v="FLR025"/>
    <n v="80"/>
    <n v="11"/>
    <n v="9"/>
    <n v="1098.8"/>
    <n v="813.11199999999997"/>
    <n v="9889.2000000000007"/>
    <x v="31"/>
    <x v="3"/>
    <s v="Aramoho"/>
    <x v="16"/>
    <n v="4500"/>
  </r>
  <r>
    <s v="SO - 0007419"/>
    <x v="774"/>
    <d v="2019-09-17T00:00:00"/>
    <n v="37"/>
    <x v="0"/>
    <x v="0"/>
    <s v="FLR025"/>
    <n v="41"/>
    <n v="7"/>
    <n v="6"/>
    <n v="716.9"/>
    <n v="508.99900000000002"/>
    <n v="4301.3999999999996"/>
    <x v="18"/>
    <x v="0"/>
    <s v="Port Taranaki"/>
    <x v="5"/>
    <n v="4310"/>
  </r>
  <r>
    <s v="SO - 0007515"/>
    <x v="774"/>
    <d v="2019-09-15T00:00:00"/>
    <n v="15"/>
    <x v="0"/>
    <x v="0"/>
    <s v="FLR025"/>
    <n v="7"/>
    <n v="3"/>
    <n v="6"/>
    <n v="1782.2"/>
    <n v="1051.498"/>
    <n v="10693.2"/>
    <x v="47"/>
    <x v="11"/>
    <s v="Te Kuiti"/>
    <x v="44"/>
    <n v="3910"/>
  </r>
  <r>
    <s v="SO - 0007614"/>
    <x v="774"/>
    <d v="2019-09-19T00:00:00"/>
    <n v="40"/>
    <x v="0"/>
    <x v="0"/>
    <s v="FLR025"/>
    <n v="75"/>
    <n v="10"/>
    <n v="11"/>
    <n v="214.4"/>
    <n v="126.496"/>
    <n v="2358.4"/>
    <x v="14"/>
    <x v="6"/>
    <s v="Ebdentown"/>
    <x v="42"/>
    <n v="5018"/>
  </r>
  <r>
    <s v="SO - 0005741"/>
    <x v="775"/>
    <d v="2019-09-20T00:00:00"/>
    <n v="43"/>
    <x v="0"/>
    <x v="0"/>
    <s v="FLR025"/>
    <n v="85"/>
    <n v="10"/>
    <n v="9"/>
    <n v="4013.3"/>
    <n v="2207.3150000000001"/>
    <n v="36119.699999999997"/>
    <x v="36"/>
    <x v="6"/>
    <s v="Eketahuna"/>
    <x v="21"/>
    <n v="4900"/>
  </r>
  <r>
    <s v="SO - 0006731"/>
    <x v="776"/>
    <d v="2019-09-22T00:00:00"/>
    <n v="39"/>
    <x v="0"/>
    <x v="0"/>
    <s v="FLR025"/>
    <n v="59"/>
    <n v="8"/>
    <n v="8"/>
    <n v="2485.6999999999998"/>
    <n v="1168.279"/>
    <n v="19885.599999999999"/>
    <x v="26"/>
    <x v="13"/>
    <s v="Otamatea"/>
    <x v="16"/>
    <n v="4500"/>
  </r>
  <r>
    <s v="SO - 0002906"/>
    <x v="777"/>
    <d v="2019-09-29T00:00:00"/>
    <n v="34"/>
    <x v="0"/>
    <x v="0"/>
    <s v="FLR025"/>
    <n v="72"/>
    <n v="13"/>
    <n v="5"/>
    <n v="174.2"/>
    <n v="116.714"/>
    <n v="871"/>
    <x v="6"/>
    <x v="5"/>
    <s v="Chartwell"/>
    <x v="8"/>
    <n v="3210"/>
  </r>
  <r>
    <s v="SO - 0006759"/>
    <x v="778"/>
    <d v="2019-09-26T00:00:00"/>
    <n v="30"/>
    <x v="0"/>
    <x v="0"/>
    <s v="FLR025"/>
    <n v="36"/>
    <n v="6"/>
    <n v="7"/>
    <n v="1098.8"/>
    <n v="582.36400000000003"/>
    <n v="7691.6"/>
    <x v="20"/>
    <x v="7"/>
    <s v="Milson"/>
    <x v="33"/>
    <n v="4414"/>
  </r>
  <r>
    <s v="SO - 0003273"/>
    <x v="779"/>
    <d v="2019-09-22T00:00:00"/>
    <n v="43"/>
    <x v="0"/>
    <x v="0"/>
    <s v="FLR025"/>
    <n v="34"/>
    <n v="9"/>
    <n v="5"/>
    <n v="871"/>
    <n v="679.38"/>
    <n v="4355"/>
    <x v="36"/>
    <x v="10"/>
    <s v="Kingsland"/>
    <x v="12"/>
    <n v="1021"/>
  </r>
  <r>
    <s v="SO - 0004272"/>
    <x v="779"/>
    <d v="2019-09-22T00:00:00"/>
    <n v="20"/>
    <x v="0"/>
    <x v="0"/>
    <s v="FLR025"/>
    <n v="72"/>
    <n v="5"/>
    <n v="11"/>
    <n v="2257.9"/>
    <n v="1196.6869999999999"/>
    <n v="24836.9"/>
    <x v="0"/>
    <x v="4"/>
    <s v="Chartwell"/>
    <x v="8"/>
    <n v="3210"/>
  </r>
  <r>
    <s v="SO - 0007650"/>
    <x v="779"/>
    <d v="2019-09-25T00:00:00"/>
    <n v="24"/>
    <x v="0"/>
    <x v="0"/>
    <s v="FLR025"/>
    <n v="56"/>
    <n v="5"/>
    <n v="11"/>
    <n v="5239.3999999999996"/>
    <n v="3824.7620000000002"/>
    <n v="57633.4"/>
    <x v="46"/>
    <x v="4"/>
    <s v="Barrington"/>
    <x v="0"/>
    <n v="8024"/>
  </r>
  <r>
    <s v="SO - 0004427"/>
    <x v="780"/>
    <d v="2019-09-29T00:00:00"/>
    <n v="17"/>
    <x v="0"/>
    <x v="0"/>
    <s v="FLR025"/>
    <n v="5"/>
    <n v="2"/>
    <n v="10"/>
    <n v="2974.8"/>
    <n v="1665.8879999999999"/>
    <n v="29748"/>
    <x v="40"/>
    <x v="1"/>
    <s v="Parklands"/>
    <x v="0"/>
    <n v="8083"/>
  </r>
  <r>
    <s v="SO - 0005555"/>
    <x v="780"/>
    <d v="2019-09-25T00:00:00"/>
    <n v="46"/>
    <x v="0"/>
    <x v="0"/>
    <s v="FLR025"/>
    <n v="9"/>
    <n v="4"/>
    <n v="8"/>
    <n v="911.2"/>
    <n v="610.50400000000002"/>
    <n v="7289.6"/>
    <x v="5"/>
    <x v="12"/>
    <s v="North East Valley"/>
    <x v="20"/>
    <n v="9010"/>
  </r>
  <r>
    <s v="SO - 0006173"/>
    <x v="780"/>
    <d v="2019-09-20T00:00:00"/>
    <n v="18"/>
    <x v="0"/>
    <x v="0"/>
    <s v="FLR025"/>
    <n v="78"/>
    <n v="7"/>
    <n v="9"/>
    <n v="254.6"/>
    <n v="188.404"/>
    <n v="2291.4"/>
    <x v="21"/>
    <x v="0"/>
    <s v="Manurewa East"/>
    <x v="2"/>
    <n v="2102"/>
  </r>
  <r>
    <s v="SO - 0002867"/>
    <x v="781"/>
    <d v="2019-09-23T00:00:00"/>
    <n v="37"/>
    <x v="0"/>
    <x v="0"/>
    <s v="FLR025"/>
    <n v="29"/>
    <n v="11"/>
    <n v="5"/>
    <n v="187.6"/>
    <n v="84.42"/>
    <n v="938"/>
    <x v="18"/>
    <x v="3"/>
    <s v="Timaru Central"/>
    <x v="43"/>
    <n v="7910"/>
  </r>
  <r>
    <s v="SO - 0003542"/>
    <x v="782"/>
    <d v="2019-10-01T00:00:00"/>
    <n v="13"/>
    <x v="0"/>
    <x v="0"/>
    <s v="FLR025"/>
    <n v="57"/>
    <n v="2"/>
    <n v="12"/>
    <n v="2847.5"/>
    <n v="1708.5"/>
    <n v="34170"/>
    <x v="11"/>
    <x v="1"/>
    <s v="Cambridge"/>
    <x v="25"/>
    <n v="3434"/>
  </r>
  <r>
    <s v="SO - 0005127"/>
    <x v="782"/>
    <d v="2019-09-23T00:00:00"/>
    <n v="14"/>
    <x v="0"/>
    <x v="0"/>
    <s v="FLR025"/>
    <n v="52"/>
    <n v="2"/>
    <n v="5"/>
    <n v="227.8"/>
    <n v="148.07"/>
    <n v="1139"/>
    <x v="4"/>
    <x v="1"/>
    <s v="Otaki Beach"/>
    <x v="39"/>
    <n v="5512"/>
  </r>
  <r>
    <s v="SO - 0006330"/>
    <x v="782"/>
    <d v="2019-10-02T00:00:00"/>
    <n v="49"/>
    <x v="0"/>
    <x v="0"/>
    <s v="FLR025"/>
    <n v="3"/>
    <n v="11"/>
    <n v="8"/>
    <n v="3162.4"/>
    <n v="1612.8240000000001"/>
    <n v="25299.200000000001"/>
    <x v="25"/>
    <x v="3"/>
    <s v="Northcote"/>
    <x v="23"/>
    <n v="627"/>
  </r>
  <r>
    <s v="SO - 0001116"/>
    <x v="783"/>
    <d v="2019-09-29T00:00:00"/>
    <n v="43"/>
    <x v="0"/>
    <x v="0"/>
    <s v="FLR025"/>
    <n v="2"/>
    <n v="1"/>
    <n v="8"/>
    <n v="2519.1999999999998"/>
    <n v="1612.288"/>
    <n v="20153.599999999999"/>
    <x v="36"/>
    <x v="2"/>
    <s v="Nightcaps"/>
    <x v="13"/>
    <n v="9630"/>
  </r>
  <r>
    <s v="SO - 0002756"/>
    <x v="783"/>
    <d v="2019-10-10T00:00:00"/>
    <n v="28"/>
    <x v="0"/>
    <x v="0"/>
    <s v="FLR025"/>
    <n v="59"/>
    <n v="7"/>
    <n v="5"/>
    <n v="6358.3"/>
    <n v="3942.1460000000002"/>
    <n v="31791.5"/>
    <x v="19"/>
    <x v="0"/>
    <s v="Otamatea"/>
    <x v="16"/>
    <n v="4500"/>
  </r>
  <r>
    <s v="SO - 0005629"/>
    <x v="783"/>
    <d v="2019-10-06T00:00:00"/>
    <n v="40"/>
    <x v="0"/>
    <x v="0"/>
    <s v="FLR025"/>
    <n v="30"/>
    <n v="1"/>
    <n v="10"/>
    <n v="3872.6"/>
    <n v="3175.5320000000002"/>
    <n v="38726"/>
    <x v="14"/>
    <x v="2"/>
    <s v="Riverside"/>
    <x v="18"/>
    <n v="112"/>
  </r>
  <r>
    <s v="SO - 0005715"/>
    <x v="783"/>
    <d v="2019-10-08T00:00:00"/>
    <n v="13"/>
    <x v="0"/>
    <x v="0"/>
    <s v="FLR025"/>
    <n v="71"/>
    <n v="11"/>
    <n v="9"/>
    <n v="187.6"/>
    <n v="116.312"/>
    <n v="1688.4"/>
    <x v="11"/>
    <x v="3"/>
    <s v="Wanaka"/>
    <x v="28"/>
    <n v="9305"/>
  </r>
  <r>
    <s v="SO - 0006955"/>
    <x v="784"/>
    <d v="2019-10-03T00:00:00"/>
    <n v="49"/>
    <x v="0"/>
    <x v="0"/>
    <s v="FLR025"/>
    <n v="18"/>
    <n v="12"/>
    <n v="12"/>
    <n v="6452.1"/>
    <n v="4580.991"/>
    <n v="77425.2"/>
    <x v="25"/>
    <x v="9"/>
    <s v="Tokoroa"/>
    <x v="22"/>
    <n v="3420"/>
  </r>
  <r>
    <s v="SO - 0004937"/>
    <x v="785"/>
    <d v="2019-10-02T00:00:00"/>
    <n v="49"/>
    <x v="0"/>
    <x v="0"/>
    <s v="FLR025"/>
    <n v="20"/>
    <n v="5"/>
    <n v="10"/>
    <n v="1802.3"/>
    <n v="1369.748"/>
    <n v="18023"/>
    <x v="25"/>
    <x v="4"/>
    <s v="Onekawa Industrial"/>
    <x v="4"/>
    <n v="4110"/>
  </r>
  <r>
    <s v="SO - 0007295"/>
    <x v="785"/>
    <d v="2019-10-03T00:00:00"/>
    <n v="48"/>
    <x v="0"/>
    <x v="0"/>
    <s v="FLR025"/>
    <n v="49"/>
    <n v="11"/>
    <n v="8"/>
    <n v="1011.7"/>
    <n v="758.77499999999998"/>
    <n v="8093.6"/>
    <x v="39"/>
    <x v="3"/>
    <s v="Cannons Creek"/>
    <x v="36"/>
    <n v="5024"/>
  </r>
  <r>
    <s v="SO - 0002770"/>
    <x v="786"/>
    <d v="2019-10-01T00:00:00"/>
    <n v="32"/>
    <x v="0"/>
    <x v="0"/>
    <s v="FLR025"/>
    <n v="74"/>
    <n v="2"/>
    <n v="7"/>
    <n v="234.5"/>
    <n v="166.495"/>
    <n v="1641.5"/>
    <x v="41"/>
    <x v="1"/>
    <s v="Opawa"/>
    <x v="0"/>
    <n v="8023"/>
  </r>
  <r>
    <s v="SO - 0006158"/>
    <x v="786"/>
    <d v="2019-10-11T00:00:00"/>
    <n v="40"/>
    <x v="0"/>
    <x v="0"/>
    <s v="FLR025"/>
    <n v="53"/>
    <n v="7"/>
    <n v="7"/>
    <n v="904.5"/>
    <n v="524.61"/>
    <n v="6331.5"/>
    <x v="14"/>
    <x v="0"/>
    <s v="Hillsborough"/>
    <x v="12"/>
    <n v="1042"/>
  </r>
  <r>
    <s v="SO - 0003141"/>
    <x v="787"/>
    <d v="2019-10-10T00:00:00"/>
    <n v="14"/>
    <x v="0"/>
    <x v="0"/>
    <s v="FLR025"/>
    <n v="29"/>
    <n v="7"/>
    <n v="10"/>
    <n v="1025.0999999999999"/>
    <n v="850.83299999999997"/>
    <n v="10251"/>
    <x v="4"/>
    <x v="0"/>
    <s v="Timaru Central"/>
    <x v="43"/>
    <n v="7910"/>
  </r>
  <r>
    <s v="SO - 0007159"/>
    <x v="788"/>
    <d v="2019-10-14T00:00:00"/>
    <n v="16"/>
    <x v="0"/>
    <x v="0"/>
    <s v="FLR025"/>
    <n v="67"/>
    <n v="8"/>
    <n v="7"/>
    <n v="938"/>
    <n v="384.58"/>
    <n v="6566"/>
    <x v="15"/>
    <x v="13"/>
    <s v="Tokoroa"/>
    <x v="22"/>
    <n v="3420"/>
  </r>
  <r>
    <s v="SO - 0001744"/>
    <x v="789"/>
    <d v="2019-10-07T00:00:00"/>
    <n v="21"/>
    <x v="0"/>
    <x v="0"/>
    <s v="FLR025"/>
    <n v="37"/>
    <n v="5"/>
    <n v="9"/>
    <n v="2988.2"/>
    <n v="1583.7460000000001"/>
    <n v="26893.8"/>
    <x v="24"/>
    <x v="4"/>
    <s v="Putaruru"/>
    <x v="22"/>
    <n v="3411"/>
  </r>
  <r>
    <s v="SO - 0003069"/>
    <x v="789"/>
    <d v="2019-10-07T00:00:00"/>
    <n v="48"/>
    <x v="0"/>
    <x v="0"/>
    <s v="FLR025"/>
    <n v="88"/>
    <n v="9"/>
    <n v="5"/>
    <n v="1252.9000000000001"/>
    <n v="826.91399999999999"/>
    <n v="6264.5"/>
    <x v="39"/>
    <x v="10"/>
    <s v="Turangi"/>
    <x v="3"/>
    <n v="3334"/>
  </r>
  <r>
    <s v="SO - 0006236"/>
    <x v="789"/>
    <d v="2019-10-16T00:00:00"/>
    <n v="41"/>
    <x v="0"/>
    <x v="0"/>
    <s v="FLR025"/>
    <n v="58"/>
    <n v="7"/>
    <n v="6"/>
    <n v="6385.1"/>
    <n v="2745.5929999999998"/>
    <n v="38310.6"/>
    <x v="45"/>
    <x v="0"/>
    <s v="Chartwell"/>
    <x v="8"/>
    <n v="3210"/>
  </r>
  <r>
    <s v="SO - 0007547"/>
    <x v="789"/>
    <d v="2019-10-17T00:00:00"/>
    <n v="43"/>
    <x v="0"/>
    <x v="0"/>
    <s v="FLR025"/>
    <n v="47"/>
    <n v="2"/>
    <n v="5"/>
    <n v="221.1"/>
    <n v="101.706"/>
    <n v="1105.5"/>
    <x v="36"/>
    <x v="1"/>
    <s v="Kaiapoi"/>
    <x v="38"/>
    <n v="7630"/>
  </r>
  <r>
    <s v="SO - 0005048"/>
    <x v="790"/>
    <d v="2019-10-19T00:00:00"/>
    <n v="9"/>
    <x v="0"/>
    <x v="0"/>
    <s v="FLR025"/>
    <n v="12"/>
    <n v="1"/>
    <n v="12"/>
    <n v="1728.6"/>
    <n v="726.01199999999994"/>
    <n v="20743.2"/>
    <x v="43"/>
    <x v="2"/>
    <s v="Henderson"/>
    <x v="1"/>
    <n v="610"/>
  </r>
  <r>
    <s v="SO - 0006239"/>
    <x v="790"/>
    <d v="2019-10-05T00:00:00"/>
    <n v="46"/>
    <x v="0"/>
    <x v="0"/>
    <s v="FLR025"/>
    <n v="25"/>
    <n v="5"/>
    <n v="12"/>
    <n v="2391.9"/>
    <n v="1411.221"/>
    <n v="28702.799999999999"/>
    <x v="5"/>
    <x v="4"/>
    <s v="Dannemora"/>
    <x v="2"/>
    <n v="2016"/>
  </r>
  <r>
    <s v="SO - 0003552"/>
    <x v="791"/>
    <d v="2019-10-19T00:00:00"/>
    <n v="37"/>
    <x v="0"/>
    <x v="0"/>
    <s v="FLR025"/>
    <n v="63"/>
    <n v="6"/>
    <n v="9"/>
    <n v="844.2"/>
    <n v="616.26599999999996"/>
    <n v="7597.8"/>
    <x v="18"/>
    <x v="7"/>
    <s v="Birkdale"/>
    <x v="23"/>
    <n v="626"/>
  </r>
  <r>
    <s v="SO - 0003894"/>
    <x v="791"/>
    <d v="2019-10-14T00:00:00"/>
    <n v="2"/>
    <x v="0"/>
    <x v="0"/>
    <s v="FLR025"/>
    <n v="23"/>
    <n v="11"/>
    <n v="8"/>
    <n v="797.3"/>
    <n v="414.596"/>
    <n v="6378.4"/>
    <x v="35"/>
    <x v="3"/>
    <s v="Redwood"/>
    <x v="0"/>
    <n v="8051"/>
  </r>
  <r>
    <s v="SO - 0004060"/>
    <x v="792"/>
    <d v="2019-10-13T00:00:00"/>
    <n v="41"/>
    <x v="0"/>
    <x v="0"/>
    <s v="FLR025"/>
    <n v="63"/>
    <n v="1"/>
    <n v="7"/>
    <n v="3906.1"/>
    <n v="2265.538"/>
    <n v="27342.7"/>
    <x v="45"/>
    <x v="2"/>
    <s v="Birkdale"/>
    <x v="23"/>
    <n v="626"/>
  </r>
  <r>
    <s v="SO - 0005593"/>
    <x v="792"/>
    <d v="2019-10-15T00:00:00"/>
    <n v="28"/>
    <x v="0"/>
    <x v="0"/>
    <s v="FLR025"/>
    <n v="31"/>
    <n v="7"/>
    <n v="9"/>
    <n v="1045.2"/>
    <n v="585.31200000000001"/>
    <n v="9406.7999999999993"/>
    <x v="19"/>
    <x v="0"/>
    <s v="Te Atatu Peninsula"/>
    <x v="1"/>
    <n v="610"/>
  </r>
  <r>
    <s v="SO - 0001484"/>
    <x v="793"/>
    <d v="2019-10-22T00:00:00"/>
    <n v="48"/>
    <x v="0"/>
    <x v="0"/>
    <s v="FLR025"/>
    <n v="53"/>
    <n v="2"/>
    <n v="9"/>
    <n v="247.9"/>
    <n v="180.96700000000001"/>
    <n v="2231.1"/>
    <x v="39"/>
    <x v="1"/>
    <s v="Hillsborough"/>
    <x v="12"/>
    <n v="1042"/>
  </r>
  <r>
    <s v="SO - 0002819"/>
    <x v="793"/>
    <d v="2019-10-15T00:00:00"/>
    <n v="11"/>
    <x v="0"/>
    <x v="0"/>
    <s v="FLR025"/>
    <n v="85"/>
    <n v="2"/>
    <n v="8"/>
    <n v="2398.6"/>
    <n v="1798.95"/>
    <n v="19188.8"/>
    <x v="12"/>
    <x v="1"/>
    <s v="Eketahuna"/>
    <x v="21"/>
    <n v="4900"/>
  </r>
  <r>
    <s v="SO - 0006792"/>
    <x v="794"/>
    <d v="2019-10-17T00:00:00"/>
    <n v="46"/>
    <x v="0"/>
    <x v="0"/>
    <s v="FLR025"/>
    <n v="47"/>
    <n v="2"/>
    <n v="8"/>
    <n v="167.5"/>
    <n v="77.05"/>
    <n v="1340"/>
    <x v="5"/>
    <x v="1"/>
    <s v="Kaiapoi"/>
    <x v="38"/>
    <n v="7630"/>
  </r>
  <r>
    <s v="SO - 0005179"/>
    <x v="795"/>
    <d v="2019-10-25T00:00:00"/>
    <n v="35"/>
    <x v="0"/>
    <x v="0"/>
    <s v="FLR025"/>
    <n v="18"/>
    <n v="5"/>
    <n v="11"/>
    <n v="1989.9"/>
    <n v="1154.1420000000001"/>
    <n v="21888.9"/>
    <x v="44"/>
    <x v="4"/>
    <s v="Tokoroa"/>
    <x v="22"/>
    <n v="3420"/>
  </r>
  <r>
    <s v="SO - 0002993"/>
    <x v="796"/>
    <d v="2019-10-19T00:00:00"/>
    <n v="27"/>
    <x v="0"/>
    <x v="0"/>
    <s v="FLR025"/>
    <n v="87"/>
    <n v="2"/>
    <n v="11"/>
    <n v="871"/>
    <n v="679.38"/>
    <n v="9581"/>
    <x v="23"/>
    <x v="1"/>
    <s v="Harewood"/>
    <x v="0"/>
    <n v="8051"/>
  </r>
  <r>
    <s v="SO - 0005120"/>
    <x v="796"/>
    <d v="2019-10-16T00:00:00"/>
    <n v="33"/>
    <x v="0"/>
    <x v="0"/>
    <s v="FLR025"/>
    <n v="84"/>
    <n v="14"/>
    <n v="8"/>
    <n v="1031.8"/>
    <n v="815.12199999999996"/>
    <n v="8254.4"/>
    <x v="31"/>
    <x v="8"/>
    <s v="Dannemora"/>
    <x v="2"/>
    <n v="2016"/>
  </r>
  <r>
    <s v="SO - 0007157"/>
    <x v="797"/>
    <d v="2019-10-20T00:00:00"/>
    <n v="4"/>
    <x v="0"/>
    <x v="0"/>
    <s v="FLR025"/>
    <n v="71"/>
    <n v="13"/>
    <n v="8"/>
    <n v="2686.7"/>
    <n v="1155.2809999999999"/>
    <n v="21493.599999999999"/>
    <x v="49"/>
    <x v="5"/>
    <s v="Wanaka"/>
    <x v="28"/>
    <n v="9305"/>
  </r>
  <r>
    <s v="SO - 0007886"/>
    <x v="798"/>
    <d v="2019-10-14T00:00:00"/>
    <n v="18"/>
    <x v="0"/>
    <x v="0"/>
    <s v="FLR025"/>
    <n v="51"/>
    <n v="5"/>
    <n v="8"/>
    <n v="227.8"/>
    <n v="136.68"/>
    <n v="1822.4"/>
    <x v="21"/>
    <x v="4"/>
    <s v="Farm Cove"/>
    <x v="2"/>
    <n v="2012"/>
  </r>
  <r>
    <s v="SO - 0001252"/>
    <x v="799"/>
    <d v="2019-10-16T00:00:00"/>
    <n v="8"/>
    <x v="0"/>
    <x v="0"/>
    <s v="FLR025"/>
    <n v="7"/>
    <n v="2"/>
    <n v="7"/>
    <n v="850.9"/>
    <n v="553.08500000000004"/>
    <n v="5956.3"/>
    <x v="16"/>
    <x v="1"/>
    <s v="Te Kuiti"/>
    <x v="44"/>
    <n v="3910"/>
  </r>
  <r>
    <s v="SO - 000611"/>
    <x v="800"/>
    <d v="2019-10-29T00:00:00"/>
    <n v="30"/>
    <x v="0"/>
    <x v="0"/>
    <s v="FLR025"/>
    <n v="35"/>
    <n v="2"/>
    <n v="6"/>
    <n v="5634.7"/>
    <n v="4226.0249999999996"/>
    <n v="33808.199999999997"/>
    <x v="20"/>
    <x v="1"/>
    <s v="Takaro"/>
    <x v="33"/>
    <n v="4412"/>
  </r>
  <r>
    <s v="SO - 0001450"/>
    <x v="800"/>
    <d v="2019-10-27T00:00:00"/>
    <n v="9"/>
    <x v="0"/>
    <x v="0"/>
    <s v="FLR025"/>
    <n v="48"/>
    <n v="12"/>
    <n v="9"/>
    <n v="750.4"/>
    <n v="405.21600000000001"/>
    <n v="6753.6"/>
    <x v="43"/>
    <x v="9"/>
    <s v="Henderson"/>
    <x v="1"/>
    <n v="612"/>
  </r>
  <r>
    <s v="SO - 0003930"/>
    <x v="800"/>
    <d v="2019-10-23T00:00:00"/>
    <n v="12"/>
    <x v="0"/>
    <x v="0"/>
    <s v="FLR025"/>
    <n v="84"/>
    <n v="13"/>
    <n v="7"/>
    <n v="1983.2"/>
    <n v="1427.904"/>
    <n v="13882.4"/>
    <x v="28"/>
    <x v="5"/>
    <s v="Dannemora"/>
    <x v="2"/>
    <n v="2016"/>
  </r>
  <r>
    <s v="SO - 0007874"/>
    <x v="800"/>
    <d v="2019-10-28T00:00:00"/>
    <n v="48"/>
    <x v="0"/>
    <x v="0"/>
    <s v="FLR025"/>
    <n v="2"/>
    <n v="7"/>
    <n v="8"/>
    <n v="1795.6"/>
    <n v="718.24"/>
    <n v="14364.8"/>
    <x v="39"/>
    <x v="0"/>
    <s v="Nightcaps"/>
    <x v="13"/>
    <n v="9630"/>
  </r>
  <r>
    <s v="SO - 000652"/>
    <x v="801"/>
    <d v="2019-10-19T00:00:00"/>
    <n v="36"/>
    <x v="0"/>
    <x v="0"/>
    <s v="FLR025"/>
    <n v="83"/>
    <n v="11"/>
    <n v="9"/>
    <n v="241.2"/>
    <n v="161.60400000000001"/>
    <n v="2170.8000000000002"/>
    <x v="42"/>
    <x v="3"/>
    <s v="Henderson"/>
    <x v="1"/>
    <n v="612"/>
  </r>
  <r>
    <s v="SO - 0001925"/>
    <x v="801"/>
    <d v="2019-10-26T00:00:00"/>
    <n v="23"/>
    <x v="0"/>
    <x v="0"/>
    <s v="FLR025"/>
    <n v="24"/>
    <n v="11"/>
    <n v="11"/>
    <n v="757.1"/>
    <n v="446.68900000000002"/>
    <n v="8328.1"/>
    <x v="29"/>
    <x v="3"/>
    <s v="Parahaki"/>
    <x v="18"/>
    <n v="112"/>
  </r>
  <r>
    <s v="SO - 0002652"/>
    <x v="801"/>
    <d v="2019-10-24T00:00:00"/>
    <n v="11"/>
    <x v="0"/>
    <x v="0"/>
    <s v="FLR025"/>
    <n v="94"/>
    <n v="2"/>
    <n v="6"/>
    <n v="6411.9"/>
    <n v="4167.7349999999997"/>
    <n v="38471.4"/>
    <x v="12"/>
    <x v="1"/>
    <s v="Hataitai"/>
    <x v="9"/>
    <n v="6021"/>
  </r>
  <r>
    <s v="SO - 0004624"/>
    <x v="802"/>
    <d v="2019-10-22T00:00:00"/>
    <n v="24"/>
    <x v="0"/>
    <x v="0"/>
    <s v="FLR025"/>
    <n v="67"/>
    <n v="7"/>
    <n v="8"/>
    <n v="1721.9"/>
    <n v="688.76"/>
    <n v="13775.2"/>
    <x v="46"/>
    <x v="0"/>
    <s v="Tokoroa"/>
    <x v="22"/>
    <n v="3420"/>
  </r>
  <r>
    <s v="SO - 0007210"/>
    <x v="802"/>
    <d v="2019-10-23T00:00:00"/>
    <n v="45"/>
    <x v="0"/>
    <x v="0"/>
    <s v="FLR025"/>
    <n v="92"/>
    <n v="2"/>
    <n v="6"/>
    <n v="2666.6"/>
    <n v="1546.6279999999999"/>
    <n v="15999.6"/>
    <x v="3"/>
    <x v="1"/>
    <s v="Maraenui"/>
    <x v="4"/>
    <n v="4110"/>
  </r>
  <r>
    <s v="SO - 0008072"/>
    <x v="802"/>
    <d v="2019-11-02T00:00:00"/>
    <n v="15"/>
    <x v="0"/>
    <x v="0"/>
    <s v="FLR025"/>
    <n v="22"/>
    <n v="8"/>
    <n v="8"/>
    <n v="1721.9"/>
    <n v="1033.1400000000001"/>
    <n v="13775.2"/>
    <x v="47"/>
    <x v="13"/>
    <s v="Stewart Island"/>
    <x v="13"/>
    <n v="9818"/>
  </r>
  <r>
    <s v="SO - 0007119"/>
    <x v="803"/>
    <d v="2019-10-27T00:00:00"/>
    <n v="47"/>
    <x v="0"/>
    <x v="0"/>
    <s v="FLR025"/>
    <n v="82"/>
    <n v="5"/>
    <n v="8"/>
    <n v="254.6"/>
    <n v="142.57599999999999"/>
    <n v="2036.8"/>
    <x v="37"/>
    <x v="4"/>
    <s v="Putaruru"/>
    <x v="22"/>
    <n v="3411"/>
  </r>
  <r>
    <s v="SO - 0002248"/>
    <x v="804"/>
    <d v="2019-10-24T00:00:00"/>
    <n v="40"/>
    <x v="0"/>
    <x v="0"/>
    <s v="FLR025"/>
    <n v="18"/>
    <n v="7"/>
    <n v="6"/>
    <n v="167.5"/>
    <n v="108.875"/>
    <n v="1005"/>
    <x v="14"/>
    <x v="0"/>
    <s v="Tokoroa"/>
    <x v="22"/>
    <n v="3420"/>
  </r>
  <r>
    <s v="SO - 0002599"/>
    <x v="804"/>
    <d v="2019-10-21T00:00:00"/>
    <n v="23"/>
    <x v="0"/>
    <x v="0"/>
    <s v="FLR025"/>
    <n v="80"/>
    <n v="5"/>
    <n v="5"/>
    <n v="1045.2"/>
    <n v="637.572"/>
    <n v="5226"/>
    <x v="29"/>
    <x v="4"/>
    <s v="Aramoho"/>
    <x v="16"/>
    <n v="4500"/>
  </r>
  <r>
    <s v="SO - 0004985"/>
    <x v="805"/>
    <d v="2019-10-30T00:00:00"/>
    <n v="36"/>
    <x v="0"/>
    <x v="0"/>
    <s v="FLR025"/>
    <n v="60"/>
    <n v="11"/>
    <n v="7"/>
    <n v="2351.6999999999998"/>
    <n v="1622.673"/>
    <n v="16461.900000000001"/>
    <x v="42"/>
    <x v="3"/>
    <s v="Regent"/>
    <x v="18"/>
    <n v="112"/>
  </r>
  <r>
    <s v="SO - 0006462"/>
    <x v="806"/>
    <d v="2019-11-08T00:00:00"/>
    <n v="17"/>
    <x v="0"/>
    <x v="0"/>
    <s v="FLR025"/>
    <n v="83"/>
    <n v="1"/>
    <n v="9"/>
    <n v="1829.1"/>
    <n v="1225.4970000000001"/>
    <n v="16461.900000000001"/>
    <x v="40"/>
    <x v="2"/>
    <s v="Henderson"/>
    <x v="1"/>
    <n v="612"/>
  </r>
  <r>
    <s v="SO - 0001375"/>
    <x v="807"/>
    <d v="2019-10-26T00:00:00"/>
    <n v="39"/>
    <x v="0"/>
    <x v="0"/>
    <s v="FLR025"/>
    <n v="24"/>
    <n v="14"/>
    <n v="7"/>
    <n v="817.4"/>
    <n v="621.22400000000005"/>
    <n v="5721.8"/>
    <x v="26"/>
    <x v="8"/>
    <s v="Parahaki"/>
    <x v="18"/>
    <n v="112"/>
  </r>
  <r>
    <s v="SO - 0006131"/>
    <x v="808"/>
    <d v="2019-11-02T00:00:00"/>
    <n v="48"/>
    <x v="0"/>
    <x v="0"/>
    <s v="FLR025"/>
    <n v="86"/>
    <n v="11"/>
    <n v="11"/>
    <n v="5279.6"/>
    <n v="3167.76"/>
    <n v="58075.6"/>
    <x v="39"/>
    <x v="3"/>
    <s v="Timberlea"/>
    <x v="42"/>
    <n v="5018"/>
  </r>
  <r>
    <s v="SO - 0006940"/>
    <x v="808"/>
    <d v="2019-11-04T00:00:00"/>
    <n v="37"/>
    <x v="0"/>
    <x v="0"/>
    <s v="FLR025"/>
    <n v="64"/>
    <n v="1"/>
    <n v="12"/>
    <n v="964.8"/>
    <n v="549.93600000000004"/>
    <n v="11577.6"/>
    <x v="18"/>
    <x v="2"/>
    <s v="New Lynn"/>
    <x v="1"/>
    <n v="600"/>
  </r>
  <r>
    <s v="SO - 000414"/>
    <x v="809"/>
    <d v="2019-11-04T00:00:00"/>
    <n v="40"/>
    <x v="0"/>
    <x v="0"/>
    <s v="FLR025"/>
    <n v="66"/>
    <n v="10"/>
    <n v="6"/>
    <n v="1018.4"/>
    <n v="661.96"/>
    <n v="6110.4"/>
    <x v="14"/>
    <x v="6"/>
    <s v="Saint Kilda"/>
    <x v="20"/>
    <n v="9012"/>
  </r>
  <r>
    <s v="SO - 0001312"/>
    <x v="809"/>
    <d v="2019-10-29T00:00:00"/>
    <n v="38"/>
    <x v="0"/>
    <x v="0"/>
    <s v="FLR025"/>
    <n v="79"/>
    <n v="2"/>
    <n v="9"/>
    <n v="3463.9"/>
    <n v="1662.672"/>
    <n v="31175.1"/>
    <x v="34"/>
    <x v="1"/>
    <s v="Whitianga"/>
    <x v="11"/>
    <n v="3510"/>
  </r>
  <r>
    <s v="SO - 0002493"/>
    <x v="810"/>
    <d v="2019-10-30T00:00:00"/>
    <n v="49"/>
    <x v="0"/>
    <x v="0"/>
    <s v="FLR025"/>
    <n v="68"/>
    <n v="7"/>
    <n v="12"/>
    <n v="911.2"/>
    <n v="674.28800000000001"/>
    <n v="10934.4"/>
    <x v="25"/>
    <x v="0"/>
    <s v="Queenwood"/>
    <x v="8"/>
    <n v="3210"/>
  </r>
  <r>
    <s v="SO - 0005015"/>
    <x v="810"/>
    <d v="2019-10-28T00:00:00"/>
    <n v="35"/>
    <x v="0"/>
    <x v="0"/>
    <s v="FLR025"/>
    <n v="35"/>
    <n v="5"/>
    <n v="11"/>
    <n v="1688.4"/>
    <n v="894.85199999999998"/>
    <n v="18572.400000000001"/>
    <x v="44"/>
    <x v="4"/>
    <s v="Takaro"/>
    <x v="33"/>
    <n v="4412"/>
  </r>
  <r>
    <s v="SO - 0007873"/>
    <x v="810"/>
    <d v="2019-11-06T00:00:00"/>
    <n v="48"/>
    <x v="0"/>
    <x v="0"/>
    <s v="FLR025"/>
    <n v="37"/>
    <n v="5"/>
    <n v="8"/>
    <n v="3906.1"/>
    <n v="1718.684"/>
    <n v="31248.799999999999"/>
    <x v="39"/>
    <x v="4"/>
    <s v="Putaruru"/>
    <x v="22"/>
    <n v="3411"/>
  </r>
  <r>
    <s v="SO - 0001327"/>
    <x v="811"/>
    <d v="2019-11-11T00:00:00"/>
    <n v="43"/>
    <x v="0"/>
    <x v="0"/>
    <s v="FLR025"/>
    <n v="6"/>
    <n v="1"/>
    <n v="10"/>
    <n v="1159.0999999999999"/>
    <n v="834.55200000000002"/>
    <n v="11591"/>
    <x v="36"/>
    <x v="2"/>
    <s v="Hamilton East"/>
    <x v="8"/>
    <n v="3216"/>
  </r>
  <r>
    <s v="SO - 0003373"/>
    <x v="812"/>
    <d v="2019-11-06T00:00:00"/>
    <n v="41"/>
    <x v="0"/>
    <x v="0"/>
    <s v="FLR025"/>
    <n v="33"/>
    <n v="1"/>
    <n v="12"/>
    <n v="5534.2"/>
    <n v="4095.308"/>
    <n v="66410.399999999994"/>
    <x v="45"/>
    <x v="2"/>
    <s v="Titirangi"/>
    <x v="1"/>
    <n v="604"/>
  </r>
  <r>
    <s v="SO - 0006181"/>
    <x v="812"/>
    <d v="2019-11-03T00:00:00"/>
    <n v="47"/>
    <x v="0"/>
    <x v="0"/>
    <s v="FLR025"/>
    <n v="11"/>
    <n v="2"/>
    <n v="7"/>
    <n v="227.8"/>
    <n v="175.40600000000001"/>
    <n v="1594.6"/>
    <x v="37"/>
    <x v="1"/>
    <s v="Algies Bay"/>
    <x v="41"/>
    <n v="920"/>
  </r>
  <r>
    <s v="SO - 0006855"/>
    <x v="812"/>
    <d v="2019-11-08T00:00:00"/>
    <n v="26"/>
    <x v="0"/>
    <x v="0"/>
    <s v="FLR025"/>
    <n v="76"/>
    <n v="13"/>
    <n v="9"/>
    <n v="958.1"/>
    <n v="814.38499999999999"/>
    <n v="8622.9"/>
    <x v="30"/>
    <x v="5"/>
    <s v="Dannemora"/>
    <x v="2"/>
    <n v="2016"/>
  </r>
  <r>
    <s v="SO - 0006920"/>
    <x v="812"/>
    <d v="2019-11-14T00:00:00"/>
    <n v="47"/>
    <x v="0"/>
    <x v="0"/>
    <s v="FLR025"/>
    <n v="19"/>
    <n v="7"/>
    <n v="9"/>
    <n v="1018.4"/>
    <n v="488.83199999999999"/>
    <n v="9165.6"/>
    <x v="37"/>
    <x v="0"/>
    <s v="Thames"/>
    <x v="11"/>
    <n v="3500"/>
  </r>
  <r>
    <s v="SO - 0008065"/>
    <x v="812"/>
    <d v="2019-11-05T00:00:00"/>
    <n v="43"/>
    <x v="0"/>
    <x v="0"/>
    <s v="FLR025"/>
    <n v="92"/>
    <n v="14"/>
    <n v="10"/>
    <n v="984.9"/>
    <n v="778.07100000000003"/>
    <n v="9849"/>
    <x v="36"/>
    <x v="8"/>
    <s v="Maraenui"/>
    <x v="4"/>
    <n v="4110"/>
  </r>
  <r>
    <s v="SO - 0003356"/>
    <x v="813"/>
    <d v="2019-11-13T00:00:00"/>
    <n v="29"/>
    <x v="0"/>
    <x v="0"/>
    <s v="FLR025"/>
    <n v="87"/>
    <n v="7"/>
    <n v="10"/>
    <n v="1011.7"/>
    <n v="627.25400000000002"/>
    <n v="10117"/>
    <x v="9"/>
    <x v="0"/>
    <s v="Harewood"/>
    <x v="0"/>
    <n v="8051"/>
  </r>
  <r>
    <s v="SO - 0006894"/>
    <x v="813"/>
    <d v="2019-10-31T00:00:00"/>
    <n v="17"/>
    <x v="0"/>
    <x v="0"/>
    <s v="FLR025"/>
    <n v="53"/>
    <n v="1"/>
    <n v="5"/>
    <n v="1018.4"/>
    <n v="661.96"/>
    <n v="5092"/>
    <x v="40"/>
    <x v="2"/>
    <s v="Hillsborough"/>
    <x v="12"/>
    <n v="1042"/>
  </r>
  <r>
    <s v="SO - 0003173"/>
    <x v="814"/>
    <d v="2019-11-10T00:00:00"/>
    <n v="11"/>
    <x v="0"/>
    <x v="0"/>
    <s v="FLR025"/>
    <n v="55"/>
    <n v="5"/>
    <n v="6"/>
    <n v="3470.6"/>
    <n v="1943.5360000000001"/>
    <n v="20823.599999999999"/>
    <x v="12"/>
    <x v="4"/>
    <s v="Taupo"/>
    <x v="3"/>
    <n v="3330"/>
  </r>
  <r>
    <s v="SO - 0003649"/>
    <x v="814"/>
    <d v="2019-11-05T00:00:00"/>
    <n v="50"/>
    <x v="0"/>
    <x v="0"/>
    <s v="FLR025"/>
    <n v="89"/>
    <n v="11"/>
    <n v="5"/>
    <n v="2385.1999999999998"/>
    <n v="1311.86"/>
    <n v="11926"/>
    <x v="10"/>
    <x v="3"/>
    <s v="Epsom"/>
    <x v="12"/>
    <n v="1023"/>
  </r>
  <r>
    <s v="SO - 0007180"/>
    <x v="814"/>
    <d v="2019-11-05T00:00:00"/>
    <n v="1"/>
    <x v="0"/>
    <x v="0"/>
    <s v="FLR025"/>
    <n v="66"/>
    <n v="2"/>
    <n v="7"/>
    <n v="1051.9000000000001"/>
    <n v="841.52"/>
    <n v="7363.3"/>
    <x v="22"/>
    <x v="1"/>
    <s v="Saint Kilda"/>
    <x v="20"/>
    <n v="9012"/>
  </r>
  <r>
    <s v="SO - 0001512"/>
    <x v="815"/>
    <d v="2019-11-17T00:00:00"/>
    <n v="4"/>
    <x v="0"/>
    <x v="0"/>
    <s v="FLR025"/>
    <n v="17"/>
    <n v="1"/>
    <n v="12"/>
    <n v="1098.8"/>
    <n v="560.38800000000003"/>
    <n v="13185.6"/>
    <x v="49"/>
    <x v="2"/>
    <s v="Tapanui"/>
    <x v="29"/>
    <n v="9522"/>
  </r>
  <r>
    <s v="SO - 0006306"/>
    <x v="815"/>
    <d v="2019-11-09T00:00:00"/>
    <n v="21"/>
    <x v="0"/>
    <x v="0"/>
    <s v="FLR025"/>
    <n v="73"/>
    <n v="13"/>
    <n v="11"/>
    <n v="207.7"/>
    <n v="89.311000000000007"/>
    <n v="2284.6999999999998"/>
    <x v="24"/>
    <x v="5"/>
    <s v="Pukekohe"/>
    <x v="26"/>
    <n v="2120"/>
  </r>
  <r>
    <s v="SO - 000279"/>
    <x v="816"/>
    <d v="2019-11-16T00:00:00"/>
    <n v="31"/>
    <x v="0"/>
    <x v="0"/>
    <s v="FLR025"/>
    <n v="52"/>
    <n v="13"/>
    <n v="12"/>
    <n v="1092.0999999999999"/>
    <n v="589.73400000000004"/>
    <n v="13105.2"/>
    <x v="27"/>
    <x v="5"/>
    <s v="Otaki Beach"/>
    <x v="39"/>
    <n v="5512"/>
  </r>
  <r>
    <s v="SO - 0006680"/>
    <x v="816"/>
    <d v="2019-11-14T00:00:00"/>
    <n v="29"/>
    <x v="0"/>
    <x v="0"/>
    <s v="FLR025"/>
    <n v="83"/>
    <n v="1"/>
    <n v="8"/>
    <n v="743.7"/>
    <n v="312.35399999999998"/>
    <n v="5949.6"/>
    <x v="9"/>
    <x v="2"/>
    <s v="Henderson"/>
    <x v="1"/>
    <n v="612"/>
  </r>
  <r>
    <s v="SO - 0003288"/>
    <x v="817"/>
    <d v="2019-11-12T00:00:00"/>
    <n v="49"/>
    <x v="0"/>
    <x v="0"/>
    <s v="FLR025"/>
    <n v="15"/>
    <n v="8"/>
    <n v="10"/>
    <n v="1045.2"/>
    <n v="731.64"/>
    <n v="10452"/>
    <x v="25"/>
    <x v="13"/>
    <s v="Frimley"/>
    <x v="40"/>
    <n v="4120"/>
  </r>
  <r>
    <s v="SO - 0007373"/>
    <x v="818"/>
    <d v="2019-11-18T00:00:00"/>
    <n v="3"/>
    <x v="0"/>
    <x v="0"/>
    <s v="FLR025"/>
    <n v="41"/>
    <n v="9"/>
    <n v="6"/>
    <n v="6009.9"/>
    <n v="4928.1180000000004"/>
    <n v="36059.4"/>
    <x v="38"/>
    <x v="10"/>
    <s v="Port Taranaki"/>
    <x v="5"/>
    <n v="4310"/>
  </r>
  <r>
    <s v="SO - 0002088"/>
    <x v="819"/>
    <d v="2019-11-15T00:00:00"/>
    <n v="8"/>
    <x v="0"/>
    <x v="0"/>
    <s v="FLR025"/>
    <n v="96"/>
    <n v="5"/>
    <n v="6"/>
    <n v="1299.8"/>
    <n v="1026.8420000000001"/>
    <n v="7798.8"/>
    <x v="16"/>
    <x v="4"/>
    <s v="Caversham"/>
    <x v="20"/>
    <n v="9012"/>
  </r>
  <r>
    <s v="SO - 0001104"/>
    <x v="820"/>
    <d v="2019-11-15T00:00:00"/>
    <n v="22"/>
    <x v="0"/>
    <x v="0"/>
    <s v="FLR025"/>
    <n v="25"/>
    <n v="5"/>
    <n v="11"/>
    <n v="1909.5"/>
    <n v="1336.65"/>
    <n v="21004.5"/>
    <x v="48"/>
    <x v="4"/>
    <s v="Dannemora"/>
    <x v="2"/>
    <n v="2016"/>
  </r>
  <r>
    <s v="SO - 000876"/>
    <x v="821"/>
    <d v="2019-11-10T00:00:00"/>
    <n v="33"/>
    <x v="0"/>
    <x v="0"/>
    <s v="FLR025"/>
    <n v="29"/>
    <n v="10"/>
    <n v="9"/>
    <n v="5822.3"/>
    <n v="2852.9270000000001"/>
    <n v="52400.7"/>
    <x v="31"/>
    <x v="6"/>
    <s v="Timaru Central"/>
    <x v="43"/>
    <n v="7910"/>
  </r>
  <r>
    <s v="SO - 0001225"/>
    <x v="821"/>
    <d v="2019-11-22T00:00:00"/>
    <n v="17"/>
    <x v="0"/>
    <x v="0"/>
    <s v="FLR025"/>
    <n v="52"/>
    <n v="1"/>
    <n v="12"/>
    <n v="3892.7"/>
    <n v="1868.4960000000001"/>
    <n v="46712.4"/>
    <x v="40"/>
    <x v="2"/>
    <s v="Otaki Beach"/>
    <x v="39"/>
    <n v="5512"/>
  </r>
  <r>
    <s v="SO - 0002233"/>
    <x v="822"/>
    <d v="2019-11-18T00:00:00"/>
    <n v="6"/>
    <x v="0"/>
    <x v="0"/>
    <s v="FLR025"/>
    <n v="73"/>
    <n v="8"/>
    <n v="8"/>
    <n v="1989.9"/>
    <n v="1552.1220000000001"/>
    <n v="15919.2"/>
    <x v="2"/>
    <x v="13"/>
    <s v="Pukekohe"/>
    <x v="26"/>
    <n v="2120"/>
  </r>
  <r>
    <s v="SO - 000892"/>
    <x v="823"/>
    <d v="2019-11-23T00:00:00"/>
    <n v="24"/>
    <x v="0"/>
    <x v="0"/>
    <s v="FLR025"/>
    <n v="82"/>
    <n v="11"/>
    <n v="11"/>
    <n v="3162.4"/>
    <n v="2023.9359999999999"/>
    <n v="34786.400000000001"/>
    <x v="46"/>
    <x v="3"/>
    <s v="Putaruru"/>
    <x v="22"/>
    <n v="3411"/>
  </r>
  <r>
    <s v="SO - 0002440"/>
    <x v="823"/>
    <d v="2019-11-11T00:00:00"/>
    <n v="18"/>
    <x v="0"/>
    <x v="0"/>
    <s v="FLR025"/>
    <n v="76"/>
    <n v="13"/>
    <n v="11"/>
    <n v="3859.2"/>
    <n v="3241.7280000000001"/>
    <n v="42451.199999999997"/>
    <x v="21"/>
    <x v="5"/>
    <s v="Dannemora"/>
    <x v="2"/>
    <n v="2016"/>
  </r>
  <r>
    <s v="SO - 0006009"/>
    <x v="824"/>
    <d v="2019-11-19T00:00:00"/>
    <n v="31"/>
    <x v="0"/>
    <x v="0"/>
    <s v="FLR025"/>
    <n v="13"/>
    <n v="13"/>
    <n v="11"/>
    <n v="2860.9"/>
    <n v="2288.7199999999998"/>
    <n v="31469.9"/>
    <x v="27"/>
    <x v="5"/>
    <s v="Atawhai"/>
    <x v="34"/>
    <n v="7010"/>
  </r>
  <r>
    <s v="SO - 0006298"/>
    <x v="824"/>
    <d v="2019-11-25T00:00:00"/>
    <n v="26"/>
    <x v="0"/>
    <x v="0"/>
    <s v="FLR025"/>
    <n v="54"/>
    <n v="1"/>
    <n v="5"/>
    <n v="3993.2"/>
    <n v="1597.28"/>
    <n v="19966"/>
    <x v="30"/>
    <x v="2"/>
    <s v="Cashmere"/>
    <x v="0"/>
    <n v="8022"/>
  </r>
  <r>
    <s v="SO - 0007005"/>
    <x v="824"/>
    <d v="2019-11-12T00:00:00"/>
    <n v="4"/>
    <x v="0"/>
    <x v="0"/>
    <s v="FLR025"/>
    <n v="53"/>
    <n v="1"/>
    <n v="6"/>
    <n v="1058.5999999999999"/>
    <n v="455.19799999999998"/>
    <n v="6351.6"/>
    <x v="49"/>
    <x v="2"/>
    <s v="Hillsborough"/>
    <x v="12"/>
    <n v="1042"/>
  </r>
  <r>
    <s v="SO - 0007268"/>
    <x v="824"/>
    <d v="2019-11-27T00:00:00"/>
    <n v="33"/>
    <x v="0"/>
    <x v="0"/>
    <s v="FLR025"/>
    <n v="61"/>
    <n v="1"/>
    <n v="10"/>
    <n v="5159"/>
    <n v="3301.76"/>
    <n v="51590"/>
    <x v="31"/>
    <x v="2"/>
    <s v="Georgetown"/>
    <x v="31"/>
    <n v="9812"/>
  </r>
  <r>
    <s v="SO - 0002660"/>
    <x v="825"/>
    <d v="2019-11-13T00:00:00"/>
    <n v="50"/>
    <x v="0"/>
    <x v="0"/>
    <s v="FLR025"/>
    <n v="35"/>
    <n v="7"/>
    <n v="10"/>
    <n v="2425.4"/>
    <n v="2013.0820000000001"/>
    <n v="24254"/>
    <x v="10"/>
    <x v="0"/>
    <s v="Takaro"/>
    <x v="33"/>
    <n v="4412"/>
  </r>
  <r>
    <s v="SO - 0001042"/>
    <x v="826"/>
    <d v="2019-11-21T00:00:00"/>
    <n v="42"/>
    <x v="0"/>
    <x v="0"/>
    <s v="FLR025"/>
    <n v="73"/>
    <n v="1"/>
    <n v="8"/>
    <n v="3986.5"/>
    <n v="1674.33"/>
    <n v="31892"/>
    <x v="13"/>
    <x v="2"/>
    <s v="Pukekohe"/>
    <x v="26"/>
    <n v="2120"/>
  </r>
  <r>
    <s v="SO - 0002254"/>
    <x v="826"/>
    <d v="2019-11-23T00:00:00"/>
    <n v="13"/>
    <x v="0"/>
    <x v="0"/>
    <s v="FLR025"/>
    <n v="2"/>
    <n v="13"/>
    <n v="6"/>
    <n v="2539.3000000000002"/>
    <n v="1193.471"/>
    <n v="15235.8"/>
    <x v="11"/>
    <x v="5"/>
    <s v="Nightcaps"/>
    <x v="13"/>
    <n v="9630"/>
  </r>
  <r>
    <s v="SO - 0002804"/>
    <x v="827"/>
    <d v="2019-11-19T00:00:00"/>
    <n v="28"/>
    <x v="0"/>
    <x v="0"/>
    <s v="FLR025"/>
    <n v="30"/>
    <n v="11"/>
    <n v="7"/>
    <n v="1085.4000000000001"/>
    <n v="520.99199999999996"/>
    <n v="7597.8"/>
    <x v="19"/>
    <x v="3"/>
    <s v="Riverside"/>
    <x v="18"/>
    <n v="112"/>
  </r>
  <r>
    <s v="SO - 0004155"/>
    <x v="827"/>
    <d v="2019-11-26T00:00:00"/>
    <n v="21"/>
    <x v="0"/>
    <x v="0"/>
    <s v="FLR025"/>
    <n v="7"/>
    <n v="1"/>
    <n v="7"/>
    <n v="1949.7"/>
    <n v="994.34699999999998"/>
    <n v="13647.9"/>
    <x v="24"/>
    <x v="2"/>
    <s v="Te Kuiti"/>
    <x v="44"/>
    <n v="3910"/>
  </r>
  <r>
    <s v="SO - 0005376"/>
    <x v="827"/>
    <d v="2019-11-16T00:00:00"/>
    <n v="28"/>
    <x v="0"/>
    <x v="0"/>
    <s v="FLR025"/>
    <n v="31"/>
    <n v="4"/>
    <n v="5"/>
    <n v="3845.8"/>
    <n v="2269.0219999999999"/>
    <n v="19229"/>
    <x v="19"/>
    <x v="12"/>
    <s v="Te Atatu Peninsula"/>
    <x v="1"/>
    <n v="610"/>
  </r>
  <r>
    <s v="SO - 0003291"/>
    <x v="828"/>
    <d v="2019-11-30T00:00:00"/>
    <n v="1"/>
    <x v="0"/>
    <x v="0"/>
    <s v="FLR025"/>
    <n v="84"/>
    <n v="3"/>
    <n v="9"/>
    <n v="1038.5"/>
    <n v="612.71500000000003"/>
    <n v="9346.5"/>
    <x v="22"/>
    <x v="11"/>
    <s v="Dannemora"/>
    <x v="2"/>
    <n v="2016"/>
  </r>
  <r>
    <s v="SO - 0005846"/>
    <x v="828"/>
    <d v="2019-11-20T00:00:00"/>
    <n v="31"/>
    <x v="0"/>
    <x v="0"/>
    <s v="FLR025"/>
    <n v="27"/>
    <n v="1"/>
    <n v="8"/>
    <n v="1855.9"/>
    <n v="1280.5709999999999"/>
    <n v="14847.2"/>
    <x v="27"/>
    <x v="2"/>
    <s v="Grafton"/>
    <x v="12"/>
    <n v="1023"/>
  </r>
  <r>
    <s v="SO - 0001140"/>
    <x v="829"/>
    <d v="2019-11-30T00:00:00"/>
    <n v="12"/>
    <x v="0"/>
    <x v="0"/>
    <s v="FLR025"/>
    <n v="4"/>
    <n v="1"/>
    <n v="9"/>
    <n v="1118.9000000000001"/>
    <n v="492.31599999999997"/>
    <n v="10070.1"/>
    <x v="28"/>
    <x v="2"/>
    <s v="Bay View"/>
    <x v="4"/>
    <n v="4104"/>
  </r>
  <r>
    <s v="SO - 0002962"/>
    <x v="829"/>
    <d v="2019-11-20T00:00:00"/>
    <n v="25"/>
    <x v="0"/>
    <x v="0"/>
    <s v="FLR025"/>
    <n v="55"/>
    <n v="11"/>
    <n v="5"/>
    <n v="5380.1"/>
    <n v="3228.06"/>
    <n v="26900.5"/>
    <x v="33"/>
    <x v="3"/>
    <s v="Taupo"/>
    <x v="3"/>
    <n v="3330"/>
  </r>
  <r>
    <s v="SO - 0005123"/>
    <x v="830"/>
    <d v="2019-11-26T00:00:00"/>
    <n v="41"/>
    <x v="0"/>
    <x v="0"/>
    <s v="FLR025"/>
    <n v="6"/>
    <n v="2"/>
    <n v="6"/>
    <n v="1279.7"/>
    <n v="639.85"/>
    <n v="7678.2"/>
    <x v="45"/>
    <x v="1"/>
    <s v="Hamilton East"/>
    <x v="8"/>
    <n v="3216"/>
  </r>
  <r>
    <s v="SO - 0001355"/>
    <x v="831"/>
    <d v="2019-11-30T00:00:00"/>
    <n v="44"/>
    <x v="0"/>
    <x v="0"/>
    <s v="FLR025"/>
    <n v="24"/>
    <n v="5"/>
    <n v="6"/>
    <n v="3946.3"/>
    <n v="3314.8919999999998"/>
    <n v="23677.8"/>
    <x v="1"/>
    <x v="4"/>
    <s v="Parahaki"/>
    <x v="18"/>
    <n v="112"/>
  </r>
  <r>
    <s v="SO - 0001566"/>
    <x v="832"/>
    <d v="2019-11-24T00:00:00"/>
    <n v="44"/>
    <x v="0"/>
    <x v="0"/>
    <s v="FLR025"/>
    <n v="67"/>
    <n v="9"/>
    <n v="9"/>
    <n v="3410.3"/>
    <n v="2387.21"/>
    <n v="30692.7"/>
    <x v="1"/>
    <x v="10"/>
    <s v="Tokoroa"/>
    <x v="22"/>
    <n v="3420"/>
  </r>
  <r>
    <s v="SO - 000525"/>
    <x v="833"/>
    <d v="2019-11-23T00:00:00"/>
    <n v="43"/>
    <x v="0"/>
    <x v="0"/>
    <s v="FLR025"/>
    <n v="90"/>
    <n v="2"/>
    <n v="10"/>
    <n v="3959.7"/>
    <n v="2138.2379999999998"/>
    <n v="39597"/>
    <x v="36"/>
    <x v="1"/>
    <s v="Ranfurly"/>
    <x v="7"/>
    <n v="9332"/>
  </r>
  <r>
    <s v="SO - 000741"/>
    <x v="833"/>
    <d v="2019-11-26T00:00:00"/>
    <n v="5"/>
    <x v="0"/>
    <x v="0"/>
    <s v="FLR025"/>
    <n v="57"/>
    <n v="1"/>
    <n v="9"/>
    <n v="864.3"/>
    <n v="691.44"/>
    <n v="7778.7"/>
    <x v="7"/>
    <x v="2"/>
    <s v="Cambridge"/>
    <x v="25"/>
    <n v="3434"/>
  </r>
  <r>
    <s v="SO - 0003338"/>
    <x v="833"/>
    <d v="2019-12-07T00:00:00"/>
    <n v="40"/>
    <x v="0"/>
    <x v="0"/>
    <s v="FLR025"/>
    <n v="6"/>
    <n v="5"/>
    <n v="12"/>
    <n v="2881"/>
    <n v="2074.3200000000002"/>
    <n v="34572"/>
    <x v="14"/>
    <x v="4"/>
    <s v="Hamilton East"/>
    <x v="8"/>
    <n v="3216"/>
  </r>
  <r>
    <s v="SO - 0006614"/>
    <x v="834"/>
    <d v="2019-12-03T00:00:00"/>
    <n v="32"/>
    <x v="0"/>
    <x v="0"/>
    <s v="FLR025"/>
    <n v="89"/>
    <n v="5"/>
    <n v="6"/>
    <n v="1929.6"/>
    <n v="1562.9760000000001"/>
    <n v="11577.6"/>
    <x v="41"/>
    <x v="4"/>
    <s v="Epsom"/>
    <x v="12"/>
    <n v="1023"/>
  </r>
  <r>
    <s v="SO - 000900"/>
    <x v="835"/>
    <d v="2019-12-06T00:00:00"/>
    <n v="18"/>
    <x v="0"/>
    <x v="0"/>
    <s v="FLR025"/>
    <n v="96"/>
    <n v="3"/>
    <n v="7"/>
    <n v="884.4"/>
    <n v="371.44799999999998"/>
    <n v="6190.8"/>
    <x v="21"/>
    <x v="11"/>
    <s v="Caversham"/>
    <x v="20"/>
    <n v="9012"/>
  </r>
  <r>
    <s v="SO - 0004416"/>
    <x v="835"/>
    <d v="2019-12-06T00:00:00"/>
    <n v="3"/>
    <x v="0"/>
    <x v="0"/>
    <s v="FLR025"/>
    <n v="85"/>
    <n v="7"/>
    <n v="6"/>
    <n v="187.6"/>
    <n v="103.18"/>
    <n v="1125.5999999999999"/>
    <x v="38"/>
    <x v="0"/>
    <s v="Eketahuna"/>
    <x v="21"/>
    <n v="4900"/>
  </r>
  <r>
    <s v="SO - 0005608"/>
    <x v="835"/>
    <d v="2019-11-26T00:00:00"/>
    <n v="32"/>
    <x v="0"/>
    <x v="0"/>
    <s v="FLR025"/>
    <n v="25"/>
    <n v="13"/>
    <n v="8"/>
    <n v="5654.8"/>
    <n v="3166.6880000000001"/>
    <n v="45238.400000000001"/>
    <x v="41"/>
    <x v="5"/>
    <s v="Dannemora"/>
    <x v="2"/>
    <n v="2016"/>
  </r>
  <r>
    <s v="SO - 0007277"/>
    <x v="835"/>
    <d v="2019-12-10T00:00:00"/>
    <n v="30"/>
    <x v="0"/>
    <x v="0"/>
    <s v="FLR025"/>
    <n v="78"/>
    <n v="6"/>
    <n v="11"/>
    <n v="3122.2"/>
    <n v="1498.6559999999999"/>
    <n v="34344.199999999997"/>
    <x v="20"/>
    <x v="7"/>
    <s v="Manurewa East"/>
    <x v="2"/>
    <n v="2102"/>
  </r>
  <r>
    <s v="SO - 0004219"/>
    <x v="836"/>
    <d v="2019-12-04T00:00:00"/>
    <n v="23"/>
    <x v="0"/>
    <x v="0"/>
    <s v="FLR025"/>
    <n v="64"/>
    <n v="10"/>
    <n v="6"/>
    <n v="1065.3"/>
    <n v="543.303"/>
    <n v="6391.8"/>
    <x v="29"/>
    <x v="6"/>
    <s v="New Lynn"/>
    <x v="1"/>
    <n v="600"/>
  </r>
  <r>
    <s v="SO - 000974"/>
    <x v="837"/>
    <d v="2019-12-01T00:00:00"/>
    <n v="3"/>
    <x v="0"/>
    <x v="0"/>
    <s v="FLR025"/>
    <n v="24"/>
    <n v="7"/>
    <n v="10"/>
    <n v="877.7"/>
    <n v="509.06599999999997"/>
    <n v="8777"/>
    <x v="38"/>
    <x v="0"/>
    <s v="Parahaki"/>
    <x v="18"/>
    <n v="112"/>
  </r>
  <r>
    <s v="SO - 0004884"/>
    <x v="837"/>
    <d v="2019-12-12T00:00:00"/>
    <n v="7"/>
    <x v="0"/>
    <x v="0"/>
    <s v="FLR025"/>
    <n v="44"/>
    <n v="1"/>
    <n v="9"/>
    <n v="5460.5"/>
    <n v="4586.82"/>
    <n v="49144.5"/>
    <x v="32"/>
    <x v="2"/>
    <s v="Dannevirke"/>
    <x v="21"/>
    <n v="4930"/>
  </r>
  <r>
    <s v="SO - 000471"/>
    <x v="838"/>
    <d v="2019-12-12T00:00:00"/>
    <n v="1"/>
    <x v="0"/>
    <x v="0"/>
    <s v="FLR025"/>
    <n v="18"/>
    <n v="4"/>
    <n v="7"/>
    <n v="5721.8"/>
    <n v="3375.8620000000001"/>
    <n v="40052.6"/>
    <x v="22"/>
    <x v="12"/>
    <s v="Tokoroa"/>
    <x v="22"/>
    <n v="3420"/>
  </r>
  <r>
    <s v="SO - 000612"/>
    <x v="838"/>
    <d v="2019-12-11T00:00:00"/>
    <n v="41"/>
    <x v="0"/>
    <x v="0"/>
    <s v="FLR025"/>
    <n v="23"/>
    <n v="9"/>
    <n v="10"/>
    <n v="971.5"/>
    <n v="621.76"/>
    <n v="9715"/>
    <x v="45"/>
    <x v="10"/>
    <s v="Redwood"/>
    <x v="0"/>
    <n v="8051"/>
  </r>
  <r>
    <s v="SO - 0001603"/>
    <x v="838"/>
    <d v="2019-12-02T00:00:00"/>
    <n v="13"/>
    <x v="0"/>
    <x v="0"/>
    <s v="FLR025"/>
    <n v="51"/>
    <n v="10"/>
    <n v="12"/>
    <n v="3457.2"/>
    <n v="2869.4760000000001"/>
    <n v="41486.400000000001"/>
    <x v="11"/>
    <x v="6"/>
    <s v="Farm Cove"/>
    <x v="2"/>
    <n v="2012"/>
  </r>
  <r>
    <s v="SO - 0002578"/>
    <x v="838"/>
    <d v="2019-12-01T00:00:00"/>
    <n v="18"/>
    <x v="0"/>
    <x v="0"/>
    <s v="FLR025"/>
    <n v="77"/>
    <n v="1"/>
    <n v="11"/>
    <n v="6217.6"/>
    <n v="4911.9040000000005"/>
    <n v="68393.600000000006"/>
    <x v="21"/>
    <x v="2"/>
    <s v="Cashmere"/>
    <x v="0"/>
    <n v="8022"/>
  </r>
  <r>
    <s v="SO - 0006607"/>
    <x v="838"/>
    <d v="2019-12-06T00:00:00"/>
    <n v="32"/>
    <x v="0"/>
    <x v="0"/>
    <s v="FLR025"/>
    <n v="36"/>
    <n v="11"/>
    <n v="10"/>
    <n v="1795.6"/>
    <n v="1113.2719999999999"/>
    <n v="17956"/>
    <x v="41"/>
    <x v="3"/>
    <s v="Milson"/>
    <x v="33"/>
    <n v="4414"/>
  </r>
  <r>
    <s v="SO - 0006710"/>
    <x v="838"/>
    <d v="2019-12-02T00:00:00"/>
    <n v="3"/>
    <x v="0"/>
    <x v="0"/>
    <s v="FLR025"/>
    <n v="48"/>
    <n v="1"/>
    <n v="5"/>
    <n v="2405.3000000000002"/>
    <n v="986.173"/>
    <n v="12026.5"/>
    <x v="38"/>
    <x v="2"/>
    <s v="Henderson"/>
    <x v="1"/>
    <n v="612"/>
  </r>
  <r>
    <s v="SO - 0004068"/>
    <x v="839"/>
    <d v="2019-12-05T00:00:00"/>
    <n v="23"/>
    <x v="0"/>
    <x v="0"/>
    <s v="FLR025"/>
    <n v="24"/>
    <n v="1"/>
    <n v="9"/>
    <n v="3926.2"/>
    <n v="3023.174"/>
    <n v="35335.800000000003"/>
    <x v="29"/>
    <x v="2"/>
    <s v="Parahaki"/>
    <x v="18"/>
    <n v="112"/>
  </r>
  <r>
    <s v="SO - 000557"/>
    <x v="840"/>
    <d v="2019-12-06T00:00:00"/>
    <n v="23"/>
    <x v="0"/>
    <x v="0"/>
    <s v="FLR025"/>
    <n v="55"/>
    <n v="13"/>
    <n v="8"/>
    <n v="241.2"/>
    <n v="144.72"/>
    <n v="1929.6"/>
    <x v="29"/>
    <x v="5"/>
    <s v="Taupo"/>
    <x v="3"/>
    <n v="3330"/>
  </r>
  <r>
    <s v="SO - 0007342"/>
    <x v="840"/>
    <d v="2019-12-11T00:00:00"/>
    <n v="43"/>
    <x v="0"/>
    <x v="0"/>
    <s v="FLR025"/>
    <n v="79"/>
    <n v="11"/>
    <n v="7"/>
    <n v="3618"/>
    <n v="2026.08"/>
    <n v="25326"/>
    <x v="36"/>
    <x v="3"/>
    <s v="Whitianga"/>
    <x v="11"/>
    <n v="3510"/>
  </r>
  <r>
    <s v="SO - 0002753"/>
    <x v="841"/>
    <d v="2019-12-14T00:00:00"/>
    <n v="13"/>
    <x v="0"/>
    <x v="0"/>
    <s v="FLR025"/>
    <n v="96"/>
    <n v="14"/>
    <n v="6"/>
    <n v="3939.6"/>
    <n v="2836.5120000000002"/>
    <n v="23637.599999999999"/>
    <x v="11"/>
    <x v="8"/>
    <s v="Caversham"/>
    <x v="20"/>
    <n v="9012"/>
  </r>
  <r>
    <s v="SO - 0004802"/>
    <x v="841"/>
    <d v="2019-12-09T00:00:00"/>
    <n v="41"/>
    <x v="0"/>
    <x v="0"/>
    <s v="FLR025"/>
    <n v="23"/>
    <n v="1"/>
    <n v="6"/>
    <n v="1065.3"/>
    <n v="798.97500000000002"/>
    <n v="6391.8"/>
    <x v="45"/>
    <x v="2"/>
    <s v="Redwood"/>
    <x v="0"/>
    <n v="8051"/>
  </r>
  <r>
    <s v="SO - 0005904"/>
    <x v="841"/>
    <d v="2019-12-14T00:00:00"/>
    <n v="20"/>
    <x v="0"/>
    <x v="0"/>
    <s v="FLR025"/>
    <n v="45"/>
    <n v="5"/>
    <n v="12"/>
    <n v="1031.8"/>
    <n v="495.26400000000001"/>
    <n v="12381.6"/>
    <x v="0"/>
    <x v="4"/>
    <s v="South Hill"/>
    <x v="17"/>
    <n v="9400"/>
  </r>
  <r>
    <s v="SO - 0004492"/>
    <x v="842"/>
    <d v="2019-12-16T00:00:00"/>
    <n v="50"/>
    <x v="0"/>
    <x v="0"/>
    <s v="FLR025"/>
    <n v="87"/>
    <n v="7"/>
    <n v="7"/>
    <n v="2907.8"/>
    <n v="2239.0059999999999"/>
    <n v="20354.599999999999"/>
    <x v="10"/>
    <x v="0"/>
    <s v="Harewood"/>
    <x v="0"/>
    <n v="8051"/>
  </r>
  <r>
    <s v="SO - 0007773"/>
    <x v="842"/>
    <d v="2019-12-10T00:00:00"/>
    <n v="27"/>
    <x v="0"/>
    <x v="0"/>
    <s v="FLR025"/>
    <n v="40"/>
    <n v="7"/>
    <n v="12"/>
    <n v="1139"/>
    <n v="728.96"/>
    <n v="13668"/>
    <x v="23"/>
    <x v="0"/>
    <s v="Oamaru North"/>
    <x v="17"/>
    <n v="9400"/>
  </r>
  <r>
    <s v="SO - 0007804"/>
    <x v="842"/>
    <d v="2019-12-07T00:00:00"/>
    <n v="3"/>
    <x v="0"/>
    <x v="0"/>
    <s v="FLR025"/>
    <n v="52"/>
    <n v="1"/>
    <n v="12"/>
    <n v="1782.2"/>
    <n v="962.38800000000003"/>
    <n v="21386.400000000001"/>
    <x v="38"/>
    <x v="2"/>
    <s v="Otaki Beach"/>
    <x v="39"/>
    <n v="5512"/>
  </r>
  <r>
    <s v="SO - 0006449"/>
    <x v="843"/>
    <d v="2019-12-20T00:00:00"/>
    <n v="45"/>
    <x v="0"/>
    <x v="0"/>
    <s v="FLR025"/>
    <n v="84"/>
    <n v="11"/>
    <n v="8"/>
    <n v="1159.0999999999999"/>
    <n v="776.59699999999998"/>
    <n v="9272.7999999999993"/>
    <x v="3"/>
    <x v="3"/>
    <s v="Dannemora"/>
    <x v="2"/>
    <n v="2016"/>
  </r>
  <r>
    <s v="SO - 0007566"/>
    <x v="843"/>
    <d v="2019-12-15T00:00:00"/>
    <n v="22"/>
    <x v="0"/>
    <x v="0"/>
    <s v="FLR025"/>
    <n v="82"/>
    <n v="9"/>
    <n v="9"/>
    <n v="6539.2"/>
    <n v="2942.64"/>
    <n v="58852.800000000003"/>
    <x v="48"/>
    <x v="10"/>
    <s v="Putaruru"/>
    <x v="22"/>
    <n v="3411"/>
  </r>
  <r>
    <s v="SO - 0004292"/>
    <x v="844"/>
    <d v="2019-12-21T00:00:00"/>
    <n v="9"/>
    <x v="0"/>
    <x v="0"/>
    <s v="FLR025"/>
    <n v="36"/>
    <n v="7"/>
    <n v="7"/>
    <n v="3946.3"/>
    <n v="1973.15"/>
    <n v="27624.1"/>
    <x v="43"/>
    <x v="0"/>
    <s v="Milson"/>
    <x v="33"/>
    <n v="4414"/>
  </r>
  <r>
    <s v="SO - 0007140"/>
    <x v="844"/>
    <d v="2019-12-23T00:00:00"/>
    <n v="50"/>
    <x v="0"/>
    <x v="0"/>
    <s v="FLR025"/>
    <n v="69"/>
    <n v="7"/>
    <n v="5"/>
    <n v="1025.0999999999999"/>
    <n v="563.80499999999995"/>
    <n v="5125.5"/>
    <x v="10"/>
    <x v="0"/>
    <s v="Brightwater"/>
    <x v="15"/>
    <n v="7022"/>
  </r>
  <r>
    <s v="SO - 0007211"/>
    <x v="844"/>
    <d v="2019-12-11T00:00:00"/>
    <n v="28"/>
    <x v="0"/>
    <x v="0"/>
    <s v="FLR025"/>
    <n v="26"/>
    <n v="7"/>
    <n v="7"/>
    <n v="6291.3"/>
    <n v="3774.78"/>
    <n v="44039.1"/>
    <x v="19"/>
    <x v="0"/>
    <s v="Kawakawa"/>
    <x v="32"/>
    <n v="210"/>
  </r>
  <r>
    <s v="SO - 0001465"/>
    <x v="845"/>
    <d v="2019-12-12T00:00:00"/>
    <n v="4"/>
    <x v="0"/>
    <x v="0"/>
    <s v="FLR025"/>
    <n v="61"/>
    <n v="7"/>
    <n v="10"/>
    <n v="1829.1"/>
    <n v="786.51300000000003"/>
    <n v="18291"/>
    <x v="49"/>
    <x v="0"/>
    <s v="Georgetown"/>
    <x v="31"/>
    <n v="9812"/>
  </r>
  <r>
    <s v="SO - 0003238"/>
    <x v="845"/>
    <d v="2019-12-14T00:00:00"/>
    <n v="49"/>
    <x v="0"/>
    <x v="0"/>
    <s v="FLR025"/>
    <n v="52"/>
    <n v="5"/>
    <n v="11"/>
    <n v="1058.5999999999999"/>
    <n v="709.26199999999994"/>
    <n v="11644.6"/>
    <x v="25"/>
    <x v="4"/>
    <s v="Otaki Beach"/>
    <x v="39"/>
    <n v="5512"/>
  </r>
  <r>
    <s v="SO - 0006583"/>
    <x v="845"/>
    <d v="2019-12-24T00:00:00"/>
    <n v="9"/>
    <x v="0"/>
    <x v="0"/>
    <s v="FLR025"/>
    <n v="76"/>
    <n v="5"/>
    <n v="9"/>
    <n v="1835.8"/>
    <n v="771.03599999999994"/>
    <n v="16522.2"/>
    <x v="43"/>
    <x v="4"/>
    <s v="Dannemora"/>
    <x v="2"/>
    <n v="2016"/>
  </r>
  <r>
    <s v="SO - 000299"/>
    <x v="846"/>
    <d v="2019-12-14T00:00:00"/>
    <n v="38"/>
    <x v="0"/>
    <x v="0"/>
    <s v="FLR025"/>
    <n v="72"/>
    <n v="5"/>
    <n v="7"/>
    <n v="5045.1000000000004"/>
    <n v="3380.2170000000001"/>
    <n v="35315.699999999997"/>
    <x v="34"/>
    <x v="4"/>
    <s v="Chartwell"/>
    <x v="8"/>
    <n v="3210"/>
  </r>
  <r>
    <s v="SO - 0003851"/>
    <x v="846"/>
    <d v="2019-12-20T00:00:00"/>
    <n v="1"/>
    <x v="0"/>
    <x v="0"/>
    <s v="FLR025"/>
    <n v="13"/>
    <n v="2"/>
    <n v="9"/>
    <n v="1943"/>
    <n v="1088.08"/>
    <n v="17487"/>
    <x v="22"/>
    <x v="1"/>
    <s v="Atawhai"/>
    <x v="34"/>
    <n v="7010"/>
  </r>
  <r>
    <s v="SO - 0005436"/>
    <x v="846"/>
    <d v="2019-12-12T00:00:00"/>
    <n v="15"/>
    <x v="0"/>
    <x v="0"/>
    <s v="FLR025"/>
    <n v="2"/>
    <n v="1"/>
    <n v="9"/>
    <n v="261.3"/>
    <n v="169.845"/>
    <n v="2351.6999999999998"/>
    <x v="47"/>
    <x v="2"/>
    <s v="Nightcaps"/>
    <x v="13"/>
    <n v="9630"/>
  </r>
  <r>
    <s v="SO - 0007190"/>
    <x v="846"/>
    <d v="2019-12-23T00:00:00"/>
    <n v="49"/>
    <x v="0"/>
    <x v="0"/>
    <s v="FLR025"/>
    <n v="6"/>
    <n v="5"/>
    <n v="6"/>
    <n v="1045.2"/>
    <n v="721.18799999999999"/>
    <n v="6271.2"/>
    <x v="25"/>
    <x v="4"/>
    <s v="Hamilton East"/>
    <x v="8"/>
    <n v="3216"/>
  </r>
  <r>
    <s v="SO - 0007627"/>
    <x v="846"/>
    <d v="2019-12-16T00:00:00"/>
    <n v="3"/>
    <x v="0"/>
    <x v="0"/>
    <s v="FLR025"/>
    <n v="69"/>
    <n v="7"/>
    <n v="10"/>
    <n v="891.1"/>
    <n v="623.77"/>
    <n v="8911"/>
    <x v="38"/>
    <x v="0"/>
    <s v="Brightwater"/>
    <x v="15"/>
    <n v="7022"/>
  </r>
  <r>
    <s v="SO - 0001583"/>
    <x v="847"/>
    <d v="2019-12-13T00:00:00"/>
    <n v="34"/>
    <x v="0"/>
    <x v="0"/>
    <s v="FLR025"/>
    <n v="40"/>
    <n v="2"/>
    <n v="11"/>
    <n v="2519.1999999999998"/>
    <n v="1435.944"/>
    <n v="27711.200000000001"/>
    <x v="6"/>
    <x v="1"/>
    <s v="Oamaru North"/>
    <x v="17"/>
    <n v="9400"/>
  </r>
  <r>
    <s v="SO - 0001453"/>
    <x v="848"/>
    <d v="2019-12-16T00:00:00"/>
    <n v="39"/>
    <x v="0"/>
    <x v="0"/>
    <s v="FLR025"/>
    <n v="79"/>
    <n v="2"/>
    <n v="9"/>
    <n v="3906.1"/>
    <n v="2929.5749999999998"/>
    <n v="35154.9"/>
    <x v="26"/>
    <x v="1"/>
    <s v="Whitianga"/>
    <x v="11"/>
    <n v="3510"/>
  </r>
  <r>
    <s v="SO - 0002385"/>
    <x v="848"/>
    <d v="2019-12-25T00:00:00"/>
    <n v="4"/>
    <x v="0"/>
    <x v="0"/>
    <s v="FLR025"/>
    <n v="80"/>
    <n v="2"/>
    <n v="11"/>
    <n v="1152.4000000000001"/>
    <n v="887.34799999999996"/>
    <n v="12676.4"/>
    <x v="49"/>
    <x v="1"/>
    <s v="Aramoho"/>
    <x v="16"/>
    <n v="4500"/>
  </r>
  <r>
    <s v="SO - 0005748"/>
    <x v="848"/>
    <d v="2019-12-15T00:00:00"/>
    <n v="25"/>
    <x v="0"/>
    <x v="0"/>
    <s v="FLR025"/>
    <n v="33"/>
    <n v="9"/>
    <n v="7"/>
    <n v="194.3"/>
    <n v="149.61099999999999"/>
    <n v="1360.1"/>
    <x v="33"/>
    <x v="10"/>
    <s v="Titirangi"/>
    <x v="1"/>
    <n v="604"/>
  </r>
  <r>
    <s v="SO - 0003334"/>
    <x v="849"/>
    <d v="2019-12-28T00:00:00"/>
    <n v="28"/>
    <x v="0"/>
    <x v="0"/>
    <s v="FLR025"/>
    <n v="81"/>
    <n v="11"/>
    <n v="11"/>
    <n v="1969.8"/>
    <n v="1575.84"/>
    <n v="21667.8"/>
    <x v="19"/>
    <x v="3"/>
    <s v="Ngapuna"/>
    <x v="30"/>
    <n v="3010"/>
  </r>
  <r>
    <s v="SO - 0005237"/>
    <x v="849"/>
    <d v="2019-12-16T00:00:00"/>
    <n v="41"/>
    <x v="0"/>
    <x v="0"/>
    <s v="FLR025"/>
    <n v="93"/>
    <n v="9"/>
    <n v="7"/>
    <n v="261.3"/>
    <n v="107.133"/>
    <n v="1829.1"/>
    <x v="45"/>
    <x v="10"/>
    <s v="Bay View"/>
    <x v="4"/>
    <n v="4104"/>
  </r>
  <r>
    <s v="SO - 0006936"/>
    <x v="849"/>
    <d v="2019-12-27T00:00:00"/>
    <n v="30"/>
    <x v="0"/>
    <x v="0"/>
    <s v="FLR025"/>
    <n v="66"/>
    <n v="1"/>
    <n v="9"/>
    <n v="3912.8"/>
    <n v="2817.2159999999999"/>
    <n v="35215.199999999997"/>
    <x v="20"/>
    <x v="2"/>
    <s v="Saint Kilda"/>
    <x v="20"/>
    <n v="9012"/>
  </r>
  <r>
    <s v="SO - 0007668"/>
    <x v="849"/>
    <d v="2019-12-25T00:00:00"/>
    <n v="4"/>
    <x v="0"/>
    <x v="0"/>
    <s v="FLR025"/>
    <n v="65"/>
    <n v="13"/>
    <n v="11"/>
    <n v="3959.7"/>
    <n v="2138.2379999999998"/>
    <n v="43556.7"/>
    <x v="49"/>
    <x v="5"/>
    <s v="Waimate"/>
    <x v="35"/>
    <n v="7924"/>
  </r>
  <r>
    <s v="SO - 0006069"/>
    <x v="763"/>
    <d v="2019-08-31T00:00:00"/>
    <n v="22"/>
    <x v="1"/>
    <x v="0"/>
    <s v="FLR025"/>
    <n v="35"/>
    <n v="2"/>
    <n v="10"/>
    <n v="2211"/>
    <n v="906.51"/>
    <n v="22110"/>
    <x v="48"/>
    <x v="1"/>
    <s v="Takaro"/>
    <x v="33"/>
    <n v="4412"/>
  </r>
  <r>
    <s v="SO - 0007186"/>
    <x v="764"/>
    <d v="2019-09-11T00:00:00"/>
    <n v="41"/>
    <x v="1"/>
    <x v="0"/>
    <s v="FLR025"/>
    <n v="30"/>
    <n v="2"/>
    <n v="6"/>
    <n v="2251.1999999999998"/>
    <n v="1508.3040000000001"/>
    <n v="13507.2"/>
    <x v="45"/>
    <x v="1"/>
    <s v="Riverside"/>
    <x v="18"/>
    <n v="112"/>
  </r>
  <r>
    <s v="SO - 0003891"/>
    <x v="850"/>
    <d v="2019-09-01T00:00:00"/>
    <n v="13"/>
    <x v="1"/>
    <x v="0"/>
    <s v="FLR025"/>
    <n v="75"/>
    <n v="7"/>
    <n v="10"/>
    <n v="5648.1"/>
    <n v="4574.9610000000002"/>
    <n v="56481"/>
    <x v="11"/>
    <x v="0"/>
    <s v="Ebdentown"/>
    <x v="42"/>
    <n v="5018"/>
  </r>
  <r>
    <s v="SO - 0006842"/>
    <x v="850"/>
    <d v="2019-09-08T00:00:00"/>
    <n v="10"/>
    <x v="1"/>
    <x v="0"/>
    <s v="FLR025"/>
    <n v="78"/>
    <n v="2"/>
    <n v="9"/>
    <n v="6103.7"/>
    <n v="3051.85"/>
    <n v="54933.3"/>
    <x v="8"/>
    <x v="1"/>
    <s v="Manurewa East"/>
    <x v="2"/>
    <n v="2102"/>
  </r>
  <r>
    <s v="SO - 0002436"/>
    <x v="766"/>
    <d v="2019-09-13T00:00:00"/>
    <n v="7"/>
    <x v="1"/>
    <x v="0"/>
    <s v="FLR025"/>
    <n v="26"/>
    <n v="9"/>
    <n v="11"/>
    <n v="3859.2"/>
    <n v="1736.64"/>
    <n v="42451.199999999997"/>
    <x v="32"/>
    <x v="10"/>
    <s v="Kawakawa"/>
    <x v="32"/>
    <n v="210"/>
  </r>
  <r>
    <s v="SO - 0005684"/>
    <x v="768"/>
    <d v="2019-09-20T00:00:00"/>
    <n v="11"/>
    <x v="1"/>
    <x v="0"/>
    <s v="FLR025"/>
    <n v="59"/>
    <n v="1"/>
    <n v="10"/>
    <n v="2934.6"/>
    <n v="1291.2239999999999"/>
    <n v="29346"/>
    <x v="12"/>
    <x v="2"/>
    <s v="Otamatea"/>
    <x v="16"/>
    <n v="4500"/>
  </r>
  <r>
    <s v="SO - 0001208"/>
    <x v="769"/>
    <d v="2019-09-13T00:00:00"/>
    <n v="5"/>
    <x v="1"/>
    <x v="0"/>
    <s v="FLR025"/>
    <n v="7"/>
    <n v="5"/>
    <n v="5"/>
    <n v="1936.3"/>
    <n v="1277.9580000000001"/>
    <n v="9681.5"/>
    <x v="7"/>
    <x v="4"/>
    <s v="Te Kuiti"/>
    <x v="44"/>
    <n v="3910"/>
  </r>
  <r>
    <s v="SO - 0007319"/>
    <x v="769"/>
    <d v="2019-09-14T00:00:00"/>
    <n v="42"/>
    <x v="1"/>
    <x v="0"/>
    <s v="FLR025"/>
    <n v="59"/>
    <n v="11"/>
    <n v="11"/>
    <n v="6070.2"/>
    <n v="3702.8220000000001"/>
    <n v="66772.2"/>
    <x v="13"/>
    <x v="3"/>
    <s v="Otamatea"/>
    <x v="16"/>
    <n v="4500"/>
  </r>
  <r>
    <s v="SO - 0007912"/>
    <x v="770"/>
    <d v="2019-09-10T00:00:00"/>
    <n v="12"/>
    <x v="1"/>
    <x v="0"/>
    <s v="FLR025"/>
    <n v="32"/>
    <n v="8"/>
    <n v="7"/>
    <n v="2324.9"/>
    <n v="1441.4380000000001"/>
    <n v="16274.3"/>
    <x v="28"/>
    <x v="13"/>
    <s v="Dinsdale"/>
    <x v="8"/>
    <n v="3204"/>
  </r>
  <r>
    <s v="SO - 0001552"/>
    <x v="851"/>
    <d v="2019-09-11T00:00:00"/>
    <n v="25"/>
    <x v="1"/>
    <x v="0"/>
    <s v="FLR025"/>
    <n v="90"/>
    <n v="13"/>
    <n v="12"/>
    <n v="268"/>
    <n v="195.64"/>
    <n v="3216"/>
    <x v="33"/>
    <x v="5"/>
    <s v="Ranfurly"/>
    <x v="7"/>
    <n v="9332"/>
  </r>
  <r>
    <s v="SO - 0006742"/>
    <x v="851"/>
    <d v="2019-09-13T00:00:00"/>
    <n v="47"/>
    <x v="1"/>
    <x v="0"/>
    <s v="FLR025"/>
    <n v="49"/>
    <n v="11"/>
    <n v="12"/>
    <n v="2231.1"/>
    <n v="1762.569"/>
    <n v="26773.200000000001"/>
    <x v="37"/>
    <x v="3"/>
    <s v="Cannons Creek"/>
    <x v="36"/>
    <n v="5024"/>
  </r>
  <r>
    <s v="SO - 0002097"/>
    <x v="771"/>
    <d v="2019-09-14T00:00:00"/>
    <n v="39"/>
    <x v="1"/>
    <x v="0"/>
    <s v="FLR025"/>
    <n v="71"/>
    <n v="9"/>
    <n v="6"/>
    <n v="201"/>
    <n v="90.45"/>
    <n v="1206"/>
    <x v="26"/>
    <x v="10"/>
    <s v="Wanaka"/>
    <x v="28"/>
    <n v="9305"/>
  </r>
  <r>
    <s v="SO - 0002415"/>
    <x v="771"/>
    <d v="2019-09-18T00:00:00"/>
    <n v="45"/>
    <x v="1"/>
    <x v="0"/>
    <s v="FLR025"/>
    <n v="70"/>
    <n v="2"/>
    <n v="9"/>
    <n v="1768.8"/>
    <n v="1061.28"/>
    <n v="15919.2"/>
    <x v="3"/>
    <x v="1"/>
    <s v="Titirangi"/>
    <x v="1"/>
    <n v="604"/>
  </r>
  <r>
    <s v="SO - 0002720"/>
    <x v="771"/>
    <d v="2019-09-13T00:00:00"/>
    <n v="47"/>
    <x v="1"/>
    <x v="0"/>
    <s v="FLR025"/>
    <n v="91"/>
    <n v="5"/>
    <n v="6"/>
    <n v="3906.1"/>
    <n v="3163.9409999999998"/>
    <n v="23436.6"/>
    <x v="37"/>
    <x v="4"/>
    <s v="Highbury"/>
    <x v="33"/>
    <n v="4412"/>
  </r>
  <r>
    <s v="SO - 0001997"/>
    <x v="772"/>
    <d v="2019-09-11T00:00:00"/>
    <n v="1"/>
    <x v="1"/>
    <x v="0"/>
    <s v="FLR025"/>
    <n v="47"/>
    <n v="11"/>
    <n v="11"/>
    <n v="2010"/>
    <n v="864.3"/>
    <n v="22110"/>
    <x v="22"/>
    <x v="3"/>
    <s v="Kaiapoi"/>
    <x v="38"/>
    <n v="7630"/>
  </r>
  <r>
    <s v="SO - 0005514"/>
    <x v="772"/>
    <d v="2019-09-21T00:00:00"/>
    <n v="37"/>
    <x v="1"/>
    <x v="0"/>
    <s v="FLR025"/>
    <n v="66"/>
    <n v="2"/>
    <n v="6"/>
    <n v="3832.4"/>
    <n v="3104.2440000000001"/>
    <n v="22994.400000000001"/>
    <x v="18"/>
    <x v="1"/>
    <s v="Saint Kilda"/>
    <x v="20"/>
    <n v="9012"/>
  </r>
  <r>
    <s v="SO - 0004695"/>
    <x v="852"/>
    <d v="2019-09-20T00:00:00"/>
    <n v="28"/>
    <x v="1"/>
    <x v="0"/>
    <s v="FLR025"/>
    <n v="77"/>
    <n v="7"/>
    <n v="8"/>
    <n v="201"/>
    <n v="106.53"/>
    <n v="1608"/>
    <x v="19"/>
    <x v="0"/>
    <s v="Cashmere"/>
    <x v="0"/>
    <n v="8022"/>
  </r>
  <r>
    <s v="SO - 0006502"/>
    <x v="775"/>
    <d v="2019-09-24T00:00:00"/>
    <n v="19"/>
    <x v="1"/>
    <x v="0"/>
    <s v="FLR025"/>
    <n v="78"/>
    <n v="5"/>
    <n v="6"/>
    <n v="1025.0999999999999"/>
    <n v="697.06799999999998"/>
    <n v="6150.6"/>
    <x v="17"/>
    <x v="4"/>
    <s v="Manurewa East"/>
    <x v="2"/>
    <n v="2102"/>
  </r>
  <r>
    <s v="SO - 0002890"/>
    <x v="777"/>
    <d v="2019-09-28T00:00:00"/>
    <n v="4"/>
    <x v="1"/>
    <x v="0"/>
    <s v="FLR025"/>
    <n v="91"/>
    <n v="13"/>
    <n v="11"/>
    <n v="1031.8"/>
    <n v="680.98800000000006"/>
    <n v="11349.8"/>
    <x v="49"/>
    <x v="5"/>
    <s v="Highbury"/>
    <x v="33"/>
    <n v="4412"/>
  </r>
  <r>
    <s v="SO - 0006320"/>
    <x v="778"/>
    <d v="2019-09-20T00:00:00"/>
    <n v="41"/>
    <x v="1"/>
    <x v="0"/>
    <s v="FLR025"/>
    <n v="93"/>
    <n v="6"/>
    <n v="12"/>
    <n v="3999.9"/>
    <n v="2159.9459999999999"/>
    <n v="47998.8"/>
    <x v="45"/>
    <x v="7"/>
    <s v="Bay View"/>
    <x v="4"/>
    <n v="4104"/>
  </r>
  <r>
    <s v="SO - 0006584"/>
    <x v="778"/>
    <d v="2019-09-17T00:00:00"/>
    <n v="8"/>
    <x v="1"/>
    <x v="0"/>
    <s v="FLR025"/>
    <n v="84"/>
    <n v="12"/>
    <n v="11"/>
    <n v="2787.2"/>
    <n v="1839.5519999999999"/>
    <n v="30659.200000000001"/>
    <x v="16"/>
    <x v="9"/>
    <s v="Dannemora"/>
    <x v="2"/>
    <n v="2016"/>
  </r>
  <r>
    <s v="SO - 0007751"/>
    <x v="778"/>
    <d v="2019-10-02T00:00:00"/>
    <n v="43"/>
    <x v="1"/>
    <x v="0"/>
    <s v="FLR025"/>
    <n v="64"/>
    <n v="13"/>
    <n v="10"/>
    <n v="911.2"/>
    <n v="382.70400000000001"/>
    <n v="9112"/>
    <x v="36"/>
    <x v="5"/>
    <s v="New Lynn"/>
    <x v="1"/>
    <n v="600"/>
  </r>
  <r>
    <s v="SO - 0004496"/>
    <x v="779"/>
    <d v="2019-09-21T00:00:00"/>
    <n v="10"/>
    <x v="1"/>
    <x v="0"/>
    <s v="FLR025"/>
    <n v="22"/>
    <n v="5"/>
    <n v="7"/>
    <n v="254.6"/>
    <n v="208.77199999999999"/>
    <n v="1782.2"/>
    <x v="8"/>
    <x v="4"/>
    <s v="Stewart Island"/>
    <x v="13"/>
    <n v="9818"/>
  </r>
  <r>
    <s v="SO - 0004761"/>
    <x v="853"/>
    <d v="2019-09-29T00:00:00"/>
    <n v="39"/>
    <x v="1"/>
    <x v="0"/>
    <s v="FLR025"/>
    <n v="52"/>
    <n v="2"/>
    <n v="10"/>
    <n v="2331.6"/>
    <n v="1002.588"/>
    <n v="23316"/>
    <x v="26"/>
    <x v="1"/>
    <s v="Otaki Beach"/>
    <x v="39"/>
    <n v="5512"/>
  </r>
  <r>
    <s v="SO - 0002406"/>
    <x v="854"/>
    <d v="2019-09-30T00:00:00"/>
    <n v="50"/>
    <x v="1"/>
    <x v="0"/>
    <s v="FLR025"/>
    <n v="74"/>
    <n v="11"/>
    <n v="10"/>
    <n v="3892.7"/>
    <n v="1557.08"/>
    <n v="38927"/>
    <x v="10"/>
    <x v="3"/>
    <s v="Opawa"/>
    <x v="0"/>
    <n v="8023"/>
  </r>
  <r>
    <s v="SO - 0002642"/>
    <x v="855"/>
    <d v="2019-10-05T00:00:00"/>
    <n v="13"/>
    <x v="1"/>
    <x v="0"/>
    <s v="FLR025"/>
    <n v="17"/>
    <n v="1"/>
    <n v="6"/>
    <n v="904.5"/>
    <n v="452.25"/>
    <n v="5427"/>
    <x v="11"/>
    <x v="2"/>
    <s v="Tapanui"/>
    <x v="29"/>
    <n v="9522"/>
  </r>
  <r>
    <s v="SO - 0002875"/>
    <x v="855"/>
    <d v="2019-10-04T00:00:00"/>
    <n v="3"/>
    <x v="1"/>
    <x v="0"/>
    <s v="FLR025"/>
    <n v="29"/>
    <n v="9"/>
    <n v="7"/>
    <n v="174.2"/>
    <n v="104.52"/>
    <n v="1219.4000000000001"/>
    <x v="38"/>
    <x v="10"/>
    <s v="Timaru Central"/>
    <x v="43"/>
    <n v="7910"/>
  </r>
  <r>
    <s v="SO - 0004503"/>
    <x v="856"/>
    <d v="2019-10-10T00:00:00"/>
    <n v="45"/>
    <x v="1"/>
    <x v="0"/>
    <s v="FLR025"/>
    <n v="89"/>
    <n v="7"/>
    <n v="8"/>
    <n v="2519.1999999999998"/>
    <n v="1058.0640000000001"/>
    <n v="20153.599999999999"/>
    <x v="3"/>
    <x v="0"/>
    <s v="Epsom"/>
    <x v="12"/>
    <n v="1023"/>
  </r>
  <r>
    <s v="SO - 0005926"/>
    <x v="786"/>
    <d v="2019-10-04T00:00:00"/>
    <n v="24"/>
    <x v="1"/>
    <x v="0"/>
    <s v="FLR025"/>
    <n v="89"/>
    <n v="13"/>
    <n v="6"/>
    <n v="5494"/>
    <n v="2747"/>
    <n v="32964"/>
    <x v="46"/>
    <x v="5"/>
    <s v="Epsom"/>
    <x v="12"/>
    <n v="1023"/>
  </r>
  <r>
    <s v="SO - 0005284"/>
    <x v="787"/>
    <d v="2019-10-04T00:00:00"/>
    <n v="50"/>
    <x v="1"/>
    <x v="0"/>
    <s v="FLR025"/>
    <n v="85"/>
    <n v="1"/>
    <n v="12"/>
    <n v="3906.1"/>
    <n v="1874.9280000000001"/>
    <n v="46873.2"/>
    <x v="10"/>
    <x v="2"/>
    <s v="Eketahuna"/>
    <x v="21"/>
    <n v="4900"/>
  </r>
  <r>
    <s v="SO - 0005518"/>
    <x v="788"/>
    <d v="2019-10-07T00:00:00"/>
    <n v="20"/>
    <x v="1"/>
    <x v="0"/>
    <s v="FLR025"/>
    <n v="56"/>
    <n v="5"/>
    <n v="8"/>
    <n v="2740.3"/>
    <n v="2137.4340000000002"/>
    <n v="21922.400000000001"/>
    <x v="0"/>
    <x v="4"/>
    <s v="Barrington"/>
    <x v="0"/>
    <n v="8024"/>
  </r>
  <r>
    <s v="SO - 0006218"/>
    <x v="789"/>
    <d v="2019-10-14T00:00:00"/>
    <n v="15"/>
    <x v="1"/>
    <x v="0"/>
    <s v="FLR025"/>
    <n v="26"/>
    <n v="13"/>
    <n v="7"/>
    <n v="1078.7"/>
    <n v="474.62799999999999"/>
    <n v="7550.9"/>
    <x v="47"/>
    <x v="5"/>
    <s v="Kawakawa"/>
    <x v="32"/>
    <n v="210"/>
  </r>
  <r>
    <s v="SO - 0003662"/>
    <x v="791"/>
    <d v="2019-10-08T00:00:00"/>
    <n v="19"/>
    <x v="1"/>
    <x v="0"/>
    <s v="FLR025"/>
    <n v="52"/>
    <n v="9"/>
    <n v="8"/>
    <n v="1742"/>
    <n v="1027.78"/>
    <n v="13936"/>
    <x v="17"/>
    <x v="10"/>
    <s v="Otaki Beach"/>
    <x v="39"/>
    <n v="5512"/>
  </r>
  <r>
    <s v="SO - 0002500"/>
    <x v="792"/>
    <d v="2019-10-16T00:00:00"/>
    <n v="25"/>
    <x v="1"/>
    <x v="0"/>
    <s v="FLR025"/>
    <n v="24"/>
    <n v="3"/>
    <n v="6"/>
    <n v="1018.4"/>
    <n v="519.38400000000001"/>
    <n v="6110.4"/>
    <x v="33"/>
    <x v="11"/>
    <s v="Parahaki"/>
    <x v="18"/>
    <n v="112"/>
  </r>
  <r>
    <s v="SO - 0003797"/>
    <x v="792"/>
    <d v="2019-10-16T00:00:00"/>
    <n v="49"/>
    <x v="1"/>
    <x v="0"/>
    <s v="FLR025"/>
    <n v="99"/>
    <n v="7"/>
    <n v="11"/>
    <n v="4006.6"/>
    <n v="2844.6860000000001"/>
    <n v="44072.6"/>
    <x v="25"/>
    <x v="0"/>
    <s v="Raglan"/>
    <x v="27"/>
    <n v="3225"/>
  </r>
  <r>
    <s v="SO - 0005481"/>
    <x v="792"/>
    <d v="2019-10-12T00:00:00"/>
    <n v="17"/>
    <x v="1"/>
    <x v="0"/>
    <s v="FLR025"/>
    <n v="24"/>
    <n v="2"/>
    <n v="12"/>
    <n v="2378.5"/>
    <n v="1236.82"/>
    <n v="28542"/>
    <x v="40"/>
    <x v="1"/>
    <s v="Parahaki"/>
    <x v="18"/>
    <n v="112"/>
  </r>
  <r>
    <s v="SO - 0007477"/>
    <x v="792"/>
    <d v="2019-10-14T00:00:00"/>
    <n v="2"/>
    <x v="1"/>
    <x v="0"/>
    <s v="FLR025"/>
    <n v="10"/>
    <n v="1"/>
    <n v="5"/>
    <n v="5916.1"/>
    <n v="4673.7190000000001"/>
    <n v="29580.5"/>
    <x v="35"/>
    <x v="2"/>
    <s v="Whangamata"/>
    <x v="11"/>
    <n v="3620"/>
  </r>
  <r>
    <s v="SO - 0003574"/>
    <x v="794"/>
    <d v="2019-10-18T00:00:00"/>
    <n v="41"/>
    <x v="1"/>
    <x v="0"/>
    <s v="FLR025"/>
    <n v="90"/>
    <n v="14"/>
    <n v="7"/>
    <n v="5755.3"/>
    <n v="3740.9450000000002"/>
    <n v="40287.1"/>
    <x v="45"/>
    <x v="8"/>
    <s v="Ranfurly"/>
    <x v="7"/>
    <n v="9332"/>
  </r>
  <r>
    <s v="SO - 0006080"/>
    <x v="796"/>
    <d v="2019-10-12T00:00:00"/>
    <n v="34"/>
    <x v="1"/>
    <x v="0"/>
    <s v="FLR025"/>
    <n v="36"/>
    <n v="11"/>
    <n v="7"/>
    <n v="2391.9"/>
    <n v="1865.682"/>
    <n v="16743.3"/>
    <x v="6"/>
    <x v="3"/>
    <s v="Milson"/>
    <x v="33"/>
    <n v="4414"/>
  </r>
  <r>
    <s v="SO - 0006529"/>
    <x v="797"/>
    <d v="2019-10-22T00:00:00"/>
    <n v="41"/>
    <x v="1"/>
    <x v="0"/>
    <s v="FLR025"/>
    <n v="89"/>
    <n v="11"/>
    <n v="11"/>
    <n v="991.6"/>
    <n v="644.54"/>
    <n v="10907.6"/>
    <x v="45"/>
    <x v="3"/>
    <s v="Epsom"/>
    <x v="12"/>
    <n v="1023"/>
  </r>
  <r>
    <s v="SO - 0006558"/>
    <x v="797"/>
    <d v="2019-10-25T00:00:00"/>
    <n v="33"/>
    <x v="1"/>
    <x v="0"/>
    <s v="FLR025"/>
    <n v="31"/>
    <n v="5"/>
    <n v="5"/>
    <n v="1132.3"/>
    <n v="781.28700000000003"/>
    <n v="5661.5"/>
    <x v="31"/>
    <x v="4"/>
    <s v="Te Atatu Peninsula"/>
    <x v="1"/>
    <n v="610"/>
  </r>
  <r>
    <s v="SO - 0004026"/>
    <x v="800"/>
    <d v="2019-10-28T00:00:00"/>
    <n v="43"/>
    <x v="1"/>
    <x v="0"/>
    <s v="FLR025"/>
    <n v="66"/>
    <n v="7"/>
    <n v="8"/>
    <n v="1105.5"/>
    <n v="807.01499999999999"/>
    <n v="8844"/>
    <x v="36"/>
    <x v="0"/>
    <s v="Saint Kilda"/>
    <x v="20"/>
    <n v="9012"/>
  </r>
  <r>
    <s v="SO - 0004122"/>
    <x v="800"/>
    <d v="2019-10-19T00:00:00"/>
    <n v="7"/>
    <x v="1"/>
    <x v="0"/>
    <s v="FLR025"/>
    <n v="84"/>
    <n v="5"/>
    <n v="7"/>
    <n v="1802.3"/>
    <n v="1063.357"/>
    <n v="12616.1"/>
    <x v="32"/>
    <x v="4"/>
    <s v="Dannemora"/>
    <x v="2"/>
    <n v="2016"/>
  </r>
  <r>
    <s v="SO - 0006684"/>
    <x v="800"/>
    <d v="2019-10-19T00:00:00"/>
    <n v="12"/>
    <x v="1"/>
    <x v="0"/>
    <s v="FLR025"/>
    <n v="10"/>
    <n v="7"/>
    <n v="6"/>
    <n v="1125.5999999999999"/>
    <n v="720.38400000000001"/>
    <n v="6753.6"/>
    <x v="28"/>
    <x v="0"/>
    <s v="Whangamata"/>
    <x v="11"/>
    <n v="3620"/>
  </r>
  <r>
    <s v="SO - 0002791"/>
    <x v="803"/>
    <d v="2019-10-31T00:00:00"/>
    <n v="23"/>
    <x v="1"/>
    <x v="0"/>
    <s v="FLR025"/>
    <n v="3"/>
    <n v="2"/>
    <n v="10"/>
    <n v="1092.0999999999999"/>
    <n v="851.83799999999997"/>
    <n v="10921"/>
    <x v="29"/>
    <x v="1"/>
    <s v="Northcote"/>
    <x v="23"/>
    <n v="627"/>
  </r>
  <r>
    <s v="SO - 0002859"/>
    <x v="805"/>
    <d v="2019-11-03T00:00:00"/>
    <n v="45"/>
    <x v="1"/>
    <x v="0"/>
    <s v="FLR025"/>
    <n v="81"/>
    <n v="2"/>
    <n v="11"/>
    <n v="1688.4"/>
    <n v="776.66399999999999"/>
    <n v="18572.400000000001"/>
    <x v="3"/>
    <x v="1"/>
    <s v="Ngapuna"/>
    <x v="30"/>
    <n v="3010"/>
  </r>
  <r>
    <s v="SO - 0002133"/>
    <x v="806"/>
    <d v="2019-11-07T00:00:00"/>
    <n v="41"/>
    <x v="1"/>
    <x v="0"/>
    <s v="FLR025"/>
    <n v="99"/>
    <n v="11"/>
    <n v="10"/>
    <n v="3390.2"/>
    <n v="2000.2180000000001"/>
    <n v="33902"/>
    <x v="45"/>
    <x v="3"/>
    <s v="Raglan"/>
    <x v="27"/>
    <n v="3225"/>
  </r>
  <r>
    <s v="SO - 0007844"/>
    <x v="806"/>
    <d v="2019-10-28T00:00:00"/>
    <n v="3"/>
    <x v="1"/>
    <x v="0"/>
    <s v="FLR025"/>
    <n v="49"/>
    <n v="1"/>
    <n v="6"/>
    <n v="2432.1"/>
    <n v="1751.1120000000001"/>
    <n v="14592.6"/>
    <x v="38"/>
    <x v="2"/>
    <s v="Cannons Creek"/>
    <x v="36"/>
    <n v="5024"/>
  </r>
  <r>
    <s v="SO - 0007950"/>
    <x v="806"/>
    <d v="2019-11-05T00:00:00"/>
    <n v="33"/>
    <x v="1"/>
    <x v="0"/>
    <s v="FLR025"/>
    <n v="98"/>
    <n v="1"/>
    <n v="8"/>
    <n v="670"/>
    <n v="529.29999999999995"/>
    <n v="5360"/>
    <x v="31"/>
    <x v="2"/>
    <s v="Ngatea"/>
    <x v="37"/>
    <n v="3503"/>
  </r>
  <r>
    <s v="SO - 0001542"/>
    <x v="807"/>
    <d v="2019-10-29T00:00:00"/>
    <n v="30"/>
    <x v="1"/>
    <x v="0"/>
    <s v="FLR025"/>
    <n v="18"/>
    <n v="5"/>
    <n v="6"/>
    <n v="1809"/>
    <n v="1537.65"/>
    <n v="10854"/>
    <x v="20"/>
    <x v="4"/>
    <s v="Tokoroa"/>
    <x v="22"/>
    <n v="3420"/>
  </r>
  <r>
    <s v="SO - 0004885"/>
    <x v="812"/>
    <d v="2019-11-14T00:00:00"/>
    <n v="8"/>
    <x v="1"/>
    <x v="0"/>
    <s v="FLR025"/>
    <n v="79"/>
    <n v="5"/>
    <n v="8"/>
    <n v="1139"/>
    <n v="501.16"/>
    <n v="9112"/>
    <x v="16"/>
    <x v="4"/>
    <s v="Whitianga"/>
    <x v="11"/>
    <n v="3510"/>
  </r>
  <r>
    <s v="SO - 0007223"/>
    <x v="812"/>
    <d v="2019-11-03T00:00:00"/>
    <n v="18"/>
    <x v="1"/>
    <x v="0"/>
    <s v="FLR025"/>
    <n v="10"/>
    <n v="11"/>
    <n v="9"/>
    <n v="2539.3000000000002"/>
    <n v="1472.7940000000001"/>
    <n v="22853.7"/>
    <x v="21"/>
    <x v="3"/>
    <s v="Whangamata"/>
    <x v="11"/>
    <n v="3620"/>
  </r>
  <r>
    <s v="SO - 0005627"/>
    <x v="815"/>
    <d v="2019-11-14T00:00:00"/>
    <n v="33"/>
    <x v="1"/>
    <x v="0"/>
    <s v="FLR025"/>
    <n v="13"/>
    <n v="12"/>
    <n v="6"/>
    <n v="1232.8"/>
    <n v="850.63199999999995"/>
    <n v="7396.8"/>
    <x v="31"/>
    <x v="9"/>
    <s v="Atawhai"/>
    <x v="34"/>
    <n v="7010"/>
  </r>
  <r>
    <s v="SO - 000823"/>
    <x v="816"/>
    <d v="2019-11-10T00:00:00"/>
    <n v="45"/>
    <x v="1"/>
    <x v="0"/>
    <s v="FLR025"/>
    <n v="20"/>
    <n v="11"/>
    <n v="11"/>
    <n v="2237.8000000000002"/>
    <n v="1499.326"/>
    <n v="24615.8"/>
    <x v="3"/>
    <x v="3"/>
    <s v="Onekawa Industrial"/>
    <x v="4"/>
    <n v="4110"/>
  </r>
  <r>
    <s v="SO - 0003590"/>
    <x v="817"/>
    <d v="2019-11-16T00:00:00"/>
    <n v="22"/>
    <x v="1"/>
    <x v="0"/>
    <s v="FLR025"/>
    <n v="46"/>
    <n v="5"/>
    <n v="6"/>
    <n v="1092.0999999999999"/>
    <n v="436.84"/>
    <n v="6552.6"/>
    <x v="48"/>
    <x v="4"/>
    <s v="Tapanui"/>
    <x v="29"/>
    <n v="9522"/>
  </r>
  <r>
    <s v="SO - 0006720"/>
    <x v="817"/>
    <d v="2019-11-15T00:00:00"/>
    <n v="9"/>
    <x v="1"/>
    <x v="0"/>
    <s v="FLR025"/>
    <n v="62"/>
    <n v="7"/>
    <n v="10"/>
    <n v="3959.7"/>
    <n v="2732.1930000000002"/>
    <n v="39597"/>
    <x v="43"/>
    <x v="0"/>
    <s v="Hunterville"/>
    <x v="10"/>
    <n v="4730"/>
  </r>
  <r>
    <s v="SO - 0007473"/>
    <x v="857"/>
    <d v="2019-11-09T00:00:00"/>
    <n v="25"/>
    <x v="1"/>
    <x v="0"/>
    <s v="FLR025"/>
    <n v="86"/>
    <n v="4"/>
    <n v="7"/>
    <n v="2599.6"/>
    <n v="1819.72"/>
    <n v="18197.2"/>
    <x v="33"/>
    <x v="12"/>
    <s v="Timberlea"/>
    <x v="42"/>
    <n v="5018"/>
  </r>
  <r>
    <s v="SO - 0001612"/>
    <x v="820"/>
    <d v="2019-11-22T00:00:00"/>
    <n v="17"/>
    <x v="1"/>
    <x v="0"/>
    <s v="FLR025"/>
    <n v="68"/>
    <n v="1"/>
    <n v="11"/>
    <n v="3953"/>
    <n v="2490.39"/>
    <n v="43483"/>
    <x v="40"/>
    <x v="2"/>
    <s v="Queenwood"/>
    <x v="8"/>
    <n v="3210"/>
  </r>
  <r>
    <s v="SO - 0003884"/>
    <x v="821"/>
    <d v="2019-11-22T00:00:00"/>
    <n v="12"/>
    <x v="1"/>
    <x v="0"/>
    <s v="FLR025"/>
    <n v="88"/>
    <n v="2"/>
    <n v="12"/>
    <n v="3953"/>
    <n v="2569.4499999999998"/>
    <n v="47436"/>
    <x v="28"/>
    <x v="1"/>
    <s v="Turangi"/>
    <x v="3"/>
    <n v="3334"/>
  </r>
  <r>
    <s v="SO - 0001231"/>
    <x v="822"/>
    <d v="2019-11-18T00:00:00"/>
    <n v="17"/>
    <x v="1"/>
    <x v="0"/>
    <s v="FLR025"/>
    <n v="7"/>
    <n v="9"/>
    <n v="6"/>
    <n v="1065.3"/>
    <n v="468.73200000000003"/>
    <n v="6391.8"/>
    <x v="40"/>
    <x v="10"/>
    <s v="Te Kuiti"/>
    <x v="44"/>
    <n v="3910"/>
  </r>
  <r>
    <s v="SO - 0005395"/>
    <x v="823"/>
    <d v="2019-11-25T00:00:00"/>
    <n v="15"/>
    <x v="1"/>
    <x v="0"/>
    <s v="FLR025"/>
    <n v="54"/>
    <n v="5"/>
    <n v="9"/>
    <n v="1011.7"/>
    <n v="536.20100000000002"/>
    <n v="9105.2999999999993"/>
    <x v="47"/>
    <x v="4"/>
    <s v="Cashmere"/>
    <x v="0"/>
    <n v="8022"/>
  </r>
  <r>
    <s v="SO - 0006290"/>
    <x v="823"/>
    <d v="2019-11-23T00:00:00"/>
    <n v="24"/>
    <x v="1"/>
    <x v="0"/>
    <s v="FLR025"/>
    <n v="85"/>
    <n v="7"/>
    <n v="7"/>
    <n v="804"/>
    <n v="385.92"/>
    <n v="5628"/>
    <x v="46"/>
    <x v="0"/>
    <s v="Eketahuna"/>
    <x v="21"/>
    <n v="4900"/>
  </r>
  <r>
    <s v="SO - 0003601"/>
    <x v="824"/>
    <d v="2019-11-26T00:00:00"/>
    <n v="45"/>
    <x v="1"/>
    <x v="0"/>
    <s v="FLR025"/>
    <n v="62"/>
    <n v="1"/>
    <n v="7"/>
    <n v="1038.5"/>
    <n v="872.34"/>
    <n v="7269.5"/>
    <x v="3"/>
    <x v="2"/>
    <s v="Hunterville"/>
    <x v="10"/>
    <n v="4730"/>
  </r>
  <r>
    <s v="SO - 0004225"/>
    <x v="858"/>
    <d v="2019-11-18T00:00:00"/>
    <n v="12"/>
    <x v="1"/>
    <x v="0"/>
    <s v="FLR025"/>
    <n v="100"/>
    <n v="11"/>
    <n v="7"/>
    <n v="268"/>
    <n v="171.52"/>
    <n v="1876"/>
    <x v="28"/>
    <x v="3"/>
    <s v="Northcote"/>
    <x v="23"/>
    <n v="627"/>
  </r>
  <r>
    <s v="SO - 0007897"/>
    <x v="830"/>
    <d v="2019-11-29T00:00:00"/>
    <n v="35"/>
    <x v="1"/>
    <x v="0"/>
    <s v="FLR025"/>
    <n v="4"/>
    <n v="11"/>
    <n v="11"/>
    <n v="2237.8000000000002"/>
    <n v="1230.79"/>
    <n v="24615.8"/>
    <x v="44"/>
    <x v="3"/>
    <s v="Bay View"/>
    <x v="4"/>
    <n v="4104"/>
  </r>
  <r>
    <s v="SO - 0002038"/>
    <x v="831"/>
    <d v="2019-11-28T00:00:00"/>
    <n v="49"/>
    <x v="1"/>
    <x v="0"/>
    <s v="FLR025"/>
    <n v="71"/>
    <n v="5"/>
    <n v="6"/>
    <n v="891.1"/>
    <n v="481.19400000000002"/>
    <n v="5346.6"/>
    <x v="25"/>
    <x v="4"/>
    <s v="Wanaka"/>
    <x v="28"/>
    <n v="9305"/>
  </r>
  <r>
    <s v="SO - 0006233"/>
    <x v="833"/>
    <d v="2019-11-28T00:00:00"/>
    <n v="18"/>
    <x v="1"/>
    <x v="0"/>
    <s v="FLR025"/>
    <n v="91"/>
    <n v="2"/>
    <n v="8"/>
    <n v="1011.7"/>
    <n v="728.42399999999998"/>
    <n v="8093.6"/>
    <x v="21"/>
    <x v="1"/>
    <s v="Highbury"/>
    <x v="33"/>
    <n v="4412"/>
  </r>
  <r>
    <s v="SO - 0001002"/>
    <x v="834"/>
    <d v="2019-12-06T00:00:00"/>
    <n v="28"/>
    <x v="1"/>
    <x v="0"/>
    <s v="FLR025"/>
    <n v="95"/>
    <n v="5"/>
    <n v="11"/>
    <n v="5259.5"/>
    <n v="4102.41"/>
    <n v="57854.5"/>
    <x v="19"/>
    <x v="4"/>
    <s v="Te Aroha"/>
    <x v="19"/>
    <n v="3320"/>
  </r>
  <r>
    <s v="SO - 0004394"/>
    <x v="834"/>
    <d v="2019-11-24T00:00:00"/>
    <n v="2"/>
    <x v="1"/>
    <x v="0"/>
    <s v="FLR025"/>
    <n v="22"/>
    <n v="13"/>
    <n v="12"/>
    <n v="998.3"/>
    <n v="399.32"/>
    <n v="11979.6"/>
    <x v="35"/>
    <x v="5"/>
    <s v="Stewart Island"/>
    <x v="13"/>
    <n v="9818"/>
  </r>
  <r>
    <s v="SO - 0007956"/>
    <x v="835"/>
    <d v="2019-12-07T00:00:00"/>
    <n v="16"/>
    <x v="1"/>
    <x v="0"/>
    <s v="FLR025"/>
    <n v="94"/>
    <n v="10"/>
    <n v="9"/>
    <n v="877.7"/>
    <n v="737.26800000000003"/>
    <n v="7899.3"/>
    <x v="15"/>
    <x v="6"/>
    <s v="Hataitai"/>
    <x v="9"/>
    <n v="6021"/>
  </r>
  <r>
    <s v="SO - 0001735"/>
    <x v="837"/>
    <d v="2019-11-28T00:00:00"/>
    <n v="41"/>
    <x v="1"/>
    <x v="0"/>
    <s v="FLR025"/>
    <n v="21"/>
    <n v="11"/>
    <n v="7"/>
    <n v="743.7"/>
    <n v="438.78300000000002"/>
    <n v="5205.8999999999996"/>
    <x v="45"/>
    <x v="3"/>
    <s v="Brightwater"/>
    <x v="15"/>
    <n v="7022"/>
  </r>
  <r>
    <s v="SO - 000361"/>
    <x v="839"/>
    <d v="2019-12-15T00:00:00"/>
    <n v="44"/>
    <x v="1"/>
    <x v="0"/>
    <s v="FLR025"/>
    <n v="23"/>
    <n v="1"/>
    <n v="11"/>
    <n v="837.5"/>
    <n v="527.625"/>
    <n v="9212.5"/>
    <x v="1"/>
    <x v="2"/>
    <s v="Redwood"/>
    <x v="0"/>
    <n v="8051"/>
  </r>
  <r>
    <s v="SO - 000134"/>
    <x v="859"/>
    <d v="2019-12-10T00:00:00"/>
    <n v="42"/>
    <x v="1"/>
    <x v="0"/>
    <s v="FLR025"/>
    <n v="5"/>
    <n v="13"/>
    <n v="8"/>
    <n v="6083.6"/>
    <n v="3832.6680000000001"/>
    <n v="48668.800000000003"/>
    <x v="13"/>
    <x v="5"/>
    <s v="Parklands"/>
    <x v="0"/>
    <n v="8083"/>
  </r>
  <r>
    <s v="SO - 0003325"/>
    <x v="859"/>
    <d v="2019-12-02T00:00:00"/>
    <n v="12"/>
    <x v="1"/>
    <x v="0"/>
    <s v="FLR025"/>
    <n v="29"/>
    <n v="7"/>
    <n v="9"/>
    <n v="6056.8"/>
    <n v="3694.6480000000001"/>
    <n v="54511.199999999997"/>
    <x v="28"/>
    <x v="0"/>
    <s v="Timaru Central"/>
    <x v="43"/>
    <n v="7910"/>
  </r>
  <r>
    <s v="SO - 0006744"/>
    <x v="859"/>
    <d v="2019-12-06T00:00:00"/>
    <n v="23"/>
    <x v="1"/>
    <x v="0"/>
    <s v="FLR025"/>
    <n v="37"/>
    <n v="7"/>
    <n v="9"/>
    <n v="5025"/>
    <n v="3567.75"/>
    <n v="45225"/>
    <x v="29"/>
    <x v="0"/>
    <s v="Putaruru"/>
    <x v="22"/>
    <n v="3411"/>
  </r>
  <r>
    <s v="SO - 0001123"/>
    <x v="860"/>
    <d v="2019-12-03T00:00:00"/>
    <n v="48"/>
    <x v="1"/>
    <x v="0"/>
    <s v="FLR025"/>
    <n v="11"/>
    <n v="13"/>
    <n v="12"/>
    <n v="3932.9"/>
    <n v="2477.7269999999999"/>
    <n v="47194.8"/>
    <x v="39"/>
    <x v="5"/>
    <s v="Algies Bay"/>
    <x v="41"/>
    <n v="920"/>
  </r>
  <r>
    <s v="SO - 0003160"/>
    <x v="860"/>
    <d v="2019-12-10T00:00:00"/>
    <n v="46"/>
    <x v="1"/>
    <x v="0"/>
    <s v="FLR025"/>
    <n v="29"/>
    <n v="4"/>
    <n v="11"/>
    <n v="1078.7"/>
    <n v="647.22"/>
    <n v="11865.7"/>
    <x v="5"/>
    <x v="12"/>
    <s v="Timaru Central"/>
    <x v="43"/>
    <n v="7910"/>
  </r>
  <r>
    <s v="SO - 0005862"/>
    <x v="860"/>
    <d v="2019-12-04T00:00:00"/>
    <n v="41"/>
    <x v="1"/>
    <x v="0"/>
    <s v="FLR025"/>
    <n v="43"/>
    <n v="13"/>
    <n v="5"/>
    <n v="2921.2"/>
    <n v="2366.172"/>
    <n v="14606"/>
    <x v="45"/>
    <x v="5"/>
    <s v="Sandringham"/>
    <x v="12"/>
    <n v="1041"/>
  </r>
  <r>
    <s v="SO - 0001495"/>
    <x v="840"/>
    <d v="2019-12-05T00:00:00"/>
    <n v="10"/>
    <x v="1"/>
    <x v="0"/>
    <s v="FLR025"/>
    <n v="31"/>
    <n v="11"/>
    <n v="11"/>
    <n v="2231.1"/>
    <n v="1695.636"/>
    <n v="24542.1"/>
    <x v="8"/>
    <x v="3"/>
    <s v="Te Atatu Peninsula"/>
    <x v="1"/>
    <n v="610"/>
  </r>
  <r>
    <s v="SO - 000938"/>
    <x v="841"/>
    <d v="2019-12-07T00:00:00"/>
    <n v="28"/>
    <x v="1"/>
    <x v="0"/>
    <s v="FLR025"/>
    <n v="82"/>
    <n v="10"/>
    <n v="6"/>
    <n v="4006.6"/>
    <n v="2484.0920000000001"/>
    <n v="24039.599999999999"/>
    <x v="19"/>
    <x v="6"/>
    <s v="Putaruru"/>
    <x v="22"/>
    <n v="3411"/>
  </r>
  <r>
    <s v="SO - 0004462"/>
    <x v="842"/>
    <d v="2019-12-12T00:00:00"/>
    <n v="6"/>
    <x v="1"/>
    <x v="0"/>
    <s v="FLR025"/>
    <n v="67"/>
    <n v="7"/>
    <n v="11"/>
    <n v="837.5"/>
    <n v="502.5"/>
    <n v="9212.5"/>
    <x v="2"/>
    <x v="0"/>
    <s v="Tokoroa"/>
    <x v="22"/>
    <n v="3420"/>
  </r>
  <r>
    <s v="SO - 0003786"/>
    <x v="843"/>
    <d v="2019-12-13T00:00:00"/>
    <n v="13"/>
    <x v="1"/>
    <x v="0"/>
    <s v="FLR025"/>
    <n v="35"/>
    <n v="7"/>
    <n v="8"/>
    <n v="2479"/>
    <n v="1090.76"/>
    <n v="19832"/>
    <x v="11"/>
    <x v="0"/>
    <s v="Takaro"/>
    <x v="33"/>
    <n v="4412"/>
  </r>
  <r>
    <s v="SO - 0001277"/>
    <x v="861"/>
    <d v="2019-12-16T00:00:00"/>
    <n v="48"/>
    <x v="1"/>
    <x v="0"/>
    <s v="FLR025"/>
    <n v="93"/>
    <n v="13"/>
    <n v="5"/>
    <n v="1159.0999999999999"/>
    <n v="985.23500000000001"/>
    <n v="5795.5"/>
    <x v="39"/>
    <x v="5"/>
    <s v="Bay View"/>
    <x v="4"/>
    <n v="4104"/>
  </r>
  <r>
    <s v="SO - 0001860"/>
    <x v="861"/>
    <d v="2019-12-11T00:00:00"/>
    <n v="12"/>
    <x v="1"/>
    <x v="0"/>
    <s v="FLR025"/>
    <n v="26"/>
    <n v="1"/>
    <n v="12"/>
    <n v="3825.7"/>
    <n v="2333.6770000000001"/>
    <n v="45908.4"/>
    <x v="28"/>
    <x v="2"/>
    <s v="Kawakawa"/>
    <x v="32"/>
    <n v="210"/>
  </r>
  <r>
    <s v="SO - 0007860"/>
    <x v="844"/>
    <d v="2019-12-12T00:00:00"/>
    <n v="21"/>
    <x v="1"/>
    <x v="0"/>
    <s v="FLR025"/>
    <n v="76"/>
    <n v="11"/>
    <n v="6"/>
    <n v="1139"/>
    <n v="854.25"/>
    <n v="6834"/>
    <x v="24"/>
    <x v="3"/>
    <s v="Dannemora"/>
    <x v="2"/>
    <n v="2016"/>
  </r>
  <r>
    <s v="SO - 0004018"/>
    <x v="845"/>
    <d v="2019-12-17T00:00:00"/>
    <n v="50"/>
    <x v="1"/>
    <x v="0"/>
    <s v="FLR025"/>
    <n v="58"/>
    <n v="5"/>
    <n v="5"/>
    <n v="2519.1999999999998"/>
    <n v="1410.752"/>
    <n v="12596"/>
    <x v="10"/>
    <x v="4"/>
    <s v="Chartwell"/>
    <x v="8"/>
    <n v="3210"/>
  </r>
  <r>
    <s v="SO - 0006766"/>
    <x v="845"/>
    <d v="2019-12-19T00:00:00"/>
    <n v="29"/>
    <x v="1"/>
    <x v="0"/>
    <s v="FLR025"/>
    <n v="50"/>
    <n v="5"/>
    <n v="7"/>
    <n v="850.9"/>
    <n v="433.959"/>
    <n v="5956.3"/>
    <x v="9"/>
    <x v="4"/>
    <s v="Favona"/>
    <x v="2"/>
    <n v="2024"/>
  </r>
  <r>
    <s v="SO - 0007201"/>
    <x v="845"/>
    <d v="2019-12-20T00:00:00"/>
    <n v="44"/>
    <x v="1"/>
    <x v="0"/>
    <s v="FLR025"/>
    <n v="62"/>
    <n v="13"/>
    <n v="5"/>
    <n v="3959.7"/>
    <n v="2296.6260000000002"/>
    <n v="19798.5"/>
    <x v="1"/>
    <x v="5"/>
    <s v="Hunterville"/>
    <x v="10"/>
    <n v="4730"/>
  </r>
  <r>
    <s v="SO - 0002425"/>
    <x v="846"/>
    <d v="2019-12-26T00:00:00"/>
    <n v="15"/>
    <x v="1"/>
    <x v="0"/>
    <s v="FLR025"/>
    <n v="76"/>
    <n v="1"/>
    <n v="10"/>
    <n v="3946.3"/>
    <n v="1973.15"/>
    <n v="39463"/>
    <x v="47"/>
    <x v="2"/>
    <s v="Dannemora"/>
    <x v="2"/>
    <n v="2016"/>
  </r>
  <r>
    <s v="SO - 0003390"/>
    <x v="846"/>
    <d v="2019-12-18T00:00:00"/>
    <n v="14"/>
    <x v="1"/>
    <x v="0"/>
    <s v="FLR025"/>
    <n v="96"/>
    <n v="1"/>
    <n v="7"/>
    <n v="1782.2"/>
    <n v="1372.2940000000001"/>
    <n v="12475.4"/>
    <x v="4"/>
    <x v="2"/>
    <s v="Caversham"/>
    <x v="20"/>
    <n v="9012"/>
  </r>
  <r>
    <s v="SO - 0006053"/>
    <x v="846"/>
    <d v="2019-12-26T00:00:00"/>
    <n v="18"/>
    <x v="1"/>
    <x v="0"/>
    <s v="FLR025"/>
    <n v="13"/>
    <n v="2"/>
    <n v="8"/>
    <n v="2626.4"/>
    <n v="1943.5360000000001"/>
    <n v="21011.200000000001"/>
    <x v="21"/>
    <x v="1"/>
    <s v="Atawhai"/>
    <x v="34"/>
    <n v="7010"/>
  </r>
  <r>
    <s v="SO - 0006605"/>
    <x v="847"/>
    <d v="2019-12-24T00:00:00"/>
    <n v="22"/>
    <x v="1"/>
    <x v="0"/>
    <s v="FLR025"/>
    <n v="24"/>
    <n v="9"/>
    <n v="6"/>
    <n v="2706.8"/>
    <n v="1786.4880000000001"/>
    <n v="16240.8"/>
    <x v="48"/>
    <x v="10"/>
    <s v="Parahaki"/>
    <x v="18"/>
    <n v="112"/>
  </r>
  <r>
    <s v="SO - 000142"/>
    <x v="849"/>
    <d v="2019-12-28T00:00:00"/>
    <n v="24"/>
    <x v="1"/>
    <x v="0"/>
    <s v="FLR025"/>
    <n v="76"/>
    <n v="1"/>
    <n v="7"/>
    <n v="5701.7"/>
    <n v="3249.9690000000001"/>
    <n v="39911.9"/>
    <x v="46"/>
    <x v="2"/>
    <s v="Dannemora"/>
    <x v="2"/>
    <n v="2016"/>
  </r>
  <r>
    <s v="SO - 0007747"/>
    <x v="595"/>
    <d v="2019-02-02T00:00:00"/>
    <n v="21"/>
    <x v="1"/>
    <x v="0"/>
    <s v="NXH382"/>
    <n v="16"/>
    <n v="11"/>
    <n v="9"/>
    <n v="2432.1"/>
    <n v="1167.4079999999999"/>
    <n v="21888.9"/>
    <x v="24"/>
    <x v="3"/>
    <s v="Harrowfield"/>
    <x v="8"/>
    <n v="3210"/>
  </r>
  <r>
    <s v="SO - 0006409"/>
    <x v="596"/>
    <d v="2019-02-02T00:00:00"/>
    <n v="41"/>
    <x v="1"/>
    <x v="0"/>
    <s v="NXH382"/>
    <n v="28"/>
    <n v="5"/>
    <n v="12"/>
    <n v="3544.3"/>
    <n v="2020.251"/>
    <n v="42531.6"/>
    <x v="45"/>
    <x v="4"/>
    <s v="Napier South"/>
    <x v="4"/>
    <n v="4110"/>
  </r>
  <r>
    <s v="SO - 0005035"/>
    <x v="862"/>
    <d v="2019-02-04T00:00:00"/>
    <n v="47"/>
    <x v="1"/>
    <x v="0"/>
    <s v="NXH382"/>
    <n v="1"/>
    <n v="13"/>
    <n v="9"/>
    <n v="1755.4"/>
    <n v="1298.9960000000001"/>
    <n v="15798.6"/>
    <x v="37"/>
    <x v="5"/>
    <s v="Freemans Bay"/>
    <x v="12"/>
    <n v="1011"/>
  </r>
  <r>
    <s v="SO - 0001676"/>
    <x v="597"/>
    <d v="2019-02-08T00:00:00"/>
    <n v="30"/>
    <x v="1"/>
    <x v="0"/>
    <s v="NXH382"/>
    <n v="63"/>
    <n v="2"/>
    <n v="10"/>
    <n v="1842.5"/>
    <n v="1437.15"/>
    <n v="18425"/>
    <x v="20"/>
    <x v="1"/>
    <s v="Birkdale"/>
    <x v="23"/>
    <n v="626"/>
  </r>
  <r>
    <s v="SO - 0003853"/>
    <x v="598"/>
    <d v="2019-02-12T00:00:00"/>
    <n v="44"/>
    <x v="1"/>
    <x v="0"/>
    <s v="NXH382"/>
    <n v="50"/>
    <n v="7"/>
    <n v="9"/>
    <n v="1809"/>
    <n v="1338.66"/>
    <n v="16281"/>
    <x v="1"/>
    <x v="0"/>
    <s v="Favona"/>
    <x v="2"/>
    <n v="2024"/>
  </r>
  <r>
    <s v="SO - 0005029"/>
    <x v="601"/>
    <d v="2019-02-16T00:00:00"/>
    <n v="12"/>
    <x v="1"/>
    <x v="0"/>
    <s v="NXH382"/>
    <n v="72"/>
    <n v="7"/>
    <n v="9"/>
    <n v="5480.6"/>
    <n v="4439.2860000000001"/>
    <n v="49325.4"/>
    <x v="28"/>
    <x v="0"/>
    <s v="Chartwell"/>
    <x v="8"/>
    <n v="3210"/>
  </r>
  <r>
    <s v="SO - 0002738"/>
    <x v="602"/>
    <d v="2019-02-13T00:00:00"/>
    <n v="20"/>
    <x v="1"/>
    <x v="0"/>
    <s v="NXH382"/>
    <n v="54"/>
    <n v="7"/>
    <n v="6"/>
    <n v="864.3"/>
    <n v="371.649"/>
    <n v="5185.8"/>
    <x v="0"/>
    <x v="0"/>
    <s v="Cashmere"/>
    <x v="0"/>
    <n v="8022"/>
  </r>
  <r>
    <s v="SO - 0007847"/>
    <x v="602"/>
    <d v="2019-02-23T00:00:00"/>
    <n v="49"/>
    <x v="1"/>
    <x v="0"/>
    <s v="NXH382"/>
    <n v="28"/>
    <n v="1"/>
    <n v="9"/>
    <n v="1058.5999999999999"/>
    <n v="582.23"/>
    <n v="9527.4"/>
    <x v="25"/>
    <x v="2"/>
    <s v="Napier South"/>
    <x v="4"/>
    <n v="4110"/>
  </r>
  <r>
    <s v="SO - 0001926"/>
    <x v="603"/>
    <d v="2019-02-12T00:00:00"/>
    <n v="21"/>
    <x v="1"/>
    <x v="0"/>
    <s v="NXH382"/>
    <n v="77"/>
    <n v="2"/>
    <n v="9"/>
    <n v="1038.5"/>
    <n v="882.72500000000002"/>
    <n v="9346.5"/>
    <x v="24"/>
    <x v="1"/>
    <s v="Cashmere"/>
    <x v="0"/>
    <n v="8022"/>
  </r>
  <r>
    <s v="SO - 0004599"/>
    <x v="603"/>
    <d v="2019-02-11T00:00:00"/>
    <n v="12"/>
    <x v="1"/>
    <x v="0"/>
    <s v="NXH382"/>
    <n v="58"/>
    <n v="1"/>
    <n v="10"/>
    <n v="2003.3"/>
    <n v="1522.508"/>
    <n v="20033"/>
    <x v="28"/>
    <x v="2"/>
    <s v="Chartwell"/>
    <x v="8"/>
    <n v="3210"/>
  </r>
  <r>
    <s v="SO - 000898"/>
    <x v="606"/>
    <d v="2019-02-21T00:00:00"/>
    <n v="9"/>
    <x v="1"/>
    <x v="0"/>
    <s v="NXH382"/>
    <n v="24"/>
    <n v="1"/>
    <n v="5"/>
    <n v="690.1"/>
    <n v="338.149"/>
    <n v="3450.5"/>
    <x v="43"/>
    <x v="2"/>
    <s v="Parahaki"/>
    <x v="18"/>
    <n v="112"/>
  </r>
  <r>
    <s v="SO - 0002496"/>
    <x v="606"/>
    <d v="2019-02-17T00:00:00"/>
    <n v="28"/>
    <x v="1"/>
    <x v="0"/>
    <s v="NXH382"/>
    <n v="90"/>
    <n v="7"/>
    <n v="6"/>
    <n v="2532.6"/>
    <n v="2102.058"/>
    <n v="15195.6"/>
    <x v="19"/>
    <x v="0"/>
    <s v="Ranfurly"/>
    <x v="7"/>
    <n v="9332"/>
  </r>
  <r>
    <s v="SO - 000702"/>
    <x v="607"/>
    <d v="2019-02-18T00:00:00"/>
    <n v="23"/>
    <x v="1"/>
    <x v="0"/>
    <s v="NXH382"/>
    <n v="77"/>
    <n v="12"/>
    <n v="10"/>
    <n v="3859.2"/>
    <n v="2045.376"/>
    <n v="38592"/>
    <x v="29"/>
    <x v="9"/>
    <s v="Cashmere"/>
    <x v="0"/>
    <n v="8022"/>
  </r>
  <r>
    <s v="SO - 0007771"/>
    <x v="613"/>
    <d v="2019-02-28T00:00:00"/>
    <n v="44"/>
    <x v="1"/>
    <x v="0"/>
    <s v="NXH382"/>
    <n v="7"/>
    <n v="5"/>
    <n v="8"/>
    <n v="2211"/>
    <n v="1083.3900000000001"/>
    <n v="17688"/>
    <x v="1"/>
    <x v="4"/>
    <s v="Te Kuiti"/>
    <x v="44"/>
    <n v="3910"/>
  </r>
  <r>
    <s v="SO - 0005191"/>
    <x v="863"/>
    <d v="2019-03-11T00:00:00"/>
    <n v="10"/>
    <x v="1"/>
    <x v="0"/>
    <s v="NXH382"/>
    <n v="39"/>
    <n v="9"/>
    <n v="12"/>
    <n v="1172.5"/>
    <n v="539.35"/>
    <n v="14070"/>
    <x v="8"/>
    <x v="10"/>
    <s v="Rototuna"/>
    <x v="8"/>
    <n v="3210"/>
  </r>
  <r>
    <s v="SO - 0001944"/>
    <x v="614"/>
    <d v="2019-03-12T00:00:00"/>
    <n v="32"/>
    <x v="1"/>
    <x v="0"/>
    <s v="NXH382"/>
    <n v="33"/>
    <n v="9"/>
    <n v="8"/>
    <n v="3718.5"/>
    <n v="1970.8050000000001"/>
    <n v="29748"/>
    <x v="41"/>
    <x v="10"/>
    <s v="Titirangi"/>
    <x v="1"/>
    <n v="604"/>
  </r>
  <r>
    <s v="SO - 0003823"/>
    <x v="614"/>
    <d v="2019-03-06T00:00:00"/>
    <n v="23"/>
    <x v="1"/>
    <x v="0"/>
    <s v="NXH382"/>
    <n v="9"/>
    <n v="7"/>
    <n v="5"/>
    <n v="737"/>
    <n v="346.39"/>
    <n v="3685"/>
    <x v="29"/>
    <x v="0"/>
    <s v="North East Valley"/>
    <x v="20"/>
    <n v="9010"/>
  </r>
  <r>
    <s v="SO - 0005217"/>
    <x v="615"/>
    <d v="2019-03-12T00:00:00"/>
    <n v="7"/>
    <x v="1"/>
    <x v="0"/>
    <s v="NXH382"/>
    <n v="6"/>
    <n v="5"/>
    <n v="7"/>
    <n v="1983.2"/>
    <n v="1487.4"/>
    <n v="13882.4"/>
    <x v="32"/>
    <x v="4"/>
    <s v="Hamilton East"/>
    <x v="8"/>
    <n v="3216"/>
  </r>
  <r>
    <s v="SO - 0005265"/>
    <x v="615"/>
    <d v="2019-03-11T00:00:00"/>
    <n v="23"/>
    <x v="1"/>
    <x v="0"/>
    <s v="NXH382"/>
    <n v="63"/>
    <n v="5"/>
    <n v="8"/>
    <n v="1072"/>
    <n v="600.32000000000005"/>
    <n v="8576"/>
    <x v="29"/>
    <x v="4"/>
    <s v="Birkdale"/>
    <x v="23"/>
    <n v="626"/>
  </r>
  <r>
    <s v="SO - 0005239"/>
    <x v="616"/>
    <d v="2019-03-09T00:00:00"/>
    <n v="15"/>
    <x v="1"/>
    <x v="0"/>
    <s v="NXH382"/>
    <n v="32"/>
    <n v="11"/>
    <n v="10"/>
    <n v="3028.4"/>
    <n v="2150.1640000000002"/>
    <n v="30284"/>
    <x v="47"/>
    <x v="3"/>
    <s v="Dinsdale"/>
    <x v="8"/>
    <n v="3204"/>
  </r>
  <r>
    <s v="SO - 0005430"/>
    <x v="617"/>
    <d v="2019-03-16T00:00:00"/>
    <n v="45"/>
    <x v="1"/>
    <x v="0"/>
    <s v="NXH382"/>
    <n v="9"/>
    <n v="5"/>
    <n v="6"/>
    <n v="3289.7"/>
    <n v="1480.365"/>
    <n v="19738.2"/>
    <x v="3"/>
    <x v="4"/>
    <s v="North East Valley"/>
    <x v="20"/>
    <n v="9010"/>
  </r>
  <r>
    <s v="SO - 000365"/>
    <x v="619"/>
    <d v="2019-03-19T00:00:00"/>
    <n v="40"/>
    <x v="1"/>
    <x v="0"/>
    <s v="NXH382"/>
    <n v="31"/>
    <n v="2"/>
    <n v="5"/>
    <n v="1018.4"/>
    <n v="753.61599999999999"/>
    <n v="5092"/>
    <x v="14"/>
    <x v="1"/>
    <s v="Te Atatu Peninsula"/>
    <x v="1"/>
    <n v="610"/>
  </r>
  <r>
    <s v="SO - 0002961"/>
    <x v="621"/>
    <d v="2019-03-08T00:00:00"/>
    <n v="11"/>
    <x v="1"/>
    <x v="0"/>
    <s v="NXH382"/>
    <n v="24"/>
    <n v="14"/>
    <n v="5"/>
    <n v="2418.6999999999998"/>
    <n v="1789.838"/>
    <n v="12093.5"/>
    <x v="12"/>
    <x v="8"/>
    <s v="Parahaki"/>
    <x v="18"/>
    <n v="112"/>
  </r>
  <r>
    <s v="SO - 0006830"/>
    <x v="621"/>
    <d v="2019-03-07T00:00:00"/>
    <n v="10"/>
    <x v="1"/>
    <x v="0"/>
    <s v="NXH382"/>
    <n v="93"/>
    <n v="2"/>
    <n v="5"/>
    <n v="1045.2"/>
    <n v="804.80399999999997"/>
    <n v="5226"/>
    <x v="8"/>
    <x v="1"/>
    <s v="Bay View"/>
    <x v="4"/>
    <n v="4104"/>
  </r>
  <r>
    <s v="SO - 0001642"/>
    <x v="623"/>
    <d v="2019-03-17T00:00:00"/>
    <n v="34"/>
    <x v="1"/>
    <x v="0"/>
    <s v="NXH382"/>
    <n v="64"/>
    <n v="7"/>
    <n v="5"/>
    <n v="2318.1999999999998"/>
    <n v="1043.19"/>
    <n v="11591"/>
    <x v="6"/>
    <x v="0"/>
    <s v="New Lynn"/>
    <x v="1"/>
    <n v="600"/>
  </r>
  <r>
    <s v="SO - 0002320"/>
    <x v="623"/>
    <d v="2019-03-11T00:00:00"/>
    <n v="44"/>
    <x v="1"/>
    <x v="0"/>
    <s v="NXH382"/>
    <n v="68"/>
    <n v="2"/>
    <n v="5"/>
    <n v="2278"/>
    <n v="1913.52"/>
    <n v="11390"/>
    <x v="1"/>
    <x v="1"/>
    <s v="Queenwood"/>
    <x v="8"/>
    <n v="3210"/>
  </r>
  <r>
    <s v="SO - 0005102"/>
    <x v="623"/>
    <d v="2019-03-15T00:00:00"/>
    <n v="16"/>
    <x v="1"/>
    <x v="0"/>
    <s v="NXH382"/>
    <n v="55"/>
    <n v="4"/>
    <n v="10"/>
    <n v="3845.8"/>
    <n v="1884.442"/>
    <n v="38458"/>
    <x v="15"/>
    <x v="12"/>
    <s v="Taupo"/>
    <x v="3"/>
    <n v="3330"/>
  </r>
  <r>
    <s v="SO - 0002089"/>
    <x v="864"/>
    <d v="2019-03-25T00:00:00"/>
    <n v="41"/>
    <x v="1"/>
    <x v="0"/>
    <s v="NXH382"/>
    <n v="61"/>
    <n v="1"/>
    <n v="6"/>
    <n v="877.7"/>
    <n v="658.27499999999998"/>
    <n v="5266.2"/>
    <x v="45"/>
    <x v="2"/>
    <s v="Georgetown"/>
    <x v="31"/>
    <n v="9812"/>
  </r>
  <r>
    <s v="SO - 0004093"/>
    <x v="625"/>
    <d v="2019-03-14T00:00:00"/>
    <n v="20"/>
    <x v="1"/>
    <x v="0"/>
    <s v="NXH382"/>
    <n v="11"/>
    <n v="11"/>
    <n v="12"/>
    <n v="3135.6"/>
    <n v="2508.48"/>
    <n v="37627.199999999997"/>
    <x v="0"/>
    <x v="3"/>
    <s v="Algies Bay"/>
    <x v="41"/>
    <n v="920"/>
  </r>
  <r>
    <s v="SO - 0007521"/>
    <x v="626"/>
    <d v="2019-03-21T00:00:00"/>
    <n v="12"/>
    <x v="1"/>
    <x v="0"/>
    <s v="NXH382"/>
    <n v="35"/>
    <n v="9"/>
    <n v="7"/>
    <n v="2351.6999999999998"/>
    <n v="1787.2919999999999"/>
    <n v="16461.900000000001"/>
    <x v="28"/>
    <x v="10"/>
    <s v="Takaro"/>
    <x v="33"/>
    <n v="4412"/>
  </r>
  <r>
    <s v="SO - 0002686"/>
    <x v="865"/>
    <d v="2019-03-24T00:00:00"/>
    <n v="10"/>
    <x v="1"/>
    <x v="0"/>
    <s v="NXH382"/>
    <n v="87"/>
    <n v="1"/>
    <n v="11"/>
    <n v="2251.1999999999998"/>
    <n v="1148.1120000000001"/>
    <n v="24763.200000000001"/>
    <x v="8"/>
    <x v="2"/>
    <s v="Harewood"/>
    <x v="0"/>
    <n v="8051"/>
  </r>
  <r>
    <s v="SO - 000328"/>
    <x v="629"/>
    <d v="2019-03-20T00:00:00"/>
    <n v="28"/>
    <x v="1"/>
    <x v="0"/>
    <s v="NXH382"/>
    <n v="47"/>
    <n v="5"/>
    <n v="10"/>
    <n v="174.2"/>
    <n v="120.19799999999999"/>
    <n v="1742"/>
    <x v="19"/>
    <x v="4"/>
    <s v="Kaiapoi"/>
    <x v="38"/>
    <n v="7630"/>
  </r>
  <r>
    <s v="SO - 0001629"/>
    <x v="629"/>
    <d v="2019-03-23T00:00:00"/>
    <n v="17"/>
    <x v="1"/>
    <x v="0"/>
    <s v="NXH382"/>
    <n v="34"/>
    <n v="7"/>
    <n v="8"/>
    <n v="2787.2"/>
    <n v="1254.24"/>
    <n v="22297.599999999999"/>
    <x v="40"/>
    <x v="0"/>
    <s v="Kingsland"/>
    <x v="12"/>
    <n v="1021"/>
  </r>
  <r>
    <s v="SO - 0006424"/>
    <x v="630"/>
    <d v="2019-03-27T00:00:00"/>
    <n v="2"/>
    <x v="1"/>
    <x v="0"/>
    <s v="NXH382"/>
    <n v="69"/>
    <n v="5"/>
    <n v="10"/>
    <n v="1232.8"/>
    <n v="862.96"/>
    <n v="12328"/>
    <x v="35"/>
    <x v="4"/>
    <s v="Brightwater"/>
    <x v="15"/>
    <n v="7022"/>
  </r>
  <r>
    <s v="SO - 0002688"/>
    <x v="632"/>
    <d v="2019-04-02T00:00:00"/>
    <n v="36"/>
    <x v="1"/>
    <x v="0"/>
    <s v="NXH382"/>
    <n v="95"/>
    <n v="7"/>
    <n v="12"/>
    <n v="924.6"/>
    <n v="591.74400000000003"/>
    <n v="11095.2"/>
    <x v="42"/>
    <x v="0"/>
    <s v="Te Aroha"/>
    <x v="19"/>
    <n v="3320"/>
  </r>
  <r>
    <s v="SO - 0002984"/>
    <x v="632"/>
    <d v="2019-04-01T00:00:00"/>
    <n v="27"/>
    <x v="1"/>
    <x v="0"/>
    <s v="NXH382"/>
    <n v="16"/>
    <n v="11"/>
    <n v="10"/>
    <n v="1018.4"/>
    <n v="437.91199999999998"/>
    <n v="10184"/>
    <x v="23"/>
    <x v="3"/>
    <s v="Harrowfield"/>
    <x v="8"/>
    <n v="3210"/>
  </r>
  <r>
    <s v="SO - 0005202"/>
    <x v="632"/>
    <d v="2019-03-22T00:00:00"/>
    <n v="25"/>
    <x v="1"/>
    <x v="0"/>
    <s v="NXH382"/>
    <n v="80"/>
    <n v="2"/>
    <n v="8"/>
    <n v="5681.6"/>
    <n v="2727.1680000000001"/>
    <n v="45452.800000000003"/>
    <x v="33"/>
    <x v="1"/>
    <s v="Aramoho"/>
    <x v="16"/>
    <n v="4500"/>
  </r>
  <r>
    <s v="SO - 0002512"/>
    <x v="866"/>
    <d v="2019-04-01T00:00:00"/>
    <n v="22"/>
    <x v="1"/>
    <x v="0"/>
    <s v="NXH382"/>
    <n v="45"/>
    <n v="7"/>
    <n v="5"/>
    <n v="1031.8"/>
    <n v="412.72"/>
    <n v="5159"/>
    <x v="48"/>
    <x v="0"/>
    <s v="South Hill"/>
    <x v="17"/>
    <n v="9400"/>
  </r>
  <r>
    <s v="SO - 0006748"/>
    <x v="633"/>
    <d v="2019-03-27T00:00:00"/>
    <n v="29"/>
    <x v="1"/>
    <x v="0"/>
    <s v="NXH382"/>
    <n v="47"/>
    <n v="5"/>
    <n v="12"/>
    <n v="1125.5999999999999"/>
    <n v="956.76"/>
    <n v="13507.2"/>
    <x v="9"/>
    <x v="4"/>
    <s v="Kaiapoi"/>
    <x v="38"/>
    <n v="7630"/>
  </r>
  <r>
    <s v="SO - 000216"/>
    <x v="867"/>
    <d v="2019-04-02T00:00:00"/>
    <n v="18"/>
    <x v="1"/>
    <x v="0"/>
    <s v="NXH382"/>
    <n v="36"/>
    <n v="7"/>
    <n v="5"/>
    <n v="837.5"/>
    <n v="603"/>
    <n v="4187.5"/>
    <x v="21"/>
    <x v="0"/>
    <s v="Milson"/>
    <x v="33"/>
    <n v="4414"/>
  </r>
  <r>
    <s v="SO - 0002148"/>
    <x v="635"/>
    <d v="2019-04-06T00:00:00"/>
    <n v="49"/>
    <x v="1"/>
    <x v="0"/>
    <s v="NXH382"/>
    <n v="60"/>
    <n v="2"/>
    <n v="7"/>
    <n v="857.6"/>
    <n v="634.62400000000002"/>
    <n v="6003.2"/>
    <x v="25"/>
    <x v="1"/>
    <s v="Regent"/>
    <x v="18"/>
    <n v="112"/>
  </r>
  <r>
    <s v="SO - 0002368"/>
    <x v="635"/>
    <d v="2019-04-08T00:00:00"/>
    <n v="5"/>
    <x v="1"/>
    <x v="0"/>
    <s v="NXH382"/>
    <n v="4"/>
    <n v="5"/>
    <n v="11"/>
    <n v="5279.6"/>
    <n v="2375.8200000000002"/>
    <n v="58075.6"/>
    <x v="7"/>
    <x v="4"/>
    <s v="Bay View"/>
    <x v="4"/>
    <n v="4104"/>
  </r>
  <r>
    <s v="SO - 0001056"/>
    <x v="636"/>
    <d v="2019-04-07T00:00:00"/>
    <n v="50"/>
    <x v="1"/>
    <x v="0"/>
    <s v="NXH382"/>
    <n v="79"/>
    <n v="11"/>
    <n v="5"/>
    <n v="2881"/>
    <n v="1325.26"/>
    <n v="14405"/>
    <x v="10"/>
    <x v="3"/>
    <s v="Whitianga"/>
    <x v="11"/>
    <n v="3510"/>
  </r>
  <r>
    <s v="SO - 0002399"/>
    <x v="636"/>
    <d v="2019-04-07T00:00:00"/>
    <n v="2"/>
    <x v="1"/>
    <x v="0"/>
    <s v="NXH382"/>
    <n v="98"/>
    <n v="7"/>
    <n v="6"/>
    <n v="234.5"/>
    <n v="103.18"/>
    <n v="1407"/>
    <x v="35"/>
    <x v="0"/>
    <s v="Ngatea"/>
    <x v="37"/>
    <n v="3503"/>
  </r>
  <r>
    <s v="SO - 0006872"/>
    <x v="636"/>
    <d v="2019-04-06T00:00:00"/>
    <n v="35"/>
    <x v="1"/>
    <x v="0"/>
    <s v="NXH382"/>
    <n v="43"/>
    <n v="13"/>
    <n v="8"/>
    <n v="2291.4"/>
    <n v="1718.55"/>
    <n v="18331.2"/>
    <x v="44"/>
    <x v="5"/>
    <s v="Sandringham"/>
    <x v="12"/>
    <n v="1041"/>
  </r>
  <r>
    <s v="SO - 0002160"/>
    <x v="637"/>
    <d v="2019-04-06T00:00:00"/>
    <n v="47"/>
    <x v="1"/>
    <x v="0"/>
    <s v="NXH382"/>
    <n v="50"/>
    <n v="1"/>
    <n v="5"/>
    <n v="1065.3"/>
    <n v="703.09799999999996"/>
    <n v="5326.5"/>
    <x v="37"/>
    <x v="2"/>
    <s v="Favona"/>
    <x v="2"/>
    <n v="2024"/>
  </r>
  <r>
    <s v="SO - 0004666"/>
    <x v="637"/>
    <d v="2019-04-02T00:00:00"/>
    <n v="27"/>
    <x v="1"/>
    <x v="0"/>
    <s v="NXH382"/>
    <n v="29"/>
    <n v="1"/>
    <n v="9"/>
    <n v="777.2"/>
    <n v="536.26800000000003"/>
    <n v="6994.8"/>
    <x v="23"/>
    <x v="2"/>
    <s v="Timaru Central"/>
    <x v="43"/>
    <n v="7910"/>
  </r>
  <r>
    <s v="SO - 0004670"/>
    <x v="637"/>
    <d v="2019-04-08T00:00:00"/>
    <n v="49"/>
    <x v="1"/>
    <x v="0"/>
    <s v="NXH382"/>
    <n v="31"/>
    <n v="1"/>
    <n v="12"/>
    <n v="2579.5"/>
    <n v="2037.8050000000001"/>
    <n v="30954"/>
    <x v="25"/>
    <x v="2"/>
    <s v="Te Atatu Peninsula"/>
    <x v="1"/>
    <n v="610"/>
  </r>
  <r>
    <s v="SO - 000699"/>
    <x v="639"/>
    <d v="2019-04-13T00:00:00"/>
    <n v="16"/>
    <x v="1"/>
    <x v="0"/>
    <s v="NXH382"/>
    <n v="48"/>
    <n v="6"/>
    <n v="5"/>
    <n v="1025.0999999999999"/>
    <n v="850.83299999999997"/>
    <n v="5125.5"/>
    <x v="15"/>
    <x v="7"/>
    <s v="Henderson"/>
    <x v="1"/>
    <n v="612"/>
  </r>
  <r>
    <s v="SO - 0002945"/>
    <x v="639"/>
    <d v="2019-04-14T00:00:00"/>
    <n v="3"/>
    <x v="1"/>
    <x v="0"/>
    <s v="NXH382"/>
    <n v="45"/>
    <n v="5"/>
    <n v="12"/>
    <n v="2472.3000000000002"/>
    <n v="2027.2860000000001"/>
    <n v="29667.599999999999"/>
    <x v="38"/>
    <x v="4"/>
    <s v="South Hill"/>
    <x v="17"/>
    <n v="9400"/>
  </r>
  <r>
    <s v="SO - 0005432"/>
    <x v="640"/>
    <d v="2019-04-04T00:00:00"/>
    <n v="26"/>
    <x v="1"/>
    <x v="0"/>
    <s v="NXH382"/>
    <n v="57"/>
    <n v="1"/>
    <n v="6"/>
    <n v="5380.1"/>
    <n v="2205.8409999999999"/>
    <n v="32280.6"/>
    <x v="30"/>
    <x v="2"/>
    <s v="Cambridge"/>
    <x v="25"/>
    <n v="3434"/>
  </r>
  <r>
    <s v="SO - 0005894"/>
    <x v="642"/>
    <d v="2019-04-06T00:00:00"/>
    <n v="30"/>
    <x v="1"/>
    <x v="0"/>
    <s v="NXH382"/>
    <n v="71"/>
    <n v="9"/>
    <n v="10"/>
    <n v="3852.5"/>
    <n v="2234.4499999999998"/>
    <n v="38525"/>
    <x v="20"/>
    <x v="10"/>
    <s v="Wanaka"/>
    <x v="28"/>
    <n v="9305"/>
  </r>
  <r>
    <s v="SO - 0006077"/>
    <x v="643"/>
    <d v="2019-04-19T00:00:00"/>
    <n v="41"/>
    <x v="1"/>
    <x v="0"/>
    <s v="NXH382"/>
    <n v="57"/>
    <n v="5"/>
    <n v="11"/>
    <n v="5038.3999999999996"/>
    <n v="3778.8"/>
    <n v="55422.400000000001"/>
    <x v="45"/>
    <x v="4"/>
    <s v="Cambridge"/>
    <x v="25"/>
    <n v="3434"/>
  </r>
  <r>
    <s v="SO - 0001054"/>
    <x v="868"/>
    <d v="2019-04-21T00:00:00"/>
    <n v="49"/>
    <x v="1"/>
    <x v="0"/>
    <s v="NXH382"/>
    <n v="100"/>
    <n v="5"/>
    <n v="10"/>
    <n v="3946.3"/>
    <n v="3314.8919999999998"/>
    <n v="39463"/>
    <x v="25"/>
    <x v="4"/>
    <s v="Northcote"/>
    <x v="23"/>
    <n v="627"/>
  </r>
  <r>
    <s v="SO - 0006784"/>
    <x v="868"/>
    <d v="2019-04-13T00:00:00"/>
    <n v="35"/>
    <x v="1"/>
    <x v="0"/>
    <s v="NXH382"/>
    <n v="16"/>
    <n v="2"/>
    <n v="12"/>
    <n v="1172.5"/>
    <n v="621.42499999999995"/>
    <n v="14070"/>
    <x v="44"/>
    <x v="1"/>
    <s v="Harrowfield"/>
    <x v="8"/>
    <n v="3210"/>
  </r>
  <r>
    <s v="SO - 0004412"/>
    <x v="650"/>
    <d v="2019-04-14T00:00:00"/>
    <n v="50"/>
    <x v="1"/>
    <x v="0"/>
    <s v="NXH382"/>
    <n v="45"/>
    <n v="1"/>
    <n v="9"/>
    <n v="1065.3"/>
    <n v="607.221"/>
    <n v="9587.7000000000007"/>
    <x v="10"/>
    <x v="2"/>
    <s v="South Hill"/>
    <x v="17"/>
    <n v="9400"/>
  </r>
  <r>
    <s v="SO - 0006138"/>
    <x v="652"/>
    <d v="2019-04-28T00:00:00"/>
    <n v="41"/>
    <x v="1"/>
    <x v="0"/>
    <s v="NXH382"/>
    <n v="96"/>
    <n v="2"/>
    <n v="5"/>
    <n v="5902.7"/>
    <n v="2420.107"/>
    <n v="29513.5"/>
    <x v="45"/>
    <x v="1"/>
    <s v="Caversham"/>
    <x v="20"/>
    <n v="9012"/>
  </r>
  <r>
    <s v="SO - 0002769"/>
    <x v="653"/>
    <d v="2019-04-20T00:00:00"/>
    <n v="47"/>
    <x v="1"/>
    <x v="0"/>
    <s v="NXH382"/>
    <n v="97"/>
    <n v="3"/>
    <n v="10"/>
    <n v="3886"/>
    <n v="2137.3000000000002"/>
    <n v="38860"/>
    <x v="37"/>
    <x v="11"/>
    <s v="Palmerston North"/>
    <x v="33"/>
    <n v="4410"/>
  </r>
  <r>
    <s v="SO - 0001432"/>
    <x v="654"/>
    <d v="2019-04-22T00:00:00"/>
    <n v="38"/>
    <x v="1"/>
    <x v="0"/>
    <s v="NXH382"/>
    <n v="97"/>
    <n v="5"/>
    <n v="12"/>
    <n v="1098.8"/>
    <n v="736.19600000000003"/>
    <n v="13185.6"/>
    <x v="34"/>
    <x v="4"/>
    <s v="Palmerston North"/>
    <x v="33"/>
    <n v="4410"/>
  </r>
  <r>
    <s v="SO - 0002355"/>
    <x v="869"/>
    <d v="2019-04-23T00:00:00"/>
    <n v="3"/>
    <x v="1"/>
    <x v="0"/>
    <s v="NXH382"/>
    <n v="1"/>
    <n v="5"/>
    <n v="6"/>
    <n v="167.5"/>
    <n v="120.6"/>
    <n v="1005"/>
    <x v="38"/>
    <x v="4"/>
    <s v="Freemans Bay"/>
    <x v="12"/>
    <n v="1011"/>
  </r>
  <r>
    <s v="SO - 0002728"/>
    <x v="655"/>
    <d v="2019-04-19T00:00:00"/>
    <n v="47"/>
    <x v="1"/>
    <x v="0"/>
    <s v="NXH382"/>
    <n v="91"/>
    <n v="11"/>
    <n v="11"/>
    <n v="1112.2"/>
    <n v="878.63800000000003"/>
    <n v="12234.2"/>
    <x v="37"/>
    <x v="3"/>
    <s v="Highbury"/>
    <x v="33"/>
    <n v="4412"/>
  </r>
  <r>
    <s v="SO - 0003544"/>
    <x v="657"/>
    <d v="2019-05-03T00:00:00"/>
    <n v="12"/>
    <x v="1"/>
    <x v="0"/>
    <s v="NXH382"/>
    <n v="15"/>
    <n v="1"/>
    <n v="11"/>
    <n v="2358.4"/>
    <n v="1249.952"/>
    <n v="25942.400000000001"/>
    <x v="28"/>
    <x v="2"/>
    <s v="Frimley"/>
    <x v="40"/>
    <n v="4120"/>
  </r>
  <r>
    <s v="SO - 0003939"/>
    <x v="657"/>
    <d v="2019-05-05T00:00:00"/>
    <n v="46"/>
    <x v="1"/>
    <x v="0"/>
    <s v="NXH382"/>
    <n v="2"/>
    <n v="7"/>
    <n v="11"/>
    <n v="2304.8000000000002"/>
    <n v="1590.3119999999999"/>
    <n v="25352.799999999999"/>
    <x v="5"/>
    <x v="0"/>
    <s v="Nightcaps"/>
    <x v="13"/>
    <n v="9630"/>
  </r>
  <r>
    <s v="SO - 0004557"/>
    <x v="657"/>
    <d v="2019-04-22T00:00:00"/>
    <n v="31"/>
    <x v="1"/>
    <x v="0"/>
    <s v="NXH382"/>
    <n v="93"/>
    <n v="2"/>
    <n v="8"/>
    <n v="6324.8"/>
    <n v="5059.84"/>
    <n v="50598.400000000001"/>
    <x v="27"/>
    <x v="1"/>
    <s v="Bay View"/>
    <x v="4"/>
    <n v="4104"/>
  </r>
  <r>
    <s v="SO - 0005701"/>
    <x v="657"/>
    <d v="2019-04-27T00:00:00"/>
    <n v="1"/>
    <x v="1"/>
    <x v="0"/>
    <s v="NXH382"/>
    <n v="60"/>
    <n v="7"/>
    <n v="10"/>
    <n v="5085.3"/>
    <n v="2796.915"/>
    <n v="50853"/>
    <x v="22"/>
    <x v="0"/>
    <s v="Regent"/>
    <x v="18"/>
    <n v="112"/>
  </r>
  <r>
    <s v="SO - 0004505"/>
    <x v="659"/>
    <d v="2019-04-25T00:00:00"/>
    <n v="49"/>
    <x v="1"/>
    <x v="0"/>
    <s v="NXH382"/>
    <n v="13"/>
    <n v="7"/>
    <n v="7"/>
    <n v="3865.9"/>
    <n v="2319.54"/>
    <n v="27061.3"/>
    <x v="25"/>
    <x v="0"/>
    <s v="Atawhai"/>
    <x v="34"/>
    <n v="7010"/>
  </r>
  <r>
    <s v="SO - 000330"/>
    <x v="660"/>
    <d v="2019-05-05T00:00:00"/>
    <n v="49"/>
    <x v="1"/>
    <x v="0"/>
    <s v="NXH382"/>
    <n v="42"/>
    <n v="1"/>
    <n v="8"/>
    <n v="1065.3"/>
    <n v="468.73200000000003"/>
    <n v="8522.4"/>
    <x v="25"/>
    <x v="2"/>
    <s v="Okitu"/>
    <x v="6"/>
    <n v="4010"/>
  </r>
  <r>
    <s v="SO - 0004944"/>
    <x v="660"/>
    <d v="2019-05-06T00:00:00"/>
    <n v="30"/>
    <x v="1"/>
    <x v="0"/>
    <s v="NXH382"/>
    <n v="98"/>
    <n v="11"/>
    <n v="5"/>
    <n v="187.6"/>
    <n v="153.83199999999999"/>
    <n v="938"/>
    <x v="20"/>
    <x v="3"/>
    <s v="Ngatea"/>
    <x v="37"/>
    <n v="3503"/>
  </r>
  <r>
    <s v="SO - 0004440"/>
    <x v="661"/>
    <d v="2019-05-05T00:00:00"/>
    <n v="3"/>
    <x v="1"/>
    <x v="0"/>
    <s v="NXH382"/>
    <n v="72"/>
    <n v="10"/>
    <n v="12"/>
    <n v="1708.5"/>
    <n v="1161.78"/>
    <n v="20502"/>
    <x v="38"/>
    <x v="6"/>
    <s v="Chartwell"/>
    <x v="8"/>
    <n v="3210"/>
  </r>
  <r>
    <s v="SO - 0004744"/>
    <x v="665"/>
    <d v="2019-05-06T00:00:00"/>
    <n v="43"/>
    <x v="1"/>
    <x v="0"/>
    <s v="NXH382"/>
    <n v="86"/>
    <n v="2"/>
    <n v="8"/>
    <n v="2934.6"/>
    <n v="1496.646"/>
    <n v="23476.799999999999"/>
    <x v="36"/>
    <x v="1"/>
    <s v="Timberlea"/>
    <x v="42"/>
    <n v="5018"/>
  </r>
  <r>
    <s v="SO - 0001285"/>
    <x v="667"/>
    <d v="2019-05-13T00:00:00"/>
    <n v="13"/>
    <x v="1"/>
    <x v="0"/>
    <s v="NXH382"/>
    <n v="33"/>
    <n v="2"/>
    <n v="11"/>
    <n v="3999.9"/>
    <n v="2559.9360000000001"/>
    <n v="43998.9"/>
    <x v="11"/>
    <x v="1"/>
    <s v="Titirangi"/>
    <x v="1"/>
    <n v="604"/>
  </r>
  <r>
    <s v="SO - 0006686"/>
    <x v="667"/>
    <d v="2019-05-05T00:00:00"/>
    <n v="9"/>
    <x v="1"/>
    <x v="0"/>
    <s v="NXH382"/>
    <n v="54"/>
    <n v="1"/>
    <n v="11"/>
    <n v="1822.4"/>
    <n v="1221.008"/>
    <n v="20046.400000000001"/>
    <x v="43"/>
    <x v="2"/>
    <s v="Cashmere"/>
    <x v="0"/>
    <n v="8022"/>
  </r>
  <r>
    <s v="SO - 0008078"/>
    <x v="668"/>
    <d v="2019-05-14T00:00:00"/>
    <n v="12"/>
    <x v="1"/>
    <x v="0"/>
    <s v="NXH382"/>
    <n v="9"/>
    <n v="7"/>
    <n v="7"/>
    <n v="5855.8"/>
    <n v="2576.5520000000001"/>
    <n v="40990.6"/>
    <x v="28"/>
    <x v="0"/>
    <s v="North East Valley"/>
    <x v="20"/>
    <n v="9010"/>
  </r>
  <r>
    <s v="SO - 000261"/>
    <x v="870"/>
    <d v="2019-05-16T00:00:00"/>
    <n v="12"/>
    <x v="1"/>
    <x v="0"/>
    <s v="NXH382"/>
    <n v="24"/>
    <n v="6"/>
    <n v="12"/>
    <n v="2693.4"/>
    <n v="1939.248"/>
    <n v="32320.799999999999"/>
    <x v="28"/>
    <x v="7"/>
    <s v="Parahaki"/>
    <x v="18"/>
    <n v="112"/>
  </r>
  <r>
    <s v="SO - 0001917"/>
    <x v="870"/>
    <d v="2019-05-06T00:00:00"/>
    <n v="12"/>
    <x v="1"/>
    <x v="0"/>
    <s v="NXH382"/>
    <n v="64"/>
    <n v="12"/>
    <n v="6"/>
    <n v="2653.2"/>
    <n v="1061.28"/>
    <n v="15919.2"/>
    <x v="28"/>
    <x v="9"/>
    <s v="New Lynn"/>
    <x v="1"/>
    <n v="600"/>
  </r>
  <r>
    <s v="SO - 0004723"/>
    <x v="670"/>
    <d v="2019-05-13T00:00:00"/>
    <n v="3"/>
    <x v="1"/>
    <x v="0"/>
    <s v="NXH382"/>
    <n v="68"/>
    <n v="2"/>
    <n v="8"/>
    <n v="2358.4"/>
    <n v="1132.0319999999999"/>
    <n v="18867.2"/>
    <x v="38"/>
    <x v="1"/>
    <s v="Queenwood"/>
    <x v="8"/>
    <n v="3210"/>
  </r>
  <r>
    <s v="SO - 000601"/>
    <x v="671"/>
    <d v="2019-05-15T00:00:00"/>
    <n v="46"/>
    <x v="1"/>
    <x v="0"/>
    <s v="NXH382"/>
    <n v="61"/>
    <n v="5"/>
    <n v="7"/>
    <n v="3202.6"/>
    <n v="2177.768"/>
    <n v="22418.2"/>
    <x v="5"/>
    <x v="4"/>
    <s v="Georgetown"/>
    <x v="31"/>
    <n v="9812"/>
  </r>
  <r>
    <s v="SO - 0006134"/>
    <x v="671"/>
    <d v="2019-05-19T00:00:00"/>
    <n v="40"/>
    <x v="1"/>
    <x v="0"/>
    <s v="NXH382"/>
    <n v="77"/>
    <n v="3"/>
    <n v="11"/>
    <n v="3557.7"/>
    <n v="1707.6959999999999"/>
    <n v="39134.699999999997"/>
    <x v="14"/>
    <x v="11"/>
    <s v="Cashmere"/>
    <x v="0"/>
    <n v="8022"/>
  </r>
  <r>
    <s v="SO - 0006500"/>
    <x v="871"/>
    <d v="2019-05-19T00:00:00"/>
    <n v="49"/>
    <x v="1"/>
    <x v="0"/>
    <s v="NXH382"/>
    <n v="33"/>
    <n v="2"/>
    <n v="8"/>
    <n v="3591.2"/>
    <n v="2082.8960000000002"/>
    <n v="28729.599999999999"/>
    <x v="25"/>
    <x v="1"/>
    <s v="Titirangi"/>
    <x v="1"/>
    <n v="604"/>
  </r>
  <r>
    <s v="SO - 0001567"/>
    <x v="676"/>
    <d v="2019-05-24T00:00:00"/>
    <n v="3"/>
    <x v="1"/>
    <x v="0"/>
    <s v="NXH382"/>
    <n v="60"/>
    <n v="5"/>
    <n v="5"/>
    <n v="683.4"/>
    <n v="457.87799999999999"/>
    <n v="3417"/>
    <x v="38"/>
    <x v="4"/>
    <s v="Regent"/>
    <x v="18"/>
    <n v="112"/>
  </r>
  <r>
    <s v="SO - 000973"/>
    <x v="678"/>
    <d v="2019-05-19T00:00:00"/>
    <n v="6"/>
    <x v="1"/>
    <x v="0"/>
    <s v="NXH382"/>
    <n v="57"/>
    <n v="13"/>
    <n v="8"/>
    <n v="1219.4000000000001"/>
    <n v="609.70000000000005"/>
    <n v="9755.2000000000007"/>
    <x v="2"/>
    <x v="5"/>
    <s v="Cambridge"/>
    <x v="25"/>
    <n v="3434"/>
  </r>
  <r>
    <s v="SO - 0005533"/>
    <x v="678"/>
    <d v="2019-05-20T00:00:00"/>
    <n v="38"/>
    <x v="1"/>
    <x v="0"/>
    <s v="NXH382"/>
    <n v="92"/>
    <n v="10"/>
    <n v="6"/>
    <n v="3959.7"/>
    <n v="2930.1779999999999"/>
    <n v="23758.2"/>
    <x v="34"/>
    <x v="6"/>
    <s v="Maraenui"/>
    <x v="4"/>
    <n v="4110"/>
  </r>
  <r>
    <s v="SO - 0007608"/>
    <x v="678"/>
    <d v="2019-05-29T00:00:00"/>
    <n v="11"/>
    <x v="1"/>
    <x v="0"/>
    <s v="NXH382"/>
    <n v="33"/>
    <n v="14"/>
    <n v="10"/>
    <n v="1983.2"/>
    <n v="1606.3920000000001"/>
    <n v="19832"/>
    <x v="12"/>
    <x v="8"/>
    <s v="Titirangi"/>
    <x v="1"/>
    <n v="604"/>
  </r>
  <r>
    <s v="SO - 0007682"/>
    <x v="679"/>
    <d v="2019-05-22T00:00:00"/>
    <n v="39"/>
    <x v="1"/>
    <x v="0"/>
    <s v="NXH382"/>
    <n v="85"/>
    <n v="10"/>
    <n v="10"/>
    <n v="1849.2"/>
    <n v="887.61599999999999"/>
    <n v="18492"/>
    <x v="26"/>
    <x v="6"/>
    <s v="Eketahuna"/>
    <x v="21"/>
    <n v="4900"/>
  </r>
  <r>
    <s v="SO - 0008085"/>
    <x v="679"/>
    <d v="2019-05-20T00:00:00"/>
    <n v="19"/>
    <x v="1"/>
    <x v="0"/>
    <s v="NXH382"/>
    <n v="2"/>
    <n v="1"/>
    <n v="5"/>
    <n v="850.9"/>
    <n v="519.04899999999998"/>
    <n v="4254.5"/>
    <x v="17"/>
    <x v="2"/>
    <s v="Nightcaps"/>
    <x v="13"/>
    <n v="9630"/>
  </r>
  <r>
    <s v="SO - 0006492"/>
    <x v="872"/>
    <d v="2019-06-01T00:00:00"/>
    <n v="42"/>
    <x v="1"/>
    <x v="0"/>
    <s v="NXH382"/>
    <n v="55"/>
    <n v="1"/>
    <n v="11"/>
    <n v="201"/>
    <n v="150.75"/>
    <n v="2211"/>
    <x v="13"/>
    <x v="2"/>
    <s v="Taupo"/>
    <x v="3"/>
    <n v="3330"/>
  </r>
  <r>
    <s v="SO - 000408"/>
    <x v="873"/>
    <d v="2019-06-03T00:00:00"/>
    <n v="22"/>
    <x v="1"/>
    <x v="0"/>
    <s v="NXH382"/>
    <n v="89"/>
    <n v="5"/>
    <n v="6"/>
    <n v="5051.8"/>
    <n v="2930.0439999999999"/>
    <n v="30310.799999999999"/>
    <x v="48"/>
    <x v="4"/>
    <s v="Epsom"/>
    <x v="12"/>
    <n v="1023"/>
  </r>
  <r>
    <s v="SO - 0004525"/>
    <x v="873"/>
    <d v="2019-06-01T00:00:00"/>
    <n v="14"/>
    <x v="1"/>
    <x v="0"/>
    <s v="NXH382"/>
    <n v="95"/>
    <n v="1"/>
    <n v="5"/>
    <n v="1105.5"/>
    <n v="818.07"/>
    <n v="5527.5"/>
    <x v="4"/>
    <x v="2"/>
    <s v="Te Aroha"/>
    <x v="19"/>
    <n v="3320"/>
  </r>
  <r>
    <s v="SO - 0007791"/>
    <x v="873"/>
    <d v="2019-05-19T00:00:00"/>
    <n v="48"/>
    <x v="1"/>
    <x v="0"/>
    <s v="NXH382"/>
    <n v="71"/>
    <n v="5"/>
    <n v="5"/>
    <n v="1165.8"/>
    <n v="629.53200000000004"/>
    <n v="5829"/>
    <x v="39"/>
    <x v="4"/>
    <s v="Wanaka"/>
    <x v="28"/>
    <n v="9305"/>
  </r>
  <r>
    <s v="SO - 0007236"/>
    <x v="681"/>
    <d v="2019-05-22T00:00:00"/>
    <n v="23"/>
    <x v="1"/>
    <x v="0"/>
    <s v="NXH382"/>
    <n v="3"/>
    <n v="1"/>
    <n v="10"/>
    <n v="998.3"/>
    <n v="808.62300000000005"/>
    <n v="9983"/>
    <x v="29"/>
    <x v="2"/>
    <s v="Northcote"/>
    <x v="23"/>
    <n v="627"/>
  </r>
  <r>
    <s v="SO - 0002277"/>
    <x v="684"/>
    <d v="2019-05-25T00:00:00"/>
    <n v="44"/>
    <x v="1"/>
    <x v="0"/>
    <s v="NXH382"/>
    <n v="89"/>
    <n v="3"/>
    <n v="10"/>
    <n v="3718.5"/>
    <n v="2417.0250000000001"/>
    <n v="37185"/>
    <x v="1"/>
    <x v="11"/>
    <s v="Epsom"/>
    <x v="12"/>
    <n v="1023"/>
  </r>
  <r>
    <s v="SO - 0005757"/>
    <x v="684"/>
    <d v="2019-05-24T00:00:00"/>
    <n v="39"/>
    <x v="1"/>
    <x v="0"/>
    <s v="NXH382"/>
    <n v="72"/>
    <n v="2"/>
    <n v="9"/>
    <n v="971.5"/>
    <n v="816.06"/>
    <n v="8743.5"/>
    <x v="26"/>
    <x v="1"/>
    <s v="Chartwell"/>
    <x v="8"/>
    <n v="3210"/>
  </r>
  <r>
    <s v="SO - 0007967"/>
    <x v="685"/>
    <d v="2019-05-27T00:00:00"/>
    <n v="12"/>
    <x v="1"/>
    <x v="0"/>
    <s v="NXH382"/>
    <n v="90"/>
    <n v="13"/>
    <n v="11"/>
    <n v="1882.7"/>
    <n v="997.83100000000002"/>
    <n v="20709.7"/>
    <x v="28"/>
    <x v="5"/>
    <s v="Ranfurly"/>
    <x v="7"/>
    <n v="9332"/>
  </r>
  <r>
    <s v="SO - 0003423"/>
    <x v="686"/>
    <d v="2019-06-02T00:00:00"/>
    <n v="26"/>
    <x v="1"/>
    <x v="0"/>
    <s v="NXH382"/>
    <n v="17"/>
    <n v="1"/>
    <n v="8"/>
    <n v="2237.8000000000002"/>
    <n v="1566.46"/>
    <n v="17902.400000000001"/>
    <x v="30"/>
    <x v="2"/>
    <s v="Tapanui"/>
    <x v="29"/>
    <n v="9522"/>
  </r>
  <r>
    <s v="SO - 0004852"/>
    <x v="686"/>
    <d v="2019-06-03T00:00:00"/>
    <n v="45"/>
    <x v="1"/>
    <x v="0"/>
    <s v="NXH382"/>
    <n v="5"/>
    <n v="5"/>
    <n v="10"/>
    <n v="1681.7"/>
    <n v="1378.9939999999999"/>
    <n v="16817"/>
    <x v="3"/>
    <x v="4"/>
    <s v="Parklands"/>
    <x v="0"/>
    <n v="8083"/>
  </r>
  <r>
    <s v="SO - 0006188"/>
    <x v="687"/>
    <d v="2019-06-05T00:00:00"/>
    <n v="2"/>
    <x v="1"/>
    <x v="0"/>
    <s v="NXH382"/>
    <n v="80"/>
    <n v="10"/>
    <n v="12"/>
    <n v="5400.2"/>
    <n v="3780.14"/>
    <n v="64802.400000000001"/>
    <x v="35"/>
    <x v="6"/>
    <s v="Aramoho"/>
    <x v="16"/>
    <n v="4500"/>
  </r>
  <r>
    <s v="SO - 000456"/>
    <x v="688"/>
    <d v="2019-05-27T00:00:00"/>
    <n v="5"/>
    <x v="1"/>
    <x v="0"/>
    <s v="NXH382"/>
    <n v="13"/>
    <n v="14"/>
    <n v="7"/>
    <n v="1862.6"/>
    <n v="1359.6980000000001"/>
    <n v="13038.2"/>
    <x v="7"/>
    <x v="8"/>
    <s v="Atawhai"/>
    <x v="34"/>
    <n v="7010"/>
  </r>
  <r>
    <s v="SO - 0001878"/>
    <x v="688"/>
    <d v="2019-05-29T00:00:00"/>
    <n v="6"/>
    <x v="1"/>
    <x v="0"/>
    <s v="NXH382"/>
    <n v="37"/>
    <n v="1"/>
    <n v="6"/>
    <n v="1835.8"/>
    <n v="1083.1220000000001"/>
    <n v="11014.8"/>
    <x v="2"/>
    <x v="2"/>
    <s v="Putaruru"/>
    <x v="22"/>
    <n v="3411"/>
  </r>
  <r>
    <s v="SO - 0006469"/>
    <x v="688"/>
    <d v="2019-05-30T00:00:00"/>
    <n v="18"/>
    <x v="1"/>
    <x v="0"/>
    <s v="NXH382"/>
    <n v="88"/>
    <n v="9"/>
    <n v="5"/>
    <n v="2237.8000000000002"/>
    <n v="939.87599999999998"/>
    <n v="11189"/>
    <x v="21"/>
    <x v="10"/>
    <s v="Turangi"/>
    <x v="3"/>
    <n v="3334"/>
  </r>
  <r>
    <s v="SO - 0004352"/>
    <x v="874"/>
    <d v="2019-06-05T00:00:00"/>
    <n v="33"/>
    <x v="1"/>
    <x v="0"/>
    <s v="NXH382"/>
    <n v="13"/>
    <n v="7"/>
    <n v="6"/>
    <n v="2298.1"/>
    <n v="1654.6320000000001"/>
    <n v="13788.6"/>
    <x v="31"/>
    <x v="0"/>
    <s v="Atawhai"/>
    <x v="34"/>
    <n v="7010"/>
  </r>
  <r>
    <s v="SO - 0007087"/>
    <x v="689"/>
    <d v="2019-06-10T00:00:00"/>
    <n v="6"/>
    <x v="1"/>
    <x v="0"/>
    <s v="NXH382"/>
    <n v="13"/>
    <n v="5"/>
    <n v="11"/>
    <n v="2432.1"/>
    <n v="1605.1859999999999"/>
    <n v="26753.1"/>
    <x v="2"/>
    <x v="4"/>
    <s v="Atawhai"/>
    <x v="34"/>
    <n v="7010"/>
  </r>
  <r>
    <s v="SO - 0002746"/>
    <x v="690"/>
    <d v="2019-06-14T00:00:00"/>
    <n v="9"/>
    <x v="1"/>
    <x v="0"/>
    <s v="NXH382"/>
    <n v="18"/>
    <n v="7"/>
    <n v="10"/>
    <n v="167.5"/>
    <n v="82.075000000000003"/>
    <n v="1675"/>
    <x v="43"/>
    <x v="0"/>
    <s v="Tokoroa"/>
    <x v="22"/>
    <n v="3420"/>
  </r>
  <r>
    <s v="SO - 0003425"/>
    <x v="691"/>
    <d v="2019-06-06T00:00:00"/>
    <n v="24"/>
    <x v="1"/>
    <x v="0"/>
    <s v="NXH382"/>
    <n v="36"/>
    <n v="12"/>
    <n v="12"/>
    <n v="737"/>
    <n v="449.57"/>
    <n v="8844"/>
    <x v="46"/>
    <x v="9"/>
    <s v="Milson"/>
    <x v="33"/>
    <n v="4414"/>
  </r>
  <r>
    <s v="SO - 0005863"/>
    <x v="692"/>
    <d v="2019-06-15T00:00:00"/>
    <n v="47"/>
    <x v="1"/>
    <x v="0"/>
    <s v="NXH382"/>
    <n v="12"/>
    <n v="9"/>
    <n v="10"/>
    <n v="1795.6"/>
    <n v="1059.404"/>
    <n v="17956"/>
    <x v="37"/>
    <x v="10"/>
    <s v="Henderson"/>
    <x v="1"/>
    <n v="610"/>
  </r>
  <r>
    <s v="SO - 0007858"/>
    <x v="692"/>
    <d v="2019-06-17T00:00:00"/>
    <n v="26"/>
    <x v="1"/>
    <x v="0"/>
    <s v="NXH382"/>
    <n v="16"/>
    <n v="7"/>
    <n v="8"/>
    <n v="1172.5"/>
    <n v="867.65"/>
    <n v="9380"/>
    <x v="30"/>
    <x v="0"/>
    <s v="Harrowfield"/>
    <x v="8"/>
    <n v="3210"/>
  </r>
  <r>
    <s v="SO - 0008014"/>
    <x v="692"/>
    <d v="2019-06-16T00:00:00"/>
    <n v="44"/>
    <x v="1"/>
    <x v="0"/>
    <s v="NXH382"/>
    <n v="90"/>
    <n v="2"/>
    <n v="9"/>
    <n v="4020"/>
    <n v="2211"/>
    <n v="36180"/>
    <x v="1"/>
    <x v="1"/>
    <s v="Ranfurly"/>
    <x v="7"/>
    <n v="9332"/>
  </r>
  <r>
    <s v="SO - 0003225"/>
    <x v="693"/>
    <d v="2019-06-04T00:00:00"/>
    <n v="26"/>
    <x v="1"/>
    <x v="0"/>
    <s v="NXH382"/>
    <n v="29"/>
    <n v="6"/>
    <n v="5"/>
    <n v="1031.8"/>
    <n v="567.49"/>
    <n v="5159"/>
    <x v="30"/>
    <x v="7"/>
    <s v="Timaru Central"/>
    <x v="43"/>
    <n v="7910"/>
  </r>
  <r>
    <s v="SO - 0004870"/>
    <x v="694"/>
    <d v="2019-06-08T00:00:00"/>
    <n v="12"/>
    <x v="1"/>
    <x v="0"/>
    <s v="NXH382"/>
    <n v="18"/>
    <n v="7"/>
    <n v="5"/>
    <n v="2840.8"/>
    <n v="2045.376"/>
    <n v="14204"/>
    <x v="28"/>
    <x v="0"/>
    <s v="Tokoroa"/>
    <x v="22"/>
    <n v="3420"/>
  </r>
  <r>
    <s v="SO - 0003580"/>
    <x v="696"/>
    <d v="2019-06-13T00:00:00"/>
    <n v="13"/>
    <x v="1"/>
    <x v="0"/>
    <s v="NXH382"/>
    <n v="67"/>
    <n v="5"/>
    <n v="11"/>
    <n v="3825.7"/>
    <n v="1912.85"/>
    <n v="42082.7"/>
    <x v="11"/>
    <x v="4"/>
    <s v="Tokoroa"/>
    <x v="22"/>
    <n v="3420"/>
  </r>
  <r>
    <s v="SO - 0006866"/>
    <x v="696"/>
    <d v="2019-06-10T00:00:00"/>
    <n v="20"/>
    <x v="1"/>
    <x v="0"/>
    <s v="NXH382"/>
    <n v="1"/>
    <n v="11"/>
    <n v="7"/>
    <n v="261.3"/>
    <n v="209.04"/>
    <n v="1829.1"/>
    <x v="0"/>
    <x v="3"/>
    <s v="Freemans Bay"/>
    <x v="12"/>
    <n v="1011"/>
  </r>
  <r>
    <s v="SO - 0007069"/>
    <x v="697"/>
    <d v="2019-06-14T00:00:00"/>
    <n v="48"/>
    <x v="1"/>
    <x v="0"/>
    <s v="NXH382"/>
    <n v="24"/>
    <n v="5"/>
    <n v="11"/>
    <n v="241.2"/>
    <n v="161.60400000000001"/>
    <n v="2653.2"/>
    <x v="39"/>
    <x v="4"/>
    <s v="Parahaki"/>
    <x v="18"/>
    <n v="112"/>
  </r>
  <r>
    <s v="SO - 0006432"/>
    <x v="698"/>
    <d v="2019-06-11T00:00:00"/>
    <n v="21"/>
    <x v="1"/>
    <x v="0"/>
    <s v="NXH382"/>
    <n v="97"/>
    <n v="5"/>
    <n v="11"/>
    <n v="1896.1"/>
    <n v="1573.7629999999999"/>
    <n v="20857.099999999999"/>
    <x v="24"/>
    <x v="4"/>
    <s v="Palmerston North"/>
    <x v="33"/>
    <n v="4410"/>
  </r>
  <r>
    <s v="SO - 0008003"/>
    <x v="698"/>
    <d v="2019-06-18T00:00:00"/>
    <n v="31"/>
    <x v="1"/>
    <x v="0"/>
    <s v="NXH382"/>
    <n v="95"/>
    <n v="7"/>
    <n v="11"/>
    <n v="5152.3"/>
    <n v="2112.4430000000002"/>
    <n v="56675.3"/>
    <x v="27"/>
    <x v="0"/>
    <s v="Te Aroha"/>
    <x v="19"/>
    <n v="3320"/>
  </r>
  <r>
    <s v="SO - 0005037"/>
    <x v="699"/>
    <d v="2019-06-23T00:00:00"/>
    <n v="34"/>
    <x v="1"/>
    <x v="0"/>
    <s v="NXH382"/>
    <n v="29"/>
    <n v="10"/>
    <n v="10"/>
    <n v="2318.1999999999998"/>
    <n v="1553.194"/>
    <n v="23182"/>
    <x v="6"/>
    <x v="6"/>
    <s v="Timaru Central"/>
    <x v="43"/>
    <n v="7910"/>
  </r>
  <r>
    <s v="SO - 0006631"/>
    <x v="699"/>
    <d v="2019-06-11T00:00:00"/>
    <n v="21"/>
    <x v="1"/>
    <x v="0"/>
    <s v="NXH382"/>
    <n v="46"/>
    <n v="5"/>
    <n v="12"/>
    <n v="2666.6"/>
    <n v="1466.63"/>
    <n v="31999.200000000001"/>
    <x v="24"/>
    <x v="4"/>
    <s v="Tapanui"/>
    <x v="29"/>
    <n v="9522"/>
  </r>
  <r>
    <s v="SO - 0006897"/>
    <x v="699"/>
    <d v="2019-06-18T00:00:00"/>
    <n v="46"/>
    <x v="1"/>
    <x v="0"/>
    <s v="NXH382"/>
    <n v="35"/>
    <n v="2"/>
    <n v="9"/>
    <n v="2613"/>
    <n v="1541.67"/>
    <n v="23517"/>
    <x v="5"/>
    <x v="1"/>
    <s v="Takaro"/>
    <x v="33"/>
    <n v="4412"/>
  </r>
  <r>
    <s v="SO - 0007782"/>
    <x v="875"/>
    <d v="2019-06-24T00:00:00"/>
    <n v="15"/>
    <x v="1"/>
    <x v="0"/>
    <s v="NXH382"/>
    <n v="51"/>
    <n v="14"/>
    <n v="12"/>
    <n v="6244.4"/>
    <n v="4433.5240000000003"/>
    <n v="74932.800000000003"/>
    <x v="47"/>
    <x v="8"/>
    <s v="Farm Cove"/>
    <x v="2"/>
    <n v="2012"/>
  </r>
  <r>
    <s v="SO - 0002227"/>
    <x v="700"/>
    <d v="2019-06-20T00:00:00"/>
    <n v="41"/>
    <x v="1"/>
    <x v="0"/>
    <s v="NXH382"/>
    <n v="71"/>
    <n v="2"/>
    <n v="8"/>
    <n v="1319.9"/>
    <n v="857.93499999999995"/>
    <n v="10559.2"/>
    <x v="45"/>
    <x v="1"/>
    <s v="Wanaka"/>
    <x v="28"/>
    <n v="9305"/>
  </r>
  <r>
    <s v="SO - 0004696"/>
    <x v="700"/>
    <d v="2019-06-26T00:00:00"/>
    <n v="42"/>
    <x v="1"/>
    <x v="0"/>
    <s v="NXH382"/>
    <n v="11"/>
    <n v="9"/>
    <n v="6"/>
    <n v="971.5"/>
    <n v="582.9"/>
    <n v="5829"/>
    <x v="13"/>
    <x v="10"/>
    <s v="Algies Bay"/>
    <x v="41"/>
    <n v="920"/>
  </r>
  <r>
    <s v="SO - 0004778"/>
    <x v="700"/>
    <d v="2019-06-18T00:00:00"/>
    <n v="40"/>
    <x v="1"/>
    <x v="0"/>
    <s v="NXH382"/>
    <n v="29"/>
    <n v="8"/>
    <n v="8"/>
    <n v="2358.4"/>
    <n v="1768.8"/>
    <n v="18867.2"/>
    <x v="14"/>
    <x v="13"/>
    <s v="Timaru Central"/>
    <x v="43"/>
    <n v="7910"/>
  </r>
  <r>
    <s v="SO - 0007642"/>
    <x v="700"/>
    <d v="2019-06-21T00:00:00"/>
    <n v="34"/>
    <x v="1"/>
    <x v="0"/>
    <s v="NXH382"/>
    <n v="45"/>
    <n v="9"/>
    <n v="6"/>
    <n v="1051.9000000000001"/>
    <n v="704.77300000000002"/>
    <n v="6311.4"/>
    <x v="6"/>
    <x v="10"/>
    <s v="South Hill"/>
    <x v="17"/>
    <n v="9400"/>
  </r>
  <r>
    <s v="SO - 000131"/>
    <x v="876"/>
    <d v="2019-06-19T00:00:00"/>
    <n v="29"/>
    <x v="1"/>
    <x v="0"/>
    <s v="NXH382"/>
    <n v="65"/>
    <n v="1"/>
    <n v="7"/>
    <n v="6076.9"/>
    <n v="2734.605"/>
    <n v="42538.3"/>
    <x v="9"/>
    <x v="2"/>
    <s v="Waimate"/>
    <x v="35"/>
    <n v="7924"/>
  </r>
  <r>
    <s v="SO - 0003769"/>
    <x v="703"/>
    <d v="2019-06-21T00:00:00"/>
    <n v="25"/>
    <x v="1"/>
    <x v="0"/>
    <s v="NXH382"/>
    <n v="32"/>
    <n v="7"/>
    <n v="7"/>
    <n v="1005"/>
    <n v="783.9"/>
    <n v="7035"/>
    <x v="33"/>
    <x v="0"/>
    <s v="Dinsdale"/>
    <x v="8"/>
    <n v="3204"/>
  </r>
  <r>
    <s v="SO - 0002739"/>
    <x v="705"/>
    <d v="2019-07-01T00:00:00"/>
    <n v="11"/>
    <x v="1"/>
    <x v="0"/>
    <s v="NXH382"/>
    <n v="10"/>
    <n v="1"/>
    <n v="12"/>
    <n v="3356.7"/>
    <n v="2316.123"/>
    <n v="40280.400000000001"/>
    <x v="12"/>
    <x v="2"/>
    <s v="Whangamata"/>
    <x v="11"/>
    <n v="3620"/>
  </r>
  <r>
    <s v="SO - 0007409"/>
    <x v="705"/>
    <d v="2019-06-18T00:00:00"/>
    <n v="21"/>
    <x v="1"/>
    <x v="0"/>
    <s v="NXH382"/>
    <n v="6"/>
    <n v="11"/>
    <n v="9"/>
    <n v="6003.2"/>
    <n v="2401.2800000000002"/>
    <n v="54028.800000000003"/>
    <x v="24"/>
    <x v="3"/>
    <s v="Hamilton East"/>
    <x v="8"/>
    <n v="3216"/>
  </r>
  <r>
    <s v="SO - 000218"/>
    <x v="706"/>
    <d v="2019-07-03T00:00:00"/>
    <n v="25"/>
    <x v="1"/>
    <x v="0"/>
    <s v="NXH382"/>
    <n v="77"/>
    <n v="1"/>
    <n v="5"/>
    <n v="857.6"/>
    <n v="514.55999999999995"/>
    <n v="4288"/>
    <x v="33"/>
    <x v="2"/>
    <s v="Cashmere"/>
    <x v="0"/>
    <n v="8022"/>
  </r>
  <r>
    <s v="SO - 0001308"/>
    <x v="707"/>
    <d v="2019-06-26T00:00:00"/>
    <n v="46"/>
    <x v="1"/>
    <x v="0"/>
    <s v="NXH382"/>
    <n v="88"/>
    <n v="2"/>
    <n v="8"/>
    <n v="897.8"/>
    <n v="736.19600000000003"/>
    <n v="7182.4"/>
    <x v="5"/>
    <x v="1"/>
    <s v="Turangi"/>
    <x v="3"/>
    <n v="3334"/>
  </r>
  <r>
    <s v="SO - 0004702"/>
    <x v="707"/>
    <d v="2019-07-06T00:00:00"/>
    <n v="41"/>
    <x v="1"/>
    <x v="0"/>
    <s v="NXH382"/>
    <n v="77"/>
    <n v="1"/>
    <n v="11"/>
    <n v="2519.1999999999998"/>
    <n v="1309.9839999999999"/>
    <n v="27711.200000000001"/>
    <x v="45"/>
    <x v="2"/>
    <s v="Cashmere"/>
    <x v="0"/>
    <n v="8022"/>
  </r>
  <r>
    <s v="SO - 0008037"/>
    <x v="707"/>
    <d v="2019-06-22T00:00:00"/>
    <n v="47"/>
    <x v="1"/>
    <x v="0"/>
    <s v="NXH382"/>
    <n v="58"/>
    <n v="7"/>
    <n v="11"/>
    <n v="1715.2"/>
    <n v="1166.336"/>
    <n v="18867.2"/>
    <x v="37"/>
    <x v="0"/>
    <s v="Chartwell"/>
    <x v="8"/>
    <n v="3210"/>
  </r>
  <r>
    <s v="SO - 0002676"/>
    <x v="708"/>
    <d v="2019-06-30T00:00:00"/>
    <n v="17"/>
    <x v="1"/>
    <x v="0"/>
    <s v="NXH382"/>
    <n v="10"/>
    <n v="1"/>
    <n v="12"/>
    <n v="1922.9"/>
    <n v="1134.511"/>
    <n v="23074.799999999999"/>
    <x v="40"/>
    <x v="2"/>
    <s v="Whangamata"/>
    <x v="11"/>
    <n v="3620"/>
  </r>
  <r>
    <s v="SO - 0005574"/>
    <x v="709"/>
    <d v="2019-07-08T00:00:00"/>
    <n v="36"/>
    <x v="1"/>
    <x v="0"/>
    <s v="NXH382"/>
    <n v="77"/>
    <n v="11"/>
    <n v="9"/>
    <n v="3289.7"/>
    <n v="1677.7470000000001"/>
    <n v="29607.3"/>
    <x v="42"/>
    <x v="3"/>
    <s v="Cashmere"/>
    <x v="0"/>
    <n v="8022"/>
  </r>
  <r>
    <s v="SO - 0007636"/>
    <x v="709"/>
    <d v="2019-07-07T00:00:00"/>
    <n v="50"/>
    <x v="1"/>
    <x v="0"/>
    <s v="NXH382"/>
    <n v="58"/>
    <n v="5"/>
    <n v="9"/>
    <n v="4006.6"/>
    <n v="2283.7620000000002"/>
    <n v="36059.4"/>
    <x v="10"/>
    <x v="4"/>
    <s v="Chartwell"/>
    <x v="8"/>
    <n v="3210"/>
  </r>
  <r>
    <s v="SO - 0004216"/>
    <x v="710"/>
    <d v="2019-07-05T00:00:00"/>
    <n v="5"/>
    <x v="1"/>
    <x v="0"/>
    <s v="NXH382"/>
    <n v="85"/>
    <n v="11"/>
    <n v="6"/>
    <n v="6237.7"/>
    <n v="5052.5370000000003"/>
    <n v="37426.199999999997"/>
    <x v="7"/>
    <x v="3"/>
    <s v="Eketahuna"/>
    <x v="21"/>
    <n v="4900"/>
  </r>
  <r>
    <s v="SO - 000554"/>
    <x v="711"/>
    <d v="2019-07-05T00:00:00"/>
    <n v="28"/>
    <x v="1"/>
    <x v="0"/>
    <s v="NXH382"/>
    <n v="9"/>
    <n v="7"/>
    <n v="12"/>
    <n v="3879.3"/>
    <n v="1551.72"/>
    <n v="46551.6"/>
    <x v="19"/>
    <x v="0"/>
    <s v="North East Valley"/>
    <x v="20"/>
    <n v="9010"/>
  </r>
  <r>
    <s v="SO - 0007483"/>
    <x v="877"/>
    <d v="2019-07-07T00:00:00"/>
    <n v="17"/>
    <x v="1"/>
    <x v="0"/>
    <s v="NXH382"/>
    <n v="90"/>
    <n v="10"/>
    <n v="9"/>
    <n v="944.7"/>
    <n v="566.82000000000005"/>
    <n v="8502.2999999999993"/>
    <x v="40"/>
    <x v="6"/>
    <s v="Ranfurly"/>
    <x v="7"/>
    <n v="9332"/>
  </r>
  <r>
    <s v="SO - 0003680"/>
    <x v="878"/>
    <d v="2019-07-06T00:00:00"/>
    <n v="7"/>
    <x v="1"/>
    <x v="0"/>
    <s v="NXH382"/>
    <n v="28"/>
    <n v="5"/>
    <n v="6"/>
    <n v="1072"/>
    <n v="728.96"/>
    <n v="6432"/>
    <x v="32"/>
    <x v="4"/>
    <s v="Napier South"/>
    <x v="4"/>
    <n v="4110"/>
  </r>
  <r>
    <s v="SO - 0007022"/>
    <x v="714"/>
    <d v="2019-07-10T00:00:00"/>
    <n v="9"/>
    <x v="1"/>
    <x v="0"/>
    <s v="NXH382"/>
    <n v="74"/>
    <n v="10"/>
    <n v="9"/>
    <n v="2432.1"/>
    <n v="1556.5440000000001"/>
    <n v="21888.9"/>
    <x v="43"/>
    <x v="6"/>
    <s v="Opawa"/>
    <x v="0"/>
    <n v="8023"/>
  </r>
  <r>
    <s v="SO - 0006599"/>
    <x v="716"/>
    <d v="2019-07-16T00:00:00"/>
    <n v="47"/>
    <x v="1"/>
    <x v="0"/>
    <s v="NXH382"/>
    <n v="39"/>
    <n v="5"/>
    <n v="11"/>
    <n v="1916.2"/>
    <n v="1207.2059999999999"/>
    <n v="21078.2"/>
    <x v="37"/>
    <x v="4"/>
    <s v="Rototuna"/>
    <x v="8"/>
    <n v="3210"/>
  </r>
  <r>
    <s v="SO - 0004339"/>
    <x v="719"/>
    <d v="2019-07-09T00:00:00"/>
    <n v="29"/>
    <x v="1"/>
    <x v="0"/>
    <s v="NXH382"/>
    <n v="17"/>
    <n v="1"/>
    <n v="7"/>
    <n v="1051.9000000000001"/>
    <n v="631.14"/>
    <n v="7363.3"/>
    <x v="9"/>
    <x v="2"/>
    <s v="Tapanui"/>
    <x v="29"/>
    <n v="9522"/>
  </r>
  <r>
    <s v="SO - 0005747"/>
    <x v="719"/>
    <d v="2019-07-17T00:00:00"/>
    <n v="14"/>
    <x v="1"/>
    <x v="0"/>
    <s v="NXH382"/>
    <n v="23"/>
    <n v="7"/>
    <n v="9"/>
    <n v="1206"/>
    <n v="747.72"/>
    <n v="10854"/>
    <x v="4"/>
    <x v="0"/>
    <s v="Redwood"/>
    <x v="0"/>
    <n v="8051"/>
  </r>
  <r>
    <s v="SO - 0007925"/>
    <x v="719"/>
    <d v="2019-07-19T00:00:00"/>
    <n v="12"/>
    <x v="1"/>
    <x v="0"/>
    <s v="NXH382"/>
    <n v="65"/>
    <n v="7"/>
    <n v="5"/>
    <n v="2479"/>
    <n v="1760.09"/>
    <n v="12395"/>
    <x v="28"/>
    <x v="0"/>
    <s v="Waimate"/>
    <x v="35"/>
    <n v="7924"/>
  </r>
  <r>
    <s v="SO - 0001636"/>
    <x v="721"/>
    <d v="2019-07-22T00:00:00"/>
    <n v="39"/>
    <x v="1"/>
    <x v="0"/>
    <s v="NXH382"/>
    <n v="51"/>
    <n v="9"/>
    <n v="5"/>
    <n v="268"/>
    <n v="182.24"/>
    <n v="1340"/>
    <x v="26"/>
    <x v="10"/>
    <s v="Farm Cove"/>
    <x v="2"/>
    <n v="2012"/>
  </r>
  <r>
    <s v="SO - 000884"/>
    <x v="722"/>
    <d v="2019-07-17T00:00:00"/>
    <n v="21"/>
    <x v="1"/>
    <x v="0"/>
    <s v="NXH382"/>
    <n v="44"/>
    <n v="5"/>
    <n v="9"/>
    <n v="5380.1"/>
    <n v="3174.259"/>
    <n v="48420.9"/>
    <x v="24"/>
    <x v="4"/>
    <s v="Dannevirke"/>
    <x v="21"/>
    <n v="4930"/>
  </r>
  <r>
    <s v="SO - 0005104"/>
    <x v="722"/>
    <d v="2019-07-13T00:00:00"/>
    <n v="43"/>
    <x v="1"/>
    <x v="0"/>
    <s v="NXH382"/>
    <n v="75"/>
    <n v="10"/>
    <n v="5"/>
    <n v="268"/>
    <n v="131.32"/>
    <n v="1340"/>
    <x v="36"/>
    <x v="6"/>
    <s v="Ebdentown"/>
    <x v="42"/>
    <n v="5018"/>
  </r>
  <r>
    <s v="SO - 0005791"/>
    <x v="723"/>
    <d v="2019-07-16T00:00:00"/>
    <n v="12"/>
    <x v="1"/>
    <x v="0"/>
    <s v="NXH382"/>
    <n v="74"/>
    <n v="5"/>
    <n v="5"/>
    <n v="3162.4"/>
    <n v="1865.816"/>
    <n v="15812"/>
    <x v="28"/>
    <x v="4"/>
    <s v="Opawa"/>
    <x v="0"/>
    <n v="8023"/>
  </r>
  <r>
    <s v="SO - 0005326"/>
    <x v="726"/>
    <d v="2019-07-25T00:00:00"/>
    <n v="49"/>
    <x v="1"/>
    <x v="0"/>
    <s v="NXH382"/>
    <n v="11"/>
    <n v="1"/>
    <n v="8"/>
    <n v="917.9"/>
    <n v="771.03599999999994"/>
    <n v="7343.2"/>
    <x v="25"/>
    <x v="2"/>
    <s v="Algies Bay"/>
    <x v="41"/>
    <n v="920"/>
  </r>
  <r>
    <s v="SO - 0002942"/>
    <x v="727"/>
    <d v="2019-07-22T00:00:00"/>
    <n v="17"/>
    <x v="1"/>
    <x v="0"/>
    <s v="NXH382"/>
    <n v="58"/>
    <n v="11"/>
    <n v="9"/>
    <n v="1788.9"/>
    <n v="1413.231"/>
    <n v="16100.1"/>
    <x v="40"/>
    <x v="3"/>
    <s v="Chartwell"/>
    <x v="8"/>
    <n v="3210"/>
  </r>
  <r>
    <s v="SO - 0007511"/>
    <x v="730"/>
    <d v="2019-08-03T00:00:00"/>
    <n v="49"/>
    <x v="1"/>
    <x v="0"/>
    <s v="NXH382"/>
    <n v="29"/>
    <n v="1"/>
    <n v="9"/>
    <n v="1031.8"/>
    <n v="650.03399999999999"/>
    <n v="9286.2000000000007"/>
    <x v="25"/>
    <x v="2"/>
    <s v="Timaru Central"/>
    <x v="43"/>
    <n v="7910"/>
  </r>
  <r>
    <s v="SO - 0002437"/>
    <x v="734"/>
    <d v="2019-07-30T00:00:00"/>
    <n v="13"/>
    <x v="1"/>
    <x v="0"/>
    <s v="NXH382"/>
    <n v="41"/>
    <n v="1"/>
    <n v="7"/>
    <n v="1092.0999999999999"/>
    <n v="589.73400000000004"/>
    <n v="7644.7"/>
    <x v="11"/>
    <x v="2"/>
    <s v="Port Taranaki"/>
    <x v="5"/>
    <n v="4310"/>
  </r>
  <r>
    <s v="SO - 0002972"/>
    <x v="734"/>
    <d v="2019-08-01T00:00:00"/>
    <n v="11"/>
    <x v="1"/>
    <x v="0"/>
    <s v="NXH382"/>
    <n v="67"/>
    <n v="10"/>
    <n v="7"/>
    <n v="844.2"/>
    <n v="379.89"/>
    <n v="5909.4"/>
    <x v="12"/>
    <x v="6"/>
    <s v="Tokoroa"/>
    <x v="22"/>
    <n v="3420"/>
  </r>
  <r>
    <s v="SO - 0002847"/>
    <x v="737"/>
    <d v="2019-08-04T00:00:00"/>
    <n v="36"/>
    <x v="1"/>
    <x v="0"/>
    <s v="NXH382"/>
    <n v="40"/>
    <n v="2"/>
    <n v="9"/>
    <n v="1118.9000000000001"/>
    <n v="559.45000000000005"/>
    <n v="10070.1"/>
    <x v="42"/>
    <x v="1"/>
    <s v="Oamaru North"/>
    <x v="17"/>
    <n v="9400"/>
  </r>
  <r>
    <s v="SO - 0007095"/>
    <x v="737"/>
    <d v="2019-07-30T00:00:00"/>
    <n v="18"/>
    <x v="1"/>
    <x v="0"/>
    <s v="NXH382"/>
    <n v="24"/>
    <n v="14"/>
    <n v="5"/>
    <n v="2800.6"/>
    <n v="1680.36"/>
    <n v="14003"/>
    <x v="21"/>
    <x v="8"/>
    <s v="Parahaki"/>
    <x v="18"/>
    <n v="112"/>
  </r>
  <r>
    <s v="SO - 0006818"/>
    <x v="738"/>
    <d v="2019-08-09T00:00:00"/>
    <n v="23"/>
    <x v="1"/>
    <x v="0"/>
    <s v="NXH382"/>
    <n v="21"/>
    <n v="2"/>
    <n v="8"/>
    <n v="261.3"/>
    <n v="154.167"/>
    <n v="2090.4"/>
    <x v="29"/>
    <x v="1"/>
    <s v="Brightwater"/>
    <x v="15"/>
    <n v="7022"/>
  </r>
  <r>
    <s v="SO - 0001459"/>
    <x v="739"/>
    <d v="2019-08-15T00:00:00"/>
    <n v="35"/>
    <x v="1"/>
    <x v="0"/>
    <s v="NXH382"/>
    <n v="7"/>
    <n v="9"/>
    <n v="5"/>
    <n v="187.6"/>
    <n v="150.08000000000001"/>
    <n v="938"/>
    <x v="44"/>
    <x v="10"/>
    <s v="Te Kuiti"/>
    <x v="44"/>
    <n v="3910"/>
  </r>
  <r>
    <s v="SO - 0002454"/>
    <x v="740"/>
    <d v="2019-08-13T00:00:00"/>
    <n v="50"/>
    <x v="1"/>
    <x v="0"/>
    <s v="NXH382"/>
    <n v="3"/>
    <n v="1"/>
    <n v="10"/>
    <n v="938"/>
    <n v="450.24"/>
    <n v="9380"/>
    <x v="10"/>
    <x v="2"/>
    <s v="Northcote"/>
    <x v="23"/>
    <n v="627"/>
  </r>
  <r>
    <s v="SO - 0003994"/>
    <x v="741"/>
    <d v="2019-08-17T00:00:00"/>
    <n v="37"/>
    <x v="1"/>
    <x v="0"/>
    <s v="NXH382"/>
    <n v="88"/>
    <n v="11"/>
    <n v="8"/>
    <n v="1139"/>
    <n v="603.66999999999996"/>
    <n v="9112"/>
    <x v="18"/>
    <x v="3"/>
    <s v="Turangi"/>
    <x v="3"/>
    <n v="3334"/>
  </r>
  <r>
    <s v="SO - 0004215"/>
    <x v="741"/>
    <d v="2019-08-05T00:00:00"/>
    <n v="48"/>
    <x v="1"/>
    <x v="0"/>
    <s v="NXH382"/>
    <n v="54"/>
    <n v="11"/>
    <n v="11"/>
    <n v="1809"/>
    <n v="1537.65"/>
    <n v="19899"/>
    <x v="39"/>
    <x v="3"/>
    <s v="Cashmere"/>
    <x v="0"/>
    <n v="8022"/>
  </r>
  <r>
    <s v="SO - 0006291"/>
    <x v="741"/>
    <d v="2019-08-11T00:00:00"/>
    <n v="20"/>
    <x v="1"/>
    <x v="0"/>
    <s v="NXH382"/>
    <n v="14"/>
    <n v="2"/>
    <n v="10"/>
    <n v="167.5"/>
    <n v="130.65"/>
    <n v="1675"/>
    <x v="0"/>
    <x v="1"/>
    <s v="Pleasant Point"/>
    <x v="43"/>
    <n v="7903"/>
  </r>
  <r>
    <s v="SO - 0005946"/>
    <x v="743"/>
    <d v="2019-08-16T00:00:00"/>
    <n v="32"/>
    <x v="1"/>
    <x v="0"/>
    <s v="NXH382"/>
    <n v="96"/>
    <n v="13"/>
    <n v="12"/>
    <n v="2505.8000000000002"/>
    <n v="1904.4079999999999"/>
    <n v="30069.599999999999"/>
    <x v="41"/>
    <x v="5"/>
    <s v="Caversham"/>
    <x v="20"/>
    <n v="9012"/>
  </r>
  <r>
    <s v="SO - 0007179"/>
    <x v="747"/>
    <d v="2019-08-16T00:00:00"/>
    <n v="1"/>
    <x v="1"/>
    <x v="0"/>
    <s v="NXH382"/>
    <n v="83"/>
    <n v="7"/>
    <n v="7"/>
    <n v="194.3"/>
    <n v="147.66800000000001"/>
    <n v="1360.1"/>
    <x v="22"/>
    <x v="0"/>
    <s v="Henderson"/>
    <x v="1"/>
    <n v="612"/>
  </r>
  <r>
    <s v="SO - 0001762"/>
    <x v="749"/>
    <d v="2019-08-24T00:00:00"/>
    <n v="12"/>
    <x v="1"/>
    <x v="0"/>
    <s v="NXH382"/>
    <n v="1"/>
    <n v="7"/>
    <n v="7"/>
    <n v="1319.9"/>
    <n v="963.52700000000004"/>
    <n v="9239.2999999999993"/>
    <x v="28"/>
    <x v="0"/>
    <s v="Freemans Bay"/>
    <x v="12"/>
    <n v="1011"/>
  </r>
  <r>
    <s v="SO - 0007455"/>
    <x v="749"/>
    <d v="2019-08-16T00:00:00"/>
    <n v="45"/>
    <x v="1"/>
    <x v="0"/>
    <s v="NXH382"/>
    <n v="78"/>
    <n v="1"/>
    <n v="6"/>
    <n v="1045.2"/>
    <n v="449.43599999999998"/>
    <n v="6271.2"/>
    <x v="3"/>
    <x v="2"/>
    <s v="Manurewa East"/>
    <x v="2"/>
    <n v="2102"/>
  </r>
  <r>
    <s v="SO - 0007762"/>
    <x v="750"/>
    <d v="2019-08-16T00:00:00"/>
    <n v="27"/>
    <x v="1"/>
    <x v="0"/>
    <s v="NXH382"/>
    <n v="33"/>
    <n v="1"/>
    <n v="10"/>
    <n v="1139"/>
    <n v="558.11"/>
    <n v="11390"/>
    <x v="23"/>
    <x v="2"/>
    <s v="Titirangi"/>
    <x v="1"/>
    <n v="604"/>
  </r>
  <r>
    <s v="SO - 0006561"/>
    <x v="751"/>
    <d v="2019-08-19T00:00:00"/>
    <n v="48"/>
    <x v="1"/>
    <x v="0"/>
    <s v="NXH382"/>
    <n v="3"/>
    <n v="10"/>
    <n v="12"/>
    <n v="1005"/>
    <n v="613.04999999999995"/>
    <n v="12060"/>
    <x v="39"/>
    <x v="6"/>
    <s v="Northcote"/>
    <x v="23"/>
    <n v="627"/>
  </r>
  <r>
    <s v="SO - 0007505"/>
    <x v="753"/>
    <d v="2019-08-30T00:00:00"/>
    <n v="43"/>
    <x v="1"/>
    <x v="0"/>
    <s v="NXH382"/>
    <n v="12"/>
    <n v="9"/>
    <n v="10"/>
    <n v="1011.7"/>
    <n v="799.24300000000005"/>
    <n v="10117"/>
    <x v="36"/>
    <x v="10"/>
    <s v="Henderson"/>
    <x v="1"/>
    <n v="610"/>
  </r>
  <r>
    <s v="SO - 0007428"/>
    <x v="879"/>
    <d v="2019-08-23T00:00:00"/>
    <n v="9"/>
    <x v="1"/>
    <x v="0"/>
    <s v="NXH382"/>
    <n v="1"/>
    <n v="7"/>
    <n v="7"/>
    <n v="770.5"/>
    <n v="562.46500000000003"/>
    <n v="5393.5"/>
    <x v="43"/>
    <x v="0"/>
    <s v="Freemans Bay"/>
    <x v="12"/>
    <n v="1011"/>
  </r>
  <r>
    <s v="SO - 0001297"/>
    <x v="754"/>
    <d v="2019-08-30T00:00:00"/>
    <n v="19"/>
    <x v="1"/>
    <x v="0"/>
    <s v="NXH382"/>
    <n v="1"/>
    <n v="7"/>
    <n v="5"/>
    <n v="3819"/>
    <n v="2367.7800000000002"/>
    <n v="19095"/>
    <x v="17"/>
    <x v="0"/>
    <s v="Freemans Bay"/>
    <x v="12"/>
    <n v="1011"/>
  </r>
  <r>
    <s v="SO - 0005503"/>
    <x v="754"/>
    <d v="2019-08-25T00:00:00"/>
    <n v="12"/>
    <x v="1"/>
    <x v="0"/>
    <s v="NXH382"/>
    <n v="97"/>
    <n v="13"/>
    <n v="6"/>
    <n v="1011.7"/>
    <n v="435.03100000000001"/>
    <n v="6070.2"/>
    <x v="28"/>
    <x v="5"/>
    <s v="Palmerston North"/>
    <x v="33"/>
    <n v="4410"/>
  </r>
  <r>
    <s v="SO - 0007672"/>
    <x v="754"/>
    <d v="2019-09-01T00:00:00"/>
    <n v="6"/>
    <x v="1"/>
    <x v="0"/>
    <s v="NXH382"/>
    <n v="5"/>
    <n v="1"/>
    <n v="9"/>
    <n v="6452.1"/>
    <n v="4387.4279999999999"/>
    <n v="58068.9"/>
    <x v="2"/>
    <x v="2"/>
    <s v="Parklands"/>
    <x v="0"/>
    <n v="8083"/>
  </r>
  <r>
    <s v="SO - 0001029"/>
    <x v="880"/>
    <d v="2019-08-22T00:00:00"/>
    <n v="46"/>
    <x v="1"/>
    <x v="0"/>
    <s v="NXH382"/>
    <n v="4"/>
    <n v="5"/>
    <n v="8"/>
    <n v="3892.7"/>
    <n v="2257.7660000000001"/>
    <n v="31141.599999999999"/>
    <x v="5"/>
    <x v="4"/>
    <s v="Bay View"/>
    <x v="4"/>
    <n v="4104"/>
  </r>
  <r>
    <s v="SO - 000517"/>
    <x v="755"/>
    <d v="2019-08-23T00:00:00"/>
    <n v="20"/>
    <x v="1"/>
    <x v="0"/>
    <s v="NXH382"/>
    <n v="6"/>
    <n v="7"/>
    <n v="9"/>
    <n v="844.2"/>
    <n v="717.57"/>
    <n v="7597.8"/>
    <x v="0"/>
    <x v="0"/>
    <s v="Hamilton East"/>
    <x v="8"/>
    <n v="3216"/>
  </r>
  <r>
    <s v="SO - 0003658"/>
    <x v="756"/>
    <d v="2019-08-30T00:00:00"/>
    <n v="2"/>
    <x v="1"/>
    <x v="0"/>
    <s v="NXH382"/>
    <n v="4"/>
    <n v="11"/>
    <n v="5"/>
    <n v="2519.1999999999998"/>
    <n v="1964.9760000000001"/>
    <n v="12596"/>
    <x v="35"/>
    <x v="3"/>
    <s v="Bay View"/>
    <x v="4"/>
    <n v="4104"/>
  </r>
  <r>
    <s v="SO - 0005556"/>
    <x v="756"/>
    <d v="2019-09-02T00:00:00"/>
    <n v="12"/>
    <x v="1"/>
    <x v="0"/>
    <s v="NXH382"/>
    <n v="88"/>
    <n v="1"/>
    <n v="6"/>
    <n v="2680"/>
    <n v="2144"/>
    <n v="16080"/>
    <x v="28"/>
    <x v="2"/>
    <s v="Turangi"/>
    <x v="3"/>
    <n v="3334"/>
  </r>
  <r>
    <s v="SO - 0003650"/>
    <x v="757"/>
    <d v="2019-08-31T00:00:00"/>
    <n v="49"/>
    <x v="1"/>
    <x v="0"/>
    <s v="NXH382"/>
    <n v="63"/>
    <n v="1"/>
    <n v="9"/>
    <n v="3832.4"/>
    <n v="2376.0880000000002"/>
    <n v="34491.599999999999"/>
    <x v="25"/>
    <x v="2"/>
    <s v="Birkdale"/>
    <x v="23"/>
    <n v="626"/>
  </r>
  <r>
    <s v="SO - 0004246"/>
    <x v="757"/>
    <d v="2019-09-04T00:00:00"/>
    <n v="26"/>
    <x v="1"/>
    <x v="0"/>
    <s v="NXH382"/>
    <n v="15"/>
    <n v="1"/>
    <n v="6"/>
    <n v="1943"/>
    <n v="1029.79"/>
    <n v="11658"/>
    <x v="30"/>
    <x v="2"/>
    <s v="Frimley"/>
    <x v="40"/>
    <n v="4120"/>
  </r>
  <r>
    <s v="SO - 0006635"/>
    <x v="760"/>
    <d v="2019-09-06T00:00:00"/>
    <n v="18"/>
    <x v="1"/>
    <x v="0"/>
    <s v="NXH382"/>
    <n v="74"/>
    <n v="7"/>
    <n v="6"/>
    <n v="984.9"/>
    <n v="748.524"/>
    <n v="5909.4"/>
    <x v="21"/>
    <x v="0"/>
    <s v="Opawa"/>
    <x v="0"/>
    <n v="8023"/>
  </r>
  <r>
    <s v="SO - 000727"/>
    <x v="762"/>
    <d v="2019-09-03T00:00:00"/>
    <n v="15"/>
    <x v="1"/>
    <x v="0"/>
    <s v="NXH382"/>
    <n v="57"/>
    <n v="1"/>
    <n v="5"/>
    <n v="3618"/>
    <n v="2496.42"/>
    <n v="18090"/>
    <x v="47"/>
    <x v="2"/>
    <s v="Cambridge"/>
    <x v="25"/>
    <n v="3434"/>
  </r>
  <r>
    <s v="SO - 0006057"/>
    <x v="881"/>
    <d v="2018-06-03T00:00:00"/>
    <n v="45"/>
    <x v="1"/>
    <x v="0"/>
    <s v="GUT930"/>
    <n v="99"/>
    <n v="10"/>
    <n v="9"/>
    <n v="194.3"/>
    <n v="89.378"/>
    <n v="1748.7"/>
    <x v="3"/>
    <x v="6"/>
    <s v="Raglan"/>
    <x v="27"/>
    <n v="3225"/>
  </r>
  <r>
    <s v="SO - 0001758"/>
    <x v="398"/>
    <d v="2018-05-23T00:00:00"/>
    <n v="27"/>
    <x v="1"/>
    <x v="0"/>
    <s v="GUT930"/>
    <n v="70"/>
    <n v="13"/>
    <n v="6"/>
    <n v="3155.7"/>
    <n v="2335.2179999999998"/>
    <n v="18934.2"/>
    <x v="23"/>
    <x v="5"/>
    <s v="Titirangi"/>
    <x v="1"/>
    <n v="604"/>
  </r>
  <r>
    <s v="SO - 0005440"/>
    <x v="398"/>
    <d v="2018-06-01T00:00:00"/>
    <n v="45"/>
    <x v="1"/>
    <x v="0"/>
    <s v="GUT930"/>
    <n v="69"/>
    <n v="1"/>
    <n v="11"/>
    <n v="917.9"/>
    <n v="706.78300000000002"/>
    <n v="10096.9"/>
    <x v="3"/>
    <x v="2"/>
    <s v="Brightwater"/>
    <x v="15"/>
    <n v="7022"/>
  </r>
  <r>
    <s v="SO - 000942"/>
    <x v="399"/>
    <d v="2018-06-07T00:00:00"/>
    <n v="1"/>
    <x v="1"/>
    <x v="0"/>
    <s v="GUT930"/>
    <n v="7"/>
    <n v="2"/>
    <n v="9"/>
    <n v="1031.8"/>
    <n v="515.9"/>
    <n v="9286.2000000000007"/>
    <x v="22"/>
    <x v="1"/>
    <s v="Te Kuiti"/>
    <x v="44"/>
    <n v="3910"/>
  </r>
  <r>
    <s v="SO - 0002159"/>
    <x v="402"/>
    <d v="2018-06-03T00:00:00"/>
    <n v="39"/>
    <x v="1"/>
    <x v="0"/>
    <s v="GUT930"/>
    <n v="100"/>
    <n v="7"/>
    <n v="11"/>
    <n v="1005"/>
    <n v="412.05"/>
    <n v="11055"/>
    <x v="26"/>
    <x v="0"/>
    <s v="Northcote"/>
    <x v="23"/>
    <n v="627"/>
  </r>
  <r>
    <s v="SO - 0003632"/>
    <x v="404"/>
    <d v="2018-06-02T00:00:00"/>
    <n v="29"/>
    <x v="1"/>
    <x v="0"/>
    <s v="GUT930"/>
    <n v="71"/>
    <n v="7"/>
    <n v="7"/>
    <n v="3597.9"/>
    <n v="2698.4250000000002"/>
    <n v="25185.3"/>
    <x v="9"/>
    <x v="0"/>
    <s v="Wanaka"/>
    <x v="28"/>
    <n v="9305"/>
  </r>
  <r>
    <s v="SO - 0001869"/>
    <x v="405"/>
    <d v="2018-06-09T00:00:00"/>
    <n v="37"/>
    <x v="1"/>
    <x v="0"/>
    <s v="GUT930"/>
    <n v="24"/>
    <n v="5"/>
    <n v="12"/>
    <n v="6545.9"/>
    <n v="2749.2779999999998"/>
    <n v="78550.8"/>
    <x v="18"/>
    <x v="4"/>
    <s v="Parahaki"/>
    <x v="18"/>
    <n v="112"/>
  </r>
  <r>
    <s v="SO - 0001941"/>
    <x v="405"/>
    <d v="2018-06-15T00:00:00"/>
    <n v="34"/>
    <x v="1"/>
    <x v="0"/>
    <s v="GUT930"/>
    <n v="19"/>
    <n v="11"/>
    <n v="12"/>
    <n v="1038.5"/>
    <n v="581.55999999999995"/>
    <n v="12462"/>
    <x v="6"/>
    <x v="3"/>
    <s v="Thames"/>
    <x v="11"/>
    <n v="3500"/>
  </r>
  <r>
    <s v="SO - 000264"/>
    <x v="407"/>
    <d v="2018-06-15T00:00:00"/>
    <n v="35"/>
    <x v="1"/>
    <x v="0"/>
    <s v="GUT930"/>
    <n v="26"/>
    <n v="3"/>
    <n v="8"/>
    <n v="1118.9000000000001"/>
    <n v="850.36400000000003"/>
    <n v="8951.2000000000007"/>
    <x v="44"/>
    <x v="11"/>
    <s v="Kawakawa"/>
    <x v="32"/>
    <n v="210"/>
  </r>
  <r>
    <s v="SO - 0004154"/>
    <x v="407"/>
    <d v="2018-06-13T00:00:00"/>
    <n v="33"/>
    <x v="1"/>
    <x v="0"/>
    <s v="GUT930"/>
    <n v="51"/>
    <n v="7"/>
    <n v="5"/>
    <n v="167.5"/>
    <n v="90.45"/>
    <n v="837.5"/>
    <x v="31"/>
    <x v="0"/>
    <s v="Farm Cove"/>
    <x v="2"/>
    <n v="2012"/>
  </r>
  <r>
    <s v="SO - 0001690"/>
    <x v="410"/>
    <d v="2018-06-12T00:00:00"/>
    <n v="14"/>
    <x v="1"/>
    <x v="0"/>
    <s v="GUT930"/>
    <n v="35"/>
    <n v="5"/>
    <n v="8"/>
    <n v="2552.6999999999998"/>
    <n v="1276.3499999999999"/>
    <n v="20421.599999999999"/>
    <x v="4"/>
    <x v="4"/>
    <s v="Takaro"/>
    <x v="33"/>
    <n v="4412"/>
  </r>
  <r>
    <s v="SO - 0006533"/>
    <x v="410"/>
    <d v="2018-06-11T00:00:00"/>
    <n v="50"/>
    <x v="1"/>
    <x v="0"/>
    <s v="GUT930"/>
    <n v="60"/>
    <n v="1"/>
    <n v="11"/>
    <n v="6378.4"/>
    <n v="4783.8"/>
    <n v="70162.399999999994"/>
    <x v="10"/>
    <x v="2"/>
    <s v="Regent"/>
    <x v="18"/>
    <n v="112"/>
  </r>
  <r>
    <s v="SO - 0001602"/>
    <x v="411"/>
    <d v="2018-06-11T00:00:00"/>
    <n v="48"/>
    <x v="1"/>
    <x v="0"/>
    <s v="GUT930"/>
    <n v="1"/>
    <n v="2"/>
    <n v="7"/>
    <n v="6157.3"/>
    <n v="4248.5370000000003"/>
    <n v="43101.1"/>
    <x v="39"/>
    <x v="1"/>
    <s v="Freemans Bay"/>
    <x v="12"/>
    <n v="1011"/>
  </r>
  <r>
    <s v="SO - 0004993"/>
    <x v="412"/>
    <d v="2018-06-21T00:00:00"/>
    <n v="41"/>
    <x v="1"/>
    <x v="0"/>
    <s v="GUT930"/>
    <n v="15"/>
    <n v="7"/>
    <n v="5"/>
    <n v="1105.5"/>
    <n v="718.57500000000005"/>
    <n v="5527.5"/>
    <x v="45"/>
    <x v="0"/>
    <s v="Frimley"/>
    <x v="40"/>
    <n v="4120"/>
  </r>
  <r>
    <s v="SO - 0001784"/>
    <x v="413"/>
    <d v="2018-06-22T00:00:00"/>
    <n v="12"/>
    <x v="1"/>
    <x v="0"/>
    <s v="GUT930"/>
    <n v="51"/>
    <n v="7"/>
    <n v="9"/>
    <n v="214.4"/>
    <n v="109.34399999999999"/>
    <n v="1929.6"/>
    <x v="28"/>
    <x v="0"/>
    <s v="Farm Cove"/>
    <x v="2"/>
    <n v="2012"/>
  </r>
  <r>
    <s v="SO - 0002834"/>
    <x v="414"/>
    <d v="2018-06-29T00:00:00"/>
    <n v="32"/>
    <x v="1"/>
    <x v="0"/>
    <s v="GUT930"/>
    <n v="62"/>
    <n v="1"/>
    <n v="10"/>
    <n v="2512.5"/>
    <n v="1306.5"/>
    <n v="25125"/>
    <x v="41"/>
    <x v="2"/>
    <s v="Hunterville"/>
    <x v="10"/>
    <n v="4730"/>
  </r>
  <r>
    <s v="SO - 0004196"/>
    <x v="415"/>
    <d v="2018-06-24T00:00:00"/>
    <n v="45"/>
    <x v="1"/>
    <x v="0"/>
    <s v="GUT930"/>
    <n v="45"/>
    <n v="11"/>
    <n v="6"/>
    <n v="1011.7"/>
    <n v="829.59400000000005"/>
    <n v="6070.2"/>
    <x v="3"/>
    <x v="3"/>
    <s v="South Hill"/>
    <x v="17"/>
    <n v="9400"/>
  </r>
  <r>
    <s v="SO - 0001323"/>
    <x v="882"/>
    <d v="2018-06-21T00:00:00"/>
    <n v="1"/>
    <x v="1"/>
    <x v="0"/>
    <s v="GUT930"/>
    <n v="24"/>
    <n v="2"/>
    <n v="9"/>
    <n v="3155.7"/>
    <n v="1924.9770000000001"/>
    <n v="28401.3"/>
    <x v="22"/>
    <x v="1"/>
    <s v="Parahaki"/>
    <x v="18"/>
    <n v="112"/>
  </r>
  <r>
    <s v="SO - 0002352"/>
    <x v="882"/>
    <d v="2018-06-18T00:00:00"/>
    <n v="17"/>
    <x v="1"/>
    <x v="0"/>
    <s v="GUT930"/>
    <n v="67"/>
    <n v="5"/>
    <n v="5"/>
    <n v="1139"/>
    <n v="626.45000000000005"/>
    <n v="5695"/>
    <x v="40"/>
    <x v="4"/>
    <s v="Tokoroa"/>
    <x v="22"/>
    <n v="3420"/>
  </r>
  <r>
    <s v="SO - 0004872"/>
    <x v="417"/>
    <d v="2018-06-24T00:00:00"/>
    <n v="4"/>
    <x v="1"/>
    <x v="0"/>
    <s v="GUT930"/>
    <n v="7"/>
    <n v="11"/>
    <n v="8"/>
    <n v="5936.2"/>
    <n v="3027.462"/>
    <n v="47489.599999999999"/>
    <x v="49"/>
    <x v="3"/>
    <s v="Te Kuiti"/>
    <x v="44"/>
    <n v="3910"/>
  </r>
  <r>
    <s v="SO - 000379"/>
    <x v="883"/>
    <d v="2018-06-28T00:00:00"/>
    <n v="45"/>
    <x v="1"/>
    <x v="0"/>
    <s v="GUT930"/>
    <n v="26"/>
    <n v="7"/>
    <n v="5"/>
    <n v="1018.4"/>
    <n v="794.35199999999998"/>
    <n v="5092"/>
    <x v="3"/>
    <x v="0"/>
    <s v="Kawakawa"/>
    <x v="32"/>
    <n v="210"/>
  </r>
  <r>
    <s v="SO - 0001178"/>
    <x v="883"/>
    <d v="2018-06-30T00:00:00"/>
    <n v="35"/>
    <x v="1"/>
    <x v="0"/>
    <s v="GUT930"/>
    <n v="46"/>
    <n v="11"/>
    <n v="11"/>
    <n v="3852.5"/>
    <n v="2812.3249999999998"/>
    <n v="42377.5"/>
    <x v="44"/>
    <x v="3"/>
    <s v="Tapanui"/>
    <x v="29"/>
    <n v="9522"/>
  </r>
  <r>
    <s v="SO - 0002342"/>
    <x v="418"/>
    <d v="2018-06-22T00:00:00"/>
    <n v="13"/>
    <x v="1"/>
    <x v="0"/>
    <s v="GUT930"/>
    <n v="63"/>
    <n v="7"/>
    <n v="11"/>
    <n v="3685"/>
    <n v="1731.95"/>
    <n v="40535"/>
    <x v="11"/>
    <x v="0"/>
    <s v="Birkdale"/>
    <x v="23"/>
    <n v="626"/>
  </r>
  <r>
    <s v="SO - 0003087"/>
    <x v="418"/>
    <d v="2018-07-02T00:00:00"/>
    <n v="30"/>
    <x v="1"/>
    <x v="0"/>
    <s v="GUT930"/>
    <n v="26"/>
    <n v="5"/>
    <n v="8"/>
    <n v="1695.1"/>
    <n v="915.35400000000004"/>
    <n v="13560.8"/>
    <x v="20"/>
    <x v="4"/>
    <s v="Kawakawa"/>
    <x v="32"/>
    <n v="210"/>
  </r>
  <r>
    <s v="SO - 0004102"/>
    <x v="884"/>
    <d v="2018-06-22T00:00:00"/>
    <n v="34"/>
    <x v="1"/>
    <x v="0"/>
    <s v="GUT930"/>
    <n v="16"/>
    <n v="3"/>
    <n v="7"/>
    <n v="1775.5"/>
    <n v="1242.8499999999999"/>
    <n v="12428.5"/>
    <x v="6"/>
    <x v="11"/>
    <s v="Harrowfield"/>
    <x v="8"/>
    <n v="3210"/>
  </r>
  <r>
    <s v="SO - 000397"/>
    <x v="419"/>
    <d v="2018-07-06T00:00:00"/>
    <n v="13"/>
    <x v="1"/>
    <x v="0"/>
    <s v="GUT930"/>
    <n v="21"/>
    <n v="13"/>
    <n v="5"/>
    <n v="1112.2"/>
    <n v="500.49"/>
    <n v="5561"/>
    <x v="11"/>
    <x v="5"/>
    <s v="Brightwater"/>
    <x v="15"/>
    <n v="7022"/>
  </r>
  <r>
    <s v="SO - 0001399"/>
    <x v="419"/>
    <d v="2018-06-24T00:00:00"/>
    <n v="3"/>
    <x v="1"/>
    <x v="0"/>
    <s v="GUT930"/>
    <n v="89"/>
    <n v="6"/>
    <n v="12"/>
    <n v="857.6"/>
    <n v="557.44000000000005"/>
    <n v="10291.200000000001"/>
    <x v="38"/>
    <x v="7"/>
    <s v="Epsom"/>
    <x v="12"/>
    <n v="1023"/>
  </r>
  <r>
    <s v="SO - 0006132"/>
    <x v="419"/>
    <d v="2018-06-22T00:00:00"/>
    <n v="10"/>
    <x v="1"/>
    <x v="0"/>
    <s v="GUT930"/>
    <n v="13"/>
    <n v="5"/>
    <n v="9"/>
    <n v="1005"/>
    <n v="462.3"/>
    <n v="9045"/>
    <x v="8"/>
    <x v="4"/>
    <s v="Atawhai"/>
    <x v="34"/>
    <n v="7010"/>
  </r>
  <r>
    <s v="SO - 0007883"/>
    <x v="419"/>
    <d v="2018-07-04T00:00:00"/>
    <n v="44"/>
    <x v="1"/>
    <x v="0"/>
    <s v="GUT930"/>
    <n v="77"/>
    <n v="13"/>
    <n v="5"/>
    <n v="3872.6"/>
    <n v="3020.6280000000002"/>
    <n v="19363"/>
    <x v="1"/>
    <x v="5"/>
    <s v="Cashmere"/>
    <x v="0"/>
    <n v="8022"/>
  </r>
  <r>
    <s v="SO - 000931"/>
    <x v="421"/>
    <d v="2018-07-01T00:00:00"/>
    <n v="21"/>
    <x v="1"/>
    <x v="0"/>
    <s v="GUT930"/>
    <n v="83"/>
    <n v="11"/>
    <n v="5"/>
    <n v="1058.5999999999999"/>
    <n v="899.81"/>
    <n v="5293"/>
    <x v="24"/>
    <x v="3"/>
    <s v="Henderson"/>
    <x v="1"/>
    <n v="612"/>
  </r>
  <r>
    <s v="SO - 0001889"/>
    <x v="421"/>
    <d v="2018-07-04T00:00:00"/>
    <n v="49"/>
    <x v="1"/>
    <x v="0"/>
    <s v="GUT930"/>
    <n v="100"/>
    <n v="1"/>
    <n v="8"/>
    <n v="1098.8"/>
    <n v="747.18399999999997"/>
    <n v="8790.4"/>
    <x v="25"/>
    <x v="2"/>
    <s v="Northcote"/>
    <x v="23"/>
    <n v="627"/>
  </r>
  <r>
    <s v="SO - 0003398"/>
    <x v="423"/>
    <d v="2018-07-09T00:00:00"/>
    <n v="43"/>
    <x v="1"/>
    <x v="0"/>
    <s v="GUT930"/>
    <n v="21"/>
    <n v="14"/>
    <n v="9"/>
    <n v="864.3"/>
    <n v="622.29600000000005"/>
    <n v="7778.7"/>
    <x v="36"/>
    <x v="8"/>
    <s v="Brightwater"/>
    <x v="15"/>
    <n v="7022"/>
  </r>
  <r>
    <s v="SO - 0001105"/>
    <x v="885"/>
    <d v="2018-07-06T00:00:00"/>
    <n v="22"/>
    <x v="1"/>
    <x v="0"/>
    <s v="GUT930"/>
    <n v="54"/>
    <n v="7"/>
    <n v="5"/>
    <n v="3892.7"/>
    <n v="3308.7950000000001"/>
    <n v="19463.5"/>
    <x v="48"/>
    <x v="0"/>
    <s v="Cashmere"/>
    <x v="0"/>
    <n v="8022"/>
  </r>
  <r>
    <s v="SO - 0003128"/>
    <x v="424"/>
    <d v="2018-07-10T00:00:00"/>
    <n v="1"/>
    <x v="1"/>
    <x v="0"/>
    <s v="GUT930"/>
    <n v="93"/>
    <n v="1"/>
    <n v="10"/>
    <n v="991.6"/>
    <n v="664.37199999999996"/>
    <n v="9916"/>
    <x v="22"/>
    <x v="2"/>
    <s v="Bay View"/>
    <x v="4"/>
    <n v="4104"/>
  </r>
  <r>
    <s v="SO - 000949"/>
    <x v="886"/>
    <d v="2018-07-05T00:00:00"/>
    <n v="21"/>
    <x v="1"/>
    <x v="0"/>
    <s v="GUT930"/>
    <n v="49"/>
    <n v="3"/>
    <n v="8"/>
    <n v="2974.8"/>
    <n v="2231.1"/>
    <n v="23798.400000000001"/>
    <x v="24"/>
    <x v="11"/>
    <s v="Cannons Creek"/>
    <x v="36"/>
    <n v="5024"/>
  </r>
  <r>
    <s v="SO - 0002021"/>
    <x v="886"/>
    <d v="2018-07-04T00:00:00"/>
    <n v="39"/>
    <x v="1"/>
    <x v="0"/>
    <s v="GUT930"/>
    <n v="67"/>
    <n v="6"/>
    <n v="10"/>
    <n v="174.2"/>
    <n v="87.1"/>
    <n v="1742"/>
    <x v="26"/>
    <x v="7"/>
    <s v="Tokoroa"/>
    <x v="22"/>
    <n v="3420"/>
  </r>
  <r>
    <s v="SO - 0002605"/>
    <x v="886"/>
    <d v="2018-07-10T00:00:00"/>
    <n v="47"/>
    <x v="1"/>
    <x v="0"/>
    <s v="GUT930"/>
    <n v="80"/>
    <n v="1"/>
    <n v="9"/>
    <n v="247.9"/>
    <n v="153.69800000000001"/>
    <n v="2231.1"/>
    <x v="37"/>
    <x v="2"/>
    <s v="Aramoho"/>
    <x v="16"/>
    <n v="4500"/>
  </r>
  <r>
    <s v="SO - 0005372"/>
    <x v="427"/>
    <d v="2018-07-18T00:00:00"/>
    <n v="46"/>
    <x v="1"/>
    <x v="0"/>
    <s v="GUT930"/>
    <n v="79"/>
    <n v="3"/>
    <n v="8"/>
    <n v="1882.7"/>
    <n v="1355.5440000000001"/>
    <n v="15061.6"/>
    <x v="5"/>
    <x v="11"/>
    <s v="Whitianga"/>
    <x v="11"/>
    <n v="3510"/>
  </r>
  <r>
    <s v="SO - 0001284"/>
    <x v="429"/>
    <d v="2018-07-11T00:00:00"/>
    <n v="43"/>
    <x v="1"/>
    <x v="0"/>
    <s v="GUT930"/>
    <n v="50"/>
    <n v="11"/>
    <n v="5"/>
    <n v="2673.3"/>
    <n v="1684.1790000000001"/>
    <n v="13366.5"/>
    <x v="36"/>
    <x v="3"/>
    <s v="Favona"/>
    <x v="2"/>
    <n v="2024"/>
  </r>
  <r>
    <s v="SO - 000191"/>
    <x v="431"/>
    <d v="2018-07-21T00:00:00"/>
    <n v="21"/>
    <x v="1"/>
    <x v="0"/>
    <s v="GUT930"/>
    <n v="52"/>
    <n v="5"/>
    <n v="10"/>
    <n v="3430.4"/>
    <n v="1989.6320000000001"/>
    <n v="34304"/>
    <x v="24"/>
    <x v="4"/>
    <s v="Otaki Beach"/>
    <x v="39"/>
    <n v="5512"/>
  </r>
  <r>
    <s v="SO - 0004006"/>
    <x v="431"/>
    <d v="2018-07-20T00:00:00"/>
    <n v="45"/>
    <x v="1"/>
    <x v="0"/>
    <s v="GUT930"/>
    <n v="88"/>
    <n v="12"/>
    <n v="11"/>
    <n v="1715.2"/>
    <n v="943.36"/>
    <n v="18867.2"/>
    <x v="3"/>
    <x v="9"/>
    <s v="Turangi"/>
    <x v="3"/>
    <n v="3334"/>
  </r>
  <r>
    <s v="SO - 0006733"/>
    <x v="431"/>
    <d v="2018-07-18T00:00:00"/>
    <n v="9"/>
    <x v="1"/>
    <x v="0"/>
    <s v="GUT930"/>
    <n v="6"/>
    <n v="1"/>
    <n v="11"/>
    <n v="3075.3"/>
    <n v="1599.1559999999999"/>
    <n v="33828.300000000003"/>
    <x v="43"/>
    <x v="2"/>
    <s v="Hamilton East"/>
    <x v="8"/>
    <n v="3216"/>
  </r>
  <r>
    <s v="SO - 0007775"/>
    <x v="431"/>
    <d v="2018-07-23T00:00:00"/>
    <n v="33"/>
    <x v="1"/>
    <x v="0"/>
    <s v="GUT930"/>
    <n v="97"/>
    <n v="5"/>
    <n v="11"/>
    <n v="3229.4"/>
    <n v="1679.288"/>
    <n v="35523.4"/>
    <x v="31"/>
    <x v="4"/>
    <s v="Palmerston North"/>
    <x v="33"/>
    <n v="4410"/>
  </r>
  <r>
    <s v="SO - 0004630"/>
    <x v="432"/>
    <d v="2018-07-13T00:00:00"/>
    <n v="29"/>
    <x v="1"/>
    <x v="0"/>
    <s v="GUT930"/>
    <n v="41"/>
    <n v="2"/>
    <n v="7"/>
    <n v="5386.8"/>
    <n v="3878.4960000000001"/>
    <n v="37707.599999999999"/>
    <x v="9"/>
    <x v="1"/>
    <s v="Port Taranaki"/>
    <x v="5"/>
    <n v="4310"/>
  </r>
  <r>
    <s v="SO - 0005090"/>
    <x v="433"/>
    <d v="2018-07-14T00:00:00"/>
    <n v="7"/>
    <x v="1"/>
    <x v="0"/>
    <s v="GUT930"/>
    <n v="32"/>
    <n v="2"/>
    <n v="12"/>
    <n v="227.8"/>
    <n v="159.46"/>
    <n v="2733.6"/>
    <x v="32"/>
    <x v="1"/>
    <s v="Dinsdale"/>
    <x v="8"/>
    <n v="3204"/>
  </r>
  <r>
    <s v="SO - 0002275"/>
    <x v="434"/>
    <d v="2018-07-21T00:00:00"/>
    <n v="14"/>
    <x v="1"/>
    <x v="0"/>
    <s v="GUT930"/>
    <n v="32"/>
    <n v="3"/>
    <n v="12"/>
    <n v="3926.2"/>
    <n v="1806.0519999999999"/>
    <n v="47114.400000000001"/>
    <x v="4"/>
    <x v="11"/>
    <s v="Dinsdale"/>
    <x v="8"/>
    <n v="3204"/>
  </r>
  <r>
    <s v="SO - 0007449"/>
    <x v="434"/>
    <d v="2018-07-22T00:00:00"/>
    <n v="6"/>
    <x v="1"/>
    <x v="0"/>
    <s v="GUT930"/>
    <n v="42"/>
    <n v="1"/>
    <n v="7"/>
    <n v="1909.5"/>
    <n v="801.99"/>
    <n v="13366.5"/>
    <x v="2"/>
    <x v="2"/>
    <s v="Okitu"/>
    <x v="6"/>
    <n v="4010"/>
  </r>
  <r>
    <s v="SO - 000443"/>
    <x v="435"/>
    <d v="2018-07-14T00:00:00"/>
    <n v="12"/>
    <x v="1"/>
    <x v="0"/>
    <s v="GUT930"/>
    <n v="52"/>
    <n v="1"/>
    <n v="6"/>
    <n v="964.8"/>
    <n v="781.48800000000006"/>
    <n v="5788.8"/>
    <x v="28"/>
    <x v="2"/>
    <s v="Otaki Beach"/>
    <x v="39"/>
    <n v="5512"/>
  </r>
  <r>
    <s v="SO - 0004834"/>
    <x v="435"/>
    <d v="2018-07-18T00:00:00"/>
    <n v="50"/>
    <x v="1"/>
    <x v="0"/>
    <s v="GUT930"/>
    <n v="3"/>
    <n v="2"/>
    <n v="6"/>
    <n v="1829.1"/>
    <n v="1188.915"/>
    <n v="10974.6"/>
    <x v="10"/>
    <x v="1"/>
    <s v="Northcote"/>
    <x v="23"/>
    <n v="627"/>
  </r>
  <r>
    <s v="SO - 0003522"/>
    <x v="436"/>
    <d v="2018-07-17T00:00:00"/>
    <n v="29"/>
    <x v="1"/>
    <x v="0"/>
    <s v="GUT930"/>
    <n v="15"/>
    <n v="9"/>
    <n v="12"/>
    <n v="3604.6"/>
    <n v="2270.8980000000001"/>
    <n v="43255.199999999997"/>
    <x v="9"/>
    <x v="10"/>
    <s v="Frimley"/>
    <x v="40"/>
    <n v="4120"/>
  </r>
  <r>
    <s v="SO - 0005330"/>
    <x v="436"/>
    <d v="2018-07-18T00:00:00"/>
    <n v="39"/>
    <x v="1"/>
    <x v="0"/>
    <s v="GUT930"/>
    <n v="45"/>
    <n v="3"/>
    <n v="5"/>
    <n v="3852.5"/>
    <n v="1695.1"/>
    <n v="19262.5"/>
    <x v="26"/>
    <x v="11"/>
    <s v="South Hill"/>
    <x v="17"/>
    <n v="9400"/>
  </r>
  <r>
    <s v="SO - 0005358"/>
    <x v="436"/>
    <d v="2018-07-25T00:00:00"/>
    <n v="38"/>
    <x v="1"/>
    <x v="0"/>
    <s v="GUT930"/>
    <n v="87"/>
    <n v="1"/>
    <n v="10"/>
    <n v="1902.8"/>
    <n v="1046.54"/>
    <n v="19028"/>
    <x v="34"/>
    <x v="2"/>
    <s v="Harewood"/>
    <x v="0"/>
    <n v="8051"/>
  </r>
  <r>
    <s v="SO - 0007031"/>
    <x v="436"/>
    <d v="2018-07-19T00:00:00"/>
    <n v="13"/>
    <x v="1"/>
    <x v="0"/>
    <s v="GUT930"/>
    <n v="5"/>
    <n v="1"/>
    <n v="9"/>
    <n v="3323.2"/>
    <n v="1927.4559999999999"/>
    <n v="29908.799999999999"/>
    <x v="11"/>
    <x v="2"/>
    <s v="Parklands"/>
    <x v="0"/>
    <n v="8083"/>
  </r>
  <r>
    <s v="SO - 0001429"/>
    <x v="887"/>
    <d v="2018-07-25T00:00:00"/>
    <n v="35"/>
    <x v="1"/>
    <x v="0"/>
    <s v="GUT930"/>
    <n v="13"/>
    <n v="5"/>
    <n v="8"/>
    <n v="1179.2"/>
    <n v="978.73599999999999"/>
    <n v="9433.6"/>
    <x v="44"/>
    <x v="4"/>
    <s v="Atawhai"/>
    <x v="34"/>
    <n v="7010"/>
  </r>
  <r>
    <s v="SO - 0007846"/>
    <x v="887"/>
    <d v="2018-07-21T00:00:00"/>
    <n v="19"/>
    <x v="1"/>
    <x v="0"/>
    <s v="GUT930"/>
    <n v="33"/>
    <n v="7"/>
    <n v="9"/>
    <n v="187.6"/>
    <n v="76.915999999999997"/>
    <n v="1688.4"/>
    <x v="17"/>
    <x v="0"/>
    <s v="Titirangi"/>
    <x v="1"/>
    <n v="604"/>
  </r>
  <r>
    <s v="SO - 0005957"/>
    <x v="440"/>
    <d v="2018-08-04T00:00:00"/>
    <n v="37"/>
    <x v="1"/>
    <x v="0"/>
    <s v="GUT930"/>
    <n v="79"/>
    <n v="5"/>
    <n v="6"/>
    <n v="3986.5"/>
    <n v="2710.82"/>
    <n v="23919"/>
    <x v="18"/>
    <x v="4"/>
    <s v="Whitianga"/>
    <x v="11"/>
    <n v="3510"/>
  </r>
  <r>
    <s v="SO - 0002421"/>
    <x v="446"/>
    <d v="2018-08-02T00:00:00"/>
    <n v="27"/>
    <x v="1"/>
    <x v="0"/>
    <s v="GUT930"/>
    <n v="37"/>
    <n v="7"/>
    <n v="10"/>
    <n v="6472.2"/>
    <n v="3818.598"/>
    <n v="64722"/>
    <x v="23"/>
    <x v="0"/>
    <s v="Putaruru"/>
    <x v="22"/>
    <n v="3411"/>
  </r>
  <r>
    <s v="SO - 0005999"/>
    <x v="447"/>
    <d v="2018-08-08T00:00:00"/>
    <n v="9"/>
    <x v="1"/>
    <x v="0"/>
    <s v="GUT930"/>
    <n v="18"/>
    <n v="11"/>
    <n v="8"/>
    <n v="3202.6"/>
    <n v="2049.6640000000002"/>
    <n v="25620.799999999999"/>
    <x v="43"/>
    <x v="3"/>
    <s v="Tokoroa"/>
    <x v="22"/>
    <n v="3420"/>
  </r>
  <r>
    <s v="SO - 0003855"/>
    <x v="451"/>
    <d v="2018-08-17T00:00:00"/>
    <n v="34"/>
    <x v="1"/>
    <x v="0"/>
    <s v="GUT930"/>
    <n v="57"/>
    <n v="2"/>
    <n v="8"/>
    <n v="1721.9"/>
    <n v="1102.0160000000001"/>
    <n v="13775.2"/>
    <x v="6"/>
    <x v="1"/>
    <s v="Cambridge"/>
    <x v="25"/>
    <n v="3434"/>
  </r>
  <r>
    <s v="SO - 0004825"/>
    <x v="452"/>
    <d v="2018-08-10T00:00:00"/>
    <n v="3"/>
    <x v="1"/>
    <x v="0"/>
    <s v="GUT930"/>
    <n v="28"/>
    <n v="6"/>
    <n v="5"/>
    <n v="3865.9"/>
    <n v="2164.904"/>
    <n v="19329.5"/>
    <x v="38"/>
    <x v="7"/>
    <s v="Napier South"/>
    <x v="4"/>
    <n v="4110"/>
  </r>
  <r>
    <s v="SO - 0004036"/>
    <x v="454"/>
    <d v="2018-08-14T00:00:00"/>
    <n v="45"/>
    <x v="1"/>
    <x v="0"/>
    <s v="GUT930"/>
    <n v="4"/>
    <n v="13"/>
    <n v="7"/>
    <n v="3209.3"/>
    <n v="2599.5329999999999"/>
    <n v="22465.1"/>
    <x v="3"/>
    <x v="5"/>
    <s v="Bay View"/>
    <x v="4"/>
    <n v="4104"/>
  </r>
  <r>
    <s v="SO - 0004121"/>
    <x v="455"/>
    <d v="2018-08-19T00:00:00"/>
    <n v="29"/>
    <x v="1"/>
    <x v="0"/>
    <s v="GUT930"/>
    <n v="99"/>
    <n v="5"/>
    <n v="5"/>
    <n v="180.9"/>
    <n v="113.967"/>
    <n v="904.5"/>
    <x v="9"/>
    <x v="4"/>
    <s v="Raglan"/>
    <x v="27"/>
    <n v="3225"/>
  </r>
  <r>
    <s v="SO - 0005429"/>
    <x v="456"/>
    <d v="2018-08-16T00:00:00"/>
    <n v="45"/>
    <x v="1"/>
    <x v="0"/>
    <s v="GUT930"/>
    <n v="19"/>
    <n v="7"/>
    <n v="8"/>
    <n v="5601.2"/>
    <n v="2912.6239999999998"/>
    <n v="44809.599999999999"/>
    <x v="3"/>
    <x v="0"/>
    <s v="Thames"/>
    <x v="11"/>
    <n v="3500"/>
  </r>
  <r>
    <s v="SO - 0007305"/>
    <x v="458"/>
    <d v="2018-08-11T00:00:00"/>
    <n v="46"/>
    <x v="1"/>
    <x v="0"/>
    <s v="GUT930"/>
    <n v="79"/>
    <n v="13"/>
    <n v="5"/>
    <n v="1038.5"/>
    <n v="446.55500000000001"/>
    <n v="5192.5"/>
    <x v="5"/>
    <x v="5"/>
    <s v="Whitianga"/>
    <x v="11"/>
    <n v="3510"/>
  </r>
  <r>
    <s v="SO - 000275"/>
    <x v="459"/>
    <d v="2018-08-17T00:00:00"/>
    <n v="24"/>
    <x v="1"/>
    <x v="0"/>
    <s v="GUT930"/>
    <n v="12"/>
    <n v="7"/>
    <n v="10"/>
    <n v="174.2"/>
    <n v="139.36000000000001"/>
    <n v="1742"/>
    <x v="46"/>
    <x v="0"/>
    <s v="Henderson"/>
    <x v="1"/>
    <n v="610"/>
  </r>
  <r>
    <s v="SO - 000306"/>
    <x v="459"/>
    <d v="2018-08-25T00:00:00"/>
    <n v="36"/>
    <x v="1"/>
    <x v="0"/>
    <s v="GUT930"/>
    <n v="3"/>
    <n v="7"/>
    <n v="10"/>
    <n v="2599.6"/>
    <n v="1481.7719999999999"/>
    <n v="25996"/>
    <x v="42"/>
    <x v="0"/>
    <s v="Northcote"/>
    <x v="23"/>
    <n v="627"/>
  </r>
  <r>
    <s v="SO - 0002546"/>
    <x v="459"/>
    <d v="2018-08-21T00:00:00"/>
    <n v="44"/>
    <x v="1"/>
    <x v="0"/>
    <s v="GUT930"/>
    <n v="27"/>
    <n v="9"/>
    <n v="11"/>
    <n v="837.5"/>
    <n v="703.5"/>
    <n v="9212.5"/>
    <x v="1"/>
    <x v="10"/>
    <s v="Grafton"/>
    <x v="12"/>
    <n v="1023"/>
  </r>
  <r>
    <s v="SO - 000815"/>
    <x v="460"/>
    <d v="2018-08-12T00:00:00"/>
    <n v="14"/>
    <x v="1"/>
    <x v="0"/>
    <s v="GUT930"/>
    <n v="11"/>
    <n v="10"/>
    <n v="11"/>
    <n v="187.6"/>
    <n v="127.568"/>
    <n v="2063.6"/>
    <x v="4"/>
    <x v="6"/>
    <s v="Algies Bay"/>
    <x v="41"/>
    <n v="920"/>
  </r>
  <r>
    <s v="SO - 0004002"/>
    <x v="460"/>
    <d v="2018-08-18T00:00:00"/>
    <n v="45"/>
    <x v="1"/>
    <x v="0"/>
    <s v="GUT930"/>
    <n v="5"/>
    <n v="10"/>
    <n v="6"/>
    <n v="2559.4"/>
    <n v="1714.798"/>
    <n v="15356.4"/>
    <x v="3"/>
    <x v="6"/>
    <s v="Parklands"/>
    <x v="0"/>
    <n v="8083"/>
  </r>
  <r>
    <s v="SO - 0007261"/>
    <x v="460"/>
    <d v="2018-08-20T00:00:00"/>
    <n v="34"/>
    <x v="1"/>
    <x v="0"/>
    <s v="GUT930"/>
    <n v="56"/>
    <n v="11"/>
    <n v="10"/>
    <n v="964.8"/>
    <n v="578.88"/>
    <n v="9648"/>
    <x v="6"/>
    <x v="3"/>
    <s v="Barrington"/>
    <x v="0"/>
    <n v="8024"/>
  </r>
  <r>
    <s v="SO - 0003298"/>
    <x v="461"/>
    <d v="2018-08-24T00:00:00"/>
    <n v="11"/>
    <x v="1"/>
    <x v="0"/>
    <s v="GUT930"/>
    <n v="47"/>
    <n v="5"/>
    <n v="6"/>
    <n v="5152.3"/>
    <n v="3452.0410000000002"/>
    <n v="30913.8"/>
    <x v="12"/>
    <x v="4"/>
    <s v="Kaiapoi"/>
    <x v="38"/>
    <n v="7630"/>
  </r>
  <r>
    <s v="SO - 0003696"/>
    <x v="461"/>
    <d v="2018-08-17T00:00:00"/>
    <n v="30"/>
    <x v="1"/>
    <x v="0"/>
    <s v="GUT930"/>
    <n v="39"/>
    <n v="5"/>
    <n v="5"/>
    <n v="3986.5"/>
    <n v="3149.335"/>
    <n v="19932.5"/>
    <x v="20"/>
    <x v="4"/>
    <s v="Rototuna"/>
    <x v="8"/>
    <n v="3210"/>
  </r>
  <r>
    <s v="SO - 000957"/>
    <x v="462"/>
    <d v="2018-08-21T00:00:00"/>
    <n v="2"/>
    <x v="1"/>
    <x v="0"/>
    <s v="GUT930"/>
    <n v="88"/>
    <n v="9"/>
    <n v="12"/>
    <n v="1098.8"/>
    <n v="681.25599999999997"/>
    <n v="13185.6"/>
    <x v="35"/>
    <x v="10"/>
    <s v="Turangi"/>
    <x v="3"/>
    <n v="3334"/>
  </r>
  <r>
    <s v="SO - 0007761"/>
    <x v="888"/>
    <d v="2018-08-27T00:00:00"/>
    <n v="32"/>
    <x v="1"/>
    <x v="0"/>
    <s v="GUT930"/>
    <n v="5"/>
    <n v="11"/>
    <n v="10"/>
    <n v="3859.2"/>
    <n v="2585.6640000000002"/>
    <n v="38592"/>
    <x v="41"/>
    <x v="3"/>
    <s v="Parklands"/>
    <x v="0"/>
    <n v="8083"/>
  </r>
  <r>
    <s v="SO - 0001415"/>
    <x v="463"/>
    <d v="2018-08-28T00:00:00"/>
    <n v="50"/>
    <x v="1"/>
    <x v="0"/>
    <s v="GUT930"/>
    <n v="5"/>
    <n v="1"/>
    <n v="11"/>
    <n v="3953"/>
    <n v="3241.46"/>
    <n v="43483"/>
    <x v="10"/>
    <x v="2"/>
    <s v="Parklands"/>
    <x v="0"/>
    <n v="8083"/>
  </r>
  <r>
    <s v="SO - 0005276"/>
    <x v="465"/>
    <d v="2018-08-31T00:00:00"/>
    <n v="43"/>
    <x v="1"/>
    <x v="0"/>
    <s v="GUT930"/>
    <n v="84"/>
    <n v="1"/>
    <n v="7"/>
    <n v="2358.4"/>
    <n v="1462.2080000000001"/>
    <n v="16508.8"/>
    <x v="36"/>
    <x v="2"/>
    <s v="Dannemora"/>
    <x v="2"/>
    <n v="2016"/>
  </r>
  <r>
    <s v="SO - 0002900"/>
    <x v="467"/>
    <d v="2018-08-26T00:00:00"/>
    <n v="16"/>
    <x v="1"/>
    <x v="0"/>
    <s v="GUT930"/>
    <n v="58"/>
    <n v="11"/>
    <n v="10"/>
    <n v="904.5"/>
    <n v="696.46500000000003"/>
    <n v="9045"/>
    <x v="15"/>
    <x v="3"/>
    <s v="Chartwell"/>
    <x v="8"/>
    <n v="3210"/>
  </r>
  <r>
    <s v="SO - 0006543"/>
    <x v="467"/>
    <d v="2018-08-26T00:00:00"/>
    <n v="44"/>
    <x v="1"/>
    <x v="0"/>
    <s v="GUT930"/>
    <n v="96"/>
    <n v="7"/>
    <n v="8"/>
    <n v="757.1"/>
    <n v="499.68599999999998"/>
    <n v="6056.8"/>
    <x v="1"/>
    <x v="0"/>
    <s v="Caversham"/>
    <x v="20"/>
    <n v="9012"/>
  </r>
  <r>
    <s v="SO - 0007257"/>
    <x v="467"/>
    <d v="2018-09-02T00:00:00"/>
    <n v="38"/>
    <x v="1"/>
    <x v="0"/>
    <s v="GUT930"/>
    <n v="77"/>
    <n v="11"/>
    <n v="12"/>
    <n v="1842.5"/>
    <n v="1510.85"/>
    <n v="22110"/>
    <x v="34"/>
    <x v="3"/>
    <s v="Cashmere"/>
    <x v="0"/>
    <n v="8022"/>
  </r>
  <r>
    <s v="SO - 0007509"/>
    <x v="468"/>
    <d v="2018-09-04T00:00:00"/>
    <n v="8"/>
    <x v="1"/>
    <x v="0"/>
    <s v="GUT930"/>
    <n v="100"/>
    <n v="13"/>
    <n v="6"/>
    <n v="3557.7"/>
    <n v="1814.4269999999999"/>
    <n v="21346.2"/>
    <x v="16"/>
    <x v="5"/>
    <s v="Northcote"/>
    <x v="23"/>
    <n v="627"/>
  </r>
  <r>
    <s v="SO - 000537"/>
    <x v="470"/>
    <d v="2018-09-02T00:00:00"/>
    <n v="46"/>
    <x v="1"/>
    <x v="0"/>
    <s v="GUT930"/>
    <n v="77"/>
    <n v="11"/>
    <n v="8"/>
    <n v="2492.4"/>
    <n v="1320.972"/>
    <n v="19939.2"/>
    <x v="5"/>
    <x v="3"/>
    <s v="Cashmere"/>
    <x v="0"/>
    <n v="8022"/>
  </r>
  <r>
    <s v="SO - 000623"/>
    <x v="889"/>
    <d v="2018-08-27T00:00:00"/>
    <n v="21"/>
    <x v="1"/>
    <x v="0"/>
    <s v="GUT930"/>
    <n v="23"/>
    <n v="9"/>
    <n v="8"/>
    <n v="3926.2"/>
    <n v="1845.3140000000001"/>
    <n v="31409.599999999999"/>
    <x v="24"/>
    <x v="10"/>
    <s v="Redwood"/>
    <x v="0"/>
    <n v="8051"/>
  </r>
  <r>
    <s v="SO - 0005643"/>
    <x v="889"/>
    <d v="2018-08-31T00:00:00"/>
    <n v="32"/>
    <x v="1"/>
    <x v="0"/>
    <s v="GUT930"/>
    <n v="2"/>
    <n v="7"/>
    <n v="6"/>
    <n v="167.5"/>
    <n v="87.1"/>
    <n v="1005"/>
    <x v="41"/>
    <x v="0"/>
    <s v="Nightcaps"/>
    <x v="13"/>
    <n v="9630"/>
  </r>
  <r>
    <s v="SO - 0004119"/>
    <x v="474"/>
    <d v="2018-09-08T00:00:00"/>
    <n v="39"/>
    <x v="1"/>
    <x v="0"/>
    <s v="GUT930"/>
    <n v="29"/>
    <n v="9"/>
    <n v="8"/>
    <n v="3966.4"/>
    <n v="3173.12"/>
    <n v="31731.200000000001"/>
    <x v="26"/>
    <x v="10"/>
    <s v="Timaru Central"/>
    <x v="43"/>
    <n v="7910"/>
  </r>
  <r>
    <s v="SO - 0003234"/>
    <x v="890"/>
    <d v="2018-09-05T00:00:00"/>
    <n v="39"/>
    <x v="1"/>
    <x v="0"/>
    <s v="GUT930"/>
    <n v="30"/>
    <n v="4"/>
    <n v="7"/>
    <n v="1092.0999999999999"/>
    <n v="829.99599999999998"/>
    <n v="7644.7"/>
    <x v="26"/>
    <x v="12"/>
    <s v="Riverside"/>
    <x v="18"/>
    <n v="112"/>
  </r>
  <r>
    <s v="SO - 0007442"/>
    <x v="890"/>
    <d v="2018-09-12T00:00:00"/>
    <n v="25"/>
    <x v="1"/>
    <x v="0"/>
    <s v="GUT930"/>
    <n v="20"/>
    <n v="5"/>
    <n v="5"/>
    <n v="864.3"/>
    <n v="363.00599999999997"/>
    <n v="4321.5"/>
    <x v="33"/>
    <x v="4"/>
    <s v="Onekawa Industrial"/>
    <x v="4"/>
    <n v="4110"/>
  </r>
  <r>
    <s v="SO - 0006668"/>
    <x v="476"/>
    <d v="2018-09-06T00:00:00"/>
    <n v="47"/>
    <x v="1"/>
    <x v="0"/>
    <s v="GUT930"/>
    <n v="67"/>
    <n v="2"/>
    <n v="6"/>
    <n v="207.7"/>
    <n v="87.233999999999995"/>
    <n v="1246.2"/>
    <x v="37"/>
    <x v="1"/>
    <s v="Tokoroa"/>
    <x v="22"/>
    <n v="3420"/>
  </r>
  <r>
    <s v="SO - 000539"/>
    <x v="477"/>
    <d v="2018-09-08T00:00:00"/>
    <n v="34"/>
    <x v="1"/>
    <x v="0"/>
    <s v="GUT930"/>
    <n v="6"/>
    <n v="7"/>
    <n v="6"/>
    <n v="951.4"/>
    <n v="380.56"/>
    <n v="5708.4"/>
    <x v="6"/>
    <x v="0"/>
    <s v="Hamilton East"/>
    <x v="8"/>
    <n v="3216"/>
  </r>
  <r>
    <s v="SO - 0002863"/>
    <x v="891"/>
    <d v="2018-09-06T00:00:00"/>
    <n v="50"/>
    <x v="1"/>
    <x v="0"/>
    <s v="GUT930"/>
    <n v="37"/>
    <n v="13"/>
    <n v="7"/>
    <n v="6097"/>
    <n v="4877.6000000000004"/>
    <n v="42679"/>
    <x v="10"/>
    <x v="5"/>
    <s v="Putaruru"/>
    <x v="22"/>
    <n v="3411"/>
  </r>
  <r>
    <s v="SO - 0006555"/>
    <x v="479"/>
    <d v="2018-09-05T00:00:00"/>
    <n v="50"/>
    <x v="1"/>
    <x v="0"/>
    <s v="GUT930"/>
    <n v="92"/>
    <n v="9"/>
    <n v="11"/>
    <n v="3939.6"/>
    <n v="3269.8679999999999"/>
    <n v="43335.6"/>
    <x v="10"/>
    <x v="10"/>
    <s v="Maraenui"/>
    <x v="4"/>
    <n v="4110"/>
  </r>
  <r>
    <s v="SO - 0004173"/>
    <x v="480"/>
    <d v="2018-09-12T00:00:00"/>
    <n v="44"/>
    <x v="1"/>
    <x v="0"/>
    <s v="GUT930"/>
    <n v="46"/>
    <n v="1"/>
    <n v="10"/>
    <n v="247.9"/>
    <n v="203.27799999999999"/>
    <n v="2479"/>
    <x v="1"/>
    <x v="2"/>
    <s v="Tapanui"/>
    <x v="29"/>
    <n v="9522"/>
  </r>
  <r>
    <s v="SO - 0002485"/>
    <x v="481"/>
    <d v="2018-09-14T00:00:00"/>
    <n v="21"/>
    <x v="1"/>
    <x v="0"/>
    <s v="GUT930"/>
    <n v="70"/>
    <n v="2"/>
    <n v="9"/>
    <n v="2914.5"/>
    <n v="2389.89"/>
    <n v="26230.5"/>
    <x v="24"/>
    <x v="1"/>
    <s v="Titirangi"/>
    <x v="1"/>
    <n v="604"/>
  </r>
  <r>
    <s v="SO - 0005264"/>
    <x v="481"/>
    <d v="2018-09-17T00:00:00"/>
    <n v="23"/>
    <x v="1"/>
    <x v="0"/>
    <s v="GUT930"/>
    <n v="39"/>
    <n v="11"/>
    <n v="6"/>
    <n v="824.1"/>
    <n v="354.363"/>
    <n v="4944.6000000000004"/>
    <x v="29"/>
    <x v="3"/>
    <s v="Rototuna"/>
    <x v="8"/>
    <n v="3210"/>
  </r>
  <r>
    <s v="SO - 0004133"/>
    <x v="482"/>
    <d v="2018-09-19T00:00:00"/>
    <n v="19"/>
    <x v="1"/>
    <x v="0"/>
    <s v="GUT930"/>
    <n v="83"/>
    <n v="1"/>
    <n v="5"/>
    <n v="1728.6"/>
    <n v="1123.5899999999999"/>
    <n v="8643"/>
    <x v="17"/>
    <x v="2"/>
    <s v="Henderson"/>
    <x v="1"/>
    <n v="612"/>
  </r>
  <r>
    <s v="SO - 0004391"/>
    <x v="482"/>
    <d v="2018-09-22T00:00:00"/>
    <n v="29"/>
    <x v="1"/>
    <x v="0"/>
    <s v="GUT930"/>
    <n v="64"/>
    <n v="13"/>
    <n v="7"/>
    <n v="3484"/>
    <n v="1637.48"/>
    <n v="24388"/>
    <x v="9"/>
    <x v="5"/>
    <s v="New Lynn"/>
    <x v="1"/>
    <n v="600"/>
  </r>
  <r>
    <s v="SO - 0003016"/>
    <x v="484"/>
    <d v="2018-09-14T00:00:00"/>
    <n v="2"/>
    <x v="1"/>
    <x v="0"/>
    <s v="GUT930"/>
    <n v="57"/>
    <n v="7"/>
    <n v="11"/>
    <n v="3993.2"/>
    <n v="2954.9679999999998"/>
    <n v="43925.2"/>
    <x v="35"/>
    <x v="0"/>
    <s v="Cambridge"/>
    <x v="25"/>
    <n v="3434"/>
  </r>
  <r>
    <s v="SO - 0007132"/>
    <x v="892"/>
    <d v="2018-09-13T00:00:00"/>
    <n v="44"/>
    <x v="1"/>
    <x v="0"/>
    <s v="GUT930"/>
    <n v="68"/>
    <n v="7"/>
    <n v="9"/>
    <n v="3979.8"/>
    <n v="1830.7080000000001"/>
    <n v="35818.199999999997"/>
    <x v="1"/>
    <x v="0"/>
    <s v="Queenwood"/>
    <x v="8"/>
    <n v="3210"/>
  </r>
  <r>
    <s v="SO - 0004356"/>
    <x v="487"/>
    <d v="2018-09-25T00:00:00"/>
    <n v="20"/>
    <x v="1"/>
    <x v="0"/>
    <s v="GUT930"/>
    <n v="83"/>
    <n v="7"/>
    <n v="5"/>
    <n v="3470.6"/>
    <n v="2151.7719999999999"/>
    <n v="17353"/>
    <x v="0"/>
    <x v="0"/>
    <s v="Henderson"/>
    <x v="1"/>
    <n v="612"/>
  </r>
  <r>
    <s v="SO - 0005814"/>
    <x v="487"/>
    <d v="2018-09-14T00:00:00"/>
    <n v="39"/>
    <x v="1"/>
    <x v="0"/>
    <s v="GUT930"/>
    <n v="23"/>
    <n v="3"/>
    <n v="9"/>
    <n v="5226"/>
    <n v="4442.1000000000004"/>
    <n v="47034"/>
    <x v="26"/>
    <x v="11"/>
    <s v="Redwood"/>
    <x v="0"/>
    <n v="8051"/>
  </r>
  <r>
    <s v="SO - 0001979"/>
    <x v="489"/>
    <d v="2018-09-19T00:00:00"/>
    <n v="7"/>
    <x v="1"/>
    <x v="0"/>
    <s v="GUT930"/>
    <n v="96"/>
    <n v="9"/>
    <n v="12"/>
    <n v="1835.8"/>
    <n v="1193.27"/>
    <n v="22029.599999999999"/>
    <x v="32"/>
    <x v="10"/>
    <s v="Caversham"/>
    <x v="20"/>
    <n v="9012"/>
  </r>
  <r>
    <s v="SO - 0001655"/>
    <x v="490"/>
    <d v="2018-09-23T00:00:00"/>
    <n v="10"/>
    <x v="1"/>
    <x v="0"/>
    <s v="GUT930"/>
    <n v="52"/>
    <n v="1"/>
    <n v="10"/>
    <n v="1105.5"/>
    <n v="563.80499999999995"/>
    <n v="11055"/>
    <x v="8"/>
    <x v="2"/>
    <s v="Otaki Beach"/>
    <x v="39"/>
    <n v="5512"/>
  </r>
  <r>
    <s v="SO - 0004722"/>
    <x v="490"/>
    <d v="2018-09-17T00:00:00"/>
    <n v="44"/>
    <x v="1"/>
    <x v="0"/>
    <s v="GUT930"/>
    <n v="58"/>
    <n v="5"/>
    <n v="6"/>
    <n v="1045.2"/>
    <n v="867.51599999999996"/>
    <n v="6271.2"/>
    <x v="1"/>
    <x v="4"/>
    <s v="Chartwell"/>
    <x v="8"/>
    <n v="3210"/>
  </r>
  <r>
    <s v="SO - 0001112"/>
    <x v="492"/>
    <d v="2018-10-01T00:00:00"/>
    <n v="2"/>
    <x v="1"/>
    <x v="0"/>
    <s v="GUT930"/>
    <n v="81"/>
    <n v="12"/>
    <n v="6"/>
    <n v="6505.7"/>
    <n v="5399.7309999999998"/>
    <n v="39034.199999999997"/>
    <x v="35"/>
    <x v="9"/>
    <s v="Ngapuna"/>
    <x v="30"/>
    <n v="3010"/>
  </r>
  <r>
    <s v="SO - 0005219"/>
    <x v="494"/>
    <d v="2018-09-28T00:00:00"/>
    <n v="4"/>
    <x v="1"/>
    <x v="0"/>
    <s v="GUT930"/>
    <n v="16"/>
    <n v="7"/>
    <n v="11"/>
    <n v="3999.9"/>
    <n v="3119.922"/>
    <n v="43998.9"/>
    <x v="49"/>
    <x v="0"/>
    <s v="Harrowfield"/>
    <x v="8"/>
    <n v="3210"/>
  </r>
  <r>
    <s v="SO - 0005182"/>
    <x v="495"/>
    <d v="2018-09-28T00:00:00"/>
    <n v="8"/>
    <x v="1"/>
    <x v="0"/>
    <s v="GUT930"/>
    <n v="85"/>
    <n v="11"/>
    <n v="8"/>
    <n v="1212.7"/>
    <n v="557.84199999999998"/>
    <n v="9701.6"/>
    <x v="16"/>
    <x v="3"/>
    <s v="Eketahuna"/>
    <x v="21"/>
    <n v="4900"/>
  </r>
  <r>
    <s v="SO - 0004307"/>
    <x v="496"/>
    <d v="2018-09-27T00:00:00"/>
    <n v="15"/>
    <x v="1"/>
    <x v="0"/>
    <s v="GUT930"/>
    <n v="52"/>
    <n v="9"/>
    <n v="6"/>
    <n v="5360"/>
    <n v="3644.8"/>
    <n v="32160"/>
    <x v="47"/>
    <x v="10"/>
    <s v="Otaki Beach"/>
    <x v="39"/>
    <n v="5512"/>
  </r>
  <r>
    <s v="SO - 0005604"/>
    <x v="497"/>
    <d v="2018-09-24T00:00:00"/>
    <n v="4"/>
    <x v="1"/>
    <x v="0"/>
    <s v="GUT930"/>
    <n v="17"/>
    <n v="1"/>
    <n v="8"/>
    <n v="3859.2"/>
    <n v="2045.376"/>
    <n v="30873.599999999999"/>
    <x v="49"/>
    <x v="2"/>
    <s v="Tapanui"/>
    <x v="29"/>
    <n v="9522"/>
  </r>
  <r>
    <s v="SO - 000441"/>
    <x v="499"/>
    <d v="2018-10-02T00:00:00"/>
    <n v="33"/>
    <x v="1"/>
    <x v="0"/>
    <s v="GUT930"/>
    <n v="25"/>
    <n v="6"/>
    <n v="10"/>
    <n v="964.8"/>
    <n v="492.048"/>
    <n v="9648"/>
    <x v="31"/>
    <x v="7"/>
    <s v="Dannemora"/>
    <x v="2"/>
    <n v="2016"/>
  </r>
  <r>
    <s v="SO - 0001431"/>
    <x v="500"/>
    <d v="2018-10-05T00:00:00"/>
    <n v="21"/>
    <x v="1"/>
    <x v="0"/>
    <s v="GUT930"/>
    <n v="100"/>
    <n v="5"/>
    <n v="6"/>
    <n v="1018.4"/>
    <n v="488.83199999999999"/>
    <n v="6110.4"/>
    <x v="24"/>
    <x v="4"/>
    <s v="Northcote"/>
    <x v="23"/>
    <n v="627"/>
  </r>
  <r>
    <s v="SO - 0004911"/>
    <x v="500"/>
    <d v="2018-09-30T00:00:00"/>
    <n v="35"/>
    <x v="1"/>
    <x v="0"/>
    <s v="GUT930"/>
    <n v="51"/>
    <n v="1"/>
    <n v="12"/>
    <n v="2673.3"/>
    <n v="1229.7180000000001"/>
    <n v="32079.599999999999"/>
    <x v="44"/>
    <x v="2"/>
    <s v="Farm Cove"/>
    <x v="2"/>
    <n v="2012"/>
  </r>
  <r>
    <s v="SO - 0004115"/>
    <x v="893"/>
    <d v="2018-10-10T00:00:00"/>
    <n v="45"/>
    <x v="1"/>
    <x v="0"/>
    <s v="GUT930"/>
    <n v="2"/>
    <n v="2"/>
    <n v="7"/>
    <n v="884.4"/>
    <n v="610.23599999999999"/>
    <n v="6190.8"/>
    <x v="3"/>
    <x v="1"/>
    <s v="Nightcaps"/>
    <x v="13"/>
    <n v="9630"/>
  </r>
  <r>
    <s v="SO - 0001726"/>
    <x v="501"/>
    <d v="2018-10-03T00:00:00"/>
    <n v="40"/>
    <x v="1"/>
    <x v="0"/>
    <s v="GUT930"/>
    <n v="78"/>
    <n v="9"/>
    <n v="9"/>
    <n v="1092.0999999999999"/>
    <n v="808.154"/>
    <n v="9828.9"/>
    <x v="14"/>
    <x v="10"/>
    <s v="Manurewa East"/>
    <x v="2"/>
    <n v="2102"/>
  </r>
  <r>
    <s v="SO - 0006629"/>
    <x v="501"/>
    <d v="2018-10-07T00:00:00"/>
    <n v="23"/>
    <x v="1"/>
    <x v="0"/>
    <s v="GUT930"/>
    <n v="68"/>
    <n v="7"/>
    <n v="5"/>
    <n v="3953"/>
    <n v="1581.2"/>
    <n v="19765"/>
    <x v="29"/>
    <x v="0"/>
    <s v="Queenwood"/>
    <x v="8"/>
    <n v="3210"/>
  </r>
  <r>
    <s v="SO - 000613"/>
    <x v="894"/>
    <d v="2018-10-04T00:00:00"/>
    <n v="3"/>
    <x v="1"/>
    <x v="0"/>
    <s v="GUT930"/>
    <n v="14"/>
    <n v="1"/>
    <n v="11"/>
    <n v="1051.9000000000001"/>
    <n v="694.25400000000002"/>
    <n v="11570.9"/>
    <x v="38"/>
    <x v="2"/>
    <s v="Pleasant Point"/>
    <x v="43"/>
    <n v="7903"/>
  </r>
  <r>
    <s v="SO - 0007091"/>
    <x v="503"/>
    <d v="2018-10-05T00:00:00"/>
    <n v="2"/>
    <x v="1"/>
    <x v="0"/>
    <s v="GUT930"/>
    <n v="19"/>
    <n v="7"/>
    <n v="9"/>
    <n v="6438.7"/>
    <n v="3670.0590000000002"/>
    <n v="57948.3"/>
    <x v="35"/>
    <x v="0"/>
    <s v="Thames"/>
    <x v="11"/>
    <n v="3500"/>
  </r>
  <r>
    <s v="SO - 000960"/>
    <x v="504"/>
    <d v="2018-10-16T00:00:00"/>
    <n v="13"/>
    <x v="1"/>
    <x v="0"/>
    <s v="GUT930"/>
    <n v="81"/>
    <n v="5"/>
    <n v="11"/>
    <n v="1179.2"/>
    <n v="813.64800000000002"/>
    <n v="12971.2"/>
    <x v="11"/>
    <x v="4"/>
    <s v="Ngapuna"/>
    <x v="30"/>
    <n v="3010"/>
  </r>
  <r>
    <s v="SO - 0001340"/>
    <x v="895"/>
    <d v="2018-10-18T00:00:00"/>
    <n v="30"/>
    <x v="1"/>
    <x v="0"/>
    <s v="GUT930"/>
    <n v="39"/>
    <n v="7"/>
    <n v="5"/>
    <n v="2237.8000000000002"/>
    <n v="1297.924"/>
    <n v="11189"/>
    <x v="20"/>
    <x v="0"/>
    <s v="Rototuna"/>
    <x v="8"/>
    <n v="3210"/>
  </r>
  <r>
    <s v="SO - 0001923"/>
    <x v="895"/>
    <d v="2018-10-19T00:00:00"/>
    <n v="25"/>
    <x v="1"/>
    <x v="0"/>
    <s v="GUT930"/>
    <n v="48"/>
    <n v="7"/>
    <n v="12"/>
    <n v="6344.9"/>
    <n v="3806.94"/>
    <n v="76138.8"/>
    <x v="33"/>
    <x v="0"/>
    <s v="Henderson"/>
    <x v="1"/>
    <n v="612"/>
  </r>
  <r>
    <s v="SO - 000217"/>
    <x v="505"/>
    <d v="2018-10-15T00:00:00"/>
    <n v="3"/>
    <x v="1"/>
    <x v="0"/>
    <s v="GUT930"/>
    <n v="82"/>
    <n v="11"/>
    <n v="10"/>
    <n v="1809"/>
    <n v="1302.48"/>
    <n v="18090"/>
    <x v="38"/>
    <x v="3"/>
    <s v="Putaruru"/>
    <x v="22"/>
    <n v="3411"/>
  </r>
  <r>
    <s v="SO - 0001556"/>
    <x v="507"/>
    <d v="2018-10-16T00:00:00"/>
    <n v="43"/>
    <x v="1"/>
    <x v="0"/>
    <s v="GUT930"/>
    <n v="88"/>
    <n v="1"/>
    <n v="5"/>
    <n v="3919.5"/>
    <n v="2038.14"/>
    <n v="19597.5"/>
    <x v="36"/>
    <x v="2"/>
    <s v="Turangi"/>
    <x v="3"/>
    <n v="3334"/>
  </r>
  <r>
    <s v="SO - 0003782"/>
    <x v="507"/>
    <d v="2018-10-13T00:00:00"/>
    <n v="15"/>
    <x v="1"/>
    <x v="0"/>
    <s v="GUT930"/>
    <n v="25"/>
    <n v="13"/>
    <n v="8"/>
    <n v="1005"/>
    <n v="743.7"/>
    <n v="8040"/>
    <x v="47"/>
    <x v="5"/>
    <s v="Dannemora"/>
    <x v="2"/>
    <n v="2016"/>
  </r>
  <r>
    <s v="SO - 0001346"/>
    <x v="508"/>
    <d v="2018-10-11T00:00:00"/>
    <n v="34"/>
    <x v="1"/>
    <x v="0"/>
    <s v="GUT930"/>
    <n v="52"/>
    <n v="1"/>
    <n v="5"/>
    <n v="2371.8000000000002"/>
    <n v="1541.67"/>
    <n v="11859"/>
    <x v="6"/>
    <x v="2"/>
    <s v="Otaki Beach"/>
    <x v="39"/>
    <n v="5512"/>
  </r>
  <r>
    <s v="SO - 0005896"/>
    <x v="508"/>
    <d v="2018-10-11T00:00:00"/>
    <n v="44"/>
    <x v="1"/>
    <x v="0"/>
    <s v="GUT930"/>
    <n v="33"/>
    <n v="7"/>
    <n v="8"/>
    <n v="2452.1999999999998"/>
    <n v="1642.9739999999999"/>
    <n v="19617.599999999999"/>
    <x v="1"/>
    <x v="0"/>
    <s v="Titirangi"/>
    <x v="1"/>
    <n v="604"/>
  </r>
  <r>
    <s v="SO - 0004972"/>
    <x v="509"/>
    <d v="2018-10-23T00:00:00"/>
    <n v="24"/>
    <x v="1"/>
    <x v="0"/>
    <s v="GUT930"/>
    <n v="59"/>
    <n v="9"/>
    <n v="9"/>
    <n v="1025.0999999999999"/>
    <n v="830.33100000000002"/>
    <n v="9225.9"/>
    <x v="46"/>
    <x v="10"/>
    <s v="Otamatea"/>
    <x v="16"/>
    <n v="4500"/>
  </r>
  <r>
    <s v="SO - 0001016"/>
    <x v="896"/>
    <d v="2018-10-24T00:00:00"/>
    <n v="22"/>
    <x v="1"/>
    <x v="0"/>
    <s v="GUT930"/>
    <n v="77"/>
    <n v="11"/>
    <n v="7"/>
    <n v="1025.0999999999999"/>
    <n v="758.57399999999996"/>
    <n v="7175.7"/>
    <x v="48"/>
    <x v="3"/>
    <s v="Cashmere"/>
    <x v="0"/>
    <n v="8022"/>
  </r>
  <r>
    <s v="SO - 0002910"/>
    <x v="897"/>
    <d v="2018-10-25T00:00:00"/>
    <n v="24"/>
    <x v="1"/>
    <x v="0"/>
    <s v="GUT930"/>
    <n v="86"/>
    <n v="9"/>
    <n v="5"/>
    <n v="1018.4"/>
    <n v="794.35199999999998"/>
    <n v="5092"/>
    <x v="46"/>
    <x v="10"/>
    <s v="Timberlea"/>
    <x v="42"/>
    <n v="5018"/>
  </r>
  <r>
    <s v="SO - 0005876"/>
    <x v="897"/>
    <d v="2018-10-25T00:00:00"/>
    <n v="47"/>
    <x v="1"/>
    <x v="0"/>
    <s v="GUT930"/>
    <n v="66"/>
    <n v="1"/>
    <n v="11"/>
    <n v="3953"/>
    <n v="2767.1"/>
    <n v="43483"/>
    <x v="37"/>
    <x v="2"/>
    <s v="Saint Kilda"/>
    <x v="20"/>
    <n v="9012"/>
  </r>
  <r>
    <s v="SO - 0005116"/>
    <x v="898"/>
    <d v="2018-10-31T00:00:00"/>
    <n v="36"/>
    <x v="1"/>
    <x v="0"/>
    <s v="GUT930"/>
    <n v="55"/>
    <n v="7"/>
    <n v="11"/>
    <n v="2639.8"/>
    <n v="1689.472"/>
    <n v="29037.8"/>
    <x v="42"/>
    <x v="0"/>
    <s v="Taupo"/>
    <x v="3"/>
    <n v="3330"/>
  </r>
  <r>
    <s v="SO - 0006883"/>
    <x v="511"/>
    <d v="2018-10-20T00:00:00"/>
    <n v="42"/>
    <x v="1"/>
    <x v="0"/>
    <s v="GUT930"/>
    <n v="17"/>
    <n v="14"/>
    <n v="12"/>
    <n v="1246.2"/>
    <n v="834.95399999999995"/>
    <n v="14954.4"/>
    <x v="13"/>
    <x v="8"/>
    <s v="Tapanui"/>
    <x v="29"/>
    <n v="9522"/>
  </r>
  <r>
    <s v="SO - 0006887"/>
    <x v="513"/>
    <d v="2018-10-30T00:00:00"/>
    <n v="47"/>
    <x v="1"/>
    <x v="0"/>
    <s v="GUT930"/>
    <n v="93"/>
    <n v="7"/>
    <n v="9"/>
    <n v="1072"/>
    <n v="493.12"/>
    <n v="9648"/>
    <x v="37"/>
    <x v="0"/>
    <s v="Bay View"/>
    <x v="4"/>
    <n v="4104"/>
  </r>
  <r>
    <s v="SO - 0006959"/>
    <x v="513"/>
    <d v="2018-10-24T00:00:00"/>
    <n v="21"/>
    <x v="1"/>
    <x v="0"/>
    <s v="GUT930"/>
    <n v="11"/>
    <n v="1"/>
    <n v="8"/>
    <n v="1072"/>
    <n v="621.76"/>
    <n v="8576"/>
    <x v="24"/>
    <x v="2"/>
    <s v="Algies Bay"/>
    <x v="41"/>
    <n v="920"/>
  </r>
  <r>
    <s v="SO - 0004959"/>
    <x v="514"/>
    <d v="2018-11-02T00:00:00"/>
    <n v="12"/>
    <x v="1"/>
    <x v="0"/>
    <s v="GUT930"/>
    <n v="70"/>
    <n v="1"/>
    <n v="5"/>
    <n v="1011.7"/>
    <n v="566.55200000000002"/>
    <n v="5058.5"/>
    <x v="28"/>
    <x v="2"/>
    <s v="Titirangi"/>
    <x v="1"/>
    <n v="604"/>
  </r>
  <r>
    <s v="SO - 000987"/>
    <x v="515"/>
    <d v="2018-10-29T00:00:00"/>
    <n v="42"/>
    <x v="1"/>
    <x v="0"/>
    <s v="GUT930"/>
    <n v="6"/>
    <n v="11"/>
    <n v="9"/>
    <n v="964.8"/>
    <n v="627.12"/>
    <n v="8683.2000000000007"/>
    <x v="13"/>
    <x v="3"/>
    <s v="Hamilton East"/>
    <x v="8"/>
    <n v="3216"/>
  </r>
  <r>
    <s v="SO - 0004991"/>
    <x v="515"/>
    <d v="2018-10-29T00:00:00"/>
    <n v="23"/>
    <x v="1"/>
    <x v="0"/>
    <s v="GUT930"/>
    <n v="33"/>
    <n v="9"/>
    <n v="10"/>
    <n v="3731.9"/>
    <n v="2948.201"/>
    <n v="37319"/>
    <x v="29"/>
    <x v="10"/>
    <s v="Titirangi"/>
    <x v="1"/>
    <n v="604"/>
  </r>
  <r>
    <s v="SO - 0006442"/>
    <x v="515"/>
    <d v="2018-10-27T00:00:00"/>
    <n v="41"/>
    <x v="1"/>
    <x v="0"/>
    <s v="GUT930"/>
    <n v="63"/>
    <n v="1"/>
    <n v="6"/>
    <n v="1078.7"/>
    <n v="862.96"/>
    <n v="6472.2"/>
    <x v="45"/>
    <x v="2"/>
    <s v="Birkdale"/>
    <x v="23"/>
    <n v="626"/>
  </r>
  <r>
    <s v="SO - 0006513"/>
    <x v="515"/>
    <d v="2018-11-01T00:00:00"/>
    <n v="14"/>
    <x v="1"/>
    <x v="0"/>
    <s v="GUT930"/>
    <n v="46"/>
    <n v="11"/>
    <n v="10"/>
    <n v="1072"/>
    <n v="718.24"/>
    <n v="10720"/>
    <x v="4"/>
    <x v="3"/>
    <s v="Tapanui"/>
    <x v="29"/>
    <n v="9522"/>
  </r>
  <r>
    <s v="SO - 0002290"/>
    <x v="516"/>
    <d v="2018-10-25T00:00:00"/>
    <n v="7"/>
    <x v="1"/>
    <x v="0"/>
    <s v="GUT930"/>
    <n v="26"/>
    <n v="7"/>
    <n v="6"/>
    <n v="6298"/>
    <n v="3337.94"/>
    <n v="37788"/>
    <x v="32"/>
    <x v="0"/>
    <s v="Kawakawa"/>
    <x v="32"/>
    <n v="210"/>
  </r>
  <r>
    <s v="SO - 0005114"/>
    <x v="516"/>
    <d v="2018-10-26T00:00:00"/>
    <n v="28"/>
    <x v="1"/>
    <x v="0"/>
    <s v="GUT930"/>
    <n v="10"/>
    <n v="1"/>
    <n v="11"/>
    <n v="1701.8"/>
    <n v="1429.5119999999999"/>
    <n v="18719.8"/>
    <x v="19"/>
    <x v="2"/>
    <s v="Whangamata"/>
    <x v="11"/>
    <n v="3620"/>
  </r>
  <r>
    <s v="SO - 0001523"/>
    <x v="518"/>
    <d v="2018-10-30T00:00:00"/>
    <n v="13"/>
    <x v="1"/>
    <x v="0"/>
    <s v="GUT930"/>
    <n v="19"/>
    <n v="2"/>
    <n v="5"/>
    <n v="6137.2"/>
    <n v="4234.6679999999997"/>
    <n v="30686"/>
    <x v="11"/>
    <x v="1"/>
    <s v="Thames"/>
    <x v="11"/>
    <n v="3500"/>
  </r>
  <r>
    <s v="SO - 0004607"/>
    <x v="518"/>
    <d v="2018-10-26T00:00:00"/>
    <n v="33"/>
    <x v="1"/>
    <x v="0"/>
    <s v="GUT930"/>
    <n v="61"/>
    <n v="5"/>
    <n v="7"/>
    <n v="2331.6"/>
    <n v="1492.2239999999999"/>
    <n v="16321.2"/>
    <x v="31"/>
    <x v="4"/>
    <s v="Georgetown"/>
    <x v="31"/>
    <n v="9812"/>
  </r>
  <r>
    <s v="SO - 000883"/>
    <x v="519"/>
    <d v="2018-11-09T00:00:00"/>
    <n v="3"/>
    <x v="1"/>
    <x v="0"/>
    <s v="GUT930"/>
    <n v="60"/>
    <n v="2"/>
    <n v="6"/>
    <n v="797.3"/>
    <n v="454.46100000000001"/>
    <n v="4783.8"/>
    <x v="38"/>
    <x v="1"/>
    <s v="Regent"/>
    <x v="18"/>
    <n v="112"/>
  </r>
  <r>
    <s v="SO - 0001527"/>
    <x v="519"/>
    <d v="2018-11-07T00:00:00"/>
    <n v="22"/>
    <x v="1"/>
    <x v="0"/>
    <s v="GUT930"/>
    <n v="94"/>
    <n v="7"/>
    <n v="7"/>
    <n v="6291.3"/>
    <n v="4844.3010000000004"/>
    <n v="44039.1"/>
    <x v="48"/>
    <x v="0"/>
    <s v="Hataitai"/>
    <x v="9"/>
    <n v="6021"/>
  </r>
  <r>
    <s v="SO - 0002177"/>
    <x v="522"/>
    <d v="2018-11-06T00:00:00"/>
    <n v="42"/>
    <x v="1"/>
    <x v="0"/>
    <s v="GUT930"/>
    <n v="41"/>
    <n v="1"/>
    <n v="5"/>
    <n v="931.3"/>
    <n v="707.78800000000001"/>
    <n v="4656.5"/>
    <x v="13"/>
    <x v="2"/>
    <s v="Port Taranaki"/>
    <x v="5"/>
    <n v="4310"/>
  </r>
  <r>
    <s v="SO - 0003445"/>
    <x v="524"/>
    <d v="2018-11-15T00:00:00"/>
    <n v="31"/>
    <x v="1"/>
    <x v="0"/>
    <s v="GUT930"/>
    <n v="35"/>
    <n v="9"/>
    <n v="9"/>
    <n v="1085.4000000000001"/>
    <n v="586.11599999999999"/>
    <n v="9768.6"/>
    <x v="27"/>
    <x v="10"/>
    <s v="Takaro"/>
    <x v="33"/>
    <n v="4412"/>
  </r>
  <r>
    <s v="SO - 0006422"/>
    <x v="524"/>
    <d v="2018-11-12T00:00:00"/>
    <n v="18"/>
    <x v="1"/>
    <x v="0"/>
    <s v="GUT930"/>
    <n v="90"/>
    <n v="5"/>
    <n v="10"/>
    <n v="2646.5"/>
    <n v="1879.0150000000001"/>
    <n v="26465"/>
    <x v="21"/>
    <x v="4"/>
    <s v="Ranfurly"/>
    <x v="7"/>
    <n v="9332"/>
  </r>
  <r>
    <s v="SO - 0007875"/>
    <x v="525"/>
    <d v="2018-11-08T00:00:00"/>
    <n v="43"/>
    <x v="1"/>
    <x v="0"/>
    <s v="GUT930"/>
    <n v="30"/>
    <n v="7"/>
    <n v="11"/>
    <n v="1956.4"/>
    <n v="939.072"/>
    <n v="21520.400000000001"/>
    <x v="36"/>
    <x v="0"/>
    <s v="Riverside"/>
    <x v="18"/>
    <n v="112"/>
  </r>
  <r>
    <s v="SO - 0001202"/>
    <x v="529"/>
    <d v="2018-11-17T00:00:00"/>
    <n v="48"/>
    <x v="1"/>
    <x v="0"/>
    <s v="GUT930"/>
    <n v="25"/>
    <n v="7"/>
    <n v="9"/>
    <n v="1896.1"/>
    <n v="1573.7629999999999"/>
    <n v="17064.900000000001"/>
    <x v="39"/>
    <x v="0"/>
    <s v="Dannemora"/>
    <x v="2"/>
    <n v="2016"/>
  </r>
  <r>
    <s v="SO - 0001248"/>
    <x v="529"/>
    <d v="2018-11-12T00:00:00"/>
    <n v="38"/>
    <x v="1"/>
    <x v="0"/>
    <s v="GUT930"/>
    <n v="34"/>
    <n v="13"/>
    <n v="10"/>
    <n v="1929.6"/>
    <n v="1254.24"/>
    <n v="19296"/>
    <x v="34"/>
    <x v="5"/>
    <s v="Kingsland"/>
    <x v="12"/>
    <n v="1021"/>
  </r>
  <r>
    <s v="SO - 0002042"/>
    <x v="529"/>
    <d v="2018-11-21T00:00:00"/>
    <n v="12"/>
    <x v="1"/>
    <x v="0"/>
    <s v="GUT930"/>
    <n v="52"/>
    <n v="2"/>
    <n v="8"/>
    <n v="2519.1999999999998"/>
    <n v="1259.5999999999999"/>
    <n v="20153.599999999999"/>
    <x v="28"/>
    <x v="1"/>
    <s v="Otaki Beach"/>
    <x v="39"/>
    <n v="5512"/>
  </r>
  <r>
    <s v="SO - 0005942"/>
    <x v="529"/>
    <d v="2018-11-07T00:00:00"/>
    <n v="24"/>
    <x v="1"/>
    <x v="0"/>
    <s v="GUT930"/>
    <n v="31"/>
    <n v="11"/>
    <n v="12"/>
    <n v="5822.3"/>
    <n v="4599.6170000000002"/>
    <n v="69867.600000000006"/>
    <x v="46"/>
    <x v="3"/>
    <s v="Te Atatu Peninsula"/>
    <x v="1"/>
    <n v="610"/>
  </r>
  <r>
    <s v="SO - 0006723"/>
    <x v="529"/>
    <d v="2018-11-07T00:00:00"/>
    <n v="13"/>
    <x v="1"/>
    <x v="0"/>
    <s v="GUT930"/>
    <n v="33"/>
    <n v="13"/>
    <n v="8"/>
    <n v="1065.3"/>
    <n v="426.12"/>
    <n v="8522.4"/>
    <x v="11"/>
    <x v="5"/>
    <s v="Titirangi"/>
    <x v="1"/>
    <n v="604"/>
  </r>
  <r>
    <s v="SO - 0004765"/>
    <x v="899"/>
    <d v="2018-11-07T00:00:00"/>
    <n v="34"/>
    <x v="1"/>
    <x v="0"/>
    <s v="GUT930"/>
    <n v="74"/>
    <n v="13"/>
    <n v="9"/>
    <n v="2626.4"/>
    <n v="1575.84"/>
    <n v="23637.599999999999"/>
    <x v="6"/>
    <x v="5"/>
    <s v="Opawa"/>
    <x v="0"/>
    <n v="8023"/>
  </r>
  <r>
    <s v="SO - 0005399"/>
    <x v="899"/>
    <d v="2018-11-07T00:00:00"/>
    <n v="14"/>
    <x v="1"/>
    <x v="0"/>
    <s v="GUT930"/>
    <n v="77"/>
    <n v="13"/>
    <n v="7"/>
    <n v="2680"/>
    <n v="2278"/>
    <n v="18760"/>
    <x v="4"/>
    <x v="5"/>
    <s v="Cashmere"/>
    <x v="0"/>
    <n v="8022"/>
  </r>
  <r>
    <s v="SO - 0001041"/>
    <x v="530"/>
    <d v="2018-11-19T00:00:00"/>
    <n v="46"/>
    <x v="1"/>
    <x v="0"/>
    <s v="GUT930"/>
    <n v="40"/>
    <n v="9"/>
    <n v="12"/>
    <n v="2224.4"/>
    <n v="1401.3720000000001"/>
    <n v="26692.799999999999"/>
    <x v="5"/>
    <x v="10"/>
    <s v="Oamaru North"/>
    <x v="17"/>
    <n v="9400"/>
  </r>
  <r>
    <s v="SO - 000817"/>
    <x v="531"/>
    <d v="2018-11-15T00:00:00"/>
    <n v="20"/>
    <x v="1"/>
    <x v="0"/>
    <s v="GUT930"/>
    <n v="23"/>
    <n v="1"/>
    <n v="9"/>
    <n v="5782.1"/>
    <n v="4625.68"/>
    <n v="52038.9"/>
    <x v="0"/>
    <x v="2"/>
    <s v="Redwood"/>
    <x v="0"/>
    <n v="8051"/>
  </r>
  <r>
    <s v="SO - 0007501"/>
    <x v="531"/>
    <d v="2018-11-17T00:00:00"/>
    <n v="32"/>
    <x v="1"/>
    <x v="0"/>
    <s v="GUT930"/>
    <n v="1"/>
    <n v="1"/>
    <n v="8"/>
    <n v="3959.7"/>
    <n v="2098.6410000000001"/>
    <n v="31677.599999999999"/>
    <x v="41"/>
    <x v="2"/>
    <s v="Freemans Bay"/>
    <x v="12"/>
    <n v="1011"/>
  </r>
  <r>
    <s v="SO - 0004187"/>
    <x v="533"/>
    <d v="2018-11-12T00:00:00"/>
    <n v="12"/>
    <x v="1"/>
    <x v="0"/>
    <s v="GUT930"/>
    <n v="93"/>
    <n v="7"/>
    <n v="11"/>
    <n v="1078.7"/>
    <n v="668.79399999999998"/>
    <n v="11865.7"/>
    <x v="28"/>
    <x v="0"/>
    <s v="Bay View"/>
    <x v="4"/>
    <n v="4104"/>
  </r>
  <r>
    <s v="SO - 0001844"/>
    <x v="534"/>
    <d v="2018-11-16T00:00:00"/>
    <n v="5"/>
    <x v="1"/>
    <x v="0"/>
    <s v="GUT930"/>
    <n v="59"/>
    <n v="4"/>
    <n v="7"/>
    <n v="871"/>
    <n v="661.96"/>
    <n v="6097"/>
    <x v="7"/>
    <x v="12"/>
    <s v="Otamatea"/>
    <x v="16"/>
    <n v="4500"/>
  </r>
  <r>
    <s v="SO - 0005558"/>
    <x v="534"/>
    <d v="2018-11-26T00:00:00"/>
    <n v="50"/>
    <x v="1"/>
    <x v="0"/>
    <s v="GUT930"/>
    <n v="22"/>
    <n v="9"/>
    <n v="10"/>
    <n v="1721.9"/>
    <n v="774.85500000000002"/>
    <n v="17219"/>
    <x v="10"/>
    <x v="10"/>
    <s v="Stewart Island"/>
    <x v="13"/>
    <n v="9818"/>
  </r>
  <r>
    <s v="SO - 0006893"/>
    <x v="534"/>
    <d v="2018-11-25T00:00:00"/>
    <n v="27"/>
    <x v="1"/>
    <x v="0"/>
    <s v="GUT930"/>
    <n v="19"/>
    <n v="1"/>
    <n v="8"/>
    <n v="3852.5"/>
    <n v="2311.5"/>
    <n v="30820"/>
    <x v="23"/>
    <x v="2"/>
    <s v="Thames"/>
    <x v="11"/>
    <n v="3500"/>
  </r>
  <r>
    <s v="SO - 0002926"/>
    <x v="535"/>
    <d v="2018-11-15T00:00:00"/>
    <n v="13"/>
    <x v="1"/>
    <x v="0"/>
    <s v="GUT930"/>
    <n v="14"/>
    <n v="13"/>
    <n v="12"/>
    <n v="1708.5"/>
    <n v="1247.2049999999999"/>
    <n v="20502"/>
    <x v="11"/>
    <x v="5"/>
    <s v="Pleasant Point"/>
    <x v="43"/>
    <n v="7903"/>
  </r>
  <r>
    <s v="SO - 0001064"/>
    <x v="900"/>
    <d v="2018-11-27T00:00:00"/>
    <n v="41"/>
    <x v="1"/>
    <x v="0"/>
    <s v="GUT930"/>
    <n v="45"/>
    <n v="1"/>
    <n v="5"/>
    <n v="5293"/>
    <n v="2858.22"/>
    <n v="26465"/>
    <x v="45"/>
    <x v="2"/>
    <s v="South Hill"/>
    <x v="17"/>
    <n v="9400"/>
  </r>
  <r>
    <s v="SO - 0002174"/>
    <x v="536"/>
    <d v="2018-11-20T00:00:00"/>
    <n v="46"/>
    <x v="1"/>
    <x v="0"/>
    <s v="GUT930"/>
    <n v="10"/>
    <n v="13"/>
    <n v="7"/>
    <n v="2579.5"/>
    <n v="2140.9850000000001"/>
    <n v="18056.5"/>
    <x v="5"/>
    <x v="5"/>
    <s v="Whangamata"/>
    <x v="11"/>
    <n v="3620"/>
  </r>
  <r>
    <s v="SO - 0005292"/>
    <x v="537"/>
    <d v="2018-11-27T00:00:00"/>
    <n v="5"/>
    <x v="1"/>
    <x v="0"/>
    <s v="GUT930"/>
    <n v="58"/>
    <n v="12"/>
    <n v="6"/>
    <n v="1092.0999999999999"/>
    <n v="753.54899999999998"/>
    <n v="6552.6"/>
    <x v="7"/>
    <x v="9"/>
    <s v="Chartwell"/>
    <x v="8"/>
    <n v="3210"/>
  </r>
  <r>
    <s v="SO - 000355"/>
    <x v="538"/>
    <d v="2018-11-21T00:00:00"/>
    <n v="41"/>
    <x v="1"/>
    <x v="0"/>
    <s v="GUT930"/>
    <n v="58"/>
    <n v="5"/>
    <n v="11"/>
    <n v="1092.0999999999999"/>
    <n v="622.49699999999996"/>
    <n v="12013.1"/>
    <x v="45"/>
    <x v="4"/>
    <s v="Chartwell"/>
    <x v="8"/>
    <n v="3210"/>
  </r>
  <r>
    <s v="SO - 0006279"/>
    <x v="538"/>
    <d v="2018-11-21T00:00:00"/>
    <n v="43"/>
    <x v="1"/>
    <x v="0"/>
    <s v="GUT930"/>
    <n v="11"/>
    <n v="7"/>
    <n v="7"/>
    <n v="3845.8"/>
    <n v="1538.32"/>
    <n v="26920.6"/>
    <x v="36"/>
    <x v="0"/>
    <s v="Algies Bay"/>
    <x v="41"/>
    <n v="920"/>
  </r>
  <r>
    <s v="SO - 0002884"/>
    <x v="539"/>
    <d v="2018-11-20T00:00:00"/>
    <n v="33"/>
    <x v="1"/>
    <x v="0"/>
    <s v="GUT930"/>
    <n v="8"/>
    <n v="3"/>
    <n v="6"/>
    <n v="1092.0999999999999"/>
    <n v="611.57600000000002"/>
    <n v="6552.6"/>
    <x v="31"/>
    <x v="11"/>
    <s v="Opaheke"/>
    <x v="14"/>
    <n v="2113"/>
  </r>
  <r>
    <s v="SO - 0007948"/>
    <x v="541"/>
    <d v="2018-11-26T00:00:00"/>
    <n v="20"/>
    <x v="1"/>
    <x v="0"/>
    <s v="GUT930"/>
    <n v="13"/>
    <n v="7"/>
    <n v="5"/>
    <n v="978.2"/>
    <n v="606.48400000000004"/>
    <n v="4891"/>
    <x v="0"/>
    <x v="0"/>
    <s v="Atawhai"/>
    <x v="34"/>
    <n v="7010"/>
  </r>
  <r>
    <s v="SO - 0003629"/>
    <x v="901"/>
    <d v="2018-12-01T00:00:00"/>
    <n v="28"/>
    <x v="1"/>
    <x v="0"/>
    <s v="GUT930"/>
    <n v="74"/>
    <n v="5"/>
    <n v="12"/>
    <n v="1045.2"/>
    <n v="606.21600000000001"/>
    <n v="12542.4"/>
    <x v="19"/>
    <x v="4"/>
    <s v="Opawa"/>
    <x v="0"/>
    <n v="8023"/>
  </r>
  <r>
    <s v="SO - 000425"/>
    <x v="545"/>
    <d v="2018-11-27T00:00:00"/>
    <n v="29"/>
    <x v="1"/>
    <x v="0"/>
    <s v="GUT930"/>
    <n v="19"/>
    <n v="6"/>
    <n v="7"/>
    <n v="3926.2"/>
    <n v="2120.1480000000001"/>
    <n v="27483.4"/>
    <x v="9"/>
    <x v="7"/>
    <s v="Thames"/>
    <x v="11"/>
    <n v="3500"/>
  </r>
  <r>
    <s v="SO - 0004425"/>
    <x v="545"/>
    <d v="2018-11-29T00:00:00"/>
    <n v="34"/>
    <x v="1"/>
    <x v="0"/>
    <s v="GUT930"/>
    <n v="5"/>
    <n v="9"/>
    <n v="5"/>
    <n v="904.5"/>
    <n v="470.34"/>
    <n v="4522.5"/>
    <x v="6"/>
    <x v="10"/>
    <s v="Parklands"/>
    <x v="0"/>
    <n v="8083"/>
  </r>
  <r>
    <s v="SO - 0007225"/>
    <x v="547"/>
    <d v="2018-12-13T00:00:00"/>
    <n v="14"/>
    <x v="1"/>
    <x v="0"/>
    <s v="GUT930"/>
    <n v="72"/>
    <n v="14"/>
    <n v="8"/>
    <n v="1695.1"/>
    <n v="830.59900000000005"/>
    <n v="13560.8"/>
    <x v="4"/>
    <x v="8"/>
    <s v="Chartwell"/>
    <x v="8"/>
    <n v="3210"/>
  </r>
  <r>
    <s v="SO - 0004204"/>
    <x v="548"/>
    <d v="2018-11-30T00:00:00"/>
    <n v="12"/>
    <x v="1"/>
    <x v="0"/>
    <s v="GUT930"/>
    <n v="13"/>
    <n v="1"/>
    <n v="12"/>
    <n v="1065.3"/>
    <n v="862.89300000000003"/>
    <n v="12783.6"/>
    <x v="28"/>
    <x v="2"/>
    <s v="Atawhai"/>
    <x v="34"/>
    <n v="7010"/>
  </r>
  <r>
    <s v="SO - 000825"/>
    <x v="549"/>
    <d v="2018-12-03T00:00:00"/>
    <n v="50"/>
    <x v="1"/>
    <x v="0"/>
    <s v="GUT930"/>
    <n v="8"/>
    <n v="11"/>
    <n v="12"/>
    <n v="2378.5"/>
    <n v="1546.0250000000001"/>
    <n v="28542"/>
    <x v="10"/>
    <x v="3"/>
    <s v="Opaheke"/>
    <x v="14"/>
    <n v="2113"/>
  </r>
  <r>
    <s v="SO - 0004962"/>
    <x v="549"/>
    <d v="2018-12-11T00:00:00"/>
    <n v="44"/>
    <x v="1"/>
    <x v="0"/>
    <s v="GUT930"/>
    <n v="64"/>
    <n v="4"/>
    <n v="8"/>
    <n v="5996.5"/>
    <n v="5097.0249999999996"/>
    <n v="47972"/>
    <x v="1"/>
    <x v="12"/>
    <s v="New Lynn"/>
    <x v="1"/>
    <n v="600"/>
  </r>
  <r>
    <s v="SO - 0001019"/>
    <x v="550"/>
    <d v="2018-12-07T00:00:00"/>
    <n v="14"/>
    <x v="1"/>
    <x v="0"/>
    <s v="GUT930"/>
    <n v="33"/>
    <n v="9"/>
    <n v="5"/>
    <n v="1849.2"/>
    <n v="1331.424"/>
    <n v="9246"/>
    <x v="4"/>
    <x v="10"/>
    <s v="Titirangi"/>
    <x v="1"/>
    <n v="604"/>
  </r>
  <r>
    <s v="SO - 000894"/>
    <x v="551"/>
    <d v="2018-12-08T00:00:00"/>
    <n v="23"/>
    <x v="1"/>
    <x v="0"/>
    <s v="GUT930"/>
    <n v="65"/>
    <n v="6"/>
    <n v="10"/>
    <n v="750.4"/>
    <n v="600.32000000000005"/>
    <n v="7504"/>
    <x v="29"/>
    <x v="7"/>
    <s v="Waimate"/>
    <x v="35"/>
    <n v="7924"/>
  </r>
  <r>
    <s v="SO - 0005890"/>
    <x v="553"/>
    <d v="2018-12-15T00:00:00"/>
    <n v="31"/>
    <x v="1"/>
    <x v="0"/>
    <s v="GUT930"/>
    <n v="35"/>
    <n v="8"/>
    <n v="7"/>
    <n v="2003.3"/>
    <n v="901.48500000000001"/>
    <n v="14023.1"/>
    <x v="27"/>
    <x v="13"/>
    <s v="Takaro"/>
    <x v="33"/>
    <n v="4412"/>
  </r>
  <r>
    <s v="SO - 0007717"/>
    <x v="553"/>
    <d v="2018-12-09T00:00:00"/>
    <n v="1"/>
    <x v="1"/>
    <x v="0"/>
    <s v="GUT930"/>
    <n v="18"/>
    <n v="7"/>
    <n v="9"/>
    <n v="1005"/>
    <n v="633.15"/>
    <n v="9045"/>
    <x v="22"/>
    <x v="0"/>
    <s v="Tokoroa"/>
    <x v="22"/>
    <n v="3420"/>
  </r>
  <r>
    <s v="SO - 0002887"/>
    <x v="555"/>
    <d v="2018-12-10T00:00:00"/>
    <n v="34"/>
    <x v="1"/>
    <x v="0"/>
    <s v="GUT930"/>
    <n v="76"/>
    <n v="10"/>
    <n v="6"/>
    <n v="167.5"/>
    <n v="68.674999999999997"/>
    <n v="1005"/>
    <x v="6"/>
    <x v="6"/>
    <s v="Dannemora"/>
    <x v="2"/>
    <n v="2016"/>
  </r>
  <r>
    <s v="SO - 0004037"/>
    <x v="556"/>
    <d v="2018-12-16T00:00:00"/>
    <n v="48"/>
    <x v="1"/>
    <x v="0"/>
    <s v="GUT930"/>
    <n v="67"/>
    <n v="2"/>
    <n v="11"/>
    <n v="2298.1"/>
    <n v="1034.145"/>
    <n v="25279.1"/>
    <x v="39"/>
    <x v="1"/>
    <s v="Tokoroa"/>
    <x v="22"/>
    <n v="3420"/>
  </r>
  <r>
    <s v="SO - 0002731"/>
    <x v="557"/>
    <d v="2018-12-20T00:00:00"/>
    <n v="20"/>
    <x v="1"/>
    <x v="0"/>
    <s v="GUT930"/>
    <n v="18"/>
    <n v="2"/>
    <n v="12"/>
    <n v="1996.6"/>
    <n v="1317.7560000000001"/>
    <n v="23959.200000000001"/>
    <x v="0"/>
    <x v="1"/>
    <s v="Tokoroa"/>
    <x v="22"/>
    <n v="3420"/>
  </r>
  <r>
    <s v="SO - 0007578"/>
    <x v="902"/>
    <d v="2018-12-18T00:00:00"/>
    <n v="18"/>
    <x v="1"/>
    <x v="0"/>
    <s v="GUT930"/>
    <n v="51"/>
    <n v="9"/>
    <n v="9"/>
    <n v="951.4"/>
    <n v="704.03599999999994"/>
    <n v="8562.6"/>
    <x v="21"/>
    <x v="10"/>
    <s v="Farm Cove"/>
    <x v="2"/>
    <n v="2012"/>
  </r>
  <r>
    <s v="SO - 0008000"/>
    <x v="902"/>
    <d v="2018-12-21T00:00:00"/>
    <n v="13"/>
    <x v="1"/>
    <x v="0"/>
    <s v="GUT930"/>
    <n v="98"/>
    <n v="4"/>
    <n v="11"/>
    <n v="2546"/>
    <n v="1731.28"/>
    <n v="28006"/>
    <x v="11"/>
    <x v="12"/>
    <s v="Ngatea"/>
    <x v="37"/>
    <n v="3503"/>
  </r>
  <r>
    <s v="SO - 000578"/>
    <x v="558"/>
    <d v="2018-12-14T00:00:00"/>
    <n v="16"/>
    <x v="1"/>
    <x v="0"/>
    <s v="GUT930"/>
    <n v="100"/>
    <n v="2"/>
    <n v="9"/>
    <n v="1862.6"/>
    <n v="1247.942"/>
    <n v="16763.400000000001"/>
    <x v="15"/>
    <x v="1"/>
    <s v="Northcote"/>
    <x v="23"/>
    <n v="627"/>
  </r>
  <r>
    <s v="SO - 0007150"/>
    <x v="558"/>
    <d v="2018-12-15T00:00:00"/>
    <n v="4"/>
    <x v="1"/>
    <x v="0"/>
    <s v="GUT930"/>
    <n v="18"/>
    <n v="4"/>
    <n v="9"/>
    <n v="864.3"/>
    <n v="406.221"/>
    <n v="7778.7"/>
    <x v="49"/>
    <x v="12"/>
    <s v="Tokoroa"/>
    <x v="22"/>
    <n v="3420"/>
  </r>
  <r>
    <s v="SO - 0007363"/>
    <x v="903"/>
    <d v="2018-12-21T00:00:00"/>
    <n v="49"/>
    <x v="1"/>
    <x v="0"/>
    <s v="GUT930"/>
    <n v="29"/>
    <n v="5"/>
    <n v="11"/>
    <n v="1929.6"/>
    <n v="868.32"/>
    <n v="21225.599999999999"/>
    <x v="25"/>
    <x v="4"/>
    <s v="Timaru Central"/>
    <x v="43"/>
    <n v="7910"/>
  </r>
  <r>
    <s v="SO - 0001147"/>
    <x v="559"/>
    <d v="2018-12-21T00:00:00"/>
    <n v="42"/>
    <x v="1"/>
    <x v="0"/>
    <s v="GUT930"/>
    <n v="39"/>
    <n v="1"/>
    <n v="9"/>
    <n v="978.2"/>
    <n v="753.21400000000006"/>
    <n v="8803.7999999999993"/>
    <x v="13"/>
    <x v="2"/>
    <s v="Rototuna"/>
    <x v="8"/>
    <n v="3210"/>
  </r>
  <r>
    <s v="SO - 0003289"/>
    <x v="559"/>
    <d v="2018-12-30T00:00:00"/>
    <n v="16"/>
    <x v="1"/>
    <x v="0"/>
    <s v="GUT930"/>
    <n v="34"/>
    <n v="1"/>
    <n v="10"/>
    <n v="1916.2"/>
    <n v="1475.4739999999999"/>
    <n v="19162"/>
    <x v="15"/>
    <x v="2"/>
    <s v="Kingsland"/>
    <x v="12"/>
    <n v="1021"/>
  </r>
  <r>
    <s v="SO - 0001501"/>
    <x v="560"/>
    <d v="2018-12-19T00:00:00"/>
    <n v="23"/>
    <x v="1"/>
    <x v="0"/>
    <s v="GUT930"/>
    <n v="61"/>
    <n v="1"/>
    <n v="7"/>
    <n v="1125.5999999999999"/>
    <n v="697.87199999999996"/>
    <n v="7879.2"/>
    <x v="29"/>
    <x v="2"/>
    <s v="Georgetown"/>
    <x v="31"/>
    <n v="9812"/>
  </r>
  <r>
    <s v="SO - 0001403"/>
    <x v="563"/>
    <d v="2018-12-28T00:00:00"/>
    <n v="50"/>
    <x v="1"/>
    <x v="0"/>
    <s v="GUT930"/>
    <n v="31"/>
    <n v="5"/>
    <n v="10"/>
    <n v="1005"/>
    <n v="452.25"/>
    <n v="10050"/>
    <x v="10"/>
    <x v="4"/>
    <s v="Te Atatu Peninsula"/>
    <x v="1"/>
    <n v="610"/>
  </r>
  <r>
    <s v="SO - 0005945"/>
    <x v="563"/>
    <d v="2018-12-19T00:00:00"/>
    <n v="40"/>
    <x v="1"/>
    <x v="0"/>
    <s v="GUT930"/>
    <n v="31"/>
    <n v="12"/>
    <n v="5"/>
    <n v="5956.3"/>
    <n v="3216.402"/>
    <n v="29781.5"/>
    <x v="14"/>
    <x v="9"/>
    <s v="Te Atatu Peninsula"/>
    <x v="1"/>
    <n v="610"/>
  </r>
  <r>
    <s v="SO - 0001646"/>
    <x v="564"/>
    <d v="2019-01-04T00:00:00"/>
    <n v="44"/>
    <x v="1"/>
    <x v="0"/>
    <s v="GUT930"/>
    <n v="97"/>
    <n v="9"/>
    <n v="11"/>
    <n v="227.8"/>
    <n v="186.79599999999999"/>
    <n v="2505.8000000000002"/>
    <x v="1"/>
    <x v="10"/>
    <s v="Palmerston North"/>
    <x v="33"/>
    <n v="4410"/>
  </r>
  <r>
    <s v="SO - 0003831"/>
    <x v="564"/>
    <d v="2018-12-28T00:00:00"/>
    <n v="4"/>
    <x v="1"/>
    <x v="0"/>
    <s v="GUT930"/>
    <n v="50"/>
    <n v="5"/>
    <n v="7"/>
    <n v="3886"/>
    <n v="2409.3200000000002"/>
    <n v="27202"/>
    <x v="49"/>
    <x v="4"/>
    <s v="Favona"/>
    <x v="2"/>
    <n v="2024"/>
  </r>
  <r>
    <s v="SO - 0001742"/>
    <x v="566"/>
    <d v="2018-12-29T00:00:00"/>
    <n v="20"/>
    <x v="1"/>
    <x v="0"/>
    <s v="GUT930"/>
    <n v="22"/>
    <n v="8"/>
    <n v="10"/>
    <n v="991.6"/>
    <n v="545.38"/>
    <n v="9916"/>
    <x v="0"/>
    <x v="13"/>
    <s v="Stewart Island"/>
    <x v="13"/>
    <n v="9818"/>
  </r>
  <r>
    <s v="SO - 0006729"/>
    <x v="566"/>
    <d v="2018-12-29T00:00:00"/>
    <n v="36"/>
    <x v="1"/>
    <x v="0"/>
    <s v="GUT930"/>
    <n v="28"/>
    <n v="1"/>
    <n v="12"/>
    <n v="3504.1"/>
    <n v="1401.64"/>
    <n v="42049.2"/>
    <x v="42"/>
    <x v="2"/>
    <s v="Napier South"/>
    <x v="4"/>
    <n v="4110"/>
  </r>
  <r>
    <s v="SO - 0003992"/>
    <x v="568"/>
    <d v="2019-01-05T00:00:00"/>
    <n v="15"/>
    <x v="1"/>
    <x v="0"/>
    <s v="GUT930"/>
    <n v="72"/>
    <n v="7"/>
    <n v="12"/>
    <n v="2425.4"/>
    <n v="1722.0340000000001"/>
    <n v="29104.799999999999"/>
    <x v="47"/>
    <x v="0"/>
    <s v="Chartwell"/>
    <x v="8"/>
    <n v="3210"/>
  </r>
  <r>
    <s v="SO - 0008028"/>
    <x v="568"/>
    <d v="2019-01-05T00:00:00"/>
    <n v="40"/>
    <x v="1"/>
    <x v="0"/>
    <s v="GUT930"/>
    <n v="67"/>
    <n v="1"/>
    <n v="9"/>
    <n v="984.9"/>
    <n v="728.82600000000002"/>
    <n v="8864.1"/>
    <x v="14"/>
    <x v="2"/>
    <s v="Tokoroa"/>
    <x v="22"/>
    <n v="3420"/>
  </r>
  <r>
    <s v="SO - 0001800"/>
    <x v="572"/>
    <d v="2019-01-11T00:00:00"/>
    <n v="9"/>
    <x v="1"/>
    <x v="0"/>
    <s v="GUT930"/>
    <n v="90"/>
    <n v="1"/>
    <n v="6"/>
    <n v="180.9"/>
    <n v="130.24799999999999"/>
    <n v="1085.4000000000001"/>
    <x v="43"/>
    <x v="2"/>
    <s v="Ranfurly"/>
    <x v="7"/>
    <n v="9332"/>
  </r>
  <r>
    <s v="SO - 0002305"/>
    <x v="573"/>
    <d v="2019-01-12T00:00:00"/>
    <n v="39"/>
    <x v="1"/>
    <x v="0"/>
    <s v="GUT930"/>
    <n v="62"/>
    <n v="2"/>
    <n v="11"/>
    <n v="2633.1"/>
    <n v="1737.846"/>
    <n v="28964.1"/>
    <x v="26"/>
    <x v="1"/>
    <s v="Hunterville"/>
    <x v="10"/>
    <n v="4730"/>
  </r>
  <r>
    <s v="SO - 0002928"/>
    <x v="574"/>
    <d v="2019-01-01T00:00:00"/>
    <n v="24"/>
    <x v="1"/>
    <x v="0"/>
    <s v="GUT930"/>
    <n v="45"/>
    <n v="1"/>
    <n v="9"/>
    <n v="254.6"/>
    <n v="190.95"/>
    <n v="2291.4"/>
    <x v="46"/>
    <x v="2"/>
    <s v="South Hill"/>
    <x v="17"/>
    <n v="9400"/>
  </r>
  <r>
    <s v="SO - 0003301"/>
    <x v="574"/>
    <d v="2018-12-30T00:00:00"/>
    <n v="11"/>
    <x v="1"/>
    <x v="0"/>
    <s v="GUT930"/>
    <n v="22"/>
    <n v="7"/>
    <n v="9"/>
    <n v="1742"/>
    <n v="1027.78"/>
    <n v="15678"/>
    <x v="12"/>
    <x v="0"/>
    <s v="Stewart Island"/>
    <x v="13"/>
    <n v="9818"/>
  </r>
  <r>
    <s v="SO - 0004667"/>
    <x v="574"/>
    <d v="2019-01-13T00:00:00"/>
    <n v="26"/>
    <x v="1"/>
    <x v="0"/>
    <s v="GUT930"/>
    <n v="33"/>
    <n v="7"/>
    <n v="12"/>
    <n v="3865.9"/>
    <n v="1855.6320000000001"/>
    <n v="46390.8"/>
    <x v="30"/>
    <x v="0"/>
    <s v="Titirangi"/>
    <x v="1"/>
    <n v="604"/>
  </r>
  <r>
    <s v="SO - 000866"/>
    <x v="576"/>
    <d v="2019-01-07T00:00:00"/>
    <n v="21"/>
    <x v="1"/>
    <x v="0"/>
    <s v="GUT930"/>
    <n v="18"/>
    <n v="9"/>
    <n v="12"/>
    <n v="1112.2"/>
    <n v="578.34400000000005"/>
    <n v="13346.4"/>
    <x v="24"/>
    <x v="10"/>
    <s v="Tokoroa"/>
    <x v="22"/>
    <n v="3420"/>
  </r>
  <r>
    <s v="SO - 0006130"/>
    <x v="576"/>
    <d v="2019-01-16T00:00:00"/>
    <n v="6"/>
    <x v="1"/>
    <x v="0"/>
    <s v="GUT930"/>
    <n v="4"/>
    <n v="2"/>
    <n v="9"/>
    <n v="3745.3"/>
    <n v="2808.9749999999999"/>
    <n v="33707.699999999997"/>
    <x v="2"/>
    <x v="1"/>
    <s v="Bay View"/>
    <x v="4"/>
    <n v="4104"/>
  </r>
  <r>
    <s v="SO - 0004442"/>
    <x v="904"/>
    <d v="2019-01-07T00:00:00"/>
    <n v="50"/>
    <x v="1"/>
    <x v="0"/>
    <s v="GUT930"/>
    <n v="92"/>
    <n v="11"/>
    <n v="7"/>
    <n v="1132.3"/>
    <n v="758.64099999999996"/>
    <n v="7926.1"/>
    <x v="10"/>
    <x v="3"/>
    <s v="Maraenui"/>
    <x v="4"/>
    <n v="4110"/>
  </r>
  <r>
    <s v="SO - 0004814"/>
    <x v="904"/>
    <d v="2019-01-05T00:00:00"/>
    <n v="12"/>
    <x v="1"/>
    <x v="0"/>
    <s v="GUT930"/>
    <n v="90"/>
    <n v="13"/>
    <n v="8"/>
    <n v="1078.7"/>
    <n v="809.02499999999998"/>
    <n v="8629.6"/>
    <x v="28"/>
    <x v="5"/>
    <s v="Ranfurly"/>
    <x v="7"/>
    <n v="9332"/>
  </r>
  <r>
    <s v="SO - 0002920"/>
    <x v="577"/>
    <d v="2019-01-15T00:00:00"/>
    <n v="20"/>
    <x v="1"/>
    <x v="0"/>
    <s v="GUT930"/>
    <n v="94"/>
    <n v="5"/>
    <n v="5"/>
    <n v="1058.5999999999999"/>
    <n v="550.47199999999998"/>
    <n v="5293"/>
    <x v="0"/>
    <x v="4"/>
    <s v="Hataitai"/>
    <x v="9"/>
    <n v="6021"/>
  </r>
  <r>
    <s v="SO - 0005646"/>
    <x v="577"/>
    <d v="2019-01-11T00:00:00"/>
    <n v="46"/>
    <x v="1"/>
    <x v="0"/>
    <s v="GUT930"/>
    <n v="86"/>
    <n v="11"/>
    <n v="7"/>
    <n v="1085.4000000000001"/>
    <n v="445.01400000000001"/>
    <n v="7597.8"/>
    <x v="5"/>
    <x v="3"/>
    <s v="Timberlea"/>
    <x v="42"/>
    <n v="5018"/>
  </r>
  <r>
    <s v="SO - 0003880"/>
    <x v="578"/>
    <d v="2019-01-13T00:00:00"/>
    <n v="48"/>
    <x v="1"/>
    <x v="0"/>
    <s v="GUT930"/>
    <n v="40"/>
    <n v="5"/>
    <n v="9"/>
    <n v="207.7"/>
    <n v="157.852"/>
    <n v="1869.3"/>
    <x v="39"/>
    <x v="4"/>
    <s v="Oamaru North"/>
    <x v="17"/>
    <n v="9400"/>
  </r>
  <r>
    <s v="SO - 0005702"/>
    <x v="905"/>
    <d v="2019-01-10T00:00:00"/>
    <n v="9"/>
    <x v="1"/>
    <x v="0"/>
    <s v="GUT930"/>
    <n v="84"/>
    <n v="13"/>
    <n v="6"/>
    <n v="3912.8"/>
    <n v="1839.0160000000001"/>
    <n v="23476.799999999999"/>
    <x v="43"/>
    <x v="5"/>
    <s v="Dannemora"/>
    <x v="2"/>
    <n v="2016"/>
  </r>
  <r>
    <s v="SO - 0004836"/>
    <x v="580"/>
    <d v="2019-01-14T00:00:00"/>
    <n v="18"/>
    <x v="1"/>
    <x v="0"/>
    <s v="GUT930"/>
    <n v="50"/>
    <n v="2"/>
    <n v="8"/>
    <n v="1701.8"/>
    <n v="1055.116"/>
    <n v="13614.4"/>
    <x v="21"/>
    <x v="1"/>
    <s v="Favona"/>
    <x v="2"/>
    <n v="2024"/>
  </r>
  <r>
    <s v="SO - 0008071"/>
    <x v="583"/>
    <d v="2019-01-12T00:00:00"/>
    <n v="13"/>
    <x v="1"/>
    <x v="0"/>
    <s v="GUT930"/>
    <n v="23"/>
    <n v="2"/>
    <n v="8"/>
    <n v="5427"/>
    <n v="2496.42"/>
    <n v="43416"/>
    <x v="11"/>
    <x v="1"/>
    <s v="Redwood"/>
    <x v="0"/>
    <n v="8051"/>
  </r>
  <r>
    <s v="SO - 0004561"/>
    <x v="584"/>
    <d v="2019-01-26T00:00:00"/>
    <n v="27"/>
    <x v="1"/>
    <x v="0"/>
    <s v="GUT930"/>
    <n v="30"/>
    <n v="7"/>
    <n v="11"/>
    <n v="5313.1"/>
    <n v="2550.288"/>
    <n v="58444.1"/>
    <x v="23"/>
    <x v="0"/>
    <s v="Riverside"/>
    <x v="18"/>
    <n v="112"/>
  </r>
  <r>
    <s v="SO - 0005447"/>
    <x v="584"/>
    <d v="2019-01-27T00:00:00"/>
    <n v="47"/>
    <x v="1"/>
    <x v="0"/>
    <s v="GUT930"/>
    <n v="60"/>
    <n v="7"/>
    <n v="12"/>
    <n v="1969.8"/>
    <n v="1615.2360000000001"/>
    <n v="23637.599999999999"/>
    <x v="37"/>
    <x v="0"/>
    <s v="Regent"/>
    <x v="18"/>
    <n v="112"/>
  </r>
  <r>
    <s v="SO - 0003865"/>
    <x v="585"/>
    <d v="2019-01-26T00:00:00"/>
    <n v="43"/>
    <x v="1"/>
    <x v="0"/>
    <s v="GUT930"/>
    <n v="75"/>
    <n v="1"/>
    <n v="10"/>
    <n v="911.2"/>
    <n v="728.96"/>
    <n v="9112"/>
    <x v="36"/>
    <x v="2"/>
    <s v="Ebdentown"/>
    <x v="42"/>
    <n v="5018"/>
  </r>
  <r>
    <s v="SO - 0007646"/>
    <x v="586"/>
    <d v="2019-01-27T00:00:00"/>
    <n v="12"/>
    <x v="1"/>
    <x v="0"/>
    <s v="GUT930"/>
    <n v="34"/>
    <n v="4"/>
    <n v="7"/>
    <n v="3886"/>
    <n v="2914.5"/>
    <n v="27202"/>
    <x v="28"/>
    <x v="12"/>
    <s v="Kingsland"/>
    <x v="12"/>
    <n v="1021"/>
  </r>
  <r>
    <s v="SO - 000393"/>
    <x v="587"/>
    <d v="2019-01-20T00:00:00"/>
    <n v="26"/>
    <x v="1"/>
    <x v="0"/>
    <s v="GUT930"/>
    <n v="41"/>
    <n v="13"/>
    <n v="10"/>
    <n v="1118.9000000000001"/>
    <n v="895.12"/>
    <n v="11189"/>
    <x v="30"/>
    <x v="5"/>
    <s v="Port Taranaki"/>
    <x v="5"/>
    <n v="4310"/>
  </r>
  <r>
    <s v="SO - 0001397"/>
    <x v="587"/>
    <d v="2019-02-01T00:00:00"/>
    <n v="35"/>
    <x v="1"/>
    <x v="0"/>
    <s v="GUT930"/>
    <n v="24"/>
    <n v="2"/>
    <n v="5"/>
    <n v="2338.3000000000002"/>
    <n v="1800.491"/>
    <n v="11691.5"/>
    <x v="44"/>
    <x v="1"/>
    <s v="Parahaki"/>
    <x v="18"/>
    <n v="112"/>
  </r>
  <r>
    <s v="SO - 0004362"/>
    <x v="587"/>
    <d v="2019-01-29T00:00:00"/>
    <n v="39"/>
    <x v="1"/>
    <x v="0"/>
    <s v="GUT930"/>
    <n v="13"/>
    <n v="7"/>
    <n v="12"/>
    <n v="1112.2"/>
    <n v="734.05200000000002"/>
    <n v="13346.4"/>
    <x v="26"/>
    <x v="0"/>
    <s v="Atawhai"/>
    <x v="34"/>
    <n v="7010"/>
  </r>
  <r>
    <s v="SO - 0005343"/>
    <x v="587"/>
    <d v="2019-02-01T00:00:00"/>
    <n v="12"/>
    <x v="1"/>
    <x v="0"/>
    <s v="GUT930"/>
    <n v="77"/>
    <n v="8"/>
    <n v="5"/>
    <n v="2619.6999999999998"/>
    <n v="1152.6679999999999"/>
    <n v="13098.5"/>
    <x v="28"/>
    <x v="13"/>
    <s v="Cashmere"/>
    <x v="0"/>
    <n v="8022"/>
  </r>
  <r>
    <s v="SO - 000682"/>
    <x v="906"/>
    <d v="2019-01-25T00:00:00"/>
    <n v="18"/>
    <x v="1"/>
    <x v="0"/>
    <s v="GUT930"/>
    <n v="27"/>
    <n v="14"/>
    <n v="8"/>
    <n v="2405.3000000000002"/>
    <n v="1683.71"/>
    <n v="19242.400000000001"/>
    <x v="21"/>
    <x v="8"/>
    <s v="Grafton"/>
    <x v="12"/>
    <n v="1023"/>
  </r>
  <r>
    <s v="SO - 000860"/>
    <x v="906"/>
    <d v="2019-01-21T00:00:00"/>
    <n v="29"/>
    <x v="1"/>
    <x v="0"/>
    <s v="GUT930"/>
    <n v="18"/>
    <n v="4"/>
    <n v="10"/>
    <n v="3189.2"/>
    <n v="2264.3319999999999"/>
    <n v="31892"/>
    <x v="9"/>
    <x v="12"/>
    <s v="Tokoroa"/>
    <x v="22"/>
    <n v="3420"/>
  </r>
  <r>
    <s v="SO - 0007354"/>
    <x v="906"/>
    <d v="2019-01-27T00:00:00"/>
    <n v="37"/>
    <x v="1"/>
    <x v="0"/>
    <s v="GUT930"/>
    <n v="70"/>
    <n v="2"/>
    <n v="6"/>
    <n v="3845.8"/>
    <n v="2845.8919999999998"/>
    <n v="23074.799999999999"/>
    <x v="18"/>
    <x v="1"/>
    <s v="Titirangi"/>
    <x v="1"/>
    <n v="604"/>
  </r>
  <r>
    <s v="SO - 000560"/>
    <x v="588"/>
    <d v="2019-02-05T00:00:00"/>
    <n v="21"/>
    <x v="1"/>
    <x v="0"/>
    <s v="GUT930"/>
    <n v="21"/>
    <n v="9"/>
    <n v="8"/>
    <n v="2425.4"/>
    <n v="1042.922"/>
    <n v="19403.2"/>
    <x v="24"/>
    <x v="10"/>
    <s v="Brightwater"/>
    <x v="15"/>
    <n v="7022"/>
  </r>
  <r>
    <s v="SO - 0004961"/>
    <x v="588"/>
    <d v="2019-02-05T00:00:00"/>
    <n v="2"/>
    <x v="1"/>
    <x v="0"/>
    <s v="GUT930"/>
    <n v="62"/>
    <n v="6"/>
    <n v="10"/>
    <n v="6070.2"/>
    <n v="4127.7359999999999"/>
    <n v="60702"/>
    <x v="35"/>
    <x v="7"/>
    <s v="Hunterville"/>
    <x v="10"/>
    <n v="4730"/>
  </r>
  <r>
    <s v="SO - 0003515"/>
    <x v="591"/>
    <d v="2019-02-04T00:00:00"/>
    <n v="30"/>
    <x v="1"/>
    <x v="0"/>
    <s v="GUT930"/>
    <n v="77"/>
    <n v="3"/>
    <n v="8"/>
    <n v="1956.4"/>
    <n v="782.56"/>
    <n v="15651.2"/>
    <x v="20"/>
    <x v="11"/>
    <s v="Cashmere"/>
    <x v="0"/>
    <n v="8022"/>
  </r>
  <r>
    <s v="SO - 0001627"/>
    <x v="348"/>
    <d v="2017-01-09T00:00:00"/>
    <n v="47"/>
    <x v="1"/>
    <x v="0"/>
    <s v="AXW291"/>
    <n v="58"/>
    <n v="14"/>
    <n v="10"/>
    <n v="3959.7"/>
    <n v="3009.3719999999998"/>
    <n v="39597"/>
    <x v="37"/>
    <x v="8"/>
    <s v="Chartwell"/>
    <x v="8"/>
    <n v="3210"/>
  </r>
  <r>
    <s v="SO - 0003170"/>
    <x v="319"/>
    <d v="2017-02-01T00:00:00"/>
    <n v="23"/>
    <x v="1"/>
    <x v="0"/>
    <s v="AXW291"/>
    <n v="55"/>
    <n v="14"/>
    <n v="11"/>
    <n v="1969.8"/>
    <n v="827.31600000000003"/>
    <n v="21667.8"/>
    <x v="29"/>
    <x v="8"/>
    <s v="Taupo"/>
    <x v="3"/>
    <n v="3330"/>
  </r>
  <r>
    <s v="SO - 0005016"/>
    <x v="273"/>
    <d v="2017-01-20T00:00:00"/>
    <n v="50"/>
    <x v="1"/>
    <x v="0"/>
    <s v="AXW291"/>
    <n v="48"/>
    <n v="13"/>
    <n v="10"/>
    <n v="2619.6999999999998"/>
    <n v="1938.578"/>
    <n v="26197"/>
    <x v="10"/>
    <x v="5"/>
    <s v="Henderson"/>
    <x v="1"/>
    <n v="612"/>
  </r>
  <r>
    <s v="SO - 0001373"/>
    <x v="274"/>
    <d v="2017-01-29T00:00:00"/>
    <n v="17"/>
    <x v="1"/>
    <x v="0"/>
    <s v="AXW291"/>
    <n v="60"/>
    <n v="5"/>
    <n v="12"/>
    <n v="2532.6"/>
    <n v="1848.798"/>
    <n v="30391.200000000001"/>
    <x v="40"/>
    <x v="4"/>
    <s v="Regent"/>
    <x v="18"/>
    <n v="112"/>
  </r>
  <r>
    <s v="SO - 0007123"/>
    <x v="321"/>
    <d v="2017-01-30T00:00:00"/>
    <n v="38"/>
    <x v="1"/>
    <x v="0"/>
    <s v="AXW291"/>
    <n v="93"/>
    <n v="9"/>
    <n v="11"/>
    <n v="1005"/>
    <n v="532.65"/>
    <n v="11055"/>
    <x v="34"/>
    <x v="10"/>
    <s v="Bay View"/>
    <x v="4"/>
    <n v="4104"/>
  </r>
  <r>
    <s v="SO - 0003376"/>
    <x v="907"/>
    <d v="2017-01-31T00:00:00"/>
    <n v="41"/>
    <x v="1"/>
    <x v="0"/>
    <s v="AXW291"/>
    <n v="30"/>
    <n v="5"/>
    <n v="9"/>
    <n v="187.6"/>
    <n v="138.82400000000001"/>
    <n v="1688.4"/>
    <x v="45"/>
    <x v="4"/>
    <s v="Riverside"/>
    <x v="18"/>
    <n v="112"/>
  </r>
  <r>
    <s v="SO - 0006474"/>
    <x v="5"/>
    <d v="2017-02-14T00:00:00"/>
    <n v="28"/>
    <x v="1"/>
    <x v="0"/>
    <s v="AXW291"/>
    <n v="50"/>
    <n v="5"/>
    <n v="7"/>
    <n v="6217.6"/>
    <n v="4974.08"/>
    <n v="43523.199999999997"/>
    <x v="19"/>
    <x v="4"/>
    <s v="Favona"/>
    <x v="2"/>
    <n v="2024"/>
  </r>
  <r>
    <s v="SO - 0003708"/>
    <x v="349"/>
    <d v="2017-02-19T00:00:00"/>
    <n v="14"/>
    <x v="1"/>
    <x v="0"/>
    <s v="AXW291"/>
    <n v="55"/>
    <n v="5"/>
    <n v="6"/>
    <n v="187.6"/>
    <n v="146.328"/>
    <n v="1125.5999999999999"/>
    <x v="4"/>
    <x v="4"/>
    <s v="Taupo"/>
    <x v="3"/>
    <n v="3330"/>
  </r>
  <r>
    <s v="SO - 0006403"/>
    <x v="216"/>
    <d v="2017-02-11T00:00:00"/>
    <n v="6"/>
    <x v="1"/>
    <x v="0"/>
    <s v="AXW291"/>
    <n v="53"/>
    <n v="10"/>
    <n v="5"/>
    <n v="1333.3"/>
    <n v="986.64200000000005"/>
    <n v="6666.5"/>
    <x v="2"/>
    <x v="6"/>
    <s v="Hillsborough"/>
    <x v="12"/>
    <n v="1042"/>
  </r>
  <r>
    <s v="SO - 0007986"/>
    <x v="216"/>
    <d v="2017-02-16T00:00:00"/>
    <n v="18"/>
    <x v="1"/>
    <x v="0"/>
    <s v="AXW291"/>
    <n v="88"/>
    <n v="9"/>
    <n v="7"/>
    <n v="1132.3"/>
    <n v="532.18100000000004"/>
    <n v="7926.1"/>
    <x v="21"/>
    <x v="10"/>
    <s v="Turangi"/>
    <x v="3"/>
    <n v="3334"/>
  </r>
  <r>
    <s v="SO - 0004408"/>
    <x v="908"/>
    <d v="2017-02-15T00:00:00"/>
    <n v="44"/>
    <x v="1"/>
    <x v="0"/>
    <s v="AXW291"/>
    <n v="79"/>
    <n v="5"/>
    <n v="7"/>
    <n v="1145.7"/>
    <n v="836.36099999999999"/>
    <n v="8019.9"/>
    <x v="1"/>
    <x v="4"/>
    <s v="Whitianga"/>
    <x v="11"/>
    <n v="3510"/>
  </r>
  <r>
    <s v="SO - 0007882"/>
    <x v="350"/>
    <d v="2017-02-14T00:00:00"/>
    <n v="43"/>
    <x v="1"/>
    <x v="0"/>
    <s v="AXW291"/>
    <n v="47"/>
    <n v="5"/>
    <n v="6"/>
    <n v="931.3"/>
    <n v="791.60500000000002"/>
    <n v="5587.8"/>
    <x v="36"/>
    <x v="4"/>
    <s v="Kaiapoi"/>
    <x v="38"/>
    <n v="7630"/>
  </r>
  <r>
    <s v="SO - 0002749"/>
    <x v="276"/>
    <d v="2017-02-18T00:00:00"/>
    <n v="37"/>
    <x v="1"/>
    <x v="0"/>
    <s v="AXW291"/>
    <n v="44"/>
    <n v="13"/>
    <n v="10"/>
    <n v="1098.8"/>
    <n v="879.04"/>
    <n v="10988"/>
    <x v="18"/>
    <x v="5"/>
    <s v="Dannevirke"/>
    <x v="21"/>
    <n v="4930"/>
  </r>
  <r>
    <s v="SO - 0006636"/>
    <x v="909"/>
    <d v="2017-02-24T00:00:00"/>
    <n v="40"/>
    <x v="1"/>
    <x v="0"/>
    <s v="AXW291"/>
    <n v="76"/>
    <n v="5"/>
    <n v="7"/>
    <n v="241.2"/>
    <n v="178.488"/>
    <n v="1688.4"/>
    <x v="14"/>
    <x v="4"/>
    <s v="Dannemora"/>
    <x v="2"/>
    <n v="2016"/>
  </r>
  <r>
    <s v="SO - 0007447"/>
    <x v="909"/>
    <d v="2017-02-17T00:00:00"/>
    <n v="15"/>
    <x v="1"/>
    <x v="0"/>
    <s v="AXW291"/>
    <n v="71"/>
    <n v="9"/>
    <n v="9"/>
    <n v="5071.8999999999996"/>
    <n v="4311.1149999999998"/>
    <n v="45647.1"/>
    <x v="47"/>
    <x v="10"/>
    <s v="Wanaka"/>
    <x v="28"/>
    <n v="9305"/>
  </r>
  <r>
    <s v="SO - 0002732"/>
    <x v="6"/>
    <d v="2017-02-22T00:00:00"/>
    <n v="23"/>
    <x v="1"/>
    <x v="0"/>
    <s v="AXW291"/>
    <n v="50"/>
    <n v="13"/>
    <n v="8"/>
    <n v="2546"/>
    <n v="2062.2600000000002"/>
    <n v="20368"/>
    <x v="29"/>
    <x v="5"/>
    <s v="Favona"/>
    <x v="2"/>
    <n v="2024"/>
  </r>
  <r>
    <s v="SO - 0004490"/>
    <x v="6"/>
    <d v="2017-02-27T00:00:00"/>
    <n v="18"/>
    <x v="1"/>
    <x v="0"/>
    <s v="AXW291"/>
    <n v="23"/>
    <n v="13"/>
    <n v="5"/>
    <n v="3095.4"/>
    <n v="2631.09"/>
    <n v="15477"/>
    <x v="21"/>
    <x v="5"/>
    <s v="Redwood"/>
    <x v="0"/>
    <n v="8051"/>
  </r>
  <r>
    <s v="SO - 0007985"/>
    <x v="218"/>
    <d v="2017-02-24T00:00:00"/>
    <n v="7"/>
    <x v="1"/>
    <x v="0"/>
    <s v="AXW291"/>
    <n v="88"/>
    <n v="9"/>
    <n v="8"/>
    <n v="884.4"/>
    <n v="512.952"/>
    <n v="7075.2"/>
    <x v="32"/>
    <x v="10"/>
    <s v="Turangi"/>
    <x v="3"/>
    <n v="3334"/>
  </r>
  <r>
    <s v="SO - 0004350"/>
    <x v="7"/>
    <d v="2017-03-02T00:00:00"/>
    <n v="41"/>
    <x v="1"/>
    <x v="0"/>
    <s v="AXW291"/>
    <n v="65"/>
    <n v="13"/>
    <n v="6"/>
    <n v="1125.5999999999999"/>
    <n v="607.82399999999996"/>
    <n v="6753.6"/>
    <x v="45"/>
    <x v="5"/>
    <s v="Waimate"/>
    <x v="35"/>
    <n v="7924"/>
  </r>
  <r>
    <s v="SO - 0008012"/>
    <x v="910"/>
    <d v="2017-03-02T00:00:00"/>
    <n v="38"/>
    <x v="1"/>
    <x v="0"/>
    <s v="AXW291"/>
    <n v="25"/>
    <n v="6"/>
    <n v="8"/>
    <n v="1802.3"/>
    <n v="1117.4259999999999"/>
    <n v="14418.4"/>
    <x v="34"/>
    <x v="7"/>
    <s v="Dannemora"/>
    <x v="2"/>
    <n v="2016"/>
  </r>
  <r>
    <s v="SO - 0007902"/>
    <x v="323"/>
    <d v="2017-03-11T00:00:00"/>
    <n v="37"/>
    <x v="1"/>
    <x v="0"/>
    <s v="AXW291"/>
    <n v="25"/>
    <n v="5"/>
    <n v="10"/>
    <n v="5299.7"/>
    <n v="3444.8049999999998"/>
    <n v="52997"/>
    <x v="18"/>
    <x v="4"/>
    <s v="Dannemora"/>
    <x v="2"/>
    <n v="2016"/>
  </r>
  <r>
    <s v="SO - 0002341"/>
    <x v="911"/>
    <d v="2017-03-02T00:00:00"/>
    <n v="38"/>
    <x v="1"/>
    <x v="0"/>
    <s v="AXW291"/>
    <n v="44"/>
    <n v="9"/>
    <n v="8"/>
    <n v="227.8"/>
    <n v="104.788"/>
    <n v="1822.4"/>
    <x v="34"/>
    <x v="10"/>
    <s v="Dannevirke"/>
    <x v="21"/>
    <n v="4930"/>
  </r>
  <r>
    <s v="SO - 0006479"/>
    <x v="911"/>
    <d v="2017-03-06T00:00:00"/>
    <n v="48"/>
    <x v="1"/>
    <x v="0"/>
    <s v="AXW291"/>
    <n v="53"/>
    <n v="13"/>
    <n v="11"/>
    <n v="268"/>
    <n v="112.56"/>
    <n v="2948"/>
    <x v="39"/>
    <x v="5"/>
    <s v="Hillsborough"/>
    <x v="12"/>
    <n v="1042"/>
  </r>
  <r>
    <s v="SO - 0001160"/>
    <x v="912"/>
    <d v="2017-03-09T00:00:00"/>
    <n v="41"/>
    <x v="1"/>
    <x v="0"/>
    <s v="AXW291"/>
    <n v="24"/>
    <n v="3"/>
    <n v="5"/>
    <n v="3819"/>
    <n v="3055.2"/>
    <n v="19095"/>
    <x v="45"/>
    <x v="11"/>
    <s v="Parahaki"/>
    <x v="18"/>
    <n v="112"/>
  </r>
  <r>
    <s v="SO - 0003314"/>
    <x v="325"/>
    <d v="2017-03-09T00:00:00"/>
    <n v="31"/>
    <x v="1"/>
    <x v="0"/>
    <s v="AXW291"/>
    <n v="31"/>
    <n v="9"/>
    <n v="12"/>
    <n v="4006.6"/>
    <n v="2123.498"/>
    <n v="48079.199999999997"/>
    <x v="27"/>
    <x v="10"/>
    <s v="Te Atatu Peninsula"/>
    <x v="1"/>
    <n v="610"/>
  </r>
  <r>
    <s v="SO - 000394"/>
    <x v="913"/>
    <d v="2017-03-28T00:00:00"/>
    <n v="17"/>
    <x v="1"/>
    <x v="0"/>
    <s v="AXW291"/>
    <n v="51"/>
    <n v="13"/>
    <n v="6"/>
    <n v="1139"/>
    <n v="933.98"/>
    <n v="6834"/>
    <x v="40"/>
    <x v="5"/>
    <s v="Farm Cove"/>
    <x v="2"/>
    <n v="2012"/>
  </r>
  <r>
    <s v="SO - 0004978"/>
    <x v="222"/>
    <d v="2017-03-28T00:00:00"/>
    <n v="6"/>
    <x v="1"/>
    <x v="0"/>
    <s v="AXW291"/>
    <n v="95"/>
    <n v="3"/>
    <n v="10"/>
    <n v="1011.7"/>
    <n v="667.72199999999998"/>
    <n v="10117"/>
    <x v="2"/>
    <x v="11"/>
    <s v="Te Aroha"/>
    <x v="19"/>
    <n v="3320"/>
  </r>
  <r>
    <s v="SO - 0002971"/>
    <x v="223"/>
    <d v="2017-03-30T00:00:00"/>
    <n v="14"/>
    <x v="1"/>
    <x v="0"/>
    <s v="AXW291"/>
    <n v="6"/>
    <n v="13"/>
    <n v="7"/>
    <n v="167.5"/>
    <n v="90.45"/>
    <n v="1172.5"/>
    <x v="4"/>
    <x v="5"/>
    <s v="Hamilton East"/>
    <x v="8"/>
    <n v="3216"/>
  </r>
  <r>
    <s v="SO - 0003883"/>
    <x v="223"/>
    <d v="2017-03-19T00:00:00"/>
    <n v="40"/>
    <x v="1"/>
    <x v="0"/>
    <s v="AXW291"/>
    <n v="76"/>
    <n v="13"/>
    <n v="6"/>
    <n v="1681.7"/>
    <n v="790.399"/>
    <n v="10090.200000000001"/>
    <x v="14"/>
    <x v="5"/>
    <s v="Dannemora"/>
    <x v="2"/>
    <n v="2016"/>
  </r>
  <r>
    <s v="SO - 0006186"/>
    <x v="223"/>
    <d v="2017-03-31T00:00:00"/>
    <n v="47"/>
    <x v="1"/>
    <x v="0"/>
    <s v="AXW291"/>
    <n v="49"/>
    <n v="5"/>
    <n v="10"/>
    <n v="1735.3"/>
    <n v="815.59100000000001"/>
    <n v="17353"/>
    <x v="37"/>
    <x v="4"/>
    <s v="Cannons Creek"/>
    <x v="36"/>
    <n v="5024"/>
  </r>
  <r>
    <s v="SO - 0001887"/>
    <x v="142"/>
    <d v="2017-03-30T00:00:00"/>
    <n v="19"/>
    <x v="1"/>
    <x v="0"/>
    <s v="AXW291"/>
    <n v="42"/>
    <n v="9"/>
    <n v="9"/>
    <n v="1775.5"/>
    <n v="1349.38"/>
    <n v="15979.5"/>
    <x v="17"/>
    <x v="10"/>
    <s v="Okitu"/>
    <x v="6"/>
    <n v="4010"/>
  </r>
  <r>
    <s v="SO - 0007221"/>
    <x v="21"/>
    <d v="2017-04-04T00:00:00"/>
    <n v="14"/>
    <x v="1"/>
    <x v="0"/>
    <s v="AXW291"/>
    <n v="33"/>
    <n v="9"/>
    <n v="8"/>
    <n v="2304.8000000000002"/>
    <n v="1129.3520000000001"/>
    <n v="18438.400000000001"/>
    <x v="4"/>
    <x v="10"/>
    <s v="Titirangi"/>
    <x v="1"/>
    <n v="604"/>
  </r>
  <r>
    <s v="SO - 0006810"/>
    <x v="145"/>
    <d v="2017-04-05T00:00:00"/>
    <n v="11"/>
    <x v="1"/>
    <x v="0"/>
    <s v="AXW291"/>
    <n v="66"/>
    <n v="9"/>
    <n v="7"/>
    <n v="5473.9"/>
    <n v="2463.2550000000001"/>
    <n v="38317.300000000003"/>
    <x v="12"/>
    <x v="10"/>
    <s v="Saint Kilda"/>
    <x v="20"/>
    <n v="9012"/>
  </r>
  <r>
    <s v="SO - 0006945"/>
    <x v="23"/>
    <d v="2017-04-19T00:00:00"/>
    <n v="35"/>
    <x v="1"/>
    <x v="0"/>
    <s v="AXW291"/>
    <n v="33"/>
    <n v="5"/>
    <n v="6"/>
    <n v="3993.2"/>
    <n v="1677.144"/>
    <n v="23959.200000000001"/>
    <x v="44"/>
    <x v="4"/>
    <s v="Titirangi"/>
    <x v="1"/>
    <n v="604"/>
  </r>
  <r>
    <s v="SO - 0006642"/>
    <x v="914"/>
    <d v="2017-04-21T00:00:00"/>
    <n v="27"/>
    <x v="1"/>
    <x v="0"/>
    <s v="AXW291"/>
    <n v="62"/>
    <n v="4"/>
    <n v="7"/>
    <n v="2505.8000000000002"/>
    <n v="1804.1759999999999"/>
    <n v="17540.599999999999"/>
    <x v="23"/>
    <x v="12"/>
    <s v="Hunterville"/>
    <x v="10"/>
    <n v="4730"/>
  </r>
  <r>
    <s v="SO - 0005517"/>
    <x v="915"/>
    <d v="2017-04-20T00:00:00"/>
    <n v="11"/>
    <x v="1"/>
    <x v="0"/>
    <s v="AXW291"/>
    <n v="40"/>
    <n v="5"/>
    <n v="12"/>
    <n v="1058.5999999999999"/>
    <n v="635.16"/>
    <n v="12703.2"/>
    <x v="12"/>
    <x v="4"/>
    <s v="Oamaru North"/>
    <x v="17"/>
    <n v="9400"/>
  </r>
  <r>
    <s v="SO - 0002012"/>
    <x v="146"/>
    <d v="2017-04-28T00:00:00"/>
    <n v="35"/>
    <x v="1"/>
    <x v="0"/>
    <s v="AXW291"/>
    <n v="88"/>
    <n v="5"/>
    <n v="11"/>
    <n v="5319.8"/>
    <n v="3298.2759999999998"/>
    <n v="58517.8"/>
    <x v="44"/>
    <x v="4"/>
    <s v="Turangi"/>
    <x v="3"/>
    <n v="3334"/>
  </r>
  <r>
    <s v="SO - 0004523"/>
    <x v="356"/>
    <d v="2017-04-21T00:00:00"/>
    <n v="29"/>
    <x v="1"/>
    <x v="0"/>
    <s v="AXW291"/>
    <n v="46"/>
    <n v="5"/>
    <n v="10"/>
    <n v="227.8"/>
    <n v="104.788"/>
    <n v="2278"/>
    <x v="9"/>
    <x v="4"/>
    <s v="Tapanui"/>
    <x v="29"/>
    <n v="9522"/>
  </r>
  <r>
    <s v="SO - 0001023"/>
    <x v="357"/>
    <d v="2017-04-21T00:00:00"/>
    <n v="13"/>
    <x v="1"/>
    <x v="0"/>
    <s v="AXW291"/>
    <n v="3"/>
    <n v="5"/>
    <n v="5"/>
    <n v="214.4"/>
    <n v="130.78399999999999"/>
    <n v="1072"/>
    <x v="11"/>
    <x v="4"/>
    <s v="Northcote"/>
    <x v="23"/>
    <n v="627"/>
  </r>
  <r>
    <s v="SO - 0006949"/>
    <x v="149"/>
    <d v="2017-05-06T00:00:00"/>
    <n v="36"/>
    <x v="1"/>
    <x v="0"/>
    <s v="AXW291"/>
    <n v="27"/>
    <n v="13"/>
    <n v="10"/>
    <n v="1192.5999999999999"/>
    <n v="954.08"/>
    <n v="11926"/>
    <x v="42"/>
    <x v="5"/>
    <s v="Grafton"/>
    <x v="12"/>
    <n v="1023"/>
  </r>
  <r>
    <s v="SO - 0005054"/>
    <x v="227"/>
    <d v="2017-05-04T00:00:00"/>
    <n v="43"/>
    <x v="1"/>
    <x v="0"/>
    <s v="AXW291"/>
    <n v="79"/>
    <n v="5"/>
    <n v="12"/>
    <n v="2633.1"/>
    <n v="1895.8320000000001"/>
    <n v="31597.200000000001"/>
    <x v="36"/>
    <x v="4"/>
    <s v="Whitianga"/>
    <x v="11"/>
    <n v="3510"/>
  </r>
  <r>
    <s v="SO - 0005144"/>
    <x v="27"/>
    <d v="2017-05-19T00:00:00"/>
    <n v="4"/>
    <x v="1"/>
    <x v="0"/>
    <s v="AXW291"/>
    <n v="47"/>
    <n v="13"/>
    <n v="11"/>
    <n v="964.8"/>
    <n v="685.00800000000004"/>
    <n v="10612.8"/>
    <x v="49"/>
    <x v="5"/>
    <s v="Kaiapoi"/>
    <x v="38"/>
    <n v="7630"/>
  </r>
  <r>
    <s v="SO - 000935"/>
    <x v="360"/>
    <d v="2017-05-19T00:00:00"/>
    <n v="8"/>
    <x v="1"/>
    <x v="0"/>
    <s v="AXW291"/>
    <n v="97"/>
    <n v="14"/>
    <n v="6"/>
    <n v="2546"/>
    <n v="1120.24"/>
    <n v="15276"/>
    <x v="16"/>
    <x v="8"/>
    <s v="Palmerston North"/>
    <x v="33"/>
    <n v="4410"/>
  </r>
  <r>
    <s v="SO - 0007802"/>
    <x v="29"/>
    <d v="2017-06-01T00:00:00"/>
    <n v="2"/>
    <x v="1"/>
    <x v="0"/>
    <s v="AXW291"/>
    <n v="43"/>
    <n v="12"/>
    <n v="11"/>
    <n v="1963.1"/>
    <n v="1668.635"/>
    <n v="21594.1"/>
    <x v="35"/>
    <x v="9"/>
    <s v="Sandringham"/>
    <x v="12"/>
    <n v="1041"/>
  </r>
  <r>
    <s v="SO - 0001129"/>
    <x v="232"/>
    <d v="2017-06-01T00:00:00"/>
    <n v="21"/>
    <x v="1"/>
    <x v="0"/>
    <s v="AXW291"/>
    <n v="27"/>
    <n v="9"/>
    <n v="5"/>
    <n v="5112.1000000000004"/>
    <n v="3271.7440000000001"/>
    <n v="25560.5"/>
    <x v="24"/>
    <x v="10"/>
    <s v="Grafton"/>
    <x v="12"/>
    <n v="1023"/>
  </r>
  <r>
    <s v="SO - 0006247"/>
    <x v="328"/>
    <d v="2017-06-09T00:00:00"/>
    <n v="30"/>
    <x v="1"/>
    <x v="0"/>
    <s v="AXW291"/>
    <n v="98"/>
    <n v="13"/>
    <n v="7"/>
    <n v="1675"/>
    <n v="1323.25"/>
    <n v="11725"/>
    <x v="20"/>
    <x v="5"/>
    <s v="Ngatea"/>
    <x v="37"/>
    <n v="3503"/>
  </r>
  <r>
    <s v="SO - 0003063"/>
    <x v="361"/>
    <d v="2017-05-31T00:00:00"/>
    <n v="28"/>
    <x v="1"/>
    <x v="0"/>
    <s v="AXW291"/>
    <n v="61"/>
    <n v="5"/>
    <n v="5"/>
    <n v="1936.3"/>
    <n v="1123.0540000000001"/>
    <n v="9681.5"/>
    <x v="19"/>
    <x v="4"/>
    <s v="Georgetown"/>
    <x v="31"/>
    <n v="9812"/>
  </r>
  <r>
    <s v="SO - 0004949"/>
    <x v="916"/>
    <d v="2017-06-05T00:00:00"/>
    <n v="45"/>
    <x v="1"/>
    <x v="0"/>
    <s v="AXW291"/>
    <n v="16"/>
    <n v="13"/>
    <n v="12"/>
    <n v="2512.5"/>
    <n v="1105.5"/>
    <n v="30150"/>
    <x v="3"/>
    <x v="5"/>
    <s v="Harrowfield"/>
    <x v="8"/>
    <n v="3210"/>
  </r>
  <r>
    <s v="SO - 0007371"/>
    <x v="283"/>
    <d v="2017-06-11T00:00:00"/>
    <n v="49"/>
    <x v="1"/>
    <x v="0"/>
    <s v="AXW291"/>
    <n v="90"/>
    <n v="12"/>
    <n v="7"/>
    <n v="1326.6"/>
    <n v="703.09799999999996"/>
    <n v="9286.2000000000007"/>
    <x v="25"/>
    <x v="9"/>
    <s v="Ranfurly"/>
    <x v="7"/>
    <n v="9332"/>
  </r>
  <r>
    <s v="SO - 0006277"/>
    <x v="917"/>
    <d v="2017-06-20T00:00:00"/>
    <n v="8"/>
    <x v="1"/>
    <x v="0"/>
    <s v="AXW291"/>
    <n v="69"/>
    <n v="8"/>
    <n v="7"/>
    <n v="1118.9000000000001"/>
    <n v="749.66300000000001"/>
    <n v="7832.3"/>
    <x v="16"/>
    <x v="13"/>
    <s v="Brightwater"/>
    <x v="15"/>
    <n v="7022"/>
  </r>
  <r>
    <s v="SO - 0003577"/>
    <x v="36"/>
    <d v="2017-06-13T00:00:00"/>
    <n v="17"/>
    <x v="1"/>
    <x v="0"/>
    <s v="AXW291"/>
    <n v="10"/>
    <n v="9"/>
    <n v="7"/>
    <n v="817.4"/>
    <n v="498.61399999999998"/>
    <n v="5721.8"/>
    <x v="40"/>
    <x v="10"/>
    <s v="Whangamata"/>
    <x v="11"/>
    <n v="3620"/>
  </r>
  <r>
    <s v="SO - 0006925"/>
    <x v="36"/>
    <d v="2017-06-21T00:00:00"/>
    <n v="29"/>
    <x v="1"/>
    <x v="0"/>
    <s v="AXW291"/>
    <n v="69"/>
    <n v="12"/>
    <n v="9"/>
    <n v="1279.7"/>
    <n v="627.053"/>
    <n v="11517.3"/>
    <x v="9"/>
    <x v="9"/>
    <s v="Brightwater"/>
    <x v="15"/>
    <n v="7022"/>
  </r>
  <r>
    <s v="SO - 0004418"/>
    <x v="363"/>
    <d v="2017-06-11T00:00:00"/>
    <n v="8"/>
    <x v="1"/>
    <x v="0"/>
    <s v="AXW291"/>
    <n v="16"/>
    <n v="9"/>
    <n v="5"/>
    <n v="743.7"/>
    <n v="468.53100000000001"/>
    <n v="3718.5"/>
    <x v="16"/>
    <x v="10"/>
    <s v="Harrowfield"/>
    <x v="8"/>
    <n v="3210"/>
  </r>
  <r>
    <s v="SO - 0004468"/>
    <x v="363"/>
    <d v="2017-06-26T00:00:00"/>
    <n v="11"/>
    <x v="1"/>
    <x v="0"/>
    <s v="AXW291"/>
    <n v="27"/>
    <n v="13"/>
    <n v="5"/>
    <n v="1045.2"/>
    <n v="512.14800000000002"/>
    <n v="5226"/>
    <x v="12"/>
    <x v="5"/>
    <s v="Grafton"/>
    <x v="12"/>
    <n v="1023"/>
  </r>
  <r>
    <s v="SO - 000284"/>
    <x v="234"/>
    <d v="2017-06-28T00:00:00"/>
    <n v="48"/>
    <x v="1"/>
    <x v="0"/>
    <s v="AXW291"/>
    <n v="11"/>
    <n v="5"/>
    <n v="10"/>
    <n v="2566.1"/>
    <n v="1052.1010000000001"/>
    <n v="25661"/>
    <x v="39"/>
    <x v="4"/>
    <s v="Algies Bay"/>
    <x v="41"/>
    <n v="920"/>
  </r>
  <r>
    <s v="SO - 000208"/>
    <x v="41"/>
    <d v="2017-06-22T00:00:00"/>
    <n v="5"/>
    <x v="1"/>
    <x v="0"/>
    <s v="AXW291"/>
    <n v="55"/>
    <n v="5"/>
    <n v="6"/>
    <n v="207.7"/>
    <n v="135.005"/>
    <n v="1246.2"/>
    <x v="7"/>
    <x v="4"/>
    <s v="Taupo"/>
    <x v="3"/>
    <n v="3330"/>
  </r>
  <r>
    <s v="SO - 0001767"/>
    <x v="155"/>
    <d v="2017-07-06T00:00:00"/>
    <n v="23"/>
    <x v="1"/>
    <x v="0"/>
    <s v="AXW291"/>
    <n v="91"/>
    <n v="13"/>
    <n v="11"/>
    <n v="2385.1999999999998"/>
    <n v="1097.192"/>
    <n v="26237.200000000001"/>
    <x v="29"/>
    <x v="5"/>
    <s v="Highbury"/>
    <x v="33"/>
    <n v="4412"/>
  </r>
  <r>
    <s v="SO - 0002785"/>
    <x v="155"/>
    <d v="2017-07-07T00:00:00"/>
    <n v="37"/>
    <x v="1"/>
    <x v="0"/>
    <s v="AXW291"/>
    <n v="17"/>
    <n v="14"/>
    <n v="10"/>
    <n v="891.1"/>
    <n v="686.14700000000005"/>
    <n v="8911"/>
    <x v="18"/>
    <x v="8"/>
    <s v="Tapanui"/>
    <x v="29"/>
    <n v="9522"/>
  </r>
  <r>
    <s v="SO - 0005320"/>
    <x v="235"/>
    <d v="2017-07-01T00:00:00"/>
    <n v="12"/>
    <x v="1"/>
    <x v="0"/>
    <s v="AXW291"/>
    <n v="17"/>
    <n v="4"/>
    <n v="5"/>
    <n v="3584.5"/>
    <n v="2509.15"/>
    <n v="17922.5"/>
    <x v="28"/>
    <x v="12"/>
    <s v="Tapanui"/>
    <x v="29"/>
    <n v="9522"/>
  </r>
  <r>
    <s v="SO - 0001946"/>
    <x v="918"/>
    <d v="2017-06-25T00:00:00"/>
    <n v="34"/>
    <x v="1"/>
    <x v="0"/>
    <s v="AXW291"/>
    <n v="86"/>
    <n v="5"/>
    <n v="7"/>
    <n v="797.3"/>
    <n v="518.245"/>
    <n v="5581.1"/>
    <x v="6"/>
    <x v="4"/>
    <s v="Timberlea"/>
    <x v="42"/>
    <n v="5018"/>
  </r>
  <r>
    <s v="SO - 0003655"/>
    <x v="42"/>
    <d v="2017-06-28T00:00:00"/>
    <n v="27"/>
    <x v="1"/>
    <x v="0"/>
    <s v="AXW291"/>
    <n v="86"/>
    <n v="13"/>
    <n v="9"/>
    <n v="1969.8"/>
    <n v="1260.672"/>
    <n v="17728.2"/>
    <x v="23"/>
    <x v="5"/>
    <s v="Timberlea"/>
    <x v="42"/>
    <n v="5018"/>
  </r>
  <r>
    <s v="SO - 0001211"/>
    <x v="285"/>
    <d v="2017-07-04T00:00:00"/>
    <n v="37"/>
    <x v="1"/>
    <x v="0"/>
    <s v="AXW291"/>
    <n v="2"/>
    <n v="5"/>
    <n v="7"/>
    <n v="1809"/>
    <n v="1121.58"/>
    <n v="12663"/>
    <x v="18"/>
    <x v="4"/>
    <s v="Nightcaps"/>
    <x v="13"/>
    <n v="9630"/>
  </r>
  <r>
    <s v="SO - 0007489"/>
    <x v="236"/>
    <d v="2017-07-05T00:00:00"/>
    <n v="19"/>
    <x v="1"/>
    <x v="0"/>
    <s v="AXW291"/>
    <n v="98"/>
    <n v="3"/>
    <n v="9"/>
    <n v="2398.6"/>
    <n v="1703.0060000000001"/>
    <n v="21587.4"/>
    <x v="17"/>
    <x v="11"/>
    <s v="Ngatea"/>
    <x v="37"/>
    <n v="3503"/>
  </r>
  <r>
    <s v="SO - 0001874"/>
    <x v="919"/>
    <d v="2017-07-03T00:00:00"/>
    <n v="48"/>
    <x v="1"/>
    <x v="0"/>
    <s v="AXW291"/>
    <n v="15"/>
    <n v="14"/>
    <n v="9"/>
    <n v="1092.0999999999999"/>
    <n v="884.601"/>
    <n v="9828.9"/>
    <x v="39"/>
    <x v="8"/>
    <s v="Frimley"/>
    <x v="40"/>
    <n v="4120"/>
  </r>
  <r>
    <s v="SO - 0005056"/>
    <x v="159"/>
    <d v="2017-07-10T00:00:00"/>
    <n v="15"/>
    <x v="1"/>
    <x v="0"/>
    <s v="AXW291"/>
    <n v="33"/>
    <n v="5"/>
    <n v="6"/>
    <n v="3892.7"/>
    <n v="2802.7440000000001"/>
    <n v="23356.2"/>
    <x v="47"/>
    <x v="4"/>
    <s v="Titirangi"/>
    <x v="1"/>
    <n v="604"/>
  </r>
  <r>
    <s v="SO - 0001230"/>
    <x v="162"/>
    <d v="2017-07-16T00:00:00"/>
    <n v="42"/>
    <x v="1"/>
    <x v="0"/>
    <s v="AXW291"/>
    <n v="26"/>
    <n v="13"/>
    <n v="10"/>
    <n v="1072"/>
    <n v="460.96"/>
    <n v="10720"/>
    <x v="13"/>
    <x v="5"/>
    <s v="Kawakawa"/>
    <x v="32"/>
    <n v="210"/>
  </r>
  <r>
    <s v="SO - 000519"/>
    <x v="43"/>
    <d v="2017-07-21T00:00:00"/>
    <n v="16"/>
    <x v="1"/>
    <x v="0"/>
    <s v="AXW291"/>
    <n v="77"/>
    <n v="9"/>
    <n v="10"/>
    <n v="1159.0999999999999"/>
    <n v="614.32299999999998"/>
    <n v="11591"/>
    <x v="15"/>
    <x v="10"/>
    <s v="Cashmere"/>
    <x v="0"/>
    <n v="8022"/>
  </r>
  <r>
    <s v="SO - 0001229"/>
    <x v="44"/>
    <d v="2017-07-21T00:00:00"/>
    <n v="25"/>
    <x v="1"/>
    <x v="0"/>
    <s v="AXW291"/>
    <n v="72"/>
    <n v="13"/>
    <n v="8"/>
    <n v="2365.1"/>
    <n v="1206.201"/>
    <n v="18920.8"/>
    <x v="33"/>
    <x v="5"/>
    <s v="Chartwell"/>
    <x v="8"/>
    <n v="3210"/>
  </r>
  <r>
    <s v="SO - 0003935"/>
    <x v="44"/>
    <d v="2017-07-18T00:00:00"/>
    <n v="18"/>
    <x v="1"/>
    <x v="0"/>
    <s v="AXW291"/>
    <n v="67"/>
    <n v="14"/>
    <n v="5"/>
    <n v="2606.3000000000002"/>
    <n v="2137.1660000000002"/>
    <n v="13031.5"/>
    <x v="21"/>
    <x v="8"/>
    <s v="Tokoroa"/>
    <x v="22"/>
    <n v="3420"/>
  </r>
  <r>
    <s v="SO - 0006548"/>
    <x v="167"/>
    <d v="2017-08-01T00:00:00"/>
    <n v="1"/>
    <x v="1"/>
    <x v="0"/>
    <s v="AXW291"/>
    <n v="62"/>
    <n v="10"/>
    <n v="8"/>
    <n v="180.9"/>
    <n v="148.33799999999999"/>
    <n v="1447.2"/>
    <x v="22"/>
    <x v="6"/>
    <s v="Hunterville"/>
    <x v="10"/>
    <n v="4730"/>
  </r>
  <r>
    <s v="SO - 0007484"/>
    <x v="920"/>
    <d v="2017-08-12T00:00:00"/>
    <n v="33"/>
    <x v="1"/>
    <x v="0"/>
    <s v="AXW291"/>
    <n v="67"/>
    <n v="9"/>
    <n v="7"/>
    <n v="1239.5"/>
    <n v="842.86"/>
    <n v="8676.5"/>
    <x v="31"/>
    <x v="10"/>
    <s v="Tokoroa"/>
    <x v="22"/>
    <n v="3420"/>
  </r>
  <r>
    <s v="SO - 0001134"/>
    <x v="921"/>
    <d v="2017-08-12T00:00:00"/>
    <n v="41"/>
    <x v="1"/>
    <x v="0"/>
    <s v="AXW291"/>
    <n v="63"/>
    <n v="6"/>
    <n v="5"/>
    <n v="3061.9"/>
    <n v="2449.52"/>
    <n v="15309.5"/>
    <x v="45"/>
    <x v="7"/>
    <s v="Birkdale"/>
    <x v="23"/>
    <n v="626"/>
  </r>
  <r>
    <s v="SO - 0006369"/>
    <x v="49"/>
    <d v="2017-08-16T00:00:00"/>
    <n v="1"/>
    <x v="1"/>
    <x v="0"/>
    <s v="AXW291"/>
    <n v="49"/>
    <n v="9"/>
    <n v="7"/>
    <n v="1058.5999999999999"/>
    <n v="561.05799999999999"/>
    <n v="7410.2"/>
    <x v="22"/>
    <x v="10"/>
    <s v="Cannons Creek"/>
    <x v="36"/>
    <n v="5024"/>
  </r>
  <r>
    <s v="SO - 0004284"/>
    <x v="50"/>
    <d v="2017-08-22T00:00:00"/>
    <n v="32"/>
    <x v="1"/>
    <x v="0"/>
    <s v="AXW291"/>
    <n v="100"/>
    <n v="13"/>
    <n v="10"/>
    <n v="241.2"/>
    <n v="173.66399999999999"/>
    <n v="2412"/>
    <x v="41"/>
    <x v="5"/>
    <s v="Northcote"/>
    <x v="23"/>
    <n v="627"/>
  </r>
  <r>
    <s v="SO - 0004518"/>
    <x v="51"/>
    <d v="2017-08-20T00:00:00"/>
    <n v="17"/>
    <x v="1"/>
    <x v="0"/>
    <s v="AXW291"/>
    <n v="85"/>
    <n v="5"/>
    <n v="6"/>
    <n v="2793.9"/>
    <n v="1369.011"/>
    <n v="16763.400000000001"/>
    <x v="40"/>
    <x v="4"/>
    <s v="Eketahuna"/>
    <x v="21"/>
    <n v="4900"/>
  </r>
  <r>
    <s v="SO - 0002784"/>
    <x v="52"/>
    <d v="2017-08-27T00:00:00"/>
    <n v="25"/>
    <x v="1"/>
    <x v="0"/>
    <s v="AXW291"/>
    <n v="85"/>
    <n v="5"/>
    <n v="5"/>
    <n v="2224.4"/>
    <n v="1668.3"/>
    <n v="11122"/>
    <x v="33"/>
    <x v="4"/>
    <s v="Eketahuna"/>
    <x v="21"/>
    <n v="4900"/>
  </r>
  <r>
    <s v="SO - 0003165"/>
    <x v="54"/>
    <d v="2017-08-23T00:00:00"/>
    <n v="2"/>
    <x v="1"/>
    <x v="0"/>
    <s v="AXW291"/>
    <n v="15"/>
    <n v="4"/>
    <n v="6"/>
    <n v="1051.9000000000001"/>
    <n v="420.76"/>
    <n v="6311.4"/>
    <x v="35"/>
    <x v="12"/>
    <s v="Frimley"/>
    <x v="40"/>
    <n v="4120"/>
  </r>
  <r>
    <s v="SO - 0003582"/>
    <x v="54"/>
    <d v="2017-09-03T00:00:00"/>
    <n v="24"/>
    <x v="1"/>
    <x v="0"/>
    <s v="AXW291"/>
    <n v="90"/>
    <n v="9"/>
    <n v="11"/>
    <n v="3939.6"/>
    <n v="2127.384"/>
    <n v="43335.6"/>
    <x v="46"/>
    <x v="10"/>
    <s v="Ranfurly"/>
    <x v="7"/>
    <n v="9332"/>
  </r>
  <r>
    <s v="SO - 0004973"/>
    <x v="922"/>
    <d v="2017-08-30T00:00:00"/>
    <n v="26"/>
    <x v="1"/>
    <x v="0"/>
    <s v="AXW291"/>
    <n v="39"/>
    <n v="5"/>
    <n v="6"/>
    <n v="2579.5"/>
    <n v="1031.8"/>
    <n v="15477"/>
    <x v="30"/>
    <x v="4"/>
    <s v="Rototuna"/>
    <x v="8"/>
    <n v="3210"/>
  </r>
  <r>
    <s v="SO - 000433"/>
    <x v="294"/>
    <d v="2017-08-29T00:00:00"/>
    <n v="20"/>
    <x v="1"/>
    <x v="0"/>
    <s v="AXW291"/>
    <n v="52"/>
    <n v="9"/>
    <n v="8"/>
    <n v="1983.2"/>
    <n v="1090.76"/>
    <n v="15865.6"/>
    <x v="0"/>
    <x v="10"/>
    <s v="Otaki Beach"/>
    <x v="39"/>
    <n v="5512"/>
  </r>
  <r>
    <s v="SO - 0002212"/>
    <x v="294"/>
    <d v="2017-09-01T00:00:00"/>
    <n v="6"/>
    <x v="1"/>
    <x v="0"/>
    <s v="AXW291"/>
    <n v="6"/>
    <n v="5"/>
    <n v="10"/>
    <n v="3865.9"/>
    <n v="1585.019"/>
    <n v="38659"/>
    <x v="2"/>
    <x v="4"/>
    <s v="Hamilton East"/>
    <x v="8"/>
    <n v="3216"/>
  </r>
  <r>
    <s v="SO - 0002296"/>
    <x v="55"/>
    <d v="2017-09-02T00:00:00"/>
    <n v="18"/>
    <x v="1"/>
    <x v="0"/>
    <s v="AXW291"/>
    <n v="95"/>
    <n v="13"/>
    <n v="5"/>
    <n v="2934.6"/>
    <n v="2406.3719999999998"/>
    <n v="14673"/>
    <x v="21"/>
    <x v="5"/>
    <s v="Te Aroha"/>
    <x v="19"/>
    <n v="3320"/>
  </r>
  <r>
    <s v="SO - 0004022"/>
    <x v="295"/>
    <d v="2017-09-03T00:00:00"/>
    <n v="32"/>
    <x v="1"/>
    <x v="0"/>
    <s v="AXW291"/>
    <n v="18"/>
    <n v="9"/>
    <n v="8"/>
    <n v="1876"/>
    <n v="1482.04"/>
    <n v="15008"/>
    <x v="41"/>
    <x v="10"/>
    <s v="Tokoroa"/>
    <x v="22"/>
    <n v="3420"/>
  </r>
  <r>
    <s v="SO - 000583"/>
    <x v="57"/>
    <d v="2017-09-04T00:00:00"/>
    <n v="46"/>
    <x v="1"/>
    <x v="0"/>
    <s v="AXW291"/>
    <n v="72"/>
    <n v="9"/>
    <n v="8"/>
    <n v="1118.9000000000001"/>
    <n v="839.17499999999995"/>
    <n v="8951.2000000000007"/>
    <x v="5"/>
    <x v="10"/>
    <s v="Chartwell"/>
    <x v="8"/>
    <n v="3210"/>
  </r>
  <r>
    <s v="SO - 0004881"/>
    <x v="174"/>
    <d v="2017-09-12T00:00:00"/>
    <n v="33"/>
    <x v="1"/>
    <x v="0"/>
    <s v="AXW291"/>
    <n v="45"/>
    <n v="5"/>
    <n v="7"/>
    <n v="2680"/>
    <n v="1125.5999999999999"/>
    <n v="18760"/>
    <x v="31"/>
    <x v="4"/>
    <s v="South Hill"/>
    <x v="17"/>
    <n v="9400"/>
  </r>
  <r>
    <s v="SO - 0005853"/>
    <x v="923"/>
    <d v="2017-09-13T00:00:00"/>
    <n v="9"/>
    <x v="1"/>
    <x v="0"/>
    <s v="AXW291"/>
    <n v="75"/>
    <n v="9"/>
    <n v="6"/>
    <n v="2244.5"/>
    <n v="1077.3599999999999"/>
    <n v="13467"/>
    <x v="43"/>
    <x v="10"/>
    <s v="Ebdentown"/>
    <x v="42"/>
    <n v="5018"/>
  </r>
  <r>
    <s v="SO - 0007975"/>
    <x v="60"/>
    <d v="2017-09-10T00:00:00"/>
    <n v="33"/>
    <x v="1"/>
    <x v="0"/>
    <s v="AXW291"/>
    <n v="7"/>
    <n v="5"/>
    <n v="10"/>
    <n v="2264.6"/>
    <n v="1471.99"/>
    <n v="22646"/>
    <x v="31"/>
    <x v="4"/>
    <s v="Te Kuiti"/>
    <x v="44"/>
    <n v="3910"/>
  </r>
  <r>
    <s v="SO - 0007008"/>
    <x v="372"/>
    <d v="2017-09-17T00:00:00"/>
    <n v="16"/>
    <x v="1"/>
    <x v="0"/>
    <s v="AXW291"/>
    <n v="68"/>
    <n v="5"/>
    <n v="7"/>
    <n v="234.5"/>
    <n v="93.8"/>
    <n v="1641.5"/>
    <x v="15"/>
    <x v="4"/>
    <s v="Queenwood"/>
    <x v="8"/>
    <n v="3210"/>
  </r>
  <r>
    <s v="SO - 0005847"/>
    <x v="61"/>
    <d v="2017-09-16T00:00:00"/>
    <n v="50"/>
    <x v="1"/>
    <x v="0"/>
    <s v="AXW291"/>
    <n v="62"/>
    <n v="4"/>
    <n v="10"/>
    <n v="3819"/>
    <n v="2482.35"/>
    <n v="38190"/>
    <x v="10"/>
    <x v="12"/>
    <s v="Hunterville"/>
    <x v="10"/>
    <n v="4730"/>
  </r>
  <r>
    <s v="SO - 0004399"/>
    <x v="297"/>
    <d v="2017-09-27T00:00:00"/>
    <n v="34"/>
    <x v="1"/>
    <x v="0"/>
    <s v="AXW291"/>
    <n v="45"/>
    <n v="5"/>
    <n v="11"/>
    <n v="6097"/>
    <n v="4816.63"/>
    <n v="67067"/>
    <x v="6"/>
    <x v="4"/>
    <s v="South Hill"/>
    <x v="17"/>
    <n v="9400"/>
  </r>
  <r>
    <s v="SO - 0006839"/>
    <x v="297"/>
    <d v="2017-09-26T00:00:00"/>
    <n v="26"/>
    <x v="1"/>
    <x v="0"/>
    <s v="AXW291"/>
    <n v="52"/>
    <n v="13"/>
    <n v="9"/>
    <n v="1876"/>
    <n v="1575.84"/>
    <n v="16884"/>
    <x v="30"/>
    <x v="5"/>
    <s v="Otaki Beach"/>
    <x v="39"/>
    <n v="5512"/>
  </r>
  <r>
    <s v="SO - 0002002"/>
    <x v="298"/>
    <d v="2017-09-25T00:00:00"/>
    <n v="24"/>
    <x v="1"/>
    <x v="0"/>
    <s v="AXW291"/>
    <n v="98"/>
    <n v="5"/>
    <n v="12"/>
    <n v="3182.5"/>
    <n v="2004.9749999999999"/>
    <n v="38190"/>
    <x v="46"/>
    <x v="4"/>
    <s v="Ngatea"/>
    <x v="37"/>
    <n v="3503"/>
  </r>
  <r>
    <s v="SO - 0007900"/>
    <x v="298"/>
    <d v="2017-09-25T00:00:00"/>
    <n v="48"/>
    <x v="1"/>
    <x v="0"/>
    <s v="AXW291"/>
    <n v="86"/>
    <n v="5"/>
    <n v="12"/>
    <n v="2224.4"/>
    <n v="1557.08"/>
    <n v="26692.799999999999"/>
    <x v="39"/>
    <x v="4"/>
    <s v="Timberlea"/>
    <x v="42"/>
    <n v="5018"/>
  </r>
  <r>
    <s v="SO - 000687"/>
    <x v="242"/>
    <d v="2017-10-09T00:00:00"/>
    <n v="26"/>
    <x v="1"/>
    <x v="0"/>
    <s v="AXW291"/>
    <n v="7"/>
    <n v="13"/>
    <n v="7"/>
    <n v="1139"/>
    <n v="649.23"/>
    <n v="7973"/>
    <x v="30"/>
    <x v="5"/>
    <s v="Te Kuiti"/>
    <x v="44"/>
    <n v="3910"/>
  </r>
  <r>
    <s v="SO - 0003630"/>
    <x v="242"/>
    <d v="2017-10-07T00:00:00"/>
    <n v="43"/>
    <x v="1"/>
    <x v="0"/>
    <s v="AXW291"/>
    <n v="82"/>
    <n v="13"/>
    <n v="11"/>
    <n v="194.3"/>
    <n v="163.21199999999999"/>
    <n v="2137.3000000000002"/>
    <x v="36"/>
    <x v="5"/>
    <s v="Putaruru"/>
    <x v="22"/>
    <n v="3411"/>
  </r>
  <r>
    <s v="SO - 0003725"/>
    <x v="242"/>
    <d v="2017-10-08T00:00:00"/>
    <n v="1"/>
    <x v="1"/>
    <x v="0"/>
    <s v="AXW291"/>
    <n v="70"/>
    <n v="9"/>
    <n v="12"/>
    <n v="2613"/>
    <n v="1776.84"/>
    <n v="31356"/>
    <x v="22"/>
    <x v="10"/>
    <s v="Titirangi"/>
    <x v="1"/>
    <n v="604"/>
  </r>
  <r>
    <s v="SO - 0004869"/>
    <x v="243"/>
    <d v="2017-10-05T00:00:00"/>
    <n v="4"/>
    <x v="1"/>
    <x v="0"/>
    <s v="AXW291"/>
    <n v="51"/>
    <n v="13"/>
    <n v="8"/>
    <n v="884.4"/>
    <n v="566.01599999999996"/>
    <n v="7075.2"/>
    <x v="49"/>
    <x v="5"/>
    <s v="Farm Cove"/>
    <x v="2"/>
    <n v="2012"/>
  </r>
  <r>
    <s v="SO - 0008041"/>
    <x v="924"/>
    <d v="2017-10-07T00:00:00"/>
    <n v="33"/>
    <x v="1"/>
    <x v="0"/>
    <s v="AXW291"/>
    <n v="62"/>
    <n v="9"/>
    <n v="8"/>
    <n v="3899.4"/>
    <n v="1754.73"/>
    <n v="31195.200000000001"/>
    <x v="31"/>
    <x v="10"/>
    <s v="Hunterville"/>
    <x v="10"/>
    <n v="4730"/>
  </r>
  <r>
    <s v="SO - 0002126"/>
    <x v="65"/>
    <d v="2017-10-08T00:00:00"/>
    <n v="46"/>
    <x v="1"/>
    <x v="0"/>
    <s v="AXW291"/>
    <n v="52"/>
    <n v="14"/>
    <n v="7"/>
    <n v="1038.5"/>
    <n v="633.48500000000001"/>
    <n v="7269.5"/>
    <x v="5"/>
    <x v="8"/>
    <s v="Otaki Beach"/>
    <x v="39"/>
    <n v="5512"/>
  </r>
  <r>
    <s v="SO - 0002832"/>
    <x v="69"/>
    <d v="2017-10-17T00:00:00"/>
    <n v="11"/>
    <x v="1"/>
    <x v="0"/>
    <s v="AXW291"/>
    <n v="48"/>
    <n v="5"/>
    <n v="9"/>
    <n v="1762.1"/>
    <n v="1462.5429999999999"/>
    <n v="15858.9"/>
    <x v="12"/>
    <x v="4"/>
    <s v="Henderson"/>
    <x v="1"/>
    <n v="612"/>
  </r>
  <r>
    <s v="SO - 0003191"/>
    <x v="70"/>
    <d v="2017-10-19T00:00:00"/>
    <n v="43"/>
    <x v="1"/>
    <x v="0"/>
    <s v="AXW291"/>
    <n v="60"/>
    <n v="6"/>
    <n v="6"/>
    <n v="964.8"/>
    <n v="627.12"/>
    <n v="5788.8"/>
    <x v="36"/>
    <x v="7"/>
    <s v="Regent"/>
    <x v="18"/>
    <n v="112"/>
  </r>
  <r>
    <s v="SO - 0007216"/>
    <x v="334"/>
    <d v="2017-10-28T00:00:00"/>
    <n v="12"/>
    <x v="1"/>
    <x v="0"/>
    <s v="AXW291"/>
    <n v="63"/>
    <n v="9"/>
    <n v="11"/>
    <n v="1112.2"/>
    <n v="656.19799999999998"/>
    <n v="12234.2"/>
    <x v="28"/>
    <x v="10"/>
    <s v="Birkdale"/>
    <x v="23"/>
    <n v="626"/>
  </r>
  <r>
    <s v="SO - 0001367"/>
    <x v="71"/>
    <d v="2017-11-01T00:00:00"/>
    <n v="43"/>
    <x v="1"/>
    <x v="0"/>
    <s v="AXW291"/>
    <n v="90"/>
    <n v="12"/>
    <n v="6"/>
    <n v="2954.7"/>
    <n v="2511.4949999999999"/>
    <n v="17728.2"/>
    <x v="36"/>
    <x v="9"/>
    <s v="Ranfurly"/>
    <x v="7"/>
    <n v="9332"/>
  </r>
  <r>
    <s v="SO - 0001570"/>
    <x v="73"/>
    <d v="2017-11-10T00:00:00"/>
    <n v="6"/>
    <x v="1"/>
    <x v="0"/>
    <s v="AXW291"/>
    <n v="24"/>
    <n v="10"/>
    <n v="8"/>
    <n v="3912.8"/>
    <n v="1956.4"/>
    <n v="31302.400000000001"/>
    <x v="2"/>
    <x v="6"/>
    <s v="Parahaki"/>
    <x v="18"/>
    <n v="112"/>
  </r>
  <r>
    <s v="SO - 000739"/>
    <x v="377"/>
    <d v="2017-11-13T00:00:00"/>
    <n v="10"/>
    <x v="1"/>
    <x v="0"/>
    <s v="AXW291"/>
    <n v="45"/>
    <n v="6"/>
    <n v="12"/>
    <n v="3939.6"/>
    <n v="3269.8679999999999"/>
    <n v="47275.199999999997"/>
    <x v="8"/>
    <x v="7"/>
    <s v="South Hill"/>
    <x v="17"/>
    <n v="9400"/>
  </r>
  <r>
    <s v="SO - 0007778"/>
    <x v="78"/>
    <d v="2017-11-23T00:00:00"/>
    <n v="2"/>
    <x v="1"/>
    <x v="0"/>
    <s v="AXW291"/>
    <n v="36"/>
    <n v="9"/>
    <n v="12"/>
    <n v="5266.2"/>
    <n v="2211.8040000000001"/>
    <n v="63194.400000000001"/>
    <x v="35"/>
    <x v="10"/>
    <s v="Milson"/>
    <x v="33"/>
    <n v="4414"/>
  </r>
  <r>
    <s v="SO - 000318"/>
    <x v="247"/>
    <d v="2017-11-16T00:00:00"/>
    <n v="22"/>
    <x v="1"/>
    <x v="0"/>
    <s v="AXW291"/>
    <n v="53"/>
    <n v="5"/>
    <n v="8"/>
    <n v="3852.5"/>
    <n v="2003.3"/>
    <n v="30820"/>
    <x v="48"/>
    <x v="4"/>
    <s v="Hillsborough"/>
    <x v="12"/>
    <n v="1042"/>
  </r>
  <r>
    <s v="SO - 0001254"/>
    <x v="81"/>
    <d v="2017-11-27T00:00:00"/>
    <n v="22"/>
    <x v="1"/>
    <x v="0"/>
    <s v="AXW291"/>
    <n v="86"/>
    <n v="9"/>
    <n v="12"/>
    <n v="1916.2"/>
    <n v="823.96600000000001"/>
    <n v="22994.400000000001"/>
    <x v="48"/>
    <x v="10"/>
    <s v="Timberlea"/>
    <x v="42"/>
    <n v="5018"/>
  </r>
  <r>
    <s v="SO - 000749"/>
    <x v="335"/>
    <d v="2017-11-27T00:00:00"/>
    <n v="3"/>
    <x v="1"/>
    <x v="0"/>
    <s v="AXW291"/>
    <n v="42"/>
    <n v="5"/>
    <n v="5"/>
    <n v="1125.5999999999999"/>
    <n v="529.03200000000004"/>
    <n v="5628"/>
    <x v="38"/>
    <x v="4"/>
    <s v="Okitu"/>
    <x v="6"/>
    <n v="4010"/>
  </r>
  <r>
    <s v="SO - 000700"/>
    <x v="85"/>
    <d v="2017-12-01T00:00:00"/>
    <n v="4"/>
    <x v="1"/>
    <x v="0"/>
    <s v="AXW291"/>
    <n v="10"/>
    <n v="5"/>
    <n v="10"/>
    <n v="944.7"/>
    <n v="462.90300000000002"/>
    <n v="9447"/>
    <x v="49"/>
    <x v="4"/>
    <s v="Whangamata"/>
    <x v="11"/>
    <n v="3620"/>
  </r>
  <r>
    <s v="SO - 0003876"/>
    <x v="305"/>
    <d v="2017-12-18T00:00:00"/>
    <n v="36"/>
    <x v="1"/>
    <x v="0"/>
    <s v="AXW291"/>
    <n v="92"/>
    <n v="13"/>
    <n v="8"/>
    <n v="1159.0999999999999"/>
    <n v="544.77700000000004"/>
    <n v="9272.7999999999993"/>
    <x v="42"/>
    <x v="5"/>
    <s v="Maraenui"/>
    <x v="4"/>
    <n v="4110"/>
  </r>
  <r>
    <s v="SO - 000463"/>
    <x v="87"/>
    <d v="2017-12-19T00:00:00"/>
    <n v="1"/>
    <x v="1"/>
    <x v="0"/>
    <s v="AXW291"/>
    <n v="61"/>
    <n v="13"/>
    <n v="10"/>
    <n v="1815.7"/>
    <n v="944.16399999999999"/>
    <n v="18157"/>
    <x v="22"/>
    <x v="5"/>
    <s v="Georgetown"/>
    <x v="31"/>
    <n v="9812"/>
  </r>
  <r>
    <s v="SO - 000899"/>
    <x v="88"/>
    <d v="2017-12-22T00:00:00"/>
    <n v="26"/>
    <x v="1"/>
    <x v="0"/>
    <s v="AXW291"/>
    <n v="64"/>
    <n v="5"/>
    <n v="10"/>
    <n v="1031.8"/>
    <n v="474.62799999999999"/>
    <n v="10318"/>
    <x v="30"/>
    <x v="4"/>
    <s v="New Lynn"/>
    <x v="1"/>
    <n v="600"/>
  </r>
  <r>
    <s v="SO - 0003196"/>
    <x v="187"/>
    <d v="2017-12-10T00:00:00"/>
    <n v="36"/>
    <x v="1"/>
    <x v="0"/>
    <s v="AXW291"/>
    <n v="64"/>
    <n v="5"/>
    <n v="5"/>
    <n v="3959.7"/>
    <n v="2811.3870000000002"/>
    <n v="19798.5"/>
    <x v="42"/>
    <x v="4"/>
    <s v="New Lynn"/>
    <x v="1"/>
    <n v="600"/>
  </r>
  <r>
    <s v="SO - 0004638"/>
    <x v="187"/>
    <d v="2017-12-09T00:00:00"/>
    <n v="45"/>
    <x v="1"/>
    <x v="0"/>
    <s v="AXW291"/>
    <n v="58"/>
    <n v="13"/>
    <n v="12"/>
    <n v="1132.3"/>
    <n v="792.61"/>
    <n v="13587.6"/>
    <x v="3"/>
    <x v="5"/>
    <s v="Chartwell"/>
    <x v="8"/>
    <n v="3210"/>
  </r>
  <r>
    <s v="SO - 0001470"/>
    <x v="336"/>
    <d v="2017-12-23T00:00:00"/>
    <n v="23"/>
    <x v="1"/>
    <x v="0"/>
    <s v="AXW291"/>
    <n v="39"/>
    <n v="10"/>
    <n v="9"/>
    <n v="958.1"/>
    <n v="785.64200000000005"/>
    <n v="8622.9"/>
    <x v="29"/>
    <x v="6"/>
    <s v="Rototuna"/>
    <x v="8"/>
    <n v="3210"/>
  </r>
  <r>
    <s v="SO - 0002357"/>
    <x v="249"/>
    <d v="2018-01-01T00:00:00"/>
    <n v="3"/>
    <x v="1"/>
    <x v="0"/>
    <s v="AXW291"/>
    <n v="38"/>
    <n v="13"/>
    <n v="12"/>
    <n v="1011.7"/>
    <n v="748.65800000000002"/>
    <n v="12140.4"/>
    <x v="38"/>
    <x v="5"/>
    <s v="Matua"/>
    <x v="24"/>
    <n v="3110"/>
  </r>
  <r>
    <s v="SO - 0005981"/>
    <x v="337"/>
    <d v="2017-12-31T00:00:00"/>
    <n v="30"/>
    <x v="1"/>
    <x v="0"/>
    <s v="AXW291"/>
    <n v="30"/>
    <n v="4"/>
    <n v="10"/>
    <n v="2311.5"/>
    <n v="1086.405"/>
    <n v="23115"/>
    <x v="20"/>
    <x v="12"/>
    <s v="Riverside"/>
    <x v="18"/>
    <n v="112"/>
  </r>
  <r>
    <s v="SO - 000502"/>
    <x v="383"/>
    <d v="2017-12-20T00:00:00"/>
    <n v="47"/>
    <x v="1"/>
    <x v="0"/>
    <s v="AXW291"/>
    <n v="23"/>
    <n v="4"/>
    <n v="5"/>
    <n v="2412"/>
    <n v="1109.52"/>
    <n v="12060"/>
    <x v="37"/>
    <x v="12"/>
    <s v="Redwood"/>
    <x v="0"/>
    <n v="8051"/>
  </r>
  <r>
    <s v="SO - 0001467"/>
    <x v="91"/>
    <d v="2017-12-22T00:00:00"/>
    <n v="5"/>
    <x v="1"/>
    <x v="0"/>
    <s v="AXW291"/>
    <n v="91"/>
    <n v="5"/>
    <n v="10"/>
    <n v="6358.3"/>
    <n v="2543.3200000000002"/>
    <n v="63583"/>
    <x v="7"/>
    <x v="4"/>
    <s v="Highbury"/>
    <x v="33"/>
    <n v="4412"/>
  </r>
  <r>
    <s v="SO - 0001695"/>
    <x v="92"/>
    <d v="2017-12-28T00:00:00"/>
    <n v="23"/>
    <x v="1"/>
    <x v="0"/>
    <s v="AXW291"/>
    <n v="84"/>
    <n v="13"/>
    <n v="6"/>
    <n v="1855.9"/>
    <n v="816.596"/>
    <n v="11135.4"/>
    <x v="29"/>
    <x v="5"/>
    <s v="Dannemora"/>
    <x v="2"/>
    <n v="2016"/>
  </r>
  <r>
    <s v="SO - 0001901"/>
    <x v="251"/>
    <d v="2018-01-05T00:00:00"/>
    <n v="16"/>
    <x v="1"/>
    <x v="0"/>
    <s v="AXW291"/>
    <n v="36"/>
    <n v="8"/>
    <n v="6"/>
    <n v="1179.2"/>
    <n v="754.68799999999999"/>
    <n v="7075.2"/>
    <x v="15"/>
    <x v="13"/>
    <s v="Milson"/>
    <x v="33"/>
    <n v="4414"/>
  </r>
  <r>
    <s v="SO - 000796"/>
    <x v="306"/>
    <d v="2018-01-14T00:00:00"/>
    <n v="27"/>
    <x v="1"/>
    <x v="0"/>
    <s v="AXW291"/>
    <n v="39"/>
    <n v="5"/>
    <n v="5"/>
    <n v="6338.2"/>
    <n v="3802.92"/>
    <n v="31691"/>
    <x v="23"/>
    <x v="4"/>
    <s v="Rototuna"/>
    <x v="8"/>
    <n v="3210"/>
  </r>
  <r>
    <s v="SO - 0003595"/>
    <x v="306"/>
    <d v="2018-01-08T00:00:00"/>
    <n v="49"/>
    <x v="1"/>
    <x v="0"/>
    <s v="AXW291"/>
    <n v="95"/>
    <n v="6"/>
    <n v="6"/>
    <n v="2586.1999999999998"/>
    <n v="2172.4079999999999"/>
    <n v="15517.2"/>
    <x v="25"/>
    <x v="7"/>
    <s v="Te Aroha"/>
    <x v="19"/>
    <n v="3320"/>
  </r>
  <r>
    <s v="SO - 0002665"/>
    <x v="96"/>
    <d v="2018-01-15T00:00:00"/>
    <n v="39"/>
    <x v="1"/>
    <x v="0"/>
    <s v="AXW291"/>
    <n v="76"/>
    <n v="5"/>
    <n v="5"/>
    <n v="2954.7"/>
    <n v="1300.068"/>
    <n v="14773.5"/>
    <x v="26"/>
    <x v="4"/>
    <s v="Dannemora"/>
    <x v="2"/>
    <n v="2016"/>
  </r>
  <r>
    <s v="SO - 0007936"/>
    <x v="925"/>
    <d v="2018-01-13T00:00:00"/>
    <n v="2"/>
    <x v="1"/>
    <x v="0"/>
    <s v="AXW291"/>
    <n v="81"/>
    <n v="12"/>
    <n v="5"/>
    <n v="971.5"/>
    <n v="524.61"/>
    <n v="4857.5"/>
    <x v="35"/>
    <x v="9"/>
    <s v="Ngapuna"/>
    <x v="30"/>
    <n v="3010"/>
  </r>
  <r>
    <s v="SO - 0007294"/>
    <x v="188"/>
    <d v="2018-01-22T00:00:00"/>
    <n v="40"/>
    <x v="1"/>
    <x v="0"/>
    <s v="AXW291"/>
    <n v="21"/>
    <n v="5"/>
    <n v="12"/>
    <n v="174.2"/>
    <n v="94.067999999999998"/>
    <n v="2090.4"/>
    <x v="14"/>
    <x v="4"/>
    <s v="Brightwater"/>
    <x v="15"/>
    <n v="7022"/>
  </r>
  <r>
    <s v="SO - 0002070"/>
    <x v="926"/>
    <d v="2018-01-09T00:00:00"/>
    <n v="50"/>
    <x v="1"/>
    <x v="0"/>
    <s v="AXW291"/>
    <n v="73"/>
    <n v="9"/>
    <n v="9"/>
    <n v="207.7"/>
    <n v="159.929"/>
    <n v="1869.3"/>
    <x v="10"/>
    <x v="10"/>
    <s v="Pukekohe"/>
    <x v="26"/>
    <n v="2120"/>
  </r>
  <r>
    <s v="SO - 0006591"/>
    <x v="927"/>
    <d v="2018-01-24T00:00:00"/>
    <n v="18"/>
    <x v="1"/>
    <x v="0"/>
    <s v="AXW291"/>
    <n v="91"/>
    <n v="5"/>
    <n v="12"/>
    <n v="2345"/>
    <n v="1031.8"/>
    <n v="28140"/>
    <x v="21"/>
    <x v="4"/>
    <s v="Highbury"/>
    <x v="33"/>
    <n v="4412"/>
  </r>
  <r>
    <s v="SO - 0007094"/>
    <x v="98"/>
    <d v="2018-01-16T00:00:00"/>
    <n v="8"/>
    <x v="1"/>
    <x v="0"/>
    <s v="AXW291"/>
    <n v="73"/>
    <n v="13"/>
    <n v="12"/>
    <n v="1159.0999999999999"/>
    <n v="707.05100000000004"/>
    <n v="13909.2"/>
    <x v="16"/>
    <x v="5"/>
    <s v="Pukekohe"/>
    <x v="26"/>
    <n v="2120"/>
  </r>
  <r>
    <s v="SO - 000234"/>
    <x v="309"/>
    <d v="2018-02-04T00:00:00"/>
    <n v="8"/>
    <x v="1"/>
    <x v="0"/>
    <s v="AXW291"/>
    <n v="25"/>
    <n v="10"/>
    <n v="5"/>
    <n v="1018.4"/>
    <n v="631.40800000000002"/>
    <n v="5092"/>
    <x v="16"/>
    <x v="6"/>
    <s v="Dannemora"/>
    <x v="2"/>
    <n v="2016"/>
  </r>
  <r>
    <s v="SO - 0007602"/>
    <x v="309"/>
    <d v="2018-02-01T00:00:00"/>
    <n v="38"/>
    <x v="1"/>
    <x v="0"/>
    <s v="AXW291"/>
    <n v="63"/>
    <n v="5"/>
    <n v="5"/>
    <n v="3631.4"/>
    <n v="2033.5840000000001"/>
    <n v="18157"/>
    <x v="34"/>
    <x v="4"/>
    <s v="Birkdale"/>
    <x v="23"/>
    <n v="626"/>
  </r>
  <r>
    <s v="SO - 0007665"/>
    <x v="388"/>
    <d v="2018-01-26T00:00:00"/>
    <n v="19"/>
    <x v="1"/>
    <x v="0"/>
    <s v="AXW291"/>
    <n v="12"/>
    <n v="13"/>
    <n v="5"/>
    <n v="6365"/>
    <n v="5028.3500000000004"/>
    <n v="31825"/>
    <x v="17"/>
    <x v="5"/>
    <s v="Henderson"/>
    <x v="1"/>
    <n v="610"/>
  </r>
  <r>
    <s v="SO - 0001734"/>
    <x v="928"/>
    <d v="2018-02-07T00:00:00"/>
    <n v="25"/>
    <x v="1"/>
    <x v="0"/>
    <s v="AXW291"/>
    <n v="50"/>
    <n v="12"/>
    <n v="10"/>
    <n v="207.7"/>
    <n v="168.23699999999999"/>
    <n v="2077"/>
    <x v="33"/>
    <x v="9"/>
    <s v="Favona"/>
    <x v="2"/>
    <n v="2024"/>
  </r>
  <r>
    <s v="SO - 0002025"/>
    <x v="103"/>
    <d v="2018-02-21T00:00:00"/>
    <n v="16"/>
    <x v="1"/>
    <x v="0"/>
    <s v="AXW291"/>
    <n v="97"/>
    <n v="12"/>
    <n v="6"/>
    <n v="1085.4000000000001"/>
    <n v="868.32"/>
    <n v="6512.4"/>
    <x v="15"/>
    <x v="9"/>
    <s v="Palmerston North"/>
    <x v="33"/>
    <n v="4410"/>
  </r>
  <r>
    <s v="SO - 0005227"/>
    <x v="195"/>
    <d v="2018-02-16T00:00:00"/>
    <n v="33"/>
    <x v="1"/>
    <x v="0"/>
    <s v="AXW291"/>
    <n v="96"/>
    <n v="5"/>
    <n v="6"/>
    <n v="6056.8"/>
    <n v="4118.6239999999998"/>
    <n v="36340.800000000003"/>
    <x v="31"/>
    <x v="4"/>
    <s v="Caversham"/>
    <x v="20"/>
    <n v="9012"/>
  </r>
  <r>
    <s v="SO - 0003481"/>
    <x v="196"/>
    <d v="2018-03-01T00:00:00"/>
    <n v="6"/>
    <x v="1"/>
    <x v="0"/>
    <s v="AXW291"/>
    <n v="2"/>
    <n v="5"/>
    <n v="9"/>
    <n v="1708.5"/>
    <n v="1435.14"/>
    <n v="15376.5"/>
    <x v="2"/>
    <x v="4"/>
    <s v="Nightcaps"/>
    <x v="13"/>
    <n v="9630"/>
  </r>
  <r>
    <s v="SO - 000152"/>
    <x v="106"/>
    <d v="2018-02-27T00:00:00"/>
    <n v="25"/>
    <x v="1"/>
    <x v="0"/>
    <s v="AXW291"/>
    <n v="67"/>
    <n v="13"/>
    <n v="12"/>
    <n v="924.6"/>
    <n v="582.49800000000005"/>
    <n v="11095.2"/>
    <x v="33"/>
    <x v="5"/>
    <s v="Tokoroa"/>
    <x v="22"/>
    <n v="3420"/>
  </r>
  <r>
    <s v="SO - 0003008"/>
    <x v="106"/>
    <d v="2018-02-27T00:00:00"/>
    <n v="14"/>
    <x v="1"/>
    <x v="0"/>
    <s v="AXW291"/>
    <n v="85"/>
    <n v="5"/>
    <n v="8"/>
    <n v="857.6"/>
    <n v="403.072"/>
    <n v="6860.8"/>
    <x v="4"/>
    <x v="4"/>
    <s v="Eketahuna"/>
    <x v="21"/>
    <n v="4900"/>
  </r>
  <r>
    <s v="SO - 000483"/>
    <x v="112"/>
    <d v="2018-03-10T00:00:00"/>
    <n v="40"/>
    <x v="1"/>
    <x v="0"/>
    <s v="AXW291"/>
    <n v="98"/>
    <n v="5"/>
    <n v="12"/>
    <n v="864.3"/>
    <n v="700.08299999999997"/>
    <n v="10371.6"/>
    <x v="14"/>
    <x v="4"/>
    <s v="Ngatea"/>
    <x v="37"/>
    <n v="3503"/>
  </r>
  <r>
    <s v="SO - 0002260"/>
    <x v="342"/>
    <d v="2018-03-20T00:00:00"/>
    <n v="10"/>
    <x v="1"/>
    <x v="0"/>
    <s v="AXW291"/>
    <n v="3"/>
    <n v="13"/>
    <n v="5"/>
    <n v="2753.7"/>
    <n v="1459.461"/>
    <n v="13768.5"/>
    <x v="8"/>
    <x v="5"/>
    <s v="Northcote"/>
    <x v="23"/>
    <n v="627"/>
  </r>
  <r>
    <s v="SO - 0002329"/>
    <x v="117"/>
    <d v="2018-03-27T00:00:00"/>
    <n v="3"/>
    <x v="1"/>
    <x v="0"/>
    <s v="AXW291"/>
    <n v="64"/>
    <n v="6"/>
    <n v="7"/>
    <n v="5567.7"/>
    <n v="3284.9430000000002"/>
    <n v="38973.9"/>
    <x v="38"/>
    <x v="7"/>
    <s v="New Lynn"/>
    <x v="1"/>
    <n v="600"/>
  </r>
  <r>
    <s v="SO - 000679"/>
    <x v="393"/>
    <d v="2018-04-02T00:00:00"/>
    <n v="6"/>
    <x v="1"/>
    <x v="0"/>
    <s v="AXW291"/>
    <n v="35"/>
    <n v="13"/>
    <n v="7"/>
    <n v="2512.5"/>
    <n v="2135.625"/>
    <n v="17587.5"/>
    <x v="2"/>
    <x v="5"/>
    <s v="Takaro"/>
    <x v="33"/>
    <n v="4412"/>
  </r>
  <r>
    <s v="SO - 0001276"/>
    <x v="929"/>
    <d v="2018-04-03T00:00:00"/>
    <n v="1"/>
    <x v="1"/>
    <x v="0"/>
    <s v="AXW291"/>
    <n v="89"/>
    <n v="10"/>
    <n v="5"/>
    <n v="1005"/>
    <n v="683.4"/>
    <n v="5025"/>
    <x v="22"/>
    <x v="6"/>
    <s v="Epsom"/>
    <x v="12"/>
    <n v="1023"/>
  </r>
  <r>
    <s v="SO - 0005185"/>
    <x v="929"/>
    <d v="2018-04-11T00:00:00"/>
    <n v="28"/>
    <x v="1"/>
    <x v="0"/>
    <s v="AXW291"/>
    <n v="15"/>
    <n v="5"/>
    <n v="5"/>
    <n v="2398.6"/>
    <n v="1703.0060000000001"/>
    <n v="11993"/>
    <x v="19"/>
    <x v="4"/>
    <s v="Frimley"/>
    <x v="40"/>
    <n v="4120"/>
  </r>
  <r>
    <s v="SO - 0005960"/>
    <x v="265"/>
    <d v="2018-04-15T00:00:00"/>
    <n v="12"/>
    <x v="1"/>
    <x v="0"/>
    <s v="AXW291"/>
    <n v="37"/>
    <n v="10"/>
    <n v="10"/>
    <n v="2539.3000000000002"/>
    <n v="1498.1869999999999"/>
    <n v="25393"/>
    <x v="28"/>
    <x v="6"/>
    <s v="Putaruru"/>
    <x v="22"/>
    <n v="3411"/>
  </r>
  <r>
    <s v="SO - 0006339"/>
    <x v="930"/>
    <d v="2018-04-07T00:00:00"/>
    <n v="22"/>
    <x v="1"/>
    <x v="0"/>
    <s v="AXW291"/>
    <n v="56"/>
    <n v="13"/>
    <n v="10"/>
    <n v="2881"/>
    <n v="2362.42"/>
    <n v="28810"/>
    <x v="48"/>
    <x v="5"/>
    <s v="Barrington"/>
    <x v="0"/>
    <n v="8024"/>
  </r>
  <r>
    <s v="SO - 0007037"/>
    <x v="122"/>
    <d v="2018-04-10T00:00:00"/>
    <n v="41"/>
    <x v="1"/>
    <x v="0"/>
    <s v="AXW291"/>
    <n v="81"/>
    <n v="13"/>
    <n v="5"/>
    <n v="2492.4"/>
    <n v="1296.048"/>
    <n v="12462"/>
    <x v="45"/>
    <x v="5"/>
    <s v="Ngapuna"/>
    <x v="30"/>
    <n v="3010"/>
  </r>
  <r>
    <s v="SO - 0006439"/>
    <x v="931"/>
    <d v="2018-04-19T00:00:00"/>
    <n v="5"/>
    <x v="1"/>
    <x v="0"/>
    <s v="AXW291"/>
    <n v="31"/>
    <n v="5"/>
    <n v="10"/>
    <n v="864.3"/>
    <n v="432.15"/>
    <n v="8643"/>
    <x v="7"/>
    <x v="4"/>
    <s v="Te Atatu Peninsula"/>
    <x v="1"/>
    <n v="610"/>
  </r>
  <r>
    <s v="SO - 0007112"/>
    <x v="346"/>
    <d v="2018-04-20T00:00:00"/>
    <n v="10"/>
    <x v="1"/>
    <x v="0"/>
    <s v="AXW291"/>
    <n v="51"/>
    <n v="5"/>
    <n v="6"/>
    <n v="3169.1"/>
    <n v="2440.2069999999999"/>
    <n v="19014.599999999999"/>
    <x v="8"/>
    <x v="4"/>
    <s v="Farm Cove"/>
    <x v="2"/>
    <n v="2012"/>
  </r>
  <r>
    <s v="SO - 0006907"/>
    <x v="347"/>
    <d v="2018-04-21T00:00:00"/>
    <n v="9"/>
    <x v="1"/>
    <x v="0"/>
    <s v="AXW291"/>
    <n v="37"/>
    <n v="5"/>
    <n v="11"/>
    <n v="850.9"/>
    <n v="714.75599999999997"/>
    <n v="9359.9"/>
    <x v="43"/>
    <x v="4"/>
    <s v="Putaruru"/>
    <x v="22"/>
    <n v="3411"/>
  </r>
  <r>
    <s v="SO - 0001904"/>
    <x v="315"/>
    <d v="2018-05-05T00:00:00"/>
    <n v="33"/>
    <x v="1"/>
    <x v="0"/>
    <s v="AXW291"/>
    <n v="96"/>
    <n v="9"/>
    <n v="8"/>
    <n v="3979.8"/>
    <n v="2905.2539999999999"/>
    <n v="31838.400000000001"/>
    <x v="31"/>
    <x v="10"/>
    <s v="Caversham"/>
    <x v="20"/>
    <n v="9012"/>
  </r>
  <r>
    <s v="SO - 0005041"/>
    <x v="127"/>
    <d v="2018-04-26T00:00:00"/>
    <n v="39"/>
    <x v="1"/>
    <x v="0"/>
    <s v="AXW291"/>
    <n v="89"/>
    <n v="13"/>
    <n v="11"/>
    <n v="1045.2"/>
    <n v="543.50400000000002"/>
    <n v="11497.2"/>
    <x v="26"/>
    <x v="5"/>
    <s v="Epsom"/>
    <x v="12"/>
    <n v="1023"/>
  </r>
  <r>
    <s v="SO - 0005162"/>
    <x v="127"/>
    <d v="2018-05-03T00:00:00"/>
    <n v="12"/>
    <x v="1"/>
    <x v="0"/>
    <s v="AXW291"/>
    <n v="64"/>
    <n v="9"/>
    <n v="9"/>
    <n v="207.7"/>
    <n v="97.619"/>
    <n v="1869.3"/>
    <x v="28"/>
    <x v="10"/>
    <s v="New Lynn"/>
    <x v="1"/>
    <n v="600"/>
  </r>
  <r>
    <s v="SO - 0004326"/>
    <x v="205"/>
    <d v="2018-05-03T00:00:00"/>
    <n v="44"/>
    <x v="1"/>
    <x v="0"/>
    <s v="AXW291"/>
    <n v="40"/>
    <n v="5"/>
    <n v="7"/>
    <n v="5366.7"/>
    <n v="3488.355"/>
    <n v="37566.9"/>
    <x v="1"/>
    <x v="4"/>
    <s v="Oamaru North"/>
    <x v="17"/>
    <n v="9400"/>
  </r>
  <r>
    <s v="SO - 0003688"/>
    <x v="932"/>
    <d v="2018-05-08T00:00:00"/>
    <n v="29"/>
    <x v="1"/>
    <x v="0"/>
    <s v="AXW291"/>
    <n v="50"/>
    <n v="10"/>
    <n v="11"/>
    <n v="1842.5"/>
    <n v="773.85"/>
    <n v="20267.5"/>
    <x v="9"/>
    <x v="6"/>
    <s v="Favona"/>
    <x v="2"/>
    <n v="2024"/>
  </r>
  <r>
    <s v="SO - 0004139"/>
    <x v="396"/>
    <d v="2018-05-06T00:00:00"/>
    <n v="9"/>
    <x v="1"/>
    <x v="0"/>
    <s v="AXW291"/>
    <n v="5"/>
    <n v="3"/>
    <n v="10"/>
    <n v="891.1"/>
    <n v="748.524"/>
    <n v="8911"/>
    <x v="43"/>
    <x v="11"/>
    <s v="Parklands"/>
    <x v="0"/>
    <n v="8083"/>
  </r>
  <r>
    <s v="SO - 0007788"/>
    <x v="130"/>
    <d v="2018-05-17T00:00:00"/>
    <n v="42"/>
    <x v="1"/>
    <x v="0"/>
    <s v="AXW291"/>
    <n v="45"/>
    <n v="5"/>
    <n v="6"/>
    <n v="1922.9"/>
    <n v="999.90800000000002"/>
    <n v="11537.4"/>
    <x v="13"/>
    <x v="4"/>
    <s v="South Hill"/>
    <x v="17"/>
    <n v="9400"/>
  </r>
  <r>
    <s v="SO - 000752"/>
    <x v="268"/>
    <d v="2018-05-20T00:00:00"/>
    <n v="23"/>
    <x v="1"/>
    <x v="0"/>
    <s v="AXW291"/>
    <n v="67"/>
    <n v="5"/>
    <n v="6"/>
    <n v="1936.3"/>
    <n v="1142.4169999999999"/>
    <n v="11617.8"/>
    <x v="29"/>
    <x v="4"/>
    <s v="Tokoroa"/>
    <x v="22"/>
    <n v="3420"/>
  </r>
  <r>
    <s v="SO - 0007765"/>
    <x v="207"/>
    <d v="2018-05-19T00:00:00"/>
    <n v="12"/>
    <x v="1"/>
    <x v="0"/>
    <s v="AXW291"/>
    <n v="15"/>
    <n v="9"/>
    <n v="8"/>
    <n v="1085.4000000000001"/>
    <n v="477.57600000000002"/>
    <n v="8683.2000000000007"/>
    <x v="28"/>
    <x v="10"/>
    <s v="Frimley"/>
    <x v="40"/>
    <n v="4120"/>
  </r>
  <r>
    <s v="SO - 000170"/>
    <x v="318"/>
    <d v="2018-05-24T00:00:00"/>
    <n v="11"/>
    <x v="1"/>
    <x v="0"/>
    <s v="AXW291"/>
    <n v="57"/>
    <n v="5"/>
    <n v="8"/>
    <n v="227.8"/>
    <n v="107.066"/>
    <n v="1822.4"/>
    <x v="12"/>
    <x v="4"/>
    <s v="Cambridge"/>
    <x v="25"/>
    <n v="3434"/>
  </r>
  <r>
    <s v="SO - 0004726"/>
    <x v="209"/>
    <d v="2018-05-22T00:00:00"/>
    <n v="38"/>
    <x v="1"/>
    <x v="0"/>
    <s v="AXW291"/>
    <n v="11"/>
    <n v="9"/>
    <n v="10"/>
    <n v="2298.1"/>
    <n v="1884.442"/>
    <n v="22981"/>
    <x v="34"/>
    <x v="10"/>
    <s v="Algies Bay"/>
    <x v="41"/>
    <n v="920"/>
  </r>
  <r>
    <s v="SO - 0006202"/>
    <x v="269"/>
    <d v="2018-05-23T00:00:00"/>
    <n v="5"/>
    <x v="1"/>
    <x v="0"/>
    <s v="AXW291"/>
    <n v="56"/>
    <n v="5"/>
    <n v="6"/>
    <n v="174.2"/>
    <n v="69.680000000000007"/>
    <n v="1045.2"/>
    <x v="7"/>
    <x v="4"/>
    <s v="Barrington"/>
    <x v="0"/>
    <n v="8024"/>
  </r>
  <r>
    <s v="SO - 0004731"/>
    <x v="348"/>
    <d v="2017-01-19T00:00:00"/>
    <n v="47"/>
    <x v="1"/>
    <x v="0"/>
    <s v="AXW291"/>
    <n v="29"/>
    <n v="11"/>
    <n v="6"/>
    <n v="2532.6"/>
    <n v="1696.8420000000001"/>
    <n v="15195.6"/>
    <x v="37"/>
    <x v="3"/>
    <s v="Timaru Central"/>
    <x v="43"/>
    <n v="7910"/>
  </r>
  <r>
    <s v="SO - 0006511"/>
    <x v="212"/>
    <d v="2017-01-20T00:00:00"/>
    <n v="45"/>
    <x v="1"/>
    <x v="0"/>
    <s v="AXW291"/>
    <n v="27"/>
    <n v="11"/>
    <n v="8"/>
    <n v="2465.6"/>
    <n v="1873.856"/>
    <n v="19724.8"/>
    <x v="3"/>
    <x v="3"/>
    <s v="Grafton"/>
    <x v="12"/>
    <n v="1023"/>
  </r>
  <r>
    <s v="SO - 0001326"/>
    <x v="212"/>
    <d v="2017-01-21T00:00:00"/>
    <n v="3"/>
    <x v="1"/>
    <x v="0"/>
    <s v="AXW291"/>
    <n v="47"/>
    <n v="11"/>
    <n v="12"/>
    <n v="201"/>
    <n v="152.76"/>
    <n v="2412"/>
    <x v="38"/>
    <x v="3"/>
    <s v="Kaiapoi"/>
    <x v="38"/>
    <n v="7630"/>
  </r>
  <r>
    <s v="SO - 0005689"/>
    <x v="273"/>
    <d v="2017-01-28T00:00:00"/>
    <n v="1"/>
    <x v="1"/>
    <x v="0"/>
    <s v="AXW291"/>
    <n v="26"/>
    <n v="11"/>
    <n v="5"/>
    <n v="1058.5999999999999"/>
    <n v="783.36400000000003"/>
    <n v="5293"/>
    <x v="22"/>
    <x v="3"/>
    <s v="Kawakawa"/>
    <x v="32"/>
    <n v="210"/>
  </r>
  <r>
    <s v="SO - 000897"/>
    <x v="349"/>
    <d v="2017-02-08T00:00:00"/>
    <n v="14"/>
    <x v="1"/>
    <x v="0"/>
    <s v="AXW291"/>
    <n v="18"/>
    <n v="11"/>
    <n v="11"/>
    <n v="3008.3"/>
    <n v="1594.3989999999999"/>
    <n v="33091.300000000003"/>
    <x v="4"/>
    <x v="3"/>
    <s v="Tokoroa"/>
    <x v="22"/>
    <n v="3420"/>
  </r>
  <r>
    <s v="SO - 0001557"/>
    <x v="276"/>
    <d v="2017-02-13T00:00:00"/>
    <n v="15"/>
    <x v="1"/>
    <x v="0"/>
    <s v="AXW291"/>
    <n v="2"/>
    <n v="11"/>
    <n v="8"/>
    <n v="670"/>
    <n v="475.7"/>
    <n v="5360"/>
    <x v="47"/>
    <x v="3"/>
    <s v="Nightcaps"/>
    <x v="13"/>
    <n v="9630"/>
  </r>
  <r>
    <s v="SO - 0003533"/>
    <x v="139"/>
    <d v="2017-02-21T00:00:00"/>
    <n v="5"/>
    <x v="1"/>
    <x v="0"/>
    <s v="AXW291"/>
    <n v="70"/>
    <n v="11"/>
    <n v="12"/>
    <n v="884.4"/>
    <n v="725.20799999999997"/>
    <n v="10612.8"/>
    <x v="7"/>
    <x v="3"/>
    <s v="Titirangi"/>
    <x v="1"/>
    <n v="604"/>
  </r>
  <r>
    <s v="SO - 000838"/>
    <x v="8"/>
    <d v="2017-02-28T00:00:00"/>
    <n v="3"/>
    <x v="1"/>
    <x v="0"/>
    <s v="AXW291"/>
    <n v="22"/>
    <n v="11"/>
    <n v="8"/>
    <n v="1809"/>
    <n v="1465.29"/>
    <n v="14472"/>
    <x v="38"/>
    <x v="3"/>
    <s v="Stewart Island"/>
    <x v="13"/>
    <n v="9818"/>
  </r>
  <r>
    <s v="SO - 0006516"/>
    <x v="219"/>
    <d v="2017-03-04T00:00:00"/>
    <n v="6"/>
    <x v="1"/>
    <x v="0"/>
    <s v="AXW291"/>
    <n v="1"/>
    <n v="11"/>
    <n v="6"/>
    <n v="1956.4"/>
    <n v="1447.7360000000001"/>
    <n v="11738.4"/>
    <x v="2"/>
    <x v="3"/>
    <s v="Freemans Bay"/>
    <x v="12"/>
    <n v="1011"/>
  </r>
  <r>
    <s v="SO - 0006014"/>
    <x v="933"/>
    <d v="2017-03-01T00:00:00"/>
    <n v="26"/>
    <x v="1"/>
    <x v="0"/>
    <s v="AXW291"/>
    <n v="34"/>
    <n v="11"/>
    <n v="7"/>
    <n v="180.9"/>
    <n v="86.831999999999994"/>
    <n v="1266.3"/>
    <x v="30"/>
    <x v="3"/>
    <s v="Kingsland"/>
    <x v="12"/>
    <n v="1021"/>
  </r>
  <r>
    <s v="SO - 0001754"/>
    <x v="910"/>
    <d v="2017-03-02T00:00:00"/>
    <n v="45"/>
    <x v="1"/>
    <x v="0"/>
    <s v="AXW291"/>
    <n v="16"/>
    <n v="11"/>
    <n v="11"/>
    <n v="1159.0999999999999"/>
    <n v="904.09799999999996"/>
    <n v="12750.1"/>
    <x v="3"/>
    <x v="3"/>
    <s v="Harrowfield"/>
    <x v="8"/>
    <n v="3210"/>
  </r>
  <r>
    <s v="SO - 000886"/>
    <x v="9"/>
    <d v="2017-03-03T00:00:00"/>
    <n v="8"/>
    <x v="1"/>
    <x v="0"/>
    <s v="AXW291"/>
    <n v="20"/>
    <n v="11"/>
    <n v="10"/>
    <n v="1219.4000000000001"/>
    <n v="951.13199999999995"/>
    <n v="12194"/>
    <x v="16"/>
    <x v="3"/>
    <s v="Onekawa Industrial"/>
    <x v="4"/>
    <n v="4110"/>
  </r>
  <r>
    <s v="SO - 0005900"/>
    <x v="10"/>
    <d v="2017-03-09T00:00:00"/>
    <n v="5"/>
    <x v="1"/>
    <x v="0"/>
    <s v="AXW291"/>
    <n v="43"/>
    <n v="11"/>
    <n v="6"/>
    <n v="5936.2"/>
    <n v="2849.3760000000002"/>
    <n v="35617.199999999997"/>
    <x v="7"/>
    <x v="3"/>
    <s v="Sandringham"/>
    <x v="12"/>
    <n v="1041"/>
  </r>
  <r>
    <s v="SO - 0002393"/>
    <x v="11"/>
    <d v="2017-03-09T00:00:00"/>
    <n v="46"/>
    <x v="1"/>
    <x v="0"/>
    <s v="AXW291"/>
    <n v="16"/>
    <n v="11"/>
    <n v="7"/>
    <n v="2331.6"/>
    <n v="1841.9639999999999"/>
    <n v="16321.2"/>
    <x v="5"/>
    <x v="3"/>
    <s v="Harrowfield"/>
    <x v="8"/>
    <n v="3210"/>
  </r>
  <r>
    <s v="SO - 0007824"/>
    <x v="13"/>
    <d v="2017-03-27T00:00:00"/>
    <n v="48"/>
    <x v="1"/>
    <x v="0"/>
    <s v="AXW291"/>
    <n v="27"/>
    <n v="11"/>
    <n v="9"/>
    <n v="221.1"/>
    <n v="156.98099999999999"/>
    <n v="1989.9"/>
    <x v="39"/>
    <x v="3"/>
    <s v="Grafton"/>
    <x v="12"/>
    <n v="1023"/>
  </r>
  <r>
    <s v="SO - 0005363"/>
    <x v="222"/>
    <d v="2017-03-22T00:00:00"/>
    <n v="10"/>
    <x v="1"/>
    <x v="0"/>
    <s v="AXW291"/>
    <n v="99"/>
    <n v="11"/>
    <n v="9"/>
    <n v="2412"/>
    <n v="1784.88"/>
    <n v="21708"/>
    <x v="8"/>
    <x v="3"/>
    <s v="Raglan"/>
    <x v="27"/>
    <n v="3225"/>
  </r>
  <r>
    <s v="SO - 0005222"/>
    <x v="21"/>
    <d v="2017-04-09T00:00:00"/>
    <n v="9"/>
    <x v="1"/>
    <x v="0"/>
    <s v="AXW291"/>
    <n v="32"/>
    <n v="11"/>
    <n v="12"/>
    <n v="3845.8"/>
    <n v="1615.2360000000001"/>
    <n v="46149.599999999999"/>
    <x v="43"/>
    <x v="3"/>
    <s v="Dinsdale"/>
    <x v="8"/>
    <n v="3204"/>
  </r>
  <r>
    <s v="SO - 0006311"/>
    <x v="21"/>
    <d v="2017-04-10T00:00:00"/>
    <n v="49"/>
    <x v="1"/>
    <x v="0"/>
    <s v="AXW291"/>
    <n v="14"/>
    <n v="11"/>
    <n v="7"/>
    <n v="2780.5"/>
    <n v="2057.5700000000002"/>
    <n v="19463.5"/>
    <x v="25"/>
    <x v="3"/>
    <s v="Pleasant Point"/>
    <x v="43"/>
    <n v="7903"/>
  </r>
  <r>
    <s v="SO - 0002469"/>
    <x v="279"/>
    <d v="2017-04-12T00:00:00"/>
    <n v="13"/>
    <x v="1"/>
    <x v="0"/>
    <s v="AXW291"/>
    <n v="57"/>
    <n v="11"/>
    <n v="10"/>
    <n v="1031.8"/>
    <n v="660.35199999999998"/>
    <n v="10318"/>
    <x v="11"/>
    <x v="3"/>
    <s v="Cambridge"/>
    <x v="25"/>
    <n v="3434"/>
  </r>
  <r>
    <s v="SO - 0003965"/>
    <x v="24"/>
    <d v="2017-04-22T00:00:00"/>
    <n v="16"/>
    <x v="1"/>
    <x v="0"/>
    <s v="AXW291"/>
    <n v="44"/>
    <n v="11"/>
    <n v="11"/>
    <n v="2599.6"/>
    <n v="1715.7360000000001"/>
    <n v="28595.599999999999"/>
    <x v="15"/>
    <x v="3"/>
    <s v="Dannevirke"/>
    <x v="21"/>
    <n v="4930"/>
  </r>
  <r>
    <s v="SO - 0001682"/>
    <x v="224"/>
    <d v="2017-04-30T00:00:00"/>
    <n v="22"/>
    <x v="1"/>
    <x v="0"/>
    <s v="AXW291"/>
    <n v="86"/>
    <n v="11"/>
    <n v="5"/>
    <n v="1118.9000000000001"/>
    <n v="716.096"/>
    <n v="5594.5"/>
    <x v="48"/>
    <x v="3"/>
    <s v="Timberlea"/>
    <x v="42"/>
    <n v="5018"/>
  </r>
  <r>
    <s v="SO - 0005344"/>
    <x v="282"/>
    <d v="2017-05-13T00:00:00"/>
    <n v="49"/>
    <x v="1"/>
    <x v="0"/>
    <s v="AXW291"/>
    <n v="46"/>
    <n v="11"/>
    <n v="12"/>
    <n v="3919.5"/>
    <n v="2273.31"/>
    <n v="47034"/>
    <x v="25"/>
    <x v="3"/>
    <s v="Tapanui"/>
    <x v="29"/>
    <n v="9522"/>
  </r>
  <r>
    <s v="SO - 0006815"/>
    <x v="227"/>
    <d v="2017-05-16T00:00:00"/>
    <n v="29"/>
    <x v="1"/>
    <x v="0"/>
    <s v="AXW291"/>
    <n v="23"/>
    <n v="11"/>
    <n v="8"/>
    <n v="3557.7"/>
    <n v="1600.9649999999999"/>
    <n v="28461.599999999999"/>
    <x v="9"/>
    <x v="3"/>
    <s v="Redwood"/>
    <x v="0"/>
    <n v="8051"/>
  </r>
  <r>
    <s v="SO - 0005561"/>
    <x v="916"/>
    <d v="2017-06-02T00:00:00"/>
    <n v="12"/>
    <x v="1"/>
    <x v="0"/>
    <s v="AXW291"/>
    <n v="32"/>
    <n v="11"/>
    <n v="10"/>
    <n v="3618"/>
    <n v="2930.58"/>
    <n v="36180"/>
    <x v="28"/>
    <x v="3"/>
    <s v="Dinsdale"/>
    <x v="8"/>
    <n v="3204"/>
  </r>
  <r>
    <s v="SO - 000985"/>
    <x v="364"/>
    <d v="2017-06-30T00:00:00"/>
    <n v="49"/>
    <x v="1"/>
    <x v="0"/>
    <s v="AXW291"/>
    <n v="43"/>
    <n v="11"/>
    <n v="6"/>
    <n v="207.7"/>
    <n v="153.69800000000001"/>
    <n v="1246.2"/>
    <x v="25"/>
    <x v="3"/>
    <s v="Sandringham"/>
    <x v="12"/>
    <n v="1041"/>
  </r>
  <r>
    <s v="SO - 0001302"/>
    <x v="39"/>
    <d v="2017-06-17T00:00:00"/>
    <n v="3"/>
    <x v="1"/>
    <x v="0"/>
    <s v="AXW291"/>
    <n v="34"/>
    <n v="11"/>
    <n v="9"/>
    <n v="1192.5999999999999"/>
    <n v="632.07799999999997"/>
    <n v="10733.4"/>
    <x v="38"/>
    <x v="3"/>
    <s v="Kingsland"/>
    <x v="12"/>
    <n v="1021"/>
  </r>
  <r>
    <s v="SO - 0003952"/>
    <x v="934"/>
    <d v="2017-07-05T00:00:00"/>
    <n v="28"/>
    <x v="1"/>
    <x v="0"/>
    <s v="AXW291"/>
    <n v="7"/>
    <n v="11"/>
    <n v="5"/>
    <n v="1159.0999999999999"/>
    <n v="498.41300000000001"/>
    <n v="5795.5"/>
    <x v="19"/>
    <x v="3"/>
    <s v="Te Kuiti"/>
    <x v="44"/>
    <n v="3910"/>
  </r>
  <r>
    <s v="SO - 000638"/>
    <x v="42"/>
    <d v="2017-07-05T00:00:00"/>
    <n v="48"/>
    <x v="1"/>
    <x v="0"/>
    <s v="AXW291"/>
    <n v="28"/>
    <n v="11"/>
    <n v="5"/>
    <n v="924.6"/>
    <n v="536.26800000000003"/>
    <n v="4623"/>
    <x v="39"/>
    <x v="3"/>
    <s v="Napier South"/>
    <x v="4"/>
    <n v="4110"/>
  </r>
  <r>
    <s v="SO - 0004038"/>
    <x v="236"/>
    <d v="2017-07-06T00:00:00"/>
    <n v="44"/>
    <x v="1"/>
    <x v="0"/>
    <s v="AXW291"/>
    <n v="59"/>
    <n v="11"/>
    <n v="5"/>
    <n v="3946.3"/>
    <n v="1736.3720000000001"/>
    <n v="19731.5"/>
    <x v="1"/>
    <x v="3"/>
    <s v="Otamatea"/>
    <x v="16"/>
    <n v="4500"/>
  </r>
  <r>
    <s v="SO - 0006032"/>
    <x v="160"/>
    <d v="2017-07-16T00:00:00"/>
    <n v="15"/>
    <x v="1"/>
    <x v="0"/>
    <s v="AXW291"/>
    <n v="33"/>
    <n v="11"/>
    <n v="5"/>
    <n v="777.2"/>
    <n v="349.74"/>
    <n v="3886"/>
    <x v="47"/>
    <x v="3"/>
    <s v="Titirangi"/>
    <x v="1"/>
    <n v="604"/>
  </r>
  <r>
    <s v="SO - 0004485"/>
    <x v="287"/>
    <d v="2017-07-24T00:00:00"/>
    <n v="7"/>
    <x v="1"/>
    <x v="0"/>
    <s v="AXW291"/>
    <n v="48"/>
    <n v="11"/>
    <n v="5"/>
    <n v="850.9"/>
    <n v="357.37799999999999"/>
    <n v="4254.5"/>
    <x v="32"/>
    <x v="3"/>
    <s v="Henderson"/>
    <x v="1"/>
    <n v="612"/>
  </r>
  <r>
    <s v="SO - 000448"/>
    <x v="935"/>
    <d v="2017-07-26T00:00:00"/>
    <n v="39"/>
    <x v="1"/>
    <x v="0"/>
    <s v="AXW291"/>
    <n v="47"/>
    <n v="11"/>
    <n v="10"/>
    <n v="1112.2"/>
    <n v="778.54"/>
    <n v="11122"/>
    <x v="26"/>
    <x v="3"/>
    <s v="Kaiapoi"/>
    <x v="38"/>
    <n v="7630"/>
  </r>
  <r>
    <s v="SO - 0001351"/>
    <x v="45"/>
    <d v="2017-07-23T00:00:00"/>
    <n v="43"/>
    <x v="1"/>
    <x v="0"/>
    <s v="AXW291"/>
    <n v="95"/>
    <n v="11"/>
    <n v="6"/>
    <n v="1018.4"/>
    <n v="712.88"/>
    <n v="6110.4"/>
    <x v="36"/>
    <x v="3"/>
    <s v="Te Aroha"/>
    <x v="19"/>
    <n v="3320"/>
  </r>
  <r>
    <s v="SO - 0006303"/>
    <x v="49"/>
    <d v="2017-08-19T00:00:00"/>
    <n v="19"/>
    <x v="1"/>
    <x v="0"/>
    <s v="AXW291"/>
    <n v="34"/>
    <n v="11"/>
    <n v="9"/>
    <n v="1072"/>
    <n v="728.96"/>
    <n v="9648"/>
    <x v="17"/>
    <x v="3"/>
    <s v="Kingsland"/>
    <x v="12"/>
    <n v="1021"/>
  </r>
  <r>
    <s v="SO - 0002852"/>
    <x v="370"/>
    <d v="2017-08-24T00:00:00"/>
    <n v="32"/>
    <x v="1"/>
    <x v="0"/>
    <s v="AXW291"/>
    <n v="82"/>
    <n v="11"/>
    <n v="8"/>
    <n v="2398.6"/>
    <n v="1535.104"/>
    <n v="19188.8"/>
    <x v="41"/>
    <x v="3"/>
    <s v="Putaruru"/>
    <x v="22"/>
    <n v="3411"/>
  </r>
  <r>
    <s v="SO - 0004910"/>
    <x v="370"/>
    <d v="2017-08-26T00:00:00"/>
    <n v="22"/>
    <x v="1"/>
    <x v="0"/>
    <s v="AXW291"/>
    <n v="47"/>
    <n v="11"/>
    <n v="11"/>
    <n v="1319.9"/>
    <n v="884.33299999999997"/>
    <n v="14518.9"/>
    <x v="48"/>
    <x v="3"/>
    <s v="Kaiapoi"/>
    <x v="38"/>
    <n v="7630"/>
  </r>
  <r>
    <s v="SO - 0004574"/>
    <x v="171"/>
    <d v="2017-08-26T00:00:00"/>
    <n v="48"/>
    <x v="1"/>
    <x v="0"/>
    <s v="AXW291"/>
    <n v="50"/>
    <n v="11"/>
    <n v="10"/>
    <n v="2324.9"/>
    <n v="1371.691"/>
    <n v="23249"/>
    <x v="39"/>
    <x v="3"/>
    <s v="Favona"/>
    <x v="2"/>
    <n v="2024"/>
  </r>
  <r>
    <s v="SO - 0005441"/>
    <x v="294"/>
    <d v="2017-08-26T00:00:00"/>
    <n v="32"/>
    <x v="1"/>
    <x v="0"/>
    <s v="AXW291"/>
    <n v="65"/>
    <n v="11"/>
    <n v="9"/>
    <n v="958.1"/>
    <n v="469.46899999999999"/>
    <n v="8622.9"/>
    <x v="41"/>
    <x v="3"/>
    <s v="Waimate"/>
    <x v="35"/>
    <n v="7924"/>
  </r>
  <r>
    <s v="SO - 0005595"/>
    <x v="175"/>
    <d v="2017-09-11T00:00:00"/>
    <n v="12"/>
    <x v="1"/>
    <x v="0"/>
    <s v="AXW291"/>
    <n v="35"/>
    <n v="11"/>
    <n v="9"/>
    <n v="3504.1"/>
    <n v="1997.337"/>
    <n v="31536.9"/>
    <x v="28"/>
    <x v="3"/>
    <s v="Takaro"/>
    <x v="33"/>
    <n v="4412"/>
  </r>
  <r>
    <s v="SO - 0007809"/>
    <x v="242"/>
    <d v="2017-10-11T00:00:00"/>
    <n v="42"/>
    <x v="1"/>
    <x v="0"/>
    <s v="AXW291"/>
    <n v="23"/>
    <n v="11"/>
    <n v="7"/>
    <n v="5373.4"/>
    <n v="3062.8380000000002"/>
    <n v="37613.800000000003"/>
    <x v="13"/>
    <x v="3"/>
    <s v="Redwood"/>
    <x v="0"/>
    <n v="8051"/>
  </r>
  <r>
    <s v="SO - 0001653"/>
    <x v="924"/>
    <d v="2017-10-13T00:00:00"/>
    <n v="29"/>
    <x v="1"/>
    <x v="0"/>
    <s v="AXW291"/>
    <n v="41"/>
    <n v="11"/>
    <n v="9"/>
    <n v="2613"/>
    <n v="1358.76"/>
    <n v="23517"/>
    <x v="9"/>
    <x v="3"/>
    <s v="Port Taranaki"/>
    <x v="5"/>
    <n v="4310"/>
  </r>
  <r>
    <s v="SO - 0002487"/>
    <x v="301"/>
    <d v="2017-10-20T00:00:00"/>
    <n v="50"/>
    <x v="1"/>
    <x v="0"/>
    <s v="AXW291"/>
    <n v="97"/>
    <n v="11"/>
    <n v="6"/>
    <n v="3859.2"/>
    <n v="1968.192"/>
    <n v="23155.200000000001"/>
    <x v="10"/>
    <x v="3"/>
    <s v="Palmerston North"/>
    <x v="33"/>
    <n v="4410"/>
  </r>
  <r>
    <s v="SO - 0006791"/>
    <x v="70"/>
    <d v="2017-11-01T00:00:00"/>
    <n v="13"/>
    <x v="1"/>
    <x v="0"/>
    <s v="AXW291"/>
    <n v="77"/>
    <n v="11"/>
    <n v="9"/>
    <n v="5380.1"/>
    <n v="3604.6669999999999"/>
    <n v="48420.9"/>
    <x v="11"/>
    <x v="3"/>
    <s v="Cashmere"/>
    <x v="0"/>
    <n v="8022"/>
  </r>
  <r>
    <s v="SO - 000252"/>
    <x v="376"/>
    <d v="2017-10-30T00:00:00"/>
    <n v="21"/>
    <x v="1"/>
    <x v="0"/>
    <s v="AXW291"/>
    <n v="19"/>
    <n v="11"/>
    <n v="9"/>
    <n v="3356.7"/>
    <n v="2819.6280000000002"/>
    <n v="30210.3"/>
    <x v="24"/>
    <x v="3"/>
    <s v="Thames"/>
    <x v="11"/>
    <n v="3500"/>
  </r>
  <r>
    <s v="SO - 0001444"/>
    <x v="81"/>
    <d v="2017-11-30T00:00:00"/>
    <n v="24"/>
    <x v="1"/>
    <x v="0"/>
    <s v="AXW291"/>
    <n v="10"/>
    <n v="11"/>
    <n v="11"/>
    <n v="1085.4000000000001"/>
    <n v="596.97"/>
    <n v="11939.4"/>
    <x v="46"/>
    <x v="3"/>
    <s v="Whangamata"/>
    <x v="11"/>
    <n v="3620"/>
  </r>
  <r>
    <s v="SO - 0004728"/>
    <x v="936"/>
    <d v="2017-12-02T00:00:00"/>
    <n v="42"/>
    <x v="1"/>
    <x v="0"/>
    <s v="AXW291"/>
    <n v="49"/>
    <n v="11"/>
    <n v="10"/>
    <n v="1118.9000000000001"/>
    <n v="760.85199999999998"/>
    <n v="11189"/>
    <x v="13"/>
    <x v="3"/>
    <s v="Cannons Creek"/>
    <x v="36"/>
    <n v="5024"/>
  </r>
  <r>
    <s v="SO - 0007607"/>
    <x v="379"/>
    <d v="2017-12-01T00:00:00"/>
    <n v="30"/>
    <x v="1"/>
    <x v="0"/>
    <s v="AXW291"/>
    <n v="87"/>
    <n v="11"/>
    <n v="11"/>
    <n v="2860.9"/>
    <n v="1316.0139999999999"/>
    <n v="31469.9"/>
    <x v="20"/>
    <x v="3"/>
    <s v="Harewood"/>
    <x v="0"/>
    <n v="8051"/>
  </r>
  <r>
    <s v="SO - 0001990"/>
    <x v="305"/>
    <d v="2017-12-06T00:00:00"/>
    <n v="23"/>
    <x v="1"/>
    <x v="0"/>
    <s v="AXW291"/>
    <n v="88"/>
    <n v="11"/>
    <n v="6"/>
    <n v="3202.6"/>
    <n v="1473.1959999999999"/>
    <n v="19215.599999999999"/>
    <x v="29"/>
    <x v="3"/>
    <s v="Turangi"/>
    <x v="3"/>
    <n v="3334"/>
  </r>
  <r>
    <s v="SO - 0004940"/>
    <x v="89"/>
    <d v="2017-12-16T00:00:00"/>
    <n v="4"/>
    <x v="1"/>
    <x v="0"/>
    <s v="AXW291"/>
    <n v="60"/>
    <n v="11"/>
    <n v="11"/>
    <n v="3906.1"/>
    <n v="2226.4769999999999"/>
    <n v="42967.1"/>
    <x v="49"/>
    <x v="3"/>
    <s v="Regent"/>
    <x v="18"/>
    <n v="112"/>
  </r>
  <r>
    <s v="SO - 0001028"/>
    <x v="927"/>
    <d v="2018-01-20T00:00:00"/>
    <n v="24"/>
    <x v="1"/>
    <x v="0"/>
    <s v="AXW291"/>
    <n v="47"/>
    <n v="11"/>
    <n v="7"/>
    <n v="1118.9000000000001"/>
    <n v="637.77300000000002"/>
    <n v="7832.3"/>
    <x v="46"/>
    <x v="3"/>
    <s v="Kaiapoi"/>
    <x v="38"/>
    <n v="7630"/>
  </r>
  <r>
    <s v="SO - 0004886"/>
    <x v="189"/>
    <d v="2018-01-18T00:00:00"/>
    <n v="25"/>
    <x v="1"/>
    <x v="0"/>
    <s v="AXW291"/>
    <n v="94"/>
    <n v="11"/>
    <n v="10"/>
    <n v="254.6"/>
    <n v="165.49"/>
    <n v="2546"/>
    <x v="33"/>
    <x v="3"/>
    <s v="Hataitai"/>
    <x v="9"/>
    <n v="6021"/>
  </r>
  <r>
    <s v="SO - 0002838"/>
    <x v="192"/>
    <d v="2018-01-29T00:00:00"/>
    <n v="19"/>
    <x v="1"/>
    <x v="0"/>
    <s v="AXW291"/>
    <n v="100"/>
    <n v="11"/>
    <n v="11"/>
    <n v="5949.6"/>
    <n v="4045.7280000000001"/>
    <n v="65445.599999999999"/>
    <x v="17"/>
    <x v="3"/>
    <s v="Northcote"/>
    <x v="23"/>
    <n v="627"/>
  </r>
  <r>
    <s v="SO - 0004615"/>
    <x v="937"/>
    <d v="2018-02-12T00:00:00"/>
    <n v="29"/>
    <x v="1"/>
    <x v="0"/>
    <s v="AXW291"/>
    <n v="61"/>
    <n v="11"/>
    <n v="8"/>
    <n v="3731.9"/>
    <n v="2351.0970000000002"/>
    <n v="29855.200000000001"/>
    <x v="9"/>
    <x v="3"/>
    <s v="Georgetown"/>
    <x v="31"/>
    <n v="9812"/>
  </r>
  <r>
    <s v="SO - 000115"/>
    <x v="390"/>
    <d v="2018-02-13T00:00:00"/>
    <n v="32"/>
    <x v="1"/>
    <x v="0"/>
    <s v="AXW291"/>
    <n v="57"/>
    <n v="11"/>
    <n v="5"/>
    <n v="3932.9"/>
    <n v="3146.32"/>
    <n v="19664.5"/>
    <x v="41"/>
    <x v="3"/>
    <s v="Cambridge"/>
    <x v="25"/>
    <n v="3434"/>
  </r>
  <r>
    <s v="SO - 0005977"/>
    <x v="311"/>
    <d v="2018-02-16T00:00:00"/>
    <n v="6"/>
    <x v="1"/>
    <x v="0"/>
    <s v="AXW291"/>
    <n v="37"/>
    <n v="11"/>
    <n v="5"/>
    <n v="5695"/>
    <n v="2676.65"/>
    <n v="28475"/>
    <x v="2"/>
    <x v="3"/>
    <s v="Putaruru"/>
    <x v="22"/>
    <n v="3411"/>
  </r>
  <r>
    <s v="SO - 0008031"/>
    <x v="110"/>
    <d v="2018-03-11T00:00:00"/>
    <n v="17"/>
    <x v="1"/>
    <x v="0"/>
    <s v="AXW291"/>
    <n v="98"/>
    <n v="11"/>
    <n v="11"/>
    <n v="1125.5999999999999"/>
    <n v="540.28800000000001"/>
    <n v="12381.6"/>
    <x v="40"/>
    <x v="3"/>
    <s v="Ngatea"/>
    <x v="37"/>
    <n v="3503"/>
  </r>
  <r>
    <s v="SO - 0001831"/>
    <x v="342"/>
    <d v="2018-03-23T00:00:00"/>
    <n v="42"/>
    <x v="1"/>
    <x v="0"/>
    <s v="AXW291"/>
    <n v="26"/>
    <n v="11"/>
    <n v="8"/>
    <n v="2827.4"/>
    <n v="1272.33"/>
    <n v="22619.200000000001"/>
    <x v="13"/>
    <x v="3"/>
    <s v="Kawakawa"/>
    <x v="32"/>
    <n v="210"/>
  </r>
  <r>
    <s v="SO - 0006171"/>
    <x v="938"/>
    <d v="2018-03-21T00:00:00"/>
    <n v="30"/>
    <x v="1"/>
    <x v="0"/>
    <s v="AXW291"/>
    <n v="2"/>
    <n v="11"/>
    <n v="5"/>
    <n v="3624.7"/>
    <n v="1812.35"/>
    <n v="18123.5"/>
    <x v="20"/>
    <x v="3"/>
    <s v="Nightcaps"/>
    <x v="13"/>
    <n v="9630"/>
  </r>
  <r>
    <s v="SO - 0001481"/>
    <x v="114"/>
    <d v="2018-03-16T00:00:00"/>
    <n v="33"/>
    <x v="1"/>
    <x v="0"/>
    <s v="AXW291"/>
    <n v="3"/>
    <n v="11"/>
    <n v="5"/>
    <n v="5252.8"/>
    <n v="4044.6559999999999"/>
    <n v="26264"/>
    <x v="31"/>
    <x v="3"/>
    <s v="Northcote"/>
    <x v="23"/>
    <n v="627"/>
  </r>
  <r>
    <s v="SO - 0005211"/>
    <x v="264"/>
    <d v="2018-04-08T00:00:00"/>
    <n v="20"/>
    <x v="1"/>
    <x v="0"/>
    <s v="AXW291"/>
    <n v="27"/>
    <n v="11"/>
    <n v="7"/>
    <n v="207.7"/>
    <n v="137.08199999999999"/>
    <n v="1453.9"/>
    <x v="0"/>
    <x v="3"/>
    <s v="Grafton"/>
    <x v="12"/>
    <n v="1023"/>
  </r>
  <r>
    <s v="SO - 0005070"/>
    <x v="119"/>
    <d v="2018-04-01T00:00:00"/>
    <n v="48"/>
    <x v="1"/>
    <x v="0"/>
    <s v="AXW291"/>
    <n v="89"/>
    <n v="11"/>
    <n v="5"/>
    <n v="254.6"/>
    <n v="106.932"/>
    <n v="1273"/>
    <x v="39"/>
    <x v="3"/>
    <s v="Epsom"/>
    <x v="12"/>
    <n v="1023"/>
  </r>
  <r>
    <s v="SO - 0003765"/>
    <x v="939"/>
    <d v="2018-04-18T00:00:00"/>
    <n v="50"/>
    <x v="1"/>
    <x v="0"/>
    <s v="AXW291"/>
    <n v="93"/>
    <n v="11"/>
    <n v="6"/>
    <n v="3979.8"/>
    <n v="2626.6680000000001"/>
    <n v="23878.799999999999"/>
    <x v="10"/>
    <x v="3"/>
    <s v="Bay View"/>
    <x v="4"/>
    <n v="4104"/>
  </r>
  <r>
    <s v="SO - 0007616"/>
    <x v="204"/>
    <d v="2018-04-25T00:00:00"/>
    <n v="18"/>
    <x v="1"/>
    <x v="0"/>
    <s v="AXW291"/>
    <n v="81"/>
    <n v="11"/>
    <n v="10"/>
    <n v="1139"/>
    <n v="455.6"/>
    <n v="11390"/>
    <x v="21"/>
    <x v="3"/>
    <s v="Ngapuna"/>
    <x v="30"/>
    <n v="3010"/>
  </r>
  <r>
    <s v="SO - 000794"/>
    <x v="940"/>
    <d v="2018-04-26T00:00:00"/>
    <n v="42"/>
    <x v="1"/>
    <x v="0"/>
    <s v="AXW291"/>
    <n v="4"/>
    <n v="11"/>
    <n v="6"/>
    <n v="1675"/>
    <n v="954.75"/>
    <n v="10050"/>
    <x v="13"/>
    <x v="3"/>
    <s v="Bay View"/>
    <x v="4"/>
    <n v="4104"/>
  </r>
  <r>
    <s v="SO - 0005516"/>
    <x v="940"/>
    <d v="2018-04-26T00:00:00"/>
    <n v="3"/>
    <x v="1"/>
    <x v="0"/>
    <s v="AXW291"/>
    <n v="44"/>
    <n v="11"/>
    <n v="8"/>
    <n v="3999.9"/>
    <n v="3399.915"/>
    <n v="31999.200000000001"/>
    <x v="38"/>
    <x v="3"/>
    <s v="Dannevirke"/>
    <x v="21"/>
    <n v="4930"/>
  </r>
  <r>
    <s v="SO - 0001520"/>
    <x v="208"/>
    <d v="2018-05-11T00:00:00"/>
    <n v="14"/>
    <x v="1"/>
    <x v="0"/>
    <s v="AXW291"/>
    <n v="1"/>
    <n v="11"/>
    <n v="9"/>
    <n v="2579.5"/>
    <n v="1599.29"/>
    <n v="23215.5"/>
    <x v="4"/>
    <x v="3"/>
    <s v="Freemans Bay"/>
    <x v="12"/>
    <n v="1011"/>
  </r>
  <r>
    <s v="SO - 0003378"/>
    <x v="271"/>
    <d v="2017-01-06T00:00:00"/>
    <n v="7"/>
    <x v="1"/>
    <x v="0"/>
    <s v="AXW291"/>
    <n v="54"/>
    <n v="7"/>
    <n v="11"/>
    <n v="2351.6999999999998"/>
    <n v="1269.9179999999999"/>
    <n v="25868.7"/>
    <x v="32"/>
    <x v="0"/>
    <s v="Cashmere"/>
    <x v="0"/>
    <n v="8022"/>
  </r>
  <r>
    <s v="SO - 0002336"/>
    <x v="5"/>
    <d v="2017-02-04T00:00:00"/>
    <n v="20"/>
    <x v="1"/>
    <x v="0"/>
    <s v="AXW291"/>
    <n v="83"/>
    <n v="7"/>
    <n v="9"/>
    <n v="3457.2"/>
    <n v="1452.0239999999999"/>
    <n v="31114.799999999999"/>
    <x v="0"/>
    <x v="0"/>
    <s v="Henderson"/>
    <x v="1"/>
    <n v="612"/>
  </r>
  <r>
    <s v="SO - 0007814"/>
    <x v="352"/>
    <d v="2017-02-20T00:00:00"/>
    <n v="43"/>
    <x v="1"/>
    <x v="0"/>
    <s v="AXW291"/>
    <n v="38"/>
    <n v="7"/>
    <n v="9"/>
    <n v="6338.2"/>
    <n v="3993.0659999999998"/>
    <n v="57043.8"/>
    <x v="36"/>
    <x v="0"/>
    <s v="Matua"/>
    <x v="24"/>
    <n v="3110"/>
  </r>
  <r>
    <s v="SO - 0001183"/>
    <x v="7"/>
    <d v="2017-02-23T00:00:00"/>
    <n v="45"/>
    <x v="1"/>
    <x v="0"/>
    <s v="AXW291"/>
    <n v="17"/>
    <n v="7"/>
    <n v="8"/>
    <n v="3979.8"/>
    <n v="2865.4560000000001"/>
    <n v="31838.400000000001"/>
    <x v="3"/>
    <x v="0"/>
    <s v="Tapanui"/>
    <x v="29"/>
    <n v="9522"/>
  </r>
  <r>
    <s v="SO - 0008005"/>
    <x v="324"/>
    <d v="2017-03-14T00:00:00"/>
    <n v="29"/>
    <x v="1"/>
    <x v="0"/>
    <s v="AXW291"/>
    <n v="66"/>
    <n v="7"/>
    <n v="11"/>
    <n v="2847.5"/>
    <n v="1395.2750000000001"/>
    <n v="31322.5"/>
    <x v="9"/>
    <x v="0"/>
    <s v="Saint Kilda"/>
    <x v="20"/>
    <n v="9012"/>
  </r>
  <r>
    <s v="SO - 0007894"/>
    <x v="9"/>
    <d v="2017-03-09T00:00:00"/>
    <n v="29"/>
    <x v="1"/>
    <x v="0"/>
    <s v="AXW291"/>
    <n v="21"/>
    <n v="7"/>
    <n v="9"/>
    <n v="1125.5999999999999"/>
    <n v="866.71199999999999"/>
    <n v="10130.4"/>
    <x v="9"/>
    <x v="0"/>
    <s v="Brightwater"/>
    <x v="15"/>
    <n v="7022"/>
  </r>
  <r>
    <s v="SO - 000821"/>
    <x v="140"/>
    <d v="2017-03-20T00:00:00"/>
    <n v="11"/>
    <x v="1"/>
    <x v="0"/>
    <s v="AXW291"/>
    <n v="53"/>
    <n v="7"/>
    <n v="9"/>
    <n v="247.9"/>
    <n v="151.21899999999999"/>
    <n v="2231.1"/>
    <x v="12"/>
    <x v="0"/>
    <s v="Hillsborough"/>
    <x v="12"/>
    <n v="1042"/>
  </r>
  <r>
    <s v="SO - 0007023"/>
    <x v="221"/>
    <d v="2017-03-14T00:00:00"/>
    <n v="34"/>
    <x v="1"/>
    <x v="0"/>
    <s v="AXW291"/>
    <n v="41"/>
    <n v="7"/>
    <n v="12"/>
    <n v="1118.9000000000001"/>
    <n v="626.58399999999995"/>
    <n v="13426.8"/>
    <x v="6"/>
    <x v="0"/>
    <s v="Port Taranaki"/>
    <x v="5"/>
    <n v="4310"/>
  </r>
  <r>
    <s v="SO - 000336"/>
    <x v="941"/>
    <d v="2017-03-19T00:00:00"/>
    <n v="7"/>
    <x v="1"/>
    <x v="0"/>
    <s v="AXW291"/>
    <n v="96"/>
    <n v="7"/>
    <n v="8"/>
    <n v="6378.4"/>
    <n v="2806.4960000000001"/>
    <n v="51027.199999999997"/>
    <x v="32"/>
    <x v="0"/>
    <s v="Caversham"/>
    <x v="20"/>
    <n v="9012"/>
  </r>
  <r>
    <s v="SO - 0002518"/>
    <x v="223"/>
    <d v="2017-03-24T00:00:00"/>
    <n v="48"/>
    <x v="1"/>
    <x v="0"/>
    <s v="AXW291"/>
    <n v="17"/>
    <n v="7"/>
    <n v="7"/>
    <n v="991.6"/>
    <n v="763.53200000000004"/>
    <n v="6941.2"/>
    <x v="39"/>
    <x v="0"/>
    <s v="Tapanui"/>
    <x v="29"/>
    <n v="9522"/>
  </r>
  <r>
    <s v="SO - 0002780"/>
    <x v="16"/>
    <d v="2017-04-05T00:00:00"/>
    <n v="30"/>
    <x v="1"/>
    <x v="0"/>
    <s v="AXW291"/>
    <n v="96"/>
    <n v="7"/>
    <n v="7"/>
    <n v="1909.5"/>
    <n v="840.18"/>
    <n v="13366.5"/>
    <x v="20"/>
    <x v="0"/>
    <s v="Caversham"/>
    <x v="20"/>
    <n v="9012"/>
  </r>
  <r>
    <s v="SO - 0003749"/>
    <x v="18"/>
    <d v="2017-03-28T00:00:00"/>
    <n v="18"/>
    <x v="1"/>
    <x v="0"/>
    <s v="AXW291"/>
    <n v="36"/>
    <n v="7"/>
    <n v="10"/>
    <n v="1748.7"/>
    <n v="1346.499"/>
    <n v="17487"/>
    <x v="21"/>
    <x v="0"/>
    <s v="Milson"/>
    <x v="33"/>
    <n v="4414"/>
  </r>
  <r>
    <s v="SO - 0001930"/>
    <x v="942"/>
    <d v="2017-04-08T00:00:00"/>
    <n v="19"/>
    <x v="1"/>
    <x v="0"/>
    <s v="AXW291"/>
    <n v="22"/>
    <n v="7"/>
    <n v="10"/>
    <n v="5453.8"/>
    <n v="3654.0459999999998"/>
    <n v="54538"/>
    <x v="17"/>
    <x v="0"/>
    <s v="Stewart Island"/>
    <x v="13"/>
    <n v="9818"/>
  </r>
  <r>
    <s v="SO - 0003158"/>
    <x v="24"/>
    <d v="2017-04-21T00:00:00"/>
    <n v="23"/>
    <x v="1"/>
    <x v="0"/>
    <s v="AXW291"/>
    <n v="84"/>
    <n v="7"/>
    <n v="5"/>
    <n v="2559.4"/>
    <n v="1970.7380000000001"/>
    <n v="12797"/>
    <x v="29"/>
    <x v="0"/>
    <s v="Dannemora"/>
    <x v="2"/>
    <n v="2016"/>
  </r>
  <r>
    <s v="SO - 0005167"/>
    <x v="281"/>
    <d v="2017-04-22T00:00:00"/>
    <n v="37"/>
    <x v="1"/>
    <x v="0"/>
    <s v="AXW291"/>
    <n v="66"/>
    <n v="7"/>
    <n v="5"/>
    <n v="6244.4"/>
    <n v="5057.9639999999999"/>
    <n v="31222"/>
    <x v="18"/>
    <x v="0"/>
    <s v="Saint Kilda"/>
    <x v="20"/>
    <n v="9012"/>
  </r>
  <r>
    <s v="SO - 0006619"/>
    <x v="149"/>
    <d v="2017-05-01T00:00:00"/>
    <n v="12"/>
    <x v="1"/>
    <x v="0"/>
    <s v="AXW291"/>
    <n v="77"/>
    <n v="7"/>
    <n v="7"/>
    <n v="1996.6"/>
    <n v="1397.62"/>
    <n v="13976.2"/>
    <x v="28"/>
    <x v="0"/>
    <s v="Cashmere"/>
    <x v="0"/>
    <n v="8022"/>
  </r>
  <r>
    <s v="SO - 0002501"/>
    <x v="943"/>
    <d v="2017-05-27T00:00:00"/>
    <n v="4"/>
    <x v="1"/>
    <x v="0"/>
    <s v="AXW291"/>
    <n v="98"/>
    <n v="7"/>
    <n v="10"/>
    <n v="844.2"/>
    <n v="574.05600000000004"/>
    <n v="8442"/>
    <x v="49"/>
    <x v="0"/>
    <s v="Ngatea"/>
    <x v="37"/>
    <n v="3503"/>
  </r>
  <r>
    <s v="SO - 0007895"/>
    <x v="229"/>
    <d v="2017-05-13T00:00:00"/>
    <n v="12"/>
    <x v="1"/>
    <x v="0"/>
    <s v="AXW291"/>
    <n v="61"/>
    <n v="7"/>
    <n v="5"/>
    <n v="3571.1"/>
    <n v="2499.77"/>
    <n v="17855.5"/>
    <x v="28"/>
    <x v="0"/>
    <s v="Georgetown"/>
    <x v="31"/>
    <n v="9812"/>
  </r>
  <r>
    <s v="SO - 0006732"/>
    <x v="231"/>
    <d v="2017-05-26T00:00:00"/>
    <n v="46"/>
    <x v="1"/>
    <x v="0"/>
    <s v="AXW291"/>
    <n v="74"/>
    <n v="7"/>
    <n v="7"/>
    <n v="201"/>
    <n v="164.82"/>
    <n v="1407"/>
    <x v="5"/>
    <x v="0"/>
    <s v="Opawa"/>
    <x v="0"/>
    <n v="8023"/>
  </r>
  <r>
    <s v="SO - 0005140"/>
    <x v="283"/>
    <d v="2017-05-31T00:00:00"/>
    <n v="6"/>
    <x v="1"/>
    <x v="0"/>
    <s v="AXW291"/>
    <n v="35"/>
    <n v="7"/>
    <n v="9"/>
    <n v="1125.5999999999999"/>
    <n v="506.52"/>
    <n v="10130.4"/>
    <x v="2"/>
    <x v="0"/>
    <s v="Takaro"/>
    <x v="33"/>
    <n v="4412"/>
  </r>
  <r>
    <s v="SO - 000331"/>
    <x v="329"/>
    <d v="2017-07-05T00:00:00"/>
    <n v="11"/>
    <x v="1"/>
    <x v="0"/>
    <s v="AXW291"/>
    <n v="38"/>
    <n v="7"/>
    <n v="8"/>
    <n v="3892.7"/>
    <n v="2724.89"/>
    <n v="31141.599999999999"/>
    <x v="12"/>
    <x v="0"/>
    <s v="Matua"/>
    <x v="24"/>
    <n v="3110"/>
  </r>
  <r>
    <s v="SO - 0006770"/>
    <x v="285"/>
    <d v="2017-06-30T00:00:00"/>
    <n v="1"/>
    <x v="1"/>
    <x v="0"/>
    <s v="AXW291"/>
    <n v="86"/>
    <n v="7"/>
    <n v="8"/>
    <n v="3175.8"/>
    <n v="2540.64"/>
    <n v="25406.400000000001"/>
    <x v="22"/>
    <x v="0"/>
    <s v="Timberlea"/>
    <x v="42"/>
    <n v="5018"/>
  </r>
  <r>
    <s v="SO - 0003982"/>
    <x v="157"/>
    <d v="2017-07-15T00:00:00"/>
    <n v="33"/>
    <x v="1"/>
    <x v="0"/>
    <s v="AXW291"/>
    <n v="86"/>
    <n v="7"/>
    <n v="8"/>
    <n v="5105.3999999999996"/>
    <n v="2042.16"/>
    <n v="40843.199999999997"/>
    <x v="31"/>
    <x v="0"/>
    <s v="Timberlea"/>
    <x v="42"/>
    <n v="5018"/>
  </r>
  <r>
    <s v="SO - 000559"/>
    <x v="162"/>
    <d v="2017-07-16T00:00:00"/>
    <n v="25"/>
    <x v="1"/>
    <x v="0"/>
    <s v="AXW291"/>
    <n v="46"/>
    <n v="7"/>
    <n v="12"/>
    <n v="3845.8"/>
    <n v="1845.9839999999999"/>
    <n v="46149.599999999999"/>
    <x v="33"/>
    <x v="0"/>
    <s v="Tapanui"/>
    <x v="29"/>
    <n v="9522"/>
  </r>
  <r>
    <s v="SO - 0007698"/>
    <x v="287"/>
    <d v="2017-07-17T00:00:00"/>
    <n v="38"/>
    <x v="1"/>
    <x v="0"/>
    <s v="AXW291"/>
    <n v="4"/>
    <n v="7"/>
    <n v="11"/>
    <n v="180.9"/>
    <n v="103.113"/>
    <n v="1989.9"/>
    <x v="34"/>
    <x v="0"/>
    <s v="Bay View"/>
    <x v="4"/>
    <n v="4104"/>
  </r>
  <r>
    <s v="SO - 0005895"/>
    <x v="289"/>
    <d v="2017-08-05T00:00:00"/>
    <n v="34"/>
    <x v="1"/>
    <x v="0"/>
    <s v="AXW291"/>
    <n v="91"/>
    <n v="7"/>
    <n v="8"/>
    <n v="5721.8"/>
    <n v="4863.53"/>
    <n v="45774.400000000001"/>
    <x v="6"/>
    <x v="0"/>
    <s v="Highbury"/>
    <x v="33"/>
    <n v="4412"/>
  </r>
  <r>
    <s v="SO - 0004546"/>
    <x v="167"/>
    <d v="2017-08-08T00:00:00"/>
    <n v="41"/>
    <x v="1"/>
    <x v="0"/>
    <s v="AXW291"/>
    <n v="55"/>
    <n v="7"/>
    <n v="10"/>
    <n v="2586.1999999999998"/>
    <n v="1655.1679999999999"/>
    <n v="25862"/>
    <x v="45"/>
    <x v="0"/>
    <s v="Taupo"/>
    <x v="3"/>
    <n v="3330"/>
  </r>
  <r>
    <s v="SO - 0002827"/>
    <x v="291"/>
    <d v="2017-08-07T00:00:00"/>
    <n v="25"/>
    <x v="1"/>
    <x v="0"/>
    <s v="AXW291"/>
    <n v="86"/>
    <n v="7"/>
    <n v="10"/>
    <n v="1038.5"/>
    <n v="768.49"/>
    <n v="10385"/>
    <x v="33"/>
    <x v="0"/>
    <s v="Timberlea"/>
    <x v="42"/>
    <n v="5018"/>
  </r>
  <r>
    <s v="SO - 0004101"/>
    <x v="239"/>
    <d v="2017-08-11T00:00:00"/>
    <n v="41"/>
    <x v="1"/>
    <x v="0"/>
    <s v="AXW291"/>
    <n v="8"/>
    <n v="7"/>
    <n v="5"/>
    <n v="1112.2"/>
    <n v="934.24800000000005"/>
    <n v="5561"/>
    <x v="45"/>
    <x v="0"/>
    <s v="Opaheke"/>
    <x v="14"/>
    <n v="2113"/>
  </r>
  <r>
    <s v="SO - 0005006"/>
    <x v="239"/>
    <d v="2017-08-10T00:00:00"/>
    <n v="9"/>
    <x v="1"/>
    <x v="0"/>
    <s v="AXW291"/>
    <n v="12"/>
    <n v="7"/>
    <n v="9"/>
    <n v="1989.9"/>
    <n v="1392.93"/>
    <n v="17909.099999999999"/>
    <x v="43"/>
    <x v="0"/>
    <s v="Henderson"/>
    <x v="1"/>
    <n v="610"/>
  </r>
  <r>
    <s v="SO - 0001128"/>
    <x v="292"/>
    <d v="2017-08-12T00:00:00"/>
    <n v="25"/>
    <x v="1"/>
    <x v="0"/>
    <s v="AXW291"/>
    <n v="94"/>
    <n v="7"/>
    <n v="7"/>
    <n v="5132.2"/>
    <n v="2206.846"/>
    <n v="35925.4"/>
    <x v="33"/>
    <x v="0"/>
    <s v="Hataitai"/>
    <x v="9"/>
    <n v="6021"/>
  </r>
  <r>
    <s v="SO - 000220"/>
    <x v="170"/>
    <d v="2017-09-02T00:00:00"/>
    <n v="44"/>
    <x v="1"/>
    <x v="0"/>
    <s v="AXW291"/>
    <n v="35"/>
    <n v="7"/>
    <n v="10"/>
    <n v="1266.3"/>
    <n v="582.49800000000005"/>
    <n v="12663"/>
    <x v="1"/>
    <x v="0"/>
    <s v="Takaro"/>
    <x v="33"/>
    <n v="4412"/>
  </r>
  <r>
    <s v="SO - 000381"/>
    <x v="294"/>
    <d v="2017-09-08T00:00:00"/>
    <n v="17"/>
    <x v="1"/>
    <x v="0"/>
    <s v="AXW291"/>
    <n v="24"/>
    <n v="7"/>
    <n v="11"/>
    <n v="944.7"/>
    <n v="538.47900000000004"/>
    <n v="10391.700000000001"/>
    <x v="40"/>
    <x v="0"/>
    <s v="Parahaki"/>
    <x v="18"/>
    <n v="112"/>
  </r>
  <r>
    <s v="SO - 0006565"/>
    <x v="372"/>
    <d v="2017-09-20T00:00:00"/>
    <n v="39"/>
    <x v="1"/>
    <x v="0"/>
    <s v="AXW291"/>
    <n v="32"/>
    <n v="7"/>
    <n v="5"/>
    <n v="3926.2"/>
    <n v="3140.96"/>
    <n v="19631"/>
    <x v="26"/>
    <x v="0"/>
    <s v="Dinsdale"/>
    <x v="8"/>
    <n v="3204"/>
  </r>
  <r>
    <s v="SO - 0007299"/>
    <x v="372"/>
    <d v="2017-09-24T00:00:00"/>
    <n v="18"/>
    <x v="1"/>
    <x v="0"/>
    <s v="AXW291"/>
    <n v="73"/>
    <n v="7"/>
    <n v="7"/>
    <n v="1105.5"/>
    <n v="906.51"/>
    <n v="7738.5"/>
    <x v="21"/>
    <x v="0"/>
    <s v="Pukekohe"/>
    <x v="26"/>
    <n v="2120"/>
  </r>
  <r>
    <s v="SO - 0006890"/>
    <x v="297"/>
    <d v="2017-09-22T00:00:00"/>
    <n v="48"/>
    <x v="1"/>
    <x v="0"/>
    <s v="AXW291"/>
    <n v="87"/>
    <n v="7"/>
    <n v="5"/>
    <n v="1092.0999999999999"/>
    <n v="775.39099999999996"/>
    <n v="5460.5"/>
    <x v="39"/>
    <x v="0"/>
    <s v="Harewood"/>
    <x v="0"/>
    <n v="8051"/>
  </r>
  <r>
    <s v="SO - 0002304"/>
    <x v="944"/>
    <d v="2017-09-27T00:00:00"/>
    <n v="30"/>
    <x v="1"/>
    <x v="0"/>
    <s v="AXW291"/>
    <n v="78"/>
    <n v="7"/>
    <n v="7"/>
    <n v="844.2"/>
    <n v="337.68"/>
    <n v="5909.4"/>
    <x v="20"/>
    <x v="0"/>
    <s v="Manurewa East"/>
    <x v="2"/>
    <n v="2102"/>
  </r>
  <r>
    <s v="SO - 0001359"/>
    <x v="71"/>
    <d v="2017-10-25T00:00:00"/>
    <n v="31"/>
    <x v="1"/>
    <x v="0"/>
    <s v="AXW291"/>
    <n v="37"/>
    <n v="7"/>
    <n v="11"/>
    <n v="1118.9000000000001"/>
    <n v="548.26099999999997"/>
    <n v="12307.9"/>
    <x v="27"/>
    <x v="0"/>
    <s v="Putaruru"/>
    <x v="22"/>
    <n v="3411"/>
  </r>
  <r>
    <s v="SO - 000822"/>
    <x v="945"/>
    <d v="2017-11-05T00:00:00"/>
    <n v="37"/>
    <x v="1"/>
    <x v="0"/>
    <s v="AXW291"/>
    <n v="74"/>
    <n v="7"/>
    <n v="5"/>
    <n v="1031.8"/>
    <n v="763.53200000000004"/>
    <n v="5159"/>
    <x v="18"/>
    <x v="0"/>
    <s v="Opawa"/>
    <x v="0"/>
    <n v="8023"/>
  </r>
  <r>
    <s v="SO - 0004839"/>
    <x v="73"/>
    <d v="2017-11-01T00:00:00"/>
    <n v="10"/>
    <x v="1"/>
    <x v="0"/>
    <s v="AXW291"/>
    <n v="50"/>
    <n v="7"/>
    <n v="6"/>
    <n v="871"/>
    <n v="740.35"/>
    <n v="5226"/>
    <x v="8"/>
    <x v="0"/>
    <s v="Favona"/>
    <x v="2"/>
    <n v="2024"/>
  </r>
  <r>
    <s v="SO - 0005983"/>
    <x v="75"/>
    <d v="2017-11-21T00:00:00"/>
    <n v="18"/>
    <x v="1"/>
    <x v="0"/>
    <s v="AXW291"/>
    <n v="78"/>
    <n v="7"/>
    <n v="8"/>
    <n v="167.5"/>
    <n v="70.349999999999994"/>
    <n v="1340"/>
    <x v="21"/>
    <x v="0"/>
    <s v="Manurewa East"/>
    <x v="2"/>
    <n v="2102"/>
  </r>
  <r>
    <s v="SO - 0005634"/>
    <x v="83"/>
    <d v="2017-12-08T00:00:00"/>
    <n v="46"/>
    <x v="1"/>
    <x v="0"/>
    <s v="AXW291"/>
    <n v="63"/>
    <n v="7"/>
    <n v="6"/>
    <n v="3872.6"/>
    <n v="1703.944"/>
    <n v="23235.599999999999"/>
    <x v="5"/>
    <x v="0"/>
    <s v="Birkdale"/>
    <x v="23"/>
    <n v="626"/>
  </r>
  <r>
    <s v="SO - 0005094"/>
    <x v="946"/>
    <d v="2017-12-07T00:00:00"/>
    <n v="6"/>
    <x v="1"/>
    <x v="0"/>
    <s v="AXW291"/>
    <n v="89"/>
    <n v="7"/>
    <n v="9"/>
    <n v="1005"/>
    <n v="673.35"/>
    <n v="9045"/>
    <x v="2"/>
    <x v="0"/>
    <s v="Epsom"/>
    <x v="12"/>
    <n v="1023"/>
  </r>
  <r>
    <s v="SO - 0007028"/>
    <x v="946"/>
    <d v="2017-11-28T00:00:00"/>
    <n v="44"/>
    <x v="1"/>
    <x v="0"/>
    <s v="AXW291"/>
    <n v="9"/>
    <n v="7"/>
    <n v="12"/>
    <n v="3993.2"/>
    <n v="3034.8319999999999"/>
    <n v="47918.400000000001"/>
    <x v="1"/>
    <x v="0"/>
    <s v="North East Valley"/>
    <x v="20"/>
    <n v="9010"/>
  </r>
  <r>
    <s v="SO - 0002470"/>
    <x v="84"/>
    <d v="2017-12-10T00:00:00"/>
    <n v="24"/>
    <x v="1"/>
    <x v="0"/>
    <s v="AXW291"/>
    <n v="67"/>
    <n v="7"/>
    <n v="6"/>
    <n v="1748.7"/>
    <n v="786.91499999999996"/>
    <n v="10492.2"/>
    <x v="46"/>
    <x v="0"/>
    <s v="Tokoroa"/>
    <x v="22"/>
    <n v="3420"/>
  </r>
  <r>
    <s v="SO - 0001659"/>
    <x v="85"/>
    <d v="2017-12-12T00:00:00"/>
    <n v="47"/>
    <x v="1"/>
    <x v="0"/>
    <s v="AXW291"/>
    <n v="65"/>
    <n v="7"/>
    <n v="10"/>
    <n v="2291.4"/>
    <n v="1191.528"/>
    <n v="22914"/>
    <x v="37"/>
    <x v="0"/>
    <s v="Waimate"/>
    <x v="35"/>
    <n v="7924"/>
  </r>
  <r>
    <s v="SO - 0001472"/>
    <x v="249"/>
    <d v="2017-12-22T00:00:00"/>
    <n v="27"/>
    <x v="1"/>
    <x v="0"/>
    <s v="AXW291"/>
    <n v="24"/>
    <n v="7"/>
    <n v="11"/>
    <n v="2666.6"/>
    <n v="1893.2860000000001"/>
    <n v="29332.6"/>
    <x v="23"/>
    <x v="0"/>
    <s v="Parahaki"/>
    <x v="18"/>
    <n v="112"/>
  </r>
  <r>
    <s v="SO - 0007716"/>
    <x v="91"/>
    <d v="2018-01-02T00:00:00"/>
    <n v="9"/>
    <x v="1"/>
    <x v="0"/>
    <s v="AXW291"/>
    <n v="34"/>
    <n v="7"/>
    <n v="10"/>
    <n v="2432.1"/>
    <n v="1240.3710000000001"/>
    <n v="24321"/>
    <x v="43"/>
    <x v="0"/>
    <s v="Kingsland"/>
    <x v="12"/>
    <n v="1021"/>
  </r>
  <r>
    <s v="SO - 0008081"/>
    <x v="92"/>
    <d v="2017-12-31T00:00:00"/>
    <n v="16"/>
    <x v="1"/>
    <x v="0"/>
    <s v="AXW291"/>
    <n v="36"/>
    <n v="7"/>
    <n v="9"/>
    <n v="1862.6"/>
    <n v="1117.56"/>
    <n v="16763.400000000001"/>
    <x v="15"/>
    <x v="0"/>
    <s v="Milson"/>
    <x v="33"/>
    <n v="4414"/>
  </r>
  <r>
    <s v="SO - 0004942"/>
    <x v="252"/>
    <d v="2018-01-05T00:00:00"/>
    <n v="40"/>
    <x v="1"/>
    <x v="0"/>
    <s v="AXW291"/>
    <n v="45"/>
    <n v="7"/>
    <n v="10"/>
    <n v="221.1"/>
    <n v="170.24700000000001"/>
    <n v="2211"/>
    <x v="14"/>
    <x v="0"/>
    <s v="South Hill"/>
    <x v="17"/>
    <n v="9400"/>
  </r>
  <r>
    <s v="SO - 0006934"/>
    <x v="252"/>
    <d v="2018-01-09T00:00:00"/>
    <n v="31"/>
    <x v="1"/>
    <x v="0"/>
    <s v="AXW291"/>
    <n v="16"/>
    <n v="7"/>
    <n v="9"/>
    <n v="3839.1"/>
    <n v="2418.6329999999998"/>
    <n v="34551.9"/>
    <x v="27"/>
    <x v="0"/>
    <s v="Harrowfield"/>
    <x v="8"/>
    <n v="3210"/>
  </r>
  <r>
    <s v="SO - 0006877"/>
    <x v="926"/>
    <d v="2018-01-13T00:00:00"/>
    <n v="43"/>
    <x v="1"/>
    <x v="0"/>
    <s v="AXW291"/>
    <n v="58"/>
    <n v="7"/>
    <n v="10"/>
    <n v="2278"/>
    <n v="1116.22"/>
    <n v="22780"/>
    <x v="36"/>
    <x v="0"/>
    <s v="Chartwell"/>
    <x v="8"/>
    <n v="3210"/>
  </r>
  <r>
    <s v="SO - 0008045"/>
    <x v="98"/>
    <d v="2018-01-23T00:00:00"/>
    <n v="49"/>
    <x v="1"/>
    <x v="0"/>
    <s v="AXW291"/>
    <n v="18"/>
    <n v="7"/>
    <n v="8"/>
    <n v="6284.6"/>
    <n v="4650.6040000000003"/>
    <n v="50276.800000000003"/>
    <x v="25"/>
    <x v="0"/>
    <s v="Tokoroa"/>
    <x v="22"/>
    <n v="3420"/>
  </r>
  <r>
    <s v="SO - 0006617"/>
    <x v="386"/>
    <d v="2018-01-28T00:00:00"/>
    <n v="28"/>
    <x v="1"/>
    <x v="0"/>
    <s v="AXW291"/>
    <n v="67"/>
    <n v="7"/>
    <n v="12"/>
    <n v="4013.3"/>
    <n v="2568.5120000000002"/>
    <n v="48159.6"/>
    <x v="19"/>
    <x v="0"/>
    <s v="Tokoroa"/>
    <x v="22"/>
    <n v="3420"/>
  </r>
  <r>
    <s v="SO - 0006727"/>
    <x v="386"/>
    <d v="2018-01-19T00:00:00"/>
    <n v="20"/>
    <x v="1"/>
    <x v="0"/>
    <s v="AXW291"/>
    <n v="76"/>
    <n v="7"/>
    <n v="5"/>
    <n v="3825.7"/>
    <n v="2486.7049999999999"/>
    <n v="19128.5"/>
    <x v="0"/>
    <x v="0"/>
    <s v="Dannemora"/>
    <x v="2"/>
    <n v="2016"/>
  </r>
  <r>
    <s v="SO - 0004540"/>
    <x v="99"/>
    <d v="2018-01-30T00:00:00"/>
    <n v="15"/>
    <x v="1"/>
    <x v="0"/>
    <s v="AXW291"/>
    <n v="74"/>
    <n v="7"/>
    <n v="7"/>
    <n v="3859.2"/>
    <n v="3241.7280000000001"/>
    <n v="27014.400000000001"/>
    <x v="47"/>
    <x v="0"/>
    <s v="Opawa"/>
    <x v="0"/>
    <n v="8023"/>
  </r>
  <r>
    <s v="SO - 000367"/>
    <x v="191"/>
    <d v="2018-01-26T00:00:00"/>
    <n v="21"/>
    <x v="1"/>
    <x v="0"/>
    <s v="AXW291"/>
    <n v="23"/>
    <n v="7"/>
    <n v="6"/>
    <n v="3953"/>
    <n v="2095.09"/>
    <n v="23718"/>
    <x v="24"/>
    <x v="0"/>
    <s v="Redwood"/>
    <x v="0"/>
    <n v="8051"/>
  </r>
  <r>
    <s v="SO - 0002689"/>
    <x v="257"/>
    <d v="2018-02-13T00:00:00"/>
    <n v="42"/>
    <x v="1"/>
    <x v="0"/>
    <s v="AXW291"/>
    <n v="72"/>
    <n v="7"/>
    <n v="9"/>
    <n v="1031.8"/>
    <n v="650.03399999999999"/>
    <n v="9286.2000000000007"/>
    <x v="13"/>
    <x v="0"/>
    <s v="Chartwell"/>
    <x v="8"/>
    <n v="3210"/>
  </r>
  <r>
    <s v="SO - 0003408"/>
    <x v="111"/>
    <d v="2018-03-10T00:00:00"/>
    <n v="40"/>
    <x v="1"/>
    <x v="0"/>
    <s v="AXW291"/>
    <n v="79"/>
    <n v="7"/>
    <n v="7"/>
    <n v="3919.5"/>
    <n v="2900.43"/>
    <n v="27436.5"/>
    <x v="14"/>
    <x v="0"/>
    <s v="Whitianga"/>
    <x v="11"/>
    <n v="3510"/>
  </r>
  <r>
    <s v="SO - 0007726"/>
    <x v="938"/>
    <d v="2018-03-21T00:00:00"/>
    <n v="10"/>
    <x v="1"/>
    <x v="0"/>
    <s v="AXW291"/>
    <n v="37"/>
    <n v="7"/>
    <n v="10"/>
    <n v="931.3"/>
    <n v="772.97900000000004"/>
    <n v="9313"/>
    <x v="8"/>
    <x v="0"/>
    <s v="Putaruru"/>
    <x v="22"/>
    <n v="3411"/>
  </r>
  <r>
    <s v="SO - 000161"/>
    <x v="262"/>
    <d v="2018-03-22T00:00:00"/>
    <n v="26"/>
    <x v="1"/>
    <x v="0"/>
    <s v="AXW291"/>
    <n v="81"/>
    <n v="7"/>
    <n v="8"/>
    <n v="3477.3"/>
    <n v="1390.92"/>
    <n v="27818.400000000001"/>
    <x v="30"/>
    <x v="0"/>
    <s v="Ngapuna"/>
    <x v="30"/>
    <n v="3010"/>
  </r>
  <r>
    <s v="SO - 000162"/>
    <x v="263"/>
    <d v="2018-03-31T00:00:00"/>
    <n v="20"/>
    <x v="1"/>
    <x v="0"/>
    <s v="AXW291"/>
    <n v="44"/>
    <n v="7"/>
    <n v="6"/>
    <n v="3738.6"/>
    <n v="2803.95"/>
    <n v="22431.599999999999"/>
    <x v="0"/>
    <x v="0"/>
    <s v="Dannevirke"/>
    <x v="21"/>
    <n v="4930"/>
  </r>
  <r>
    <s v="SO - 0004887"/>
    <x v="203"/>
    <d v="2018-04-17T00:00:00"/>
    <n v="47"/>
    <x v="1"/>
    <x v="0"/>
    <s v="AXW291"/>
    <n v="42"/>
    <n v="7"/>
    <n v="6"/>
    <n v="2539.3000000000002"/>
    <n v="1015.72"/>
    <n v="15235.8"/>
    <x v="37"/>
    <x v="0"/>
    <s v="Okitu"/>
    <x v="6"/>
    <n v="4010"/>
  </r>
  <r>
    <s v="SO - 000496"/>
    <x v="315"/>
    <d v="2018-04-27T00:00:00"/>
    <n v="22"/>
    <x v="1"/>
    <x v="0"/>
    <s v="AXW291"/>
    <n v="57"/>
    <n v="7"/>
    <n v="7"/>
    <n v="1822.4"/>
    <n v="947.64800000000002"/>
    <n v="12756.8"/>
    <x v="48"/>
    <x v="0"/>
    <s v="Cambridge"/>
    <x v="25"/>
    <n v="3434"/>
  </r>
  <r>
    <s v="SO - 000586"/>
    <x v="208"/>
    <d v="2018-05-16T00:00:00"/>
    <n v="22"/>
    <x v="1"/>
    <x v="0"/>
    <s v="AXW291"/>
    <n v="2"/>
    <n v="7"/>
    <n v="8"/>
    <n v="1031.8"/>
    <n v="825.44"/>
    <n v="8254.4"/>
    <x v="48"/>
    <x v="0"/>
    <s v="Nightcaps"/>
    <x v="13"/>
    <n v="9630"/>
  </r>
  <r>
    <s v="SO - 0002050"/>
    <x v="208"/>
    <d v="2018-05-12T00:00:00"/>
    <n v="34"/>
    <x v="1"/>
    <x v="0"/>
    <s v="AXW291"/>
    <n v="69"/>
    <n v="7"/>
    <n v="12"/>
    <n v="931.3"/>
    <n v="540.154"/>
    <n v="11175.6"/>
    <x v="6"/>
    <x v="0"/>
    <s v="Brightwater"/>
    <x v="15"/>
    <n v="7022"/>
  </r>
  <r>
    <s v="SO - 000215"/>
    <x v="209"/>
    <d v="2018-05-13T00:00:00"/>
    <n v="13"/>
    <x v="1"/>
    <x v="0"/>
    <s v="AXW291"/>
    <n v="94"/>
    <n v="7"/>
    <n v="5"/>
    <n v="2546"/>
    <n v="1909.5"/>
    <n v="12730"/>
    <x v="11"/>
    <x v="0"/>
    <s v="Hataitai"/>
    <x v="9"/>
    <n v="6021"/>
  </r>
  <r>
    <s v="SO - 0006881"/>
    <x v="209"/>
    <d v="2018-05-28T00:00:00"/>
    <n v="44"/>
    <x v="1"/>
    <x v="0"/>
    <s v="AXW291"/>
    <n v="88"/>
    <n v="7"/>
    <n v="12"/>
    <n v="1259.5999999999999"/>
    <n v="516.43600000000004"/>
    <n v="15115.2"/>
    <x v="1"/>
    <x v="0"/>
    <s v="Turangi"/>
    <x v="3"/>
    <n v="3334"/>
  </r>
  <r>
    <s v="SO - 0003528"/>
    <x v="269"/>
    <d v="2018-05-20T00:00:00"/>
    <n v="24"/>
    <x v="1"/>
    <x v="0"/>
    <s v="AXW291"/>
    <n v="6"/>
    <n v="7"/>
    <n v="12"/>
    <n v="1688.4"/>
    <n v="1080.576"/>
    <n v="20260.8"/>
    <x v="46"/>
    <x v="0"/>
    <s v="Hamilton East"/>
    <x v="8"/>
    <n v="3216"/>
  </r>
  <r>
    <s v="SO - 0001251"/>
    <x v="270"/>
    <d v="2018-05-25T00:00:00"/>
    <n v="42"/>
    <x v="1"/>
    <x v="0"/>
    <s v="AXW291"/>
    <n v="56"/>
    <n v="7"/>
    <n v="12"/>
    <n v="944.7"/>
    <n v="387.327"/>
    <n v="11336.4"/>
    <x v="13"/>
    <x v="0"/>
    <s v="Barrington"/>
    <x v="0"/>
    <n v="8024"/>
  </r>
  <r>
    <s v="SO - 0005031"/>
    <x v="133"/>
    <d v="2018-06-02T00:00:00"/>
    <n v="42"/>
    <x v="1"/>
    <x v="0"/>
    <s v="AXW291"/>
    <n v="13"/>
    <n v="7"/>
    <n v="12"/>
    <n v="964.8"/>
    <n v="530.64"/>
    <n v="11577.6"/>
    <x v="13"/>
    <x v="0"/>
    <s v="Atawhai"/>
    <x v="34"/>
    <n v="7010"/>
  </r>
  <r>
    <s v="SO - 0007632"/>
    <x v="947"/>
    <d v="2017-01-13T00:00:00"/>
    <n v="41"/>
    <x v="1"/>
    <x v="0"/>
    <s v="AXW291"/>
    <n v="17"/>
    <n v="2"/>
    <n v="10"/>
    <n v="3939.6"/>
    <n v="1851.6120000000001"/>
    <n v="39396"/>
    <x v="45"/>
    <x v="1"/>
    <s v="Tapanui"/>
    <x v="29"/>
    <n v="9522"/>
  </r>
  <r>
    <s v="SO - 0006534"/>
    <x v="211"/>
    <d v="2017-01-11T00:00:00"/>
    <n v="46"/>
    <x v="1"/>
    <x v="0"/>
    <s v="AXW291"/>
    <n v="87"/>
    <n v="2"/>
    <n v="9"/>
    <n v="5152.3"/>
    <n v="3709.6559999999999"/>
    <n v="46370.7"/>
    <x v="5"/>
    <x v="1"/>
    <s v="Harewood"/>
    <x v="0"/>
    <n v="8051"/>
  </r>
  <r>
    <s v="SO - 0007336"/>
    <x v="136"/>
    <d v="2017-01-24T00:00:00"/>
    <n v="4"/>
    <x v="1"/>
    <x v="0"/>
    <s v="AXW291"/>
    <n v="92"/>
    <n v="2"/>
    <n v="11"/>
    <n v="1125.5999999999999"/>
    <n v="619.08000000000004"/>
    <n v="12381.6"/>
    <x v="49"/>
    <x v="1"/>
    <s v="Maraenui"/>
    <x v="4"/>
    <n v="4110"/>
  </r>
  <r>
    <s v="SO - 0006321"/>
    <x v="273"/>
    <d v="2017-01-25T00:00:00"/>
    <n v="12"/>
    <x v="1"/>
    <x v="0"/>
    <s v="AXW291"/>
    <n v="63"/>
    <n v="2"/>
    <n v="9"/>
    <n v="3939.6"/>
    <n v="2481.9479999999999"/>
    <n v="35456.400000000001"/>
    <x v="28"/>
    <x v="1"/>
    <s v="Birkdale"/>
    <x v="23"/>
    <n v="626"/>
  </r>
  <r>
    <s v="SO - 0002878"/>
    <x v="2"/>
    <d v="2017-01-25T00:00:00"/>
    <n v="34"/>
    <x v="1"/>
    <x v="0"/>
    <s v="AXW291"/>
    <n v="40"/>
    <n v="2"/>
    <n v="11"/>
    <n v="1025.0999999999999"/>
    <n v="635.56200000000001"/>
    <n v="11276.1"/>
    <x v="6"/>
    <x v="1"/>
    <s v="Oamaru North"/>
    <x v="17"/>
    <n v="9400"/>
  </r>
  <r>
    <s v="SO - 0005888"/>
    <x v="948"/>
    <d v="2017-02-04T00:00:00"/>
    <n v="12"/>
    <x v="1"/>
    <x v="0"/>
    <s v="AXW291"/>
    <n v="68"/>
    <n v="2"/>
    <n v="9"/>
    <n v="3926.2"/>
    <n v="3140.96"/>
    <n v="35335.800000000003"/>
    <x v="28"/>
    <x v="1"/>
    <s v="Queenwood"/>
    <x v="8"/>
    <n v="3210"/>
  </r>
  <r>
    <s v="SO - 0004950"/>
    <x v="215"/>
    <d v="2017-02-09T00:00:00"/>
    <n v="46"/>
    <x v="1"/>
    <x v="0"/>
    <s v="AXW291"/>
    <n v="48"/>
    <n v="2"/>
    <n v="9"/>
    <n v="3825.7"/>
    <n v="3098.817"/>
    <n v="34431.300000000003"/>
    <x v="5"/>
    <x v="1"/>
    <s v="Henderson"/>
    <x v="1"/>
    <n v="612"/>
  </r>
  <r>
    <s v="SO - 0003370"/>
    <x v="909"/>
    <d v="2017-02-19T00:00:00"/>
    <n v="26"/>
    <x v="1"/>
    <x v="0"/>
    <s v="AXW291"/>
    <n v="45"/>
    <n v="2"/>
    <n v="10"/>
    <n v="1835.8"/>
    <n v="1523.7139999999999"/>
    <n v="18358"/>
    <x v="30"/>
    <x v="1"/>
    <s v="South Hill"/>
    <x v="17"/>
    <n v="9400"/>
  </r>
  <r>
    <s v="SO - 0008070"/>
    <x v="11"/>
    <d v="2017-03-08T00:00:00"/>
    <n v="36"/>
    <x v="1"/>
    <x v="0"/>
    <s v="AXW291"/>
    <n v="80"/>
    <n v="2"/>
    <n v="8"/>
    <n v="2298.1"/>
    <n v="988.18299999999999"/>
    <n v="18384.8"/>
    <x v="42"/>
    <x v="1"/>
    <s v="Aramoho"/>
    <x v="16"/>
    <n v="4500"/>
  </r>
  <r>
    <s v="SO - 0006121"/>
    <x v="277"/>
    <d v="2017-03-08T00:00:00"/>
    <n v="20"/>
    <x v="1"/>
    <x v="0"/>
    <s v="AXW291"/>
    <n v="58"/>
    <n v="2"/>
    <n v="10"/>
    <n v="1038.5"/>
    <n v="571.17499999999995"/>
    <n v="10385"/>
    <x v="0"/>
    <x v="1"/>
    <s v="Chartwell"/>
    <x v="8"/>
    <n v="3210"/>
  </r>
  <r>
    <s v="SO - 0004064"/>
    <x v="140"/>
    <d v="2017-03-12T00:00:00"/>
    <n v="16"/>
    <x v="1"/>
    <x v="0"/>
    <s v="AXW291"/>
    <n v="6"/>
    <n v="2"/>
    <n v="8"/>
    <n v="6559.3"/>
    <n v="4132.3590000000004"/>
    <n v="52474.400000000001"/>
    <x v="15"/>
    <x v="1"/>
    <s v="Hamilton East"/>
    <x v="8"/>
    <n v="3216"/>
  </r>
  <r>
    <s v="SO - 0004017"/>
    <x v="14"/>
    <d v="2017-03-18T00:00:00"/>
    <n v="27"/>
    <x v="1"/>
    <x v="0"/>
    <s v="AXW291"/>
    <n v="9"/>
    <n v="2"/>
    <n v="10"/>
    <n v="3979.8"/>
    <n v="3263.4360000000001"/>
    <n v="39798"/>
    <x v="23"/>
    <x v="1"/>
    <s v="North East Valley"/>
    <x v="20"/>
    <n v="9010"/>
  </r>
  <r>
    <s v="SO - 0004358"/>
    <x v="949"/>
    <d v="2017-03-23T00:00:00"/>
    <n v="2"/>
    <x v="1"/>
    <x v="0"/>
    <s v="AXW291"/>
    <n v="79"/>
    <n v="2"/>
    <n v="5"/>
    <n v="830.8"/>
    <n v="407.09199999999998"/>
    <n v="4154"/>
    <x v="35"/>
    <x v="1"/>
    <s v="Whitianga"/>
    <x v="11"/>
    <n v="3510"/>
  </r>
  <r>
    <s v="SO - 0004511"/>
    <x v="16"/>
    <d v="2017-04-05T00:00:00"/>
    <n v="35"/>
    <x v="1"/>
    <x v="0"/>
    <s v="AXW291"/>
    <n v="82"/>
    <n v="2"/>
    <n v="10"/>
    <n v="1239.5"/>
    <n v="942.02"/>
    <n v="12395"/>
    <x v="44"/>
    <x v="1"/>
    <s v="Putaruru"/>
    <x v="22"/>
    <n v="3411"/>
  </r>
  <r>
    <s v="SO - 0007200"/>
    <x v="16"/>
    <d v="2017-04-01T00:00:00"/>
    <n v="32"/>
    <x v="1"/>
    <x v="0"/>
    <s v="AXW291"/>
    <n v="24"/>
    <n v="2"/>
    <n v="5"/>
    <n v="254.6"/>
    <n v="175.67400000000001"/>
    <n v="1273"/>
    <x v="41"/>
    <x v="1"/>
    <s v="Parahaki"/>
    <x v="18"/>
    <n v="112"/>
  </r>
  <r>
    <s v="SO - 0007088"/>
    <x v="20"/>
    <d v="2017-04-14T00:00:00"/>
    <n v="41"/>
    <x v="1"/>
    <x v="0"/>
    <s v="AXW291"/>
    <n v="31"/>
    <n v="2"/>
    <n v="9"/>
    <n v="3986.5"/>
    <n v="2631.09"/>
    <n v="35878.5"/>
    <x v="45"/>
    <x v="1"/>
    <s v="Te Atatu Peninsula"/>
    <x v="1"/>
    <n v="610"/>
  </r>
  <r>
    <s v="SO - 0004353"/>
    <x v="23"/>
    <d v="2017-04-25T00:00:00"/>
    <n v="37"/>
    <x v="1"/>
    <x v="0"/>
    <s v="AXW291"/>
    <n v="65"/>
    <n v="2"/>
    <n v="11"/>
    <n v="3979.8"/>
    <n v="1830.7080000000001"/>
    <n v="43777.8"/>
    <x v="18"/>
    <x v="1"/>
    <s v="Waimate"/>
    <x v="35"/>
    <n v="7924"/>
  </r>
  <r>
    <s v="SO - 0005878"/>
    <x v="327"/>
    <d v="2017-04-25T00:00:00"/>
    <n v="24"/>
    <x v="1"/>
    <x v="0"/>
    <s v="AXW291"/>
    <n v="32"/>
    <n v="2"/>
    <n v="5"/>
    <n v="207.7"/>
    <n v="120.46599999999999"/>
    <n v="1038.5"/>
    <x v="46"/>
    <x v="1"/>
    <s v="Dinsdale"/>
    <x v="8"/>
    <n v="3204"/>
  </r>
  <r>
    <s v="SO - 0005145"/>
    <x v="281"/>
    <d v="2017-04-23T00:00:00"/>
    <n v="41"/>
    <x v="1"/>
    <x v="0"/>
    <s v="AXW291"/>
    <n v="53"/>
    <n v="2"/>
    <n v="12"/>
    <n v="2492.4"/>
    <n v="996.96"/>
    <n v="29908.799999999999"/>
    <x v="45"/>
    <x v="1"/>
    <s v="Hillsborough"/>
    <x v="12"/>
    <n v="1042"/>
  </r>
  <r>
    <s v="SO - 000146"/>
    <x v="357"/>
    <d v="2017-05-03T00:00:00"/>
    <n v="3"/>
    <x v="1"/>
    <x v="0"/>
    <s v="AXW291"/>
    <n v="54"/>
    <n v="2"/>
    <n v="7"/>
    <n v="2304.8000000000002"/>
    <n v="1382.88"/>
    <n v="16133.6"/>
    <x v="38"/>
    <x v="1"/>
    <s v="Cashmere"/>
    <x v="0"/>
    <n v="8022"/>
  </r>
  <r>
    <s v="SO - 000370"/>
    <x v="28"/>
    <d v="2017-05-27T00:00:00"/>
    <n v="9"/>
    <x v="1"/>
    <x v="0"/>
    <s v="AXW291"/>
    <n v="37"/>
    <n v="2"/>
    <n v="5"/>
    <n v="911.2"/>
    <n v="610.50400000000002"/>
    <n v="4556"/>
    <x v="43"/>
    <x v="1"/>
    <s v="Putaruru"/>
    <x v="22"/>
    <n v="3411"/>
  </r>
  <r>
    <s v="SO - 0007191"/>
    <x v="28"/>
    <d v="2017-05-19T00:00:00"/>
    <n v="12"/>
    <x v="1"/>
    <x v="0"/>
    <s v="AXW291"/>
    <n v="5"/>
    <n v="2"/>
    <n v="9"/>
    <n v="1078.7"/>
    <n v="722.72900000000004"/>
    <n v="9708.2999999999993"/>
    <x v="28"/>
    <x v="1"/>
    <s v="Parklands"/>
    <x v="0"/>
    <n v="8083"/>
  </r>
  <r>
    <s v="SO - 0001462"/>
    <x v="231"/>
    <d v="2017-05-21T00:00:00"/>
    <n v="48"/>
    <x v="1"/>
    <x v="0"/>
    <s v="AXW291"/>
    <n v="67"/>
    <n v="2"/>
    <n v="5"/>
    <n v="5038.3999999999996"/>
    <n v="2720.7359999999999"/>
    <n v="25192"/>
    <x v="39"/>
    <x v="1"/>
    <s v="Tokoroa"/>
    <x v="22"/>
    <n v="3420"/>
  </r>
  <r>
    <s v="SO - 000920"/>
    <x v="916"/>
    <d v="2017-06-01T00:00:00"/>
    <n v="35"/>
    <x v="1"/>
    <x v="0"/>
    <s v="AXW291"/>
    <n v="6"/>
    <n v="2"/>
    <n v="9"/>
    <n v="3524.2"/>
    <n v="2960.328"/>
    <n v="31717.8"/>
    <x v="44"/>
    <x v="1"/>
    <s v="Hamilton East"/>
    <x v="8"/>
    <n v="3216"/>
  </r>
  <r>
    <s v="SO - 0004016"/>
    <x v="362"/>
    <d v="2017-06-12T00:00:00"/>
    <n v="13"/>
    <x v="1"/>
    <x v="0"/>
    <s v="AXW291"/>
    <n v="30"/>
    <n v="2"/>
    <n v="9"/>
    <n v="3899.4"/>
    <n v="3080.5259999999998"/>
    <n v="35094.6"/>
    <x v="11"/>
    <x v="1"/>
    <s v="Riverside"/>
    <x v="18"/>
    <n v="112"/>
  </r>
  <r>
    <s v="SO - 0007456"/>
    <x v="363"/>
    <d v="2017-06-17T00:00:00"/>
    <n v="15"/>
    <x v="1"/>
    <x v="0"/>
    <s v="AXW291"/>
    <n v="33"/>
    <n v="2"/>
    <n v="12"/>
    <n v="1896.1"/>
    <n v="796.36199999999997"/>
    <n v="22753.200000000001"/>
    <x v="47"/>
    <x v="1"/>
    <s v="Titirangi"/>
    <x v="1"/>
    <n v="604"/>
  </r>
  <r>
    <s v="SO - 0007356"/>
    <x v="329"/>
    <d v="2017-07-02T00:00:00"/>
    <n v="4"/>
    <x v="1"/>
    <x v="0"/>
    <s v="AXW291"/>
    <n v="66"/>
    <n v="2"/>
    <n v="7"/>
    <n v="1085.4000000000001"/>
    <n v="846.61199999999997"/>
    <n v="7597.8"/>
    <x v="49"/>
    <x v="1"/>
    <s v="Saint Kilda"/>
    <x v="20"/>
    <n v="9012"/>
  </r>
  <r>
    <s v="SO - 0005327"/>
    <x v="950"/>
    <d v="2017-06-30T00:00:00"/>
    <n v="9"/>
    <x v="1"/>
    <x v="0"/>
    <s v="AXW291"/>
    <n v="92"/>
    <n v="2"/>
    <n v="7"/>
    <n v="864.3"/>
    <n v="596.36699999999996"/>
    <n v="6050.1"/>
    <x v="43"/>
    <x v="1"/>
    <s v="Maraenui"/>
    <x v="4"/>
    <n v="4110"/>
  </r>
  <r>
    <s v="SO - 0005666"/>
    <x v="330"/>
    <d v="2017-08-01T00:00:00"/>
    <n v="1"/>
    <x v="1"/>
    <x v="0"/>
    <s v="AXW291"/>
    <n v="69"/>
    <n v="2"/>
    <n v="6"/>
    <n v="167.5"/>
    <n v="78.724999999999994"/>
    <n v="1005"/>
    <x v="22"/>
    <x v="1"/>
    <s v="Brightwater"/>
    <x v="15"/>
    <n v="7022"/>
  </r>
  <r>
    <s v="SO - 0006637"/>
    <x v="165"/>
    <d v="2017-07-28T00:00:00"/>
    <n v="34"/>
    <x v="1"/>
    <x v="0"/>
    <s v="AXW291"/>
    <n v="24"/>
    <n v="2"/>
    <n v="6"/>
    <n v="2224.4"/>
    <n v="1401.3720000000001"/>
    <n v="13346.4"/>
    <x v="6"/>
    <x v="1"/>
    <s v="Parahaki"/>
    <x v="18"/>
    <n v="112"/>
  </r>
  <r>
    <s v="SO - 0004255"/>
    <x v="166"/>
    <d v="2017-08-09T00:00:00"/>
    <n v="12"/>
    <x v="1"/>
    <x v="0"/>
    <s v="AXW291"/>
    <n v="85"/>
    <n v="2"/>
    <n v="8"/>
    <n v="5038.3999999999996"/>
    <n v="3627.6480000000001"/>
    <n v="40307.199999999997"/>
    <x v="28"/>
    <x v="1"/>
    <s v="Eketahuna"/>
    <x v="21"/>
    <n v="4900"/>
  </r>
  <r>
    <s v="SO - 0002763"/>
    <x v="51"/>
    <d v="2017-08-20T00:00:00"/>
    <n v="33"/>
    <x v="1"/>
    <x v="0"/>
    <s v="AXW291"/>
    <n v="46"/>
    <n v="2"/>
    <n v="10"/>
    <n v="247.9"/>
    <n v="156.17699999999999"/>
    <n v="2479"/>
    <x v="31"/>
    <x v="1"/>
    <s v="Tapanui"/>
    <x v="29"/>
    <n v="9522"/>
  </r>
  <r>
    <s v="SO - 0002790"/>
    <x v="54"/>
    <d v="2017-08-24T00:00:00"/>
    <n v="38"/>
    <x v="1"/>
    <x v="0"/>
    <s v="AXW291"/>
    <n v="97"/>
    <n v="2"/>
    <n v="9"/>
    <n v="1788.9"/>
    <n v="948.11699999999996"/>
    <n v="16100.1"/>
    <x v="34"/>
    <x v="1"/>
    <s v="Palmerston North"/>
    <x v="33"/>
    <n v="4410"/>
  </r>
  <r>
    <s v="SO - 0007041"/>
    <x v="951"/>
    <d v="2017-08-28T00:00:00"/>
    <n v="30"/>
    <x v="1"/>
    <x v="0"/>
    <s v="AXW291"/>
    <n v="47"/>
    <n v="2"/>
    <n v="7"/>
    <n v="3999.9"/>
    <n v="1879.953"/>
    <n v="27999.3"/>
    <x v="20"/>
    <x v="1"/>
    <s v="Kaiapoi"/>
    <x v="38"/>
    <n v="7630"/>
  </r>
  <r>
    <s v="SO - 000321"/>
    <x v="57"/>
    <d v="2017-09-06T00:00:00"/>
    <n v="33"/>
    <x v="1"/>
    <x v="0"/>
    <s v="AXW291"/>
    <n v="48"/>
    <n v="2"/>
    <n v="12"/>
    <n v="1192.5999999999999"/>
    <n v="703.63400000000001"/>
    <n v="14311.2"/>
    <x v="31"/>
    <x v="1"/>
    <s v="Henderson"/>
    <x v="1"/>
    <n v="612"/>
  </r>
  <r>
    <s v="SO - 0005009"/>
    <x v="57"/>
    <d v="2017-09-15T00:00:00"/>
    <n v="15"/>
    <x v="1"/>
    <x v="0"/>
    <s v="AXW291"/>
    <n v="36"/>
    <n v="2"/>
    <n v="7"/>
    <n v="1125.5999999999999"/>
    <n v="697.87199999999996"/>
    <n v="7879.2"/>
    <x v="47"/>
    <x v="1"/>
    <s v="Milson"/>
    <x v="33"/>
    <n v="4414"/>
  </r>
  <r>
    <s v="SO - 0007558"/>
    <x v="58"/>
    <d v="2017-09-07T00:00:00"/>
    <n v="41"/>
    <x v="1"/>
    <x v="0"/>
    <s v="AXW291"/>
    <n v="54"/>
    <n v="2"/>
    <n v="12"/>
    <n v="2479"/>
    <n v="1041.18"/>
    <n v="29748"/>
    <x v="45"/>
    <x v="1"/>
    <s v="Cashmere"/>
    <x v="0"/>
    <n v="8022"/>
  </r>
  <r>
    <s v="SO - 0002117"/>
    <x v="59"/>
    <d v="2017-09-12T00:00:00"/>
    <n v="46"/>
    <x v="1"/>
    <x v="0"/>
    <s v="AXW291"/>
    <n v="22"/>
    <n v="2"/>
    <n v="6"/>
    <n v="2298.1"/>
    <n v="1401.8409999999999"/>
    <n v="13788.6"/>
    <x v="5"/>
    <x v="1"/>
    <s v="Stewart Island"/>
    <x v="13"/>
    <n v="9818"/>
  </r>
  <r>
    <s v="SO - 0005084"/>
    <x v="952"/>
    <d v="2017-09-10T00:00:00"/>
    <n v="13"/>
    <x v="1"/>
    <x v="0"/>
    <s v="AXW291"/>
    <n v="68"/>
    <n v="2"/>
    <n v="8"/>
    <n v="5875.9"/>
    <n v="4289.4070000000002"/>
    <n v="47007.199999999997"/>
    <x v="11"/>
    <x v="1"/>
    <s v="Queenwood"/>
    <x v="8"/>
    <n v="3210"/>
  </r>
  <r>
    <s v="SO - 0003526"/>
    <x v="332"/>
    <d v="2017-09-27T00:00:00"/>
    <n v="28"/>
    <x v="1"/>
    <x v="0"/>
    <s v="AXW291"/>
    <n v="41"/>
    <n v="2"/>
    <n v="12"/>
    <n v="978.2"/>
    <n v="616.26599999999996"/>
    <n v="11738.4"/>
    <x v="19"/>
    <x v="1"/>
    <s v="Port Taranaki"/>
    <x v="5"/>
    <n v="4310"/>
  </r>
  <r>
    <s v="SO - 0007233"/>
    <x v="944"/>
    <d v="2017-09-27T00:00:00"/>
    <n v="8"/>
    <x v="1"/>
    <x v="0"/>
    <s v="AXW291"/>
    <n v="77"/>
    <n v="2"/>
    <n v="8"/>
    <n v="1132.3"/>
    <n v="724.67200000000003"/>
    <n v="9058.4"/>
    <x v="16"/>
    <x v="1"/>
    <s v="Cashmere"/>
    <x v="0"/>
    <n v="8022"/>
  </r>
  <r>
    <s v="SO - 0006507"/>
    <x v="373"/>
    <d v="2017-10-03T00:00:00"/>
    <n v="5"/>
    <x v="1"/>
    <x v="0"/>
    <s v="AXW291"/>
    <n v="21"/>
    <n v="2"/>
    <n v="5"/>
    <n v="1038.5"/>
    <n v="643.87"/>
    <n v="5192.5"/>
    <x v="7"/>
    <x v="1"/>
    <s v="Brightwater"/>
    <x v="15"/>
    <n v="7022"/>
  </r>
  <r>
    <s v="SO - 0004975"/>
    <x v="65"/>
    <d v="2017-10-21T00:00:00"/>
    <n v="47"/>
    <x v="1"/>
    <x v="0"/>
    <s v="AXW291"/>
    <n v="85"/>
    <n v="2"/>
    <n v="6"/>
    <n v="5333.2"/>
    <n v="4426.5559999999996"/>
    <n v="31999.200000000001"/>
    <x v="37"/>
    <x v="1"/>
    <s v="Eketahuna"/>
    <x v="21"/>
    <n v="4900"/>
  </r>
  <r>
    <s v="SO - 0005865"/>
    <x v="953"/>
    <d v="2017-10-31T00:00:00"/>
    <n v="5"/>
    <x v="1"/>
    <x v="0"/>
    <s v="AXW291"/>
    <n v="91"/>
    <n v="2"/>
    <n v="8"/>
    <n v="5601.2"/>
    <n v="2632.5639999999999"/>
    <n v="44809.599999999999"/>
    <x v="7"/>
    <x v="1"/>
    <s v="Highbury"/>
    <x v="33"/>
    <n v="4412"/>
  </r>
  <r>
    <s v="SO - 000588"/>
    <x v="183"/>
    <d v="2017-11-16T00:00:00"/>
    <n v="9"/>
    <x v="1"/>
    <x v="0"/>
    <s v="AXW291"/>
    <n v="17"/>
    <n v="2"/>
    <n v="6"/>
    <n v="3932.9"/>
    <n v="2989.0039999999999"/>
    <n v="23597.4"/>
    <x v="43"/>
    <x v="1"/>
    <s v="Tapanui"/>
    <x v="29"/>
    <n v="9522"/>
  </r>
  <r>
    <s v="SO - 0004563"/>
    <x v="74"/>
    <d v="2017-11-11T00:00:00"/>
    <n v="32"/>
    <x v="1"/>
    <x v="0"/>
    <s v="AXW291"/>
    <n v="98"/>
    <n v="2"/>
    <n v="7"/>
    <n v="5339.9"/>
    <n v="2189.3589999999999"/>
    <n v="37379.300000000003"/>
    <x v="41"/>
    <x v="1"/>
    <s v="Ngatea"/>
    <x v="37"/>
    <n v="3503"/>
  </r>
  <r>
    <s v="SO - 0007980"/>
    <x v="76"/>
    <d v="2017-11-24T00:00:00"/>
    <n v="13"/>
    <x v="1"/>
    <x v="0"/>
    <s v="AXW291"/>
    <n v="85"/>
    <n v="2"/>
    <n v="12"/>
    <n v="3597.9"/>
    <n v="1726.992"/>
    <n v="43174.8"/>
    <x v="11"/>
    <x v="1"/>
    <s v="Eketahuna"/>
    <x v="21"/>
    <n v="4900"/>
  </r>
  <r>
    <s v="SO - 0005621"/>
    <x v="247"/>
    <d v="2017-11-17T00:00:00"/>
    <n v="16"/>
    <x v="1"/>
    <x v="0"/>
    <s v="AXW291"/>
    <n v="42"/>
    <n v="2"/>
    <n v="11"/>
    <n v="6023.3"/>
    <n v="3915.145"/>
    <n v="66256.3"/>
    <x v="15"/>
    <x v="1"/>
    <s v="Okitu"/>
    <x v="6"/>
    <n v="4010"/>
  </r>
  <r>
    <s v="SO - 0005698"/>
    <x v="335"/>
    <d v="2017-11-23T00:00:00"/>
    <n v="50"/>
    <x v="1"/>
    <x v="0"/>
    <s v="AXW291"/>
    <n v="7"/>
    <n v="2"/>
    <n v="11"/>
    <n v="207.7"/>
    <n v="114.235"/>
    <n v="2284.6999999999998"/>
    <x v="10"/>
    <x v="1"/>
    <s v="Te Kuiti"/>
    <x v="44"/>
    <n v="3910"/>
  </r>
  <r>
    <s v="SO - 0002216"/>
    <x v="87"/>
    <d v="2017-12-13T00:00:00"/>
    <n v="4"/>
    <x v="1"/>
    <x v="0"/>
    <s v="AXW291"/>
    <n v="10"/>
    <n v="2"/>
    <n v="11"/>
    <n v="984.9"/>
    <n v="492.45"/>
    <n v="10833.9"/>
    <x v="49"/>
    <x v="1"/>
    <s v="Whangamata"/>
    <x v="11"/>
    <n v="3620"/>
  </r>
  <r>
    <s v="SO - 000245"/>
    <x v="92"/>
    <d v="2017-12-25T00:00:00"/>
    <n v="43"/>
    <x v="1"/>
    <x v="0"/>
    <s v="AXW291"/>
    <n v="20"/>
    <n v="2"/>
    <n v="10"/>
    <n v="1092.0999999999999"/>
    <n v="655.26"/>
    <n v="10921"/>
    <x v="36"/>
    <x v="1"/>
    <s v="Onekawa Industrial"/>
    <x v="4"/>
    <n v="4110"/>
  </r>
  <r>
    <s v="SO - 0003360"/>
    <x v="308"/>
    <d v="2018-01-20T00:00:00"/>
    <n v="14"/>
    <x v="1"/>
    <x v="0"/>
    <s v="AXW291"/>
    <n v="85"/>
    <n v="2"/>
    <n v="10"/>
    <n v="3953"/>
    <n v="1818.38"/>
    <n v="39530"/>
    <x v="4"/>
    <x v="1"/>
    <s v="Eketahuna"/>
    <x v="21"/>
    <n v="4900"/>
  </r>
  <r>
    <s v="SO - 0004327"/>
    <x v="308"/>
    <d v="2018-01-19T00:00:00"/>
    <n v="46"/>
    <x v="1"/>
    <x v="0"/>
    <s v="AXW291"/>
    <n v="67"/>
    <n v="2"/>
    <n v="11"/>
    <n v="2619.6999999999998"/>
    <n v="1309.8499999999999"/>
    <n v="28816.7"/>
    <x v="5"/>
    <x v="1"/>
    <s v="Tokoroa"/>
    <x v="22"/>
    <n v="3420"/>
  </r>
  <r>
    <s v="SO - 0003337"/>
    <x v="341"/>
    <d v="2018-01-30T00:00:00"/>
    <n v="12"/>
    <x v="1"/>
    <x v="0"/>
    <s v="AXW291"/>
    <n v="14"/>
    <n v="2"/>
    <n v="6"/>
    <n v="1092.0999999999999"/>
    <n v="644.33900000000006"/>
    <n v="6552.6"/>
    <x v="28"/>
    <x v="1"/>
    <s v="Pleasant Point"/>
    <x v="43"/>
    <n v="7903"/>
  </r>
  <r>
    <s v="SO - 0004012"/>
    <x v="256"/>
    <d v="2018-01-31T00:00:00"/>
    <n v="24"/>
    <x v="1"/>
    <x v="0"/>
    <s v="AXW291"/>
    <n v="84"/>
    <n v="2"/>
    <n v="11"/>
    <n v="971.5"/>
    <n v="524.61"/>
    <n v="10686.5"/>
    <x v="46"/>
    <x v="1"/>
    <s v="Dannemora"/>
    <x v="2"/>
    <n v="2016"/>
  </r>
  <r>
    <s v="SO - 0005597"/>
    <x v="310"/>
    <d v="2018-02-09T00:00:00"/>
    <n v="24"/>
    <x v="1"/>
    <x v="0"/>
    <s v="AXW291"/>
    <n v="81"/>
    <n v="2"/>
    <n v="10"/>
    <n v="5353.3"/>
    <n v="4122.0410000000002"/>
    <n v="53533"/>
    <x v="46"/>
    <x v="1"/>
    <s v="Ngapuna"/>
    <x v="30"/>
    <n v="3010"/>
  </r>
  <r>
    <s v="SO - 0004103"/>
    <x v="311"/>
    <d v="2018-02-11T00:00:00"/>
    <n v="48"/>
    <x v="1"/>
    <x v="0"/>
    <s v="AXW291"/>
    <n v="28"/>
    <n v="2"/>
    <n v="6"/>
    <n v="5507.4"/>
    <n v="4075.4760000000001"/>
    <n v="33044.400000000001"/>
    <x v="39"/>
    <x v="1"/>
    <s v="Napier South"/>
    <x v="4"/>
    <n v="4110"/>
  </r>
  <r>
    <s v="SO - 0001187"/>
    <x v="391"/>
    <d v="2018-02-27T00:00:00"/>
    <n v="2"/>
    <x v="1"/>
    <x v="0"/>
    <s v="AXW291"/>
    <n v="94"/>
    <n v="2"/>
    <n v="12"/>
    <n v="1051.9000000000001"/>
    <n v="831.00099999999998"/>
    <n v="12622.8"/>
    <x v="35"/>
    <x v="1"/>
    <s v="Hataitai"/>
    <x v="9"/>
    <n v="6021"/>
  </r>
  <r>
    <s v="SO - 0002788"/>
    <x v="312"/>
    <d v="2018-03-02T00:00:00"/>
    <n v="19"/>
    <x v="1"/>
    <x v="0"/>
    <s v="AXW291"/>
    <n v="40"/>
    <n v="2"/>
    <n v="7"/>
    <n v="1956.4"/>
    <n v="782.56"/>
    <n v="13694.8"/>
    <x v="17"/>
    <x v="1"/>
    <s v="Oamaru North"/>
    <x v="17"/>
    <n v="9400"/>
  </r>
  <r>
    <s v="SO - 0007070"/>
    <x v="954"/>
    <d v="2018-03-04T00:00:00"/>
    <n v="34"/>
    <x v="1"/>
    <x v="0"/>
    <s v="AXW291"/>
    <n v="56"/>
    <n v="2"/>
    <n v="8"/>
    <n v="1045.2"/>
    <n v="846.61199999999997"/>
    <n v="8361.6"/>
    <x v="6"/>
    <x v="1"/>
    <s v="Barrington"/>
    <x v="0"/>
    <n v="8024"/>
  </r>
  <r>
    <s v="SO - 000200"/>
    <x v="200"/>
    <d v="2018-03-09T00:00:00"/>
    <n v="5"/>
    <x v="1"/>
    <x v="0"/>
    <s v="AXW291"/>
    <n v="82"/>
    <n v="2"/>
    <n v="11"/>
    <n v="1728.6"/>
    <n v="985.30200000000002"/>
    <n v="19014.599999999999"/>
    <x v="7"/>
    <x v="1"/>
    <s v="Putaruru"/>
    <x v="22"/>
    <n v="3411"/>
  </r>
  <r>
    <s v="SO - 000439"/>
    <x v="200"/>
    <d v="2018-03-10T00:00:00"/>
    <n v="45"/>
    <x v="1"/>
    <x v="0"/>
    <s v="AXW291"/>
    <n v="11"/>
    <n v="2"/>
    <n v="9"/>
    <n v="2472.3000000000002"/>
    <n v="1928.394"/>
    <n v="22250.7"/>
    <x v="3"/>
    <x v="1"/>
    <s v="Algies Bay"/>
    <x v="41"/>
    <n v="920"/>
  </r>
  <r>
    <s v="SO - 0004279"/>
    <x v="113"/>
    <d v="2018-03-16T00:00:00"/>
    <n v="20"/>
    <x v="1"/>
    <x v="0"/>
    <s v="AXW291"/>
    <n v="21"/>
    <n v="2"/>
    <n v="6"/>
    <n v="3678.3"/>
    <n v="3052.989"/>
    <n v="22069.8"/>
    <x v="0"/>
    <x v="1"/>
    <s v="Brightwater"/>
    <x v="15"/>
    <n v="7022"/>
  </r>
  <r>
    <s v="SO - 0001055"/>
    <x v="114"/>
    <d v="2018-03-27T00:00:00"/>
    <n v="26"/>
    <x v="1"/>
    <x v="0"/>
    <s v="AXW291"/>
    <n v="23"/>
    <n v="2"/>
    <n v="8"/>
    <n v="1118.9000000000001"/>
    <n v="593.01700000000005"/>
    <n v="8951.2000000000007"/>
    <x v="30"/>
    <x v="1"/>
    <s v="Redwood"/>
    <x v="0"/>
    <n v="8051"/>
  </r>
  <r>
    <s v="SO - 0005027"/>
    <x v="261"/>
    <d v="2018-03-22T00:00:00"/>
    <n v="18"/>
    <x v="1"/>
    <x v="0"/>
    <s v="AXW291"/>
    <n v="100"/>
    <n v="2"/>
    <n v="12"/>
    <n v="1728.6"/>
    <n v="968.01599999999996"/>
    <n v="20743.2"/>
    <x v="21"/>
    <x v="1"/>
    <s v="Northcote"/>
    <x v="23"/>
    <n v="627"/>
  </r>
  <r>
    <s v="SO - 0001266"/>
    <x v="955"/>
    <d v="2018-04-01T00:00:00"/>
    <n v="46"/>
    <x v="1"/>
    <x v="0"/>
    <s v="AXW291"/>
    <n v="5"/>
    <n v="2"/>
    <n v="10"/>
    <n v="241.2"/>
    <n v="156.78"/>
    <n v="2412"/>
    <x v="5"/>
    <x v="1"/>
    <s v="Parklands"/>
    <x v="0"/>
    <n v="8083"/>
  </r>
  <r>
    <s v="SO - 0004452"/>
    <x v="125"/>
    <d v="2018-04-24T00:00:00"/>
    <n v="22"/>
    <x v="1"/>
    <x v="0"/>
    <s v="AXW291"/>
    <n v="81"/>
    <n v="2"/>
    <n v="8"/>
    <n v="2318.1999999999998"/>
    <n v="1043.19"/>
    <n v="18545.599999999999"/>
    <x v="48"/>
    <x v="1"/>
    <s v="Ngapuna"/>
    <x v="30"/>
    <n v="3010"/>
  </r>
  <r>
    <s v="SO - 0002040"/>
    <x v="956"/>
    <d v="2018-04-22T00:00:00"/>
    <n v="4"/>
    <x v="1"/>
    <x v="0"/>
    <s v="AXW291"/>
    <n v="2"/>
    <n v="2"/>
    <n v="6"/>
    <n v="1809"/>
    <n v="1519.56"/>
    <n v="10854"/>
    <x v="49"/>
    <x v="1"/>
    <s v="Nightcaps"/>
    <x v="13"/>
    <n v="9630"/>
  </r>
  <r>
    <s v="SO - 0005315"/>
    <x v="315"/>
    <d v="2018-05-07T00:00:00"/>
    <n v="6"/>
    <x v="1"/>
    <x v="0"/>
    <s v="AXW291"/>
    <n v="21"/>
    <n v="2"/>
    <n v="11"/>
    <n v="261.3"/>
    <n v="222.10499999999999"/>
    <n v="2874.3"/>
    <x v="2"/>
    <x v="1"/>
    <s v="Brightwater"/>
    <x v="15"/>
    <n v="7022"/>
  </r>
  <r>
    <s v="SO - 0001648"/>
    <x v="206"/>
    <d v="2018-05-11T00:00:00"/>
    <n v="17"/>
    <x v="1"/>
    <x v="0"/>
    <s v="AXW291"/>
    <n v="33"/>
    <n v="2"/>
    <n v="9"/>
    <n v="1728.6"/>
    <n v="1175.4480000000001"/>
    <n v="15557.4"/>
    <x v="40"/>
    <x v="1"/>
    <s v="Titirangi"/>
    <x v="1"/>
    <n v="604"/>
  </r>
  <r>
    <s v="SO - 0003956"/>
    <x v="268"/>
    <d v="2018-05-09T00:00:00"/>
    <n v="26"/>
    <x v="1"/>
    <x v="0"/>
    <s v="AXW291"/>
    <n v="62"/>
    <n v="2"/>
    <n v="10"/>
    <n v="221.1"/>
    <n v="137.08199999999999"/>
    <n v="2211"/>
    <x v="30"/>
    <x v="1"/>
    <s v="Hunterville"/>
    <x v="10"/>
    <n v="4730"/>
  </r>
  <r>
    <s v="SO - 0003578"/>
    <x v="269"/>
    <d v="2018-05-19T00:00:00"/>
    <n v="25"/>
    <x v="1"/>
    <x v="0"/>
    <s v="AXW291"/>
    <n v="82"/>
    <n v="2"/>
    <n v="5"/>
    <n v="1038.5"/>
    <n v="675.02499999999998"/>
    <n v="5192.5"/>
    <x v="33"/>
    <x v="1"/>
    <s v="Putaruru"/>
    <x v="22"/>
    <n v="3411"/>
  </r>
  <r>
    <s v="SO - 0007789"/>
    <x v="270"/>
    <d v="2018-05-21T00:00:00"/>
    <n v="31"/>
    <x v="1"/>
    <x v="0"/>
    <s v="AXW291"/>
    <n v="73"/>
    <n v="2"/>
    <n v="5"/>
    <n v="180.9"/>
    <n v="135.67500000000001"/>
    <n v="904.5"/>
    <x v="27"/>
    <x v="1"/>
    <s v="Pukekohe"/>
    <x v="26"/>
    <n v="2120"/>
  </r>
  <r>
    <s v="SO - 0004080"/>
    <x v="131"/>
    <d v="2018-05-24T00:00:00"/>
    <n v="32"/>
    <x v="1"/>
    <x v="0"/>
    <s v="AXW291"/>
    <n v="29"/>
    <n v="2"/>
    <n v="12"/>
    <n v="6217.6"/>
    <n v="2797.92"/>
    <n v="74611.199999999997"/>
    <x v="41"/>
    <x v="1"/>
    <s v="Timaru Central"/>
    <x v="43"/>
    <n v="7910"/>
  </r>
  <r>
    <s v="SO - 0005609"/>
    <x v="211"/>
    <d v="2017-01-10T00:00:00"/>
    <n v="22"/>
    <x v="1"/>
    <x v="0"/>
    <s v="AXW291"/>
    <n v="5"/>
    <n v="1"/>
    <n v="7"/>
    <n v="3966.4"/>
    <n v="1903.8720000000001"/>
    <n v="27764.799999999999"/>
    <x v="48"/>
    <x v="2"/>
    <s v="Parklands"/>
    <x v="0"/>
    <n v="8083"/>
  </r>
  <r>
    <s v="SO - 0007183"/>
    <x v="957"/>
    <d v="2017-01-23T00:00:00"/>
    <n v="13"/>
    <x v="1"/>
    <x v="0"/>
    <s v="AXW291"/>
    <n v="41"/>
    <n v="1"/>
    <n v="9"/>
    <n v="268"/>
    <n v="222.44"/>
    <n v="2412"/>
    <x v="11"/>
    <x v="2"/>
    <s v="Port Taranaki"/>
    <x v="5"/>
    <n v="4310"/>
  </r>
  <r>
    <s v="SO - 0003637"/>
    <x v="2"/>
    <d v="2017-01-30T00:00:00"/>
    <n v="33"/>
    <x v="1"/>
    <x v="0"/>
    <s v="AXW291"/>
    <n v="46"/>
    <n v="1"/>
    <n v="6"/>
    <n v="737"/>
    <n v="302.17"/>
    <n v="4422"/>
    <x v="31"/>
    <x v="2"/>
    <s v="Tapanui"/>
    <x v="29"/>
    <n v="9522"/>
  </r>
  <r>
    <s v="SO - 0006139"/>
    <x v="349"/>
    <d v="2017-02-11T00:00:00"/>
    <n v="29"/>
    <x v="1"/>
    <x v="0"/>
    <s v="AXW291"/>
    <n v="51"/>
    <n v="1"/>
    <n v="7"/>
    <n v="3865.9"/>
    <n v="1700.9960000000001"/>
    <n v="27061.3"/>
    <x v="9"/>
    <x v="2"/>
    <s v="Farm Cove"/>
    <x v="2"/>
    <n v="2012"/>
  </r>
  <r>
    <s v="SO - 0004232"/>
    <x v="216"/>
    <d v="2017-02-10T00:00:00"/>
    <n v="7"/>
    <x v="1"/>
    <x v="0"/>
    <s v="AXW291"/>
    <n v="38"/>
    <n v="1"/>
    <n v="7"/>
    <n v="1078.7"/>
    <n v="647.22"/>
    <n v="7550.9"/>
    <x v="32"/>
    <x v="2"/>
    <s v="Matua"/>
    <x v="24"/>
    <n v="3110"/>
  </r>
  <r>
    <s v="SO - 0007042"/>
    <x v="216"/>
    <d v="2017-02-05T00:00:00"/>
    <n v="5"/>
    <x v="1"/>
    <x v="0"/>
    <s v="AXW291"/>
    <n v="23"/>
    <n v="1"/>
    <n v="12"/>
    <n v="1996.6"/>
    <n v="1677.144"/>
    <n v="23959.200000000001"/>
    <x v="7"/>
    <x v="2"/>
    <s v="Redwood"/>
    <x v="0"/>
    <n v="8051"/>
  </r>
  <r>
    <s v="SO - 0001176"/>
    <x v="353"/>
    <d v="2017-02-21T00:00:00"/>
    <n v="50"/>
    <x v="1"/>
    <x v="0"/>
    <s v="AXW291"/>
    <n v="40"/>
    <n v="1"/>
    <n v="9"/>
    <n v="234.5"/>
    <n v="161.80500000000001"/>
    <n v="2110.5"/>
    <x v="10"/>
    <x v="2"/>
    <s v="Oamaru North"/>
    <x v="17"/>
    <n v="9400"/>
  </r>
  <r>
    <s v="SO - 0005989"/>
    <x v="6"/>
    <d v="2017-02-17T00:00:00"/>
    <n v="35"/>
    <x v="1"/>
    <x v="0"/>
    <s v="AXW291"/>
    <n v="81"/>
    <n v="1"/>
    <n v="6"/>
    <n v="864.3"/>
    <n v="380.29199999999997"/>
    <n v="5185.8"/>
    <x v="44"/>
    <x v="2"/>
    <s v="Ngapuna"/>
    <x v="30"/>
    <n v="3010"/>
  </r>
  <r>
    <s v="SO - 0002933"/>
    <x v="139"/>
    <d v="2017-02-25T00:00:00"/>
    <n v="40"/>
    <x v="1"/>
    <x v="0"/>
    <s v="AXW291"/>
    <n v="80"/>
    <n v="1"/>
    <n v="6"/>
    <n v="180.9"/>
    <n v="151.95599999999999"/>
    <n v="1085.4000000000001"/>
    <x v="14"/>
    <x v="2"/>
    <s v="Aramoho"/>
    <x v="16"/>
    <n v="4500"/>
  </r>
  <r>
    <s v="SO - 0005318"/>
    <x v="911"/>
    <d v="2017-03-03T00:00:00"/>
    <n v="9"/>
    <x v="1"/>
    <x v="0"/>
    <s v="AXW291"/>
    <n v="38"/>
    <n v="1"/>
    <n v="6"/>
    <n v="1085.4000000000001"/>
    <n v="445.01400000000001"/>
    <n v="6512.4"/>
    <x v="43"/>
    <x v="2"/>
    <s v="Matua"/>
    <x v="24"/>
    <n v="3110"/>
  </r>
  <r>
    <s v="SO - 0001121"/>
    <x v="912"/>
    <d v="2017-03-15T00:00:00"/>
    <n v="31"/>
    <x v="1"/>
    <x v="0"/>
    <s v="AXW291"/>
    <n v="91"/>
    <n v="1"/>
    <n v="6"/>
    <n v="6117.1"/>
    <n v="4343.1409999999996"/>
    <n v="36702.6"/>
    <x v="27"/>
    <x v="2"/>
    <s v="Highbury"/>
    <x v="33"/>
    <n v="4412"/>
  </r>
  <r>
    <s v="SO - 0001044"/>
    <x v="277"/>
    <d v="2017-03-17T00:00:00"/>
    <n v="39"/>
    <x v="1"/>
    <x v="0"/>
    <s v="AXW291"/>
    <n v="46"/>
    <n v="1"/>
    <n v="9"/>
    <n v="5272.9"/>
    <n v="3005.5529999999999"/>
    <n v="47456.1"/>
    <x v="26"/>
    <x v="2"/>
    <s v="Tapanui"/>
    <x v="29"/>
    <n v="9522"/>
  </r>
  <r>
    <s v="SO - 0002182"/>
    <x v="221"/>
    <d v="2017-03-13T00:00:00"/>
    <n v="12"/>
    <x v="1"/>
    <x v="0"/>
    <s v="AXW291"/>
    <n v="97"/>
    <n v="1"/>
    <n v="6"/>
    <n v="1025.0999999999999"/>
    <n v="563.80499999999995"/>
    <n v="6150.6"/>
    <x v="28"/>
    <x v="2"/>
    <s v="Palmerston North"/>
    <x v="33"/>
    <n v="4410"/>
  </r>
  <r>
    <s v="SO - 0001486"/>
    <x v="223"/>
    <d v="2017-03-31T00:00:00"/>
    <n v="48"/>
    <x v="1"/>
    <x v="0"/>
    <s v="AXW291"/>
    <n v="44"/>
    <n v="1"/>
    <n v="7"/>
    <n v="6512.4"/>
    <n v="3712.0680000000002"/>
    <n v="45586.8"/>
    <x v="39"/>
    <x v="2"/>
    <s v="Dannevirke"/>
    <x v="21"/>
    <n v="4930"/>
  </r>
  <r>
    <s v="SO - 000686"/>
    <x v="141"/>
    <d v="2017-03-31T00:00:00"/>
    <n v="36"/>
    <x v="1"/>
    <x v="0"/>
    <s v="AXW291"/>
    <n v="95"/>
    <n v="1"/>
    <n v="10"/>
    <n v="5621.3"/>
    <n v="2585.7979999999998"/>
    <n v="56213"/>
    <x v="42"/>
    <x v="2"/>
    <s v="Te Aroha"/>
    <x v="19"/>
    <n v="3320"/>
  </r>
  <r>
    <s v="SO - 0002716"/>
    <x v="141"/>
    <d v="2017-03-24T00:00:00"/>
    <n v="5"/>
    <x v="1"/>
    <x v="0"/>
    <s v="AXW291"/>
    <n v="97"/>
    <n v="1"/>
    <n v="5"/>
    <n v="1058.5999999999999"/>
    <n v="793.95"/>
    <n v="5293"/>
    <x v="7"/>
    <x v="2"/>
    <s v="Palmerston North"/>
    <x v="33"/>
    <n v="4410"/>
  </r>
  <r>
    <s v="SO - 000750"/>
    <x v="142"/>
    <d v="2017-03-24T00:00:00"/>
    <n v="45"/>
    <x v="1"/>
    <x v="0"/>
    <s v="AXW291"/>
    <n v="81"/>
    <n v="1"/>
    <n v="11"/>
    <n v="6318.1"/>
    <n v="2590.4209999999998"/>
    <n v="69499.100000000006"/>
    <x v="3"/>
    <x v="2"/>
    <s v="Ngapuna"/>
    <x v="30"/>
    <n v="3010"/>
  </r>
  <r>
    <s v="SO - 0007718"/>
    <x v="18"/>
    <d v="2017-03-27T00:00:00"/>
    <n v="48"/>
    <x v="1"/>
    <x v="0"/>
    <s v="AXW291"/>
    <n v="63"/>
    <n v="1"/>
    <n v="11"/>
    <n v="3953"/>
    <n v="2648.51"/>
    <n v="43483"/>
    <x v="39"/>
    <x v="2"/>
    <s v="Birkdale"/>
    <x v="23"/>
    <n v="626"/>
  </r>
  <r>
    <s v="SO - 0006801"/>
    <x v="958"/>
    <d v="2017-04-17T00:00:00"/>
    <n v="14"/>
    <x v="1"/>
    <x v="0"/>
    <s v="AXW291"/>
    <n v="83"/>
    <n v="1"/>
    <n v="9"/>
    <n v="1072"/>
    <n v="621.76"/>
    <n v="9648"/>
    <x v="4"/>
    <x v="2"/>
    <s v="Henderson"/>
    <x v="1"/>
    <n v="612"/>
  </r>
  <r>
    <s v="SO - 000565"/>
    <x v="150"/>
    <d v="2017-05-13T00:00:00"/>
    <n v="31"/>
    <x v="1"/>
    <x v="0"/>
    <s v="AXW291"/>
    <n v="81"/>
    <n v="1"/>
    <n v="10"/>
    <n v="3825.7"/>
    <n v="2563.2190000000001"/>
    <n v="38257"/>
    <x v="27"/>
    <x v="2"/>
    <s v="Ngapuna"/>
    <x v="30"/>
    <n v="3010"/>
  </r>
  <r>
    <s v="SO - 0004862"/>
    <x v="227"/>
    <d v="2017-05-07T00:00:00"/>
    <n v="34"/>
    <x v="1"/>
    <x v="0"/>
    <s v="AXW291"/>
    <n v="1"/>
    <n v="1"/>
    <n v="9"/>
    <n v="1688.4"/>
    <n v="1063.692"/>
    <n v="15195.6"/>
    <x v="6"/>
    <x v="2"/>
    <s v="Freemans Bay"/>
    <x v="12"/>
    <n v="1011"/>
  </r>
  <r>
    <s v="SO - 0005819"/>
    <x v="152"/>
    <d v="2017-05-18T00:00:00"/>
    <n v="23"/>
    <x v="1"/>
    <x v="0"/>
    <s v="AXW291"/>
    <n v="26"/>
    <n v="1"/>
    <n v="10"/>
    <n v="3711.8"/>
    <n v="2524.0239999999999"/>
    <n v="37118"/>
    <x v="29"/>
    <x v="2"/>
    <s v="Kawakawa"/>
    <x v="32"/>
    <n v="210"/>
  </r>
  <r>
    <s v="SO - 0004819"/>
    <x v="29"/>
    <d v="2017-06-01T00:00:00"/>
    <n v="13"/>
    <x v="1"/>
    <x v="0"/>
    <s v="AXW291"/>
    <n v="51"/>
    <n v="1"/>
    <n v="11"/>
    <n v="1929.6"/>
    <n v="1447.2"/>
    <n v="21225.599999999999"/>
    <x v="11"/>
    <x v="2"/>
    <s v="Farm Cove"/>
    <x v="2"/>
    <n v="2012"/>
  </r>
  <r>
    <s v="SO - 0004915"/>
    <x v="361"/>
    <d v="2017-05-29T00:00:00"/>
    <n v="1"/>
    <x v="1"/>
    <x v="0"/>
    <s v="AXW291"/>
    <n v="59"/>
    <n v="1"/>
    <n v="10"/>
    <n v="3932.9"/>
    <n v="3185.6489999999999"/>
    <n v="39329"/>
    <x v="22"/>
    <x v="2"/>
    <s v="Otamatea"/>
    <x v="16"/>
    <n v="4500"/>
  </r>
  <r>
    <s v="SO - 0003859"/>
    <x v="233"/>
    <d v="2017-06-08T00:00:00"/>
    <n v="50"/>
    <x v="1"/>
    <x v="0"/>
    <s v="AXW291"/>
    <n v="86"/>
    <n v="1"/>
    <n v="7"/>
    <n v="227.8"/>
    <n v="120.73399999999999"/>
    <n v="1594.6"/>
    <x v="10"/>
    <x v="2"/>
    <s v="Timberlea"/>
    <x v="42"/>
    <n v="5018"/>
  </r>
  <r>
    <s v="SO - 0001163"/>
    <x v="33"/>
    <d v="2017-06-05T00:00:00"/>
    <n v="2"/>
    <x v="1"/>
    <x v="0"/>
    <s v="AXW291"/>
    <n v="27"/>
    <n v="1"/>
    <n v="8"/>
    <n v="917.9"/>
    <n v="431.41300000000001"/>
    <n v="7343.2"/>
    <x v="35"/>
    <x v="2"/>
    <s v="Grafton"/>
    <x v="12"/>
    <n v="1023"/>
  </r>
  <r>
    <s v="SO - 0002048"/>
    <x v="38"/>
    <d v="2017-06-17T00:00:00"/>
    <n v="7"/>
    <x v="1"/>
    <x v="0"/>
    <s v="AXW291"/>
    <n v="84"/>
    <n v="1"/>
    <n v="12"/>
    <n v="3906.1"/>
    <n v="2695.2089999999998"/>
    <n v="46873.2"/>
    <x v="32"/>
    <x v="2"/>
    <s v="Dannemora"/>
    <x v="2"/>
    <n v="2016"/>
  </r>
  <r>
    <s v="SO - 0006257"/>
    <x v="365"/>
    <d v="2017-06-23T00:00:00"/>
    <n v="23"/>
    <x v="1"/>
    <x v="0"/>
    <s v="AXW291"/>
    <n v="34"/>
    <n v="1"/>
    <n v="7"/>
    <n v="1112.2"/>
    <n v="900.88199999999995"/>
    <n v="7785.4"/>
    <x v="29"/>
    <x v="2"/>
    <s v="Kingsland"/>
    <x v="12"/>
    <n v="1021"/>
  </r>
  <r>
    <s v="SO - 0006896"/>
    <x v="286"/>
    <d v="2017-07-17T00:00:00"/>
    <n v="10"/>
    <x v="1"/>
    <x v="0"/>
    <s v="AXW291"/>
    <n v="74"/>
    <n v="1"/>
    <n v="5"/>
    <n v="998.3"/>
    <n v="778.67399999999998"/>
    <n v="4991.5"/>
    <x v="8"/>
    <x v="2"/>
    <s v="Opawa"/>
    <x v="0"/>
    <n v="8023"/>
  </r>
  <r>
    <s v="SO - 0001553"/>
    <x v="158"/>
    <d v="2017-07-13T00:00:00"/>
    <n v="50"/>
    <x v="1"/>
    <x v="0"/>
    <s v="AXW291"/>
    <n v="31"/>
    <n v="1"/>
    <n v="12"/>
    <n v="5929.5"/>
    <n v="2786.8649999999998"/>
    <n v="71154"/>
    <x v="10"/>
    <x v="2"/>
    <s v="Te Atatu Peninsula"/>
    <x v="1"/>
    <n v="610"/>
  </r>
  <r>
    <s v="SO - 0005274"/>
    <x v="161"/>
    <d v="2017-07-20T00:00:00"/>
    <n v="3"/>
    <x v="1"/>
    <x v="0"/>
    <s v="AXW291"/>
    <n v="70"/>
    <n v="1"/>
    <n v="7"/>
    <n v="3966.4"/>
    <n v="2379.84"/>
    <n v="27764.799999999999"/>
    <x v="38"/>
    <x v="2"/>
    <s v="Titirangi"/>
    <x v="1"/>
    <n v="604"/>
  </r>
  <r>
    <s v="SO - 0002717"/>
    <x v="44"/>
    <d v="2017-07-22T00:00:00"/>
    <n v="17"/>
    <x v="1"/>
    <x v="0"/>
    <s v="AXW291"/>
    <n v="21"/>
    <n v="1"/>
    <n v="9"/>
    <n v="877.7"/>
    <n v="579.28200000000004"/>
    <n v="7899.3"/>
    <x v="40"/>
    <x v="2"/>
    <s v="Brightwater"/>
    <x v="15"/>
    <n v="7022"/>
  </r>
  <r>
    <s v="SO - 0003365"/>
    <x v="288"/>
    <d v="2017-07-21T00:00:00"/>
    <n v="24"/>
    <x v="1"/>
    <x v="0"/>
    <s v="AXW291"/>
    <n v="47"/>
    <n v="1"/>
    <n v="6"/>
    <n v="1031.8"/>
    <n v="856.39400000000001"/>
    <n v="6190.8"/>
    <x v="46"/>
    <x v="2"/>
    <s v="Kaiapoi"/>
    <x v="38"/>
    <n v="7630"/>
  </r>
  <r>
    <s v="SO - 000510"/>
    <x v="238"/>
    <d v="2017-07-19T00:00:00"/>
    <n v="35"/>
    <x v="1"/>
    <x v="0"/>
    <s v="AXW291"/>
    <n v="62"/>
    <n v="1"/>
    <n v="6"/>
    <n v="1983.2"/>
    <n v="793.28"/>
    <n v="11899.2"/>
    <x v="44"/>
    <x v="2"/>
    <s v="Hunterville"/>
    <x v="10"/>
    <n v="4730"/>
  </r>
  <r>
    <s v="SO - 0006586"/>
    <x v="289"/>
    <d v="2017-07-30T00:00:00"/>
    <n v="3"/>
    <x v="1"/>
    <x v="0"/>
    <s v="AXW291"/>
    <n v="17"/>
    <n v="1"/>
    <n v="7"/>
    <n v="1025.0999999999999"/>
    <n v="420.291"/>
    <n v="7175.7"/>
    <x v="38"/>
    <x v="2"/>
    <s v="Tapanui"/>
    <x v="29"/>
    <n v="9522"/>
  </r>
  <r>
    <s v="SO - 0003303"/>
    <x v="165"/>
    <d v="2017-07-29T00:00:00"/>
    <n v="27"/>
    <x v="1"/>
    <x v="0"/>
    <s v="AXW291"/>
    <n v="38"/>
    <n v="1"/>
    <n v="5"/>
    <n v="877.7"/>
    <n v="614.39"/>
    <n v="4388.5"/>
    <x v="23"/>
    <x v="2"/>
    <s v="Matua"/>
    <x v="24"/>
    <n v="3110"/>
  </r>
  <r>
    <s v="SO - 0006968"/>
    <x v="290"/>
    <d v="2017-08-06T00:00:00"/>
    <n v="29"/>
    <x v="1"/>
    <x v="0"/>
    <s v="AXW291"/>
    <n v="1"/>
    <n v="1"/>
    <n v="8"/>
    <n v="3999.9"/>
    <n v="3319.9169999999999"/>
    <n v="31999.200000000001"/>
    <x v="9"/>
    <x v="2"/>
    <s v="Freemans Bay"/>
    <x v="12"/>
    <n v="1011"/>
  </r>
  <r>
    <s v="SO - 0001608"/>
    <x v="331"/>
    <d v="2017-08-18T00:00:00"/>
    <n v="11"/>
    <x v="1"/>
    <x v="0"/>
    <s v="AXW291"/>
    <n v="3"/>
    <n v="1"/>
    <n v="12"/>
    <n v="3986.5"/>
    <n v="1873.655"/>
    <n v="47838"/>
    <x v="12"/>
    <x v="2"/>
    <s v="Northcote"/>
    <x v="23"/>
    <n v="627"/>
  </r>
  <r>
    <s v="SO - 000649"/>
    <x v="51"/>
    <d v="2017-08-19T00:00:00"/>
    <n v="38"/>
    <x v="1"/>
    <x v="0"/>
    <s v="AXW291"/>
    <n v="85"/>
    <n v="1"/>
    <n v="6"/>
    <n v="2331.6"/>
    <n v="1818.6479999999999"/>
    <n v="13989.6"/>
    <x v="34"/>
    <x v="2"/>
    <s v="Eketahuna"/>
    <x v="21"/>
    <n v="4900"/>
  </r>
  <r>
    <s v="SO - 0005444"/>
    <x v="51"/>
    <d v="2017-08-21T00:00:00"/>
    <n v="22"/>
    <x v="1"/>
    <x v="0"/>
    <s v="AXW291"/>
    <n v="63"/>
    <n v="1"/>
    <n v="7"/>
    <n v="4013.3"/>
    <n v="2809.31"/>
    <n v="28093.1"/>
    <x v="48"/>
    <x v="2"/>
    <s v="Birkdale"/>
    <x v="23"/>
    <n v="626"/>
  </r>
  <r>
    <s v="SO - 0002698"/>
    <x v="54"/>
    <d v="2017-09-06T00:00:00"/>
    <n v="48"/>
    <x v="1"/>
    <x v="0"/>
    <s v="AXW291"/>
    <n v="63"/>
    <n v="1"/>
    <n v="10"/>
    <n v="1762.1"/>
    <n v="1286.3330000000001"/>
    <n v="17621"/>
    <x v="39"/>
    <x v="2"/>
    <s v="Birkdale"/>
    <x v="23"/>
    <n v="626"/>
  </r>
  <r>
    <s v="SO - 0004361"/>
    <x v="56"/>
    <d v="2017-09-07T00:00:00"/>
    <n v="26"/>
    <x v="1"/>
    <x v="0"/>
    <s v="AXW291"/>
    <n v="20"/>
    <n v="1"/>
    <n v="11"/>
    <n v="2519.1999999999998"/>
    <n v="1964.9760000000001"/>
    <n v="27711.200000000001"/>
    <x v="30"/>
    <x v="2"/>
    <s v="Onekawa Industrial"/>
    <x v="4"/>
    <n v="4110"/>
  </r>
  <r>
    <s v="SO - 0006844"/>
    <x v="295"/>
    <d v="2017-09-06T00:00:00"/>
    <n v="48"/>
    <x v="1"/>
    <x v="0"/>
    <s v="AXW291"/>
    <n v="47"/>
    <n v="1"/>
    <n v="5"/>
    <n v="984.9"/>
    <n v="610.63800000000003"/>
    <n v="4924.5"/>
    <x v="39"/>
    <x v="2"/>
    <s v="Kaiapoi"/>
    <x v="38"/>
    <n v="7630"/>
  </r>
  <r>
    <s v="SO - 0003267"/>
    <x v="172"/>
    <d v="2017-09-05T00:00:00"/>
    <n v="13"/>
    <x v="1"/>
    <x v="0"/>
    <s v="AXW291"/>
    <n v="78"/>
    <n v="1"/>
    <n v="12"/>
    <n v="1005"/>
    <n v="783.9"/>
    <n v="12060"/>
    <x v="11"/>
    <x v="2"/>
    <s v="Manurewa East"/>
    <x v="2"/>
    <n v="2102"/>
  </r>
  <r>
    <s v="SO - 000996"/>
    <x v="174"/>
    <d v="2017-09-05T00:00:00"/>
    <n v="9"/>
    <x v="1"/>
    <x v="0"/>
    <s v="AXW291"/>
    <n v="59"/>
    <n v="1"/>
    <n v="6"/>
    <n v="1273"/>
    <n v="814.72"/>
    <n v="7638"/>
    <x v="43"/>
    <x v="2"/>
    <s v="Otamatea"/>
    <x v="16"/>
    <n v="4500"/>
  </r>
  <r>
    <s v="SO - 0007266"/>
    <x v="60"/>
    <d v="2017-09-19T00:00:00"/>
    <n v="8"/>
    <x v="1"/>
    <x v="0"/>
    <s v="AXW291"/>
    <n v="24"/>
    <n v="1"/>
    <n v="9"/>
    <n v="3959.7"/>
    <n v="1623.4770000000001"/>
    <n v="35637.300000000003"/>
    <x v="16"/>
    <x v="2"/>
    <s v="Parahaki"/>
    <x v="18"/>
    <n v="112"/>
  </r>
  <r>
    <s v="SO - 0001439"/>
    <x v="299"/>
    <d v="2017-09-30T00:00:00"/>
    <n v="9"/>
    <x v="1"/>
    <x v="0"/>
    <s v="AXW291"/>
    <n v="48"/>
    <n v="1"/>
    <n v="11"/>
    <n v="2633.1"/>
    <n v="2080.1489999999999"/>
    <n v="28964.1"/>
    <x v="43"/>
    <x v="2"/>
    <s v="Henderson"/>
    <x v="1"/>
    <n v="612"/>
  </r>
  <r>
    <s v="SO - 0002519"/>
    <x v="63"/>
    <d v="2017-10-02T00:00:00"/>
    <n v="31"/>
    <x v="1"/>
    <x v="0"/>
    <s v="AXW291"/>
    <n v="66"/>
    <n v="1"/>
    <n v="9"/>
    <n v="234.5"/>
    <n v="136.01"/>
    <n v="2110.5"/>
    <x v="27"/>
    <x v="2"/>
    <s v="Saint Kilda"/>
    <x v="20"/>
    <n v="9012"/>
  </r>
  <r>
    <s v="SO - 000530"/>
    <x v="301"/>
    <d v="2017-10-18T00:00:00"/>
    <n v="48"/>
    <x v="1"/>
    <x v="0"/>
    <s v="AXW291"/>
    <n v="39"/>
    <n v="1"/>
    <n v="6"/>
    <n v="1681.7"/>
    <n v="1126.739"/>
    <n v="10090.200000000001"/>
    <x v="39"/>
    <x v="2"/>
    <s v="Rototuna"/>
    <x v="8"/>
    <n v="3210"/>
  </r>
  <r>
    <s v="SO - 0004061"/>
    <x v="301"/>
    <d v="2017-10-20T00:00:00"/>
    <n v="50"/>
    <x v="1"/>
    <x v="0"/>
    <s v="AXW291"/>
    <n v="65"/>
    <n v="1"/>
    <n v="6"/>
    <n v="3993.2"/>
    <n v="1757.008"/>
    <n v="23959.200000000001"/>
    <x v="10"/>
    <x v="2"/>
    <s v="Waimate"/>
    <x v="35"/>
    <n v="7924"/>
  </r>
  <r>
    <s v="SO - 0003058"/>
    <x v="70"/>
    <d v="2017-10-20T00:00:00"/>
    <n v="6"/>
    <x v="1"/>
    <x v="0"/>
    <s v="AXW291"/>
    <n v="52"/>
    <n v="1"/>
    <n v="10"/>
    <n v="194.3"/>
    <n v="163.21199999999999"/>
    <n v="1943"/>
    <x v="2"/>
    <x v="2"/>
    <s v="Otaki Beach"/>
    <x v="39"/>
    <n v="5512"/>
  </r>
  <r>
    <s v="SO - 0008046"/>
    <x v="182"/>
    <d v="2017-10-30T00:00:00"/>
    <n v="39"/>
    <x v="1"/>
    <x v="0"/>
    <s v="AXW291"/>
    <n v="2"/>
    <n v="1"/>
    <n v="9"/>
    <n v="1949.7"/>
    <n v="857.86800000000005"/>
    <n v="17547.3"/>
    <x v="26"/>
    <x v="2"/>
    <s v="Nightcaps"/>
    <x v="13"/>
    <n v="9630"/>
  </r>
  <r>
    <s v="SO - 0007968"/>
    <x v="73"/>
    <d v="2017-11-02T00:00:00"/>
    <n v="23"/>
    <x v="1"/>
    <x v="0"/>
    <s v="AXW291"/>
    <n v="78"/>
    <n v="1"/>
    <n v="6"/>
    <n v="3926.2"/>
    <n v="1923.838"/>
    <n v="23557.200000000001"/>
    <x v="29"/>
    <x v="2"/>
    <s v="Manurewa East"/>
    <x v="2"/>
    <n v="2102"/>
  </r>
  <r>
    <s v="SO - 0003214"/>
    <x v="377"/>
    <d v="2017-11-08T00:00:00"/>
    <n v="36"/>
    <x v="1"/>
    <x v="0"/>
    <s v="AXW291"/>
    <n v="29"/>
    <n v="1"/>
    <n v="5"/>
    <n v="6271.2"/>
    <n v="4640.6880000000001"/>
    <n v="31356"/>
    <x v="42"/>
    <x v="2"/>
    <s v="Timaru Central"/>
    <x v="43"/>
    <n v="7910"/>
  </r>
  <r>
    <s v="SO - 0004486"/>
    <x v="936"/>
    <d v="2017-12-04T00:00:00"/>
    <n v="45"/>
    <x v="1"/>
    <x v="0"/>
    <s v="AXW291"/>
    <n v="69"/>
    <n v="1"/>
    <n v="11"/>
    <n v="2519.1999999999998"/>
    <n v="1889.4"/>
    <n v="27711.200000000001"/>
    <x v="3"/>
    <x v="2"/>
    <s v="Brightwater"/>
    <x v="15"/>
    <n v="7022"/>
  </r>
  <r>
    <s v="SO - 0005151"/>
    <x v="84"/>
    <d v="2017-12-08T00:00:00"/>
    <n v="34"/>
    <x v="1"/>
    <x v="0"/>
    <s v="AXW291"/>
    <n v="42"/>
    <n v="1"/>
    <n v="6"/>
    <n v="857.6"/>
    <n v="531.71199999999999"/>
    <n v="5145.6000000000004"/>
    <x v="6"/>
    <x v="2"/>
    <s v="Okitu"/>
    <x v="6"/>
    <n v="4010"/>
  </r>
  <r>
    <s v="SO - 0002482"/>
    <x v="187"/>
    <d v="2017-12-12T00:00:00"/>
    <n v="10"/>
    <x v="1"/>
    <x v="0"/>
    <s v="AXW291"/>
    <n v="25"/>
    <n v="1"/>
    <n v="10"/>
    <n v="911.2"/>
    <n v="564.94399999999996"/>
    <n v="9112"/>
    <x v="8"/>
    <x v="2"/>
    <s v="Dannemora"/>
    <x v="2"/>
    <n v="2016"/>
  </r>
  <r>
    <s v="SO - 0005323"/>
    <x v="959"/>
    <d v="2017-12-22T00:00:00"/>
    <n v="49"/>
    <x v="1"/>
    <x v="0"/>
    <s v="AXW291"/>
    <n v="9"/>
    <n v="1"/>
    <n v="8"/>
    <n v="1922.9"/>
    <n v="999.90800000000002"/>
    <n v="15383.2"/>
    <x v="25"/>
    <x v="2"/>
    <s v="North East Valley"/>
    <x v="20"/>
    <n v="9010"/>
  </r>
  <r>
    <s v="SO - 0007740"/>
    <x v="249"/>
    <d v="2017-12-22T00:00:00"/>
    <n v="31"/>
    <x v="1"/>
    <x v="0"/>
    <s v="AXW291"/>
    <n v="16"/>
    <n v="1"/>
    <n v="12"/>
    <n v="871"/>
    <n v="679.38"/>
    <n v="10452"/>
    <x v="27"/>
    <x v="2"/>
    <s v="Harrowfield"/>
    <x v="8"/>
    <n v="3210"/>
  </r>
  <r>
    <s v="SO - 000991"/>
    <x v="382"/>
    <d v="2017-12-24T00:00:00"/>
    <n v="32"/>
    <x v="1"/>
    <x v="0"/>
    <s v="AXW291"/>
    <n v="75"/>
    <n v="1"/>
    <n v="11"/>
    <n v="6197.5"/>
    <n v="4214.3"/>
    <n v="68172.5"/>
    <x v="41"/>
    <x v="2"/>
    <s v="Ebdentown"/>
    <x v="42"/>
    <n v="5018"/>
  </r>
  <r>
    <s v="SO - 0006273"/>
    <x v="383"/>
    <d v="2017-12-20T00:00:00"/>
    <n v="32"/>
    <x v="1"/>
    <x v="0"/>
    <s v="AXW291"/>
    <n v="89"/>
    <n v="1"/>
    <n v="9"/>
    <n v="3356.7"/>
    <n v="1779.0509999999999"/>
    <n v="30210.3"/>
    <x v="41"/>
    <x v="2"/>
    <s v="Epsom"/>
    <x v="12"/>
    <n v="1023"/>
  </r>
  <r>
    <s v="SO - 0006178"/>
    <x v="338"/>
    <d v="2017-12-30T00:00:00"/>
    <n v="8"/>
    <x v="1"/>
    <x v="0"/>
    <s v="AXW291"/>
    <n v="66"/>
    <n v="1"/>
    <n v="8"/>
    <n v="1748.7"/>
    <n v="734.45399999999995"/>
    <n v="13989.6"/>
    <x v="16"/>
    <x v="2"/>
    <s v="Saint Kilda"/>
    <x v="20"/>
    <n v="9012"/>
  </r>
  <r>
    <s v="SO - 0006944"/>
    <x v="338"/>
    <d v="2017-12-23T00:00:00"/>
    <n v="47"/>
    <x v="1"/>
    <x v="0"/>
    <s v="AXW291"/>
    <n v="96"/>
    <n v="1"/>
    <n v="11"/>
    <n v="844.2"/>
    <n v="709.12800000000004"/>
    <n v="9286.2000000000007"/>
    <x v="37"/>
    <x v="2"/>
    <s v="Caversham"/>
    <x v="20"/>
    <n v="9012"/>
  </r>
  <r>
    <s v="SO - 0001805"/>
    <x v="94"/>
    <d v="2018-01-05T00:00:00"/>
    <n v="33"/>
    <x v="1"/>
    <x v="0"/>
    <s v="AXW291"/>
    <n v="55"/>
    <n v="1"/>
    <n v="11"/>
    <n v="5648.1"/>
    <n v="2372.2020000000002"/>
    <n v="62129.1"/>
    <x v="31"/>
    <x v="2"/>
    <s v="Taupo"/>
    <x v="3"/>
    <n v="3330"/>
  </r>
  <r>
    <s v="SO - 0002007"/>
    <x v="252"/>
    <d v="2018-01-06T00:00:00"/>
    <n v="19"/>
    <x v="1"/>
    <x v="0"/>
    <s v="AXW291"/>
    <n v="8"/>
    <n v="1"/>
    <n v="8"/>
    <n v="3966.4"/>
    <n v="2379.84"/>
    <n v="31731.200000000001"/>
    <x v="17"/>
    <x v="2"/>
    <s v="Opaheke"/>
    <x v="14"/>
    <n v="2113"/>
  </r>
  <r>
    <s v="SO - 0001927"/>
    <x v="253"/>
    <d v="2018-01-10T00:00:00"/>
    <n v="40"/>
    <x v="1"/>
    <x v="0"/>
    <s v="AXW291"/>
    <n v="43"/>
    <n v="1"/>
    <n v="5"/>
    <n v="958.1"/>
    <n v="603.60299999999995"/>
    <n v="4790.5"/>
    <x v="14"/>
    <x v="2"/>
    <s v="Sandringham"/>
    <x v="12"/>
    <n v="1041"/>
  </r>
  <r>
    <s v="SO - 0001736"/>
    <x v="96"/>
    <d v="2018-01-04T00:00:00"/>
    <n v="46"/>
    <x v="1"/>
    <x v="0"/>
    <s v="AXW291"/>
    <n v="64"/>
    <n v="1"/>
    <n v="10"/>
    <n v="207.7"/>
    <n v="120.46599999999999"/>
    <n v="2077"/>
    <x v="5"/>
    <x v="2"/>
    <s v="New Lynn"/>
    <x v="1"/>
    <n v="600"/>
  </r>
  <r>
    <s v="SO - 0001932"/>
    <x v="925"/>
    <d v="2018-01-06T00:00:00"/>
    <n v="29"/>
    <x v="1"/>
    <x v="0"/>
    <s v="AXW291"/>
    <n v="6"/>
    <n v="1"/>
    <n v="12"/>
    <n v="1051.9000000000001"/>
    <n v="631.14"/>
    <n v="12622.8"/>
    <x v="9"/>
    <x v="2"/>
    <s v="Hamilton East"/>
    <x v="8"/>
    <n v="3216"/>
  </r>
  <r>
    <s v="SO - 0003103"/>
    <x v="99"/>
    <d v="2018-01-24T00:00:00"/>
    <n v="5"/>
    <x v="1"/>
    <x v="0"/>
    <s v="AXW291"/>
    <n v="69"/>
    <n v="1"/>
    <n v="11"/>
    <n v="1695.1"/>
    <n v="966.20699999999999"/>
    <n v="18646.099999999999"/>
    <x v="7"/>
    <x v="2"/>
    <s v="Brightwater"/>
    <x v="15"/>
    <n v="7022"/>
  </r>
  <r>
    <s v="SO - 0007324"/>
    <x v="388"/>
    <d v="2018-02-05T00:00:00"/>
    <n v="36"/>
    <x v="1"/>
    <x v="0"/>
    <s v="AXW291"/>
    <n v="50"/>
    <n v="1"/>
    <n v="9"/>
    <n v="1989.9"/>
    <n v="1691.415"/>
    <n v="17909.099999999999"/>
    <x v="42"/>
    <x v="2"/>
    <s v="Favona"/>
    <x v="2"/>
    <n v="2024"/>
  </r>
  <r>
    <s v="SO - 0004366"/>
    <x v="256"/>
    <d v="2018-02-03T00:00:00"/>
    <n v="50"/>
    <x v="1"/>
    <x v="0"/>
    <s v="AXW291"/>
    <n v="7"/>
    <n v="1"/>
    <n v="10"/>
    <n v="1929.6"/>
    <n v="1041.9839999999999"/>
    <n v="19296"/>
    <x v="10"/>
    <x v="2"/>
    <s v="Te Kuiti"/>
    <x v="44"/>
    <n v="3910"/>
  </r>
  <r>
    <s v="SO - 0003053"/>
    <x v="928"/>
    <d v="2018-02-05T00:00:00"/>
    <n v="18"/>
    <x v="1"/>
    <x v="0"/>
    <s v="AXW291"/>
    <n v="18"/>
    <n v="1"/>
    <n v="7"/>
    <n v="844.2"/>
    <n v="354.56400000000002"/>
    <n v="5909.4"/>
    <x v="21"/>
    <x v="2"/>
    <s v="Tokoroa"/>
    <x v="22"/>
    <n v="3420"/>
  </r>
  <r>
    <s v="SO - 0007481"/>
    <x v="392"/>
    <d v="2018-03-01T00:00:00"/>
    <n v="45"/>
    <x v="1"/>
    <x v="0"/>
    <s v="AXW291"/>
    <n v="34"/>
    <n v="1"/>
    <n v="9"/>
    <n v="3953"/>
    <n v="3360.05"/>
    <n v="35577"/>
    <x v="3"/>
    <x v="2"/>
    <s v="Kingsland"/>
    <x v="12"/>
    <n v="1021"/>
  </r>
  <r>
    <s v="SO - 0005108"/>
    <x v="109"/>
    <d v="2018-03-06T00:00:00"/>
    <n v="18"/>
    <x v="1"/>
    <x v="0"/>
    <s v="AXW291"/>
    <n v="11"/>
    <n v="1"/>
    <n v="8"/>
    <n v="5949.6"/>
    <n v="3272.28"/>
    <n v="47596.800000000003"/>
    <x v="21"/>
    <x v="2"/>
    <s v="Algies Bay"/>
    <x v="41"/>
    <n v="920"/>
  </r>
  <r>
    <s v="SO - 0001443"/>
    <x v="110"/>
    <d v="2018-03-17T00:00:00"/>
    <n v="47"/>
    <x v="1"/>
    <x v="0"/>
    <s v="AXW291"/>
    <n v="98"/>
    <n v="1"/>
    <n v="5"/>
    <n v="1058.5999999999999"/>
    <n v="455.19799999999998"/>
    <n v="5293"/>
    <x v="37"/>
    <x v="2"/>
    <s v="Ngatea"/>
    <x v="37"/>
    <n v="3503"/>
  </r>
  <r>
    <s v="SO - 0007278"/>
    <x v="960"/>
    <d v="2018-03-21T00:00:00"/>
    <n v="4"/>
    <x v="1"/>
    <x v="0"/>
    <s v="AXW291"/>
    <n v="99"/>
    <n v="1"/>
    <n v="7"/>
    <n v="4020"/>
    <n v="2452.1999999999998"/>
    <n v="28140"/>
    <x v="49"/>
    <x v="2"/>
    <s v="Raglan"/>
    <x v="27"/>
    <n v="3225"/>
  </r>
  <r>
    <s v="SO - 000567"/>
    <x v="342"/>
    <d v="2018-03-20T00:00:00"/>
    <n v="10"/>
    <x v="1"/>
    <x v="0"/>
    <s v="AXW291"/>
    <n v="68"/>
    <n v="1"/>
    <n v="8"/>
    <n v="234.5"/>
    <n v="121.94"/>
    <n v="1876"/>
    <x v="8"/>
    <x v="2"/>
    <s v="Queenwood"/>
    <x v="8"/>
    <n v="3210"/>
  </r>
  <r>
    <s v="SO - 0006116"/>
    <x v="115"/>
    <d v="2018-03-31T00:00:00"/>
    <n v="29"/>
    <x v="1"/>
    <x v="0"/>
    <s v="AXW291"/>
    <n v="24"/>
    <n v="1"/>
    <n v="7"/>
    <n v="2345"/>
    <n v="1899.45"/>
    <n v="16415"/>
    <x v="9"/>
    <x v="2"/>
    <s v="Parahaki"/>
    <x v="18"/>
    <n v="112"/>
  </r>
  <r>
    <s v="SO - 000458"/>
    <x v="204"/>
    <d v="2018-05-03T00:00:00"/>
    <n v="35"/>
    <x v="1"/>
    <x v="0"/>
    <s v="AXW291"/>
    <n v="74"/>
    <n v="1"/>
    <n v="10"/>
    <n v="1065.3"/>
    <n v="575.26199999999994"/>
    <n v="10653"/>
    <x v="44"/>
    <x v="2"/>
    <s v="Opawa"/>
    <x v="0"/>
    <n v="8023"/>
  </r>
  <r>
    <s v="SO - 0005763"/>
    <x v="347"/>
    <d v="2018-04-28T00:00:00"/>
    <n v="1"/>
    <x v="1"/>
    <x v="0"/>
    <s v="AXW291"/>
    <n v="64"/>
    <n v="1"/>
    <n v="6"/>
    <n v="3879.3"/>
    <n v="2599.1309999999999"/>
    <n v="23275.8"/>
    <x v="22"/>
    <x v="2"/>
    <s v="New Lynn"/>
    <x v="1"/>
    <n v="600"/>
  </r>
  <r>
    <s v="SO - 0001732"/>
    <x v="940"/>
    <d v="2018-04-25T00:00:00"/>
    <n v="27"/>
    <x v="1"/>
    <x v="0"/>
    <s v="AXW291"/>
    <n v="2"/>
    <n v="1"/>
    <n v="11"/>
    <n v="2331.6"/>
    <n v="1585.4880000000001"/>
    <n v="25647.599999999999"/>
    <x v="23"/>
    <x v="2"/>
    <s v="Nightcaps"/>
    <x v="13"/>
    <n v="9630"/>
  </r>
  <r>
    <s v="SO - 0003737"/>
    <x v="208"/>
    <d v="2018-05-24T00:00:00"/>
    <n v="19"/>
    <x v="1"/>
    <x v="0"/>
    <s v="AXW291"/>
    <n v="69"/>
    <n v="1"/>
    <n v="6"/>
    <n v="2311.5"/>
    <n v="1733.625"/>
    <n v="13869"/>
    <x v="17"/>
    <x v="2"/>
    <s v="Brightwater"/>
    <x v="15"/>
    <n v="7022"/>
  </r>
  <r>
    <s v="SO - 0001018"/>
    <x v="270"/>
    <d v="2018-05-21T00:00:00"/>
    <n v="49"/>
    <x v="1"/>
    <x v="0"/>
    <s v="AXW291"/>
    <n v="64"/>
    <n v="1"/>
    <n v="6"/>
    <n v="5306.4"/>
    <n v="2440.944"/>
    <n v="31838.400000000001"/>
    <x v="25"/>
    <x v="2"/>
    <s v="New Lynn"/>
    <x v="1"/>
    <n v="600"/>
  </r>
  <r>
    <s v="SO - 0004463"/>
    <x v="270"/>
    <d v="2018-05-28T00:00:00"/>
    <n v="20"/>
    <x v="1"/>
    <x v="0"/>
    <s v="AXW291"/>
    <n v="49"/>
    <n v="1"/>
    <n v="5"/>
    <n v="6438.7"/>
    <n v="4378.3159999999998"/>
    <n v="32193.5"/>
    <x v="0"/>
    <x v="2"/>
    <s v="Cannons Creek"/>
    <x v="36"/>
    <n v="5024"/>
  </r>
  <r>
    <s v="SO - 0005467"/>
    <x v="132"/>
    <d v="2018-05-23T00:00:00"/>
    <n v="5"/>
    <x v="1"/>
    <x v="0"/>
    <s v="AXW291"/>
    <n v="40"/>
    <n v="1"/>
    <n v="12"/>
    <n v="696.8"/>
    <n v="564.40800000000002"/>
    <n v="8361.6"/>
    <x v="7"/>
    <x v="2"/>
    <s v="Oamaru North"/>
    <x v="17"/>
    <n v="9400"/>
  </r>
  <r>
    <s v="SO - 0004247"/>
    <x v="134"/>
    <d v="2017-01-14T00:00:00"/>
    <n v="14"/>
    <x v="2"/>
    <x v="0"/>
    <s v="AXW291"/>
    <n v="53"/>
    <n v="1"/>
    <n v="6"/>
    <n v="3879.3"/>
    <n v="2056.029"/>
    <n v="23275.8"/>
    <x v="4"/>
    <x v="2"/>
    <s v="Hillsborough"/>
    <x v="12"/>
    <n v="1042"/>
  </r>
  <r>
    <s v="SO - 0005614"/>
    <x v="271"/>
    <d v="2017-01-07T00:00:00"/>
    <n v="27"/>
    <x v="2"/>
    <x v="0"/>
    <s v="AXW291"/>
    <n v="31"/>
    <n v="6"/>
    <n v="7"/>
    <n v="2338.3000000000002"/>
    <n v="1028.8520000000001"/>
    <n v="16368.1"/>
    <x v="23"/>
    <x v="7"/>
    <s v="Te Atatu Peninsula"/>
    <x v="1"/>
    <n v="610"/>
  </r>
  <r>
    <s v="SO - 0001521"/>
    <x v="961"/>
    <d v="2017-01-19T00:00:00"/>
    <n v="5"/>
    <x v="2"/>
    <x v="0"/>
    <s v="AXW291"/>
    <n v="21"/>
    <n v="12"/>
    <n v="7"/>
    <n v="1065.3"/>
    <n v="724.404"/>
    <n v="7457.1"/>
    <x v="7"/>
    <x v="9"/>
    <s v="Brightwater"/>
    <x v="15"/>
    <n v="7022"/>
  </r>
  <r>
    <s v="SO - 0005147"/>
    <x v="272"/>
    <d v="2017-01-18T00:00:00"/>
    <n v="48"/>
    <x v="2"/>
    <x v="0"/>
    <s v="AXW291"/>
    <n v="23"/>
    <n v="11"/>
    <n v="6"/>
    <n v="1065.3"/>
    <n v="777.66899999999998"/>
    <n v="6391.8"/>
    <x v="39"/>
    <x v="3"/>
    <s v="Redwood"/>
    <x v="0"/>
    <n v="8051"/>
  </r>
  <r>
    <s v="SO - 0003588"/>
    <x v="0"/>
    <d v="2017-01-15T00:00:00"/>
    <n v="26"/>
    <x v="2"/>
    <x v="0"/>
    <s v="AXW291"/>
    <n v="100"/>
    <n v="7"/>
    <n v="7"/>
    <n v="214.4"/>
    <n v="137.21600000000001"/>
    <n v="1500.8"/>
    <x v="30"/>
    <x v="0"/>
    <s v="Northcote"/>
    <x v="23"/>
    <n v="627"/>
  </r>
  <r>
    <s v="SO - 0005756"/>
    <x v="1"/>
    <d v="2017-01-15T00:00:00"/>
    <n v="34"/>
    <x v="2"/>
    <x v="0"/>
    <s v="AXW291"/>
    <n v="63"/>
    <n v="7"/>
    <n v="5"/>
    <n v="3631.4"/>
    <n v="1561.502"/>
    <n v="18157"/>
    <x v="6"/>
    <x v="0"/>
    <s v="Birkdale"/>
    <x v="23"/>
    <n v="626"/>
  </r>
  <r>
    <s v="SO - 0003419"/>
    <x v="2"/>
    <d v="2017-01-29T00:00:00"/>
    <n v="46"/>
    <x v="2"/>
    <x v="0"/>
    <s v="AXW291"/>
    <n v="79"/>
    <n v="9"/>
    <n v="10"/>
    <n v="1098.8"/>
    <n v="637.30399999999997"/>
    <n v="10988"/>
    <x v="5"/>
    <x v="10"/>
    <s v="Whitianga"/>
    <x v="11"/>
    <n v="3510"/>
  </r>
  <r>
    <s v="SO - 0006428"/>
    <x v="274"/>
    <d v="2017-02-04T00:00:00"/>
    <n v="22"/>
    <x v="2"/>
    <x v="0"/>
    <s v="AXW291"/>
    <n v="11"/>
    <n v="7"/>
    <n v="12"/>
    <n v="2934.6"/>
    <n v="1437.954"/>
    <n v="35215.199999999997"/>
    <x v="48"/>
    <x v="0"/>
    <s v="Algies Bay"/>
    <x v="41"/>
    <n v="920"/>
  </r>
  <r>
    <s v="SO - 000219"/>
    <x v="321"/>
    <d v="2017-01-28T00:00:00"/>
    <n v="11"/>
    <x v="2"/>
    <x v="0"/>
    <s v="AXW291"/>
    <n v="9"/>
    <n v="9"/>
    <n v="8"/>
    <n v="1748.7"/>
    <n v="1101.681"/>
    <n v="13989.6"/>
    <x v="12"/>
    <x v="10"/>
    <s v="North East Valley"/>
    <x v="20"/>
    <n v="9010"/>
  </r>
  <r>
    <s v="SO - 0004252"/>
    <x v="948"/>
    <d v="2017-02-05T00:00:00"/>
    <n v="16"/>
    <x v="2"/>
    <x v="0"/>
    <s v="AXW291"/>
    <n v="28"/>
    <n v="5"/>
    <n v="10"/>
    <n v="1005"/>
    <n v="683.4"/>
    <n v="10050"/>
    <x v="15"/>
    <x v="4"/>
    <s v="Napier South"/>
    <x v="4"/>
    <n v="4110"/>
  </r>
  <r>
    <s v="SO - 0003330"/>
    <x v="4"/>
    <d v="2017-02-08T00:00:00"/>
    <n v="27"/>
    <x v="2"/>
    <x v="0"/>
    <s v="AXW291"/>
    <n v="22"/>
    <n v="7"/>
    <n v="9"/>
    <n v="1306.5"/>
    <n v="535.66499999999996"/>
    <n v="11758.5"/>
    <x v="23"/>
    <x v="0"/>
    <s v="Stewart Island"/>
    <x v="13"/>
    <n v="9818"/>
  </r>
  <r>
    <s v="SO - 0007366"/>
    <x v="349"/>
    <d v="2017-02-06T00:00:00"/>
    <n v="36"/>
    <x v="2"/>
    <x v="0"/>
    <s v="AXW291"/>
    <n v="62"/>
    <n v="4"/>
    <n v="10"/>
    <n v="790.6"/>
    <n v="545.51400000000001"/>
    <n v="7906"/>
    <x v="42"/>
    <x v="12"/>
    <s v="Hunterville"/>
    <x v="10"/>
    <n v="4730"/>
  </r>
  <r>
    <s v="SO - 000784"/>
    <x v="350"/>
    <d v="2017-02-18T00:00:00"/>
    <n v="35"/>
    <x v="2"/>
    <x v="0"/>
    <s v="AXW291"/>
    <n v="17"/>
    <n v="7"/>
    <n v="11"/>
    <n v="194.3"/>
    <n v="110.751"/>
    <n v="2137.3000000000002"/>
    <x v="44"/>
    <x v="0"/>
    <s v="Tapanui"/>
    <x v="29"/>
    <n v="9522"/>
  </r>
  <r>
    <s v="SO - 0002093"/>
    <x v="217"/>
    <d v="2017-02-15T00:00:00"/>
    <n v="24"/>
    <x v="2"/>
    <x v="0"/>
    <s v="AXW291"/>
    <n v="12"/>
    <n v="2"/>
    <n v="9"/>
    <n v="6391.8"/>
    <n v="3323.7359999999999"/>
    <n v="57526.2"/>
    <x v="46"/>
    <x v="1"/>
    <s v="Henderson"/>
    <x v="1"/>
    <n v="610"/>
  </r>
  <r>
    <s v="SO - 0006805"/>
    <x v="962"/>
    <d v="2017-02-17T00:00:00"/>
    <n v="48"/>
    <x v="2"/>
    <x v="0"/>
    <s v="AXW291"/>
    <n v="40"/>
    <n v="7"/>
    <n v="11"/>
    <n v="2385.1999999999998"/>
    <n v="1765.048"/>
    <n v="26237.200000000001"/>
    <x v="39"/>
    <x v="0"/>
    <s v="Oamaru North"/>
    <x v="17"/>
    <n v="9400"/>
  </r>
  <r>
    <s v="SO - 0004473"/>
    <x v="351"/>
    <d v="2017-02-24T00:00:00"/>
    <n v="5"/>
    <x v="2"/>
    <x v="0"/>
    <s v="AXW291"/>
    <n v="75"/>
    <n v="12"/>
    <n v="10"/>
    <n v="234.5"/>
    <n v="171.185"/>
    <n v="2345"/>
    <x v="7"/>
    <x v="9"/>
    <s v="Ebdentown"/>
    <x v="42"/>
    <n v="5018"/>
  </r>
  <r>
    <s v="SO - 0001162"/>
    <x v="322"/>
    <d v="2017-02-18T00:00:00"/>
    <n v="25"/>
    <x v="2"/>
    <x v="0"/>
    <s v="AXW291"/>
    <n v="42"/>
    <n v="7"/>
    <n v="6"/>
    <n v="6331.5"/>
    <n v="2532.6"/>
    <n v="37989"/>
    <x v="33"/>
    <x v="0"/>
    <s v="Okitu"/>
    <x v="6"/>
    <n v="4010"/>
  </r>
  <r>
    <s v="SO - 0005348"/>
    <x v="352"/>
    <d v="2017-02-16T00:00:00"/>
    <n v="32"/>
    <x v="2"/>
    <x v="0"/>
    <s v="AXW291"/>
    <n v="98"/>
    <n v="11"/>
    <n v="5"/>
    <n v="1192.5999999999999"/>
    <n v="477.04"/>
    <n v="5963"/>
    <x v="41"/>
    <x v="3"/>
    <s v="Ngatea"/>
    <x v="37"/>
    <n v="3503"/>
  </r>
  <r>
    <s v="SO - 0007195"/>
    <x v="219"/>
    <d v="2017-03-09T00:00:00"/>
    <n v="25"/>
    <x v="2"/>
    <x v="0"/>
    <s v="AXW291"/>
    <n v="85"/>
    <n v="13"/>
    <n v="6"/>
    <n v="864.3"/>
    <n v="726.01199999999994"/>
    <n v="5185.8"/>
    <x v="33"/>
    <x v="5"/>
    <s v="Eketahuna"/>
    <x v="21"/>
    <n v="4900"/>
  </r>
  <r>
    <s v="SO - 0006192"/>
    <x v="324"/>
    <d v="2017-03-14T00:00:00"/>
    <n v="28"/>
    <x v="2"/>
    <x v="0"/>
    <s v="AXW291"/>
    <n v="12"/>
    <n v="13"/>
    <n v="7"/>
    <n v="2458.9"/>
    <n v="1032.7380000000001"/>
    <n v="17212.3"/>
    <x v="19"/>
    <x v="5"/>
    <s v="Henderson"/>
    <x v="1"/>
    <n v="610"/>
  </r>
  <r>
    <s v="SO - 000196"/>
    <x v="11"/>
    <d v="2017-03-18T00:00:00"/>
    <n v="5"/>
    <x v="2"/>
    <x v="0"/>
    <s v="AXW291"/>
    <n v="18"/>
    <n v="7"/>
    <n v="9"/>
    <n v="187.6"/>
    <n v="144.452"/>
    <n v="1688.4"/>
    <x v="7"/>
    <x v="0"/>
    <s v="Tokoroa"/>
    <x v="22"/>
    <n v="3420"/>
  </r>
  <r>
    <s v="SO - 000118"/>
    <x v="277"/>
    <d v="2017-03-09T00:00:00"/>
    <n v="30"/>
    <x v="2"/>
    <x v="0"/>
    <s v="AXW291"/>
    <n v="34"/>
    <n v="13"/>
    <n v="12"/>
    <n v="984.9"/>
    <n v="393.96"/>
    <n v="11818.8"/>
    <x v="20"/>
    <x v="5"/>
    <s v="Kingsland"/>
    <x v="12"/>
    <n v="1021"/>
  </r>
  <r>
    <s v="SO - 0001157"/>
    <x v="277"/>
    <d v="2017-03-11T00:00:00"/>
    <n v="9"/>
    <x v="2"/>
    <x v="0"/>
    <s v="AXW291"/>
    <n v="56"/>
    <n v="7"/>
    <n v="12"/>
    <n v="2237.8000000000002"/>
    <n v="1118.9000000000001"/>
    <n v="26853.599999999999"/>
    <x v="43"/>
    <x v="0"/>
    <s v="Barrington"/>
    <x v="0"/>
    <n v="8024"/>
  </r>
  <r>
    <s v="SO - 000943"/>
    <x v="13"/>
    <d v="2017-03-13T00:00:00"/>
    <n v="40"/>
    <x v="2"/>
    <x v="0"/>
    <s v="AXW291"/>
    <n v="67"/>
    <n v="1"/>
    <n v="7"/>
    <n v="6251.1"/>
    <n v="4938.3689999999997"/>
    <n v="43757.7"/>
    <x v="14"/>
    <x v="2"/>
    <s v="Tokoroa"/>
    <x v="22"/>
    <n v="3420"/>
  </r>
  <r>
    <s v="SO - 0004336"/>
    <x v="963"/>
    <d v="2017-03-26T00:00:00"/>
    <n v="1"/>
    <x v="2"/>
    <x v="0"/>
    <s v="AXW291"/>
    <n v="60"/>
    <n v="9"/>
    <n v="9"/>
    <n v="268"/>
    <n v="227.8"/>
    <n v="2412"/>
    <x v="22"/>
    <x v="10"/>
    <s v="Regent"/>
    <x v="18"/>
    <n v="112"/>
  </r>
  <r>
    <s v="SO - 0007014"/>
    <x v="963"/>
    <d v="2017-03-31T00:00:00"/>
    <n v="23"/>
    <x v="2"/>
    <x v="0"/>
    <s v="AXW291"/>
    <n v="78"/>
    <n v="11"/>
    <n v="6"/>
    <n v="1005"/>
    <n v="502.5"/>
    <n v="6030"/>
    <x v="29"/>
    <x v="3"/>
    <s v="Manurewa East"/>
    <x v="2"/>
    <n v="2102"/>
  </r>
  <r>
    <s v="SO - 0005613"/>
    <x v="223"/>
    <d v="2017-03-21T00:00:00"/>
    <n v="11"/>
    <x v="2"/>
    <x v="0"/>
    <s v="AXW291"/>
    <n v="4"/>
    <n v="9"/>
    <n v="8"/>
    <n v="2458.9"/>
    <n v="1327.806"/>
    <n v="19671.2"/>
    <x v="12"/>
    <x v="10"/>
    <s v="Bay View"/>
    <x v="4"/>
    <n v="4104"/>
  </r>
  <r>
    <s v="SO - 0007207"/>
    <x v="142"/>
    <d v="2017-04-02T00:00:00"/>
    <n v="28"/>
    <x v="2"/>
    <x v="0"/>
    <s v="AXW291"/>
    <n v="73"/>
    <n v="1"/>
    <n v="9"/>
    <n v="3953"/>
    <n v="2964.75"/>
    <n v="35577"/>
    <x v="19"/>
    <x v="2"/>
    <s v="Pukekohe"/>
    <x v="26"/>
    <n v="2120"/>
  </r>
  <r>
    <s v="SO - 0001249"/>
    <x v="17"/>
    <d v="2017-04-04T00:00:00"/>
    <n v="17"/>
    <x v="2"/>
    <x v="0"/>
    <s v="AXW291"/>
    <n v="76"/>
    <n v="2"/>
    <n v="10"/>
    <n v="5460.5"/>
    <n v="3494.72"/>
    <n v="54605"/>
    <x v="40"/>
    <x v="1"/>
    <s v="Dannemora"/>
    <x v="2"/>
    <n v="2016"/>
  </r>
  <r>
    <s v="SO - 0005269"/>
    <x v="18"/>
    <d v="2017-04-09T00:00:00"/>
    <n v="8"/>
    <x v="2"/>
    <x v="0"/>
    <s v="AXW291"/>
    <n v="58"/>
    <n v="1"/>
    <n v="8"/>
    <n v="991.6"/>
    <n v="545.38"/>
    <n v="7932.8"/>
    <x v="16"/>
    <x v="2"/>
    <s v="Chartwell"/>
    <x v="8"/>
    <n v="3210"/>
  </r>
  <r>
    <s v="SO - 0002759"/>
    <x v="19"/>
    <d v="2017-03-29T00:00:00"/>
    <n v="3"/>
    <x v="2"/>
    <x v="0"/>
    <s v="AXW291"/>
    <n v="4"/>
    <n v="7"/>
    <n v="12"/>
    <n v="3939.6"/>
    <n v="3072.8879999999999"/>
    <n v="47275.199999999997"/>
    <x v="38"/>
    <x v="0"/>
    <s v="Bay View"/>
    <x v="4"/>
    <n v="4104"/>
  </r>
  <r>
    <s v="SO - 0002418"/>
    <x v="144"/>
    <d v="2017-04-14T00:00:00"/>
    <n v="35"/>
    <x v="2"/>
    <x v="0"/>
    <s v="AXW291"/>
    <n v="63"/>
    <n v="5"/>
    <n v="7"/>
    <n v="3953"/>
    <n v="2292.7399999999998"/>
    <n v="27671"/>
    <x v="44"/>
    <x v="4"/>
    <s v="Birkdale"/>
    <x v="23"/>
    <n v="626"/>
  </r>
  <r>
    <s v="SO - 000930"/>
    <x v="22"/>
    <d v="2017-04-18T00:00:00"/>
    <n v="35"/>
    <x v="2"/>
    <x v="0"/>
    <s v="AXW291"/>
    <n v="20"/>
    <n v="11"/>
    <n v="12"/>
    <n v="1072"/>
    <n v="675.36"/>
    <n v="12864"/>
    <x v="44"/>
    <x v="3"/>
    <s v="Onekawa Industrial"/>
    <x v="4"/>
    <n v="4110"/>
  </r>
  <r>
    <s v="SO - 0001749"/>
    <x v="942"/>
    <d v="2017-04-16T00:00:00"/>
    <n v="38"/>
    <x v="2"/>
    <x v="0"/>
    <s v="AXW291"/>
    <n v="71"/>
    <n v="5"/>
    <n v="10"/>
    <n v="971.5"/>
    <n v="689.76499999999999"/>
    <n v="9715"/>
    <x v="34"/>
    <x v="4"/>
    <s v="Wanaka"/>
    <x v="28"/>
    <n v="9305"/>
  </r>
  <r>
    <s v="SO - 0003827"/>
    <x v="942"/>
    <d v="2017-04-16T00:00:00"/>
    <n v="43"/>
    <x v="2"/>
    <x v="0"/>
    <s v="AXW291"/>
    <n v="5"/>
    <n v="10"/>
    <n v="10"/>
    <n v="2613"/>
    <n v="1332.63"/>
    <n v="26130"/>
    <x v="36"/>
    <x v="6"/>
    <s v="Parklands"/>
    <x v="0"/>
    <n v="8083"/>
  </r>
  <r>
    <s v="SO - 0002766"/>
    <x v="280"/>
    <d v="2017-04-19T00:00:00"/>
    <n v="21"/>
    <x v="2"/>
    <x v="0"/>
    <s v="AXW291"/>
    <n v="47"/>
    <n v="13"/>
    <n v="7"/>
    <n v="2284.6999999999998"/>
    <n v="1485.0550000000001"/>
    <n v="15992.9"/>
    <x v="24"/>
    <x v="5"/>
    <s v="Kaiapoi"/>
    <x v="38"/>
    <n v="7630"/>
  </r>
  <r>
    <s v="SO - 0007092"/>
    <x v="914"/>
    <d v="2017-04-14T00:00:00"/>
    <n v="43"/>
    <x v="2"/>
    <x v="0"/>
    <s v="AXW291"/>
    <n v="25"/>
    <n v="11"/>
    <n v="10"/>
    <n v="5581.1"/>
    <n v="3069.605"/>
    <n v="55811"/>
    <x v="36"/>
    <x v="3"/>
    <s v="Dannemora"/>
    <x v="2"/>
    <n v="2016"/>
  </r>
  <r>
    <s v="SO - 0003878"/>
    <x v="964"/>
    <d v="2017-04-25T00:00:00"/>
    <n v="10"/>
    <x v="2"/>
    <x v="0"/>
    <s v="AXW291"/>
    <n v="61"/>
    <n v="5"/>
    <n v="5"/>
    <n v="1018.4"/>
    <n v="855.45600000000002"/>
    <n v="5092"/>
    <x v="8"/>
    <x v="4"/>
    <s v="Georgetown"/>
    <x v="31"/>
    <n v="9812"/>
  </r>
  <r>
    <s v="SO - 0003309"/>
    <x v="327"/>
    <d v="2017-04-20T00:00:00"/>
    <n v="37"/>
    <x v="2"/>
    <x v="0"/>
    <s v="AXW291"/>
    <n v="1"/>
    <n v="1"/>
    <n v="7"/>
    <n v="2351.6999999999998"/>
    <n v="1622.673"/>
    <n v="16461.900000000001"/>
    <x v="18"/>
    <x v="2"/>
    <s v="Freemans Bay"/>
    <x v="12"/>
    <n v="1011"/>
  </r>
  <r>
    <s v="SO - 0007736"/>
    <x v="327"/>
    <d v="2017-04-27T00:00:00"/>
    <n v="36"/>
    <x v="2"/>
    <x v="0"/>
    <s v="AXW291"/>
    <n v="25"/>
    <n v="3"/>
    <n v="6"/>
    <n v="2237.8000000000002"/>
    <n v="1902.13"/>
    <n v="13426.8"/>
    <x v="42"/>
    <x v="11"/>
    <s v="Dannemora"/>
    <x v="2"/>
    <n v="2016"/>
  </r>
  <r>
    <s v="SO - 000791"/>
    <x v="958"/>
    <d v="2017-04-16T00:00:00"/>
    <n v="20"/>
    <x v="2"/>
    <x v="0"/>
    <s v="AXW291"/>
    <n v="86"/>
    <n v="11"/>
    <n v="5"/>
    <n v="3108.8"/>
    <n v="1896.3679999999999"/>
    <n v="15544"/>
    <x v="0"/>
    <x v="3"/>
    <s v="Timberlea"/>
    <x v="42"/>
    <n v="5018"/>
  </r>
  <r>
    <s v="SO - 0001408"/>
    <x v="281"/>
    <d v="2017-04-20T00:00:00"/>
    <n v="13"/>
    <x v="2"/>
    <x v="0"/>
    <s v="AXW291"/>
    <n v="22"/>
    <n v="5"/>
    <n v="11"/>
    <n v="3892.7"/>
    <n v="2452.4009999999998"/>
    <n v="42819.7"/>
    <x v="11"/>
    <x v="4"/>
    <s v="Stewart Island"/>
    <x v="13"/>
    <n v="9818"/>
  </r>
  <r>
    <s v="SO - 000180"/>
    <x v="224"/>
    <d v="2017-04-28T00:00:00"/>
    <n v="5"/>
    <x v="2"/>
    <x v="0"/>
    <s v="AXW291"/>
    <n v="65"/>
    <n v="1"/>
    <n v="5"/>
    <n v="4006.6"/>
    <n v="2844.6860000000001"/>
    <n v="20033"/>
    <x v="7"/>
    <x v="2"/>
    <s v="Waimate"/>
    <x v="35"/>
    <n v="7924"/>
  </r>
  <r>
    <s v="SO - 0002571"/>
    <x v="357"/>
    <d v="2017-05-06T00:00:00"/>
    <n v="27"/>
    <x v="2"/>
    <x v="0"/>
    <s v="AXW291"/>
    <n v="32"/>
    <n v="12"/>
    <n v="8"/>
    <n v="2311.5"/>
    <n v="1641.165"/>
    <n v="18492"/>
    <x v="23"/>
    <x v="9"/>
    <s v="Dinsdale"/>
    <x v="8"/>
    <n v="3204"/>
  </r>
  <r>
    <s v="SO - 0003143"/>
    <x v="357"/>
    <d v="2017-05-02T00:00:00"/>
    <n v="39"/>
    <x v="2"/>
    <x v="0"/>
    <s v="AXW291"/>
    <n v="30"/>
    <n v="11"/>
    <n v="5"/>
    <n v="174.2"/>
    <n v="118.456"/>
    <n v="871"/>
    <x v="26"/>
    <x v="3"/>
    <s v="Riverside"/>
    <x v="18"/>
    <n v="112"/>
  </r>
  <r>
    <s v="SO - 0002321"/>
    <x v="965"/>
    <d v="2017-05-09T00:00:00"/>
    <n v="33"/>
    <x v="2"/>
    <x v="0"/>
    <s v="AXW291"/>
    <n v="41"/>
    <n v="1"/>
    <n v="11"/>
    <n v="1092.0999999999999"/>
    <n v="655.26"/>
    <n v="12013.1"/>
    <x v="31"/>
    <x v="2"/>
    <s v="Port Taranaki"/>
    <x v="5"/>
    <n v="4310"/>
  </r>
  <r>
    <s v="SO - 0003929"/>
    <x v="965"/>
    <d v="2017-05-08T00:00:00"/>
    <n v="10"/>
    <x v="2"/>
    <x v="0"/>
    <s v="AXW291"/>
    <n v="63"/>
    <n v="11"/>
    <n v="8"/>
    <n v="6532.5"/>
    <n v="2939.625"/>
    <n v="52260"/>
    <x v="8"/>
    <x v="3"/>
    <s v="Birkdale"/>
    <x v="23"/>
    <n v="626"/>
  </r>
  <r>
    <s v="SO - 0006347"/>
    <x v="225"/>
    <d v="2017-05-10T00:00:00"/>
    <n v="18"/>
    <x v="2"/>
    <x v="0"/>
    <s v="AXW291"/>
    <n v="11"/>
    <n v="10"/>
    <n v="11"/>
    <n v="1125.5999999999999"/>
    <n v="529.03200000000004"/>
    <n v="12381.6"/>
    <x v="21"/>
    <x v="6"/>
    <s v="Algies Bay"/>
    <x v="41"/>
    <n v="920"/>
  </r>
  <r>
    <s v="SO - 0002919"/>
    <x v="966"/>
    <d v="2017-05-17T00:00:00"/>
    <n v="39"/>
    <x v="2"/>
    <x v="0"/>
    <s v="AXW291"/>
    <n v="21"/>
    <n v="1"/>
    <n v="6"/>
    <n v="971.5"/>
    <n v="806.34500000000003"/>
    <n v="5829"/>
    <x v="26"/>
    <x v="2"/>
    <s v="Brightwater"/>
    <x v="15"/>
    <n v="7022"/>
  </r>
  <r>
    <s v="SO - 0006632"/>
    <x v="966"/>
    <d v="2017-05-03T00:00:00"/>
    <n v="7"/>
    <x v="2"/>
    <x v="0"/>
    <s v="AXW291"/>
    <n v="16"/>
    <n v="1"/>
    <n v="8"/>
    <n v="3939.6"/>
    <n v="2954.7"/>
    <n v="31516.799999999999"/>
    <x v="32"/>
    <x v="2"/>
    <s v="Harrowfield"/>
    <x v="8"/>
    <n v="3210"/>
  </r>
  <r>
    <s v="SO - 0006105"/>
    <x v="967"/>
    <d v="2017-05-19T00:00:00"/>
    <n v="39"/>
    <x v="2"/>
    <x v="0"/>
    <s v="AXW291"/>
    <n v="98"/>
    <n v="11"/>
    <n v="11"/>
    <n v="1896.1"/>
    <n v="777.40099999999995"/>
    <n v="20857.099999999999"/>
    <x v="26"/>
    <x v="3"/>
    <s v="Ngatea"/>
    <x v="37"/>
    <n v="3503"/>
  </r>
  <r>
    <s v="SO - 0004443"/>
    <x v="151"/>
    <d v="2017-05-20T00:00:00"/>
    <n v="44"/>
    <x v="2"/>
    <x v="0"/>
    <s v="AXW291"/>
    <n v="65"/>
    <n v="1"/>
    <n v="6"/>
    <n v="1983.2"/>
    <n v="1269.248"/>
    <n v="11899.2"/>
    <x v="1"/>
    <x v="2"/>
    <s v="Waimate"/>
    <x v="35"/>
    <n v="7924"/>
  </r>
  <r>
    <s v="SO - 0001651"/>
    <x v="359"/>
    <d v="2017-05-21T00:00:00"/>
    <n v="44"/>
    <x v="2"/>
    <x v="0"/>
    <s v="AXW291"/>
    <n v="90"/>
    <n v="2"/>
    <n v="7"/>
    <n v="3845.8"/>
    <n v="2999.7240000000002"/>
    <n v="26920.6"/>
    <x v="1"/>
    <x v="1"/>
    <s v="Ranfurly"/>
    <x v="7"/>
    <n v="9332"/>
  </r>
  <r>
    <s v="SO - 0006408"/>
    <x v="230"/>
    <d v="2017-05-26T00:00:00"/>
    <n v="25"/>
    <x v="2"/>
    <x v="0"/>
    <s v="AXW291"/>
    <n v="16"/>
    <n v="5"/>
    <n v="12"/>
    <n v="2532.6"/>
    <n v="2000.7539999999999"/>
    <n v="30391.200000000001"/>
    <x v="33"/>
    <x v="4"/>
    <s v="Harrowfield"/>
    <x v="8"/>
    <n v="3210"/>
  </r>
  <r>
    <s v="SO - 0008069"/>
    <x v="152"/>
    <d v="2017-05-31T00:00:00"/>
    <n v="16"/>
    <x v="2"/>
    <x v="0"/>
    <s v="AXW291"/>
    <n v="99"/>
    <n v="7"/>
    <n v="8"/>
    <n v="6505.7"/>
    <n v="5139.5029999999997"/>
    <n v="52045.599999999999"/>
    <x v="15"/>
    <x v="0"/>
    <s v="Raglan"/>
    <x v="27"/>
    <n v="3225"/>
  </r>
  <r>
    <s v="SO - 0003040"/>
    <x v="29"/>
    <d v="2017-05-31T00:00:00"/>
    <n v="48"/>
    <x v="2"/>
    <x v="0"/>
    <s v="AXW291"/>
    <n v="47"/>
    <n v="7"/>
    <n v="11"/>
    <n v="2854.2"/>
    <n v="2426.0700000000002"/>
    <n v="31396.2"/>
    <x v="39"/>
    <x v="0"/>
    <s v="Kaiapoi"/>
    <x v="38"/>
    <n v="7630"/>
  </r>
  <r>
    <s v="SO - 0002377"/>
    <x v="32"/>
    <d v="2017-06-04T00:00:00"/>
    <n v="5"/>
    <x v="2"/>
    <x v="0"/>
    <s v="AXW291"/>
    <n v="88"/>
    <n v="14"/>
    <n v="9"/>
    <n v="844.2"/>
    <n v="455.86799999999999"/>
    <n v="7597.8"/>
    <x v="7"/>
    <x v="8"/>
    <s v="Turangi"/>
    <x v="3"/>
    <n v="3334"/>
  </r>
  <r>
    <s v="SO - 0002851"/>
    <x v="232"/>
    <d v="2017-05-27T00:00:00"/>
    <n v="37"/>
    <x v="2"/>
    <x v="0"/>
    <s v="AXW291"/>
    <n v="35"/>
    <n v="7"/>
    <n v="7"/>
    <n v="2485.6999999999998"/>
    <n v="1466.5630000000001"/>
    <n v="17399.900000000001"/>
    <x v="18"/>
    <x v="0"/>
    <s v="Takaro"/>
    <x v="33"/>
    <n v="4412"/>
  </r>
  <r>
    <s v="SO - 0007793"/>
    <x v="232"/>
    <d v="2017-05-27T00:00:00"/>
    <n v="27"/>
    <x v="2"/>
    <x v="0"/>
    <s v="AXW291"/>
    <n v="59"/>
    <n v="1"/>
    <n v="6"/>
    <n v="1822.4"/>
    <n v="1184.56"/>
    <n v="10934.4"/>
    <x v="23"/>
    <x v="2"/>
    <s v="Otamatea"/>
    <x v="16"/>
    <n v="4500"/>
  </r>
  <r>
    <s v="SO - 0004230"/>
    <x v="968"/>
    <d v="2017-05-28T00:00:00"/>
    <n v="32"/>
    <x v="2"/>
    <x v="0"/>
    <s v="AXW291"/>
    <n v="47"/>
    <n v="2"/>
    <n v="12"/>
    <n v="1889.4"/>
    <n v="888.01800000000003"/>
    <n v="22672.799999999999"/>
    <x v="41"/>
    <x v="1"/>
    <s v="Kaiapoi"/>
    <x v="38"/>
    <n v="7630"/>
  </r>
  <r>
    <s v="SO - 0005083"/>
    <x v="328"/>
    <d v="2017-05-28T00:00:00"/>
    <n v="42"/>
    <x v="2"/>
    <x v="0"/>
    <s v="AXW291"/>
    <n v="31"/>
    <n v="7"/>
    <n v="6"/>
    <n v="2412"/>
    <n v="1736.64"/>
    <n v="14472"/>
    <x v="13"/>
    <x v="0"/>
    <s v="Te Atatu Peninsula"/>
    <x v="1"/>
    <n v="610"/>
  </r>
  <r>
    <s v="SO - 0006028"/>
    <x v="361"/>
    <d v="2017-05-26T00:00:00"/>
    <n v="40"/>
    <x v="2"/>
    <x v="0"/>
    <s v="AXW291"/>
    <n v="59"/>
    <n v="2"/>
    <n v="12"/>
    <n v="3926.2"/>
    <n v="1845.3140000000001"/>
    <n v="47114.400000000001"/>
    <x v="14"/>
    <x v="1"/>
    <s v="Otamatea"/>
    <x v="16"/>
    <n v="4500"/>
  </r>
  <r>
    <s v="SO - 0001034"/>
    <x v="916"/>
    <d v="2017-05-27T00:00:00"/>
    <n v="22"/>
    <x v="2"/>
    <x v="0"/>
    <s v="AXW291"/>
    <n v="85"/>
    <n v="1"/>
    <n v="5"/>
    <n v="3839.1"/>
    <n v="2610.5880000000002"/>
    <n v="19195.5"/>
    <x v="48"/>
    <x v="2"/>
    <s v="Eketahuna"/>
    <x v="21"/>
    <n v="4900"/>
  </r>
  <r>
    <s v="SO - 0007234"/>
    <x v="33"/>
    <d v="2017-06-05T00:00:00"/>
    <n v="15"/>
    <x v="2"/>
    <x v="0"/>
    <s v="AXW291"/>
    <n v="62"/>
    <n v="1"/>
    <n v="10"/>
    <n v="3825.7"/>
    <n v="1759.8219999999999"/>
    <n v="38257"/>
    <x v="47"/>
    <x v="2"/>
    <s v="Hunterville"/>
    <x v="10"/>
    <n v="4730"/>
  </r>
  <r>
    <s v="SO - 0002180"/>
    <x v="154"/>
    <d v="2017-06-01T00:00:00"/>
    <n v="42"/>
    <x v="2"/>
    <x v="0"/>
    <s v="AXW291"/>
    <n v="41"/>
    <n v="1"/>
    <n v="5"/>
    <n v="1018.4"/>
    <n v="824.904"/>
    <n v="5092"/>
    <x v="13"/>
    <x v="2"/>
    <s v="Port Taranaki"/>
    <x v="5"/>
    <n v="4310"/>
  </r>
  <r>
    <s v="SO - 0003841"/>
    <x v="917"/>
    <d v="2017-06-17T00:00:00"/>
    <n v="46"/>
    <x v="2"/>
    <x v="0"/>
    <s v="AXW291"/>
    <n v="51"/>
    <n v="11"/>
    <n v="5"/>
    <n v="904.5"/>
    <n v="479.38499999999999"/>
    <n v="4522.5"/>
    <x v="5"/>
    <x v="3"/>
    <s v="Farm Cove"/>
    <x v="2"/>
    <n v="2012"/>
  </r>
  <r>
    <s v="SO - 0007317"/>
    <x v="35"/>
    <d v="2017-06-13T00:00:00"/>
    <n v="18"/>
    <x v="2"/>
    <x v="0"/>
    <s v="AXW291"/>
    <n v="75"/>
    <n v="6"/>
    <n v="7"/>
    <n v="1118.9000000000001"/>
    <n v="525.88300000000004"/>
    <n v="7832.3"/>
    <x v="21"/>
    <x v="7"/>
    <s v="Ebdentown"/>
    <x v="42"/>
    <n v="5018"/>
  </r>
  <r>
    <s v="SO - 0001235"/>
    <x v="969"/>
    <d v="2017-06-19T00:00:00"/>
    <n v="40"/>
    <x v="2"/>
    <x v="0"/>
    <s v="AXW291"/>
    <n v="10"/>
    <n v="5"/>
    <n v="5"/>
    <n v="2331.6"/>
    <n v="1095.8520000000001"/>
    <n v="11658"/>
    <x v="14"/>
    <x v="4"/>
    <s v="Whangamata"/>
    <x v="11"/>
    <n v="3620"/>
  </r>
  <r>
    <s v="SO - 0001282"/>
    <x v="39"/>
    <d v="2017-06-17T00:00:00"/>
    <n v="15"/>
    <x v="2"/>
    <x v="0"/>
    <s v="AXW291"/>
    <n v="84"/>
    <n v="5"/>
    <n v="6"/>
    <n v="5373.4"/>
    <n v="2364.2959999999998"/>
    <n v="32240.400000000001"/>
    <x v="47"/>
    <x v="4"/>
    <s v="Dannemora"/>
    <x v="2"/>
    <n v="2016"/>
  </r>
  <r>
    <s v="SO - 0002026"/>
    <x v="40"/>
    <d v="2017-07-03T00:00:00"/>
    <n v="9"/>
    <x v="2"/>
    <x v="0"/>
    <s v="AXW291"/>
    <n v="97"/>
    <n v="12"/>
    <n v="9"/>
    <n v="2619.6999999999998"/>
    <n v="1571.82"/>
    <n v="23577.3"/>
    <x v="43"/>
    <x v="9"/>
    <s v="Palmerston North"/>
    <x v="33"/>
    <n v="4410"/>
  </r>
  <r>
    <s v="SO - 000203"/>
    <x v="366"/>
    <d v="2017-07-01T00:00:00"/>
    <n v="44"/>
    <x v="2"/>
    <x v="0"/>
    <s v="AXW291"/>
    <n v="76"/>
    <n v="9"/>
    <n v="11"/>
    <n v="871"/>
    <n v="566.15"/>
    <n v="9581"/>
    <x v="1"/>
    <x v="10"/>
    <s v="Dannemora"/>
    <x v="2"/>
    <n v="2016"/>
  </r>
  <r>
    <s v="SO - 0004758"/>
    <x v="366"/>
    <d v="2017-06-30T00:00:00"/>
    <n v="34"/>
    <x v="2"/>
    <x v="0"/>
    <s v="AXW291"/>
    <n v="16"/>
    <n v="2"/>
    <n v="9"/>
    <n v="1132.3"/>
    <n v="837.90200000000004"/>
    <n v="10190.700000000001"/>
    <x v="6"/>
    <x v="1"/>
    <s v="Harrowfield"/>
    <x v="8"/>
    <n v="3210"/>
  </r>
  <r>
    <s v="SO - 000881"/>
    <x v="41"/>
    <d v="2017-07-02T00:00:00"/>
    <n v="25"/>
    <x v="2"/>
    <x v="0"/>
    <s v="AXW291"/>
    <n v="8"/>
    <n v="4"/>
    <n v="12"/>
    <n v="1132.3"/>
    <n v="962.45500000000004"/>
    <n v="13587.6"/>
    <x v="33"/>
    <x v="12"/>
    <s v="Opaheke"/>
    <x v="14"/>
    <n v="2113"/>
  </r>
  <r>
    <s v="SO - 0004935"/>
    <x v="41"/>
    <d v="2017-07-01T00:00:00"/>
    <n v="48"/>
    <x v="2"/>
    <x v="0"/>
    <s v="AXW291"/>
    <n v="2"/>
    <n v="13"/>
    <n v="8"/>
    <n v="5326.5"/>
    <n v="4367.7299999999996"/>
    <n v="42612"/>
    <x v="39"/>
    <x v="5"/>
    <s v="Nightcaps"/>
    <x v="13"/>
    <n v="9630"/>
  </r>
  <r>
    <s v="SO - 0001022"/>
    <x v="155"/>
    <d v="2017-07-02T00:00:00"/>
    <n v="36"/>
    <x v="2"/>
    <x v="0"/>
    <s v="AXW291"/>
    <n v="50"/>
    <n v="7"/>
    <n v="7"/>
    <n v="1809"/>
    <n v="1537.65"/>
    <n v="12663"/>
    <x v="42"/>
    <x v="0"/>
    <s v="Favona"/>
    <x v="2"/>
    <n v="2024"/>
  </r>
  <r>
    <s v="SO - 0005319"/>
    <x v="934"/>
    <d v="2017-06-27T00:00:00"/>
    <n v="38"/>
    <x v="2"/>
    <x v="0"/>
    <s v="AXW291"/>
    <n v="2"/>
    <n v="9"/>
    <n v="10"/>
    <n v="5969.7"/>
    <n v="4656.366"/>
    <n v="59697"/>
    <x v="34"/>
    <x v="10"/>
    <s v="Nightcaps"/>
    <x v="13"/>
    <n v="9630"/>
  </r>
  <r>
    <s v="SO - 0006217"/>
    <x v="42"/>
    <d v="2017-07-10T00:00:00"/>
    <n v="23"/>
    <x v="2"/>
    <x v="0"/>
    <s v="AXW291"/>
    <n v="57"/>
    <n v="7"/>
    <n v="8"/>
    <n v="3430.4"/>
    <n v="2401.2800000000002"/>
    <n v="27443.200000000001"/>
    <x v="29"/>
    <x v="0"/>
    <s v="Cambridge"/>
    <x v="25"/>
    <n v="3434"/>
  </r>
  <r>
    <s v="SO - 0001065"/>
    <x v="44"/>
    <d v="2017-07-16T00:00:00"/>
    <n v="39"/>
    <x v="2"/>
    <x v="0"/>
    <s v="AXW291"/>
    <n v="77"/>
    <n v="11"/>
    <n v="6"/>
    <n v="924.6"/>
    <n v="406.82400000000001"/>
    <n v="5547.6"/>
    <x v="26"/>
    <x v="3"/>
    <s v="Cashmere"/>
    <x v="0"/>
    <n v="8022"/>
  </r>
  <r>
    <s v="SO - 0003961"/>
    <x v="288"/>
    <d v="2017-07-29T00:00:00"/>
    <n v="3"/>
    <x v="2"/>
    <x v="0"/>
    <s v="AXW291"/>
    <n v="66"/>
    <n v="9"/>
    <n v="12"/>
    <n v="1768.8"/>
    <n v="1220.472"/>
    <n v="21225.599999999999"/>
    <x v="38"/>
    <x v="10"/>
    <s v="Saint Kilda"/>
    <x v="20"/>
    <n v="9012"/>
  </r>
  <r>
    <s v="SO - 0004896"/>
    <x v="288"/>
    <d v="2017-07-21T00:00:00"/>
    <n v="34"/>
    <x v="2"/>
    <x v="0"/>
    <s v="AXW291"/>
    <n v="46"/>
    <n v="8"/>
    <n v="12"/>
    <n v="844.2"/>
    <n v="438.98399999999998"/>
    <n v="10130.4"/>
    <x v="6"/>
    <x v="13"/>
    <s v="Tapanui"/>
    <x v="29"/>
    <n v="9522"/>
  </r>
  <r>
    <s v="SO - 0006160"/>
    <x v="45"/>
    <d v="2017-08-02T00:00:00"/>
    <n v="22"/>
    <x v="2"/>
    <x v="0"/>
    <s v="AXW291"/>
    <n v="91"/>
    <n v="1"/>
    <n v="9"/>
    <n v="1092.0999999999999"/>
    <n v="688.02300000000002"/>
    <n v="9828.9"/>
    <x v="48"/>
    <x v="2"/>
    <s v="Highbury"/>
    <x v="33"/>
    <n v="4412"/>
  </r>
  <r>
    <s v="SO - 000428"/>
    <x v="46"/>
    <d v="2017-07-26T00:00:00"/>
    <n v="4"/>
    <x v="2"/>
    <x v="0"/>
    <s v="AXW291"/>
    <n v="69"/>
    <n v="9"/>
    <n v="5"/>
    <n v="167.5"/>
    <n v="100.5"/>
    <n v="837.5"/>
    <x v="49"/>
    <x v="10"/>
    <s v="Brightwater"/>
    <x v="15"/>
    <n v="7022"/>
  </r>
  <r>
    <s v="SO - 0001810"/>
    <x v="46"/>
    <d v="2017-07-25T00:00:00"/>
    <n v="50"/>
    <x v="2"/>
    <x v="0"/>
    <s v="AXW291"/>
    <n v="9"/>
    <n v="1"/>
    <n v="10"/>
    <n v="1072"/>
    <n v="889.76"/>
    <n v="10720"/>
    <x v="10"/>
    <x v="2"/>
    <s v="North East Valley"/>
    <x v="20"/>
    <n v="9010"/>
  </r>
  <r>
    <s v="SO - 0007563"/>
    <x v="167"/>
    <d v="2017-07-31T00:00:00"/>
    <n v="3"/>
    <x v="2"/>
    <x v="0"/>
    <s v="AXW291"/>
    <n v="17"/>
    <n v="10"/>
    <n v="12"/>
    <n v="2639.8"/>
    <n v="1293.502"/>
    <n v="31677.599999999999"/>
    <x v="38"/>
    <x v="6"/>
    <s v="Tapanui"/>
    <x v="29"/>
    <n v="9522"/>
  </r>
  <r>
    <s v="SO - 0005413"/>
    <x v="970"/>
    <d v="2017-08-13T00:00:00"/>
    <n v="34"/>
    <x v="2"/>
    <x v="0"/>
    <s v="AXW291"/>
    <n v="19"/>
    <n v="13"/>
    <n v="9"/>
    <n v="3115.5"/>
    <n v="1682.37"/>
    <n v="28039.5"/>
    <x v="6"/>
    <x v="5"/>
    <s v="Thames"/>
    <x v="11"/>
    <n v="3500"/>
  </r>
  <r>
    <s v="SO - 0006394"/>
    <x v="290"/>
    <d v="2017-08-06T00:00:00"/>
    <n v="4"/>
    <x v="2"/>
    <x v="0"/>
    <s v="AXW291"/>
    <n v="58"/>
    <n v="11"/>
    <n v="6"/>
    <n v="201"/>
    <n v="82.41"/>
    <n v="1206"/>
    <x v="49"/>
    <x v="3"/>
    <s v="Chartwell"/>
    <x v="8"/>
    <n v="3210"/>
  </r>
  <r>
    <s v="SO - 0003022"/>
    <x v="921"/>
    <d v="2017-08-18T00:00:00"/>
    <n v="25"/>
    <x v="2"/>
    <x v="0"/>
    <s v="AXW291"/>
    <n v="94"/>
    <n v="14"/>
    <n v="11"/>
    <n v="2680"/>
    <n v="1956.4"/>
    <n v="29480"/>
    <x v="33"/>
    <x v="8"/>
    <s v="Hataitai"/>
    <x v="9"/>
    <n v="6021"/>
  </r>
  <r>
    <s v="SO - 0003813"/>
    <x v="921"/>
    <d v="2017-08-22T00:00:00"/>
    <n v="36"/>
    <x v="2"/>
    <x v="0"/>
    <s v="AXW291"/>
    <n v="35"/>
    <n v="13"/>
    <n v="7"/>
    <n v="247.9"/>
    <n v="163.614"/>
    <n v="1735.3"/>
    <x v="42"/>
    <x v="5"/>
    <s v="Takaro"/>
    <x v="33"/>
    <n v="4412"/>
  </r>
  <r>
    <s v="SO - 0006689"/>
    <x v="921"/>
    <d v="2017-08-14T00:00:00"/>
    <n v="34"/>
    <x v="2"/>
    <x v="0"/>
    <s v="AXW291"/>
    <n v="25"/>
    <n v="11"/>
    <n v="5"/>
    <n v="3886"/>
    <n v="2253.88"/>
    <n v="19430"/>
    <x v="6"/>
    <x v="3"/>
    <s v="Dannemora"/>
    <x v="2"/>
    <n v="2016"/>
  </r>
  <r>
    <s v="SO - 0004589"/>
    <x v="292"/>
    <d v="2017-08-10T00:00:00"/>
    <n v="49"/>
    <x v="2"/>
    <x v="0"/>
    <s v="AXW291"/>
    <n v="29"/>
    <n v="8"/>
    <n v="12"/>
    <n v="1708.5"/>
    <n v="973.84500000000003"/>
    <n v="20502"/>
    <x v="25"/>
    <x v="13"/>
    <s v="Timaru Central"/>
    <x v="43"/>
    <n v="7910"/>
  </r>
  <r>
    <s v="SO - 0002869"/>
    <x v="49"/>
    <d v="2017-08-19T00:00:00"/>
    <n v="6"/>
    <x v="2"/>
    <x v="0"/>
    <s v="AXW291"/>
    <n v="22"/>
    <n v="3"/>
    <n v="12"/>
    <n v="268"/>
    <n v="206.36"/>
    <n v="3216"/>
    <x v="2"/>
    <x v="11"/>
    <s v="Stewart Island"/>
    <x v="13"/>
    <n v="9818"/>
  </r>
  <r>
    <s v="SO - 0004786"/>
    <x v="240"/>
    <d v="2017-08-18T00:00:00"/>
    <n v="35"/>
    <x v="2"/>
    <x v="0"/>
    <s v="AXW291"/>
    <n v="47"/>
    <n v="7"/>
    <n v="7"/>
    <n v="1025.0999999999999"/>
    <n v="779.07600000000002"/>
    <n v="7175.7"/>
    <x v="44"/>
    <x v="0"/>
    <s v="Kaiapoi"/>
    <x v="38"/>
    <n v="7630"/>
  </r>
  <r>
    <s v="SO - 0005519"/>
    <x v="50"/>
    <d v="2017-08-28T00:00:00"/>
    <n v="25"/>
    <x v="2"/>
    <x v="0"/>
    <s v="AXW291"/>
    <n v="89"/>
    <n v="2"/>
    <n v="5"/>
    <n v="1078.7"/>
    <n v="841.38599999999997"/>
    <n v="5393.5"/>
    <x v="33"/>
    <x v="1"/>
    <s v="Epsom"/>
    <x v="12"/>
    <n v="1023"/>
  </r>
  <r>
    <s v="SO - 0006467"/>
    <x v="50"/>
    <d v="2017-08-28T00:00:00"/>
    <n v="20"/>
    <x v="2"/>
    <x v="0"/>
    <s v="AXW291"/>
    <n v="86"/>
    <n v="2"/>
    <n v="11"/>
    <n v="261.3"/>
    <n v="198.58799999999999"/>
    <n v="2874.3"/>
    <x v="0"/>
    <x v="1"/>
    <s v="Timberlea"/>
    <x v="42"/>
    <n v="5018"/>
  </r>
  <r>
    <s v="SO - 0007003"/>
    <x v="51"/>
    <d v="2017-08-25T00:00:00"/>
    <n v="20"/>
    <x v="2"/>
    <x v="0"/>
    <s v="AXW291"/>
    <n v="14"/>
    <n v="11"/>
    <n v="8"/>
    <n v="227.8"/>
    <n v="123.012"/>
    <n v="1822.4"/>
    <x v="0"/>
    <x v="3"/>
    <s v="Pleasant Point"/>
    <x v="43"/>
    <n v="7903"/>
  </r>
  <r>
    <s v="SO - 0003074"/>
    <x v="169"/>
    <d v="2017-08-29T00:00:00"/>
    <n v="31"/>
    <x v="2"/>
    <x v="0"/>
    <s v="AXW291"/>
    <n v="29"/>
    <n v="11"/>
    <n v="6"/>
    <n v="3839.1"/>
    <n v="3148.0619999999999"/>
    <n v="23034.6"/>
    <x v="27"/>
    <x v="3"/>
    <s v="Timaru Central"/>
    <x v="43"/>
    <n v="7910"/>
  </r>
  <r>
    <s v="SO - 0004843"/>
    <x v="369"/>
    <d v="2017-08-18T00:00:00"/>
    <n v="36"/>
    <x v="2"/>
    <x v="0"/>
    <s v="AXW291"/>
    <n v="30"/>
    <n v="4"/>
    <n v="7"/>
    <n v="2244.5"/>
    <n v="1054.915"/>
    <n v="15711.5"/>
    <x v="42"/>
    <x v="12"/>
    <s v="Riverside"/>
    <x v="18"/>
    <n v="112"/>
  </r>
  <r>
    <s v="SO - 0002874"/>
    <x v="371"/>
    <d v="2017-09-08T00:00:00"/>
    <n v="15"/>
    <x v="2"/>
    <x v="0"/>
    <s v="AXW291"/>
    <n v="36"/>
    <n v="11"/>
    <n v="7"/>
    <n v="1179.2"/>
    <n v="919.77599999999995"/>
    <n v="8254.4"/>
    <x v="47"/>
    <x v="3"/>
    <s v="Milson"/>
    <x v="33"/>
    <n v="4414"/>
  </r>
  <r>
    <s v="SO - 0001190"/>
    <x v="56"/>
    <d v="2017-08-31T00:00:00"/>
    <n v="12"/>
    <x v="2"/>
    <x v="0"/>
    <s v="AXW291"/>
    <n v="62"/>
    <n v="5"/>
    <n v="8"/>
    <n v="3993.2"/>
    <n v="1836.8720000000001"/>
    <n v="31945.599999999999"/>
    <x v="28"/>
    <x v="4"/>
    <s v="Hunterville"/>
    <x v="10"/>
    <n v="4730"/>
  </r>
  <r>
    <s v="SO - 0001841"/>
    <x v="295"/>
    <d v="2017-09-13T00:00:00"/>
    <n v="31"/>
    <x v="2"/>
    <x v="0"/>
    <s v="AXW291"/>
    <n v="17"/>
    <n v="10"/>
    <n v="8"/>
    <n v="3805.6"/>
    <n v="1598.3520000000001"/>
    <n v="30444.799999999999"/>
    <x v="27"/>
    <x v="6"/>
    <s v="Tapanui"/>
    <x v="29"/>
    <n v="9522"/>
  </r>
  <r>
    <s v="SO - 0005187"/>
    <x v="174"/>
    <d v="2017-09-04T00:00:00"/>
    <n v="50"/>
    <x v="2"/>
    <x v="0"/>
    <s v="AXW291"/>
    <n v="24"/>
    <n v="7"/>
    <n v="6"/>
    <n v="1788.9"/>
    <n v="1216.452"/>
    <n v="10733.4"/>
    <x v="10"/>
    <x v="0"/>
    <s v="Parahaki"/>
    <x v="18"/>
    <n v="112"/>
  </r>
  <r>
    <s v="SO - 0005943"/>
    <x v="174"/>
    <d v="2017-09-12T00:00:00"/>
    <n v="24"/>
    <x v="2"/>
    <x v="0"/>
    <s v="AXW291"/>
    <n v="81"/>
    <n v="8"/>
    <n v="7"/>
    <n v="696.8"/>
    <n v="383.24"/>
    <n v="4877.6000000000004"/>
    <x v="46"/>
    <x v="13"/>
    <s v="Ngapuna"/>
    <x v="30"/>
    <n v="3010"/>
  </r>
  <r>
    <s v="SO - 000311"/>
    <x v="175"/>
    <d v="2017-09-16T00:00:00"/>
    <n v="50"/>
    <x v="2"/>
    <x v="0"/>
    <s v="AXW291"/>
    <n v="32"/>
    <n v="9"/>
    <n v="10"/>
    <n v="2606.3000000000002"/>
    <n v="1668.0319999999999"/>
    <n v="26063"/>
    <x v="10"/>
    <x v="10"/>
    <s v="Dinsdale"/>
    <x v="8"/>
    <n v="3204"/>
  </r>
  <r>
    <s v="SO - 0006764"/>
    <x v="923"/>
    <d v="2017-09-09T00:00:00"/>
    <n v="16"/>
    <x v="2"/>
    <x v="0"/>
    <s v="AXW291"/>
    <n v="71"/>
    <n v="13"/>
    <n v="8"/>
    <n v="6545.9"/>
    <n v="3469.3270000000002"/>
    <n v="52367.199999999997"/>
    <x v="15"/>
    <x v="5"/>
    <s v="Wanaka"/>
    <x v="28"/>
    <n v="9305"/>
  </r>
  <r>
    <s v="SO - 0001446"/>
    <x v="952"/>
    <d v="2017-09-20T00:00:00"/>
    <n v="22"/>
    <x v="2"/>
    <x v="0"/>
    <s v="AXW291"/>
    <n v="15"/>
    <n v="2"/>
    <n v="9"/>
    <n v="810.7"/>
    <n v="486.42"/>
    <n v="7296.3"/>
    <x v="48"/>
    <x v="1"/>
    <s v="Frimley"/>
    <x v="40"/>
    <n v="4120"/>
  </r>
  <r>
    <s v="SO - 0003980"/>
    <x v="176"/>
    <d v="2017-09-23T00:00:00"/>
    <n v="34"/>
    <x v="2"/>
    <x v="0"/>
    <s v="AXW291"/>
    <n v="37"/>
    <n v="9"/>
    <n v="12"/>
    <n v="214.4"/>
    <n v="165.08799999999999"/>
    <n v="2572.8000000000002"/>
    <x v="6"/>
    <x v="10"/>
    <s v="Putaruru"/>
    <x v="22"/>
    <n v="3411"/>
  </r>
  <r>
    <s v="SO - 0008030"/>
    <x v="944"/>
    <d v="2017-10-01T00:00:00"/>
    <n v="11"/>
    <x v="2"/>
    <x v="0"/>
    <s v="AXW291"/>
    <n v="18"/>
    <n v="5"/>
    <n v="9"/>
    <n v="5788.8"/>
    <n v="2431.2959999999998"/>
    <n v="52099.199999999997"/>
    <x v="12"/>
    <x v="4"/>
    <s v="Tokoroa"/>
    <x v="22"/>
    <n v="3420"/>
  </r>
  <r>
    <s v="SO - 000476"/>
    <x v="177"/>
    <d v="2017-10-07T00:00:00"/>
    <n v="44"/>
    <x v="2"/>
    <x v="0"/>
    <s v="AXW291"/>
    <n v="1"/>
    <n v="13"/>
    <n v="11"/>
    <n v="1125.5999999999999"/>
    <n v="562.79999999999995"/>
    <n v="12381.6"/>
    <x v="1"/>
    <x v="5"/>
    <s v="Freemans Bay"/>
    <x v="12"/>
    <n v="1011"/>
  </r>
  <r>
    <s v="SO - 0004916"/>
    <x v="177"/>
    <d v="2017-10-08T00:00:00"/>
    <n v="17"/>
    <x v="2"/>
    <x v="0"/>
    <s v="AXW291"/>
    <n v="86"/>
    <n v="1"/>
    <n v="5"/>
    <n v="1058.5999999999999"/>
    <n v="688.09"/>
    <n v="5293"/>
    <x v="40"/>
    <x v="2"/>
    <s v="Timberlea"/>
    <x v="42"/>
    <n v="5018"/>
  </r>
  <r>
    <s v="SO - 0007249"/>
    <x v="177"/>
    <d v="2017-10-06T00:00:00"/>
    <n v="12"/>
    <x v="2"/>
    <x v="0"/>
    <s v="AXW291"/>
    <n v="75"/>
    <n v="12"/>
    <n v="8"/>
    <n v="5607.9"/>
    <n v="4374.1620000000003"/>
    <n v="44863.199999999997"/>
    <x v="28"/>
    <x v="9"/>
    <s v="Ebdentown"/>
    <x v="42"/>
    <n v="5018"/>
  </r>
  <r>
    <s v="SO - 0005746"/>
    <x v="971"/>
    <d v="2017-10-01T00:00:00"/>
    <n v="16"/>
    <x v="2"/>
    <x v="0"/>
    <s v="AXW291"/>
    <n v="76"/>
    <n v="2"/>
    <n v="10"/>
    <n v="5058.5"/>
    <n v="3844.46"/>
    <n v="50585"/>
    <x v="15"/>
    <x v="1"/>
    <s v="Dannemora"/>
    <x v="2"/>
    <n v="2016"/>
  </r>
  <r>
    <s v="SO - 0002396"/>
    <x v="972"/>
    <d v="2017-10-02T00:00:00"/>
    <n v="36"/>
    <x v="2"/>
    <x v="0"/>
    <s v="AXW291"/>
    <n v="92"/>
    <n v="1"/>
    <n v="7"/>
    <n v="917.9"/>
    <n v="614.99300000000005"/>
    <n v="6425.3"/>
    <x v="42"/>
    <x v="2"/>
    <s v="Maraenui"/>
    <x v="4"/>
    <n v="4110"/>
  </r>
  <r>
    <s v="SO - 0003131"/>
    <x v="65"/>
    <d v="2017-10-17T00:00:00"/>
    <n v="20"/>
    <x v="2"/>
    <x v="0"/>
    <s v="AXW291"/>
    <n v="90"/>
    <n v="11"/>
    <n v="5"/>
    <n v="1916.2"/>
    <n v="1073.0719999999999"/>
    <n v="9581"/>
    <x v="0"/>
    <x v="3"/>
    <s v="Ranfurly"/>
    <x v="7"/>
    <n v="9332"/>
  </r>
  <r>
    <s v="SO - 0003836"/>
    <x v="65"/>
    <d v="2017-10-14T00:00:00"/>
    <n v="12"/>
    <x v="2"/>
    <x v="0"/>
    <s v="AXW291"/>
    <n v="64"/>
    <n v="13"/>
    <n v="7"/>
    <n v="207.7"/>
    <n v="114.235"/>
    <n v="1453.9"/>
    <x v="28"/>
    <x v="5"/>
    <s v="New Lynn"/>
    <x v="1"/>
    <n v="600"/>
  </r>
  <r>
    <s v="SO - 0003888"/>
    <x v="65"/>
    <d v="2017-10-17T00:00:00"/>
    <n v="15"/>
    <x v="2"/>
    <x v="0"/>
    <s v="AXW291"/>
    <n v="75"/>
    <n v="1"/>
    <n v="12"/>
    <n v="951.4"/>
    <n v="618.41"/>
    <n v="11416.8"/>
    <x v="47"/>
    <x v="2"/>
    <s v="Ebdentown"/>
    <x v="42"/>
    <n v="5018"/>
  </r>
  <r>
    <s v="SO - 0007199"/>
    <x v="179"/>
    <d v="2017-10-22T00:00:00"/>
    <n v="13"/>
    <x v="2"/>
    <x v="0"/>
    <s v="AXW291"/>
    <n v="100"/>
    <n v="11"/>
    <n v="9"/>
    <n v="1005"/>
    <n v="663.3"/>
    <n v="9045"/>
    <x v="11"/>
    <x v="3"/>
    <s v="Northcote"/>
    <x v="23"/>
    <n v="627"/>
  </r>
  <r>
    <s v="SO - 0005305"/>
    <x v="301"/>
    <d v="2017-10-23T00:00:00"/>
    <n v="46"/>
    <x v="2"/>
    <x v="0"/>
    <s v="AXW291"/>
    <n v="95"/>
    <n v="5"/>
    <n v="9"/>
    <n v="971.5"/>
    <n v="446.89"/>
    <n v="8743.5"/>
    <x v="5"/>
    <x v="4"/>
    <s v="Te Aroha"/>
    <x v="19"/>
    <n v="3320"/>
  </r>
  <r>
    <s v="SO - 0004539"/>
    <x v="374"/>
    <d v="2017-10-14T00:00:00"/>
    <n v="11"/>
    <x v="2"/>
    <x v="0"/>
    <s v="AXW291"/>
    <n v="18"/>
    <n v="5"/>
    <n v="10"/>
    <n v="3879.3"/>
    <n v="3103.44"/>
    <n v="38793"/>
    <x v="12"/>
    <x v="4"/>
    <s v="Tokoroa"/>
    <x v="22"/>
    <n v="3420"/>
  </r>
  <r>
    <s v="SO - 0005740"/>
    <x v="374"/>
    <d v="2017-10-18T00:00:00"/>
    <n v="3"/>
    <x v="2"/>
    <x v="0"/>
    <s v="AXW291"/>
    <n v="24"/>
    <n v="13"/>
    <n v="11"/>
    <n v="2311.5"/>
    <n v="1502.4749999999999"/>
    <n v="25426.5"/>
    <x v="38"/>
    <x v="5"/>
    <s v="Parahaki"/>
    <x v="18"/>
    <n v="112"/>
  </r>
  <r>
    <s v="SO - 0007744"/>
    <x v="180"/>
    <d v="2017-10-21T00:00:00"/>
    <n v="17"/>
    <x v="2"/>
    <x v="0"/>
    <s v="AXW291"/>
    <n v="83"/>
    <n v="14"/>
    <n v="11"/>
    <n v="4020"/>
    <n v="2894.4"/>
    <n v="44220"/>
    <x v="40"/>
    <x v="8"/>
    <s v="Henderson"/>
    <x v="1"/>
    <n v="612"/>
  </r>
  <r>
    <s v="SO - 0005651"/>
    <x v="69"/>
    <d v="2017-10-27T00:00:00"/>
    <n v="39"/>
    <x v="2"/>
    <x v="0"/>
    <s v="AXW291"/>
    <n v="65"/>
    <n v="13"/>
    <n v="10"/>
    <n v="1051.9000000000001"/>
    <n v="704.77300000000002"/>
    <n v="10519"/>
    <x v="26"/>
    <x v="5"/>
    <s v="Waimate"/>
    <x v="35"/>
    <n v="7924"/>
  </r>
  <r>
    <s v="SO - 0002179"/>
    <x v="181"/>
    <d v="2017-10-25T00:00:00"/>
    <n v="20"/>
    <x v="2"/>
    <x v="0"/>
    <s v="AXW291"/>
    <n v="98"/>
    <n v="2"/>
    <n v="5"/>
    <n v="1058.5999999999999"/>
    <n v="465.78399999999999"/>
    <n v="5293"/>
    <x v="0"/>
    <x v="1"/>
    <s v="Ngatea"/>
    <x v="37"/>
    <n v="3503"/>
  </r>
  <r>
    <s v="SO - 0002086"/>
    <x v="376"/>
    <d v="2017-10-30T00:00:00"/>
    <n v="33"/>
    <x v="2"/>
    <x v="0"/>
    <s v="AXW291"/>
    <n v="52"/>
    <n v="2"/>
    <n v="7"/>
    <n v="3571.1"/>
    <n v="1999.816"/>
    <n v="24997.7"/>
    <x v="31"/>
    <x v="1"/>
    <s v="Otaki Beach"/>
    <x v="39"/>
    <n v="5512"/>
  </r>
  <r>
    <s v="SO - 0004857"/>
    <x v="377"/>
    <d v="2017-11-04T00:00:00"/>
    <n v="22"/>
    <x v="2"/>
    <x v="0"/>
    <s v="AXW291"/>
    <n v="62"/>
    <n v="13"/>
    <n v="10"/>
    <n v="180.9"/>
    <n v="88.641000000000005"/>
    <n v="1809"/>
    <x v="48"/>
    <x v="5"/>
    <s v="Hunterville"/>
    <x v="10"/>
    <n v="4730"/>
  </r>
  <r>
    <s v="SO - 0007669"/>
    <x v="245"/>
    <d v="2017-11-11T00:00:00"/>
    <n v="40"/>
    <x v="2"/>
    <x v="0"/>
    <s v="AXW291"/>
    <n v="62"/>
    <n v="6"/>
    <n v="6"/>
    <n v="1031.8"/>
    <n v="815.12199999999996"/>
    <n v="6190.8"/>
    <x v="14"/>
    <x v="7"/>
    <s v="Hunterville"/>
    <x v="10"/>
    <n v="4730"/>
  </r>
  <r>
    <s v="SO - 0004499"/>
    <x v="183"/>
    <d v="2017-11-05T00:00:00"/>
    <n v="48"/>
    <x v="2"/>
    <x v="0"/>
    <s v="AXW291"/>
    <n v="1"/>
    <n v="2"/>
    <n v="9"/>
    <n v="234.5"/>
    <n v="175.875"/>
    <n v="2110.5"/>
    <x v="39"/>
    <x v="1"/>
    <s v="Freemans Bay"/>
    <x v="12"/>
    <n v="1011"/>
  </r>
  <r>
    <s v="SO - 0006268"/>
    <x v="75"/>
    <d v="2017-11-18T00:00:00"/>
    <n v="15"/>
    <x v="2"/>
    <x v="0"/>
    <s v="AXW291"/>
    <n v="34"/>
    <n v="7"/>
    <n v="8"/>
    <n v="1025.0999999999999"/>
    <n v="656.06399999999996"/>
    <n v="8200.7999999999993"/>
    <x v="47"/>
    <x v="0"/>
    <s v="Kingsland"/>
    <x v="12"/>
    <n v="1021"/>
  </r>
  <r>
    <s v="SO - 0007036"/>
    <x v="303"/>
    <d v="2017-11-20T00:00:00"/>
    <n v="1"/>
    <x v="2"/>
    <x v="0"/>
    <s v="AXW291"/>
    <n v="91"/>
    <n v="13"/>
    <n v="7"/>
    <n v="1889.4"/>
    <n v="831.33600000000001"/>
    <n v="13225.8"/>
    <x v="22"/>
    <x v="5"/>
    <s v="Highbury"/>
    <x v="33"/>
    <n v="4412"/>
  </r>
  <r>
    <s v="SO - 0005106"/>
    <x v="973"/>
    <d v="2017-11-18T00:00:00"/>
    <n v="10"/>
    <x v="2"/>
    <x v="0"/>
    <s v="AXW291"/>
    <n v="91"/>
    <n v="10"/>
    <n v="10"/>
    <n v="2680"/>
    <n v="1795.6"/>
    <n v="26800"/>
    <x v="8"/>
    <x v="6"/>
    <s v="Highbury"/>
    <x v="33"/>
    <n v="4412"/>
  </r>
  <r>
    <s v="SO - 000594"/>
    <x v="974"/>
    <d v="2017-12-01T00:00:00"/>
    <n v="35"/>
    <x v="2"/>
    <x v="0"/>
    <s v="AXW291"/>
    <n v="48"/>
    <n v="4"/>
    <n v="10"/>
    <n v="201"/>
    <n v="96.48"/>
    <n v="2010"/>
    <x v="44"/>
    <x v="12"/>
    <s v="Henderson"/>
    <x v="1"/>
    <n v="612"/>
  </r>
  <r>
    <s v="SO - 0005445"/>
    <x v="81"/>
    <d v="2017-12-05T00:00:00"/>
    <n v="34"/>
    <x v="2"/>
    <x v="0"/>
    <s v="AXW291"/>
    <n v="100"/>
    <n v="1"/>
    <n v="5"/>
    <n v="2599.6"/>
    <n v="1039.8399999999999"/>
    <n v="12998"/>
    <x v="6"/>
    <x v="2"/>
    <s v="Northcote"/>
    <x v="23"/>
    <n v="627"/>
  </r>
  <r>
    <s v="SO - 0003184"/>
    <x v="975"/>
    <d v="2017-12-03T00:00:00"/>
    <n v="29"/>
    <x v="2"/>
    <x v="0"/>
    <s v="AXW291"/>
    <n v="22"/>
    <n v="2"/>
    <n v="7"/>
    <n v="1943"/>
    <n v="1398.96"/>
    <n v="13601"/>
    <x v="9"/>
    <x v="1"/>
    <s v="Stewart Island"/>
    <x v="13"/>
    <n v="9818"/>
  </r>
  <r>
    <s v="SO - 0001836"/>
    <x v="936"/>
    <d v="2017-12-09T00:00:00"/>
    <n v="12"/>
    <x v="2"/>
    <x v="0"/>
    <s v="AXW291"/>
    <n v="55"/>
    <n v="2"/>
    <n v="8"/>
    <n v="857.6"/>
    <n v="626.048"/>
    <n v="6860.8"/>
    <x v="28"/>
    <x v="1"/>
    <s v="Taupo"/>
    <x v="3"/>
    <n v="3330"/>
  </r>
  <r>
    <s v="SO - 0004309"/>
    <x v="936"/>
    <d v="2017-11-28T00:00:00"/>
    <n v="9"/>
    <x v="2"/>
    <x v="0"/>
    <s v="AXW291"/>
    <n v="60"/>
    <n v="11"/>
    <n v="11"/>
    <n v="1025.0999999999999"/>
    <n v="738.072"/>
    <n v="11276.1"/>
    <x v="43"/>
    <x v="3"/>
    <s v="Regent"/>
    <x v="18"/>
    <n v="112"/>
  </r>
  <r>
    <s v="SO - 000744"/>
    <x v="84"/>
    <d v="2017-12-05T00:00:00"/>
    <n v="22"/>
    <x v="2"/>
    <x v="0"/>
    <s v="AXW291"/>
    <n v="81"/>
    <n v="2"/>
    <n v="9"/>
    <n v="5246.1"/>
    <n v="3882.114"/>
    <n v="47214.9"/>
    <x v="48"/>
    <x v="1"/>
    <s v="Ngapuna"/>
    <x v="30"/>
    <n v="3010"/>
  </r>
  <r>
    <s v="SO - 0005412"/>
    <x v="85"/>
    <d v="2017-12-12T00:00:00"/>
    <n v="21"/>
    <x v="2"/>
    <x v="0"/>
    <s v="AXW291"/>
    <n v="59"/>
    <n v="1"/>
    <n v="7"/>
    <n v="757.1"/>
    <n v="499.68599999999998"/>
    <n v="5299.7"/>
    <x v="24"/>
    <x v="2"/>
    <s v="Otamatea"/>
    <x v="16"/>
    <n v="4500"/>
  </r>
  <r>
    <s v="SO - 0006222"/>
    <x v="187"/>
    <d v="2017-12-12T00:00:00"/>
    <n v="21"/>
    <x v="2"/>
    <x v="0"/>
    <s v="AXW291"/>
    <n v="44"/>
    <n v="12"/>
    <n v="12"/>
    <n v="3912.8"/>
    <n v="1995.528"/>
    <n v="46953.599999999999"/>
    <x v="24"/>
    <x v="9"/>
    <s v="Dannevirke"/>
    <x v="21"/>
    <n v="4930"/>
  </r>
  <r>
    <s v="SO - 0006747"/>
    <x v="187"/>
    <d v="2017-12-15T00:00:00"/>
    <n v="5"/>
    <x v="2"/>
    <x v="0"/>
    <s v="AXW291"/>
    <n v="27"/>
    <n v="2"/>
    <n v="11"/>
    <n v="2505.8000000000002"/>
    <n v="1002.32"/>
    <n v="27563.8"/>
    <x v="7"/>
    <x v="1"/>
    <s v="Grafton"/>
    <x v="12"/>
    <n v="1023"/>
  </r>
  <r>
    <s v="SO - 0006488"/>
    <x v="90"/>
    <d v="2017-12-25T00:00:00"/>
    <n v="2"/>
    <x v="2"/>
    <x v="0"/>
    <s v="AXW291"/>
    <n v="22"/>
    <n v="8"/>
    <n v="7"/>
    <n v="2304.8000000000002"/>
    <n v="1682.5039999999999"/>
    <n v="16133.6"/>
    <x v="35"/>
    <x v="13"/>
    <s v="Stewart Island"/>
    <x v="13"/>
    <n v="9818"/>
  </r>
  <r>
    <s v="SO - 0006392"/>
    <x v="976"/>
    <d v="2017-12-23T00:00:00"/>
    <n v="31"/>
    <x v="2"/>
    <x v="0"/>
    <s v="AXW291"/>
    <n v="45"/>
    <n v="2"/>
    <n v="12"/>
    <n v="797.3"/>
    <n v="518.245"/>
    <n v="9567.6"/>
    <x v="27"/>
    <x v="1"/>
    <s v="South Hill"/>
    <x v="17"/>
    <n v="9400"/>
  </r>
  <r>
    <s v="SO - 0001679"/>
    <x v="959"/>
    <d v="2017-12-15T00:00:00"/>
    <n v="28"/>
    <x v="2"/>
    <x v="0"/>
    <s v="AXW291"/>
    <n v="88"/>
    <n v="10"/>
    <n v="11"/>
    <n v="1829.1"/>
    <n v="859.67700000000002"/>
    <n v="20120.099999999999"/>
    <x v="19"/>
    <x v="6"/>
    <s v="Turangi"/>
    <x v="3"/>
    <n v="3334"/>
  </r>
  <r>
    <s v="SO - 0004905"/>
    <x v="383"/>
    <d v="2018-01-01T00:00:00"/>
    <n v="1"/>
    <x v="2"/>
    <x v="0"/>
    <s v="AXW291"/>
    <n v="22"/>
    <n v="11"/>
    <n v="9"/>
    <n v="2626.4"/>
    <n v="1549.576"/>
    <n v="23637.599999999999"/>
    <x v="22"/>
    <x v="3"/>
    <s v="Stewart Island"/>
    <x v="13"/>
    <n v="9818"/>
  </r>
  <r>
    <s v="SO - 0004854"/>
    <x v="250"/>
    <d v="2017-12-22T00:00:00"/>
    <n v="23"/>
    <x v="2"/>
    <x v="0"/>
    <s v="AXW291"/>
    <n v="77"/>
    <n v="1"/>
    <n v="7"/>
    <n v="1118.9000000000001"/>
    <n v="760.85199999999998"/>
    <n v="7832.3"/>
    <x v="29"/>
    <x v="2"/>
    <s v="Cashmere"/>
    <x v="0"/>
    <n v="8022"/>
  </r>
  <r>
    <s v="SO - 0003015"/>
    <x v="338"/>
    <d v="2017-12-27T00:00:00"/>
    <n v="46"/>
    <x v="2"/>
    <x v="0"/>
    <s v="AXW291"/>
    <n v="78"/>
    <n v="11"/>
    <n v="12"/>
    <n v="2613"/>
    <n v="1802.97"/>
    <n v="31356"/>
    <x v="5"/>
    <x v="3"/>
    <s v="Manurewa East"/>
    <x v="2"/>
    <n v="2102"/>
  </r>
  <r>
    <s v="SO - 0005540"/>
    <x v="94"/>
    <d v="2018-01-01T00:00:00"/>
    <n v="19"/>
    <x v="2"/>
    <x v="0"/>
    <s v="AXW291"/>
    <n v="87"/>
    <n v="13"/>
    <n v="11"/>
    <n v="3993.2"/>
    <n v="3354.288"/>
    <n v="43925.2"/>
    <x v="17"/>
    <x v="5"/>
    <s v="Harewood"/>
    <x v="0"/>
    <n v="8051"/>
  </r>
  <r>
    <s v="SO - 000535"/>
    <x v="251"/>
    <d v="2018-01-05T00:00:00"/>
    <n v="38"/>
    <x v="2"/>
    <x v="0"/>
    <s v="AXW291"/>
    <n v="36"/>
    <n v="7"/>
    <n v="6"/>
    <n v="1929.6"/>
    <n v="849.024"/>
    <n v="11577.6"/>
    <x v="34"/>
    <x v="0"/>
    <s v="Milson"/>
    <x v="33"/>
    <n v="4414"/>
  </r>
  <r>
    <s v="SO - 0002566"/>
    <x v="251"/>
    <d v="2018-01-02T00:00:00"/>
    <n v="45"/>
    <x v="2"/>
    <x v="0"/>
    <s v="AXW291"/>
    <n v="9"/>
    <n v="6"/>
    <n v="9"/>
    <n v="3819"/>
    <n v="2176.83"/>
    <n v="34371"/>
    <x v="3"/>
    <x v="7"/>
    <s v="North East Valley"/>
    <x v="20"/>
    <n v="9010"/>
  </r>
  <r>
    <s v="SO - 0001759"/>
    <x v="339"/>
    <d v="2018-01-10T00:00:00"/>
    <n v="24"/>
    <x v="2"/>
    <x v="0"/>
    <s v="AXW291"/>
    <n v="83"/>
    <n v="5"/>
    <n v="9"/>
    <n v="2680"/>
    <n v="2144"/>
    <n v="24120"/>
    <x v="46"/>
    <x v="4"/>
    <s v="Henderson"/>
    <x v="1"/>
    <n v="612"/>
  </r>
  <r>
    <s v="SO - 0002761"/>
    <x v="306"/>
    <d v="2018-01-07T00:00:00"/>
    <n v="45"/>
    <x v="2"/>
    <x v="0"/>
    <s v="AXW291"/>
    <n v="22"/>
    <n v="2"/>
    <n v="5"/>
    <n v="971.5"/>
    <n v="806.34500000000003"/>
    <n v="4857.5"/>
    <x v="3"/>
    <x v="1"/>
    <s v="Stewart Island"/>
    <x v="13"/>
    <n v="9818"/>
  </r>
  <r>
    <s v="SO - 0003073"/>
    <x v="977"/>
    <d v="2018-01-02T00:00:00"/>
    <n v="11"/>
    <x v="2"/>
    <x v="0"/>
    <s v="AXW291"/>
    <n v="1"/>
    <n v="5"/>
    <n v="7"/>
    <n v="5045.1000000000004"/>
    <n v="2623.4520000000002"/>
    <n v="35315.699999999997"/>
    <x v="12"/>
    <x v="4"/>
    <s v="Freemans Bay"/>
    <x v="12"/>
    <n v="1011"/>
  </r>
  <r>
    <s v="SO - 0002843"/>
    <x v="307"/>
    <d v="2018-01-10T00:00:00"/>
    <n v="16"/>
    <x v="2"/>
    <x v="0"/>
    <s v="AXW291"/>
    <n v="89"/>
    <n v="14"/>
    <n v="10"/>
    <n v="3839.1"/>
    <n v="2111.5050000000001"/>
    <n v="38391"/>
    <x v="15"/>
    <x v="8"/>
    <s v="Epsom"/>
    <x v="12"/>
    <n v="1023"/>
  </r>
  <r>
    <s v="SO - 0003756"/>
    <x v="925"/>
    <d v="2018-01-07T00:00:00"/>
    <n v="34"/>
    <x v="2"/>
    <x v="0"/>
    <s v="AXW291"/>
    <n v="40"/>
    <n v="11"/>
    <n v="10"/>
    <n v="221.1"/>
    <n v="128.238"/>
    <n v="2211"/>
    <x v="6"/>
    <x v="3"/>
    <s v="Oamaru North"/>
    <x v="17"/>
    <n v="9400"/>
  </r>
  <r>
    <s v="SO - 0008036"/>
    <x v="927"/>
    <d v="2018-01-26T00:00:00"/>
    <n v="9"/>
    <x v="2"/>
    <x v="0"/>
    <s v="AXW291"/>
    <n v="28"/>
    <n v="2"/>
    <n v="6"/>
    <n v="268"/>
    <n v="201"/>
    <n v="1608"/>
    <x v="43"/>
    <x v="1"/>
    <s v="Napier South"/>
    <x v="4"/>
    <n v="4110"/>
  </r>
  <r>
    <s v="SO - 0003960"/>
    <x v="189"/>
    <d v="2018-01-23T00:00:00"/>
    <n v="46"/>
    <x v="2"/>
    <x v="0"/>
    <s v="AXW291"/>
    <n v="42"/>
    <n v="2"/>
    <n v="7"/>
    <n v="201"/>
    <n v="166.83"/>
    <n v="1407"/>
    <x v="5"/>
    <x v="1"/>
    <s v="Okitu"/>
    <x v="6"/>
    <n v="4010"/>
  </r>
  <r>
    <s v="SO - 000779"/>
    <x v="255"/>
    <d v="2018-01-20T00:00:00"/>
    <n v="11"/>
    <x v="2"/>
    <x v="0"/>
    <s v="AXW291"/>
    <n v="1"/>
    <n v="2"/>
    <n v="8"/>
    <n v="1748.7"/>
    <n v="944.298"/>
    <n v="13989.6"/>
    <x v="12"/>
    <x v="1"/>
    <s v="Freemans Bay"/>
    <x v="12"/>
    <n v="1011"/>
  </r>
  <r>
    <s v="SO - 0006167"/>
    <x v="255"/>
    <d v="2018-01-24T00:00:00"/>
    <n v="9"/>
    <x v="2"/>
    <x v="0"/>
    <s v="AXW291"/>
    <n v="46"/>
    <n v="7"/>
    <n v="10"/>
    <n v="3825.7"/>
    <n v="2869.2750000000001"/>
    <n v="38257"/>
    <x v="43"/>
    <x v="0"/>
    <s v="Tapanui"/>
    <x v="29"/>
    <n v="9522"/>
  </r>
  <r>
    <s v="SO - 0006322"/>
    <x v="341"/>
    <d v="2018-01-26T00:00:00"/>
    <n v="35"/>
    <x v="2"/>
    <x v="0"/>
    <s v="AXW291"/>
    <n v="67"/>
    <n v="12"/>
    <n v="11"/>
    <n v="3725.2"/>
    <n v="2756.6480000000001"/>
    <n v="40977.199999999997"/>
    <x v="44"/>
    <x v="9"/>
    <s v="Tokoroa"/>
    <x v="22"/>
    <n v="3420"/>
  </r>
  <r>
    <s v="SO - 0005610"/>
    <x v="99"/>
    <d v="2018-02-01T00:00:00"/>
    <n v="35"/>
    <x v="2"/>
    <x v="0"/>
    <s v="AXW291"/>
    <n v="41"/>
    <n v="5"/>
    <n v="6"/>
    <n v="3564.4"/>
    <n v="2708.944"/>
    <n v="21386.400000000001"/>
    <x v="44"/>
    <x v="4"/>
    <s v="Port Taranaki"/>
    <x v="5"/>
    <n v="4310"/>
  </r>
  <r>
    <s v="SO - 0006295"/>
    <x v="99"/>
    <d v="2018-01-25T00:00:00"/>
    <n v="37"/>
    <x v="2"/>
    <x v="0"/>
    <s v="AXW291"/>
    <n v="14"/>
    <n v="5"/>
    <n v="10"/>
    <n v="1125.5999999999999"/>
    <n v="709.12800000000004"/>
    <n v="11256"/>
    <x v="18"/>
    <x v="4"/>
    <s v="Pleasant Point"/>
    <x v="43"/>
    <n v="7903"/>
  </r>
  <r>
    <s v="SO - 0006847"/>
    <x v="309"/>
    <d v="2018-01-29T00:00:00"/>
    <n v="42"/>
    <x v="2"/>
    <x v="0"/>
    <s v="AXW291"/>
    <n v="76"/>
    <n v="14"/>
    <n v="7"/>
    <n v="2988.2"/>
    <n v="2390.56"/>
    <n v="20917.400000000001"/>
    <x v="13"/>
    <x v="8"/>
    <s v="Dannemora"/>
    <x v="2"/>
    <n v="2016"/>
  </r>
  <r>
    <s v="SO - 0007970"/>
    <x v="309"/>
    <d v="2018-01-23T00:00:00"/>
    <n v="43"/>
    <x v="2"/>
    <x v="0"/>
    <s v="AXW291"/>
    <n v="69"/>
    <n v="2"/>
    <n v="11"/>
    <n v="3993.2"/>
    <n v="2954.9679999999998"/>
    <n v="43925.2"/>
    <x v="36"/>
    <x v="1"/>
    <s v="Brightwater"/>
    <x v="15"/>
    <n v="7022"/>
  </r>
  <r>
    <s v="SO - 0001984"/>
    <x v="193"/>
    <d v="2018-02-06T00:00:00"/>
    <n v="32"/>
    <x v="2"/>
    <x v="0"/>
    <s v="AXW291"/>
    <n v="45"/>
    <n v="9"/>
    <n v="12"/>
    <n v="2405.3000000000002"/>
    <n v="1803.9749999999999"/>
    <n v="28863.599999999999"/>
    <x v="41"/>
    <x v="10"/>
    <s v="South Hill"/>
    <x v="17"/>
    <n v="9400"/>
  </r>
  <r>
    <s v="SO - 0004579"/>
    <x v="310"/>
    <d v="2018-02-09T00:00:00"/>
    <n v="15"/>
    <x v="2"/>
    <x v="0"/>
    <s v="AXW291"/>
    <n v="47"/>
    <n v="11"/>
    <n v="10"/>
    <n v="4006.6"/>
    <n v="1762.904"/>
    <n v="40066"/>
    <x v="47"/>
    <x v="3"/>
    <s v="Kaiapoi"/>
    <x v="38"/>
    <n v="7630"/>
  </r>
  <r>
    <s v="SO - 0007731"/>
    <x v="389"/>
    <d v="2018-02-13T00:00:00"/>
    <n v="28"/>
    <x v="2"/>
    <x v="0"/>
    <s v="AXW291"/>
    <n v="18"/>
    <n v="11"/>
    <n v="10"/>
    <n v="951.4"/>
    <n v="608.89599999999996"/>
    <n v="9514"/>
    <x v="19"/>
    <x v="3"/>
    <s v="Tokoroa"/>
    <x v="22"/>
    <n v="3420"/>
  </r>
  <r>
    <s v="SO - 0002798"/>
    <x v="937"/>
    <d v="2018-02-14T00:00:00"/>
    <n v="2"/>
    <x v="2"/>
    <x v="0"/>
    <s v="AXW291"/>
    <n v="34"/>
    <n v="7"/>
    <n v="9"/>
    <n v="5440.4"/>
    <n v="4352.32"/>
    <n v="48963.6"/>
    <x v="35"/>
    <x v="0"/>
    <s v="Kingsland"/>
    <x v="12"/>
    <n v="1021"/>
  </r>
  <r>
    <s v="SO - 0005829"/>
    <x v="937"/>
    <d v="2018-02-05T00:00:00"/>
    <n v="47"/>
    <x v="2"/>
    <x v="0"/>
    <s v="AXW291"/>
    <n v="85"/>
    <n v="5"/>
    <n v="10"/>
    <n v="1125.5999999999999"/>
    <n v="574.05600000000004"/>
    <n v="11256"/>
    <x v="37"/>
    <x v="4"/>
    <s v="Eketahuna"/>
    <x v="21"/>
    <n v="4900"/>
  </r>
  <r>
    <s v="SO - 0003358"/>
    <x v="928"/>
    <d v="2018-02-20T00:00:00"/>
    <n v="20"/>
    <x v="2"/>
    <x v="0"/>
    <s v="AXW291"/>
    <n v="95"/>
    <n v="2"/>
    <n v="8"/>
    <n v="1018.4"/>
    <n v="539.75199999999995"/>
    <n v="8147.2"/>
    <x v="0"/>
    <x v="1"/>
    <s v="Te Aroha"/>
    <x v="19"/>
    <n v="3320"/>
  </r>
  <r>
    <s v="SO - 0001289"/>
    <x v="103"/>
    <d v="2018-02-15T00:00:00"/>
    <n v="21"/>
    <x v="2"/>
    <x v="0"/>
    <s v="AXW291"/>
    <n v="37"/>
    <n v="6"/>
    <n v="9"/>
    <n v="1031.8"/>
    <n v="588.12599999999998"/>
    <n v="9286.2000000000007"/>
    <x v="24"/>
    <x v="7"/>
    <s v="Putaruru"/>
    <x v="22"/>
    <n v="3411"/>
  </r>
  <r>
    <s v="SO - 000430"/>
    <x v="390"/>
    <d v="2018-02-21T00:00:00"/>
    <n v="38"/>
    <x v="2"/>
    <x v="0"/>
    <s v="AXW291"/>
    <n v="12"/>
    <n v="2"/>
    <n v="7"/>
    <n v="924.6"/>
    <n v="665.71199999999999"/>
    <n v="6472.2"/>
    <x v="34"/>
    <x v="1"/>
    <s v="Henderson"/>
    <x v="1"/>
    <n v="610"/>
  </r>
  <r>
    <s v="SO - 0002672"/>
    <x v="195"/>
    <d v="2018-02-13T00:00:00"/>
    <n v="17"/>
    <x v="2"/>
    <x v="0"/>
    <s v="AXW291"/>
    <n v="76"/>
    <n v="3"/>
    <n v="10"/>
    <n v="2211"/>
    <n v="1503.48"/>
    <n v="22110"/>
    <x v="40"/>
    <x v="11"/>
    <s v="Dannemora"/>
    <x v="2"/>
    <n v="2016"/>
  </r>
  <r>
    <s v="SO - 0001347"/>
    <x v="105"/>
    <d v="2018-02-17T00:00:00"/>
    <n v="35"/>
    <x v="2"/>
    <x v="0"/>
    <s v="AXW291"/>
    <n v="96"/>
    <n v="8"/>
    <n v="11"/>
    <n v="877.7"/>
    <n v="465.18099999999998"/>
    <n v="9654.7000000000007"/>
    <x v="44"/>
    <x v="13"/>
    <s v="Caversham"/>
    <x v="20"/>
    <n v="9012"/>
  </r>
  <r>
    <s v="SO - 0001797"/>
    <x v="259"/>
    <d v="2018-02-20T00:00:00"/>
    <n v="6"/>
    <x v="2"/>
    <x v="0"/>
    <s v="AXW291"/>
    <n v="80"/>
    <n v="11"/>
    <n v="8"/>
    <n v="1038.5"/>
    <n v="726.95"/>
    <n v="8308"/>
    <x v="2"/>
    <x v="3"/>
    <s v="Aramoho"/>
    <x v="16"/>
    <n v="4500"/>
  </r>
  <r>
    <s v="SO - 0003260"/>
    <x v="392"/>
    <d v="2018-02-27T00:00:00"/>
    <n v="49"/>
    <x v="2"/>
    <x v="0"/>
    <s v="AXW291"/>
    <n v="90"/>
    <n v="2"/>
    <n v="12"/>
    <n v="924.6"/>
    <n v="711.94200000000001"/>
    <n v="11095.2"/>
    <x v="25"/>
    <x v="1"/>
    <s v="Ranfurly"/>
    <x v="7"/>
    <n v="9332"/>
  </r>
  <r>
    <s v="SO - 0006786"/>
    <x v="199"/>
    <d v="2018-02-27T00:00:00"/>
    <n v="14"/>
    <x v="2"/>
    <x v="0"/>
    <s v="AXW291"/>
    <n v="62"/>
    <n v="5"/>
    <n v="11"/>
    <n v="214.4"/>
    <n v="177.952"/>
    <n v="2358.4"/>
    <x v="4"/>
    <x v="4"/>
    <s v="Hunterville"/>
    <x v="10"/>
    <n v="4730"/>
  </r>
  <r>
    <s v="SO - 0007021"/>
    <x v="199"/>
    <d v="2018-03-07T00:00:00"/>
    <n v="46"/>
    <x v="2"/>
    <x v="0"/>
    <s v="AXW291"/>
    <n v="41"/>
    <n v="5"/>
    <n v="11"/>
    <n v="214.4"/>
    <n v="141.50399999999999"/>
    <n v="2358.4"/>
    <x v="5"/>
    <x v="4"/>
    <s v="Port Taranaki"/>
    <x v="5"/>
    <n v="4310"/>
  </r>
  <r>
    <s v="SO - 0006341"/>
    <x v="200"/>
    <d v="2018-03-04T00:00:00"/>
    <n v="9"/>
    <x v="2"/>
    <x v="0"/>
    <s v="AXW291"/>
    <n v="31"/>
    <n v="7"/>
    <n v="10"/>
    <n v="3926.2"/>
    <n v="2826.864"/>
    <n v="39262"/>
    <x v="43"/>
    <x v="0"/>
    <s v="Te Atatu Peninsula"/>
    <x v="1"/>
    <n v="610"/>
  </r>
  <r>
    <s v="SO - 0003436"/>
    <x v="313"/>
    <d v="2018-03-15T00:00:00"/>
    <n v="17"/>
    <x v="2"/>
    <x v="0"/>
    <s v="AXW291"/>
    <n v="19"/>
    <n v="11"/>
    <n v="12"/>
    <n v="1286.4000000000001"/>
    <n v="836.16"/>
    <n v="15436.8"/>
    <x v="40"/>
    <x v="3"/>
    <s v="Thames"/>
    <x v="11"/>
    <n v="3500"/>
  </r>
  <r>
    <s v="SO - 0002708"/>
    <x v="111"/>
    <d v="2018-03-10T00:00:00"/>
    <n v="18"/>
    <x v="2"/>
    <x v="0"/>
    <s v="AXW291"/>
    <n v="19"/>
    <n v="11"/>
    <n v="8"/>
    <n v="261.3"/>
    <n v="143.715"/>
    <n v="2090.4"/>
    <x v="21"/>
    <x v="3"/>
    <s v="Thames"/>
    <x v="11"/>
    <n v="3500"/>
  </r>
  <r>
    <s v="SO - 0003216"/>
    <x v="112"/>
    <d v="2018-03-16T00:00:00"/>
    <n v="25"/>
    <x v="2"/>
    <x v="0"/>
    <s v="AXW291"/>
    <n v="52"/>
    <n v="14"/>
    <n v="7"/>
    <n v="221.1"/>
    <n v="119.39400000000001"/>
    <n v="1547.7"/>
    <x v="33"/>
    <x v="8"/>
    <s v="Otaki Beach"/>
    <x v="39"/>
    <n v="5512"/>
  </r>
  <r>
    <s v="SO - 0006013"/>
    <x v="113"/>
    <d v="2018-03-19T00:00:00"/>
    <n v="20"/>
    <x v="2"/>
    <x v="0"/>
    <s v="AXW291"/>
    <n v="54"/>
    <n v="7"/>
    <n v="7"/>
    <n v="3839.1"/>
    <n v="1727.595"/>
    <n v="26873.7"/>
    <x v="0"/>
    <x v="0"/>
    <s v="Cashmere"/>
    <x v="0"/>
    <n v="8022"/>
  </r>
  <r>
    <s v="SO - 0006551"/>
    <x v="314"/>
    <d v="2018-03-18T00:00:00"/>
    <n v="24"/>
    <x v="2"/>
    <x v="0"/>
    <s v="AXW291"/>
    <n v="57"/>
    <n v="2"/>
    <n v="9"/>
    <n v="1105.5"/>
    <n v="884.4"/>
    <n v="9949.5"/>
    <x v="46"/>
    <x v="1"/>
    <s v="Cambridge"/>
    <x v="25"/>
    <n v="3434"/>
  </r>
  <r>
    <s v="SO - 000278"/>
    <x v="262"/>
    <d v="2018-03-31T00:00:00"/>
    <n v="38"/>
    <x v="2"/>
    <x v="0"/>
    <s v="AXW291"/>
    <n v="11"/>
    <n v="2"/>
    <n v="12"/>
    <n v="2278"/>
    <n v="1503.48"/>
    <n v="27336"/>
    <x v="34"/>
    <x v="1"/>
    <s v="Algies Bay"/>
    <x v="41"/>
    <n v="920"/>
  </r>
  <r>
    <s v="SO - 0001720"/>
    <x v="955"/>
    <d v="2018-03-25T00:00:00"/>
    <n v="35"/>
    <x v="2"/>
    <x v="0"/>
    <s v="AXW291"/>
    <n v="75"/>
    <n v="1"/>
    <n v="7"/>
    <n v="951.4"/>
    <n v="399.58800000000002"/>
    <n v="6659.8"/>
    <x v="44"/>
    <x v="2"/>
    <s v="Ebdentown"/>
    <x v="42"/>
    <n v="5018"/>
  </r>
  <r>
    <s v="SO - 000733"/>
    <x v="344"/>
    <d v="2018-04-07T00:00:00"/>
    <n v="24"/>
    <x v="2"/>
    <x v="0"/>
    <s v="AXW291"/>
    <n v="50"/>
    <n v="2"/>
    <n v="7"/>
    <n v="1072"/>
    <n v="836.16"/>
    <n v="7504"/>
    <x v="46"/>
    <x v="1"/>
    <s v="Favona"/>
    <x v="2"/>
    <n v="2024"/>
  </r>
  <r>
    <s v="SO - 0003710"/>
    <x v="117"/>
    <d v="2018-04-06T00:00:00"/>
    <n v="35"/>
    <x v="2"/>
    <x v="0"/>
    <s v="AXW291"/>
    <n v="15"/>
    <n v="2"/>
    <n v="9"/>
    <n v="2418.6999999999998"/>
    <n v="1547.9680000000001"/>
    <n v="21768.3"/>
    <x v="44"/>
    <x v="1"/>
    <s v="Frimley"/>
    <x v="40"/>
    <n v="4120"/>
  </r>
  <r>
    <s v="SO - 0006360"/>
    <x v="202"/>
    <d v="2018-04-11T00:00:00"/>
    <n v="44"/>
    <x v="2"/>
    <x v="0"/>
    <s v="AXW291"/>
    <n v="64"/>
    <n v="9"/>
    <n v="10"/>
    <n v="3323.2"/>
    <n v="2592.096"/>
    <n v="33232"/>
    <x v="1"/>
    <x v="10"/>
    <s v="New Lynn"/>
    <x v="1"/>
    <n v="600"/>
  </r>
  <r>
    <s v="SO - 0007890"/>
    <x v="202"/>
    <d v="2018-04-14T00:00:00"/>
    <n v="36"/>
    <x v="2"/>
    <x v="0"/>
    <s v="AXW291"/>
    <n v="61"/>
    <n v="11"/>
    <n v="10"/>
    <n v="1313.2"/>
    <n v="866.71199999999999"/>
    <n v="13132"/>
    <x v="42"/>
    <x v="3"/>
    <s v="Georgetown"/>
    <x v="31"/>
    <n v="9812"/>
  </r>
  <r>
    <s v="SO - 0002513"/>
    <x v="929"/>
    <d v="2018-04-08T00:00:00"/>
    <n v="21"/>
    <x v="2"/>
    <x v="0"/>
    <s v="AXW291"/>
    <n v="58"/>
    <n v="1"/>
    <n v="8"/>
    <n v="1882.7"/>
    <n v="1016.658"/>
    <n v="15061.6"/>
    <x v="24"/>
    <x v="2"/>
    <s v="Chartwell"/>
    <x v="8"/>
    <n v="3210"/>
  </r>
  <r>
    <s v="SO - 0007362"/>
    <x v="120"/>
    <d v="2018-04-01T00:00:00"/>
    <n v="32"/>
    <x v="2"/>
    <x v="0"/>
    <s v="AXW291"/>
    <n v="57"/>
    <n v="7"/>
    <n v="6"/>
    <n v="1031.8"/>
    <n v="433.35599999999999"/>
    <n v="6190.8"/>
    <x v="41"/>
    <x v="0"/>
    <s v="Cambridge"/>
    <x v="25"/>
    <n v="3434"/>
  </r>
  <r>
    <s v="SO - 0007296"/>
    <x v="394"/>
    <d v="2018-04-08T00:00:00"/>
    <n v="43"/>
    <x v="2"/>
    <x v="0"/>
    <s v="AXW291"/>
    <n v="42"/>
    <n v="1"/>
    <n v="12"/>
    <n v="6251.1"/>
    <n v="2938.0169999999998"/>
    <n v="75013.2"/>
    <x v="36"/>
    <x v="2"/>
    <s v="Okitu"/>
    <x v="6"/>
    <n v="4010"/>
  </r>
  <r>
    <s v="SO - 0004610"/>
    <x v="266"/>
    <d v="2018-04-15T00:00:00"/>
    <n v="43"/>
    <x v="2"/>
    <x v="0"/>
    <s v="AXW291"/>
    <n v="25"/>
    <n v="10"/>
    <n v="7"/>
    <n v="3852.5"/>
    <n v="3197.5749999999998"/>
    <n v="26967.5"/>
    <x v="36"/>
    <x v="6"/>
    <s v="Dannemora"/>
    <x v="2"/>
    <n v="2016"/>
  </r>
  <r>
    <s v="SO - 000188"/>
    <x v="931"/>
    <d v="2018-04-19T00:00:00"/>
    <n v="27"/>
    <x v="2"/>
    <x v="0"/>
    <s v="AXW291"/>
    <n v="92"/>
    <n v="13"/>
    <n v="7"/>
    <n v="3892.7"/>
    <n v="2724.89"/>
    <n v="27248.9"/>
    <x v="23"/>
    <x v="5"/>
    <s v="Maraenui"/>
    <x v="4"/>
    <n v="4110"/>
  </r>
  <r>
    <s v="SO - 0005835"/>
    <x v="123"/>
    <d v="2018-04-16T00:00:00"/>
    <n v="32"/>
    <x v="2"/>
    <x v="0"/>
    <s v="AXW291"/>
    <n v="31"/>
    <n v="5"/>
    <n v="12"/>
    <n v="1092.0999999999999"/>
    <n v="709.86500000000001"/>
    <n v="13105.2"/>
    <x v="41"/>
    <x v="4"/>
    <s v="Te Atatu Peninsula"/>
    <x v="1"/>
    <n v="610"/>
  </r>
  <r>
    <s v="SO - 0002623"/>
    <x v="124"/>
    <d v="2018-04-28T00:00:00"/>
    <n v="20"/>
    <x v="2"/>
    <x v="0"/>
    <s v="AXW291"/>
    <n v="97"/>
    <n v="7"/>
    <n v="9"/>
    <n v="1869.3"/>
    <n v="1177.6590000000001"/>
    <n v="16823.7"/>
    <x v="0"/>
    <x v="0"/>
    <s v="Palmerston North"/>
    <x v="33"/>
    <n v="4410"/>
  </r>
  <r>
    <s v="SO - 0002687"/>
    <x v="124"/>
    <d v="2018-04-16T00:00:00"/>
    <n v="10"/>
    <x v="2"/>
    <x v="0"/>
    <s v="AXW291"/>
    <n v="25"/>
    <n v="1"/>
    <n v="6"/>
    <n v="5246.1"/>
    <n v="2780.433"/>
    <n v="31476.6"/>
    <x v="8"/>
    <x v="2"/>
    <s v="Dannemora"/>
    <x v="2"/>
    <n v="2016"/>
  </r>
  <r>
    <s v="SO - 0006005"/>
    <x v="125"/>
    <d v="2018-04-16T00:00:00"/>
    <n v="9"/>
    <x v="2"/>
    <x v="0"/>
    <s v="AXW291"/>
    <n v="2"/>
    <n v="14"/>
    <n v="9"/>
    <n v="2512.5"/>
    <n v="1231.125"/>
    <n v="22612.5"/>
    <x v="43"/>
    <x v="8"/>
    <s v="Nightcaps"/>
    <x v="13"/>
    <n v="9630"/>
  </r>
  <r>
    <s v="SO - 0001196"/>
    <x v="126"/>
    <d v="2018-04-20T00:00:00"/>
    <n v="11"/>
    <x v="2"/>
    <x v="0"/>
    <s v="AXW291"/>
    <n v="30"/>
    <n v="1"/>
    <n v="11"/>
    <n v="904.5"/>
    <n v="615.05999999999995"/>
    <n v="9949.5"/>
    <x v="12"/>
    <x v="2"/>
    <s v="Riverside"/>
    <x v="18"/>
    <n v="112"/>
  </r>
  <r>
    <s v="SO - 000735"/>
    <x v="346"/>
    <d v="2018-04-21T00:00:00"/>
    <n v="19"/>
    <x v="2"/>
    <x v="0"/>
    <s v="AXW291"/>
    <n v="36"/>
    <n v="2"/>
    <n v="8"/>
    <n v="1809"/>
    <n v="1013.04"/>
    <n v="14472"/>
    <x v="17"/>
    <x v="1"/>
    <s v="Milson"/>
    <x v="33"/>
    <n v="4414"/>
  </r>
  <r>
    <s v="SO - 0005388"/>
    <x v="956"/>
    <d v="2018-05-05T00:00:00"/>
    <n v="3"/>
    <x v="2"/>
    <x v="0"/>
    <s v="AXW291"/>
    <n v="84"/>
    <n v="9"/>
    <n v="5"/>
    <n v="167.5"/>
    <n v="105.52500000000001"/>
    <n v="837.5"/>
    <x v="38"/>
    <x v="10"/>
    <s v="Dannemora"/>
    <x v="2"/>
    <n v="2016"/>
  </r>
  <r>
    <s v="SO - 0007989"/>
    <x v="315"/>
    <d v="2018-04-26T00:00:00"/>
    <n v="36"/>
    <x v="2"/>
    <x v="0"/>
    <s v="AXW291"/>
    <n v="79"/>
    <n v="7"/>
    <n v="7"/>
    <n v="1005"/>
    <n v="422.1"/>
    <n v="7035"/>
    <x v="42"/>
    <x v="0"/>
    <s v="Whitianga"/>
    <x v="11"/>
    <n v="3510"/>
  </r>
  <r>
    <s v="SO - 0003873"/>
    <x v="395"/>
    <d v="2018-04-28T00:00:00"/>
    <n v="28"/>
    <x v="2"/>
    <x v="0"/>
    <s v="AXW291"/>
    <n v="94"/>
    <n v="9"/>
    <n v="9"/>
    <n v="234.5"/>
    <n v="164.15"/>
    <n v="2110.5"/>
    <x v="19"/>
    <x v="10"/>
    <s v="Hataitai"/>
    <x v="9"/>
    <n v="6021"/>
  </r>
  <r>
    <s v="SO - 0002841"/>
    <x v="127"/>
    <d v="2018-05-06T00:00:00"/>
    <n v="21"/>
    <x v="2"/>
    <x v="0"/>
    <s v="AXW291"/>
    <n v="20"/>
    <n v="2"/>
    <n v="12"/>
    <n v="710.2"/>
    <n v="419.01799999999997"/>
    <n v="8522.4"/>
    <x v="24"/>
    <x v="1"/>
    <s v="Onekawa Industrial"/>
    <x v="4"/>
    <n v="4110"/>
  </r>
  <r>
    <s v="SO - 0004269"/>
    <x v="127"/>
    <d v="2018-05-05T00:00:00"/>
    <n v="47"/>
    <x v="2"/>
    <x v="0"/>
    <s v="AXW291"/>
    <n v="56"/>
    <n v="1"/>
    <n v="8"/>
    <n v="2546"/>
    <n v="1603.98"/>
    <n v="20368"/>
    <x v="37"/>
    <x v="2"/>
    <s v="Barrington"/>
    <x v="0"/>
    <n v="8024"/>
  </r>
  <r>
    <s v="SO - 0002461"/>
    <x v="316"/>
    <d v="2018-05-02T00:00:00"/>
    <n v="27"/>
    <x v="2"/>
    <x v="0"/>
    <s v="AXW291"/>
    <n v="58"/>
    <n v="7"/>
    <n v="12"/>
    <n v="3852.5"/>
    <n v="1541"/>
    <n v="46230"/>
    <x v="23"/>
    <x v="0"/>
    <s v="Chartwell"/>
    <x v="8"/>
    <n v="3210"/>
  </r>
  <r>
    <s v="SO - 0001702"/>
    <x v="205"/>
    <d v="2018-04-29T00:00:00"/>
    <n v="23"/>
    <x v="2"/>
    <x v="0"/>
    <s v="AXW291"/>
    <n v="45"/>
    <n v="3"/>
    <n v="10"/>
    <n v="3390.2"/>
    <n v="2746.0619999999999"/>
    <n v="33902"/>
    <x v="29"/>
    <x v="11"/>
    <s v="South Hill"/>
    <x v="17"/>
    <n v="9400"/>
  </r>
  <r>
    <s v="SO - 0005808"/>
    <x v="129"/>
    <d v="2018-05-07T00:00:00"/>
    <n v="12"/>
    <x v="2"/>
    <x v="0"/>
    <s v="AXW291"/>
    <n v="3"/>
    <n v="1"/>
    <n v="5"/>
    <n v="5902.7"/>
    <n v="4958.268"/>
    <n v="29513.5"/>
    <x v="28"/>
    <x v="2"/>
    <s v="Northcote"/>
    <x v="23"/>
    <n v="627"/>
  </r>
  <r>
    <s v="SO - 0001752"/>
    <x v="130"/>
    <d v="2018-05-11T00:00:00"/>
    <n v="1"/>
    <x v="2"/>
    <x v="0"/>
    <s v="AXW291"/>
    <n v="72"/>
    <n v="10"/>
    <n v="6"/>
    <n v="1078.7"/>
    <n v="625.64599999999996"/>
    <n v="6472.2"/>
    <x v="22"/>
    <x v="6"/>
    <s v="Chartwell"/>
    <x v="8"/>
    <n v="3210"/>
  </r>
  <r>
    <s v="SO - 0001716"/>
    <x v="206"/>
    <d v="2018-05-11T00:00:00"/>
    <n v="7"/>
    <x v="2"/>
    <x v="0"/>
    <s v="AXW291"/>
    <n v="66"/>
    <n v="10"/>
    <n v="9"/>
    <n v="5648.1"/>
    <n v="2711.0880000000002"/>
    <n v="50832.9"/>
    <x v="32"/>
    <x v="6"/>
    <s v="Saint Kilda"/>
    <x v="20"/>
    <n v="9012"/>
  </r>
  <r>
    <s v="SO - 0003208"/>
    <x v="978"/>
    <d v="2018-05-20T00:00:00"/>
    <n v="6"/>
    <x v="2"/>
    <x v="0"/>
    <s v="AXW291"/>
    <n v="2"/>
    <n v="1"/>
    <n v="7"/>
    <n v="1139"/>
    <n v="455.6"/>
    <n v="7973"/>
    <x v="2"/>
    <x v="2"/>
    <s v="Nightcaps"/>
    <x v="13"/>
    <n v="9630"/>
  </r>
  <r>
    <s v="SO - 0002400"/>
    <x v="208"/>
    <d v="2018-05-10T00:00:00"/>
    <n v="49"/>
    <x v="2"/>
    <x v="0"/>
    <s v="AXW291"/>
    <n v="51"/>
    <n v="7"/>
    <n v="10"/>
    <n v="1005"/>
    <n v="693.45"/>
    <n v="10050"/>
    <x v="25"/>
    <x v="0"/>
    <s v="Farm Cove"/>
    <x v="2"/>
    <n v="2012"/>
  </r>
  <r>
    <s v="SO - 0007111"/>
    <x v="208"/>
    <d v="2018-05-11T00:00:00"/>
    <n v="31"/>
    <x v="2"/>
    <x v="0"/>
    <s v="AXW291"/>
    <n v="65"/>
    <n v="14"/>
    <n v="12"/>
    <n v="1072"/>
    <n v="439.52"/>
    <n v="12864"/>
    <x v="27"/>
    <x v="8"/>
    <s v="Waimate"/>
    <x v="35"/>
    <n v="7924"/>
  </r>
  <r>
    <s v="SO - 0007649"/>
    <x v="270"/>
    <d v="2018-05-16T00:00:00"/>
    <n v="36"/>
    <x v="2"/>
    <x v="0"/>
    <s v="AXW291"/>
    <n v="40"/>
    <n v="6"/>
    <n v="6"/>
    <n v="1132.3"/>
    <n v="928.48599999999999"/>
    <n v="6793.8"/>
    <x v="42"/>
    <x v="7"/>
    <s v="Oamaru North"/>
    <x v="17"/>
    <n v="9400"/>
  </r>
  <r>
    <s v="SO - 0001579"/>
    <x v="210"/>
    <d v="2018-05-20T00:00:00"/>
    <n v="38"/>
    <x v="2"/>
    <x v="0"/>
    <s v="AXW291"/>
    <n v="48"/>
    <n v="4"/>
    <n v="10"/>
    <n v="1675"/>
    <n v="670"/>
    <n v="16750"/>
    <x v="34"/>
    <x v="12"/>
    <s v="Henderson"/>
    <x v="1"/>
    <n v="612"/>
  </r>
  <r>
    <s v="SO - 0001185"/>
    <x v="399"/>
    <d v="2018-05-28T00:00:00"/>
    <n v="8"/>
    <x v="2"/>
    <x v="0"/>
    <s v="GUT930"/>
    <n v="97"/>
    <n v="5"/>
    <n v="7"/>
    <n v="3671.6"/>
    <n v="1652.22"/>
    <n v="25701.200000000001"/>
    <x v="16"/>
    <x v="4"/>
    <s v="Palmerston North"/>
    <x v="33"/>
    <n v="4410"/>
  </r>
  <r>
    <s v="SO - 0005074"/>
    <x v="399"/>
    <d v="2018-06-03T00:00:00"/>
    <n v="18"/>
    <x v="2"/>
    <x v="0"/>
    <s v="GUT930"/>
    <n v="17"/>
    <n v="3"/>
    <n v="10"/>
    <n v="214.4"/>
    <n v="109.34399999999999"/>
    <n v="2144"/>
    <x v="21"/>
    <x v="11"/>
    <s v="Tapanui"/>
    <x v="29"/>
    <n v="9522"/>
  </r>
  <r>
    <s v="SO - 0002052"/>
    <x v="401"/>
    <d v="2018-05-30T00:00:00"/>
    <n v="13"/>
    <x v="2"/>
    <x v="0"/>
    <s v="GUT930"/>
    <n v="9"/>
    <n v="9"/>
    <n v="8"/>
    <n v="241.2"/>
    <n v="101.304"/>
    <n v="1929.6"/>
    <x v="11"/>
    <x v="10"/>
    <s v="North East Valley"/>
    <x v="20"/>
    <n v="9010"/>
  </r>
  <r>
    <s v="SO - 0005233"/>
    <x v="406"/>
    <d v="2018-06-14T00:00:00"/>
    <n v="27"/>
    <x v="2"/>
    <x v="0"/>
    <s v="GUT930"/>
    <n v="6"/>
    <n v="11"/>
    <n v="12"/>
    <n v="227.8"/>
    <n v="111.622"/>
    <n v="2733.6"/>
    <x v="23"/>
    <x v="3"/>
    <s v="Hamilton East"/>
    <x v="8"/>
    <n v="3216"/>
  </r>
  <r>
    <s v="SO - 0003179"/>
    <x v="407"/>
    <d v="2018-06-04T00:00:00"/>
    <n v="48"/>
    <x v="2"/>
    <x v="0"/>
    <s v="GUT930"/>
    <n v="97"/>
    <n v="12"/>
    <n v="11"/>
    <n v="1708.5"/>
    <n v="734.65499999999997"/>
    <n v="18793.5"/>
    <x v="39"/>
    <x v="9"/>
    <s v="Palmerston North"/>
    <x v="33"/>
    <n v="4410"/>
  </r>
  <r>
    <s v="SO - 0002550"/>
    <x v="410"/>
    <d v="2018-06-16T00:00:00"/>
    <n v="31"/>
    <x v="2"/>
    <x v="0"/>
    <s v="GUT930"/>
    <n v="93"/>
    <n v="9"/>
    <n v="10"/>
    <n v="1715.2"/>
    <n v="1337.856"/>
    <n v="17152"/>
    <x v="27"/>
    <x v="10"/>
    <s v="Bay View"/>
    <x v="4"/>
    <n v="4104"/>
  </r>
  <r>
    <s v="SO - 0003521"/>
    <x v="412"/>
    <d v="2018-06-25T00:00:00"/>
    <n v="46"/>
    <x v="2"/>
    <x v="0"/>
    <s v="GUT930"/>
    <n v="12"/>
    <n v="6"/>
    <n v="5"/>
    <n v="1078.7"/>
    <n v="841.38599999999997"/>
    <n v="5393.5"/>
    <x v="5"/>
    <x v="7"/>
    <s v="Henderson"/>
    <x v="1"/>
    <n v="610"/>
  </r>
  <r>
    <s v="SO - 0002678"/>
    <x v="413"/>
    <d v="2018-06-15T00:00:00"/>
    <n v="39"/>
    <x v="2"/>
    <x v="0"/>
    <s v="GUT930"/>
    <n v="23"/>
    <n v="5"/>
    <n v="8"/>
    <n v="830.8"/>
    <n v="581.55999999999995"/>
    <n v="6646.4"/>
    <x v="26"/>
    <x v="4"/>
    <s v="Redwood"/>
    <x v="0"/>
    <n v="8051"/>
  </r>
  <r>
    <s v="SO - 0005587"/>
    <x v="415"/>
    <d v="2018-06-20T00:00:00"/>
    <n v="35"/>
    <x v="2"/>
    <x v="0"/>
    <s v="GUT930"/>
    <n v="13"/>
    <n v="2"/>
    <n v="6"/>
    <n v="2572.8000000000002"/>
    <n v="2186.88"/>
    <n v="15436.8"/>
    <x v="44"/>
    <x v="1"/>
    <s v="Atawhai"/>
    <x v="34"/>
    <n v="7010"/>
  </r>
  <r>
    <s v="SO - 000751"/>
    <x v="417"/>
    <d v="2018-06-18T00:00:00"/>
    <n v="3"/>
    <x v="2"/>
    <x v="0"/>
    <s v="GUT930"/>
    <n v="25"/>
    <n v="5"/>
    <n v="5"/>
    <n v="3242.8"/>
    <n v="1459.26"/>
    <n v="16214"/>
    <x v="38"/>
    <x v="4"/>
    <s v="Dannemora"/>
    <x v="2"/>
    <n v="2016"/>
  </r>
  <r>
    <s v="SO - 0001315"/>
    <x v="417"/>
    <d v="2018-06-26T00:00:00"/>
    <n v="29"/>
    <x v="2"/>
    <x v="0"/>
    <s v="GUT930"/>
    <n v="78"/>
    <n v="7"/>
    <n v="7"/>
    <n v="2472.3000000000002"/>
    <n v="1310.319"/>
    <n v="17306.099999999999"/>
    <x v="9"/>
    <x v="0"/>
    <s v="Manurewa East"/>
    <x v="2"/>
    <n v="2102"/>
  </r>
  <r>
    <s v="SO - 0005420"/>
    <x v="417"/>
    <d v="2018-06-30T00:00:00"/>
    <n v="39"/>
    <x v="2"/>
    <x v="0"/>
    <s v="GUT930"/>
    <n v="35"/>
    <n v="7"/>
    <n v="12"/>
    <n v="917.9"/>
    <n v="495.666"/>
    <n v="11014.8"/>
    <x v="26"/>
    <x v="0"/>
    <s v="Takaro"/>
    <x v="33"/>
    <n v="4412"/>
  </r>
  <r>
    <s v="SO - 0003039"/>
    <x v="418"/>
    <d v="2018-06-24T00:00:00"/>
    <n v="9"/>
    <x v="2"/>
    <x v="0"/>
    <s v="GUT930"/>
    <n v="22"/>
    <n v="11"/>
    <n v="5"/>
    <n v="1125.5999999999999"/>
    <n v="731.64"/>
    <n v="5628"/>
    <x v="43"/>
    <x v="3"/>
    <s v="Stewart Island"/>
    <x v="13"/>
    <n v="9818"/>
  </r>
  <r>
    <s v="SO - 0001768"/>
    <x v="421"/>
    <d v="2018-07-04T00:00:00"/>
    <n v="26"/>
    <x v="2"/>
    <x v="0"/>
    <s v="GUT930"/>
    <n v="59"/>
    <n v="2"/>
    <n v="7"/>
    <n v="1085.4000000000001"/>
    <n v="911.73599999999999"/>
    <n v="7597.8"/>
    <x v="30"/>
    <x v="1"/>
    <s v="Otamatea"/>
    <x v="16"/>
    <n v="4500"/>
  </r>
  <r>
    <s v="SO - 0006509"/>
    <x v="423"/>
    <d v="2018-07-07T00:00:00"/>
    <n v="11"/>
    <x v="2"/>
    <x v="0"/>
    <s v="GUT930"/>
    <n v="63"/>
    <n v="7"/>
    <n v="6"/>
    <n v="783.9"/>
    <n v="572.24699999999996"/>
    <n v="4703.3999999999996"/>
    <x v="12"/>
    <x v="0"/>
    <s v="Birkdale"/>
    <x v="23"/>
    <n v="626"/>
  </r>
  <r>
    <s v="SO - 0005246"/>
    <x v="979"/>
    <d v="2018-07-17T00:00:00"/>
    <n v="15"/>
    <x v="2"/>
    <x v="0"/>
    <s v="GUT930"/>
    <n v="57"/>
    <n v="2"/>
    <n v="12"/>
    <n v="904.5"/>
    <n v="443.20499999999998"/>
    <n v="10854"/>
    <x v="47"/>
    <x v="1"/>
    <s v="Cambridge"/>
    <x v="25"/>
    <n v="3434"/>
  </r>
  <r>
    <s v="SO - 0003947"/>
    <x v="429"/>
    <d v="2018-07-17T00:00:00"/>
    <n v="18"/>
    <x v="2"/>
    <x v="0"/>
    <s v="GUT930"/>
    <n v="28"/>
    <n v="10"/>
    <n v="5"/>
    <n v="1118.9000000000001"/>
    <n v="671.34"/>
    <n v="5594.5"/>
    <x v="21"/>
    <x v="6"/>
    <s v="Napier South"/>
    <x v="4"/>
    <n v="4110"/>
  </r>
  <r>
    <s v="SO - 000951"/>
    <x v="430"/>
    <d v="2018-07-13T00:00:00"/>
    <n v="17"/>
    <x v="2"/>
    <x v="0"/>
    <s v="GUT930"/>
    <n v="41"/>
    <n v="11"/>
    <n v="6"/>
    <n v="1051.9000000000001"/>
    <n v="641.65899999999999"/>
    <n v="6311.4"/>
    <x v="40"/>
    <x v="3"/>
    <s v="Port Taranaki"/>
    <x v="5"/>
    <n v="4310"/>
  </r>
  <r>
    <s v="SO - 0001599"/>
    <x v="430"/>
    <d v="2018-07-10T00:00:00"/>
    <n v="30"/>
    <x v="2"/>
    <x v="0"/>
    <s v="GUT930"/>
    <n v="18"/>
    <n v="7"/>
    <n v="7"/>
    <n v="1065.3"/>
    <n v="862.89300000000003"/>
    <n v="7457.1"/>
    <x v="20"/>
    <x v="0"/>
    <s v="Tokoroa"/>
    <x v="22"/>
    <n v="3420"/>
  </r>
  <r>
    <s v="SO - 0005669"/>
    <x v="434"/>
    <d v="2018-07-27T00:00:00"/>
    <n v="35"/>
    <x v="2"/>
    <x v="0"/>
    <s v="GUT930"/>
    <n v="68"/>
    <n v="7"/>
    <n v="9"/>
    <n v="227.8"/>
    <n v="145.792"/>
    <n v="2050.1999999999998"/>
    <x v="44"/>
    <x v="0"/>
    <s v="Queenwood"/>
    <x v="8"/>
    <n v="3210"/>
  </r>
  <r>
    <s v="SO - 0007653"/>
    <x v="434"/>
    <d v="2018-07-24T00:00:00"/>
    <n v="18"/>
    <x v="2"/>
    <x v="0"/>
    <s v="GUT930"/>
    <n v="90"/>
    <n v="13"/>
    <n v="10"/>
    <n v="938"/>
    <n v="665.98"/>
    <n v="9380"/>
    <x v="21"/>
    <x v="5"/>
    <s v="Ranfurly"/>
    <x v="7"/>
    <n v="9332"/>
  </r>
  <r>
    <s v="SO - 0005003"/>
    <x v="887"/>
    <d v="2018-08-01T00:00:00"/>
    <n v="11"/>
    <x v="2"/>
    <x v="0"/>
    <s v="GUT930"/>
    <n v="99"/>
    <n v="13"/>
    <n v="6"/>
    <n v="3865.9"/>
    <n v="2396.8580000000002"/>
    <n v="23195.4"/>
    <x v="12"/>
    <x v="5"/>
    <s v="Raglan"/>
    <x v="27"/>
    <n v="3225"/>
  </r>
  <r>
    <s v="SO - 000121"/>
    <x v="441"/>
    <d v="2018-08-05T00:00:00"/>
    <n v="46"/>
    <x v="2"/>
    <x v="0"/>
    <s v="GUT930"/>
    <n v="32"/>
    <n v="1"/>
    <n v="8"/>
    <n v="2278"/>
    <n v="1754.06"/>
    <n v="18224"/>
    <x v="5"/>
    <x v="2"/>
    <s v="Dinsdale"/>
    <x v="8"/>
    <n v="3204"/>
  </r>
  <r>
    <s v="SO - 0007085"/>
    <x v="443"/>
    <d v="2018-07-27T00:00:00"/>
    <n v="42"/>
    <x v="2"/>
    <x v="0"/>
    <s v="GUT930"/>
    <n v="36"/>
    <n v="9"/>
    <n v="6"/>
    <n v="5085.3"/>
    <n v="2186.6790000000001"/>
    <n v="30511.8"/>
    <x v="13"/>
    <x v="10"/>
    <s v="Milson"/>
    <x v="33"/>
    <n v="4414"/>
  </r>
  <r>
    <s v="SO - 0002359"/>
    <x v="449"/>
    <d v="2018-08-14T00:00:00"/>
    <n v="1"/>
    <x v="2"/>
    <x v="0"/>
    <s v="GUT930"/>
    <n v="54"/>
    <n v="1"/>
    <n v="5"/>
    <n v="2726.9"/>
    <n v="1881.5609999999999"/>
    <n v="13634.5"/>
    <x v="22"/>
    <x v="2"/>
    <s v="Cashmere"/>
    <x v="0"/>
    <n v="8022"/>
  </r>
  <r>
    <s v="SO - 0003534"/>
    <x v="451"/>
    <d v="2018-08-11T00:00:00"/>
    <n v="32"/>
    <x v="2"/>
    <x v="0"/>
    <s v="GUT930"/>
    <n v="34"/>
    <n v="12"/>
    <n v="11"/>
    <n v="1118.9000000000001"/>
    <n v="939.87599999999998"/>
    <n v="12307.9"/>
    <x v="41"/>
    <x v="9"/>
    <s v="Kingsland"/>
    <x v="12"/>
    <n v="1021"/>
  </r>
  <r>
    <s v="SO - 0005322"/>
    <x v="454"/>
    <d v="2018-08-10T00:00:00"/>
    <n v="26"/>
    <x v="2"/>
    <x v="0"/>
    <s v="GUT930"/>
    <n v="51"/>
    <n v="12"/>
    <n v="8"/>
    <n v="2371.8000000000002"/>
    <n v="1304.49"/>
    <n v="18974.400000000001"/>
    <x v="30"/>
    <x v="9"/>
    <s v="Farm Cove"/>
    <x v="2"/>
    <n v="2012"/>
  </r>
  <r>
    <s v="SO - 0005148"/>
    <x v="457"/>
    <d v="2018-08-21T00:00:00"/>
    <n v="47"/>
    <x v="2"/>
    <x v="0"/>
    <s v="GUT930"/>
    <n v="27"/>
    <n v="5"/>
    <n v="6"/>
    <n v="6130.5"/>
    <n v="3310.47"/>
    <n v="36783"/>
    <x v="37"/>
    <x v="4"/>
    <s v="Grafton"/>
    <x v="12"/>
    <n v="1023"/>
  </r>
  <r>
    <s v="SO - 0005171"/>
    <x v="457"/>
    <d v="2018-08-23T00:00:00"/>
    <n v="19"/>
    <x v="2"/>
    <x v="0"/>
    <s v="GUT930"/>
    <n v="39"/>
    <n v="2"/>
    <n v="6"/>
    <n v="1005"/>
    <n v="502.5"/>
    <n v="6030"/>
    <x v="17"/>
    <x v="1"/>
    <s v="Rototuna"/>
    <x v="8"/>
    <n v="3210"/>
  </r>
  <r>
    <s v="SO - 0001305"/>
    <x v="460"/>
    <d v="2018-08-12T00:00:00"/>
    <n v="49"/>
    <x v="2"/>
    <x v="0"/>
    <s v="GUT930"/>
    <n v="42"/>
    <n v="1"/>
    <n v="8"/>
    <n v="1098.8"/>
    <n v="868.05200000000002"/>
    <n v="8790.4"/>
    <x v="25"/>
    <x v="2"/>
    <s v="Okitu"/>
    <x v="6"/>
    <n v="4010"/>
  </r>
  <r>
    <s v="SO - 0005493"/>
    <x v="461"/>
    <d v="2018-08-13T00:00:00"/>
    <n v="27"/>
    <x v="2"/>
    <x v="0"/>
    <s v="GUT930"/>
    <n v="13"/>
    <n v="2"/>
    <n v="6"/>
    <n v="1293.0999999999999"/>
    <n v="995.68700000000001"/>
    <n v="7758.6"/>
    <x v="23"/>
    <x v="1"/>
    <s v="Atawhai"/>
    <x v="34"/>
    <n v="7010"/>
  </r>
  <r>
    <s v="SO - 0001186"/>
    <x v="462"/>
    <d v="2018-08-21T00:00:00"/>
    <n v="14"/>
    <x v="2"/>
    <x v="0"/>
    <s v="GUT930"/>
    <n v="16"/>
    <n v="13"/>
    <n v="10"/>
    <n v="1018.4"/>
    <n v="651.77599999999995"/>
    <n v="10184"/>
    <x v="4"/>
    <x v="5"/>
    <s v="Harrowfield"/>
    <x v="8"/>
    <n v="3210"/>
  </r>
  <r>
    <s v="SO - 000723"/>
    <x v="888"/>
    <d v="2018-08-20T00:00:00"/>
    <n v="13"/>
    <x v="2"/>
    <x v="0"/>
    <s v="GUT930"/>
    <n v="68"/>
    <n v="5"/>
    <n v="10"/>
    <n v="998.3"/>
    <n v="469.20100000000002"/>
    <n v="9983"/>
    <x v="11"/>
    <x v="4"/>
    <s v="Queenwood"/>
    <x v="8"/>
    <n v="3210"/>
  </r>
  <r>
    <s v="SO - 0003923"/>
    <x v="888"/>
    <d v="2018-08-28T00:00:00"/>
    <n v="1"/>
    <x v="2"/>
    <x v="0"/>
    <s v="GUT930"/>
    <n v="33"/>
    <n v="1"/>
    <n v="5"/>
    <n v="1983.2"/>
    <n v="872.60799999999995"/>
    <n v="9916"/>
    <x v="22"/>
    <x v="2"/>
    <s v="Titirangi"/>
    <x v="1"/>
    <n v="604"/>
  </r>
  <r>
    <s v="SO - 0003112"/>
    <x v="980"/>
    <d v="2018-08-22T00:00:00"/>
    <n v="38"/>
    <x v="2"/>
    <x v="0"/>
    <s v="GUT930"/>
    <n v="85"/>
    <n v="1"/>
    <n v="9"/>
    <n v="1098.8"/>
    <n v="769.16"/>
    <n v="9889.2000000000007"/>
    <x v="34"/>
    <x v="2"/>
    <s v="Eketahuna"/>
    <x v="21"/>
    <n v="4900"/>
  </r>
  <r>
    <s v="SO - 000622"/>
    <x v="463"/>
    <d v="2018-08-29T00:00:00"/>
    <n v="4"/>
    <x v="2"/>
    <x v="0"/>
    <s v="GUT930"/>
    <n v="50"/>
    <n v="2"/>
    <n v="11"/>
    <n v="5808.9"/>
    <n v="3369.1619999999998"/>
    <n v="63897.9"/>
    <x v="49"/>
    <x v="1"/>
    <s v="Favona"/>
    <x v="2"/>
    <n v="2024"/>
  </r>
  <r>
    <s v="SO - 0007420"/>
    <x v="467"/>
    <d v="2018-08-24T00:00:00"/>
    <n v="44"/>
    <x v="2"/>
    <x v="0"/>
    <s v="GUT930"/>
    <n v="74"/>
    <n v="2"/>
    <n v="6"/>
    <n v="207.7"/>
    <n v="153.69800000000001"/>
    <n v="1246.2"/>
    <x v="1"/>
    <x v="1"/>
    <s v="Opawa"/>
    <x v="0"/>
    <n v="8023"/>
  </r>
  <r>
    <s v="SO - 0001816"/>
    <x v="469"/>
    <d v="2018-08-26T00:00:00"/>
    <n v="32"/>
    <x v="2"/>
    <x v="0"/>
    <s v="GUT930"/>
    <n v="29"/>
    <n v="2"/>
    <n v="12"/>
    <n v="1842.5"/>
    <n v="737"/>
    <n v="22110"/>
    <x v="41"/>
    <x v="1"/>
    <s v="Timaru Central"/>
    <x v="43"/>
    <n v="7910"/>
  </r>
  <r>
    <s v="SO - 0007661"/>
    <x v="469"/>
    <d v="2018-09-05T00:00:00"/>
    <n v="21"/>
    <x v="2"/>
    <x v="0"/>
    <s v="GUT930"/>
    <n v="73"/>
    <n v="9"/>
    <n v="5"/>
    <n v="5031.7"/>
    <n v="4226.6279999999997"/>
    <n v="25158.5"/>
    <x v="24"/>
    <x v="10"/>
    <s v="Pukekohe"/>
    <x v="26"/>
    <n v="2120"/>
  </r>
  <r>
    <s v="SO - 0003768"/>
    <x v="470"/>
    <d v="2018-09-06T00:00:00"/>
    <n v="8"/>
    <x v="2"/>
    <x v="0"/>
    <s v="GUT930"/>
    <n v="26"/>
    <n v="5"/>
    <n v="12"/>
    <n v="1018.4"/>
    <n v="672.14400000000001"/>
    <n v="12220.8"/>
    <x v="16"/>
    <x v="4"/>
    <s v="Kawakawa"/>
    <x v="32"/>
    <n v="210"/>
  </r>
  <r>
    <s v="SO - 0007553"/>
    <x v="470"/>
    <d v="2018-08-26T00:00:00"/>
    <n v="48"/>
    <x v="2"/>
    <x v="0"/>
    <s v="GUT930"/>
    <n v="99"/>
    <n v="7"/>
    <n v="9"/>
    <n v="1038.5"/>
    <n v="695.79499999999996"/>
    <n v="9346.5"/>
    <x v="39"/>
    <x v="0"/>
    <s v="Raglan"/>
    <x v="27"/>
    <n v="3225"/>
  </r>
  <r>
    <s v="SO - 0007101"/>
    <x v="471"/>
    <d v="2018-09-09T00:00:00"/>
    <n v="7"/>
    <x v="2"/>
    <x v="0"/>
    <s v="GUT930"/>
    <n v="43"/>
    <n v="11"/>
    <n v="12"/>
    <n v="167.5"/>
    <n v="93.8"/>
    <n v="2010"/>
    <x v="32"/>
    <x v="3"/>
    <s v="Sandringham"/>
    <x v="12"/>
    <n v="1041"/>
  </r>
  <r>
    <s v="SO - 000389"/>
    <x v="472"/>
    <d v="2018-09-10T00:00:00"/>
    <n v="20"/>
    <x v="2"/>
    <x v="0"/>
    <s v="GUT930"/>
    <n v="96"/>
    <n v="11"/>
    <n v="9"/>
    <n v="167.5"/>
    <n v="112.22499999999999"/>
    <n v="1507.5"/>
    <x v="0"/>
    <x v="3"/>
    <s v="Caversham"/>
    <x v="20"/>
    <n v="9012"/>
  </r>
  <r>
    <s v="SO - 0007451"/>
    <x v="473"/>
    <d v="2018-08-30T00:00:00"/>
    <n v="32"/>
    <x v="2"/>
    <x v="0"/>
    <s v="GUT930"/>
    <n v="69"/>
    <n v="2"/>
    <n v="11"/>
    <n v="944.7"/>
    <n v="472.35"/>
    <n v="10391.700000000001"/>
    <x v="41"/>
    <x v="1"/>
    <s v="Brightwater"/>
    <x v="15"/>
    <n v="7022"/>
  </r>
  <r>
    <s v="SO - 0003439"/>
    <x v="474"/>
    <d v="2018-08-30T00:00:00"/>
    <n v="26"/>
    <x v="2"/>
    <x v="0"/>
    <s v="GUT930"/>
    <n v="24"/>
    <n v="1"/>
    <n v="10"/>
    <n v="1018.4"/>
    <n v="835.08799999999997"/>
    <n v="10184"/>
    <x v="30"/>
    <x v="2"/>
    <s v="Parahaki"/>
    <x v="18"/>
    <n v="112"/>
  </r>
  <r>
    <s v="SO - 0007448"/>
    <x v="476"/>
    <d v="2018-09-11T00:00:00"/>
    <n v="48"/>
    <x v="2"/>
    <x v="0"/>
    <s v="GUT930"/>
    <n v="29"/>
    <n v="7"/>
    <n v="8"/>
    <n v="2358.4"/>
    <n v="1815.9680000000001"/>
    <n v="18867.2"/>
    <x v="39"/>
    <x v="0"/>
    <s v="Timaru Central"/>
    <x v="43"/>
    <n v="7910"/>
  </r>
  <r>
    <s v="SO - 0006496"/>
    <x v="478"/>
    <d v="2018-09-15T00:00:00"/>
    <n v="40"/>
    <x v="2"/>
    <x v="0"/>
    <s v="GUT930"/>
    <n v="54"/>
    <n v="2"/>
    <n v="12"/>
    <n v="194.3"/>
    <n v="130.18100000000001"/>
    <n v="2331.6"/>
    <x v="14"/>
    <x v="1"/>
    <s v="Cashmere"/>
    <x v="0"/>
    <n v="8022"/>
  </r>
  <r>
    <s v="SO - 0006465"/>
    <x v="479"/>
    <d v="2018-09-13T00:00:00"/>
    <n v="19"/>
    <x v="2"/>
    <x v="0"/>
    <s v="GUT930"/>
    <n v="72"/>
    <n v="2"/>
    <n v="8"/>
    <n v="3999.9"/>
    <n v="2159.9459999999999"/>
    <n v="31999.200000000001"/>
    <x v="17"/>
    <x v="1"/>
    <s v="Chartwell"/>
    <x v="8"/>
    <n v="3210"/>
  </r>
  <r>
    <s v="SO - 0001083"/>
    <x v="485"/>
    <d v="2018-09-19T00:00:00"/>
    <n v="5"/>
    <x v="2"/>
    <x v="0"/>
    <s v="GUT930"/>
    <n v="76"/>
    <n v="13"/>
    <n v="6"/>
    <n v="1842.5"/>
    <n v="976.52499999999998"/>
    <n v="11055"/>
    <x v="7"/>
    <x v="5"/>
    <s v="Dannemora"/>
    <x v="2"/>
    <n v="2016"/>
  </r>
  <r>
    <s v="SO - 0005526"/>
    <x v="485"/>
    <d v="2018-09-23T00:00:00"/>
    <n v="8"/>
    <x v="2"/>
    <x v="0"/>
    <s v="GUT930"/>
    <n v="77"/>
    <n v="13"/>
    <n v="11"/>
    <n v="1051.9000000000001"/>
    <n v="631.14"/>
    <n v="11570.9"/>
    <x v="16"/>
    <x v="5"/>
    <s v="Cashmere"/>
    <x v="0"/>
    <n v="8022"/>
  </r>
  <r>
    <s v="SO - 000145"/>
    <x v="487"/>
    <d v="2018-09-22T00:00:00"/>
    <n v="14"/>
    <x v="2"/>
    <x v="0"/>
    <s v="GUT930"/>
    <n v="57"/>
    <n v="11"/>
    <n v="9"/>
    <n v="3865.9"/>
    <n v="2164.904"/>
    <n v="34793.1"/>
    <x v="4"/>
    <x v="3"/>
    <s v="Cambridge"/>
    <x v="25"/>
    <n v="3434"/>
  </r>
  <r>
    <s v="SO - 000932"/>
    <x v="487"/>
    <d v="2018-09-19T00:00:00"/>
    <n v="20"/>
    <x v="2"/>
    <x v="0"/>
    <s v="GUT930"/>
    <n v="66"/>
    <n v="5"/>
    <n v="9"/>
    <n v="247.9"/>
    <n v="131.387"/>
    <n v="2231.1"/>
    <x v="0"/>
    <x v="4"/>
    <s v="Saint Kilda"/>
    <x v="20"/>
    <n v="9012"/>
  </r>
  <r>
    <s v="SO - 0003738"/>
    <x v="487"/>
    <d v="2018-09-14T00:00:00"/>
    <n v="35"/>
    <x v="2"/>
    <x v="0"/>
    <s v="GUT930"/>
    <n v="15"/>
    <n v="11"/>
    <n v="8"/>
    <n v="3001.6"/>
    <n v="2341.248"/>
    <n v="24012.799999999999"/>
    <x v="44"/>
    <x v="3"/>
    <s v="Frimley"/>
    <x v="40"/>
    <n v="4120"/>
  </r>
  <r>
    <s v="SO - 0001829"/>
    <x v="491"/>
    <d v="2018-09-21T00:00:00"/>
    <n v="12"/>
    <x v="2"/>
    <x v="0"/>
    <s v="GUT930"/>
    <n v="46"/>
    <n v="13"/>
    <n v="6"/>
    <n v="3912.8"/>
    <n v="2347.6799999999998"/>
    <n v="23476.799999999999"/>
    <x v="28"/>
    <x v="5"/>
    <s v="Tapanui"/>
    <x v="29"/>
    <n v="9522"/>
  </r>
  <r>
    <s v="SO - 0005183"/>
    <x v="491"/>
    <d v="2018-09-28T00:00:00"/>
    <n v="24"/>
    <x v="2"/>
    <x v="0"/>
    <s v="GUT930"/>
    <n v="40"/>
    <n v="8"/>
    <n v="9"/>
    <n v="3484"/>
    <n v="2891.72"/>
    <n v="31356"/>
    <x v="46"/>
    <x v="13"/>
    <s v="Oamaru North"/>
    <x v="17"/>
    <n v="9400"/>
  </r>
  <r>
    <s v="SO - 0003720"/>
    <x v="499"/>
    <d v="2018-10-08T00:00:00"/>
    <n v="11"/>
    <x v="2"/>
    <x v="0"/>
    <s v="GUT930"/>
    <n v="70"/>
    <n v="11"/>
    <n v="7"/>
    <n v="2345"/>
    <n v="1664.95"/>
    <n v="16415"/>
    <x v="12"/>
    <x v="3"/>
    <s v="Titirangi"/>
    <x v="1"/>
    <n v="604"/>
  </r>
  <r>
    <s v="SO - 0006042"/>
    <x v="502"/>
    <d v="2018-10-12T00:00:00"/>
    <n v="39"/>
    <x v="2"/>
    <x v="0"/>
    <s v="GUT930"/>
    <n v="74"/>
    <n v="7"/>
    <n v="9"/>
    <n v="1159.0999999999999"/>
    <n v="475.23099999999999"/>
    <n v="10431.9"/>
    <x v="26"/>
    <x v="0"/>
    <s v="Opawa"/>
    <x v="0"/>
    <n v="8023"/>
  </r>
  <r>
    <s v="SO - 0007861"/>
    <x v="502"/>
    <d v="2018-10-10T00:00:00"/>
    <n v="33"/>
    <x v="2"/>
    <x v="0"/>
    <s v="GUT930"/>
    <n v="67"/>
    <n v="5"/>
    <n v="7"/>
    <n v="2532.6"/>
    <n v="1747.4939999999999"/>
    <n v="17728.2"/>
    <x v="31"/>
    <x v="4"/>
    <s v="Tokoroa"/>
    <x v="22"/>
    <n v="3420"/>
  </r>
  <r>
    <s v="SO - 0007657"/>
    <x v="504"/>
    <d v="2018-10-16T00:00:00"/>
    <n v="36"/>
    <x v="2"/>
    <x v="0"/>
    <s v="GUT930"/>
    <n v="17"/>
    <n v="1"/>
    <n v="7"/>
    <n v="1916.2"/>
    <n v="1341.34"/>
    <n v="13413.4"/>
    <x v="42"/>
    <x v="2"/>
    <s v="Tapanui"/>
    <x v="29"/>
    <n v="9522"/>
  </r>
  <r>
    <s v="SO - 000473"/>
    <x v="981"/>
    <d v="2018-10-21T00:00:00"/>
    <n v="19"/>
    <x v="2"/>
    <x v="0"/>
    <s v="GUT930"/>
    <n v="19"/>
    <n v="12"/>
    <n v="5"/>
    <n v="2606.3000000000002"/>
    <n v="1251.0239999999999"/>
    <n v="13031.5"/>
    <x v="17"/>
    <x v="9"/>
    <s v="Thames"/>
    <x v="11"/>
    <n v="3500"/>
  </r>
  <r>
    <s v="SO - 0006809"/>
    <x v="981"/>
    <d v="2018-10-17T00:00:00"/>
    <n v="17"/>
    <x v="2"/>
    <x v="0"/>
    <s v="GUT930"/>
    <n v="62"/>
    <n v="6"/>
    <n v="9"/>
    <n v="201"/>
    <n v="116.58"/>
    <n v="1809"/>
    <x v="40"/>
    <x v="7"/>
    <s v="Hunterville"/>
    <x v="10"/>
    <n v="4730"/>
  </r>
  <r>
    <s v="SO - 0005101"/>
    <x v="897"/>
    <d v="2018-10-22T00:00:00"/>
    <n v="16"/>
    <x v="2"/>
    <x v="0"/>
    <s v="GUT930"/>
    <n v="75"/>
    <n v="11"/>
    <n v="11"/>
    <n v="3959.7"/>
    <n v="2375.8200000000002"/>
    <n v="43556.7"/>
    <x v="15"/>
    <x v="3"/>
    <s v="Ebdentown"/>
    <x v="42"/>
    <n v="5018"/>
  </r>
  <r>
    <s v="SO - 0006984"/>
    <x v="513"/>
    <d v="2018-10-29T00:00:00"/>
    <n v="37"/>
    <x v="2"/>
    <x v="0"/>
    <s v="GUT930"/>
    <n v="61"/>
    <n v="7"/>
    <n v="5"/>
    <n v="911.2"/>
    <n v="473.82400000000001"/>
    <n v="4556"/>
    <x v="18"/>
    <x v="0"/>
    <s v="Georgetown"/>
    <x v="31"/>
    <n v="9812"/>
  </r>
  <r>
    <s v="SO - 0003497"/>
    <x v="516"/>
    <d v="2018-10-27T00:00:00"/>
    <n v="11"/>
    <x v="2"/>
    <x v="0"/>
    <s v="GUT930"/>
    <n v="90"/>
    <n v="11"/>
    <n v="11"/>
    <n v="1232.8"/>
    <n v="505.44799999999998"/>
    <n v="13560.8"/>
    <x v="12"/>
    <x v="3"/>
    <s v="Ranfurly"/>
    <x v="7"/>
    <n v="9332"/>
  </r>
  <r>
    <s v="SO - 0007331"/>
    <x v="516"/>
    <d v="2018-10-26T00:00:00"/>
    <n v="42"/>
    <x v="2"/>
    <x v="0"/>
    <s v="GUT930"/>
    <n v="16"/>
    <n v="11"/>
    <n v="10"/>
    <n v="1031.8"/>
    <n v="546.85400000000004"/>
    <n v="10318"/>
    <x v="13"/>
    <x v="3"/>
    <s v="Harrowfield"/>
    <x v="8"/>
    <n v="3210"/>
  </r>
  <r>
    <s v="SO - 000615"/>
    <x v="520"/>
    <d v="2018-11-05T00:00:00"/>
    <n v="29"/>
    <x v="2"/>
    <x v="0"/>
    <s v="GUT930"/>
    <n v="20"/>
    <n v="3"/>
    <n v="12"/>
    <n v="1139"/>
    <n v="854.25"/>
    <n v="13668"/>
    <x v="9"/>
    <x v="11"/>
    <s v="Onekawa Industrial"/>
    <x v="4"/>
    <n v="4110"/>
  </r>
  <r>
    <s v="SO - 0002376"/>
    <x v="522"/>
    <d v="2018-11-02T00:00:00"/>
    <n v="3"/>
    <x v="2"/>
    <x v="0"/>
    <s v="GUT930"/>
    <n v="11"/>
    <n v="7"/>
    <n v="5"/>
    <n v="897.8"/>
    <n v="718.24"/>
    <n v="4489"/>
    <x v="38"/>
    <x v="0"/>
    <s v="Algies Bay"/>
    <x v="41"/>
    <n v="920"/>
  </r>
  <r>
    <s v="SO - 0001663"/>
    <x v="526"/>
    <d v="2018-11-05T00:00:00"/>
    <n v="20"/>
    <x v="2"/>
    <x v="0"/>
    <s v="GUT930"/>
    <n v="33"/>
    <n v="1"/>
    <n v="11"/>
    <n v="1132.3"/>
    <n v="781.28700000000003"/>
    <n v="12455.3"/>
    <x v="0"/>
    <x v="2"/>
    <s v="Titirangi"/>
    <x v="1"/>
    <n v="604"/>
  </r>
  <r>
    <s v="SO - 0007049"/>
    <x v="527"/>
    <d v="2018-11-09T00:00:00"/>
    <n v="1"/>
    <x v="2"/>
    <x v="0"/>
    <s v="GUT930"/>
    <n v="48"/>
    <n v="5"/>
    <n v="7"/>
    <n v="180.9"/>
    <n v="141.102"/>
    <n v="1266.3"/>
    <x v="22"/>
    <x v="4"/>
    <s v="Henderson"/>
    <x v="1"/>
    <n v="612"/>
  </r>
  <r>
    <s v="SO - 0005693"/>
    <x v="528"/>
    <d v="2018-11-06T00:00:00"/>
    <n v="32"/>
    <x v="2"/>
    <x v="0"/>
    <s v="GUT930"/>
    <n v="14"/>
    <n v="1"/>
    <n v="11"/>
    <n v="3082"/>
    <n v="2311.5"/>
    <n v="33902"/>
    <x v="41"/>
    <x v="2"/>
    <s v="Pleasant Point"/>
    <x v="43"/>
    <n v="7903"/>
  </r>
  <r>
    <s v="SO - 0001719"/>
    <x v="532"/>
    <d v="2018-11-15T00:00:00"/>
    <n v="42"/>
    <x v="2"/>
    <x v="0"/>
    <s v="GUT930"/>
    <n v="3"/>
    <n v="12"/>
    <n v="9"/>
    <n v="3865.9"/>
    <n v="2860.7660000000001"/>
    <n v="34793.1"/>
    <x v="13"/>
    <x v="9"/>
    <s v="Northcote"/>
    <x v="23"/>
    <n v="627"/>
  </r>
  <r>
    <s v="SO - 0003709"/>
    <x v="532"/>
    <d v="2018-11-18T00:00:00"/>
    <n v="41"/>
    <x v="2"/>
    <x v="0"/>
    <s v="GUT930"/>
    <n v="91"/>
    <n v="9"/>
    <n v="9"/>
    <n v="3919.5"/>
    <n v="1606.9949999999999"/>
    <n v="35275.5"/>
    <x v="45"/>
    <x v="10"/>
    <s v="Highbury"/>
    <x v="33"/>
    <n v="4412"/>
  </r>
  <r>
    <s v="SO - 0007623"/>
    <x v="533"/>
    <d v="2018-11-14T00:00:00"/>
    <n v="18"/>
    <x v="2"/>
    <x v="0"/>
    <s v="GUT930"/>
    <n v="39"/>
    <n v="11"/>
    <n v="7"/>
    <n v="4006.6"/>
    <n v="3165.2139999999999"/>
    <n v="28046.2"/>
    <x v="21"/>
    <x v="3"/>
    <s v="Rototuna"/>
    <x v="8"/>
    <n v="3210"/>
  </r>
  <r>
    <s v="SO - 000917"/>
    <x v="534"/>
    <d v="2018-11-14T00:00:00"/>
    <n v="14"/>
    <x v="2"/>
    <x v="0"/>
    <s v="GUT930"/>
    <n v="12"/>
    <n v="9"/>
    <n v="12"/>
    <n v="1025.0999999999999"/>
    <n v="584.30700000000002"/>
    <n v="12301.2"/>
    <x v="4"/>
    <x v="10"/>
    <s v="Henderson"/>
    <x v="1"/>
    <n v="610"/>
  </r>
  <r>
    <s v="SO - 0006582"/>
    <x v="535"/>
    <d v="2018-11-28T00:00:00"/>
    <n v="6"/>
    <x v="2"/>
    <x v="0"/>
    <s v="GUT930"/>
    <n v="47"/>
    <n v="11"/>
    <n v="12"/>
    <n v="1822.4"/>
    <n v="1093.44"/>
    <n v="21868.799999999999"/>
    <x v="2"/>
    <x v="3"/>
    <s v="Kaiapoi"/>
    <x v="38"/>
    <n v="7630"/>
  </r>
  <r>
    <s v="SO - 0002608"/>
    <x v="900"/>
    <d v="2018-11-23T00:00:00"/>
    <n v="14"/>
    <x v="2"/>
    <x v="0"/>
    <s v="GUT930"/>
    <n v="39"/>
    <n v="13"/>
    <n v="11"/>
    <n v="1333.3"/>
    <n v="706.649"/>
    <n v="14666.3"/>
    <x v="4"/>
    <x v="5"/>
    <s v="Rototuna"/>
    <x v="8"/>
    <n v="3210"/>
  </r>
  <r>
    <s v="SO - 0007893"/>
    <x v="536"/>
    <d v="2018-11-22T00:00:00"/>
    <n v="21"/>
    <x v="2"/>
    <x v="0"/>
    <s v="GUT930"/>
    <n v="10"/>
    <n v="11"/>
    <n v="11"/>
    <n v="1989.9"/>
    <n v="1373.0309999999999"/>
    <n v="21888.9"/>
    <x v="24"/>
    <x v="3"/>
    <s v="Whangamata"/>
    <x v="11"/>
    <n v="3620"/>
  </r>
  <r>
    <s v="SO - 0001985"/>
    <x v="982"/>
    <d v="2018-11-30T00:00:00"/>
    <n v="43"/>
    <x v="2"/>
    <x v="0"/>
    <s v="GUT930"/>
    <n v="76"/>
    <n v="5"/>
    <n v="9"/>
    <n v="3075.3"/>
    <n v="2490.9929999999999"/>
    <n v="27677.7"/>
    <x v="36"/>
    <x v="4"/>
    <s v="Dannemora"/>
    <x v="2"/>
    <n v="2016"/>
  </r>
  <r>
    <s v="SO - 0002820"/>
    <x v="982"/>
    <d v="2018-12-04T00:00:00"/>
    <n v="24"/>
    <x v="2"/>
    <x v="0"/>
    <s v="GUT930"/>
    <n v="18"/>
    <n v="11"/>
    <n v="11"/>
    <n v="1112.2"/>
    <n v="811.90599999999995"/>
    <n v="12234.2"/>
    <x v="46"/>
    <x v="3"/>
    <s v="Tokoroa"/>
    <x v="22"/>
    <n v="3420"/>
  </r>
  <r>
    <s v="SO - 0007982"/>
    <x v="982"/>
    <d v="2018-11-22T00:00:00"/>
    <n v="26"/>
    <x v="2"/>
    <x v="0"/>
    <s v="GUT930"/>
    <n v="40"/>
    <n v="13"/>
    <n v="6"/>
    <n v="2586.1999999999998"/>
    <n v="1784.4780000000001"/>
    <n v="15517.2"/>
    <x v="30"/>
    <x v="5"/>
    <s v="Oamaru North"/>
    <x v="17"/>
    <n v="9400"/>
  </r>
  <r>
    <s v="SO - 0002711"/>
    <x v="546"/>
    <d v="2018-12-05T00:00:00"/>
    <n v="17"/>
    <x v="2"/>
    <x v="0"/>
    <s v="GUT930"/>
    <n v="49"/>
    <n v="1"/>
    <n v="9"/>
    <n v="268"/>
    <n v="219.76"/>
    <n v="2412"/>
    <x v="40"/>
    <x v="2"/>
    <s v="Cannons Creek"/>
    <x v="36"/>
    <n v="5024"/>
  </r>
  <r>
    <s v="SO - 0005303"/>
    <x v="983"/>
    <d v="2018-12-08T00:00:00"/>
    <n v="13"/>
    <x v="2"/>
    <x v="0"/>
    <s v="GUT930"/>
    <n v="19"/>
    <n v="1"/>
    <n v="9"/>
    <n v="958.1"/>
    <n v="479.05"/>
    <n v="8622.9"/>
    <x v="11"/>
    <x v="2"/>
    <s v="Thames"/>
    <x v="11"/>
    <n v="3500"/>
  </r>
  <r>
    <s v="SO - 0003541"/>
    <x v="551"/>
    <d v="2018-12-11T00:00:00"/>
    <n v="48"/>
    <x v="2"/>
    <x v="0"/>
    <s v="GUT930"/>
    <n v="26"/>
    <n v="2"/>
    <n v="6"/>
    <n v="2505.8000000000002"/>
    <n v="1678.886"/>
    <n v="15034.8"/>
    <x v="39"/>
    <x v="1"/>
    <s v="Kawakawa"/>
    <x v="32"/>
    <n v="210"/>
  </r>
  <r>
    <s v="SO - 0005170"/>
    <x v="551"/>
    <d v="2018-12-13T00:00:00"/>
    <n v="37"/>
    <x v="2"/>
    <x v="0"/>
    <s v="GUT930"/>
    <n v="66"/>
    <n v="1"/>
    <n v="7"/>
    <n v="2552.6999999999998"/>
    <n v="1480.566"/>
    <n v="17868.900000000001"/>
    <x v="18"/>
    <x v="2"/>
    <s v="Saint Kilda"/>
    <x v="20"/>
    <n v="9012"/>
  </r>
  <r>
    <s v="SO - 0004270"/>
    <x v="557"/>
    <d v="2018-12-23T00:00:00"/>
    <n v="31"/>
    <x v="2"/>
    <x v="0"/>
    <s v="GUT930"/>
    <n v="7"/>
    <n v="13"/>
    <n v="5"/>
    <n v="1105.5"/>
    <n v="707.52"/>
    <n v="5527.5"/>
    <x v="27"/>
    <x v="5"/>
    <s v="Te Kuiti"/>
    <x v="44"/>
    <n v="3910"/>
  </r>
  <r>
    <s v="SO - 0006645"/>
    <x v="561"/>
    <d v="2018-12-28T00:00:00"/>
    <n v="47"/>
    <x v="2"/>
    <x v="0"/>
    <s v="GUT930"/>
    <n v="63"/>
    <n v="11"/>
    <n v="8"/>
    <n v="958.1"/>
    <n v="411.983"/>
    <n v="7664.8"/>
    <x v="37"/>
    <x v="3"/>
    <s v="Birkdale"/>
    <x v="23"/>
    <n v="626"/>
  </r>
  <r>
    <s v="SO - 0004846"/>
    <x v="562"/>
    <d v="2018-12-23T00:00:00"/>
    <n v="10"/>
    <x v="2"/>
    <x v="0"/>
    <s v="GUT930"/>
    <n v="99"/>
    <n v="3"/>
    <n v="7"/>
    <n v="1098.8"/>
    <n v="791.13599999999997"/>
    <n v="7691.6"/>
    <x v="8"/>
    <x v="11"/>
    <s v="Raglan"/>
    <x v="27"/>
    <n v="3225"/>
  </r>
  <r>
    <s v="SO - 0007909"/>
    <x v="562"/>
    <d v="2018-12-24T00:00:00"/>
    <n v="3"/>
    <x v="2"/>
    <x v="0"/>
    <s v="GUT930"/>
    <n v="78"/>
    <n v="1"/>
    <n v="11"/>
    <n v="207.7"/>
    <n v="176.54499999999999"/>
    <n v="2284.6999999999998"/>
    <x v="38"/>
    <x v="2"/>
    <s v="Manurewa East"/>
    <x v="2"/>
    <n v="2102"/>
  </r>
  <r>
    <s v="SO - 0002447"/>
    <x v="566"/>
    <d v="2018-12-27T00:00:00"/>
    <n v="43"/>
    <x v="2"/>
    <x v="0"/>
    <s v="GUT930"/>
    <n v="17"/>
    <n v="11"/>
    <n v="8"/>
    <n v="241.2"/>
    <n v="106.128"/>
    <n v="1929.6"/>
    <x v="36"/>
    <x v="3"/>
    <s v="Tapanui"/>
    <x v="29"/>
    <n v="9522"/>
  </r>
  <r>
    <s v="SO - 0003186"/>
    <x v="569"/>
    <d v="2019-01-07T00:00:00"/>
    <n v="27"/>
    <x v="2"/>
    <x v="0"/>
    <s v="GUT930"/>
    <n v="99"/>
    <n v="11"/>
    <n v="9"/>
    <n v="1159.0999999999999"/>
    <n v="938.87099999999998"/>
    <n v="10431.9"/>
    <x v="23"/>
    <x v="3"/>
    <s v="Raglan"/>
    <x v="27"/>
    <n v="3225"/>
  </r>
  <r>
    <s v="SO - 0004393"/>
    <x v="569"/>
    <d v="2018-12-25T00:00:00"/>
    <n v="6"/>
    <x v="2"/>
    <x v="0"/>
    <s v="GUT930"/>
    <n v="89"/>
    <n v="2"/>
    <n v="6"/>
    <n v="5567.7"/>
    <n v="2728.1729999999998"/>
    <n v="33406.199999999997"/>
    <x v="2"/>
    <x v="1"/>
    <s v="Epsom"/>
    <x v="12"/>
    <n v="1023"/>
  </r>
  <r>
    <s v="SO - 0007479"/>
    <x v="575"/>
    <d v="2019-01-05T00:00:00"/>
    <n v="24"/>
    <x v="2"/>
    <x v="0"/>
    <s v="GUT930"/>
    <n v="13"/>
    <n v="8"/>
    <n v="12"/>
    <n v="2546"/>
    <n v="1884.04"/>
    <n v="30552"/>
    <x v="46"/>
    <x v="13"/>
    <s v="Atawhai"/>
    <x v="34"/>
    <n v="7010"/>
  </r>
  <r>
    <s v="SO - 0003336"/>
    <x v="984"/>
    <d v="2019-01-02T00:00:00"/>
    <n v="49"/>
    <x v="2"/>
    <x v="0"/>
    <s v="GUT930"/>
    <n v="60"/>
    <n v="14"/>
    <n v="9"/>
    <n v="6190.8"/>
    <n v="3033.4920000000002"/>
    <n v="55717.2"/>
    <x v="25"/>
    <x v="8"/>
    <s v="Regent"/>
    <x v="18"/>
    <n v="112"/>
  </r>
  <r>
    <s v="SO - 0004030"/>
    <x v="577"/>
    <d v="2019-01-06T00:00:00"/>
    <n v="24"/>
    <x v="2"/>
    <x v="0"/>
    <s v="GUT930"/>
    <n v="29"/>
    <n v="5"/>
    <n v="11"/>
    <n v="1748.7"/>
    <n v="1451.421"/>
    <n v="19235.7"/>
    <x v="46"/>
    <x v="4"/>
    <s v="Timaru Central"/>
    <x v="43"/>
    <n v="7910"/>
  </r>
  <r>
    <s v="SO - 0006875"/>
    <x v="578"/>
    <d v="2019-01-11T00:00:00"/>
    <n v="8"/>
    <x v="2"/>
    <x v="0"/>
    <s v="GUT930"/>
    <n v="50"/>
    <n v="7"/>
    <n v="9"/>
    <n v="783.9"/>
    <n v="509.53500000000003"/>
    <n v="7055.1"/>
    <x v="16"/>
    <x v="0"/>
    <s v="Favona"/>
    <x v="2"/>
    <n v="2024"/>
  </r>
  <r>
    <s v="SO - 0002959"/>
    <x v="580"/>
    <d v="2019-01-13T00:00:00"/>
    <n v="8"/>
    <x v="2"/>
    <x v="0"/>
    <s v="GUT930"/>
    <n v="56"/>
    <n v="5"/>
    <n v="9"/>
    <n v="3048.5"/>
    <n v="1798.615"/>
    <n v="27436.5"/>
    <x v="16"/>
    <x v="4"/>
    <s v="Barrington"/>
    <x v="0"/>
    <n v="8024"/>
  </r>
  <r>
    <s v="SO - 0007276"/>
    <x v="581"/>
    <d v="2019-01-12T00:00:00"/>
    <n v="9"/>
    <x v="2"/>
    <x v="0"/>
    <s v="GUT930"/>
    <n v="62"/>
    <n v="2"/>
    <n v="7"/>
    <n v="1755.4"/>
    <n v="1298.9960000000001"/>
    <n v="12287.8"/>
    <x v="43"/>
    <x v="1"/>
    <s v="Hunterville"/>
    <x v="10"/>
    <n v="4730"/>
  </r>
  <r>
    <s v="SO - 0003253"/>
    <x v="582"/>
    <d v="2019-01-21T00:00:00"/>
    <n v="10"/>
    <x v="2"/>
    <x v="0"/>
    <s v="GUT930"/>
    <n v="38"/>
    <n v="9"/>
    <n v="9"/>
    <n v="3886"/>
    <n v="3069.94"/>
    <n v="34974"/>
    <x v="8"/>
    <x v="10"/>
    <s v="Matua"/>
    <x v="24"/>
    <n v="3110"/>
  </r>
  <r>
    <s v="SO - 0004193"/>
    <x v="582"/>
    <d v="2019-01-17T00:00:00"/>
    <n v="31"/>
    <x v="2"/>
    <x v="0"/>
    <s v="GUT930"/>
    <n v="59"/>
    <n v="3"/>
    <n v="6"/>
    <n v="2941.3"/>
    <n v="1676.5409999999999"/>
    <n v="17647.8"/>
    <x v="27"/>
    <x v="11"/>
    <s v="Otamatea"/>
    <x v="16"/>
    <n v="4500"/>
  </r>
  <r>
    <s v="SO - 0003417"/>
    <x v="985"/>
    <d v="2019-01-18T00:00:00"/>
    <n v="44"/>
    <x v="2"/>
    <x v="0"/>
    <s v="GUT930"/>
    <n v="31"/>
    <n v="11"/>
    <n v="9"/>
    <n v="998.3"/>
    <n v="798.64"/>
    <n v="8984.7000000000007"/>
    <x v="1"/>
    <x v="3"/>
    <s v="Te Atatu Peninsula"/>
    <x v="1"/>
    <n v="610"/>
  </r>
  <r>
    <s v="SO - 0006711"/>
    <x v="587"/>
    <d v="2019-01-23T00:00:00"/>
    <n v="33"/>
    <x v="2"/>
    <x v="0"/>
    <s v="GUT930"/>
    <n v="95"/>
    <n v="13"/>
    <n v="8"/>
    <n v="3886"/>
    <n v="2331.6"/>
    <n v="31088"/>
    <x v="31"/>
    <x v="5"/>
    <s v="Te Aroha"/>
    <x v="19"/>
    <n v="3320"/>
  </r>
  <r>
    <s v="SO - 0003945"/>
    <x v="906"/>
    <d v="2019-01-28T00:00:00"/>
    <n v="35"/>
    <x v="2"/>
    <x v="0"/>
    <s v="GUT930"/>
    <n v="81"/>
    <n v="13"/>
    <n v="9"/>
    <n v="1132.3"/>
    <n v="611.44200000000001"/>
    <n v="10190.700000000001"/>
    <x v="44"/>
    <x v="5"/>
    <s v="Ngapuna"/>
    <x v="30"/>
    <n v="3010"/>
  </r>
  <r>
    <s v="SO - 0003209"/>
    <x v="594"/>
    <d v="2019-02-05T00:00:00"/>
    <n v="21"/>
    <x v="2"/>
    <x v="0"/>
    <s v="NXH382"/>
    <n v="76"/>
    <n v="7"/>
    <n v="9"/>
    <n v="3410.3"/>
    <n v="2319.0039999999999"/>
    <n v="30692.7"/>
    <x v="24"/>
    <x v="0"/>
    <s v="Dannemora"/>
    <x v="2"/>
    <n v="2016"/>
  </r>
  <r>
    <s v="SO - 000454"/>
    <x v="986"/>
    <d v="2019-02-12T00:00:00"/>
    <n v="8"/>
    <x v="2"/>
    <x v="0"/>
    <s v="NXH382"/>
    <n v="53"/>
    <n v="5"/>
    <n v="8"/>
    <n v="1112.2"/>
    <n v="856.39400000000001"/>
    <n v="8897.6"/>
    <x v="16"/>
    <x v="4"/>
    <s v="Hillsborough"/>
    <x v="12"/>
    <n v="1042"/>
  </r>
  <r>
    <s v="SO - 0006209"/>
    <x v="597"/>
    <d v="2019-02-16T00:00:00"/>
    <n v="37"/>
    <x v="2"/>
    <x v="0"/>
    <s v="NXH382"/>
    <n v="36"/>
    <n v="2"/>
    <n v="6"/>
    <n v="3457.2"/>
    <n v="2938.62"/>
    <n v="20743.2"/>
    <x v="18"/>
    <x v="1"/>
    <s v="Milson"/>
    <x v="33"/>
    <n v="4414"/>
  </r>
  <r>
    <s v="SO - 0001267"/>
    <x v="598"/>
    <d v="2019-02-10T00:00:00"/>
    <n v="9"/>
    <x v="2"/>
    <x v="0"/>
    <s v="NXH382"/>
    <n v="20"/>
    <n v="11"/>
    <n v="6"/>
    <n v="1005"/>
    <n v="854.25"/>
    <n v="6030"/>
    <x v="43"/>
    <x v="3"/>
    <s v="Onekawa Industrial"/>
    <x v="4"/>
    <n v="4110"/>
  </r>
  <r>
    <s v="SO - 0001761"/>
    <x v="598"/>
    <d v="2019-02-04T00:00:00"/>
    <n v="29"/>
    <x v="2"/>
    <x v="0"/>
    <s v="NXH382"/>
    <n v="49"/>
    <n v="7"/>
    <n v="6"/>
    <n v="2010"/>
    <n v="924.6"/>
    <n v="12060"/>
    <x v="9"/>
    <x v="0"/>
    <s v="Cannons Creek"/>
    <x v="36"/>
    <n v="5024"/>
  </r>
  <r>
    <s v="SO - 0005362"/>
    <x v="600"/>
    <d v="2019-02-11T00:00:00"/>
    <n v="16"/>
    <x v="2"/>
    <x v="0"/>
    <s v="NXH382"/>
    <n v="57"/>
    <n v="1"/>
    <n v="5"/>
    <n v="871"/>
    <n v="365.82"/>
    <n v="4355"/>
    <x v="15"/>
    <x v="2"/>
    <s v="Cambridge"/>
    <x v="25"/>
    <n v="3434"/>
  </r>
  <r>
    <s v="SO - 0001072"/>
    <x v="601"/>
    <d v="2019-02-18T00:00:00"/>
    <n v="46"/>
    <x v="2"/>
    <x v="0"/>
    <s v="NXH382"/>
    <n v="65"/>
    <n v="5"/>
    <n v="12"/>
    <n v="904.5"/>
    <n v="370.84500000000003"/>
    <n v="10854"/>
    <x v="5"/>
    <x v="4"/>
    <s v="Waimate"/>
    <x v="35"/>
    <n v="7924"/>
  </r>
  <r>
    <s v="SO - 0006443"/>
    <x v="987"/>
    <d v="2019-02-22T00:00:00"/>
    <n v="6"/>
    <x v="2"/>
    <x v="0"/>
    <s v="NXH382"/>
    <n v="97"/>
    <n v="7"/>
    <n v="10"/>
    <n v="254.6"/>
    <n v="175.67400000000001"/>
    <n v="2546"/>
    <x v="2"/>
    <x v="0"/>
    <s v="Palmerston North"/>
    <x v="33"/>
    <n v="4410"/>
  </r>
  <r>
    <s v="SO - 0007699"/>
    <x v="987"/>
    <d v="2019-02-11T00:00:00"/>
    <n v="10"/>
    <x v="2"/>
    <x v="0"/>
    <s v="NXH382"/>
    <n v="67"/>
    <n v="3"/>
    <n v="11"/>
    <n v="1139"/>
    <n v="945.37"/>
    <n v="12529"/>
    <x v="8"/>
    <x v="11"/>
    <s v="Tokoroa"/>
    <x v="22"/>
    <n v="3420"/>
  </r>
  <r>
    <s v="SO - 000819"/>
    <x v="602"/>
    <d v="2019-02-22T00:00:00"/>
    <n v="22"/>
    <x v="2"/>
    <x v="0"/>
    <s v="NXH382"/>
    <n v="68"/>
    <n v="4"/>
    <n v="9"/>
    <n v="6445.4"/>
    <n v="3544.97"/>
    <n v="58008.6"/>
    <x v="48"/>
    <x v="12"/>
    <s v="Queenwood"/>
    <x v="8"/>
    <n v="3210"/>
  </r>
  <r>
    <s v="SO - 0003723"/>
    <x v="602"/>
    <d v="2019-02-22T00:00:00"/>
    <n v="1"/>
    <x v="2"/>
    <x v="0"/>
    <s v="NXH382"/>
    <n v="84"/>
    <n v="13"/>
    <n v="12"/>
    <n v="1849.2"/>
    <n v="1312.932"/>
    <n v="22190.400000000001"/>
    <x v="22"/>
    <x v="5"/>
    <s v="Dannemora"/>
    <x v="2"/>
    <n v="2016"/>
  </r>
  <r>
    <s v="SO - 0003937"/>
    <x v="603"/>
    <d v="2019-02-24T00:00:00"/>
    <n v="5"/>
    <x v="2"/>
    <x v="0"/>
    <s v="NXH382"/>
    <n v="1"/>
    <n v="7"/>
    <n v="8"/>
    <n v="5601.2"/>
    <n v="2296.4920000000002"/>
    <n v="44809.599999999999"/>
    <x v="7"/>
    <x v="0"/>
    <s v="Freemans Bay"/>
    <x v="12"/>
    <n v="1011"/>
  </r>
  <r>
    <s v="SO - 0002700"/>
    <x v="605"/>
    <d v="2019-02-28T00:00:00"/>
    <n v="36"/>
    <x v="2"/>
    <x v="0"/>
    <s v="NXH382"/>
    <n v="2"/>
    <n v="1"/>
    <n v="12"/>
    <n v="2345"/>
    <n v="1289.75"/>
    <n v="28140"/>
    <x v="42"/>
    <x v="2"/>
    <s v="Nightcaps"/>
    <x v="13"/>
    <n v="9630"/>
  </r>
  <r>
    <s v="SO - 0001457"/>
    <x v="607"/>
    <d v="2019-02-28T00:00:00"/>
    <n v="39"/>
    <x v="2"/>
    <x v="0"/>
    <s v="NXH382"/>
    <n v="24"/>
    <n v="11"/>
    <n v="6"/>
    <n v="1293.0999999999999"/>
    <n v="685.34299999999996"/>
    <n v="7758.6"/>
    <x v="26"/>
    <x v="3"/>
    <s v="Parahaki"/>
    <x v="18"/>
    <n v="112"/>
  </r>
  <r>
    <s v="SO - 0004337"/>
    <x v="988"/>
    <d v="2019-02-17T00:00:00"/>
    <n v="42"/>
    <x v="2"/>
    <x v="0"/>
    <s v="NXH382"/>
    <n v="99"/>
    <n v="9"/>
    <n v="12"/>
    <n v="1065.3"/>
    <n v="767.01599999999996"/>
    <n v="12783.6"/>
    <x v="13"/>
    <x v="10"/>
    <s v="Raglan"/>
    <x v="27"/>
    <n v="3225"/>
  </r>
  <r>
    <s v="SO - 0006800"/>
    <x v="614"/>
    <d v="2019-02-27T00:00:00"/>
    <n v="36"/>
    <x v="2"/>
    <x v="0"/>
    <s v="NXH382"/>
    <n v="49"/>
    <n v="11"/>
    <n v="11"/>
    <n v="2519.1999999999998"/>
    <n v="1058.0640000000001"/>
    <n v="27711.200000000001"/>
    <x v="42"/>
    <x v="3"/>
    <s v="Cannons Creek"/>
    <x v="36"/>
    <n v="5024"/>
  </r>
  <r>
    <s v="SO - 0002201"/>
    <x v="989"/>
    <d v="2019-03-04T00:00:00"/>
    <n v="24"/>
    <x v="2"/>
    <x v="0"/>
    <s v="NXH382"/>
    <n v="27"/>
    <n v="3"/>
    <n v="8"/>
    <n v="2385.1999999999998"/>
    <n v="1955.864"/>
    <n v="19081.599999999999"/>
    <x v="46"/>
    <x v="11"/>
    <s v="Grafton"/>
    <x v="12"/>
    <n v="1023"/>
  </r>
  <r>
    <s v="SO - 0007779"/>
    <x v="617"/>
    <d v="2019-03-11T00:00:00"/>
    <n v="16"/>
    <x v="2"/>
    <x v="0"/>
    <s v="NXH382"/>
    <n v="80"/>
    <n v="7"/>
    <n v="9"/>
    <n v="3912.8"/>
    <n v="3012.8560000000002"/>
    <n v="35215.199999999997"/>
    <x v="15"/>
    <x v="0"/>
    <s v="Aramoho"/>
    <x v="16"/>
    <n v="4500"/>
  </r>
  <r>
    <s v="SO - 0007469"/>
    <x v="624"/>
    <d v="2019-03-24T00:00:00"/>
    <n v="27"/>
    <x v="2"/>
    <x v="0"/>
    <s v="NXH382"/>
    <n v="41"/>
    <n v="10"/>
    <n v="11"/>
    <n v="2425.4"/>
    <n v="1600.7639999999999"/>
    <n v="26679.4"/>
    <x v="23"/>
    <x v="6"/>
    <s v="Port Taranaki"/>
    <x v="5"/>
    <n v="4310"/>
  </r>
  <r>
    <s v="SO - 0003228"/>
    <x v="864"/>
    <d v="2019-03-25T00:00:00"/>
    <n v="1"/>
    <x v="2"/>
    <x v="0"/>
    <s v="NXH382"/>
    <n v="91"/>
    <n v="7"/>
    <n v="6"/>
    <n v="3959.7"/>
    <n v="3365.7449999999999"/>
    <n v="23758.2"/>
    <x v="22"/>
    <x v="0"/>
    <s v="Highbury"/>
    <x v="33"/>
    <n v="4412"/>
  </r>
  <r>
    <s v="SO - 0006952"/>
    <x v="627"/>
    <d v="2019-03-28T00:00:00"/>
    <n v="27"/>
    <x v="2"/>
    <x v="0"/>
    <s v="NXH382"/>
    <n v="70"/>
    <n v="1"/>
    <n v="11"/>
    <n v="1132.3"/>
    <n v="566.15"/>
    <n v="12455.3"/>
    <x v="23"/>
    <x v="2"/>
    <s v="Titirangi"/>
    <x v="1"/>
    <n v="604"/>
  </r>
  <r>
    <s v="SO - 0002391"/>
    <x v="990"/>
    <d v="2019-03-26T00:00:00"/>
    <n v="12"/>
    <x v="2"/>
    <x v="0"/>
    <s v="NXH382"/>
    <n v="36"/>
    <n v="1"/>
    <n v="11"/>
    <n v="1118.9000000000001"/>
    <n v="671.34"/>
    <n v="12307.9"/>
    <x v="28"/>
    <x v="2"/>
    <s v="Milson"/>
    <x v="33"/>
    <n v="4414"/>
  </r>
  <r>
    <s v="SO - 000349"/>
    <x v="865"/>
    <d v="2019-03-21T00:00:00"/>
    <n v="12"/>
    <x v="2"/>
    <x v="0"/>
    <s v="NXH382"/>
    <n v="76"/>
    <n v="13"/>
    <n v="8"/>
    <n v="1165.8"/>
    <n v="827.71799999999996"/>
    <n v="9326.4"/>
    <x v="28"/>
    <x v="5"/>
    <s v="Dannemora"/>
    <x v="2"/>
    <n v="2016"/>
  </r>
  <r>
    <s v="SO - 000734"/>
    <x v="629"/>
    <d v="2019-03-31T00:00:00"/>
    <n v="2"/>
    <x v="2"/>
    <x v="0"/>
    <s v="NXH382"/>
    <n v="10"/>
    <n v="5"/>
    <n v="5"/>
    <n v="2458.9"/>
    <n v="2090.0650000000001"/>
    <n v="12294.5"/>
    <x v="35"/>
    <x v="4"/>
    <s v="Whangamata"/>
    <x v="11"/>
    <n v="3620"/>
  </r>
  <r>
    <s v="SO - 0002247"/>
    <x v="632"/>
    <d v="2019-04-01T00:00:00"/>
    <n v="46"/>
    <x v="2"/>
    <x v="0"/>
    <s v="NXH382"/>
    <n v="100"/>
    <n v="8"/>
    <n v="8"/>
    <n v="1105.5"/>
    <n v="928.62"/>
    <n v="8844"/>
    <x v="5"/>
    <x v="13"/>
    <s v="Northcote"/>
    <x v="23"/>
    <n v="627"/>
  </r>
  <r>
    <s v="SO - 0004676"/>
    <x v="645"/>
    <d v="2019-04-07T00:00:00"/>
    <n v="23"/>
    <x v="2"/>
    <x v="0"/>
    <s v="NXH382"/>
    <n v="79"/>
    <n v="5"/>
    <n v="8"/>
    <n v="4006.6"/>
    <n v="2524.1579999999999"/>
    <n v="32052.799999999999"/>
    <x v="29"/>
    <x v="4"/>
    <s v="Whitianga"/>
    <x v="11"/>
    <n v="3510"/>
  </r>
  <r>
    <s v="SO - 000720"/>
    <x v="648"/>
    <d v="2019-04-19T00:00:00"/>
    <n v="36"/>
    <x v="2"/>
    <x v="0"/>
    <s v="NXH382"/>
    <n v="98"/>
    <n v="7"/>
    <n v="10"/>
    <n v="991.6"/>
    <n v="575.12800000000004"/>
    <n v="9916"/>
    <x v="42"/>
    <x v="0"/>
    <s v="Ngatea"/>
    <x v="37"/>
    <n v="3503"/>
  </r>
  <r>
    <s v="SO - 0003946"/>
    <x v="650"/>
    <d v="2019-04-16T00:00:00"/>
    <n v="42"/>
    <x v="2"/>
    <x v="0"/>
    <s v="NXH382"/>
    <n v="33"/>
    <n v="13"/>
    <n v="10"/>
    <n v="1809"/>
    <n v="1175.8499999999999"/>
    <n v="18090"/>
    <x v="13"/>
    <x v="5"/>
    <s v="Titirangi"/>
    <x v="1"/>
    <n v="604"/>
  </r>
  <r>
    <s v="SO - 0005360"/>
    <x v="650"/>
    <d v="2019-04-25T00:00:00"/>
    <n v="3"/>
    <x v="2"/>
    <x v="0"/>
    <s v="NXH382"/>
    <n v="73"/>
    <n v="2"/>
    <n v="11"/>
    <n v="1065.3"/>
    <n v="490.03800000000001"/>
    <n v="11718.3"/>
    <x v="38"/>
    <x v="1"/>
    <s v="Pukekohe"/>
    <x v="26"/>
    <n v="2120"/>
  </r>
  <r>
    <s v="SO - 0006317"/>
    <x v="651"/>
    <d v="2019-04-15T00:00:00"/>
    <n v="36"/>
    <x v="2"/>
    <x v="0"/>
    <s v="NXH382"/>
    <n v="100"/>
    <n v="5"/>
    <n v="6"/>
    <n v="2378.5"/>
    <n v="1070.325"/>
    <n v="14271"/>
    <x v="42"/>
    <x v="4"/>
    <s v="Northcote"/>
    <x v="23"/>
    <n v="627"/>
  </r>
  <r>
    <s v="SO - 0004163"/>
    <x v="652"/>
    <d v="2019-04-15T00:00:00"/>
    <n v="24"/>
    <x v="2"/>
    <x v="0"/>
    <s v="NXH382"/>
    <n v="77"/>
    <n v="11"/>
    <n v="7"/>
    <n v="2231.1"/>
    <n v="1472.5260000000001"/>
    <n v="15617.7"/>
    <x v="46"/>
    <x v="3"/>
    <s v="Cashmere"/>
    <x v="0"/>
    <n v="8022"/>
  </r>
  <r>
    <s v="SO - 0007146"/>
    <x v="652"/>
    <d v="2019-04-28T00:00:00"/>
    <n v="2"/>
    <x v="2"/>
    <x v="0"/>
    <s v="NXH382"/>
    <n v="8"/>
    <n v="1"/>
    <n v="8"/>
    <n v="1058.5999999999999"/>
    <n v="529.29999999999995"/>
    <n v="8468.7999999999993"/>
    <x v="35"/>
    <x v="2"/>
    <s v="Opaheke"/>
    <x v="14"/>
    <n v="2113"/>
  </r>
  <r>
    <s v="SO - 0005411"/>
    <x v="653"/>
    <d v="2019-04-22T00:00:00"/>
    <n v="45"/>
    <x v="2"/>
    <x v="0"/>
    <s v="NXH382"/>
    <n v="99"/>
    <n v="7"/>
    <n v="6"/>
    <n v="6003.2"/>
    <n v="3902.08"/>
    <n v="36019.199999999997"/>
    <x v="3"/>
    <x v="0"/>
    <s v="Raglan"/>
    <x v="27"/>
    <n v="3225"/>
  </r>
  <r>
    <s v="SO - 0002065"/>
    <x v="869"/>
    <d v="2019-04-28T00:00:00"/>
    <n v="31"/>
    <x v="2"/>
    <x v="0"/>
    <s v="NXH382"/>
    <n v="45"/>
    <n v="11"/>
    <n v="11"/>
    <n v="964.8"/>
    <n v="665.71199999999999"/>
    <n v="10612.8"/>
    <x v="27"/>
    <x v="3"/>
    <s v="South Hill"/>
    <x v="17"/>
    <n v="9400"/>
  </r>
  <r>
    <s v="SO - 0007426"/>
    <x v="656"/>
    <d v="2019-04-22T00:00:00"/>
    <n v="1"/>
    <x v="2"/>
    <x v="0"/>
    <s v="NXH382"/>
    <n v="2"/>
    <n v="7"/>
    <n v="6"/>
    <n v="2994.9"/>
    <n v="2455.8180000000002"/>
    <n v="17969.400000000001"/>
    <x v="22"/>
    <x v="0"/>
    <s v="Nightcaps"/>
    <x v="13"/>
    <n v="9630"/>
  </r>
  <r>
    <s v="SO - 0001480"/>
    <x v="657"/>
    <d v="2019-04-24T00:00:00"/>
    <n v="32"/>
    <x v="2"/>
    <x v="0"/>
    <s v="NXH382"/>
    <n v="40"/>
    <n v="13"/>
    <n v="12"/>
    <n v="1916.2"/>
    <n v="1417.9880000000001"/>
    <n v="22994.400000000001"/>
    <x v="41"/>
    <x v="5"/>
    <s v="Oamaru North"/>
    <x v="17"/>
    <n v="9400"/>
  </r>
  <r>
    <s v="SO - 0006532"/>
    <x v="659"/>
    <d v="2019-04-26T00:00:00"/>
    <n v="32"/>
    <x v="2"/>
    <x v="0"/>
    <s v="NXH382"/>
    <n v="41"/>
    <n v="7"/>
    <n v="10"/>
    <n v="1782.2"/>
    <n v="1301.0060000000001"/>
    <n v="17822"/>
    <x v="41"/>
    <x v="0"/>
    <s v="Port Taranaki"/>
    <x v="5"/>
    <n v="4310"/>
  </r>
  <r>
    <s v="SO - 0003933"/>
    <x v="663"/>
    <d v="2019-05-01T00:00:00"/>
    <n v="21"/>
    <x v="2"/>
    <x v="0"/>
    <s v="NXH382"/>
    <n v="67"/>
    <n v="1"/>
    <n v="9"/>
    <n v="6277.9"/>
    <n v="2636.7179999999998"/>
    <n v="56501.1"/>
    <x v="24"/>
    <x v="2"/>
    <s v="Tokoroa"/>
    <x v="22"/>
    <n v="3420"/>
  </r>
  <r>
    <s v="SO - 0005129"/>
    <x v="663"/>
    <d v="2019-05-05T00:00:00"/>
    <n v="47"/>
    <x v="2"/>
    <x v="0"/>
    <s v="NXH382"/>
    <n v="88"/>
    <n v="7"/>
    <n v="8"/>
    <n v="6318.1"/>
    <n v="4738.5749999999998"/>
    <n v="50544.800000000003"/>
    <x v="37"/>
    <x v="0"/>
    <s v="Turangi"/>
    <x v="3"/>
    <n v="3334"/>
  </r>
  <r>
    <s v="SO - 0001548"/>
    <x v="670"/>
    <d v="2019-05-14T00:00:00"/>
    <n v="44"/>
    <x v="2"/>
    <x v="0"/>
    <s v="NXH382"/>
    <n v="54"/>
    <n v="5"/>
    <n v="6"/>
    <n v="2257.9"/>
    <n v="1128.95"/>
    <n v="13547.4"/>
    <x v="1"/>
    <x v="4"/>
    <s v="Cashmere"/>
    <x v="0"/>
    <n v="8022"/>
  </r>
  <r>
    <s v="SO - 0003388"/>
    <x v="673"/>
    <d v="2019-05-16T00:00:00"/>
    <n v="47"/>
    <x v="2"/>
    <x v="0"/>
    <s v="NXH382"/>
    <n v="55"/>
    <n v="2"/>
    <n v="11"/>
    <n v="268"/>
    <n v="163.47999999999999"/>
    <n v="2948"/>
    <x v="37"/>
    <x v="1"/>
    <s v="Taupo"/>
    <x v="3"/>
    <n v="3330"/>
  </r>
  <r>
    <s v="SO - 0006029"/>
    <x v="673"/>
    <d v="2019-05-22T00:00:00"/>
    <n v="50"/>
    <x v="2"/>
    <x v="0"/>
    <s v="NXH382"/>
    <n v="43"/>
    <n v="9"/>
    <n v="7"/>
    <n v="201"/>
    <n v="84.42"/>
    <n v="1407"/>
    <x v="10"/>
    <x v="10"/>
    <s v="Sandringham"/>
    <x v="12"/>
    <n v="1041"/>
  </r>
  <r>
    <s v="SO - 0006597"/>
    <x v="677"/>
    <d v="2019-05-15T00:00:00"/>
    <n v="19"/>
    <x v="2"/>
    <x v="0"/>
    <s v="NXH382"/>
    <n v="53"/>
    <n v="8"/>
    <n v="5"/>
    <n v="1922.9"/>
    <n v="1538.32"/>
    <n v="9614.5"/>
    <x v="17"/>
    <x v="13"/>
    <s v="Hillsborough"/>
    <x v="12"/>
    <n v="1042"/>
  </r>
  <r>
    <s v="SO - 0002833"/>
    <x v="680"/>
    <d v="2019-05-17T00:00:00"/>
    <n v="7"/>
    <x v="2"/>
    <x v="0"/>
    <s v="NXH382"/>
    <n v="61"/>
    <n v="7"/>
    <n v="11"/>
    <n v="1112.2"/>
    <n v="511.61200000000002"/>
    <n v="12234.2"/>
    <x v="32"/>
    <x v="0"/>
    <s v="Georgetown"/>
    <x v="31"/>
    <n v="9812"/>
  </r>
  <r>
    <s v="SO - 0004203"/>
    <x v="680"/>
    <d v="2019-05-18T00:00:00"/>
    <n v="34"/>
    <x v="2"/>
    <x v="0"/>
    <s v="NXH382"/>
    <n v="1"/>
    <n v="1"/>
    <n v="8"/>
    <n v="1125.5999999999999"/>
    <n v="551.54399999999998"/>
    <n v="9004.7999999999993"/>
    <x v="6"/>
    <x v="2"/>
    <s v="Freemans Bay"/>
    <x v="12"/>
    <n v="1011"/>
  </r>
  <r>
    <s v="SO - 0002139"/>
    <x v="873"/>
    <d v="2019-05-25T00:00:00"/>
    <n v="34"/>
    <x v="2"/>
    <x v="0"/>
    <s v="NXH382"/>
    <n v="14"/>
    <n v="11"/>
    <n v="10"/>
    <n v="6177.4"/>
    <n v="2779.83"/>
    <n v="61774"/>
    <x v="6"/>
    <x v="3"/>
    <s v="Pleasant Point"/>
    <x v="43"/>
    <n v="7903"/>
  </r>
  <r>
    <s v="SO - 0003977"/>
    <x v="873"/>
    <d v="2019-06-03T00:00:00"/>
    <n v="10"/>
    <x v="2"/>
    <x v="0"/>
    <s v="NXH382"/>
    <n v="93"/>
    <n v="8"/>
    <n v="8"/>
    <n v="1031.8"/>
    <n v="784.16800000000001"/>
    <n v="8254.4"/>
    <x v="8"/>
    <x v="13"/>
    <s v="Bay View"/>
    <x v="4"/>
    <n v="4104"/>
  </r>
  <r>
    <s v="SO - 0001114"/>
    <x v="686"/>
    <d v="2019-05-28T00:00:00"/>
    <n v="34"/>
    <x v="2"/>
    <x v="0"/>
    <s v="NXH382"/>
    <n v="26"/>
    <n v="4"/>
    <n v="11"/>
    <n v="221.1"/>
    <n v="108.339"/>
    <n v="2432.1"/>
    <x v="6"/>
    <x v="12"/>
    <s v="Kawakawa"/>
    <x v="32"/>
    <n v="210"/>
  </r>
  <r>
    <s v="SO - 0004304"/>
    <x v="687"/>
    <d v="2019-06-07T00:00:00"/>
    <n v="43"/>
    <x v="2"/>
    <x v="0"/>
    <s v="NXH382"/>
    <n v="49"/>
    <n v="1"/>
    <n v="6"/>
    <n v="1011.7"/>
    <n v="455.26499999999999"/>
    <n v="6070.2"/>
    <x v="36"/>
    <x v="2"/>
    <s v="Cannons Creek"/>
    <x v="36"/>
    <n v="5024"/>
  </r>
  <r>
    <s v="SO - 0005887"/>
    <x v="689"/>
    <d v="2019-06-11T00:00:00"/>
    <n v="6"/>
    <x v="2"/>
    <x v="0"/>
    <s v="NXH382"/>
    <n v="48"/>
    <n v="5"/>
    <n v="6"/>
    <n v="1226.0999999999999"/>
    <n v="514.96199999999999"/>
    <n v="7356.6"/>
    <x v="2"/>
    <x v="4"/>
    <s v="Henderson"/>
    <x v="1"/>
    <n v="612"/>
  </r>
  <r>
    <s v="SO - 0003121"/>
    <x v="692"/>
    <d v="2019-06-09T00:00:00"/>
    <n v="40"/>
    <x v="2"/>
    <x v="0"/>
    <s v="NXH382"/>
    <n v="51"/>
    <n v="2"/>
    <n v="6"/>
    <n v="1172.5"/>
    <n v="656.6"/>
    <n v="7035"/>
    <x v="14"/>
    <x v="1"/>
    <s v="Farm Cove"/>
    <x v="2"/>
    <n v="2012"/>
  </r>
  <r>
    <s v="SO - 0001645"/>
    <x v="694"/>
    <d v="2019-06-09T00:00:00"/>
    <n v="17"/>
    <x v="2"/>
    <x v="0"/>
    <s v="NXH382"/>
    <n v="81"/>
    <n v="2"/>
    <n v="10"/>
    <n v="2479"/>
    <n v="1462.61"/>
    <n v="24790"/>
    <x v="40"/>
    <x v="1"/>
    <s v="Ngapuna"/>
    <x v="30"/>
    <n v="3010"/>
  </r>
  <r>
    <s v="SO - 0001718"/>
    <x v="696"/>
    <d v="2019-06-06T00:00:00"/>
    <n v="25"/>
    <x v="2"/>
    <x v="0"/>
    <s v="NXH382"/>
    <n v="63"/>
    <n v="1"/>
    <n v="10"/>
    <n v="2680"/>
    <n v="2224.4"/>
    <n v="26800"/>
    <x v="33"/>
    <x v="2"/>
    <s v="Birkdale"/>
    <x v="23"/>
    <n v="626"/>
  </r>
  <r>
    <s v="SO - 0001301"/>
    <x v="699"/>
    <d v="2019-06-23T00:00:00"/>
    <n v="10"/>
    <x v="2"/>
    <x v="0"/>
    <s v="NXH382"/>
    <n v="36"/>
    <n v="7"/>
    <n v="6"/>
    <n v="234.5"/>
    <n v="194.63499999999999"/>
    <n v="1407"/>
    <x v="8"/>
    <x v="0"/>
    <s v="Milson"/>
    <x v="33"/>
    <n v="4414"/>
  </r>
  <r>
    <s v="SO - 0005001"/>
    <x v="700"/>
    <d v="2019-06-15T00:00:00"/>
    <n v="45"/>
    <x v="2"/>
    <x v="0"/>
    <s v="NXH382"/>
    <n v="83"/>
    <n v="11"/>
    <n v="6"/>
    <n v="1969.8"/>
    <n v="984.9"/>
    <n v="11818.8"/>
    <x v="3"/>
    <x v="3"/>
    <s v="Henderson"/>
    <x v="1"/>
    <n v="612"/>
  </r>
  <r>
    <s v="SO - 0006569"/>
    <x v="700"/>
    <d v="2019-06-25T00:00:00"/>
    <n v="6"/>
    <x v="2"/>
    <x v="0"/>
    <s v="NXH382"/>
    <n v="62"/>
    <n v="11"/>
    <n v="9"/>
    <n v="884.4"/>
    <n v="353.76"/>
    <n v="7959.6"/>
    <x v="2"/>
    <x v="3"/>
    <s v="Hunterville"/>
    <x v="10"/>
    <n v="4730"/>
  </r>
  <r>
    <s v="SO - 000229"/>
    <x v="701"/>
    <d v="2019-06-15T00:00:00"/>
    <n v="49"/>
    <x v="2"/>
    <x v="0"/>
    <s v="NXH382"/>
    <n v="38"/>
    <n v="2"/>
    <n v="11"/>
    <n v="844.2"/>
    <n v="565.61400000000003"/>
    <n v="9286.2000000000007"/>
    <x v="25"/>
    <x v="1"/>
    <s v="Matua"/>
    <x v="24"/>
    <n v="3110"/>
  </r>
  <r>
    <s v="SO - 0003037"/>
    <x v="704"/>
    <d v="2019-06-20T00:00:00"/>
    <n v="25"/>
    <x v="2"/>
    <x v="0"/>
    <s v="NXH382"/>
    <n v="99"/>
    <n v="3"/>
    <n v="9"/>
    <n v="1018.4"/>
    <n v="407.36"/>
    <n v="9165.6"/>
    <x v="33"/>
    <x v="11"/>
    <s v="Raglan"/>
    <x v="27"/>
    <n v="3225"/>
  </r>
  <r>
    <s v="SO - 0001823"/>
    <x v="705"/>
    <d v="2019-06-24T00:00:00"/>
    <n v="18"/>
    <x v="2"/>
    <x v="0"/>
    <s v="NXH382"/>
    <n v="95"/>
    <n v="11"/>
    <n v="5"/>
    <n v="2425.4"/>
    <n v="1358.2239999999999"/>
    <n v="12127"/>
    <x v="21"/>
    <x v="3"/>
    <s v="Te Aroha"/>
    <x v="19"/>
    <n v="3320"/>
  </r>
  <r>
    <s v="SO - 0007877"/>
    <x v="706"/>
    <d v="2019-07-02T00:00:00"/>
    <n v="11"/>
    <x v="2"/>
    <x v="0"/>
    <s v="NXH382"/>
    <n v="89"/>
    <n v="7"/>
    <n v="8"/>
    <n v="2499.1"/>
    <n v="999.64"/>
    <n v="19992.8"/>
    <x v="12"/>
    <x v="0"/>
    <s v="Epsom"/>
    <x v="12"/>
    <n v="1023"/>
  </r>
  <r>
    <s v="SO - 0002022"/>
    <x v="878"/>
    <d v="2019-07-04T00:00:00"/>
    <n v="43"/>
    <x v="2"/>
    <x v="0"/>
    <s v="NXH382"/>
    <n v="70"/>
    <n v="9"/>
    <n v="6"/>
    <n v="1105.5"/>
    <n v="464.31"/>
    <n v="6633"/>
    <x v="36"/>
    <x v="10"/>
    <s v="Titirangi"/>
    <x v="1"/>
    <n v="604"/>
  </r>
  <r>
    <s v="SO - 0001961"/>
    <x v="714"/>
    <d v="2019-07-14T00:00:00"/>
    <n v="19"/>
    <x v="2"/>
    <x v="0"/>
    <s v="NXH382"/>
    <n v="27"/>
    <n v="2"/>
    <n v="12"/>
    <n v="1051.9000000000001"/>
    <n v="662.697"/>
    <n v="12622.8"/>
    <x v="17"/>
    <x v="1"/>
    <s v="Grafton"/>
    <x v="12"/>
    <n v="1023"/>
  </r>
  <r>
    <s v="SO - 000745"/>
    <x v="721"/>
    <d v="2019-07-16T00:00:00"/>
    <n v="22"/>
    <x v="2"/>
    <x v="0"/>
    <s v="NXH382"/>
    <n v="44"/>
    <n v="2"/>
    <n v="6"/>
    <n v="763.8"/>
    <n v="404.81400000000002"/>
    <n v="4582.8"/>
    <x v="48"/>
    <x v="1"/>
    <s v="Dannevirke"/>
    <x v="21"/>
    <n v="4930"/>
  </r>
  <r>
    <s v="SO - 0001132"/>
    <x v="725"/>
    <d v="2019-07-19T00:00:00"/>
    <n v="28"/>
    <x v="2"/>
    <x v="0"/>
    <s v="NXH382"/>
    <n v="65"/>
    <n v="2"/>
    <n v="12"/>
    <n v="6070.2"/>
    <n v="3277.9079999999999"/>
    <n v="72842.399999999994"/>
    <x v="19"/>
    <x v="1"/>
    <s v="Waimate"/>
    <x v="35"/>
    <n v="7924"/>
  </r>
  <r>
    <s v="SO - 0007438"/>
    <x v="726"/>
    <d v="2019-07-29T00:00:00"/>
    <n v="10"/>
    <x v="2"/>
    <x v="0"/>
    <s v="NXH382"/>
    <n v="23"/>
    <n v="3"/>
    <n v="7"/>
    <n v="3919.5"/>
    <n v="2508.48"/>
    <n v="27436.5"/>
    <x v="8"/>
    <x v="11"/>
    <s v="Redwood"/>
    <x v="0"/>
    <n v="8051"/>
  </r>
  <r>
    <s v="SO - 0007197"/>
    <x v="728"/>
    <d v="2019-08-02T00:00:00"/>
    <n v="25"/>
    <x v="2"/>
    <x v="0"/>
    <s v="NXH382"/>
    <n v="85"/>
    <n v="7"/>
    <n v="7"/>
    <n v="1145.7"/>
    <n v="469.73700000000002"/>
    <n v="8019.9"/>
    <x v="33"/>
    <x v="0"/>
    <s v="Eketahuna"/>
    <x v="21"/>
    <n v="4900"/>
  </r>
  <r>
    <s v="SO - 0007597"/>
    <x v="728"/>
    <d v="2019-07-30T00:00:00"/>
    <n v="2"/>
    <x v="2"/>
    <x v="0"/>
    <s v="NXH382"/>
    <n v="20"/>
    <n v="2"/>
    <n v="12"/>
    <n v="1132.3"/>
    <n v="951.13199999999995"/>
    <n v="13587.6"/>
    <x v="35"/>
    <x v="1"/>
    <s v="Onekawa Industrial"/>
    <x v="4"/>
    <n v="4110"/>
  </r>
  <r>
    <s v="SO - 0005831"/>
    <x v="730"/>
    <d v="2019-07-29T00:00:00"/>
    <n v="14"/>
    <x v="2"/>
    <x v="0"/>
    <s v="NXH382"/>
    <n v="34"/>
    <n v="1"/>
    <n v="5"/>
    <n v="268"/>
    <n v="176.88"/>
    <n v="1340"/>
    <x v="4"/>
    <x v="2"/>
    <s v="Kingsland"/>
    <x v="12"/>
    <n v="1021"/>
  </r>
  <r>
    <s v="SO - 000113"/>
    <x v="731"/>
    <d v="2019-07-23T00:00:00"/>
    <n v="36"/>
    <x v="2"/>
    <x v="0"/>
    <s v="NXH382"/>
    <n v="19"/>
    <n v="1"/>
    <n v="7"/>
    <n v="1051.9000000000001"/>
    <n v="641.65899999999999"/>
    <n v="7363.3"/>
    <x v="42"/>
    <x v="2"/>
    <s v="Thames"/>
    <x v="11"/>
    <n v="3500"/>
  </r>
  <r>
    <s v="SO - 0004259"/>
    <x v="736"/>
    <d v="2019-08-11T00:00:00"/>
    <n v="16"/>
    <x v="2"/>
    <x v="0"/>
    <s v="NXH382"/>
    <n v="58"/>
    <n v="7"/>
    <n v="10"/>
    <n v="194.3"/>
    <n v="163.21199999999999"/>
    <n v="1943"/>
    <x v="15"/>
    <x v="0"/>
    <s v="Chartwell"/>
    <x v="8"/>
    <n v="3210"/>
  </r>
  <r>
    <s v="SO - 0002712"/>
    <x v="738"/>
    <d v="2019-08-04T00:00:00"/>
    <n v="18"/>
    <x v="2"/>
    <x v="0"/>
    <s v="NXH382"/>
    <n v="93"/>
    <n v="7"/>
    <n v="10"/>
    <n v="3932.9"/>
    <n v="2123.7660000000001"/>
    <n v="39329"/>
    <x v="21"/>
    <x v="0"/>
    <s v="Bay View"/>
    <x v="4"/>
    <n v="4104"/>
  </r>
  <r>
    <s v="SO - 0004580"/>
    <x v="739"/>
    <d v="2019-08-05T00:00:00"/>
    <n v="26"/>
    <x v="2"/>
    <x v="0"/>
    <s v="NXH382"/>
    <n v="72"/>
    <n v="7"/>
    <n v="5"/>
    <n v="1232.8"/>
    <n v="628.72799999999995"/>
    <n v="6164"/>
    <x v="30"/>
    <x v="0"/>
    <s v="Chartwell"/>
    <x v="8"/>
    <n v="3210"/>
  </r>
  <r>
    <s v="SO - 0007315"/>
    <x v="744"/>
    <d v="2019-08-18T00:00:00"/>
    <n v="32"/>
    <x v="2"/>
    <x v="0"/>
    <s v="NXH382"/>
    <n v="92"/>
    <n v="7"/>
    <n v="8"/>
    <n v="1206"/>
    <n v="844.2"/>
    <n v="9648"/>
    <x v="41"/>
    <x v="0"/>
    <s v="Maraenui"/>
    <x v="4"/>
    <n v="4110"/>
  </r>
  <r>
    <s v="SO - 0003487"/>
    <x v="745"/>
    <d v="2019-08-15T00:00:00"/>
    <n v="47"/>
    <x v="2"/>
    <x v="0"/>
    <s v="NXH382"/>
    <n v="95"/>
    <n v="2"/>
    <n v="5"/>
    <n v="3993.2"/>
    <n v="3234.4920000000002"/>
    <n v="19966"/>
    <x v="37"/>
    <x v="1"/>
    <s v="Te Aroha"/>
    <x v="19"/>
    <n v="3320"/>
  </r>
  <r>
    <s v="SO - 0003185"/>
    <x v="748"/>
    <d v="2019-08-13T00:00:00"/>
    <n v="23"/>
    <x v="2"/>
    <x v="0"/>
    <s v="NXH382"/>
    <n v="77"/>
    <n v="5"/>
    <n v="10"/>
    <n v="5346.6"/>
    <n v="3475.29"/>
    <n v="53466"/>
    <x v="29"/>
    <x v="4"/>
    <s v="Cashmere"/>
    <x v="0"/>
    <n v="8022"/>
  </r>
  <r>
    <s v="SO - 0003604"/>
    <x v="753"/>
    <d v="2019-08-30T00:00:00"/>
    <n v="14"/>
    <x v="2"/>
    <x v="0"/>
    <s v="NXH382"/>
    <n v="77"/>
    <n v="11"/>
    <n v="11"/>
    <n v="2371.8000000000002"/>
    <n v="1351.9259999999999"/>
    <n v="26089.8"/>
    <x v="4"/>
    <x v="3"/>
    <s v="Cashmere"/>
    <x v="0"/>
    <n v="8022"/>
  </r>
  <r>
    <s v="SO - 0006313"/>
    <x v="879"/>
    <d v="2019-08-20T00:00:00"/>
    <n v="9"/>
    <x v="2"/>
    <x v="0"/>
    <s v="NXH382"/>
    <n v="87"/>
    <n v="12"/>
    <n v="8"/>
    <n v="1822.4"/>
    <n v="1530.816"/>
    <n v="14579.2"/>
    <x v="43"/>
    <x v="9"/>
    <s v="Harewood"/>
    <x v="0"/>
    <n v="8051"/>
  </r>
  <r>
    <s v="SO - 0007062"/>
    <x v="880"/>
    <d v="2019-08-29T00:00:00"/>
    <n v="22"/>
    <x v="2"/>
    <x v="0"/>
    <s v="NXH382"/>
    <n v="100"/>
    <n v="5"/>
    <n v="12"/>
    <n v="5922.8"/>
    <n v="4205.1880000000001"/>
    <n v="71073.600000000006"/>
    <x v="48"/>
    <x v="4"/>
    <s v="Northcote"/>
    <x v="23"/>
    <n v="627"/>
  </r>
  <r>
    <s v="SO - 0007351"/>
    <x v="755"/>
    <d v="2019-08-26T00:00:00"/>
    <n v="36"/>
    <x v="2"/>
    <x v="0"/>
    <s v="NXH382"/>
    <n v="95"/>
    <n v="13"/>
    <n v="6"/>
    <n v="1005"/>
    <n v="633.15"/>
    <n v="6030"/>
    <x v="42"/>
    <x v="5"/>
    <s v="Te Aroha"/>
    <x v="19"/>
    <n v="3320"/>
  </r>
  <r>
    <s v="SO - 0001877"/>
    <x v="756"/>
    <d v="2019-09-03T00:00:00"/>
    <n v="17"/>
    <x v="2"/>
    <x v="0"/>
    <s v="NXH382"/>
    <n v="33"/>
    <n v="1"/>
    <n v="7"/>
    <n v="6566"/>
    <n v="4202.24"/>
    <n v="45962"/>
    <x v="40"/>
    <x v="2"/>
    <s v="Titirangi"/>
    <x v="1"/>
    <n v="604"/>
  </r>
  <r>
    <s v="SO - 0001158"/>
    <x v="760"/>
    <d v="2019-09-10T00:00:00"/>
    <n v="46"/>
    <x v="2"/>
    <x v="0"/>
    <s v="NXH382"/>
    <n v="14"/>
    <n v="9"/>
    <n v="10"/>
    <n v="1132.3"/>
    <n v="871.87099999999998"/>
    <n v="11323"/>
    <x v="5"/>
    <x v="10"/>
    <s v="Pleasant Point"/>
    <x v="43"/>
    <n v="7903"/>
  </r>
  <r>
    <s v="SO - 0002302"/>
    <x v="760"/>
    <d v="2019-09-09T00:00:00"/>
    <n v="25"/>
    <x v="2"/>
    <x v="0"/>
    <s v="NXH382"/>
    <n v="10"/>
    <n v="5"/>
    <n v="5"/>
    <n v="241.2"/>
    <n v="110.952"/>
    <n v="1206"/>
    <x v="33"/>
    <x v="4"/>
    <s v="Whangamata"/>
    <x v="11"/>
    <n v="3620"/>
  </r>
  <r>
    <s v="SO - 0005049"/>
    <x v="760"/>
    <d v="2019-09-10T00:00:00"/>
    <n v="13"/>
    <x v="2"/>
    <x v="0"/>
    <s v="NXH382"/>
    <n v="62"/>
    <n v="11"/>
    <n v="10"/>
    <n v="3343.3"/>
    <n v="2240.011"/>
    <n v="33433"/>
    <x v="11"/>
    <x v="3"/>
    <s v="Hunterville"/>
    <x v="10"/>
    <n v="4730"/>
  </r>
  <r>
    <s v="SO - 000845"/>
    <x v="761"/>
    <d v="2019-09-12T00:00:00"/>
    <n v="31"/>
    <x v="2"/>
    <x v="0"/>
    <s v="NXH382"/>
    <n v="55"/>
    <n v="9"/>
    <n v="8"/>
    <n v="261.3"/>
    <n v="117.58499999999999"/>
    <n v="2090.4"/>
    <x v="27"/>
    <x v="10"/>
    <s v="Taupo"/>
    <x v="3"/>
    <n v="3330"/>
  </r>
  <r>
    <s v="SO - 0004526"/>
    <x v="763"/>
    <d v="2019-09-10T00:00:00"/>
    <n v="25"/>
    <x v="2"/>
    <x v="0"/>
    <s v="FLR025"/>
    <n v="99"/>
    <n v="7"/>
    <n v="5"/>
    <n v="3993.2"/>
    <n v="2635.5120000000002"/>
    <n v="19966"/>
    <x v="33"/>
    <x v="0"/>
    <s v="Raglan"/>
    <x v="27"/>
    <n v="3225"/>
  </r>
  <r>
    <s v="SO - 0005378"/>
    <x v="765"/>
    <d v="2019-09-14T00:00:00"/>
    <n v="39"/>
    <x v="2"/>
    <x v="0"/>
    <s v="FLR025"/>
    <n v="30"/>
    <n v="7"/>
    <n v="11"/>
    <n v="6056.8"/>
    <n v="5148.28"/>
    <n v="66624.800000000003"/>
    <x v="26"/>
    <x v="0"/>
    <s v="Riverside"/>
    <x v="18"/>
    <n v="112"/>
  </r>
  <r>
    <s v="SO - 0005735"/>
    <x v="851"/>
    <d v="2019-09-10T00:00:00"/>
    <n v="32"/>
    <x v="2"/>
    <x v="0"/>
    <s v="FLR025"/>
    <n v="20"/>
    <n v="2"/>
    <n v="10"/>
    <n v="1085.4000000000001"/>
    <n v="803.19600000000003"/>
    <n v="10854"/>
    <x v="41"/>
    <x v="1"/>
    <s v="Onekawa Industrial"/>
    <x v="4"/>
    <n v="4110"/>
  </r>
  <r>
    <s v="SO - 0005422"/>
    <x v="777"/>
    <d v="2019-09-16T00:00:00"/>
    <n v="9"/>
    <x v="2"/>
    <x v="0"/>
    <s v="FLR025"/>
    <n v="77"/>
    <n v="2"/>
    <n v="8"/>
    <n v="991.6"/>
    <n v="634.62400000000002"/>
    <n v="7932.8"/>
    <x v="43"/>
    <x v="1"/>
    <s v="Cashmere"/>
    <x v="0"/>
    <n v="8022"/>
  </r>
  <r>
    <s v="SO - 0008087"/>
    <x v="782"/>
    <d v="2019-09-27T00:00:00"/>
    <n v="41"/>
    <x v="2"/>
    <x v="0"/>
    <s v="FLR025"/>
    <n v="56"/>
    <n v="11"/>
    <n v="6"/>
    <n v="234.5"/>
    <n v="121.94"/>
    <n v="1407"/>
    <x v="45"/>
    <x v="3"/>
    <s v="Barrington"/>
    <x v="0"/>
    <n v="8024"/>
  </r>
  <r>
    <s v="SO - 000281"/>
    <x v="991"/>
    <d v="2019-09-26T00:00:00"/>
    <n v="9"/>
    <x v="2"/>
    <x v="0"/>
    <s v="FLR025"/>
    <n v="21"/>
    <n v="7"/>
    <n v="11"/>
    <n v="1675"/>
    <n v="1072"/>
    <n v="18425"/>
    <x v="43"/>
    <x v="0"/>
    <s v="Brightwater"/>
    <x v="15"/>
    <n v="7022"/>
  </r>
  <r>
    <s v="SO - 0003396"/>
    <x v="783"/>
    <d v="2019-10-02T00:00:00"/>
    <n v="29"/>
    <x v="2"/>
    <x v="0"/>
    <s v="FLR025"/>
    <n v="74"/>
    <n v="6"/>
    <n v="12"/>
    <n v="3919.5"/>
    <n v="3135.6"/>
    <n v="47034"/>
    <x v="9"/>
    <x v="7"/>
    <s v="Opawa"/>
    <x v="0"/>
    <n v="8023"/>
  </r>
  <r>
    <s v="SO - 0004378"/>
    <x v="854"/>
    <d v="2019-09-27T00:00:00"/>
    <n v="40"/>
    <x v="2"/>
    <x v="0"/>
    <s v="FLR025"/>
    <n v="77"/>
    <n v="1"/>
    <n v="12"/>
    <n v="3926.2"/>
    <n v="2394.982"/>
    <n v="47114.400000000001"/>
    <x v="14"/>
    <x v="2"/>
    <s v="Cashmere"/>
    <x v="0"/>
    <n v="8022"/>
  </r>
  <r>
    <s v="SO - 0008040"/>
    <x v="854"/>
    <d v="2019-10-06T00:00:00"/>
    <n v="16"/>
    <x v="2"/>
    <x v="0"/>
    <s v="FLR025"/>
    <n v="94"/>
    <n v="7"/>
    <n v="10"/>
    <n v="837.5"/>
    <n v="335"/>
    <n v="8375"/>
    <x v="15"/>
    <x v="0"/>
    <s v="Hataitai"/>
    <x v="9"/>
    <n v="6021"/>
  </r>
  <r>
    <s v="SO - 0004781"/>
    <x v="787"/>
    <d v="2019-10-11T00:00:00"/>
    <n v="27"/>
    <x v="2"/>
    <x v="0"/>
    <s v="FLR025"/>
    <n v="49"/>
    <n v="1"/>
    <n v="6"/>
    <n v="777.2"/>
    <n v="466.32"/>
    <n v="4663.2"/>
    <x v="23"/>
    <x v="2"/>
    <s v="Cannons Creek"/>
    <x v="36"/>
    <n v="5024"/>
  </r>
  <r>
    <s v="SO - 000442"/>
    <x v="788"/>
    <d v="2019-10-03T00:00:00"/>
    <n v="46"/>
    <x v="2"/>
    <x v="0"/>
    <s v="FLR025"/>
    <n v="4"/>
    <n v="6"/>
    <n v="12"/>
    <n v="3832.4"/>
    <n v="3104.2440000000001"/>
    <n v="45988.800000000003"/>
    <x v="5"/>
    <x v="7"/>
    <s v="Bay View"/>
    <x v="4"/>
    <n v="4104"/>
  </r>
  <r>
    <s v="SO - 0001418"/>
    <x v="790"/>
    <d v="2019-10-20T00:00:00"/>
    <n v="36"/>
    <x v="2"/>
    <x v="0"/>
    <s v="FLR025"/>
    <n v="21"/>
    <n v="3"/>
    <n v="6"/>
    <n v="5942.9"/>
    <n v="4576.0330000000004"/>
    <n v="35657.4"/>
    <x v="42"/>
    <x v="11"/>
    <s v="Brightwater"/>
    <x v="15"/>
    <n v="7022"/>
  </r>
  <r>
    <s v="SO - 0001677"/>
    <x v="792"/>
    <d v="2019-10-09T00:00:00"/>
    <n v="18"/>
    <x v="2"/>
    <x v="0"/>
    <s v="FLR025"/>
    <n v="9"/>
    <n v="11"/>
    <n v="5"/>
    <n v="3839.1"/>
    <n v="2764.152"/>
    <n v="19195.5"/>
    <x v="21"/>
    <x v="3"/>
    <s v="North East Valley"/>
    <x v="20"/>
    <n v="9010"/>
  </r>
  <r>
    <s v="SO - 0002190"/>
    <x v="792"/>
    <d v="2019-10-13T00:00:00"/>
    <n v="19"/>
    <x v="2"/>
    <x v="0"/>
    <s v="FLR025"/>
    <n v="29"/>
    <n v="2"/>
    <n v="12"/>
    <n v="6083.6"/>
    <n v="2555.1120000000001"/>
    <n v="73003.199999999997"/>
    <x v="17"/>
    <x v="1"/>
    <s v="Timaru Central"/>
    <x v="43"/>
    <n v="7910"/>
  </r>
  <r>
    <s v="SO - 000369"/>
    <x v="800"/>
    <d v="2019-10-25T00:00:00"/>
    <n v="9"/>
    <x v="2"/>
    <x v="0"/>
    <s v="FLR025"/>
    <n v="100"/>
    <n v="2"/>
    <n v="11"/>
    <n v="3758.7"/>
    <n v="1954.5239999999999"/>
    <n v="41345.699999999997"/>
    <x v="43"/>
    <x v="1"/>
    <s v="Northcote"/>
    <x v="23"/>
    <n v="627"/>
  </r>
  <r>
    <s v="SO - 0007089"/>
    <x v="800"/>
    <d v="2019-10-29T00:00:00"/>
    <n v="1"/>
    <x v="2"/>
    <x v="0"/>
    <s v="FLR025"/>
    <n v="84"/>
    <n v="7"/>
    <n v="11"/>
    <n v="2358.4"/>
    <n v="1698.048"/>
    <n v="25942.400000000001"/>
    <x v="22"/>
    <x v="0"/>
    <s v="Dannemora"/>
    <x v="2"/>
    <n v="2016"/>
  </r>
  <r>
    <s v="SO - 0006611"/>
    <x v="803"/>
    <d v="2019-10-29T00:00:00"/>
    <n v="1"/>
    <x v="2"/>
    <x v="0"/>
    <s v="FLR025"/>
    <n v="21"/>
    <n v="5"/>
    <n v="7"/>
    <n v="201"/>
    <n v="98.49"/>
    <n v="1407"/>
    <x v="22"/>
    <x v="4"/>
    <s v="Brightwater"/>
    <x v="15"/>
    <n v="7022"/>
  </r>
  <r>
    <s v="SO - 000154"/>
    <x v="804"/>
    <d v="2019-11-03T00:00:00"/>
    <n v="24"/>
    <x v="2"/>
    <x v="0"/>
    <s v="FLR025"/>
    <n v="56"/>
    <n v="7"/>
    <n v="7"/>
    <n v="3825.7"/>
    <n v="2257.163"/>
    <n v="26779.9"/>
    <x v="46"/>
    <x v="0"/>
    <s v="Barrington"/>
    <x v="0"/>
    <n v="8024"/>
  </r>
  <r>
    <s v="SO - 0004871"/>
    <x v="992"/>
    <d v="2019-10-29T00:00:00"/>
    <n v="9"/>
    <x v="2"/>
    <x v="0"/>
    <s v="FLR025"/>
    <n v="11"/>
    <n v="2"/>
    <n v="9"/>
    <n v="5681.6"/>
    <n v="2897.616"/>
    <n v="51134.400000000001"/>
    <x v="43"/>
    <x v="1"/>
    <s v="Algies Bay"/>
    <x v="41"/>
    <n v="920"/>
  </r>
  <r>
    <s v="SO - 0007931"/>
    <x v="806"/>
    <d v="2019-10-29T00:00:00"/>
    <n v="19"/>
    <x v="2"/>
    <x v="0"/>
    <s v="FLR025"/>
    <n v="56"/>
    <n v="1"/>
    <n v="12"/>
    <n v="951.4"/>
    <n v="694.52200000000005"/>
    <n v="11416.8"/>
    <x v="17"/>
    <x v="2"/>
    <s v="Barrington"/>
    <x v="0"/>
    <n v="8024"/>
  </r>
  <r>
    <s v="SO - 000658"/>
    <x v="809"/>
    <d v="2019-10-27T00:00:00"/>
    <n v="11"/>
    <x v="2"/>
    <x v="0"/>
    <s v="FLR025"/>
    <n v="8"/>
    <n v="1"/>
    <n v="5"/>
    <n v="1118.9000000000001"/>
    <n v="570.63900000000001"/>
    <n v="5594.5"/>
    <x v="12"/>
    <x v="2"/>
    <s v="Opaheke"/>
    <x v="14"/>
    <n v="2113"/>
  </r>
  <r>
    <s v="SO - 0003854"/>
    <x v="810"/>
    <d v="2019-11-12T00:00:00"/>
    <n v="36"/>
    <x v="2"/>
    <x v="0"/>
    <s v="FLR025"/>
    <n v="19"/>
    <n v="11"/>
    <n v="9"/>
    <n v="1005"/>
    <n v="814.05"/>
    <n v="9045"/>
    <x v="42"/>
    <x v="3"/>
    <s v="Thames"/>
    <x v="11"/>
    <n v="3500"/>
  </r>
  <r>
    <s v="SO - 0001026"/>
    <x v="812"/>
    <d v="2019-11-09T00:00:00"/>
    <n v="50"/>
    <x v="2"/>
    <x v="0"/>
    <s v="FLR025"/>
    <n v="48"/>
    <n v="7"/>
    <n v="5"/>
    <n v="3470.6"/>
    <n v="1561.77"/>
    <n v="17353"/>
    <x v="10"/>
    <x v="0"/>
    <s v="Henderson"/>
    <x v="1"/>
    <n v="612"/>
  </r>
  <r>
    <s v="SO - 0002274"/>
    <x v="814"/>
    <d v="2019-11-11T00:00:00"/>
    <n v="13"/>
    <x v="2"/>
    <x v="0"/>
    <s v="FLR025"/>
    <n v="91"/>
    <n v="1"/>
    <n v="7"/>
    <n v="247.9"/>
    <n v="148.74"/>
    <n v="1735.3"/>
    <x v="11"/>
    <x v="2"/>
    <s v="Highbury"/>
    <x v="33"/>
    <n v="4412"/>
  </r>
  <r>
    <s v="SO - 0004549"/>
    <x v="815"/>
    <d v="2019-11-10T00:00:00"/>
    <n v="36"/>
    <x v="2"/>
    <x v="0"/>
    <s v="FLR025"/>
    <n v="44"/>
    <n v="11"/>
    <n v="8"/>
    <n v="4013.3"/>
    <n v="2046.7829999999999"/>
    <n v="32106.400000000001"/>
    <x v="42"/>
    <x v="3"/>
    <s v="Dannevirke"/>
    <x v="21"/>
    <n v="4930"/>
  </r>
  <r>
    <s v="SO - 0006638"/>
    <x v="816"/>
    <d v="2019-11-04T00:00:00"/>
    <n v="46"/>
    <x v="2"/>
    <x v="0"/>
    <s v="FLR025"/>
    <n v="56"/>
    <n v="6"/>
    <n v="7"/>
    <n v="1031.8"/>
    <n v="680.98800000000006"/>
    <n v="7222.6"/>
    <x v="5"/>
    <x v="7"/>
    <s v="Barrington"/>
    <x v="0"/>
    <n v="8024"/>
  </r>
  <r>
    <s v="SO - 0003386"/>
    <x v="819"/>
    <d v="2019-11-11T00:00:00"/>
    <n v="20"/>
    <x v="2"/>
    <x v="0"/>
    <s v="FLR025"/>
    <n v="99"/>
    <n v="9"/>
    <n v="11"/>
    <n v="850.9"/>
    <n v="433.959"/>
    <n v="9359.9"/>
    <x v="0"/>
    <x v="10"/>
    <s v="Raglan"/>
    <x v="27"/>
    <n v="3225"/>
  </r>
  <r>
    <s v="SO - 0002727"/>
    <x v="820"/>
    <d v="2019-11-14T00:00:00"/>
    <n v="42"/>
    <x v="2"/>
    <x v="0"/>
    <s v="FLR025"/>
    <n v="19"/>
    <n v="11"/>
    <n v="9"/>
    <n v="1005"/>
    <n v="854.25"/>
    <n v="9045"/>
    <x v="13"/>
    <x v="3"/>
    <s v="Thames"/>
    <x v="11"/>
    <n v="3500"/>
  </r>
  <r>
    <s v="SO - 0007045"/>
    <x v="824"/>
    <d v="2019-11-24T00:00:00"/>
    <n v="44"/>
    <x v="2"/>
    <x v="0"/>
    <s v="FLR025"/>
    <n v="72"/>
    <n v="11"/>
    <n v="8"/>
    <n v="1896.1"/>
    <n v="1611.6849999999999"/>
    <n v="15168.8"/>
    <x v="1"/>
    <x v="3"/>
    <s v="Chartwell"/>
    <x v="8"/>
    <n v="3210"/>
  </r>
  <r>
    <s v="SO - 0002198"/>
    <x v="825"/>
    <d v="2019-11-25T00:00:00"/>
    <n v="48"/>
    <x v="2"/>
    <x v="0"/>
    <s v="FLR025"/>
    <n v="31"/>
    <n v="2"/>
    <n v="6"/>
    <n v="3979.8"/>
    <n v="1870.5060000000001"/>
    <n v="23878.799999999999"/>
    <x v="39"/>
    <x v="1"/>
    <s v="Te Atatu Peninsula"/>
    <x v="1"/>
    <n v="610"/>
  </r>
  <r>
    <s v="SO - 0001068"/>
    <x v="826"/>
    <d v="2019-11-15T00:00:00"/>
    <n v="42"/>
    <x v="2"/>
    <x v="0"/>
    <s v="FLR025"/>
    <n v="20"/>
    <n v="1"/>
    <n v="11"/>
    <n v="924.6"/>
    <n v="656.46600000000001"/>
    <n v="10170.6"/>
    <x v="13"/>
    <x v="2"/>
    <s v="Onekawa Industrial"/>
    <x v="4"/>
    <n v="4110"/>
  </r>
  <r>
    <s v="SO - 0004637"/>
    <x v="829"/>
    <d v="2019-11-18T00:00:00"/>
    <n v="43"/>
    <x v="2"/>
    <x v="0"/>
    <s v="FLR025"/>
    <n v="8"/>
    <n v="2"/>
    <n v="8"/>
    <n v="3792.2"/>
    <n v="2237.3980000000001"/>
    <n v="30337.599999999999"/>
    <x v="36"/>
    <x v="1"/>
    <s v="Opaheke"/>
    <x v="14"/>
    <n v="2113"/>
  </r>
  <r>
    <s v="SO - 000198"/>
    <x v="833"/>
    <d v="2019-11-30T00:00:00"/>
    <n v="9"/>
    <x v="2"/>
    <x v="0"/>
    <s v="FLR025"/>
    <n v="10"/>
    <n v="5"/>
    <n v="11"/>
    <n v="2472.3000000000002"/>
    <n v="1433.934"/>
    <n v="27195.3"/>
    <x v="43"/>
    <x v="4"/>
    <s v="Whangamata"/>
    <x v="11"/>
    <n v="3620"/>
  </r>
  <r>
    <s v="SO - 0002990"/>
    <x v="837"/>
    <d v="2019-11-30T00:00:00"/>
    <n v="7"/>
    <x v="2"/>
    <x v="0"/>
    <s v="FLR025"/>
    <n v="6"/>
    <n v="13"/>
    <n v="6"/>
    <n v="5628"/>
    <n v="4558.68"/>
    <n v="33768"/>
    <x v="32"/>
    <x v="5"/>
    <s v="Hamilton East"/>
    <x v="8"/>
    <n v="3216"/>
  </r>
  <r>
    <s v="SO - 0005409"/>
    <x v="838"/>
    <d v="2019-11-29T00:00:00"/>
    <n v="30"/>
    <x v="2"/>
    <x v="0"/>
    <s v="FLR025"/>
    <n v="81"/>
    <n v="1"/>
    <n v="6"/>
    <n v="1018.4"/>
    <n v="723.06399999999996"/>
    <n v="6110.4"/>
    <x v="20"/>
    <x v="2"/>
    <s v="Ngapuna"/>
    <x v="30"/>
    <n v="3010"/>
  </r>
  <r>
    <s v="SO - 0003262"/>
    <x v="860"/>
    <d v="2019-12-09T00:00:00"/>
    <n v="31"/>
    <x v="2"/>
    <x v="0"/>
    <s v="FLR025"/>
    <n v="5"/>
    <n v="11"/>
    <n v="9"/>
    <n v="3845.8"/>
    <n v="1730.61"/>
    <n v="34612.199999999997"/>
    <x v="27"/>
    <x v="3"/>
    <s v="Parklands"/>
    <x v="0"/>
    <n v="8083"/>
  </r>
  <r>
    <s v="SO - 000553"/>
    <x v="843"/>
    <d v="2019-12-09T00:00:00"/>
    <n v="5"/>
    <x v="2"/>
    <x v="0"/>
    <s v="FLR025"/>
    <n v="25"/>
    <n v="1"/>
    <n v="12"/>
    <n v="227.8"/>
    <n v="191.352"/>
    <n v="2733.6"/>
    <x v="7"/>
    <x v="2"/>
    <s v="Dannemora"/>
    <x v="2"/>
    <n v="2016"/>
  </r>
  <r>
    <s v="SO - 0005873"/>
    <x v="844"/>
    <d v="2019-12-20T00:00:00"/>
    <n v="30"/>
    <x v="2"/>
    <x v="0"/>
    <s v="FLR025"/>
    <n v="84"/>
    <n v="7"/>
    <n v="5"/>
    <n v="690.1"/>
    <n v="496.87200000000001"/>
    <n v="3450.5"/>
    <x v="20"/>
    <x v="0"/>
    <s v="Dannemora"/>
    <x v="2"/>
    <n v="2016"/>
  </r>
  <r>
    <s v="SO - 0004381"/>
    <x v="846"/>
    <d v="2019-12-15T00:00:00"/>
    <n v="20"/>
    <x v="2"/>
    <x v="0"/>
    <s v="FLR025"/>
    <n v="54"/>
    <n v="4"/>
    <n v="11"/>
    <n v="1118.9000000000001"/>
    <n v="928.68700000000001"/>
    <n v="12307.9"/>
    <x v="0"/>
    <x v="12"/>
    <s v="Cashmere"/>
    <x v="0"/>
    <n v="8022"/>
  </r>
  <r>
    <s v="SO - 0007071"/>
    <x v="765"/>
    <d v="2019-09-13T00:00:00"/>
    <n v="9"/>
    <x v="2"/>
    <x v="1"/>
    <s v="FLR025"/>
    <n v="11"/>
    <n v="1"/>
    <n v="8"/>
    <n v="897.8"/>
    <n v="763.13"/>
    <n v="7182.4"/>
    <x v="43"/>
    <x v="2"/>
    <s v="Algies Bay"/>
    <x v="41"/>
    <n v="920"/>
  </r>
  <r>
    <s v="SO - 0005549"/>
    <x v="768"/>
    <d v="2019-09-08T00:00:00"/>
    <n v="31"/>
    <x v="2"/>
    <x v="1"/>
    <s v="FLR025"/>
    <n v="17"/>
    <n v="2"/>
    <n v="5"/>
    <n v="167.5"/>
    <n v="85.424999999999997"/>
    <n v="837.5"/>
    <x v="27"/>
    <x v="1"/>
    <s v="Tapanui"/>
    <x v="29"/>
    <n v="9522"/>
  </r>
  <r>
    <s v="SO - 0003897"/>
    <x v="770"/>
    <d v="2019-09-21T00:00:00"/>
    <n v="26"/>
    <x v="2"/>
    <x v="1"/>
    <s v="FLR025"/>
    <n v="2"/>
    <n v="11"/>
    <n v="9"/>
    <n v="1098.8"/>
    <n v="670.26800000000003"/>
    <n v="9889.2000000000007"/>
    <x v="30"/>
    <x v="3"/>
    <s v="Nightcaps"/>
    <x v="13"/>
    <n v="9630"/>
  </r>
  <r>
    <s v="SO - 0005550"/>
    <x v="770"/>
    <d v="2019-09-08T00:00:00"/>
    <n v="16"/>
    <x v="2"/>
    <x v="1"/>
    <s v="FLR025"/>
    <n v="70"/>
    <n v="2"/>
    <n v="5"/>
    <n v="1098.8"/>
    <n v="516.43600000000004"/>
    <n v="5494"/>
    <x v="15"/>
    <x v="1"/>
    <s v="Titirangi"/>
    <x v="1"/>
    <n v="604"/>
  </r>
  <r>
    <s v="SO - 0006746"/>
    <x v="851"/>
    <d v="2019-09-15T00:00:00"/>
    <n v="13"/>
    <x v="2"/>
    <x v="1"/>
    <s v="FLR025"/>
    <n v="36"/>
    <n v="11"/>
    <n v="6"/>
    <n v="6291.3"/>
    <n v="3837.6930000000002"/>
    <n v="37747.800000000003"/>
    <x v="11"/>
    <x v="3"/>
    <s v="Milson"/>
    <x v="33"/>
    <n v="4414"/>
  </r>
  <r>
    <s v="SO - 0002598"/>
    <x v="993"/>
    <d v="2019-10-01T00:00:00"/>
    <n v="34"/>
    <x v="2"/>
    <x v="1"/>
    <s v="FLR025"/>
    <n v="77"/>
    <n v="7"/>
    <n v="8"/>
    <n v="4006.6"/>
    <n v="1762.904"/>
    <n v="32052.799999999999"/>
    <x v="6"/>
    <x v="0"/>
    <s v="Cashmere"/>
    <x v="0"/>
    <n v="8022"/>
  </r>
  <r>
    <s v="SO - 0006315"/>
    <x v="788"/>
    <d v="2019-10-06T00:00:00"/>
    <n v="13"/>
    <x v="2"/>
    <x v="1"/>
    <s v="FLR025"/>
    <n v="34"/>
    <n v="1"/>
    <n v="5"/>
    <n v="3973.1"/>
    <n v="2066.0120000000002"/>
    <n v="19865.5"/>
    <x v="11"/>
    <x v="2"/>
    <s v="Kingsland"/>
    <x v="12"/>
    <n v="1021"/>
  </r>
  <r>
    <s v="SO - 0007777"/>
    <x v="790"/>
    <d v="2019-10-14T00:00:00"/>
    <n v="37"/>
    <x v="2"/>
    <x v="1"/>
    <s v="FLR025"/>
    <n v="56"/>
    <n v="7"/>
    <n v="12"/>
    <n v="891.1"/>
    <n v="757.43499999999995"/>
    <n v="10693.2"/>
    <x v="18"/>
    <x v="0"/>
    <s v="Barrington"/>
    <x v="0"/>
    <n v="8024"/>
  </r>
  <r>
    <s v="SO - 0006994"/>
    <x v="793"/>
    <d v="2019-10-22T00:00:00"/>
    <n v="28"/>
    <x v="2"/>
    <x v="1"/>
    <s v="FLR025"/>
    <n v="65"/>
    <n v="7"/>
    <n v="10"/>
    <n v="1038.5"/>
    <n v="623.1"/>
    <n v="10385"/>
    <x v="19"/>
    <x v="0"/>
    <s v="Waimate"/>
    <x v="35"/>
    <n v="7924"/>
  </r>
  <r>
    <s v="SO - 0007924"/>
    <x v="796"/>
    <d v="2019-10-20T00:00:00"/>
    <n v="39"/>
    <x v="2"/>
    <x v="1"/>
    <s v="FLR025"/>
    <n v="95"/>
    <n v="1"/>
    <n v="10"/>
    <n v="268"/>
    <n v="217.08"/>
    <n v="2680"/>
    <x v="26"/>
    <x v="2"/>
    <s v="Te Aroha"/>
    <x v="19"/>
    <n v="3320"/>
  </r>
  <r>
    <s v="SO - 0002568"/>
    <x v="803"/>
    <d v="2019-10-27T00:00:00"/>
    <n v="27"/>
    <x v="2"/>
    <x v="1"/>
    <s v="FLR025"/>
    <n v="52"/>
    <n v="6"/>
    <n v="6"/>
    <n v="2291.4"/>
    <n v="1191.528"/>
    <n v="13748.4"/>
    <x v="23"/>
    <x v="7"/>
    <s v="Otaki Beach"/>
    <x v="39"/>
    <n v="5512"/>
  </r>
  <r>
    <s v="SO - 000580"/>
    <x v="805"/>
    <d v="2019-11-05T00:00:00"/>
    <n v="26"/>
    <x v="2"/>
    <x v="1"/>
    <s v="FLR025"/>
    <n v="76"/>
    <n v="11"/>
    <n v="7"/>
    <n v="1688.4"/>
    <n v="1215.6479999999999"/>
    <n v="11818.8"/>
    <x v="30"/>
    <x v="3"/>
    <s v="Dannemora"/>
    <x v="2"/>
    <n v="2016"/>
  </r>
  <r>
    <s v="SO - 000688"/>
    <x v="805"/>
    <d v="2019-10-23T00:00:00"/>
    <n v="9"/>
    <x v="2"/>
    <x v="1"/>
    <s v="FLR025"/>
    <n v="71"/>
    <n v="13"/>
    <n v="10"/>
    <n v="2264.6"/>
    <n v="1834.326"/>
    <n v="22646"/>
    <x v="43"/>
    <x v="5"/>
    <s v="Wanaka"/>
    <x v="28"/>
    <n v="9305"/>
  </r>
  <r>
    <s v="SO - 0003349"/>
    <x v="809"/>
    <d v="2019-11-08T00:00:00"/>
    <n v="47"/>
    <x v="2"/>
    <x v="1"/>
    <s v="FLR025"/>
    <n v="11"/>
    <n v="3"/>
    <n v="12"/>
    <n v="2814"/>
    <n v="1885.38"/>
    <n v="33768"/>
    <x v="37"/>
    <x v="11"/>
    <s v="Algies Bay"/>
    <x v="41"/>
    <n v="920"/>
  </r>
  <r>
    <s v="SO - 0004087"/>
    <x v="812"/>
    <d v="2019-10-30T00:00:00"/>
    <n v="31"/>
    <x v="2"/>
    <x v="1"/>
    <s v="FLR025"/>
    <n v="28"/>
    <n v="2"/>
    <n v="8"/>
    <n v="1092.0999999999999"/>
    <n v="775.39099999999996"/>
    <n v="8736.7999999999993"/>
    <x v="27"/>
    <x v="1"/>
    <s v="Napier South"/>
    <x v="4"/>
    <n v="4110"/>
  </r>
  <r>
    <s v="SO - 0005197"/>
    <x v="813"/>
    <d v="2019-11-01T00:00:00"/>
    <n v="16"/>
    <x v="2"/>
    <x v="1"/>
    <s v="FLR025"/>
    <n v="80"/>
    <n v="12"/>
    <n v="10"/>
    <n v="174.2"/>
    <n v="102.77800000000001"/>
    <n v="1742"/>
    <x v="15"/>
    <x v="9"/>
    <s v="Aramoho"/>
    <x v="16"/>
    <n v="4500"/>
  </r>
  <r>
    <s v="SO - 0004276"/>
    <x v="815"/>
    <d v="2019-11-06T00:00:00"/>
    <n v="23"/>
    <x v="2"/>
    <x v="1"/>
    <s v="FLR025"/>
    <n v="95"/>
    <n v="7"/>
    <n v="7"/>
    <n v="3865.9"/>
    <n v="2551.4940000000001"/>
    <n v="27061.3"/>
    <x v="29"/>
    <x v="0"/>
    <s v="Te Aroha"/>
    <x v="19"/>
    <n v="3320"/>
  </r>
  <r>
    <s v="SO - 0004668"/>
    <x v="816"/>
    <d v="2019-11-04T00:00:00"/>
    <n v="26"/>
    <x v="2"/>
    <x v="1"/>
    <s v="FLR025"/>
    <n v="74"/>
    <n v="1"/>
    <n v="5"/>
    <n v="2003.3"/>
    <n v="1161.914"/>
    <n v="10016.5"/>
    <x v="30"/>
    <x v="2"/>
    <s v="Opawa"/>
    <x v="0"/>
    <n v="8023"/>
  </r>
  <r>
    <s v="SO - 0003156"/>
    <x v="830"/>
    <d v="2019-12-01T00:00:00"/>
    <n v="24"/>
    <x v="2"/>
    <x v="1"/>
    <s v="FLR025"/>
    <n v="19"/>
    <n v="7"/>
    <n v="11"/>
    <n v="1045.2"/>
    <n v="470.34"/>
    <n v="11497.2"/>
    <x v="46"/>
    <x v="0"/>
    <s v="Thames"/>
    <x v="11"/>
    <n v="3500"/>
  </r>
  <r>
    <s v="SO - 0004639"/>
    <x v="830"/>
    <d v="2019-11-19T00:00:00"/>
    <n v="34"/>
    <x v="2"/>
    <x v="1"/>
    <s v="FLR025"/>
    <n v="46"/>
    <n v="11"/>
    <n v="8"/>
    <n v="904.5"/>
    <n v="768.82500000000005"/>
    <n v="7236"/>
    <x v="6"/>
    <x v="3"/>
    <s v="Tapanui"/>
    <x v="29"/>
    <n v="9522"/>
  </r>
  <r>
    <s v="SO - 0003724"/>
    <x v="831"/>
    <d v="2019-12-02T00:00:00"/>
    <n v="4"/>
    <x v="2"/>
    <x v="1"/>
    <s v="FLR025"/>
    <n v="82"/>
    <n v="1"/>
    <n v="9"/>
    <n v="3832.4"/>
    <n v="1647.932"/>
    <n v="34491.599999999999"/>
    <x v="49"/>
    <x v="2"/>
    <s v="Putaruru"/>
    <x v="22"/>
    <n v="3411"/>
  </r>
  <r>
    <s v="SO - 0005373"/>
    <x v="833"/>
    <d v="2019-12-04T00:00:00"/>
    <n v="25"/>
    <x v="2"/>
    <x v="1"/>
    <s v="FLR025"/>
    <n v="100"/>
    <n v="7"/>
    <n v="5"/>
    <n v="1058.5999999999999"/>
    <n v="889.22400000000005"/>
    <n v="5293"/>
    <x v="33"/>
    <x v="0"/>
    <s v="Northcote"/>
    <x v="23"/>
    <n v="627"/>
  </r>
  <r>
    <s v="SO - 0005055"/>
    <x v="835"/>
    <d v="2019-12-02T00:00:00"/>
    <n v="40"/>
    <x v="2"/>
    <x v="1"/>
    <s v="FLR025"/>
    <n v="88"/>
    <n v="11"/>
    <n v="10"/>
    <n v="1011.7"/>
    <n v="819.47699999999998"/>
    <n v="10117"/>
    <x v="14"/>
    <x v="3"/>
    <s v="Turangi"/>
    <x v="3"/>
    <n v="3334"/>
  </r>
  <r>
    <s v="SO - 0005554"/>
    <x v="994"/>
    <d v="2019-12-06T00:00:00"/>
    <n v="30"/>
    <x v="2"/>
    <x v="1"/>
    <s v="FLR025"/>
    <n v="13"/>
    <n v="11"/>
    <n v="9"/>
    <n v="187.6"/>
    <n v="95.676000000000002"/>
    <n v="1688.4"/>
    <x v="20"/>
    <x v="3"/>
    <s v="Atawhai"/>
    <x v="34"/>
    <n v="7010"/>
  </r>
  <r>
    <s v="SO - 0006194"/>
    <x v="994"/>
    <d v="2019-12-14T00:00:00"/>
    <n v="12"/>
    <x v="2"/>
    <x v="1"/>
    <s v="FLR025"/>
    <n v="12"/>
    <n v="11"/>
    <n v="5"/>
    <n v="6009.9"/>
    <n v="3726.1379999999999"/>
    <n v="30049.5"/>
    <x v="28"/>
    <x v="3"/>
    <s v="Henderson"/>
    <x v="1"/>
    <n v="610"/>
  </r>
  <r>
    <s v="SO - 000511"/>
    <x v="841"/>
    <d v="2019-12-10T00:00:00"/>
    <n v="1"/>
    <x v="2"/>
    <x v="1"/>
    <s v="FLR025"/>
    <n v="5"/>
    <n v="5"/>
    <n v="6"/>
    <n v="3919.5"/>
    <n v="3331.5749999999998"/>
    <n v="23517"/>
    <x v="22"/>
    <x v="4"/>
    <s v="Parklands"/>
    <x v="0"/>
    <n v="8083"/>
  </r>
  <r>
    <s v="SO - 0007920"/>
    <x v="846"/>
    <d v="2019-12-23T00:00:00"/>
    <n v="18"/>
    <x v="2"/>
    <x v="1"/>
    <s v="FLR025"/>
    <n v="95"/>
    <n v="3"/>
    <n v="12"/>
    <n v="2412"/>
    <n v="1640.16"/>
    <n v="28944"/>
    <x v="21"/>
    <x v="11"/>
    <s v="Te Aroha"/>
    <x v="19"/>
    <n v="3320"/>
  </r>
  <r>
    <s v="SO - 0001972"/>
    <x v="594"/>
    <d v="2019-02-06T00:00:00"/>
    <n v="43"/>
    <x v="2"/>
    <x v="1"/>
    <s v="NXH382"/>
    <n v="41"/>
    <n v="5"/>
    <n v="7"/>
    <n v="2304.8000000000002"/>
    <n v="1613.36"/>
    <n v="16133.6"/>
    <x v="36"/>
    <x v="4"/>
    <s v="Port Taranaki"/>
    <x v="5"/>
    <n v="4310"/>
  </r>
  <r>
    <s v="SO - 0006530"/>
    <x v="594"/>
    <d v="2019-02-07T00:00:00"/>
    <n v="3"/>
    <x v="2"/>
    <x v="1"/>
    <s v="NXH382"/>
    <n v="68"/>
    <n v="7"/>
    <n v="8"/>
    <n v="2244.5"/>
    <n v="1728.2650000000001"/>
    <n v="17956"/>
    <x v="38"/>
    <x v="0"/>
    <s v="Queenwood"/>
    <x v="8"/>
    <n v="3210"/>
  </r>
  <r>
    <s v="SO - 0005907"/>
    <x v="596"/>
    <d v="2019-02-14T00:00:00"/>
    <n v="27"/>
    <x v="2"/>
    <x v="1"/>
    <s v="NXH382"/>
    <n v="91"/>
    <n v="5"/>
    <n v="5"/>
    <n v="1045.2"/>
    <n v="533.05200000000002"/>
    <n v="5226"/>
    <x v="23"/>
    <x v="4"/>
    <s v="Highbury"/>
    <x v="33"/>
    <n v="4412"/>
  </r>
  <r>
    <s v="SO - 0005509"/>
    <x v="597"/>
    <d v="2019-02-15T00:00:00"/>
    <n v="47"/>
    <x v="2"/>
    <x v="1"/>
    <s v="NXH382"/>
    <n v="86"/>
    <n v="9"/>
    <n v="11"/>
    <n v="2244.5"/>
    <n v="1705.82"/>
    <n v="24689.5"/>
    <x v="37"/>
    <x v="10"/>
    <s v="Timberlea"/>
    <x v="42"/>
    <n v="5018"/>
  </r>
  <r>
    <s v="SO - 0002735"/>
    <x v="598"/>
    <d v="2019-02-04T00:00:00"/>
    <n v="8"/>
    <x v="2"/>
    <x v="1"/>
    <s v="NXH382"/>
    <n v="2"/>
    <n v="5"/>
    <n v="9"/>
    <n v="2318.1999999999998"/>
    <n v="1275.01"/>
    <n v="20863.8"/>
    <x v="16"/>
    <x v="4"/>
    <s v="Nightcaps"/>
    <x v="13"/>
    <n v="9630"/>
  </r>
  <r>
    <s v="SO - 0005260"/>
    <x v="987"/>
    <d v="2019-02-17T00:00:00"/>
    <n v="12"/>
    <x v="2"/>
    <x v="1"/>
    <s v="NXH382"/>
    <n v="43"/>
    <n v="9"/>
    <n v="11"/>
    <n v="2278"/>
    <n v="1070.6600000000001"/>
    <n v="25058"/>
    <x v="28"/>
    <x v="10"/>
    <s v="Sandringham"/>
    <x v="12"/>
    <n v="1041"/>
  </r>
  <r>
    <s v="SO - 0001350"/>
    <x v="602"/>
    <d v="2019-02-20T00:00:00"/>
    <n v="50"/>
    <x v="2"/>
    <x v="1"/>
    <s v="NXH382"/>
    <n v="79"/>
    <n v="10"/>
    <n v="8"/>
    <n v="187.6"/>
    <n v="121.94"/>
    <n v="1500.8"/>
    <x v="10"/>
    <x v="6"/>
    <s v="Whitianga"/>
    <x v="11"/>
    <n v="3510"/>
  </r>
  <r>
    <s v="SO - 0004500"/>
    <x v="995"/>
    <d v="2019-02-09T00:00:00"/>
    <n v="46"/>
    <x v="2"/>
    <x v="1"/>
    <s v="NXH382"/>
    <n v="92"/>
    <n v="7"/>
    <n v="7"/>
    <n v="1018.4"/>
    <n v="580.48800000000006"/>
    <n v="7128.8"/>
    <x v="5"/>
    <x v="0"/>
    <s v="Maraenui"/>
    <x v="4"/>
    <n v="4110"/>
  </r>
  <r>
    <s v="SO - 0003477"/>
    <x v="603"/>
    <d v="2019-02-19T00:00:00"/>
    <n v="1"/>
    <x v="2"/>
    <x v="1"/>
    <s v="NXH382"/>
    <n v="83"/>
    <n v="7"/>
    <n v="12"/>
    <n v="1092.0999999999999"/>
    <n v="633.41800000000001"/>
    <n v="13105.2"/>
    <x v="22"/>
    <x v="0"/>
    <s v="Henderson"/>
    <x v="1"/>
    <n v="612"/>
  </r>
  <r>
    <s v="SO - 0005465"/>
    <x v="603"/>
    <d v="2019-02-14T00:00:00"/>
    <n v="27"/>
    <x v="2"/>
    <x v="1"/>
    <s v="NXH382"/>
    <n v="53"/>
    <n v="7"/>
    <n v="12"/>
    <n v="1159.0999999999999"/>
    <n v="822.96100000000001"/>
    <n v="13909.2"/>
    <x v="23"/>
    <x v="0"/>
    <s v="Hillsborough"/>
    <x v="12"/>
    <n v="1042"/>
  </r>
  <r>
    <s v="SO - 0005496"/>
    <x v="996"/>
    <d v="2019-02-11T00:00:00"/>
    <n v="42"/>
    <x v="2"/>
    <x v="1"/>
    <s v="NXH382"/>
    <n v="28"/>
    <n v="2"/>
    <n v="8"/>
    <n v="1963.1"/>
    <n v="1393.8009999999999"/>
    <n v="15704.8"/>
    <x v="13"/>
    <x v="1"/>
    <s v="Napier South"/>
    <x v="4"/>
    <n v="4110"/>
  </r>
  <r>
    <s v="SO - 000344"/>
    <x v="604"/>
    <d v="2019-02-27T00:00:00"/>
    <n v="4"/>
    <x v="2"/>
    <x v="1"/>
    <s v="NXH382"/>
    <n v="66"/>
    <n v="14"/>
    <n v="8"/>
    <n v="1139"/>
    <n v="660.62"/>
    <n v="9112"/>
    <x v="49"/>
    <x v="8"/>
    <s v="Saint Kilda"/>
    <x v="20"/>
    <n v="9012"/>
  </r>
  <r>
    <s v="SO - 0007799"/>
    <x v="604"/>
    <d v="2019-02-23T00:00:00"/>
    <n v="13"/>
    <x v="2"/>
    <x v="1"/>
    <s v="NXH382"/>
    <n v="83"/>
    <n v="2"/>
    <n v="10"/>
    <n v="1112.2"/>
    <n v="633.95399999999995"/>
    <n v="11122"/>
    <x v="11"/>
    <x v="1"/>
    <s v="Henderson"/>
    <x v="1"/>
    <n v="612"/>
  </r>
  <r>
    <s v="SO - 0002446"/>
    <x v="605"/>
    <d v="2019-02-26T00:00:00"/>
    <n v="36"/>
    <x v="2"/>
    <x v="1"/>
    <s v="NXH382"/>
    <n v="77"/>
    <n v="11"/>
    <n v="8"/>
    <n v="1715.2"/>
    <n v="891.904"/>
    <n v="13721.6"/>
    <x v="42"/>
    <x v="3"/>
    <s v="Cashmere"/>
    <x v="0"/>
    <n v="8022"/>
  </r>
  <r>
    <s v="SO - 0007388"/>
    <x v="605"/>
    <d v="2019-02-25T00:00:00"/>
    <n v="43"/>
    <x v="2"/>
    <x v="1"/>
    <s v="NXH382"/>
    <n v="86"/>
    <n v="14"/>
    <n v="9"/>
    <n v="3142.3"/>
    <n v="1445.4580000000001"/>
    <n v="28280.7"/>
    <x v="36"/>
    <x v="8"/>
    <s v="Timberlea"/>
    <x v="42"/>
    <n v="5018"/>
  </r>
  <r>
    <s v="SO - 0002553"/>
    <x v="988"/>
    <d v="2019-02-28T00:00:00"/>
    <n v="39"/>
    <x v="2"/>
    <x v="1"/>
    <s v="NXH382"/>
    <n v="43"/>
    <n v="7"/>
    <n v="9"/>
    <n v="1085.4000000000001"/>
    <n v="890.02800000000002"/>
    <n v="9768.6"/>
    <x v="26"/>
    <x v="0"/>
    <s v="Sandringham"/>
    <x v="12"/>
    <n v="1041"/>
  </r>
  <r>
    <s v="SO - 0002908"/>
    <x v="610"/>
    <d v="2019-03-01T00:00:00"/>
    <n v="20"/>
    <x v="2"/>
    <x v="1"/>
    <s v="NXH382"/>
    <n v="9"/>
    <n v="1"/>
    <n v="10"/>
    <n v="1072"/>
    <n v="428.8"/>
    <n v="10720"/>
    <x v="0"/>
    <x v="2"/>
    <s v="North East Valley"/>
    <x v="20"/>
    <n v="9010"/>
  </r>
  <r>
    <s v="SO - 0003740"/>
    <x v="611"/>
    <d v="2019-03-09T00:00:00"/>
    <n v="38"/>
    <x v="2"/>
    <x v="1"/>
    <s v="NXH382"/>
    <n v="38"/>
    <n v="13"/>
    <n v="8"/>
    <n v="3859.2"/>
    <n v="2006.7840000000001"/>
    <n v="30873.599999999999"/>
    <x v="34"/>
    <x v="5"/>
    <s v="Matua"/>
    <x v="24"/>
    <n v="3110"/>
  </r>
  <r>
    <s v="SO - 0001992"/>
    <x v="615"/>
    <d v="2019-03-10T00:00:00"/>
    <n v="32"/>
    <x v="2"/>
    <x v="1"/>
    <s v="NXH382"/>
    <n v="48"/>
    <n v="14"/>
    <n v="11"/>
    <n v="897.8"/>
    <n v="493.79"/>
    <n v="9875.7999999999993"/>
    <x v="41"/>
    <x v="8"/>
    <s v="Henderson"/>
    <x v="1"/>
    <n v="612"/>
  </r>
  <r>
    <s v="SO - 0007337"/>
    <x v="997"/>
    <d v="2019-03-15T00:00:00"/>
    <n v="38"/>
    <x v="2"/>
    <x v="1"/>
    <s v="NXH382"/>
    <n v="63"/>
    <n v="11"/>
    <n v="5"/>
    <n v="1882.7"/>
    <n v="1016.658"/>
    <n v="9413.5"/>
    <x v="34"/>
    <x v="3"/>
    <s v="Birkdale"/>
    <x v="23"/>
    <n v="626"/>
  </r>
  <r>
    <s v="SO - 0002799"/>
    <x v="617"/>
    <d v="2019-03-15T00:00:00"/>
    <n v="37"/>
    <x v="2"/>
    <x v="1"/>
    <s v="NXH382"/>
    <n v="8"/>
    <n v="13"/>
    <n v="8"/>
    <n v="1286.4000000000001"/>
    <n v="643.20000000000005"/>
    <n v="10291.200000000001"/>
    <x v="18"/>
    <x v="5"/>
    <s v="Opaheke"/>
    <x v="14"/>
    <n v="2113"/>
  </r>
  <r>
    <s v="SO - 0005802"/>
    <x v="619"/>
    <d v="2019-03-13T00:00:00"/>
    <n v="2"/>
    <x v="2"/>
    <x v="1"/>
    <s v="NXH382"/>
    <n v="61"/>
    <n v="13"/>
    <n v="7"/>
    <n v="971.5"/>
    <n v="573.18499999999995"/>
    <n v="6800.5"/>
    <x v="35"/>
    <x v="5"/>
    <s v="Georgetown"/>
    <x v="31"/>
    <n v="9812"/>
  </r>
  <r>
    <s v="SO - 0001096"/>
    <x v="622"/>
    <d v="2019-03-17T00:00:00"/>
    <n v="30"/>
    <x v="2"/>
    <x v="1"/>
    <s v="NXH382"/>
    <n v="95"/>
    <n v="11"/>
    <n v="11"/>
    <n v="2465.6"/>
    <n v="1380.7360000000001"/>
    <n v="27121.599999999999"/>
    <x v="20"/>
    <x v="3"/>
    <s v="Te Aroha"/>
    <x v="19"/>
    <n v="3320"/>
  </r>
  <r>
    <s v="SO - 0003205"/>
    <x v="998"/>
    <d v="2019-03-21T00:00:00"/>
    <n v="21"/>
    <x v="2"/>
    <x v="1"/>
    <s v="NXH382"/>
    <n v="5"/>
    <n v="2"/>
    <n v="9"/>
    <n v="2291.4"/>
    <n v="1764.3779999999999"/>
    <n v="20622.599999999999"/>
    <x v="24"/>
    <x v="1"/>
    <s v="Parklands"/>
    <x v="0"/>
    <n v="8083"/>
  </r>
  <r>
    <s v="SO - 0003493"/>
    <x v="865"/>
    <d v="2019-03-28T00:00:00"/>
    <n v="38"/>
    <x v="2"/>
    <x v="1"/>
    <s v="NXH382"/>
    <n v="100"/>
    <n v="7"/>
    <n v="8"/>
    <n v="2834.1"/>
    <n v="1445.3910000000001"/>
    <n v="22672.799999999999"/>
    <x v="34"/>
    <x v="0"/>
    <s v="Northcote"/>
    <x v="23"/>
    <n v="627"/>
  </r>
  <r>
    <s v="SO - 0003188"/>
    <x v="630"/>
    <d v="2019-04-02T00:00:00"/>
    <n v="50"/>
    <x v="2"/>
    <x v="1"/>
    <s v="NXH382"/>
    <n v="62"/>
    <n v="7"/>
    <n v="6"/>
    <n v="2619.6999999999998"/>
    <n v="1047.8800000000001"/>
    <n v="15718.2"/>
    <x v="10"/>
    <x v="0"/>
    <s v="Hunterville"/>
    <x v="10"/>
    <n v="4730"/>
  </r>
  <r>
    <s v="SO - 0005340"/>
    <x v="632"/>
    <d v="2019-03-31T00:00:00"/>
    <n v="31"/>
    <x v="2"/>
    <x v="1"/>
    <s v="NXH382"/>
    <n v="60"/>
    <n v="2"/>
    <n v="7"/>
    <n v="1165.8"/>
    <n v="781.08600000000001"/>
    <n v="8160.6"/>
    <x v="27"/>
    <x v="1"/>
    <s v="Regent"/>
    <x v="18"/>
    <n v="112"/>
  </r>
  <r>
    <s v="SO - 0008052"/>
    <x v="633"/>
    <d v="2019-03-24T00:00:00"/>
    <n v="41"/>
    <x v="2"/>
    <x v="1"/>
    <s v="NXH382"/>
    <n v="78"/>
    <n v="5"/>
    <n v="9"/>
    <n v="1045.2"/>
    <n v="438.98399999999998"/>
    <n v="9406.7999999999993"/>
    <x v="45"/>
    <x v="4"/>
    <s v="Manurewa East"/>
    <x v="2"/>
    <n v="2102"/>
  </r>
  <r>
    <s v="SO - 0003849"/>
    <x v="636"/>
    <d v="2019-04-12T00:00:00"/>
    <n v="5"/>
    <x v="2"/>
    <x v="1"/>
    <s v="NXH382"/>
    <n v="60"/>
    <n v="1"/>
    <n v="5"/>
    <n v="3819"/>
    <n v="1909.5"/>
    <n v="19095"/>
    <x v="7"/>
    <x v="2"/>
    <s v="Regent"/>
    <x v="18"/>
    <n v="112"/>
  </r>
  <r>
    <s v="SO - 0003116"/>
    <x v="637"/>
    <d v="2019-04-10T00:00:00"/>
    <n v="48"/>
    <x v="2"/>
    <x v="1"/>
    <s v="NXH382"/>
    <n v="45"/>
    <n v="11"/>
    <n v="12"/>
    <n v="1058.5999999999999"/>
    <n v="476.37"/>
    <n v="12703.2"/>
    <x v="39"/>
    <x v="3"/>
    <s v="South Hill"/>
    <x v="17"/>
    <n v="9400"/>
  </r>
  <r>
    <s v="SO - 0003575"/>
    <x v="644"/>
    <d v="2019-04-17T00:00:00"/>
    <n v="3"/>
    <x v="2"/>
    <x v="1"/>
    <s v="NXH382"/>
    <n v="99"/>
    <n v="2"/>
    <n v="10"/>
    <n v="2485.6999999999998"/>
    <n v="1988.56"/>
    <n v="24857"/>
    <x v="38"/>
    <x v="1"/>
    <s v="Raglan"/>
    <x v="27"/>
    <n v="3225"/>
  </r>
  <r>
    <s v="SO - 0005258"/>
    <x v="644"/>
    <d v="2019-04-20T00:00:00"/>
    <n v="14"/>
    <x v="2"/>
    <x v="1"/>
    <s v="NXH382"/>
    <n v="59"/>
    <n v="13"/>
    <n v="11"/>
    <n v="3879.3"/>
    <n v="3025.8539999999998"/>
    <n v="42672.3"/>
    <x v="4"/>
    <x v="5"/>
    <s v="Otamatea"/>
    <x v="16"/>
    <n v="4500"/>
  </r>
  <r>
    <s v="SO - 0006795"/>
    <x v="644"/>
    <d v="2019-04-15T00:00:00"/>
    <n v="23"/>
    <x v="2"/>
    <x v="1"/>
    <s v="NXH382"/>
    <n v="33"/>
    <n v="2"/>
    <n v="8"/>
    <n v="1098.8"/>
    <n v="933.98"/>
    <n v="8790.4"/>
    <x v="29"/>
    <x v="1"/>
    <s v="Titirangi"/>
    <x v="1"/>
    <n v="604"/>
  </r>
  <r>
    <s v="SO - 0005091"/>
    <x v="646"/>
    <d v="2019-04-22T00:00:00"/>
    <n v="45"/>
    <x v="2"/>
    <x v="1"/>
    <s v="NXH382"/>
    <n v="60"/>
    <n v="2"/>
    <n v="9"/>
    <n v="1018.4"/>
    <n v="407.36"/>
    <n v="9165.6"/>
    <x v="3"/>
    <x v="1"/>
    <s v="Regent"/>
    <x v="18"/>
    <n v="112"/>
  </r>
  <r>
    <s v="SO - 0003115"/>
    <x v="648"/>
    <d v="2019-04-12T00:00:00"/>
    <n v="11"/>
    <x v="2"/>
    <x v="1"/>
    <s v="NXH382"/>
    <n v="94"/>
    <n v="7"/>
    <n v="12"/>
    <n v="1996.6"/>
    <n v="1397.62"/>
    <n v="23959.200000000001"/>
    <x v="12"/>
    <x v="0"/>
    <s v="Hataitai"/>
    <x v="9"/>
    <n v="6021"/>
  </r>
  <r>
    <s v="SO - 0007393"/>
    <x v="657"/>
    <d v="2019-05-05T00:00:00"/>
    <n v="15"/>
    <x v="2"/>
    <x v="1"/>
    <s v="NXH382"/>
    <n v="73"/>
    <n v="13"/>
    <n v="8"/>
    <n v="1051.9000000000001"/>
    <n v="704.77300000000002"/>
    <n v="8415.2000000000007"/>
    <x v="47"/>
    <x v="5"/>
    <s v="Pukekohe"/>
    <x v="26"/>
    <n v="2120"/>
  </r>
  <r>
    <s v="SO - 000114"/>
    <x v="870"/>
    <d v="2019-05-08T00:00:00"/>
    <n v="17"/>
    <x v="2"/>
    <x v="1"/>
    <s v="NXH382"/>
    <n v="11"/>
    <n v="7"/>
    <n v="9"/>
    <n v="254.6"/>
    <n v="216.41"/>
    <n v="2291.4"/>
    <x v="40"/>
    <x v="0"/>
    <s v="Algies Bay"/>
    <x v="41"/>
    <n v="920"/>
  </r>
  <r>
    <s v="SO - 0001074"/>
    <x v="870"/>
    <d v="2019-05-04T00:00:00"/>
    <n v="14"/>
    <x v="2"/>
    <x v="1"/>
    <s v="NXH382"/>
    <n v="71"/>
    <n v="2"/>
    <n v="10"/>
    <n v="174.2"/>
    <n v="116.714"/>
    <n v="1742"/>
    <x v="4"/>
    <x v="1"/>
    <s v="Wanaka"/>
    <x v="28"/>
    <n v="9305"/>
  </r>
  <r>
    <s v="SO - 0004828"/>
    <x v="870"/>
    <d v="2019-05-15T00:00:00"/>
    <n v="29"/>
    <x v="2"/>
    <x v="1"/>
    <s v="NXH382"/>
    <n v="58"/>
    <n v="8"/>
    <n v="6"/>
    <n v="5681.6"/>
    <n v="3238.5120000000002"/>
    <n v="34089.599999999999"/>
    <x v="9"/>
    <x v="13"/>
    <s v="Chartwell"/>
    <x v="8"/>
    <n v="3210"/>
  </r>
  <r>
    <s v="SO - 0003902"/>
    <x v="669"/>
    <d v="2019-05-13T00:00:00"/>
    <n v="8"/>
    <x v="2"/>
    <x v="1"/>
    <s v="NXH382"/>
    <n v="36"/>
    <n v="7"/>
    <n v="8"/>
    <n v="1916.2"/>
    <n v="1379.664"/>
    <n v="15329.6"/>
    <x v="16"/>
    <x v="0"/>
    <s v="Milson"/>
    <x v="33"/>
    <n v="4414"/>
  </r>
  <r>
    <s v="SO - 0006285"/>
    <x v="673"/>
    <d v="2019-05-22T00:00:00"/>
    <n v="12"/>
    <x v="2"/>
    <x v="1"/>
    <s v="NXH382"/>
    <n v="21"/>
    <n v="1"/>
    <n v="6"/>
    <n v="3953"/>
    <n v="1620.73"/>
    <n v="23718"/>
    <x v="28"/>
    <x v="2"/>
    <s v="Brightwater"/>
    <x v="15"/>
    <n v="7022"/>
  </r>
  <r>
    <s v="SO - 0003180"/>
    <x v="677"/>
    <d v="2019-05-18T00:00:00"/>
    <n v="5"/>
    <x v="2"/>
    <x v="1"/>
    <s v="NXH382"/>
    <n v="74"/>
    <n v="2"/>
    <n v="5"/>
    <n v="2673.3"/>
    <n v="2031.7080000000001"/>
    <n v="13366.5"/>
    <x v="7"/>
    <x v="1"/>
    <s v="Opawa"/>
    <x v="0"/>
    <n v="8023"/>
  </r>
  <r>
    <s v="SO - 0002130"/>
    <x v="678"/>
    <d v="2019-05-26T00:00:00"/>
    <n v="7"/>
    <x v="2"/>
    <x v="1"/>
    <s v="NXH382"/>
    <n v="80"/>
    <n v="3"/>
    <n v="6"/>
    <n v="174.2"/>
    <n v="78.39"/>
    <n v="1045.2"/>
    <x v="32"/>
    <x v="11"/>
    <s v="Aramoho"/>
    <x v="16"/>
    <n v="4500"/>
  </r>
  <r>
    <s v="SO - 0003586"/>
    <x v="678"/>
    <d v="2019-05-21T00:00:00"/>
    <n v="2"/>
    <x v="2"/>
    <x v="1"/>
    <s v="NXH382"/>
    <n v="80"/>
    <n v="2"/>
    <n v="10"/>
    <n v="3832.4"/>
    <n v="1571.2840000000001"/>
    <n v="38324"/>
    <x v="35"/>
    <x v="1"/>
    <s v="Aramoho"/>
    <x v="16"/>
    <n v="4500"/>
  </r>
  <r>
    <s v="SO - 0001071"/>
    <x v="873"/>
    <d v="2019-06-01T00:00:00"/>
    <n v="3"/>
    <x v="2"/>
    <x v="1"/>
    <s v="NXH382"/>
    <n v="26"/>
    <n v="14"/>
    <n v="10"/>
    <n v="1112.2"/>
    <n v="500.49"/>
    <n v="11122"/>
    <x v="38"/>
    <x v="8"/>
    <s v="Kawakawa"/>
    <x v="32"/>
    <n v="210"/>
  </r>
  <r>
    <s v="SO - 0004735"/>
    <x v="681"/>
    <d v="2019-06-03T00:00:00"/>
    <n v="29"/>
    <x v="2"/>
    <x v="1"/>
    <s v="NXH382"/>
    <n v="1"/>
    <n v="3"/>
    <n v="9"/>
    <n v="850.9"/>
    <n v="485.01299999999998"/>
    <n v="7658.1"/>
    <x v="9"/>
    <x v="11"/>
    <s v="Freemans Bay"/>
    <x v="12"/>
    <n v="1011"/>
  </r>
  <r>
    <s v="SO - 0006579"/>
    <x v="681"/>
    <d v="2019-05-26T00:00:00"/>
    <n v="30"/>
    <x v="2"/>
    <x v="1"/>
    <s v="NXH382"/>
    <n v="33"/>
    <n v="7"/>
    <n v="11"/>
    <n v="2278"/>
    <n v="1047.8800000000001"/>
    <n v="25058"/>
    <x v="20"/>
    <x v="0"/>
    <s v="Titirangi"/>
    <x v="1"/>
    <n v="604"/>
  </r>
  <r>
    <s v="SO - 0003581"/>
    <x v="682"/>
    <d v="2019-05-29T00:00:00"/>
    <n v="20"/>
    <x v="2"/>
    <x v="1"/>
    <s v="NXH382"/>
    <n v="56"/>
    <n v="1"/>
    <n v="9"/>
    <n v="167.5"/>
    <n v="128.97499999999999"/>
    <n v="1507.5"/>
    <x v="0"/>
    <x v="2"/>
    <s v="Barrington"/>
    <x v="0"/>
    <n v="8024"/>
  </r>
  <r>
    <s v="SO - 0005173"/>
    <x v="687"/>
    <d v="2019-06-08T00:00:00"/>
    <n v="13"/>
    <x v="2"/>
    <x v="1"/>
    <s v="NXH382"/>
    <n v="100"/>
    <n v="1"/>
    <n v="8"/>
    <n v="1842.5"/>
    <n v="921.25"/>
    <n v="14740"/>
    <x v="11"/>
    <x v="2"/>
    <s v="Northcote"/>
    <x v="23"/>
    <n v="627"/>
  </r>
  <r>
    <s v="SO - 0007659"/>
    <x v="689"/>
    <d v="2019-05-31T00:00:00"/>
    <n v="22"/>
    <x v="2"/>
    <x v="1"/>
    <s v="NXH382"/>
    <n v="32"/>
    <n v="9"/>
    <n v="8"/>
    <n v="1038.5"/>
    <n v="726.95"/>
    <n v="8308"/>
    <x v="48"/>
    <x v="10"/>
    <s v="Dinsdale"/>
    <x v="8"/>
    <n v="3204"/>
  </r>
  <r>
    <s v="SO - 0001785"/>
    <x v="690"/>
    <d v="2019-06-12T00:00:00"/>
    <n v="5"/>
    <x v="2"/>
    <x v="1"/>
    <s v="NXH382"/>
    <n v="98"/>
    <n v="1"/>
    <n v="11"/>
    <n v="1011.7"/>
    <n v="475.49900000000002"/>
    <n v="11128.7"/>
    <x v="7"/>
    <x v="2"/>
    <s v="Ngatea"/>
    <x v="37"/>
    <n v="3503"/>
  </r>
  <r>
    <s v="SO - 0002236"/>
    <x v="693"/>
    <d v="2019-06-03T00:00:00"/>
    <n v="29"/>
    <x v="2"/>
    <x v="1"/>
    <s v="NXH382"/>
    <n v="19"/>
    <n v="1"/>
    <n v="8"/>
    <n v="2405.3000000000002"/>
    <n v="1154.5440000000001"/>
    <n v="19242.400000000001"/>
    <x v="9"/>
    <x v="2"/>
    <s v="Thames"/>
    <x v="11"/>
    <n v="3500"/>
  </r>
  <r>
    <s v="SO - 0007125"/>
    <x v="697"/>
    <d v="2019-06-15T00:00:00"/>
    <n v="39"/>
    <x v="2"/>
    <x v="1"/>
    <s v="NXH382"/>
    <n v="100"/>
    <n v="1"/>
    <n v="6"/>
    <n v="6224.3"/>
    <n v="3921.3090000000002"/>
    <n v="37345.800000000003"/>
    <x v="26"/>
    <x v="2"/>
    <s v="Northcote"/>
    <x v="23"/>
    <n v="627"/>
  </r>
  <r>
    <s v="SO - 0001872"/>
    <x v="698"/>
    <d v="2019-06-22T00:00:00"/>
    <n v="16"/>
    <x v="2"/>
    <x v="1"/>
    <s v="NXH382"/>
    <n v="44"/>
    <n v="2"/>
    <n v="5"/>
    <n v="2237.8000000000002"/>
    <n v="1029.3879999999999"/>
    <n v="11189"/>
    <x v="15"/>
    <x v="1"/>
    <s v="Dannevirke"/>
    <x v="21"/>
    <n v="4930"/>
  </r>
  <r>
    <s v="SO - 0003554"/>
    <x v="699"/>
    <d v="2019-06-16T00:00:00"/>
    <n v="45"/>
    <x v="2"/>
    <x v="1"/>
    <s v="NXH382"/>
    <n v="92"/>
    <n v="5"/>
    <n v="10"/>
    <n v="3986.5"/>
    <n v="2232.44"/>
    <n v="39865"/>
    <x v="3"/>
    <x v="4"/>
    <s v="Maraenui"/>
    <x v="4"/>
    <n v="4110"/>
  </r>
  <r>
    <s v="SO - 0007859"/>
    <x v="701"/>
    <d v="2019-06-22T00:00:00"/>
    <n v="34"/>
    <x v="2"/>
    <x v="1"/>
    <s v="NXH382"/>
    <n v="67"/>
    <n v="1"/>
    <n v="9"/>
    <n v="3979.8"/>
    <n v="2865.4560000000001"/>
    <n v="35818.199999999997"/>
    <x v="6"/>
    <x v="2"/>
    <s v="Tokoroa"/>
    <x v="22"/>
    <n v="3420"/>
  </r>
  <r>
    <s v="SO - 0001993"/>
    <x v="703"/>
    <d v="2019-06-26T00:00:00"/>
    <n v="12"/>
    <x v="2"/>
    <x v="1"/>
    <s v="NXH382"/>
    <n v="74"/>
    <n v="2"/>
    <n v="5"/>
    <n v="1051.9000000000001"/>
    <n v="736.33"/>
    <n v="5259.5"/>
    <x v="28"/>
    <x v="1"/>
    <s v="Opawa"/>
    <x v="0"/>
    <n v="8023"/>
  </r>
  <r>
    <s v="SO - 0003954"/>
    <x v="707"/>
    <d v="2019-06-30T00:00:00"/>
    <n v="30"/>
    <x v="2"/>
    <x v="1"/>
    <s v="NXH382"/>
    <n v="92"/>
    <n v="10"/>
    <n v="11"/>
    <n v="5581.1"/>
    <n v="3237.038"/>
    <n v="61392.1"/>
    <x v="20"/>
    <x v="6"/>
    <s v="Maraenui"/>
    <x v="4"/>
    <n v="4110"/>
  </r>
  <r>
    <s v="SO - 0001417"/>
    <x v="877"/>
    <d v="2019-07-12T00:00:00"/>
    <n v="17"/>
    <x v="2"/>
    <x v="1"/>
    <s v="NXH382"/>
    <n v="25"/>
    <n v="7"/>
    <n v="12"/>
    <n v="2666.6"/>
    <n v="2213.2779999999998"/>
    <n v="31999.200000000001"/>
    <x v="40"/>
    <x v="0"/>
    <s v="Dannemora"/>
    <x v="2"/>
    <n v="2016"/>
  </r>
  <r>
    <s v="SO - 0002842"/>
    <x v="878"/>
    <d v="2019-07-09T00:00:00"/>
    <n v="4"/>
    <x v="2"/>
    <x v="1"/>
    <s v="NXH382"/>
    <n v="13"/>
    <n v="11"/>
    <n v="6"/>
    <n v="1018.4"/>
    <n v="427.72800000000001"/>
    <n v="6110.4"/>
    <x v="49"/>
    <x v="3"/>
    <s v="Atawhai"/>
    <x v="34"/>
    <n v="7010"/>
  </r>
  <r>
    <s v="SO - 0001596"/>
    <x v="716"/>
    <d v="2019-07-05T00:00:00"/>
    <n v="34"/>
    <x v="2"/>
    <x v="1"/>
    <s v="NXH382"/>
    <n v="83"/>
    <n v="9"/>
    <n v="7"/>
    <n v="254.6"/>
    <n v="127.3"/>
    <n v="1782.2"/>
    <x v="6"/>
    <x v="10"/>
    <s v="Henderson"/>
    <x v="1"/>
    <n v="612"/>
  </r>
  <r>
    <s v="SO - 0005154"/>
    <x v="720"/>
    <d v="2019-07-12T00:00:00"/>
    <n v="9"/>
    <x v="2"/>
    <x v="1"/>
    <s v="NXH382"/>
    <n v="96"/>
    <n v="1"/>
    <n v="8"/>
    <n v="857.6"/>
    <n v="660.35199999999998"/>
    <n v="6860.8"/>
    <x v="43"/>
    <x v="2"/>
    <s v="Caversham"/>
    <x v="20"/>
    <n v="9012"/>
  </r>
  <r>
    <s v="SO - 0001156"/>
    <x v="724"/>
    <d v="2019-07-15T00:00:00"/>
    <n v="32"/>
    <x v="2"/>
    <x v="1"/>
    <s v="NXH382"/>
    <n v="87"/>
    <n v="11"/>
    <n v="12"/>
    <n v="5788.8"/>
    <n v="2778.6239999999998"/>
    <n v="69465.600000000006"/>
    <x v="41"/>
    <x v="3"/>
    <s v="Harewood"/>
    <x v="0"/>
    <n v="8051"/>
  </r>
  <r>
    <s v="SO - 0006572"/>
    <x v="727"/>
    <d v="2019-07-27T00:00:00"/>
    <n v="15"/>
    <x v="2"/>
    <x v="1"/>
    <s v="NXH382"/>
    <n v="18"/>
    <n v="7"/>
    <n v="8"/>
    <n v="971.5"/>
    <n v="757.77"/>
    <n v="7772"/>
    <x v="47"/>
    <x v="0"/>
    <s v="Tokoroa"/>
    <x v="22"/>
    <n v="3420"/>
  </r>
  <r>
    <s v="SO - 0002370"/>
    <x v="733"/>
    <d v="2019-07-25T00:00:00"/>
    <n v="13"/>
    <x v="2"/>
    <x v="1"/>
    <s v="NXH382"/>
    <n v="21"/>
    <n v="1"/>
    <n v="8"/>
    <n v="194.3"/>
    <n v="101.036"/>
    <n v="1554.4"/>
    <x v="11"/>
    <x v="2"/>
    <s v="Brightwater"/>
    <x v="15"/>
    <n v="7022"/>
  </r>
  <r>
    <s v="SO - 0001696"/>
    <x v="734"/>
    <d v="2019-07-25T00:00:00"/>
    <n v="30"/>
    <x v="2"/>
    <x v="1"/>
    <s v="NXH382"/>
    <n v="24"/>
    <n v="11"/>
    <n v="10"/>
    <n v="3825.7"/>
    <n v="2295.42"/>
    <n v="38257"/>
    <x v="20"/>
    <x v="3"/>
    <s v="Parahaki"/>
    <x v="18"/>
    <n v="112"/>
  </r>
  <r>
    <s v="SO - 0004376"/>
    <x v="738"/>
    <d v="2019-08-13T00:00:00"/>
    <n v="48"/>
    <x v="2"/>
    <x v="1"/>
    <s v="NXH382"/>
    <n v="76"/>
    <n v="5"/>
    <n v="12"/>
    <n v="3993.2"/>
    <n v="1717.076"/>
    <n v="47918.400000000001"/>
    <x v="39"/>
    <x v="4"/>
    <s v="Dannemora"/>
    <x v="2"/>
    <n v="2016"/>
  </r>
  <r>
    <s v="SO - 0002327"/>
    <x v="999"/>
    <d v="2019-08-09T00:00:00"/>
    <n v="7"/>
    <x v="2"/>
    <x v="1"/>
    <s v="NXH382"/>
    <n v="53"/>
    <n v="7"/>
    <n v="10"/>
    <n v="214.4"/>
    <n v="167.232"/>
    <n v="2144"/>
    <x v="32"/>
    <x v="0"/>
    <s v="Hillsborough"/>
    <x v="12"/>
    <n v="1042"/>
  </r>
  <r>
    <s v="SO - 0003488"/>
    <x v="751"/>
    <d v="2019-08-16T00:00:00"/>
    <n v="10"/>
    <x v="2"/>
    <x v="1"/>
    <s v="NXH382"/>
    <n v="61"/>
    <n v="7"/>
    <n v="5"/>
    <n v="1125.5999999999999"/>
    <n v="585.31200000000001"/>
    <n v="5628"/>
    <x v="8"/>
    <x v="0"/>
    <s v="Georgetown"/>
    <x v="31"/>
    <n v="9812"/>
  </r>
  <r>
    <s v="SO - 0001832"/>
    <x v="879"/>
    <d v="2019-08-25T00:00:00"/>
    <n v="7"/>
    <x v="2"/>
    <x v="1"/>
    <s v="NXH382"/>
    <n v="83"/>
    <n v="9"/>
    <n v="11"/>
    <n v="1058.5999999999999"/>
    <n v="455.19799999999998"/>
    <n v="11644.6"/>
    <x v="32"/>
    <x v="10"/>
    <s v="Henderson"/>
    <x v="1"/>
    <n v="612"/>
  </r>
  <r>
    <s v="SO - 000590"/>
    <x v="754"/>
    <d v="2019-08-31T00:00:00"/>
    <n v="13"/>
    <x v="2"/>
    <x v="1"/>
    <s v="NXH382"/>
    <n v="28"/>
    <n v="11"/>
    <n v="7"/>
    <n v="2458.9"/>
    <n v="1647.463"/>
    <n v="17212.3"/>
    <x v="11"/>
    <x v="3"/>
    <s v="Napier South"/>
    <x v="4"/>
    <n v="4110"/>
  </r>
  <r>
    <s v="SO - 0001087"/>
    <x v="1000"/>
    <d v="2019-08-31T00:00:00"/>
    <n v="15"/>
    <x v="2"/>
    <x v="1"/>
    <s v="NXH382"/>
    <n v="24"/>
    <n v="14"/>
    <n v="10"/>
    <n v="2525.9"/>
    <n v="1667.0940000000001"/>
    <n v="25259"/>
    <x v="47"/>
    <x v="8"/>
    <s v="Parahaki"/>
    <x v="18"/>
    <n v="112"/>
  </r>
  <r>
    <s v="SO - 0007589"/>
    <x v="759"/>
    <d v="2019-09-04T00:00:00"/>
    <n v="14"/>
    <x v="2"/>
    <x v="1"/>
    <s v="NXH382"/>
    <n v="92"/>
    <n v="1"/>
    <n v="11"/>
    <n v="234.5"/>
    <n v="157.11500000000001"/>
    <n v="2579.5"/>
    <x v="4"/>
    <x v="2"/>
    <s v="Maraenui"/>
    <x v="4"/>
    <n v="4110"/>
  </r>
  <r>
    <s v="SO - 0005492"/>
    <x v="401"/>
    <d v="2018-05-28T00:00:00"/>
    <n v="2"/>
    <x v="2"/>
    <x v="1"/>
    <s v="GUT930"/>
    <n v="71"/>
    <n v="11"/>
    <n v="5"/>
    <n v="1078.7"/>
    <n v="852.173"/>
    <n v="5393.5"/>
    <x v="35"/>
    <x v="3"/>
    <s v="Wanaka"/>
    <x v="28"/>
    <n v="9305"/>
  </r>
  <r>
    <s v="SO - 0001619"/>
    <x v="402"/>
    <d v="2018-06-10T00:00:00"/>
    <n v="20"/>
    <x v="2"/>
    <x v="1"/>
    <s v="GUT930"/>
    <n v="53"/>
    <n v="7"/>
    <n v="5"/>
    <n v="991.6"/>
    <n v="624.70799999999997"/>
    <n v="4958"/>
    <x v="0"/>
    <x v="0"/>
    <s v="Hillsborough"/>
    <x v="12"/>
    <n v="1042"/>
  </r>
  <r>
    <s v="SO - 0004170"/>
    <x v="1001"/>
    <d v="2018-06-05T00:00:00"/>
    <n v="3"/>
    <x v="2"/>
    <x v="1"/>
    <s v="GUT930"/>
    <n v="95"/>
    <n v="1"/>
    <n v="11"/>
    <n v="4006.6"/>
    <n v="3365.5439999999999"/>
    <n v="44072.6"/>
    <x v="38"/>
    <x v="2"/>
    <s v="Te Aroha"/>
    <x v="19"/>
    <n v="3320"/>
  </r>
  <r>
    <s v="SO - 0007738"/>
    <x v="1002"/>
    <d v="2018-06-08T00:00:00"/>
    <n v="23"/>
    <x v="2"/>
    <x v="1"/>
    <s v="GUT930"/>
    <n v="52"/>
    <n v="11"/>
    <n v="12"/>
    <n v="2820.7"/>
    <n v="1664.213"/>
    <n v="33848.400000000001"/>
    <x v="29"/>
    <x v="3"/>
    <s v="Otaki Beach"/>
    <x v="39"/>
    <n v="5512"/>
  </r>
  <r>
    <s v="SO - 0001030"/>
    <x v="1003"/>
    <d v="2018-06-09T00:00:00"/>
    <n v="47"/>
    <x v="2"/>
    <x v="1"/>
    <s v="GUT930"/>
    <n v="74"/>
    <n v="9"/>
    <n v="12"/>
    <n v="2003.3"/>
    <n v="921.51800000000003"/>
    <n v="24039.599999999999"/>
    <x v="37"/>
    <x v="10"/>
    <s v="Opawa"/>
    <x v="0"/>
    <n v="8023"/>
  </r>
  <r>
    <s v="SO - 0002215"/>
    <x v="410"/>
    <d v="2018-06-23T00:00:00"/>
    <n v="3"/>
    <x v="2"/>
    <x v="1"/>
    <s v="GUT930"/>
    <n v="20"/>
    <n v="14"/>
    <n v="6"/>
    <n v="221.1"/>
    <n v="114.97199999999999"/>
    <n v="1326.6"/>
    <x v="38"/>
    <x v="8"/>
    <s v="Onekawa Industrial"/>
    <x v="4"/>
    <n v="4110"/>
  </r>
  <r>
    <s v="SO - 0004936"/>
    <x v="411"/>
    <d v="2018-06-15T00:00:00"/>
    <n v="49"/>
    <x v="2"/>
    <x v="1"/>
    <s v="GUT930"/>
    <n v="37"/>
    <n v="9"/>
    <n v="8"/>
    <n v="180.9"/>
    <n v="139.29300000000001"/>
    <n v="1447.2"/>
    <x v="25"/>
    <x v="10"/>
    <s v="Putaruru"/>
    <x v="22"/>
    <n v="3411"/>
  </r>
  <r>
    <s v="SO - 0005630"/>
    <x v="412"/>
    <d v="2018-06-13T00:00:00"/>
    <n v="46"/>
    <x v="2"/>
    <x v="1"/>
    <s v="GUT930"/>
    <n v="7"/>
    <n v="7"/>
    <n v="9"/>
    <n v="2237.8000000000002"/>
    <n v="984.63199999999995"/>
    <n v="20140.2"/>
    <x v="5"/>
    <x v="0"/>
    <s v="Te Kuiti"/>
    <x v="44"/>
    <n v="3910"/>
  </r>
  <r>
    <s v="SO - 0002453"/>
    <x v="417"/>
    <d v="2018-07-01T00:00:00"/>
    <n v="11"/>
    <x v="2"/>
    <x v="1"/>
    <s v="GUT930"/>
    <n v="82"/>
    <n v="7"/>
    <n v="5"/>
    <n v="1072"/>
    <n v="696.8"/>
    <n v="5360"/>
    <x v="12"/>
    <x v="0"/>
    <s v="Putaruru"/>
    <x v="22"/>
    <n v="3411"/>
  </r>
  <r>
    <s v="SO - 0006545"/>
    <x v="418"/>
    <d v="2018-06-24T00:00:00"/>
    <n v="14"/>
    <x v="2"/>
    <x v="1"/>
    <s v="GUT930"/>
    <n v="87"/>
    <n v="14"/>
    <n v="7"/>
    <n v="3939.6"/>
    <n v="2087.9879999999998"/>
    <n v="27577.200000000001"/>
    <x v="4"/>
    <x v="8"/>
    <s v="Harewood"/>
    <x v="0"/>
    <n v="8051"/>
  </r>
  <r>
    <s v="SO - 000427"/>
    <x v="420"/>
    <d v="2018-06-26T00:00:00"/>
    <n v="44"/>
    <x v="2"/>
    <x v="1"/>
    <s v="GUT930"/>
    <n v="75"/>
    <n v="1"/>
    <n v="8"/>
    <n v="3859.2"/>
    <n v="2354.1120000000001"/>
    <n v="30873.599999999999"/>
    <x v="1"/>
    <x v="2"/>
    <s v="Ebdentown"/>
    <x v="42"/>
    <n v="5018"/>
  </r>
  <r>
    <s v="SO - 0004347"/>
    <x v="420"/>
    <d v="2018-06-27T00:00:00"/>
    <n v="14"/>
    <x v="2"/>
    <x v="1"/>
    <s v="GUT930"/>
    <n v="11"/>
    <n v="13"/>
    <n v="7"/>
    <n v="1072"/>
    <n v="439.52"/>
    <n v="7504"/>
    <x v="4"/>
    <x v="5"/>
    <s v="Algies Bay"/>
    <x v="41"/>
    <n v="920"/>
  </r>
  <r>
    <s v="SO - 0006401"/>
    <x v="426"/>
    <d v="2018-07-04T00:00:00"/>
    <n v="35"/>
    <x v="2"/>
    <x v="1"/>
    <s v="GUT930"/>
    <n v="79"/>
    <n v="7"/>
    <n v="12"/>
    <n v="1078.7"/>
    <n v="776.66399999999999"/>
    <n v="12944.4"/>
    <x v="44"/>
    <x v="0"/>
    <s v="Whitianga"/>
    <x v="11"/>
    <n v="3510"/>
  </r>
  <r>
    <s v="SO - 000310"/>
    <x v="979"/>
    <d v="2018-07-05T00:00:00"/>
    <n v="14"/>
    <x v="2"/>
    <x v="1"/>
    <s v="GUT930"/>
    <n v="4"/>
    <n v="7"/>
    <n v="12"/>
    <n v="1105.5"/>
    <n v="762.79499999999996"/>
    <n v="13266"/>
    <x v="4"/>
    <x v="0"/>
    <s v="Bay View"/>
    <x v="4"/>
    <n v="4104"/>
  </r>
  <r>
    <s v="SO - 000775"/>
    <x v="979"/>
    <d v="2018-07-06T00:00:00"/>
    <n v="33"/>
    <x v="2"/>
    <x v="1"/>
    <s v="GUT930"/>
    <n v="45"/>
    <n v="12"/>
    <n v="8"/>
    <n v="1045.2"/>
    <n v="794.35199999999998"/>
    <n v="8361.6"/>
    <x v="31"/>
    <x v="9"/>
    <s v="South Hill"/>
    <x v="17"/>
    <n v="9400"/>
  </r>
  <r>
    <s v="SO - 0003638"/>
    <x v="430"/>
    <d v="2018-07-11T00:00:00"/>
    <n v="23"/>
    <x v="2"/>
    <x v="1"/>
    <s v="GUT930"/>
    <n v="6"/>
    <n v="1"/>
    <n v="5"/>
    <n v="790.6"/>
    <n v="656.19799999999998"/>
    <n v="3953"/>
    <x v="29"/>
    <x v="2"/>
    <s v="Hamilton East"/>
    <x v="8"/>
    <n v="3216"/>
  </r>
  <r>
    <s v="SO - 0004868"/>
    <x v="430"/>
    <d v="2018-07-15T00:00:00"/>
    <n v="33"/>
    <x v="2"/>
    <x v="1"/>
    <s v="GUT930"/>
    <n v="47"/>
    <n v="2"/>
    <n v="12"/>
    <n v="2264.6"/>
    <n v="1109.654"/>
    <n v="27175.200000000001"/>
    <x v="31"/>
    <x v="1"/>
    <s v="Kaiapoi"/>
    <x v="38"/>
    <n v="7630"/>
  </r>
  <r>
    <s v="SO - 0004971"/>
    <x v="438"/>
    <d v="2018-07-20T00:00:00"/>
    <n v="13"/>
    <x v="2"/>
    <x v="1"/>
    <s v="GUT930"/>
    <n v="23"/>
    <n v="2"/>
    <n v="9"/>
    <n v="1802.3"/>
    <n v="1153.472"/>
    <n v="16220.7"/>
    <x v="11"/>
    <x v="1"/>
    <s v="Redwood"/>
    <x v="0"/>
    <n v="8051"/>
  </r>
  <r>
    <s v="SO - 0003676"/>
    <x v="887"/>
    <d v="2018-08-03T00:00:00"/>
    <n v="9"/>
    <x v="2"/>
    <x v="1"/>
    <s v="GUT930"/>
    <n v="21"/>
    <n v="9"/>
    <n v="5"/>
    <n v="3423.7"/>
    <n v="2191.1680000000001"/>
    <n v="17118.5"/>
    <x v="43"/>
    <x v="10"/>
    <s v="Brightwater"/>
    <x v="15"/>
    <n v="7022"/>
  </r>
  <r>
    <s v="SO - 0003842"/>
    <x v="443"/>
    <d v="2018-08-08T00:00:00"/>
    <n v="7"/>
    <x v="2"/>
    <x v="1"/>
    <s v="GUT930"/>
    <n v="45"/>
    <n v="11"/>
    <n v="11"/>
    <n v="2331.6"/>
    <n v="1911.912"/>
    <n v="25647.599999999999"/>
    <x v="32"/>
    <x v="3"/>
    <s v="South Hill"/>
    <x v="17"/>
    <n v="9400"/>
  </r>
  <r>
    <s v="SO - 0002228"/>
    <x v="444"/>
    <d v="2018-08-02T00:00:00"/>
    <n v="39"/>
    <x v="2"/>
    <x v="1"/>
    <s v="GUT930"/>
    <n v="39"/>
    <n v="2"/>
    <n v="6"/>
    <n v="3832.4"/>
    <n v="1762.904"/>
    <n v="22994.400000000001"/>
    <x v="26"/>
    <x v="1"/>
    <s v="Rototuna"/>
    <x v="8"/>
    <n v="3210"/>
  </r>
  <r>
    <s v="SO - 0006405"/>
    <x v="445"/>
    <d v="2018-07-28T00:00:00"/>
    <n v="8"/>
    <x v="2"/>
    <x v="1"/>
    <s v="GUT930"/>
    <n v="27"/>
    <n v="13"/>
    <n v="11"/>
    <n v="857.6"/>
    <n v="514.55999999999995"/>
    <n v="9433.6"/>
    <x v="16"/>
    <x v="5"/>
    <s v="Grafton"/>
    <x v="12"/>
    <n v="1023"/>
  </r>
  <r>
    <s v="SO - 0007835"/>
    <x v="445"/>
    <d v="2018-07-29T00:00:00"/>
    <n v="39"/>
    <x v="2"/>
    <x v="1"/>
    <s v="GUT930"/>
    <n v="88"/>
    <n v="1"/>
    <n v="11"/>
    <n v="2619.6999999999998"/>
    <n v="1231.259"/>
    <n v="28816.7"/>
    <x v="26"/>
    <x v="2"/>
    <s v="Turangi"/>
    <x v="3"/>
    <n v="3334"/>
  </r>
  <r>
    <s v="SO - 0005727"/>
    <x v="446"/>
    <d v="2018-08-10T00:00:00"/>
    <n v="40"/>
    <x v="2"/>
    <x v="1"/>
    <s v="GUT930"/>
    <n v="9"/>
    <n v="2"/>
    <n v="12"/>
    <n v="2291.4"/>
    <n v="1695.636"/>
    <n v="27496.799999999999"/>
    <x v="14"/>
    <x v="1"/>
    <s v="North East Valley"/>
    <x v="20"/>
    <n v="9010"/>
  </r>
  <r>
    <s v="SO - 0007774"/>
    <x v="447"/>
    <d v="2018-08-12T00:00:00"/>
    <n v="4"/>
    <x v="2"/>
    <x v="1"/>
    <s v="GUT930"/>
    <n v="23"/>
    <n v="2"/>
    <n v="7"/>
    <n v="2566.1"/>
    <n v="1539.66"/>
    <n v="17962.7"/>
    <x v="49"/>
    <x v="1"/>
    <s v="Redwood"/>
    <x v="0"/>
    <n v="8051"/>
  </r>
  <r>
    <s v="SO - 0003333"/>
    <x v="450"/>
    <d v="2018-08-06T00:00:00"/>
    <n v="4"/>
    <x v="2"/>
    <x v="1"/>
    <s v="GUT930"/>
    <n v="69"/>
    <n v="13"/>
    <n v="7"/>
    <n v="5406.9"/>
    <n v="4487.7269999999999"/>
    <n v="37848.300000000003"/>
    <x v="49"/>
    <x v="5"/>
    <s v="Brightwater"/>
    <x v="15"/>
    <n v="7022"/>
  </r>
  <r>
    <s v="SO - 0004218"/>
    <x v="456"/>
    <d v="2018-08-09T00:00:00"/>
    <n v="23"/>
    <x v="2"/>
    <x v="1"/>
    <s v="GUT930"/>
    <n v="4"/>
    <n v="8"/>
    <n v="10"/>
    <n v="1252.9000000000001"/>
    <n v="789.327"/>
    <n v="12529"/>
    <x v="29"/>
    <x v="13"/>
    <s v="Bay View"/>
    <x v="4"/>
    <n v="4104"/>
  </r>
  <r>
    <s v="SO - 0005967"/>
    <x v="458"/>
    <d v="2018-08-18T00:00:00"/>
    <n v="37"/>
    <x v="2"/>
    <x v="1"/>
    <s v="GUT930"/>
    <n v="46"/>
    <n v="2"/>
    <n v="9"/>
    <n v="1051.9000000000001"/>
    <n v="694.25400000000002"/>
    <n v="9467.1"/>
    <x v="18"/>
    <x v="1"/>
    <s v="Tapanui"/>
    <x v="29"/>
    <n v="9522"/>
  </r>
  <r>
    <s v="SO - 000291"/>
    <x v="980"/>
    <d v="2018-08-23T00:00:00"/>
    <n v="6"/>
    <x v="2"/>
    <x v="1"/>
    <s v="GUT930"/>
    <n v="47"/>
    <n v="10"/>
    <n v="6"/>
    <n v="3979.8"/>
    <n v="1790.91"/>
    <n v="23878.799999999999"/>
    <x v="2"/>
    <x v="6"/>
    <s v="Kaiapoi"/>
    <x v="38"/>
    <n v="7630"/>
  </r>
  <r>
    <s v="SO - 000549"/>
    <x v="980"/>
    <d v="2018-08-25T00:00:00"/>
    <n v="14"/>
    <x v="2"/>
    <x v="1"/>
    <s v="GUT930"/>
    <n v="52"/>
    <n v="5"/>
    <n v="8"/>
    <n v="1862.6"/>
    <n v="1098.934"/>
    <n v="14900.8"/>
    <x v="4"/>
    <x v="4"/>
    <s v="Otaki Beach"/>
    <x v="39"/>
    <n v="5512"/>
  </r>
  <r>
    <s v="SO - 0007475"/>
    <x v="466"/>
    <d v="2018-08-27T00:00:00"/>
    <n v="28"/>
    <x v="2"/>
    <x v="1"/>
    <s v="GUT930"/>
    <n v="40"/>
    <n v="9"/>
    <n v="12"/>
    <n v="951.4"/>
    <n v="780.14800000000002"/>
    <n v="11416.8"/>
    <x v="19"/>
    <x v="10"/>
    <s v="Oamaru North"/>
    <x v="17"/>
    <n v="9400"/>
  </r>
  <r>
    <s v="SO - 0007781"/>
    <x v="471"/>
    <d v="2018-08-29T00:00:00"/>
    <n v="27"/>
    <x v="2"/>
    <x v="1"/>
    <s v="GUT930"/>
    <n v="4"/>
    <n v="11"/>
    <n v="10"/>
    <n v="1936.3"/>
    <n v="1064.9649999999999"/>
    <n v="19363"/>
    <x v="23"/>
    <x v="3"/>
    <s v="Bay View"/>
    <x v="4"/>
    <n v="4104"/>
  </r>
  <r>
    <s v="SO - 0004146"/>
    <x v="474"/>
    <d v="2018-09-11T00:00:00"/>
    <n v="25"/>
    <x v="2"/>
    <x v="1"/>
    <s v="GUT930"/>
    <n v="52"/>
    <n v="5"/>
    <n v="11"/>
    <n v="3725.2"/>
    <n v="2458.6320000000001"/>
    <n v="40977.199999999997"/>
    <x v="33"/>
    <x v="4"/>
    <s v="Otaki Beach"/>
    <x v="39"/>
    <n v="5512"/>
  </r>
  <r>
    <s v="SO - 0004150"/>
    <x v="474"/>
    <d v="2018-09-09T00:00:00"/>
    <n v="22"/>
    <x v="2"/>
    <x v="1"/>
    <s v="GUT930"/>
    <n v="39"/>
    <n v="11"/>
    <n v="11"/>
    <n v="3872.6"/>
    <n v="2826.998"/>
    <n v="42598.6"/>
    <x v="48"/>
    <x v="3"/>
    <s v="Rototuna"/>
    <x v="8"/>
    <n v="3210"/>
  </r>
  <r>
    <s v="SO - 0003540"/>
    <x v="482"/>
    <d v="2018-09-19T00:00:00"/>
    <n v="49"/>
    <x v="2"/>
    <x v="1"/>
    <s v="GUT930"/>
    <n v="71"/>
    <n v="7"/>
    <n v="5"/>
    <n v="1078.7"/>
    <n v="528.56299999999999"/>
    <n v="5393.5"/>
    <x v="25"/>
    <x v="0"/>
    <s v="Wanaka"/>
    <x v="28"/>
    <n v="9305"/>
  </r>
  <r>
    <s v="SO - 0007025"/>
    <x v="483"/>
    <d v="2018-09-19T00:00:00"/>
    <n v="18"/>
    <x v="2"/>
    <x v="1"/>
    <s v="GUT930"/>
    <n v="42"/>
    <n v="11"/>
    <n v="9"/>
    <n v="2485.6999999999998"/>
    <n v="1043.9939999999999"/>
    <n v="22371.3"/>
    <x v="21"/>
    <x v="3"/>
    <s v="Okitu"/>
    <x v="6"/>
    <n v="4010"/>
  </r>
  <r>
    <s v="SO - 0004515"/>
    <x v="485"/>
    <d v="2018-09-16T00:00:00"/>
    <n v="20"/>
    <x v="2"/>
    <x v="1"/>
    <s v="GUT930"/>
    <n v="88"/>
    <n v="7"/>
    <n v="11"/>
    <n v="201"/>
    <n v="88.44"/>
    <n v="2211"/>
    <x v="0"/>
    <x v="0"/>
    <s v="Turangi"/>
    <x v="3"/>
    <n v="3334"/>
  </r>
  <r>
    <s v="SO - 000910"/>
    <x v="489"/>
    <d v="2018-09-23T00:00:00"/>
    <n v="30"/>
    <x v="2"/>
    <x v="1"/>
    <s v="GUT930"/>
    <n v="4"/>
    <n v="7"/>
    <n v="9"/>
    <n v="1822.4"/>
    <n v="1202.7840000000001"/>
    <n v="16401.599999999999"/>
    <x v="20"/>
    <x v="0"/>
    <s v="Bay View"/>
    <x v="4"/>
    <n v="4104"/>
  </r>
  <r>
    <s v="SO - 0006264"/>
    <x v="489"/>
    <d v="2018-09-27T00:00:00"/>
    <n v="46"/>
    <x v="2"/>
    <x v="1"/>
    <s v="GUT930"/>
    <n v="31"/>
    <n v="1"/>
    <n v="9"/>
    <n v="2425.4"/>
    <n v="1115.684"/>
    <n v="21828.6"/>
    <x v="5"/>
    <x v="2"/>
    <s v="Te Atatu Peninsula"/>
    <x v="1"/>
    <n v="610"/>
  </r>
  <r>
    <s v="SO - 000103"/>
    <x v="492"/>
    <d v="2018-09-30T00:00:00"/>
    <n v="16"/>
    <x v="2"/>
    <x v="1"/>
    <s v="GUT930"/>
    <n v="10"/>
    <n v="11"/>
    <n v="10"/>
    <n v="1775.5"/>
    <n v="781.22"/>
    <n v="17755"/>
    <x v="15"/>
    <x v="3"/>
    <s v="Whangamata"/>
    <x v="11"/>
    <n v="3620"/>
  </r>
  <r>
    <s v="SO - 0001416"/>
    <x v="492"/>
    <d v="2018-09-26T00:00:00"/>
    <n v="1"/>
    <x v="2"/>
    <x v="1"/>
    <s v="GUT930"/>
    <n v="26"/>
    <n v="2"/>
    <n v="6"/>
    <n v="5205.8999999999996"/>
    <n v="4372.9560000000001"/>
    <n v="31235.4"/>
    <x v="22"/>
    <x v="1"/>
    <s v="Kawakawa"/>
    <x v="32"/>
    <n v="210"/>
  </r>
  <r>
    <s v="SO - 0004878"/>
    <x v="492"/>
    <d v="2018-09-20T00:00:00"/>
    <n v="29"/>
    <x v="2"/>
    <x v="1"/>
    <s v="GUT930"/>
    <n v="82"/>
    <n v="1"/>
    <n v="8"/>
    <n v="6204.2"/>
    <n v="3226.1840000000002"/>
    <n v="49633.599999999999"/>
    <x v="9"/>
    <x v="2"/>
    <s v="Putaruru"/>
    <x v="22"/>
    <n v="3411"/>
  </r>
  <r>
    <s v="SO - 0002219"/>
    <x v="494"/>
    <d v="2018-10-01T00:00:00"/>
    <n v="41"/>
    <x v="2"/>
    <x v="1"/>
    <s v="GUT930"/>
    <n v="4"/>
    <n v="13"/>
    <n v="5"/>
    <n v="5641.4"/>
    <n v="4456.7060000000001"/>
    <n v="28207"/>
    <x v="45"/>
    <x v="5"/>
    <s v="Bay View"/>
    <x v="4"/>
    <n v="4104"/>
  </r>
  <r>
    <s v="SO - 0007705"/>
    <x v="499"/>
    <d v="2018-09-29T00:00:00"/>
    <n v="40"/>
    <x v="2"/>
    <x v="1"/>
    <s v="GUT930"/>
    <n v="63"/>
    <n v="6"/>
    <n v="9"/>
    <n v="221.1"/>
    <n v="139.29300000000001"/>
    <n v="1989.9"/>
    <x v="14"/>
    <x v="7"/>
    <s v="Birkdale"/>
    <x v="23"/>
    <n v="626"/>
  </r>
  <r>
    <s v="SO - 000133"/>
    <x v="501"/>
    <d v="2018-10-09T00:00:00"/>
    <n v="46"/>
    <x v="2"/>
    <x v="1"/>
    <s v="GUT930"/>
    <n v="4"/>
    <n v="8"/>
    <n v="12"/>
    <n v="3919.5"/>
    <n v="2077.335"/>
    <n v="47034"/>
    <x v="5"/>
    <x v="13"/>
    <s v="Bay View"/>
    <x v="4"/>
    <n v="4104"/>
  </r>
  <r>
    <s v="SO - 0005872"/>
    <x v="894"/>
    <d v="2018-10-05T00:00:00"/>
    <n v="14"/>
    <x v="2"/>
    <x v="1"/>
    <s v="GUT930"/>
    <n v="50"/>
    <n v="9"/>
    <n v="8"/>
    <n v="1018.4"/>
    <n v="549.93600000000004"/>
    <n v="8147.2"/>
    <x v="4"/>
    <x v="10"/>
    <s v="Favona"/>
    <x v="2"/>
    <n v="2024"/>
  </r>
  <r>
    <s v="SO - 0002548"/>
    <x v="504"/>
    <d v="2018-10-07T00:00:00"/>
    <n v="46"/>
    <x v="2"/>
    <x v="1"/>
    <s v="GUT930"/>
    <n v="33"/>
    <n v="2"/>
    <n v="11"/>
    <n v="1922.9"/>
    <n v="1576.778"/>
    <n v="21151.9"/>
    <x v="5"/>
    <x v="1"/>
    <s v="Titirangi"/>
    <x v="1"/>
    <n v="604"/>
  </r>
  <r>
    <s v="SO - 0003137"/>
    <x v="506"/>
    <d v="2018-10-09T00:00:00"/>
    <n v="47"/>
    <x v="2"/>
    <x v="1"/>
    <s v="GUT930"/>
    <n v="50"/>
    <n v="2"/>
    <n v="10"/>
    <n v="3993.2"/>
    <n v="3154.6280000000002"/>
    <n v="39932"/>
    <x v="37"/>
    <x v="1"/>
    <s v="Favona"/>
    <x v="2"/>
    <n v="2024"/>
  </r>
  <r>
    <s v="SO - 0006485"/>
    <x v="507"/>
    <d v="2018-10-11T00:00:00"/>
    <n v="38"/>
    <x v="2"/>
    <x v="1"/>
    <s v="GUT930"/>
    <n v="42"/>
    <n v="8"/>
    <n v="6"/>
    <n v="3886"/>
    <n v="2176.16"/>
    <n v="23316"/>
    <x v="34"/>
    <x v="13"/>
    <s v="Okitu"/>
    <x v="6"/>
    <n v="4010"/>
  </r>
  <r>
    <s v="SO - 0004211"/>
    <x v="513"/>
    <d v="2018-10-29T00:00:00"/>
    <n v="27"/>
    <x v="2"/>
    <x v="1"/>
    <s v="GUT930"/>
    <n v="1"/>
    <n v="2"/>
    <n v="11"/>
    <n v="978.2"/>
    <n v="391.28"/>
    <n v="10760.2"/>
    <x v="23"/>
    <x v="1"/>
    <s v="Freemans Bay"/>
    <x v="12"/>
    <n v="1011"/>
  </r>
  <r>
    <s v="SO - 000437"/>
    <x v="516"/>
    <d v="2018-11-02T00:00:00"/>
    <n v="11"/>
    <x v="2"/>
    <x v="1"/>
    <s v="GUT930"/>
    <n v="53"/>
    <n v="7"/>
    <n v="9"/>
    <n v="261.3"/>
    <n v="104.52"/>
    <n v="2351.6999999999998"/>
    <x v="12"/>
    <x v="0"/>
    <s v="Hillsborough"/>
    <x v="12"/>
    <n v="1042"/>
  </r>
  <r>
    <s v="SO - 0005667"/>
    <x v="517"/>
    <d v="2018-11-05T00:00:00"/>
    <n v="34"/>
    <x v="2"/>
    <x v="1"/>
    <s v="GUT930"/>
    <n v="19"/>
    <n v="1"/>
    <n v="6"/>
    <n v="3966.4"/>
    <n v="2776.48"/>
    <n v="23798.400000000001"/>
    <x v="6"/>
    <x v="2"/>
    <s v="Thames"/>
    <x v="11"/>
    <n v="3500"/>
  </r>
  <r>
    <s v="SO - 0008059"/>
    <x v="517"/>
    <d v="2018-11-04T00:00:00"/>
    <n v="13"/>
    <x v="2"/>
    <x v="1"/>
    <s v="GUT930"/>
    <n v="98"/>
    <n v="5"/>
    <n v="9"/>
    <n v="1802.3"/>
    <n v="720.92"/>
    <n v="16220.7"/>
    <x v="11"/>
    <x v="4"/>
    <s v="Ngatea"/>
    <x v="37"/>
    <n v="3503"/>
  </r>
  <r>
    <s v="SO - 0005275"/>
    <x v="522"/>
    <d v="2018-11-11T00:00:00"/>
    <n v="19"/>
    <x v="2"/>
    <x v="1"/>
    <s v="GUT930"/>
    <n v="47"/>
    <n v="13"/>
    <n v="9"/>
    <n v="201"/>
    <n v="120.6"/>
    <n v="1809"/>
    <x v="17"/>
    <x v="5"/>
    <s v="Kaiapoi"/>
    <x v="38"/>
    <n v="7630"/>
  </r>
  <r>
    <s v="SO - 0002394"/>
    <x v="524"/>
    <d v="2018-11-03T00:00:00"/>
    <n v="43"/>
    <x v="2"/>
    <x v="1"/>
    <s v="GUT930"/>
    <n v="18"/>
    <n v="4"/>
    <n v="10"/>
    <n v="2425.4"/>
    <n v="1406.732"/>
    <n v="24254"/>
    <x v="36"/>
    <x v="12"/>
    <s v="Tokoroa"/>
    <x v="22"/>
    <n v="3420"/>
  </r>
  <r>
    <s v="SO - 0007508"/>
    <x v="524"/>
    <d v="2018-11-15T00:00:00"/>
    <n v="12"/>
    <x v="2"/>
    <x v="1"/>
    <s v="GUT930"/>
    <n v="41"/>
    <n v="7"/>
    <n v="7"/>
    <n v="964.8"/>
    <n v="588.52800000000002"/>
    <n v="6753.6"/>
    <x v="28"/>
    <x v="0"/>
    <s v="Port Taranaki"/>
    <x v="5"/>
    <n v="4310"/>
  </r>
  <r>
    <s v="SO - 000282"/>
    <x v="525"/>
    <d v="2018-11-16T00:00:00"/>
    <n v="41"/>
    <x v="2"/>
    <x v="1"/>
    <s v="GUT930"/>
    <n v="90"/>
    <n v="11"/>
    <n v="7"/>
    <n v="1011.7"/>
    <n v="687.95600000000002"/>
    <n v="7081.9"/>
    <x v="45"/>
    <x v="3"/>
    <s v="Ranfurly"/>
    <x v="7"/>
    <n v="9332"/>
  </r>
  <r>
    <s v="SO - 0001135"/>
    <x v="538"/>
    <d v="2018-11-17T00:00:00"/>
    <n v="24"/>
    <x v="2"/>
    <x v="1"/>
    <s v="GUT930"/>
    <n v="42"/>
    <n v="7"/>
    <n v="6"/>
    <n v="2646.5"/>
    <n v="1217.3900000000001"/>
    <n v="15879"/>
    <x v="46"/>
    <x v="0"/>
    <s v="Okitu"/>
    <x v="6"/>
    <n v="4010"/>
  </r>
  <r>
    <s v="SO - 0004613"/>
    <x v="538"/>
    <d v="2018-11-26T00:00:00"/>
    <n v="14"/>
    <x v="2"/>
    <x v="1"/>
    <s v="GUT930"/>
    <n v="23"/>
    <n v="7"/>
    <n v="10"/>
    <n v="3973.1"/>
    <n v="1668.702"/>
    <n v="39731"/>
    <x v="4"/>
    <x v="0"/>
    <s v="Redwood"/>
    <x v="0"/>
    <n v="8051"/>
  </r>
  <r>
    <s v="SO - 0008091"/>
    <x v="547"/>
    <d v="2018-12-01T00:00:00"/>
    <n v="41"/>
    <x v="2"/>
    <x v="1"/>
    <s v="GUT930"/>
    <n v="85"/>
    <n v="2"/>
    <n v="8"/>
    <n v="2211"/>
    <n v="1370.82"/>
    <n v="17688"/>
    <x v="45"/>
    <x v="1"/>
    <s v="Eketahuna"/>
    <x v="21"/>
    <n v="4900"/>
  </r>
  <r>
    <s v="SO - 0003694"/>
    <x v="549"/>
    <d v="2018-12-01T00:00:00"/>
    <n v="11"/>
    <x v="2"/>
    <x v="1"/>
    <s v="GUT930"/>
    <n v="58"/>
    <n v="2"/>
    <n v="8"/>
    <n v="1098.8"/>
    <n v="791.13599999999997"/>
    <n v="8790.4"/>
    <x v="12"/>
    <x v="1"/>
    <s v="Chartwell"/>
    <x v="8"/>
    <n v="3210"/>
  </r>
  <r>
    <s v="SO - 0002199"/>
    <x v="550"/>
    <d v="2018-12-16T00:00:00"/>
    <n v="41"/>
    <x v="2"/>
    <x v="1"/>
    <s v="GUT930"/>
    <n v="30"/>
    <n v="2"/>
    <n v="10"/>
    <n v="1152.4000000000001"/>
    <n v="507.05599999999998"/>
    <n v="11524"/>
    <x v="45"/>
    <x v="1"/>
    <s v="Riverside"/>
    <x v="18"/>
    <n v="112"/>
  </r>
  <r>
    <s v="SO - 0004333"/>
    <x v="550"/>
    <d v="2018-12-16T00:00:00"/>
    <n v="8"/>
    <x v="2"/>
    <x v="1"/>
    <s v="GUT930"/>
    <n v="2"/>
    <n v="7"/>
    <n v="10"/>
    <n v="3819"/>
    <n v="2444.16"/>
    <n v="38190"/>
    <x v="16"/>
    <x v="0"/>
    <s v="Nightcaps"/>
    <x v="13"/>
    <n v="9630"/>
  </r>
  <r>
    <s v="SO - 0001040"/>
    <x v="562"/>
    <d v="2018-12-20T00:00:00"/>
    <n v="34"/>
    <x v="2"/>
    <x v="1"/>
    <s v="GUT930"/>
    <n v="40"/>
    <n v="10"/>
    <n v="5"/>
    <n v="5728.5"/>
    <n v="3322.53"/>
    <n v="28642.5"/>
    <x v="6"/>
    <x v="6"/>
    <s v="Oamaru North"/>
    <x v="17"/>
    <n v="9400"/>
  </r>
  <r>
    <s v="SO - 0002956"/>
    <x v="563"/>
    <d v="2018-12-22T00:00:00"/>
    <n v="25"/>
    <x v="2"/>
    <x v="1"/>
    <s v="GUT930"/>
    <n v="20"/>
    <n v="3"/>
    <n v="7"/>
    <n v="3015"/>
    <n v="2562.75"/>
    <n v="21105"/>
    <x v="33"/>
    <x v="11"/>
    <s v="Onekawa Industrial"/>
    <x v="4"/>
    <n v="4110"/>
  </r>
  <r>
    <s v="SO - 0002944"/>
    <x v="564"/>
    <d v="2018-12-23T00:00:00"/>
    <n v="4"/>
    <x v="2"/>
    <x v="1"/>
    <s v="GUT930"/>
    <n v="85"/>
    <n v="13"/>
    <n v="6"/>
    <n v="2968.1"/>
    <n v="2344.799"/>
    <n v="17808.599999999999"/>
    <x v="49"/>
    <x v="5"/>
    <s v="Eketahuna"/>
    <x v="21"/>
    <n v="4900"/>
  </r>
  <r>
    <s v="SO - 0005391"/>
    <x v="564"/>
    <d v="2019-01-01T00:00:00"/>
    <n v="11"/>
    <x v="2"/>
    <x v="1"/>
    <s v="GUT930"/>
    <n v="78"/>
    <n v="11"/>
    <n v="8"/>
    <n v="1829.1"/>
    <n v="786.51300000000003"/>
    <n v="14632.8"/>
    <x v="12"/>
    <x v="3"/>
    <s v="Manurewa East"/>
    <x v="2"/>
    <n v="2102"/>
  </r>
  <r>
    <s v="SO - 0007535"/>
    <x v="564"/>
    <d v="2018-12-30T00:00:00"/>
    <n v="26"/>
    <x v="2"/>
    <x v="1"/>
    <s v="GUT930"/>
    <n v="7"/>
    <n v="1"/>
    <n v="9"/>
    <n v="201"/>
    <n v="102.51"/>
    <n v="1809"/>
    <x v="30"/>
    <x v="2"/>
    <s v="Te Kuiti"/>
    <x v="44"/>
    <n v="3910"/>
  </r>
  <r>
    <s v="SO - 0005471"/>
    <x v="566"/>
    <d v="2019-01-05T00:00:00"/>
    <n v="13"/>
    <x v="2"/>
    <x v="1"/>
    <s v="GUT930"/>
    <n v="30"/>
    <n v="2"/>
    <n v="9"/>
    <n v="6438.7"/>
    <n v="4185.1549999999997"/>
    <n v="57948.3"/>
    <x v="11"/>
    <x v="1"/>
    <s v="Riverside"/>
    <x v="18"/>
    <n v="112"/>
  </r>
  <r>
    <s v="SO - 0006441"/>
    <x v="568"/>
    <d v="2019-01-07T00:00:00"/>
    <n v="4"/>
    <x v="2"/>
    <x v="1"/>
    <s v="GUT930"/>
    <n v="47"/>
    <n v="2"/>
    <n v="8"/>
    <n v="2666.6"/>
    <n v="2239.944"/>
    <n v="21332.799999999999"/>
    <x v="49"/>
    <x v="1"/>
    <s v="Kaiapoi"/>
    <x v="38"/>
    <n v="7630"/>
  </r>
  <r>
    <s v="SO - 0007598"/>
    <x v="571"/>
    <d v="2019-01-04T00:00:00"/>
    <n v="34"/>
    <x v="2"/>
    <x v="1"/>
    <s v="GUT930"/>
    <n v="20"/>
    <n v="7"/>
    <n v="12"/>
    <n v="1085.4000000000001"/>
    <n v="477.57600000000002"/>
    <n v="13024.8"/>
    <x v="6"/>
    <x v="0"/>
    <s v="Onekawa Industrial"/>
    <x v="4"/>
    <n v="4110"/>
  </r>
  <r>
    <s v="SO - 0005673"/>
    <x v="1004"/>
    <d v="2019-01-08T00:00:00"/>
    <n v="8"/>
    <x v="2"/>
    <x v="1"/>
    <s v="GUT930"/>
    <n v="54"/>
    <n v="1"/>
    <n v="5"/>
    <n v="3001.6"/>
    <n v="2251.1999999999998"/>
    <n v="15008"/>
    <x v="16"/>
    <x v="2"/>
    <s v="Cashmere"/>
    <x v="0"/>
    <n v="8022"/>
  </r>
  <r>
    <s v="SO - 0002096"/>
    <x v="576"/>
    <d v="2019-01-04T00:00:00"/>
    <n v="17"/>
    <x v="2"/>
    <x v="1"/>
    <s v="GUT930"/>
    <n v="88"/>
    <n v="7"/>
    <n v="5"/>
    <n v="1835.8"/>
    <n v="844.46799999999996"/>
    <n v="9179"/>
    <x v="40"/>
    <x v="0"/>
    <s v="Turangi"/>
    <x v="3"/>
    <n v="3334"/>
  </r>
  <r>
    <s v="SO - 0001770"/>
    <x v="578"/>
    <d v="2019-01-20T00:00:00"/>
    <n v="33"/>
    <x v="2"/>
    <x v="1"/>
    <s v="GUT930"/>
    <n v="46"/>
    <n v="9"/>
    <n v="5"/>
    <n v="897.8"/>
    <n v="646.41600000000005"/>
    <n v="4489"/>
    <x v="31"/>
    <x v="10"/>
    <s v="Tapanui"/>
    <x v="29"/>
    <n v="9522"/>
  </r>
  <r>
    <s v="SO - 0005215"/>
    <x v="1005"/>
    <d v="2019-01-22T00:00:00"/>
    <n v="37"/>
    <x v="2"/>
    <x v="1"/>
    <s v="GUT930"/>
    <n v="98"/>
    <n v="1"/>
    <n v="7"/>
    <n v="2706.8"/>
    <n v="1569.944"/>
    <n v="18947.599999999999"/>
    <x v="18"/>
    <x v="2"/>
    <s v="Ngatea"/>
    <x v="37"/>
    <n v="3503"/>
  </r>
  <r>
    <s v="SO - 0007587"/>
    <x v="134"/>
    <d v="2017-01-06T00:00:00"/>
    <n v="5"/>
    <x v="2"/>
    <x v="1"/>
    <s v="AXW291"/>
    <n v="27"/>
    <n v="6"/>
    <n v="10"/>
    <n v="2391.9"/>
    <n v="1363.383"/>
    <n v="23919"/>
    <x v="7"/>
    <x v="7"/>
    <s v="Grafton"/>
    <x v="12"/>
    <n v="1023"/>
  </r>
  <r>
    <s v="SO - 000992"/>
    <x v="320"/>
    <d v="2017-01-24T00:00:00"/>
    <n v="49"/>
    <x v="2"/>
    <x v="1"/>
    <s v="AXW291"/>
    <n v="65"/>
    <n v="7"/>
    <n v="7"/>
    <n v="3912.8"/>
    <n v="2778.0880000000002"/>
    <n v="27389.599999999999"/>
    <x v="25"/>
    <x v="0"/>
    <s v="Waimate"/>
    <x v="35"/>
    <n v="7924"/>
  </r>
  <r>
    <s v="SO - 0004790"/>
    <x v="136"/>
    <d v="2017-01-18T00:00:00"/>
    <n v="29"/>
    <x v="2"/>
    <x v="1"/>
    <s v="AXW291"/>
    <n v="57"/>
    <n v="5"/>
    <n v="12"/>
    <n v="1085.4000000000001"/>
    <n v="607.82399999999996"/>
    <n v="13024.8"/>
    <x v="9"/>
    <x v="4"/>
    <s v="Cambridge"/>
    <x v="25"/>
    <n v="3434"/>
  </r>
  <r>
    <s v="SO - 000657"/>
    <x v="135"/>
    <d v="2017-01-22T00:00:00"/>
    <n v="18"/>
    <x v="2"/>
    <x v="1"/>
    <s v="AXW291"/>
    <n v="91"/>
    <n v="11"/>
    <n v="10"/>
    <n v="1118.9000000000001"/>
    <n v="492.31599999999997"/>
    <n v="11189"/>
    <x v="21"/>
    <x v="3"/>
    <s v="Highbury"/>
    <x v="33"/>
    <n v="4412"/>
  </r>
  <r>
    <s v="SO - 0001851"/>
    <x v="137"/>
    <d v="2017-02-04T00:00:00"/>
    <n v="17"/>
    <x v="2"/>
    <x v="1"/>
    <s v="AXW291"/>
    <n v="21"/>
    <n v="11"/>
    <n v="9"/>
    <n v="2740.3"/>
    <n v="1205.732"/>
    <n v="24662.7"/>
    <x v="40"/>
    <x v="3"/>
    <s v="Brightwater"/>
    <x v="15"/>
    <n v="7022"/>
  </r>
  <r>
    <s v="SO - 0003418"/>
    <x v="137"/>
    <d v="2017-02-07T00:00:00"/>
    <n v="40"/>
    <x v="2"/>
    <x v="1"/>
    <s v="AXW291"/>
    <n v="87"/>
    <n v="11"/>
    <n v="12"/>
    <n v="917.9"/>
    <n v="523.20299999999997"/>
    <n v="11014.8"/>
    <x v="14"/>
    <x v="3"/>
    <s v="Harewood"/>
    <x v="0"/>
    <n v="8051"/>
  </r>
  <r>
    <s v="SO - 0007205"/>
    <x v="1006"/>
    <d v="2017-02-14T00:00:00"/>
    <n v="5"/>
    <x v="2"/>
    <x v="1"/>
    <s v="AXW291"/>
    <n v="35"/>
    <n v="1"/>
    <n v="7"/>
    <n v="938"/>
    <n v="712.88"/>
    <n v="6566"/>
    <x v="7"/>
    <x v="2"/>
    <s v="Takaro"/>
    <x v="33"/>
    <n v="4412"/>
  </r>
  <r>
    <s v="SO - 0007828"/>
    <x v="4"/>
    <d v="2017-02-14T00:00:00"/>
    <n v="3"/>
    <x v="2"/>
    <x v="1"/>
    <s v="AXW291"/>
    <n v="54"/>
    <n v="5"/>
    <n v="10"/>
    <n v="3470.6"/>
    <n v="2845.8919999999998"/>
    <n v="34706"/>
    <x v="38"/>
    <x v="4"/>
    <s v="Cashmere"/>
    <x v="0"/>
    <n v="8022"/>
  </r>
  <r>
    <s v="SO - 0004548"/>
    <x v="216"/>
    <d v="2017-02-14T00:00:00"/>
    <n v="33"/>
    <x v="2"/>
    <x v="1"/>
    <s v="AXW291"/>
    <n v="30"/>
    <n v="7"/>
    <n v="6"/>
    <n v="6277.9"/>
    <n v="4143.4139999999998"/>
    <n v="37667.4"/>
    <x v="31"/>
    <x v="0"/>
    <s v="Riverside"/>
    <x v="18"/>
    <n v="112"/>
  </r>
  <r>
    <s v="SO - 0004707"/>
    <x v="138"/>
    <d v="2017-02-24T00:00:00"/>
    <n v="11"/>
    <x v="2"/>
    <x v="1"/>
    <s v="AXW291"/>
    <n v="65"/>
    <n v="13"/>
    <n v="9"/>
    <n v="1085.4000000000001"/>
    <n v="716.36400000000003"/>
    <n v="9768.6"/>
    <x v="12"/>
    <x v="5"/>
    <s v="Waimate"/>
    <x v="35"/>
    <n v="7924"/>
  </r>
  <r>
    <s v="SO - 0007196"/>
    <x v="352"/>
    <d v="2017-02-15T00:00:00"/>
    <n v="48"/>
    <x v="2"/>
    <x v="1"/>
    <s v="AXW291"/>
    <n v="22"/>
    <n v="12"/>
    <n v="7"/>
    <n v="174.2"/>
    <n v="128.90799999999999"/>
    <n v="1219.4000000000001"/>
    <x v="39"/>
    <x v="9"/>
    <s v="Stewart Island"/>
    <x v="13"/>
    <n v="9818"/>
  </r>
  <r>
    <s v="SO - 0003858"/>
    <x v="909"/>
    <d v="2017-02-18T00:00:00"/>
    <n v="27"/>
    <x v="2"/>
    <x v="1"/>
    <s v="AXW291"/>
    <n v="70"/>
    <n v="2"/>
    <n v="12"/>
    <n v="3644.8"/>
    <n v="2842.944"/>
    <n v="43737.599999999999"/>
    <x v="23"/>
    <x v="1"/>
    <s v="Titirangi"/>
    <x v="1"/>
    <n v="604"/>
  </r>
  <r>
    <s v="SO - 0005639"/>
    <x v="909"/>
    <d v="2017-02-20T00:00:00"/>
    <n v="1"/>
    <x v="2"/>
    <x v="1"/>
    <s v="AXW291"/>
    <n v="7"/>
    <n v="3"/>
    <n v="5"/>
    <n v="227.8"/>
    <n v="186.79599999999999"/>
    <n v="1139"/>
    <x v="22"/>
    <x v="11"/>
    <s v="Te Kuiti"/>
    <x v="44"/>
    <n v="3910"/>
  </r>
  <r>
    <s v="SO - 0005478"/>
    <x v="6"/>
    <d v="2017-02-23T00:00:00"/>
    <n v="8"/>
    <x v="2"/>
    <x v="1"/>
    <s v="AXW291"/>
    <n v="52"/>
    <n v="1"/>
    <n v="10"/>
    <n v="1031.8"/>
    <n v="453.99200000000002"/>
    <n v="10318"/>
    <x v="16"/>
    <x v="2"/>
    <s v="Otaki Beach"/>
    <x v="39"/>
    <n v="5512"/>
  </r>
  <r>
    <s v="SO - 0004730"/>
    <x v="7"/>
    <d v="2017-03-03T00:00:00"/>
    <n v="45"/>
    <x v="2"/>
    <x v="1"/>
    <s v="AXW291"/>
    <n v="85"/>
    <n v="2"/>
    <n v="7"/>
    <n v="1855.9"/>
    <n v="760.91899999999998"/>
    <n v="12991.3"/>
    <x v="3"/>
    <x v="1"/>
    <s v="Eketahuna"/>
    <x v="21"/>
    <n v="4900"/>
  </r>
  <r>
    <s v="SO - 000111"/>
    <x v="8"/>
    <d v="2017-03-06T00:00:00"/>
    <n v="21"/>
    <x v="2"/>
    <x v="1"/>
    <s v="AXW291"/>
    <n v="33"/>
    <n v="1"/>
    <n v="12"/>
    <n v="201"/>
    <n v="124.62"/>
    <n v="2412"/>
    <x v="24"/>
    <x v="2"/>
    <s v="Titirangi"/>
    <x v="1"/>
    <n v="604"/>
  </r>
  <r>
    <s v="SO - 0007959"/>
    <x v="911"/>
    <d v="2017-03-08T00:00:00"/>
    <n v="48"/>
    <x v="2"/>
    <x v="1"/>
    <s v="AXW291"/>
    <n v="28"/>
    <n v="8"/>
    <n v="6"/>
    <n v="2378.5"/>
    <n v="1522.24"/>
    <n v="14271"/>
    <x v="39"/>
    <x v="13"/>
    <s v="Napier South"/>
    <x v="4"/>
    <n v="4110"/>
  </r>
  <r>
    <s v="SO - 0004220"/>
    <x v="11"/>
    <d v="2017-03-10T00:00:00"/>
    <n v="33"/>
    <x v="2"/>
    <x v="1"/>
    <s v="AXW291"/>
    <n v="88"/>
    <n v="2"/>
    <n v="7"/>
    <n v="2673.3"/>
    <n v="1122.7860000000001"/>
    <n v="18713.099999999999"/>
    <x v="31"/>
    <x v="1"/>
    <s v="Turangi"/>
    <x v="3"/>
    <n v="3334"/>
  </r>
  <r>
    <s v="SO - 0001307"/>
    <x v="277"/>
    <d v="2017-03-13T00:00:00"/>
    <n v="33"/>
    <x v="2"/>
    <x v="1"/>
    <s v="AXW291"/>
    <n v="81"/>
    <n v="9"/>
    <n v="12"/>
    <n v="6371.7"/>
    <n v="4460.1899999999996"/>
    <n v="76460.399999999994"/>
    <x v="31"/>
    <x v="10"/>
    <s v="Ngapuna"/>
    <x v="30"/>
    <n v="3010"/>
  </r>
  <r>
    <s v="SO - 0006325"/>
    <x v="12"/>
    <d v="2017-03-15T00:00:00"/>
    <n v="22"/>
    <x v="2"/>
    <x v="1"/>
    <s v="AXW291"/>
    <n v="11"/>
    <n v="6"/>
    <n v="5"/>
    <n v="1963.1"/>
    <n v="1138.598"/>
    <n v="9815.5"/>
    <x v="48"/>
    <x v="7"/>
    <s v="Algies Bay"/>
    <x v="41"/>
    <n v="920"/>
  </r>
  <r>
    <s v="SO - 0001667"/>
    <x v="13"/>
    <d v="2017-03-24T00:00:00"/>
    <n v="43"/>
    <x v="2"/>
    <x v="1"/>
    <s v="AXW291"/>
    <n v="90"/>
    <n v="2"/>
    <n v="6"/>
    <n v="6344.9"/>
    <n v="2918.654"/>
    <n v="38069.4"/>
    <x v="36"/>
    <x v="1"/>
    <s v="Ranfurly"/>
    <x v="7"/>
    <n v="9332"/>
  </r>
  <r>
    <s v="SO - 0001969"/>
    <x v="13"/>
    <d v="2017-03-13T00:00:00"/>
    <n v="40"/>
    <x v="2"/>
    <x v="1"/>
    <s v="AXW291"/>
    <n v="29"/>
    <n v="10"/>
    <n v="6"/>
    <n v="2586.1999999999998"/>
    <n v="1034.48"/>
    <n v="15517.2"/>
    <x v="14"/>
    <x v="6"/>
    <s v="Timaru Central"/>
    <x v="43"/>
    <n v="7910"/>
  </r>
  <r>
    <s v="SO - 0002551"/>
    <x v="13"/>
    <d v="2017-03-23T00:00:00"/>
    <n v="6"/>
    <x v="2"/>
    <x v="1"/>
    <s v="AXW291"/>
    <n v="37"/>
    <n v="11"/>
    <n v="11"/>
    <n v="3859.2"/>
    <n v="1929.6"/>
    <n v="42451.199999999997"/>
    <x v="2"/>
    <x v="3"/>
    <s v="Putaruru"/>
    <x v="22"/>
    <n v="3411"/>
  </r>
  <r>
    <s v="SO - 0006470"/>
    <x v="13"/>
    <d v="2017-03-20T00:00:00"/>
    <n v="27"/>
    <x v="2"/>
    <x v="1"/>
    <s v="AXW291"/>
    <n v="77"/>
    <n v="14"/>
    <n v="9"/>
    <n v="1051.9000000000001"/>
    <n v="820.48199999999997"/>
    <n v="9467.1"/>
    <x v="23"/>
    <x v="8"/>
    <s v="Cashmere"/>
    <x v="0"/>
    <n v="8022"/>
  </r>
  <r>
    <s v="SO - 0001477"/>
    <x v="16"/>
    <d v="2017-04-02T00:00:00"/>
    <n v="31"/>
    <x v="2"/>
    <x v="1"/>
    <s v="AXW291"/>
    <n v="78"/>
    <n v="11"/>
    <n v="11"/>
    <n v="1125.5999999999999"/>
    <n v="787.92"/>
    <n v="12381.6"/>
    <x v="27"/>
    <x v="3"/>
    <s v="Manurewa East"/>
    <x v="2"/>
    <n v="2102"/>
  </r>
  <r>
    <s v="SO - 0005948"/>
    <x v="326"/>
    <d v="2017-04-02T00:00:00"/>
    <n v="34"/>
    <x v="2"/>
    <x v="1"/>
    <s v="AXW291"/>
    <n v="19"/>
    <n v="5"/>
    <n v="6"/>
    <n v="5835.7"/>
    <n v="2917.85"/>
    <n v="35014.199999999997"/>
    <x v="6"/>
    <x v="4"/>
    <s v="Thames"/>
    <x v="11"/>
    <n v="3500"/>
  </r>
  <r>
    <s v="SO - 000276"/>
    <x v="20"/>
    <d v="2017-04-01T00:00:00"/>
    <n v="10"/>
    <x v="2"/>
    <x v="1"/>
    <s v="AXW291"/>
    <n v="29"/>
    <n v="13"/>
    <n v="7"/>
    <n v="2505.8000000000002"/>
    <n v="1804.1759999999999"/>
    <n v="17540.599999999999"/>
    <x v="8"/>
    <x v="5"/>
    <s v="Timaru Central"/>
    <x v="43"/>
    <n v="7910"/>
  </r>
  <r>
    <s v="SO - 0001413"/>
    <x v="942"/>
    <d v="2017-04-07T00:00:00"/>
    <n v="10"/>
    <x v="2"/>
    <x v="1"/>
    <s v="AXW291"/>
    <n v="34"/>
    <n v="3"/>
    <n v="7"/>
    <n v="1125.5999999999999"/>
    <n v="619.08000000000004"/>
    <n v="7879.2"/>
    <x v="8"/>
    <x v="11"/>
    <s v="Kingsland"/>
    <x v="12"/>
    <n v="1021"/>
  </r>
  <r>
    <s v="SO - 0004806"/>
    <x v="942"/>
    <d v="2017-04-10T00:00:00"/>
    <n v="29"/>
    <x v="2"/>
    <x v="1"/>
    <s v="AXW291"/>
    <n v="5"/>
    <n v="7"/>
    <n v="10"/>
    <n v="3986.5"/>
    <n v="1674.33"/>
    <n v="39865"/>
    <x v="9"/>
    <x v="0"/>
    <s v="Parklands"/>
    <x v="0"/>
    <n v="8083"/>
  </r>
  <r>
    <s v="SO - 0005840"/>
    <x v="280"/>
    <d v="2017-04-14T00:00:00"/>
    <n v="33"/>
    <x v="2"/>
    <x v="1"/>
    <s v="AXW291"/>
    <n v="83"/>
    <n v="11"/>
    <n v="12"/>
    <n v="857.6"/>
    <n v="488.83199999999999"/>
    <n v="10291.200000000001"/>
    <x v="31"/>
    <x v="3"/>
    <s v="Henderson"/>
    <x v="1"/>
    <n v="612"/>
  </r>
  <r>
    <s v="SO - 0007255"/>
    <x v="958"/>
    <d v="2017-04-20T00:00:00"/>
    <n v="28"/>
    <x v="2"/>
    <x v="1"/>
    <s v="AXW291"/>
    <n v="27"/>
    <n v="1"/>
    <n v="8"/>
    <n v="1849.2"/>
    <n v="1553.328"/>
    <n v="14793.6"/>
    <x v="19"/>
    <x v="2"/>
    <s v="Grafton"/>
    <x v="12"/>
    <n v="1023"/>
  </r>
  <r>
    <s v="SO - 0002128"/>
    <x v="224"/>
    <d v="2017-04-26T00:00:00"/>
    <n v="43"/>
    <x v="2"/>
    <x v="1"/>
    <s v="AXW291"/>
    <n v="37"/>
    <n v="7"/>
    <n v="8"/>
    <n v="6545.9"/>
    <n v="3076.5729999999999"/>
    <n v="52367.199999999997"/>
    <x v="36"/>
    <x v="0"/>
    <s v="Putaruru"/>
    <x v="22"/>
    <n v="3411"/>
  </r>
  <r>
    <s v="SO - 0006004"/>
    <x v="965"/>
    <d v="2017-05-03T00:00:00"/>
    <n v="9"/>
    <x v="2"/>
    <x v="1"/>
    <s v="AXW291"/>
    <n v="50"/>
    <n v="7"/>
    <n v="9"/>
    <n v="2244.5"/>
    <n v="1683.375"/>
    <n v="20200.5"/>
    <x v="43"/>
    <x v="0"/>
    <s v="Favona"/>
    <x v="2"/>
    <n v="2024"/>
  </r>
  <r>
    <s v="SO - 0004620"/>
    <x v="226"/>
    <d v="2017-04-26T00:00:00"/>
    <n v="38"/>
    <x v="2"/>
    <x v="1"/>
    <s v="AXW291"/>
    <n v="44"/>
    <n v="11"/>
    <n v="11"/>
    <n v="3839.1"/>
    <n v="2188.2869999999998"/>
    <n v="42230.1"/>
    <x v="34"/>
    <x v="3"/>
    <s v="Dannevirke"/>
    <x v="21"/>
    <n v="4930"/>
  </r>
  <r>
    <s v="SO - 0001620"/>
    <x v="149"/>
    <d v="2017-05-14T00:00:00"/>
    <n v="29"/>
    <x v="2"/>
    <x v="1"/>
    <s v="AXW291"/>
    <n v="60"/>
    <n v="11"/>
    <n v="7"/>
    <n v="1065.3"/>
    <n v="713.75099999999998"/>
    <n v="7457.1"/>
    <x v="9"/>
    <x v="3"/>
    <s v="Regent"/>
    <x v="18"/>
    <n v="112"/>
  </r>
  <r>
    <s v="SO - 0004495"/>
    <x v="150"/>
    <d v="2017-05-15T00:00:00"/>
    <n v="19"/>
    <x v="2"/>
    <x v="1"/>
    <s v="AXW291"/>
    <n v="99"/>
    <n v="5"/>
    <n v="12"/>
    <n v="1299.8"/>
    <n v="714.89"/>
    <n v="15597.6"/>
    <x v="17"/>
    <x v="4"/>
    <s v="Raglan"/>
    <x v="27"/>
    <n v="3225"/>
  </r>
  <r>
    <s v="SO - 0001547"/>
    <x v="27"/>
    <d v="2017-05-17T00:00:00"/>
    <n v="17"/>
    <x v="2"/>
    <x v="1"/>
    <s v="AXW291"/>
    <n v="90"/>
    <n v="7"/>
    <n v="5"/>
    <n v="1768.8"/>
    <n v="1220.472"/>
    <n v="8844"/>
    <x v="40"/>
    <x v="0"/>
    <s v="Ranfurly"/>
    <x v="7"/>
    <n v="9332"/>
  </r>
  <r>
    <s v="SO - 0006493"/>
    <x v="228"/>
    <d v="2017-05-20T00:00:00"/>
    <n v="28"/>
    <x v="2"/>
    <x v="1"/>
    <s v="AXW291"/>
    <n v="6"/>
    <n v="11"/>
    <n v="9"/>
    <n v="1031.8"/>
    <n v="753.21400000000006"/>
    <n v="9286.2000000000007"/>
    <x v="19"/>
    <x v="3"/>
    <s v="Hamilton East"/>
    <x v="8"/>
    <n v="3216"/>
  </r>
  <r>
    <s v="SO - 0007176"/>
    <x v="358"/>
    <d v="2017-05-16T00:00:00"/>
    <n v="17"/>
    <x v="2"/>
    <x v="1"/>
    <s v="AXW291"/>
    <n v="23"/>
    <n v="1"/>
    <n v="7"/>
    <n v="5125.5"/>
    <n v="3792.87"/>
    <n v="35878.5"/>
    <x v="40"/>
    <x v="2"/>
    <s v="Redwood"/>
    <x v="0"/>
    <n v="8051"/>
  </r>
  <r>
    <s v="SO - 0004763"/>
    <x v="230"/>
    <d v="2017-05-23T00:00:00"/>
    <n v="44"/>
    <x v="2"/>
    <x v="1"/>
    <s v="AXW291"/>
    <n v="37"/>
    <n v="7"/>
    <n v="7"/>
    <n v="837.5"/>
    <n v="653.25"/>
    <n v="5862.5"/>
    <x v="1"/>
    <x v="0"/>
    <s v="Putaruru"/>
    <x v="22"/>
    <n v="3411"/>
  </r>
  <r>
    <s v="SO - 0007151"/>
    <x v="231"/>
    <d v="2017-05-28T00:00:00"/>
    <n v="50"/>
    <x v="2"/>
    <x v="1"/>
    <s v="AXW291"/>
    <n v="57"/>
    <n v="3"/>
    <n v="9"/>
    <n v="964.8"/>
    <n v="520.99199999999996"/>
    <n v="8683.2000000000007"/>
    <x v="10"/>
    <x v="11"/>
    <s v="Cambridge"/>
    <x v="25"/>
    <n v="3434"/>
  </r>
  <r>
    <s v="SO - 0007254"/>
    <x v="328"/>
    <d v="2017-05-27T00:00:00"/>
    <n v="13"/>
    <x v="2"/>
    <x v="1"/>
    <s v="AXW291"/>
    <n v="80"/>
    <n v="13"/>
    <n v="9"/>
    <n v="1273"/>
    <n v="814.72"/>
    <n v="11457"/>
    <x v="11"/>
    <x v="5"/>
    <s v="Aramoho"/>
    <x v="16"/>
    <n v="4500"/>
  </r>
  <r>
    <s v="SO - 0003363"/>
    <x v="916"/>
    <d v="2017-06-03T00:00:00"/>
    <n v="12"/>
    <x v="2"/>
    <x v="1"/>
    <s v="AXW291"/>
    <n v="6"/>
    <n v="4"/>
    <n v="6"/>
    <n v="864.3"/>
    <n v="509.93700000000001"/>
    <n v="5185.8"/>
    <x v="28"/>
    <x v="12"/>
    <s v="Hamilton East"/>
    <x v="8"/>
    <n v="3216"/>
  </r>
  <r>
    <s v="SO - 000968"/>
    <x v="1007"/>
    <d v="2017-06-07T00:00:00"/>
    <n v="24"/>
    <x v="2"/>
    <x v="1"/>
    <s v="AXW291"/>
    <n v="47"/>
    <n v="7"/>
    <n v="5"/>
    <n v="3926.2"/>
    <n v="1923.838"/>
    <n v="19631"/>
    <x v="46"/>
    <x v="0"/>
    <s v="Kaiapoi"/>
    <x v="38"/>
    <n v="7630"/>
  </r>
  <r>
    <s v="SO - 0006487"/>
    <x v="1007"/>
    <d v="2017-06-10T00:00:00"/>
    <n v="17"/>
    <x v="2"/>
    <x v="1"/>
    <s v="AXW291"/>
    <n v="15"/>
    <n v="4"/>
    <n v="10"/>
    <n v="247.9"/>
    <n v="188.404"/>
    <n v="2479"/>
    <x v="40"/>
    <x v="12"/>
    <s v="Frimley"/>
    <x v="40"/>
    <n v="4120"/>
  </r>
  <r>
    <s v="SO - 0006527"/>
    <x v="1007"/>
    <d v="2017-06-11T00:00:00"/>
    <n v="49"/>
    <x v="2"/>
    <x v="1"/>
    <s v="AXW291"/>
    <n v="74"/>
    <n v="5"/>
    <n v="6"/>
    <n v="924.6"/>
    <n v="545.51400000000001"/>
    <n v="5547.6"/>
    <x v="25"/>
    <x v="4"/>
    <s v="Opawa"/>
    <x v="0"/>
    <n v="8023"/>
  </r>
  <r>
    <s v="SO - 0003502"/>
    <x v="35"/>
    <d v="2017-06-16T00:00:00"/>
    <n v="47"/>
    <x v="2"/>
    <x v="1"/>
    <s v="AXW291"/>
    <n v="17"/>
    <n v="2"/>
    <n v="6"/>
    <n v="268"/>
    <n v="134"/>
    <n v="1608"/>
    <x v="37"/>
    <x v="1"/>
    <s v="Tapanui"/>
    <x v="29"/>
    <n v="9522"/>
  </r>
  <r>
    <s v="SO - 000529"/>
    <x v="36"/>
    <d v="2017-06-12T00:00:00"/>
    <n v="21"/>
    <x v="2"/>
    <x v="1"/>
    <s v="AXW291"/>
    <n v="52"/>
    <n v="10"/>
    <n v="10"/>
    <n v="3966.4"/>
    <n v="2776.48"/>
    <n v="39664"/>
    <x v="24"/>
    <x v="6"/>
    <s v="Otaki Beach"/>
    <x v="39"/>
    <n v="5512"/>
  </r>
  <r>
    <s v="SO - 0007787"/>
    <x v="38"/>
    <d v="2017-06-19T00:00:00"/>
    <n v="34"/>
    <x v="2"/>
    <x v="1"/>
    <s v="AXW291"/>
    <n v="21"/>
    <n v="1"/>
    <n v="10"/>
    <n v="1005"/>
    <n v="432.15"/>
    <n v="10050"/>
    <x v="6"/>
    <x v="2"/>
    <s v="Brightwater"/>
    <x v="15"/>
    <n v="7022"/>
  </r>
  <r>
    <s v="SO - 000319"/>
    <x v="969"/>
    <d v="2017-06-29T00:00:00"/>
    <n v="48"/>
    <x v="2"/>
    <x v="1"/>
    <s v="AXW291"/>
    <n v="32"/>
    <n v="13"/>
    <n v="7"/>
    <n v="1139"/>
    <n v="546.72"/>
    <n v="7973"/>
    <x v="39"/>
    <x v="5"/>
    <s v="Dinsdale"/>
    <x v="8"/>
    <n v="3204"/>
  </r>
  <r>
    <s v="SO - 0001537"/>
    <x v="969"/>
    <d v="2017-06-16T00:00:00"/>
    <n v="31"/>
    <x v="2"/>
    <x v="1"/>
    <s v="AXW291"/>
    <n v="1"/>
    <n v="9"/>
    <n v="9"/>
    <n v="3986.5"/>
    <n v="1993.25"/>
    <n v="35878.5"/>
    <x v="27"/>
    <x v="10"/>
    <s v="Freemans Bay"/>
    <x v="12"/>
    <n v="1011"/>
  </r>
  <r>
    <s v="SO - 0004980"/>
    <x v="39"/>
    <d v="2017-06-21T00:00:00"/>
    <n v="36"/>
    <x v="2"/>
    <x v="1"/>
    <s v="AXW291"/>
    <n v="52"/>
    <n v="9"/>
    <n v="8"/>
    <n v="1775.5"/>
    <n v="710.2"/>
    <n v="14204"/>
    <x v="42"/>
    <x v="10"/>
    <s v="Otaki Beach"/>
    <x v="39"/>
    <n v="5512"/>
  </r>
  <r>
    <s v="SO - 0004082"/>
    <x v="284"/>
    <d v="2017-06-20T00:00:00"/>
    <n v="27"/>
    <x v="2"/>
    <x v="1"/>
    <s v="AXW291"/>
    <n v="91"/>
    <n v="9"/>
    <n v="5"/>
    <n v="1721.9"/>
    <n v="1205.33"/>
    <n v="8609.5"/>
    <x v="23"/>
    <x v="10"/>
    <s v="Highbury"/>
    <x v="33"/>
    <n v="4412"/>
  </r>
  <r>
    <s v="SO - 0006749"/>
    <x v="235"/>
    <d v="2017-06-25T00:00:00"/>
    <n v="19"/>
    <x v="2"/>
    <x v="1"/>
    <s v="AXW291"/>
    <n v="29"/>
    <n v="7"/>
    <n v="5"/>
    <n v="683.4"/>
    <n v="328.03199999999998"/>
    <n v="3417"/>
    <x v="17"/>
    <x v="0"/>
    <s v="Timaru Central"/>
    <x v="43"/>
    <n v="7910"/>
  </r>
  <r>
    <s v="SO - 0003071"/>
    <x v="918"/>
    <d v="2017-06-28T00:00:00"/>
    <n v="41"/>
    <x v="2"/>
    <x v="1"/>
    <s v="AXW291"/>
    <n v="60"/>
    <n v="1"/>
    <n v="7"/>
    <n v="2271.3000000000002"/>
    <n v="1408.2059999999999"/>
    <n v="15899.1"/>
    <x v="45"/>
    <x v="2"/>
    <s v="Regent"/>
    <x v="18"/>
    <n v="112"/>
  </r>
  <r>
    <s v="SO - 0002517"/>
    <x v="42"/>
    <d v="2017-07-08T00:00:00"/>
    <n v="39"/>
    <x v="2"/>
    <x v="1"/>
    <s v="AXW291"/>
    <n v="58"/>
    <n v="1"/>
    <n v="7"/>
    <n v="3839.1"/>
    <n v="2917.7159999999999"/>
    <n v="26873.7"/>
    <x v="26"/>
    <x v="2"/>
    <s v="Chartwell"/>
    <x v="8"/>
    <n v="3210"/>
  </r>
  <r>
    <s v="SO - 0004817"/>
    <x v="919"/>
    <d v="2017-07-04T00:00:00"/>
    <n v="10"/>
    <x v="2"/>
    <x v="1"/>
    <s v="AXW291"/>
    <n v="70"/>
    <n v="1"/>
    <n v="10"/>
    <n v="944.7"/>
    <n v="736.86599999999999"/>
    <n v="9447"/>
    <x v="8"/>
    <x v="2"/>
    <s v="Titirangi"/>
    <x v="1"/>
    <n v="604"/>
  </r>
  <r>
    <s v="SO - 0005368"/>
    <x v="158"/>
    <d v="2017-07-15T00:00:00"/>
    <n v="9"/>
    <x v="2"/>
    <x v="1"/>
    <s v="AXW291"/>
    <n v="85"/>
    <n v="2"/>
    <n v="5"/>
    <n v="2559.4"/>
    <n v="1330.8879999999999"/>
    <n v="12797"/>
    <x v="43"/>
    <x v="1"/>
    <s v="Eketahuna"/>
    <x v="21"/>
    <n v="4900"/>
  </r>
  <r>
    <s v="SO - 0002585"/>
    <x v="159"/>
    <d v="2017-07-10T00:00:00"/>
    <n v="46"/>
    <x v="2"/>
    <x v="1"/>
    <s v="AXW291"/>
    <n v="82"/>
    <n v="9"/>
    <n v="9"/>
    <n v="261.3"/>
    <n v="203.81399999999999"/>
    <n v="2351.6999999999998"/>
    <x v="5"/>
    <x v="10"/>
    <s v="Putaruru"/>
    <x v="22"/>
    <n v="3411"/>
  </r>
  <r>
    <s v="SO - 0005335"/>
    <x v="159"/>
    <d v="2017-07-17T00:00:00"/>
    <n v="17"/>
    <x v="2"/>
    <x v="1"/>
    <s v="AXW291"/>
    <n v="78"/>
    <n v="4"/>
    <n v="9"/>
    <n v="1065.3"/>
    <n v="692.44500000000005"/>
    <n v="9587.7000000000007"/>
    <x v="40"/>
    <x v="12"/>
    <s v="Manurewa East"/>
    <x v="2"/>
    <n v="2102"/>
  </r>
  <r>
    <s v="SO - 0006633"/>
    <x v="1008"/>
    <d v="2017-07-14T00:00:00"/>
    <n v="48"/>
    <x v="2"/>
    <x v="1"/>
    <s v="AXW291"/>
    <n v="16"/>
    <n v="7"/>
    <n v="10"/>
    <n v="3966.4"/>
    <n v="2102.192"/>
    <n v="39664"/>
    <x v="39"/>
    <x v="0"/>
    <s v="Harrowfield"/>
    <x v="8"/>
    <n v="3210"/>
  </r>
  <r>
    <s v="SO - 0004024"/>
    <x v="162"/>
    <d v="2017-07-21T00:00:00"/>
    <n v="13"/>
    <x v="2"/>
    <x v="1"/>
    <s v="AXW291"/>
    <n v="88"/>
    <n v="1"/>
    <n v="9"/>
    <n v="844.2"/>
    <n v="464.31"/>
    <n v="7597.8"/>
    <x v="11"/>
    <x v="2"/>
    <s v="Turangi"/>
    <x v="3"/>
    <n v="3334"/>
  </r>
  <r>
    <s v="SO - 0003089"/>
    <x v="163"/>
    <d v="2017-07-24T00:00:00"/>
    <n v="29"/>
    <x v="2"/>
    <x v="1"/>
    <s v="AXW291"/>
    <n v="100"/>
    <n v="5"/>
    <n v="12"/>
    <n v="1085.4000000000001"/>
    <n v="445.01400000000001"/>
    <n v="13024.8"/>
    <x v="9"/>
    <x v="4"/>
    <s v="Northcote"/>
    <x v="23"/>
    <n v="627"/>
  </r>
  <r>
    <s v="SO - 0003928"/>
    <x v="237"/>
    <d v="2017-07-27T00:00:00"/>
    <n v="42"/>
    <x v="2"/>
    <x v="1"/>
    <s v="AXW291"/>
    <n v="77"/>
    <n v="9"/>
    <n v="7"/>
    <n v="1072"/>
    <n v="793.28"/>
    <n v="7504"/>
    <x v="13"/>
    <x v="10"/>
    <s v="Cashmere"/>
    <x v="0"/>
    <n v="8022"/>
  </r>
  <r>
    <s v="SO - 000691"/>
    <x v="45"/>
    <d v="2017-07-29T00:00:00"/>
    <n v="49"/>
    <x v="2"/>
    <x v="1"/>
    <s v="AXW291"/>
    <n v="78"/>
    <n v="13"/>
    <n v="10"/>
    <n v="1025.0999999999999"/>
    <n v="481.79700000000003"/>
    <n v="10251"/>
    <x v="25"/>
    <x v="5"/>
    <s v="Manurewa East"/>
    <x v="2"/>
    <n v="2102"/>
  </r>
  <r>
    <s v="SO - 0003269"/>
    <x v="367"/>
    <d v="2017-08-11T00:00:00"/>
    <n v="13"/>
    <x v="2"/>
    <x v="1"/>
    <s v="AXW291"/>
    <n v="87"/>
    <n v="13"/>
    <n v="12"/>
    <n v="3852.5"/>
    <n v="1656.575"/>
    <n v="46230"/>
    <x v="11"/>
    <x v="5"/>
    <s v="Harewood"/>
    <x v="0"/>
    <n v="8051"/>
  </r>
  <r>
    <s v="SO - 0003585"/>
    <x v="367"/>
    <d v="2017-08-04T00:00:00"/>
    <n v="10"/>
    <x v="2"/>
    <x v="1"/>
    <s v="AXW291"/>
    <n v="52"/>
    <n v="11"/>
    <n v="11"/>
    <n v="3865.9"/>
    <n v="3131.3789999999999"/>
    <n v="42524.9"/>
    <x v="8"/>
    <x v="3"/>
    <s v="Otaki Beach"/>
    <x v="39"/>
    <n v="5512"/>
  </r>
  <r>
    <s v="SO - 0005498"/>
    <x v="920"/>
    <d v="2017-08-16T00:00:00"/>
    <n v="7"/>
    <x v="2"/>
    <x v="1"/>
    <s v="AXW291"/>
    <n v="39"/>
    <n v="8"/>
    <n v="6"/>
    <n v="3229.4"/>
    <n v="2389.7559999999999"/>
    <n v="19376.400000000001"/>
    <x v="32"/>
    <x v="13"/>
    <s v="Rototuna"/>
    <x v="8"/>
    <n v="3210"/>
  </r>
  <r>
    <s v="SO - 0005694"/>
    <x v="56"/>
    <d v="2017-09-02T00:00:00"/>
    <n v="32"/>
    <x v="2"/>
    <x v="1"/>
    <s v="AXW291"/>
    <n v="12"/>
    <n v="7"/>
    <n v="9"/>
    <n v="1695.1"/>
    <n v="678.04"/>
    <n v="15255.9"/>
    <x v="41"/>
    <x v="0"/>
    <s v="Henderson"/>
    <x v="1"/>
    <n v="610"/>
  </r>
  <r>
    <s v="SO - 0006556"/>
    <x v="56"/>
    <d v="2017-09-02T00:00:00"/>
    <n v="31"/>
    <x v="2"/>
    <x v="1"/>
    <s v="AXW291"/>
    <n v="69"/>
    <n v="9"/>
    <n v="11"/>
    <n v="871"/>
    <n v="418.08"/>
    <n v="9581"/>
    <x v="27"/>
    <x v="10"/>
    <s v="Brightwater"/>
    <x v="15"/>
    <n v="7022"/>
  </r>
  <r>
    <s v="SO - 000399"/>
    <x v="57"/>
    <d v="2017-09-15T00:00:00"/>
    <n v="18"/>
    <x v="2"/>
    <x v="1"/>
    <s v="AXW291"/>
    <n v="11"/>
    <n v="2"/>
    <n v="12"/>
    <n v="221.1"/>
    <n v="172.458"/>
    <n v="2653.2"/>
    <x v="21"/>
    <x v="1"/>
    <s v="Algies Bay"/>
    <x v="41"/>
    <n v="920"/>
  </r>
  <r>
    <s v="SO - 0005858"/>
    <x v="175"/>
    <d v="2017-09-20T00:00:00"/>
    <n v="4"/>
    <x v="2"/>
    <x v="1"/>
    <s v="AXW291"/>
    <n v="92"/>
    <n v="9"/>
    <n v="10"/>
    <n v="1768.8"/>
    <n v="955.15200000000004"/>
    <n v="17688"/>
    <x v="49"/>
    <x v="10"/>
    <s v="Maraenui"/>
    <x v="4"/>
    <n v="4110"/>
  </r>
  <r>
    <s v="SO - 0003175"/>
    <x v="923"/>
    <d v="2017-09-11T00:00:00"/>
    <n v="41"/>
    <x v="2"/>
    <x v="1"/>
    <s v="AXW291"/>
    <n v="27"/>
    <n v="2"/>
    <n v="12"/>
    <n v="2284.6999999999998"/>
    <n v="1804.913"/>
    <n v="27416.400000000001"/>
    <x v="45"/>
    <x v="1"/>
    <s v="Grafton"/>
    <x v="12"/>
    <n v="1023"/>
  </r>
  <r>
    <s v="SO - 0003910"/>
    <x v="952"/>
    <d v="2017-09-14T00:00:00"/>
    <n v="18"/>
    <x v="2"/>
    <x v="1"/>
    <s v="AXW291"/>
    <n v="49"/>
    <n v="13"/>
    <n v="8"/>
    <n v="5293"/>
    <n v="2487.71"/>
    <n v="42344"/>
    <x v="21"/>
    <x v="5"/>
    <s v="Cannons Creek"/>
    <x v="36"/>
    <n v="5024"/>
  </r>
  <r>
    <s v="SO - 0005645"/>
    <x v="952"/>
    <d v="2017-09-14T00:00:00"/>
    <n v="35"/>
    <x v="2"/>
    <x v="1"/>
    <s v="AXW291"/>
    <n v="34"/>
    <n v="1"/>
    <n v="5"/>
    <n v="1132.3"/>
    <n v="532.18100000000004"/>
    <n v="5661.5"/>
    <x v="44"/>
    <x v="2"/>
    <s v="Kingsland"/>
    <x v="12"/>
    <n v="1021"/>
  </r>
  <r>
    <s v="SO - 0006010"/>
    <x v="952"/>
    <d v="2017-09-19T00:00:00"/>
    <n v="17"/>
    <x v="2"/>
    <x v="1"/>
    <s v="AXW291"/>
    <n v="35"/>
    <n v="1"/>
    <n v="10"/>
    <n v="6304.7"/>
    <n v="3026.2559999999999"/>
    <n v="63047"/>
    <x v="40"/>
    <x v="2"/>
    <s v="Takaro"/>
    <x v="33"/>
    <n v="4412"/>
  </r>
  <r>
    <s v="SO - 000493"/>
    <x v="60"/>
    <d v="2017-09-21T00:00:00"/>
    <n v="29"/>
    <x v="2"/>
    <x v="1"/>
    <s v="AXW291"/>
    <n v="83"/>
    <n v="7"/>
    <n v="10"/>
    <n v="1031.8"/>
    <n v="453.99200000000002"/>
    <n v="10318"/>
    <x v="9"/>
    <x v="0"/>
    <s v="Henderson"/>
    <x v="1"/>
    <n v="612"/>
  </r>
  <r>
    <s v="SO - 0001372"/>
    <x v="60"/>
    <d v="2017-09-20T00:00:00"/>
    <n v="41"/>
    <x v="2"/>
    <x v="1"/>
    <s v="AXW291"/>
    <n v="72"/>
    <n v="7"/>
    <n v="11"/>
    <n v="2626.4"/>
    <n v="2153.6480000000001"/>
    <n v="28890.400000000001"/>
    <x v="45"/>
    <x v="0"/>
    <s v="Chartwell"/>
    <x v="8"/>
    <n v="3210"/>
  </r>
  <r>
    <s v="SO - 0005633"/>
    <x v="241"/>
    <d v="2017-09-20T00:00:00"/>
    <n v="40"/>
    <x v="2"/>
    <x v="1"/>
    <s v="AXW291"/>
    <n v="4"/>
    <n v="2"/>
    <n v="5"/>
    <n v="3443.8"/>
    <n v="2307.346"/>
    <n v="17219"/>
    <x v="14"/>
    <x v="1"/>
    <s v="Bay View"/>
    <x v="4"/>
    <n v="4104"/>
  </r>
  <r>
    <s v="SO - 0003634"/>
    <x v="332"/>
    <d v="2017-09-20T00:00:00"/>
    <n v="17"/>
    <x v="2"/>
    <x v="1"/>
    <s v="AXW291"/>
    <n v="80"/>
    <n v="2"/>
    <n v="12"/>
    <n v="6177.4"/>
    <n v="3891.7620000000002"/>
    <n v="74128.800000000003"/>
    <x v="40"/>
    <x v="1"/>
    <s v="Aramoho"/>
    <x v="16"/>
    <n v="4500"/>
  </r>
  <r>
    <s v="SO - 000435"/>
    <x v="61"/>
    <d v="2017-09-17T00:00:00"/>
    <n v="14"/>
    <x v="2"/>
    <x v="1"/>
    <s v="AXW291"/>
    <n v="7"/>
    <n v="13"/>
    <n v="12"/>
    <n v="3061.9"/>
    <n v="2051.473"/>
    <n v="36742.800000000003"/>
    <x v="4"/>
    <x v="5"/>
    <s v="Te Kuiti"/>
    <x v="44"/>
    <n v="3910"/>
  </r>
  <r>
    <s v="SO - 0002671"/>
    <x v="61"/>
    <d v="2017-09-28T00:00:00"/>
    <n v="2"/>
    <x v="2"/>
    <x v="1"/>
    <s v="AXW291"/>
    <n v="55"/>
    <n v="9"/>
    <n v="8"/>
    <n v="234.5"/>
    <n v="194.63499999999999"/>
    <n v="1876"/>
    <x v="35"/>
    <x v="10"/>
    <s v="Taupo"/>
    <x v="3"/>
    <n v="3330"/>
  </r>
  <r>
    <s v="SO - 0005982"/>
    <x v="297"/>
    <d v="2017-09-20T00:00:00"/>
    <n v="9"/>
    <x v="2"/>
    <x v="1"/>
    <s v="AXW291"/>
    <n v="85"/>
    <n v="2"/>
    <n v="11"/>
    <n v="5554.3"/>
    <n v="2777.15"/>
    <n v="61097.3"/>
    <x v="43"/>
    <x v="1"/>
    <s v="Eketahuna"/>
    <x v="21"/>
    <n v="4900"/>
  </r>
  <r>
    <s v="SO - 0001561"/>
    <x v="62"/>
    <d v="2017-09-30T00:00:00"/>
    <n v="15"/>
    <x v="2"/>
    <x v="1"/>
    <s v="AXW291"/>
    <n v="72"/>
    <n v="1"/>
    <n v="11"/>
    <n v="5038.3999999999996"/>
    <n v="3023.04"/>
    <n v="55422.400000000001"/>
    <x v="47"/>
    <x v="2"/>
    <s v="Chartwell"/>
    <x v="8"/>
    <n v="3210"/>
  </r>
  <r>
    <s v="SO - 0002441"/>
    <x v="62"/>
    <d v="2017-09-17T00:00:00"/>
    <n v="20"/>
    <x v="2"/>
    <x v="1"/>
    <s v="AXW291"/>
    <n v="24"/>
    <n v="5"/>
    <n v="9"/>
    <n v="2539.3000000000002"/>
    <n v="1295.0429999999999"/>
    <n v="22853.7"/>
    <x v="0"/>
    <x v="4"/>
    <s v="Parahaki"/>
    <x v="18"/>
    <n v="112"/>
  </r>
  <r>
    <s v="SO - 0007215"/>
    <x v="944"/>
    <d v="2017-09-22T00:00:00"/>
    <n v="29"/>
    <x v="2"/>
    <x v="1"/>
    <s v="AXW291"/>
    <n v="35"/>
    <n v="13"/>
    <n v="6"/>
    <n v="1105.5"/>
    <n v="840.18"/>
    <n v="6633"/>
    <x v="9"/>
    <x v="5"/>
    <s v="Takaro"/>
    <x v="33"/>
    <n v="4412"/>
  </r>
  <r>
    <s v="SO - 0006085"/>
    <x v="971"/>
    <d v="2017-10-06T00:00:00"/>
    <n v="18"/>
    <x v="2"/>
    <x v="1"/>
    <s v="AXW291"/>
    <n v="68"/>
    <n v="2"/>
    <n v="6"/>
    <n v="261.3"/>
    <n v="164.619"/>
    <n v="1567.8"/>
    <x v="21"/>
    <x v="1"/>
    <s v="Queenwood"/>
    <x v="8"/>
    <n v="3210"/>
  </r>
  <r>
    <s v="SO - 0002420"/>
    <x v="242"/>
    <d v="2017-10-01T00:00:00"/>
    <n v="16"/>
    <x v="2"/>
    <x v="1"/>
    <s v="AXW291"/>
    <n v="79"/>
    <n v="2"/>
    <n v="11"/>
    <n v="6197.5"/>
    <n v="4338.25"/>
    <n v="68172.5"/>
    <x v="15"/>
    <x v="1"/>
    <s v="Whitianga"/>
    <x v="11"/>
    <n v="3510"/>
  </r>
  <r>
    <s v="SO - 0004797"/>
    <x v="242"/>
    <d v="2017-10-07T00:00:00"/>
    <n v="49"/>
    <x v="2"/>
    <x v="1"/>
    <s v="AXW291"/>
    <n v="58"/>
    <n v="7"/>
    <n v="5"/>
    <n v="201"/>
    <n v="98.49"/>
    <n v="1005"/>
    <x v="25"/>
    <x v="0"/>
    <s v="Chartwell"/>
    <x v="8"/>
    <n v="3210"/>
  </r>
  <r>
    <s v="SO - 0005223"/>
    <x v="242"/>
    <d v="2017-09-28T00:00:00"/>
    <n v="38"/>
    <x v="2"/>
    <x v="1"/>
    <s v="AXW291"/>
    <n v="7"/>
    <n v="5"/>
    <n v="7"/>
    <n v="2398.6"/>
    <n v="1990.838"/>
    <n v="16790.2"/>
    <x v="34"/>
    <x v="4"/>
    <s v="Te Kuiti"/>
    <x v="44"/>
    <n v="3910"/>
  </r>
  <r>
    <s v="SO - 0004074"/>
    <x v="243"/>
    <d v="2017-10-03T00:00:00"/>
    <n v="9"/>
    <x v="2"/>
    <x v="1"/>
    <s v="AXW291"/>
    <n v="63"/>
    <n v="11"/>
    <n v="12"/>
    <n v="857.6"/>
    <n v="505.98399999999998"/>
    <n v="10291.200000000001"/>
    <x v="43"/>
    <x v="3"/>
    <s v="Birkdale"/>
    <x v="23"/>
    <n v="626"/>
  </r>
  <r>
    <s v="SO - 0004544"/>
    <x v="178"/>
    <d v="2017-10-16T00:00:00"/>
    <n v="16"/>
    <x v="2"/>
    <x v="1"/>
    <s v="AXW291"/>
    <n v="96"/>
    <n v="1"/>
    <n v="9"/>
    <n v="2412"/>
    <n v="1206"/>
    <n v="21708"/>
    <x v="15"/>
    <x v="2"/>
    <s v="Caversham"/>
    <x v="20"/>
    <n v="9012"/>
  </r>
  <r>
    <s v="SO - 0002373"/>
    <x v="65"/>
    <d v="2017-10-18T00:00:00"/>
    <n v="9"/>
    <x v="2"/>
    <x v="1"/>
    <s v="AXW291"/>
    <n v="83"/>
    <n v="7"/>
    <n v="8"/>
    <n v="174.2"/>
    <n v="101.036"/>
    <n v="1393.6"/>
    <x v="43"/>
    <x v="0"/>
    <s v="Henderson"/>
    <x v="1"/>
    <n v="612"/>
  </r>
  <r>
    <s v="SO - 000447"/>
    <x v="375"/>
    <d v="2017-10-13T00:00:00"/>
    <n v="25"/>
    <x v="2"/>
    <x v="1"/>
    <s v="AXW291"/>
    <n v="93"/>
    <n v="11"/>
    <n v="6"/>
    <n v="3490.7"/>
    <n v="1780.2570000000001"/>
    <n v="20944.2"/>
    <x v="33"/>
    <x v="3"/>
    <s v="Bay View"/>
    <x v="4"/>
    <n v="4104"/>
  </r>
  <r>
    <s v="SO - 000953"/>
    <x v="375"/>
    <d v="2017-10-11T00:00:00"/>
    <n v="29"/>
    <x v="2"/>
    <x v="1"/>
    <s v="AXW291"/>
    <n v="30"/>
    <n v="3"/>
    <n v="7"/>
    <n v="1775.5"/>
    <n v="905.505"/>
    <n v="12428.5"/>
    <x v="9"/>
    <x v="11"/>
    <s v="Riverside"/>
    <x v="18"/>
    <n v="112"/>
  </r>
  <r>
    <s v="SO - 0007453"/>
    <x v="375"/>
    <d v="2017-10-12T00:00:00"/>
    <n v="38"/>
    <x v="2"/>
    <x v="1"/>
    <s v="AXW291"/>
    <n v="2"/>
    <n v="13"/>
    <n v="12"/>
    <n v="730.3"/>
    <n v="452.786"/>
    <n v="8763.6"/>
    <x v="34"/>
    <x v="5"/>
    <s v="Nightcaps"/>
    <x v="13"/>
    <n v="9630"/>
  </r>
  <r>
    <s v="SO - 0006523"/>
    <x v="66"/>
    <d v="2017-10-18T00:00:00"/>
    <n v="13"/>
    <x v="2"/>
    <x v="1"/>
    <s v="AXW291"/>
    <n v="97"/>
    <n v="2"/>
    <n v="11"/>
    <n v="2512.5"/>
    <n v="1381.875"/>
    <n v="27637.5"/>
    <x v="11"/>
    <x v="1"/>
    <s v="Palmerston North"/>
    <x v="33"/>
    <n v="4410"/>
  </r>
  <r>
    <s v="SO - 0003654"/>
    <x v="69"/>
    <d v="2017-10-18T00:00:00"/>
    <n v="35"/>
    <x v="2"/>
    <x v="1"/>
    <s v="AXW291"/>
    <n v="36"/>
    <n v="8"/>
    <n v="12"/>
    <n v="737"/>
    <n v="582.23"/>
    <n v="8844"/>
    <x v="44"/>
    <x v="13"/>
    <s v="Milson"/>
    <x v="33"/>
    <n v="4414"/>
  </r>
  <r>
    <s v="SO - 0001380"/>
    <x v="70"/>
    <d v="2017-11-01T00:00:00"/>
    <n v="24"/>
    <x v="2"/>
    <x v="1"/>
    <s v="AXW291"/>
    <n v="41"/>
    <n v="13"/>
    <n v="12"/>
    <n v="991.6"/>
    <n v="654.45600000000002"/>
    <n v="11899.2"/>
    <x v="46"/>
    <x v="5"/>
    <s v="Port Taranaki"/>
    <x v="5"/>
    <n v="4310"/>
  </r>
  <r>
    <s v="SO - 0001647"/>
    <x v="71"/>
    <d v="2017-11-05T00:00:00"/>
    <n v="30"/>
    <x v="2"/>
    <x v="1"/>
    <s v="AXW291"/>
    <n v="96"/>
    <n v="1"/>
    <n v="7"/>
    <n v="5929.5"/>
    <n v="3498.4050000000002"/>
    <n v="41506.5"/>
    <x v="20"/>
    <x v="2"/>
    <s v="Caversham"/>
    <x v="20"/>
    <n v="9012"/>
  </r>
  <r>
    <s v="SO - 0005425"/>
    <x v="376"/>
    <d v="2017-11-03T00:00:00"/>
    <n v="29"/>
    <x v="2"/>
    <x v="1"/>
    <s v="AXW291"/>
    <n v="65"/>
    <n v="3"/>
    <n v="11"/>
    <n v="5125.5"/>
    <n v="3895.38"/>
    <n v="56380.5"/>
    <x v="9"/>
    <x v="11"/>
    <s v="Waimate"/>
    <x v="35"/>
    <n v="7924"/>
  </r>
  <r>
    <s v="SO - 0005736"/>
    <x v="376"/>
    <d v="2017-10-25T00:00:00"/>
    <n v="34"/>
    <x v="2"/>
    <x v="1"/>
    <s v="AXW291"/>
    <n v="32"/>
    <n v="13"/>
    <n v="5"/>
    <n v="180.9"/>
    <n v="86.831999999999994"/>
    <n v="904.5"/>
    <x v="6"/>
    <x v="5"/>
    <s v="Dinsdale"/>
    <x v="8"/>
    <n v="3204"/>
  </r>
  <r>
    <s v="SO - 0007681"/>
    <x v="182"/>
    <d v="2017-11-07T00:00:00"/>
    <n v="19"/>
    <x v="2"/>
    <x v="1"/>
    <s v="AXW291"/>
    <n v="78"/>
    <n v="11"/>
    <n v="6"/>
    <n v="2458.9"/>
    <n v="1278.6279999999999"/>
    <n v="14753.4"/>
    <x v="17"/>
    <x v="3"/>
    <s v="Manurewa East"/>
    <x v="2"/>
    <n v="2102"/>
  </r>
  <r>
    <s v="SO - 0001757"/>
    <x v="945"/>
    <d v="2017-11-08T00:00:00"/>
    <n v="46"/>
    <x v="2"/>
    <x v="1"/>
    <s v="AXW291"/>
    <n v="7"/>
    <n v="5"/>
    <n v="9"/>
    <n v="1098.8"/>
    <n v="747.18399999999997"/>
    <n v="9889.2000000000007"/>
    <x v="5"/>
    <x v="4"/>
    <s v="Te Kuiti"/>
    <x v="44"/>
    <n v="3910"/>
  </r>
  <r>
    <s v="SO - 000424"/>
    <x v="72"/>
    <d v="2017-11-05T00:00:00"/>
    <n v="46"/>
    <x v="2"/>
    <x v="1"/>
    <s v="AXW291"/>
    <n v="3"/>
    <n v="7"/>
    <n v="5"/>
    <n v="254.6"/>
    <n v="206.226"/>
    <n v="1273"/>
    <x v="5"/>
    <x v="0"/>
    <s v="Northcote"/>
    <x v="23"/>
    <n v="627"/>
  </r>
  <r>
    <s v="SO - 0004369"/>
    <x v="72"/>
    <d v="2017-10-31T00:00:00"/>
    <n v="47"/>
    <x v="2"/>
    <x v="1"/>
    <s v="AXW291"/>
    <n v="69"/>
    <n v="5"/>
    <n v="12"/>
    <n v="2599.6"/>
    <n v="1143.8240000000001"/>
    <n v="31195.200000000001"/>
    <x v="37"/>
    <x v="4"/>
    <s v="Brightwater"/>
    <x v="15"/>
    <n v="7022"/>
  </r>
  <r>
    <s v="SO - 0002127"/>
    <x v="73"/>
    <d v="2017-11-06T00:00:00"/>
    <n v="31"/>
    <x v="2"/>
    <x v="1"/>
    <s v="AXW291"/>
    <n v="26"/>
    <n v="2"/>
    <n v="6"/>
    <n v="837.5"/>
    <n v="661.625"/>
    <n v="5025"/>
    <x v="27"/>
    <x v="1"/>
    <s v="Kawakawa"/>
    <x v="32"/>
    <n v="210"/>
  </r>
  <r>
    <s v="SO - 0002876"/>
    <x v="73"/>
    <d v="2017-11-12T00:00:00"/>
    <n v="32"/>
    <x v="2"/>
    <x v="1"/>
    <s v="AXW291"/>
    <n v="89"/>
    <n v="13"/>
    <n v="9"/>
    <n v="1092.0999999999999"/>
    <n v="491.44499999999999"/>
    <n v="9828.9"/>
    <x v="41"/>
    <x v="5"/>
    <s v="Epsom"/>
    <x v="12"/>
    <n v="1023"/>
  </r>
  <r>
    <s v="SO - 0004575"/>
    <x v="377"/>
    <d v="2017-11-12T00:00:00"/>
    <n v="38"/>
    <x v="2"/>
    <x v="1"/>
    <s v="AXW291"/>
    <n v="33"/>
    <n v="2"/>
    <n v="5"/>
    <n v="3691.7"/>
    <n v="2399.605"/>
    <n v="18458.5"/>
    <x v="34"/>
    <x v="1"/>
    <s v="Titirangi"/>
    <x v="1"/>
    <n v="604"/>
  </r>
  <r>
    <s v="SO - 0001611"/>
    <x v="1009"/>
    <d v="2017-11-15T00:00:00"/>
    <n v="23"/>
    <x v="2"/>
    <x v="1"/>
    <s v="AXW291"/>
    <n v="71"/>
    <n v="5"/>
    <n v="10"/>
    <n v="2257.9"/>
    <n v="1264.424"/>
    <n v="22579"/>
    <x v="29"/>
    <x v="4"/>
    <s v="Wanaka"/>
    <x v="28"/>
    <n v="9305"/>
  </r>
  <r>
    <s v="SO - 0007506"/>
    <x v="245"/>
    <d v="2017-11-06T00:00:00"/>
    <n v="32"/>
    <x v="2"/>
    <x v="1"/>
    <s v="AXW291"/>
    <n v="6"/>
    <n v="11"/>
    <n v="8"/>
    <n v="1695.1"/>
    <n v="983.15800000000002"/>
    <n v="13560.8"/>
    <x v="41"/>
    <x v="3"/>
    <s v="Hamilton East"/>
    <x v="8"/>
    <n v="3216"/>
  </r>
  <r>
    <s v="SO - 000149"/>
    <x v="1010"/>
    <d v="2017-11-19T00:00:00"/>
    <n v="4"/>
    <x v="2"/>
    <x v="1"/>
    <s v="AXW291"/>
    <n v="14"/>
    <n v="5"/>
    <n v="6"/>
    <n v="2003.3"/>
    <n v="921.51800000000003"/>
    <n v="12019.8"/>
    <x v="49"/>
    <x v="4"/>
    <s v="Pleasant Point"/>
    <x v="43"/>
    <n v="7903"/>
  </r>
  <r>
    <s v="SO - 000104"/>
    <x v="77"/>
    <d v="2017-11-26T00:00:00"/>
    <n v="48"/>
    <x v="2"/>
    <x v="1"/>
    <s v="AXW291"/>
    <n v="19"/>
    <n v="7"/>
    <n v="6"/>
    <n v="2324.9"/>
    <n v="1464.6869999999999"/>
    <n v="13949.4"/>
    <x v="39"/>
    <x v="0"/>
    <s v="Thames"/>
    <x v="11"/>
    <n v="3500"/>
  </r>
  <r>
    <s v="SO - 0002683"/>
    <x v="78"/>
    <d v="2017-11-24T00:00:00"/>
    <n v="18"/>
    <x v="2"/>
    <x v="1"/>
    <s v="AXW291"/>
    <n v="88"/>
    <n v="2"/>
    <n v="12"/>
    <n v="2914.5"/>
    <n v="1311.5250000000001"/>
    <n v="34974"/>
    <x v="21"/>
    <x v="1"/>
    <s v="Turangi"/>
    <x v="3"/>
    <n v="3334"/>
  </r>
  <r>
    <s v="SO - 0007090"/>
    <x v="80"/>
    <d v="2017-11-24T00:00:00"/>
    <n v="50"/>
    <x v="2"/>
    <x v="1"/>
    <s v="AXW291"/>
    <n v="96"/>
    <n v="13"/>
    <n v="5"/>
    <n v="2345"/>
    <n v="1172.5"/>
    <n v="11725"/>
    <x v="10"/>
    <x v="5"/>
    <s v="Caversham"/>
    <x v="20"/>
    <n v="9012"/>
  </r>
  <r>
    <s v="SO - 0005251"/>
    <x v="81"/>
    <d v="2017-11-21T00:00:00"/>
    <n v="1"/>
    <x v="2"/>
    <x v="1"/>
    <s v="AXW291"/>
    <n v="22"/>
    <n v="1"/>
    <n v="5"/>
    <n v="837.5"/>
    <n v="502.5"/>
    <n v="4187.5"/>
    <x v="22"/>
    <x v="2"/>
    <s v="Stewart Island"/>
    <x v="13"/>
    <n v="9818"/>
  </r>
  <r>
    <s v="SO - 0006346"/>
    <x v="378"/>
    <d v="2017-11-30T00:00:00"/>
    <n v="46"/>
    <x v="2"/>
    <x v="1"/>
    <s v="AXW291"/>
    <n v="68"/>
    <n v="2"/>
    <n v="10"/>
    <n v="1185.9000000000001"/>
    <n v="640.38599999999997"/>
    <n v="11859"/>
    <x v="5"/>
    <x v="1"/>
    <s v="Queenwood"/>
    <x v="8"/>
    <n v="3210"/>
  </r>
  <r>
    <s v="SO - 0007466"/>
    <x v="378"/>
    <d v="2017-12-05T00:00:00"/>
    <n v="4"/>
    <x v="2"/>
    <x v="1"/>
    <s v="AXW291"/>
    <n v="54"/>
    <n v="2"/>
    <n v="7"/>
    <n v="3296.4"/>
    <n v="2340.444"/>
    <n v="23074.799999999999"/>
    <x v="49"/>
    <x v="1"/>
    <s v="Cashmere"/>
    <x v="0"/>
    <n v="8022"/>
  </r>
  <r>
    <s v="SO - 0001538"/>
    <x v="82"/>
    <d v="2017-12-07T00:00:00"/>
    <n v="9"/>
    <x v="2"/>
    <x v="1"/>
    <s v="AXW291"/>
    <n v="48"/>
    <n v="1"/>
    <n v="6"/>
    <n v="3993.2"/>
    <n v="3354.288"/>
    <n v="23959.200000000001"/>
    <x v="43"/>
    <x v="2"/>
    <s v="Henderson"/>
    <x v="1"/>
    <n v="612"/>
  </r>
  <r>
    <s v="SO - 0008074"/>
    <x v="946"/>
    <d v="2017-12-02T00:00:00"/>
    <n v="33"/>
    <x v="2"/>
    <x v="1"/>
    <s v="AXW291"/>
    <n v="74"/>
    <n v="7"/>
    <n v="6"/>
    <n v="6545.9"/>
    <n v="5498.5559999999996"/>
    <n v="39275.4"/>
    <x v="31"/>
    <x v="0"/>
    <s v="Opawa"/>
    <x v="0"/>
    <n v="8023"/>
  </r>
  <r>
    <s v="SO - 0003735"/>
    <x v="248"/>
    <d v="2017-12-20T00:00:00"/>
    <n v="29"/>
    <x v="2"/>
    <x v="1"/>
    <s v="AXW291"/>
    <n v="17"/>
    <n v="13"/>
    <n v="7"/>
    <n v="1038.5"/>
    <n v="664.64"/>
    <n v="7269.5"/>
    <x v="9"/>
    <x v="5"/>
    <s v="Tapanui"/>
    <x v="29"/>
    <n v="9522"/>
  </r>
  <r>
    <s v="SO - 0007433"/>
    <x v="248"/>
    <d v="2017-12-27T00:00:00"/>
    <n v="43"/>
    <x v="2"/>
    <x v="1"/>
    <s v="AXW291"/>
    <n v="94"/>
    <n v="13"/>
    <n v="7"/>
    <n v="241.2"/>
    <n v="154.36799999999999"/>
    <n v="1688.4"/>
    <x v="36"/>
    <x v="5"/>
    <s v="Hataitai"/>
    <x v="9"/>
    <n v="6021"/>
  </r>
  <r>
    <s v="SO - 0002767"/>
    <x v="381"/>
    <d v="2017-12-21T00:00:00"/>
    <n v="22"/>
    <x v="2"/>
    <x v="1"/>
    <s v="AXW291"/>
    <n v="42"/>
    <n v="13"/>
    <n v="8"/>
    <n v="1909.5"/>
    <n v="1489.41"/>
    <n v="15276"/>
    <x v="48"/>
    <x v="5"/>
    <s v="Okitu"/>
    <x v="6"/>
    <n v="4010"/>
  </r>
  <r>
    <s v="SO - 0004287"/>
    <x v="381"/>
    <d v="2017-12-24T00:00:00"/>
    <n v="36"/>
    <x v="2"/>
    <x v="1"/>
    <s v="AXW291"/>
    <n v="67"/>
    <n v="5"/>
    <n v="6"/>
    <n v="6130.5"/>
    <n v="3494.3850000000002"/>
    <n v="36783"/>
    <x v="42"/>
    <x v="4"/>
    <s v="Tokoroa"/>
    <x v="22"/>
    <n v="3420"/>
  </r>
  <r>
    <s v="SO - 0001001"/>
    <x v="382"/>
    <d v="2017-12-26T00:00:00"/>
    <n v="46"/>
    <x v="2"/>
    <x v="1"/>
    <s v="AXW291"/>
    <n v="44"/>
    <n v="13"/>
    <n v="8"/>
    <n v="174.2"/>
    <n v="101.036"/>
    <n v="1393.6"/>
    <x v="5"/>
    <x v="5"/>
    <s v="Dannevirke"/>
    <x v="21"/>
    <n v="4930"/>
  </r>
  <r>
    <s v="SO - 0007212"/>
    <x v="92"/>
    <d v="2017-12-25T00:00:00"/>
    <n v="11"/>
    <x v="2"/>
    <x v="1"/>
    <s v="AXW291"/>
    <n v="25"/>
    <n v="7"/>
    <n v="5"/>
    <n v="5708.4"/>
    <n v="2283.36"/>
    <n v="28542"/>
    <x v="12"/>
    <x v="0"/>
    <s v="Dannemora"/>
    <x v="2"/>
    <n v="2016"/>
  </r>
  <r>
    <s v="SO - 0006183"/>
    <x v="93"/>
    <d v="2017-12-29T00:00:00"/>
    <n v="49"/>
    <x v="2"/>
    <x v="1"/>
    <s v="AXW291"/>
    <n v="39"/>
    <n v="9"/>
    <n v="11"/>
    <n v="5983.1"/>
    <n v="2871.8879999999999"/>
    <n v="65814.100000000006"/>
    <x v="25"/>
    <x v="10"/>
    <s v="Rototuna"/>
    <x v="8"/>
    <n v="3210"/>
  </r>
  <r>
    <s v="SO - 0007414"/>
    <x v="977"/>
    <d v="2018-01-11T00:00:00"/>
    <n v="43"/>
    <x v="2"/>
    <x v="1"/>
    <s v="AXW291"/>
    <n v="36"/>
    <n v="2"/>
    <n v="12"/>
    <n v="5313.1"/>
    <n v="2815.9430000000002"/>
    <n v="63757.2"/>
    <x v="36"/>
    <x v="1"/>
    <s v="Milson"/>
    <x v="33"/>
    <n v="4414"/>
  </r>
  <r>
    <s v="SO - 0002722"/>
    <x v="307"/>
    <d v="2018-01-11T00:00:00"/>
    <n v="47"/>
    <x v="2"/>
    <x v="1"/>
    <s v="AXW291"/>
    <n v="51"/>
    <n v="2"/>
    <n v="9"/>
    <n v="2619.6999999999998"/>
    <n v="1493.229"/>
    <n v="23577.3"/>
    <x v="37"/>
    <x v="1"/>
    <s v="Farm Cove"/>
    <x v="2"/>
    <n v="2012"/>
  </r>
  <r>
    <s v="SO - 0008042"/>
    <x v="384"/>
    <d v="2018-01-12T00:00:00"/>
    <n v="11"/>
    <x v="2"/>
    <x v="1"/>
    <s v="AXW291"/>
    <n v="27"/>
    <n v="3"/>
    <n v="7"/>
    <n v="1105.5"/>
    <n v="619.08000000000004"/>
    <n v="7738.5"/>
    <x v="12"/>
    <x v="11"/>
    <s v="Grafton"/>
    <x v="12"/>
    <n v="1023"/>
  </r>
  <r>
    <s v="SO - 0002492"/>
    <x v="926"/>
    <d v="2018-01-22T00:00:00"/>
    <n v="31"/>
    <x v="2"/>
    <x v="1"/>
    <s v="AXW291"/>
    <n v="13"/>
    <n v="2"/>
    <n v="5"/>
    <n v="2224.4"/>
    <n v="1201.1759999999999"/>
    <n v="11122"/>
    <x v="27"/>
    <x v="1"/>
    <s v="Atawhai"/>
    <x v="34"/>
    <n v="7010"/>
  </r>
  <r>
    <s v="SO - 0003564"/>
    <x v="97"/>
    <d v="2018-01-21T00:00:00"/>
    <n v="48"/>
    <x v="2"/>
    <x v="1"/>
    <s v="AXW291"/>
    <n v="40"/>
    <n v="3"/>
    <n v="8"/>
    <n v="1112.2"/>
    <n v="633.95399999999995"/>
    <n v="8897.6"/>
    <x v="39"/>
    <x v="11"/>
    <s v="Oamaru North"/>
    <x v="17"/>
    <n v="9400"/>
  </r>
  <r>
    <s v="SO - 0006122"/>
    <x v="190"/>
    <d v="2018-01-19T00:00:00"/>
    <n v="9"/>
    <x v="2"/>
    <x v="1"/>
    <s v="AXW291"/>
    <n v="89"/>
    <n v="7"/>
    <n v="7"/>
    <n v="1916.2"/>
    <n v="1092.2339999999999"/>
    <n v="13413.4"/>
    <x v="43"/>
    <x v="0"/>
    <s v="Epsom"/>
    <x v="12"/>
    <n v="1023"/>
  </r>
  <r>
    <s v="SO - 0006427"/>
    <x v="255"/>
    <d v="2018-01-17T00:00:00"/>
    <n v="34"/>
    <x v="2"/>
    <x v="1"/>
    <s v="AXW291"/>
    <n v="86"/>
    <n v="6"/>
    <n v="8"/>
    <n v="2566.1"/>
    <n v="1206.067"/>
    <n v="20528.8"/>
    <x v="6"/>
    <x v="7"/>
    <s v="Timberlea"/>
    <x v="42"/>
    <n v="5018"/>
  </r>
  <r>
    <s v="SO - 0002253"/>
    <x v="308"/>
    <d v="2018-01-24T00:00:00"/>
    <n v="48"/>
    <x v="2"/>
    <x v="1"/>
    <s v="AXW291"/>
    <n v="11"/>
    <n v="6"/>
    <n v="9"/>
    <n v="991.6"/>
    <n v="803.19600000000003"/>
    <n v="8924.4"/>
    <x v="39"/>
    <x v="7"/>
    <s v="Algies Bay"/>
    <x v="41"/>
    <n v="920"/>
  </r>
  <r>
    <s v="SO - 0005032"/>
    <x v="99"/>
    <d v="2018-02-01T00:00:00"/>
    <n v="33"/>
    <x v="2"/>
    <x v="1"/>
    <s v="AXW291"/>
    <n v="98"/>
    <n v="1"/>
    <n v="5"/>
    <n v="1943"/>
    <n v="1068.6500000000001"/>
    <n v="9715"/>
    <x v="31"/>
    <x v="2"/>
    <s v="Ngatea"/>
    <x v="37"/>
    <n v="3503"/>
  </r>
  <r>
    <s v="SO - 0002587"/>
    <x v="191"/>
    <d v="2018-01-28T00:00:00"/>
    <n v="48"/>
    <x v="2"/>
    <x v="1"/>
    <s v="AXW291"/>
    <n v="40"/>
    <n v="13"/>
    <n v="12"/>
    <n v="268"/>
    <n v="227.8"/>
    <n v="3216"/>
    <x v="39"/>
    <x v="5"/>
    <s v="Oamaru North"/>
    <x v="17"/>
    <n v="9400"/>
  </r>
  <r>
    <s v="SO - 0004996"/>
    <x v="100"/>
    <d v="2018-02-04T00:00:00"/>
    <n v="18"/>
    <x v="2"/>
    <x v="1"/>
    <s v="AXW291"/>
    <n v="35"/>
    <n v="9"/>
    <n v="10"/>
    <n v="2338.3000000000002"/>
    <n v="1099.001"/>
    <n v="23383"/>
    <x v="21"/>
    <x v="10"/>
    <s v="Takaro"/>
    <x v="33"/>
    <n v="4412"/>
  </r>
  <r>
    <s v="SO - 0003653"/>
    <x v="311"/>
    <d v="2018-02-11T00:00:00"/>
    <n v="15"/>
    <x v="2"/>
    <x v="1"/>
    <s v="AXW291"/>
    <n v="55"/>
    <n v="1"/>
    <n v="10"/>
    <n v="3825.7"/>
    <n v="2218.9059999999999"/>
    <n v="38257"/>
    <x v="47"/>
    <x v="2"/>
    <s v="Taupo"/>
    <x v="3"/>
    <n v="3330"/>
  </r>
  <r>
    <s v="SO - 0005893"/>
    <x v="311"/>
    <d v="2018-02-23T00:00:00"/>
    <n v="12"/>
    <x v="2"/>
    <x v="1"/>
    <s v="AXW291"/>
    <n v="89"/>
    <n v="13"/>
    <n v="11"/>
    <n v="1782.2"/>
    <n v="1514.87"/>
    <n v="19604.2"/>
    <x v="28"/>
    <x v="5"/>
    <s v="Epsom"/>
    <x v="12"/>
    <n v="1023"/>
  </r>
  <r>
    <s v="SO - 0001268"/>
    <x v="258"/>
    <d v="2018-02-21T00:00:00"/>
    <n v="42"/>
    <x v="2"/>
    <x v="1"/>
    <s v="AXW291"/>
    <n v="16"/>
    <n v="1"/>
    <n v="12"/>
    <n v="234.5"/>
    <n v="178.22"/>
    <n v="2814"/>
    <x v="13"/>
    <x v="2"/>
    <s v="Harrowfield"/>
    <x v="8"/>
    <n v="3210"/>
  </r>
  <r>
    <s v="SO - 0003845"/>
    <x v="104"/>
    <d v="2018-03-01T00:00:00"/>
    <n v="9"/>
    <x v="2"/>
    <x v="1"/>
    <s v="AXW291"/>
    <n v="43"/>
    <n v="7"/>
    <n v="6"/>
    <n v="1319.9"/>
    <n v="725.94500000000005"/>
    <n v="7919.4"/>
    <x v="43"/>
    <x v="0"/>
    <s v="Sandringham"/>
    <x v="12"/>
    <n v="1041"/>
  </r>
  <r>
    <s v="SO - 0001454"/>
    <x v="196"/>
    <d v="2018-02-17T00:00:00"/>
    <n v="29"/>
    <x v="2"/>
    <x v="1"/>
    <s v="AXW291"/>
    <n v="90"/>
    <n v="11"/>
    <n v="7"/>
    <n v="777.2"/>
    <n v="411.916"/>
    <n v="5440.4"/>
    <x v="9"/>
    <x v="3"/>
    <s v="Ranfurly"/>
    <x v="7"/>
    <n v="9332"/>
  </r>
  <r>
    <s v="SO - 0003394"/>
    <x v="259"/>
    <d v="2018-02-24T00:00:00"/>
    <n v="4"/>
    <x v="2"/>
    <x v="1"/>
    <s v="AXW291"/>
    <n v="57"/>
    <n v="2"/>
    <n v="6"/>
    <n v="797.3"/>
    <n v="414.596"/>
    <n v="4783.8"/>
    <x v="49"/>
    <x v="1"/>
    <s v="Cambridge"/>
    <x v="25"/>
    <n v="3434"/>
  </r>
  <r>
    <s v="SO - 0003917"/>
    <x v="107"/>
    <d v="2018-03-02T00:00:00"/>
    <n v="37"/>
    <x v="2"/>
    <x v="1"/>
    <s v="AXW291"/>
    <n v="37"/>
    <n v="7"/>
    <n v="9"/>
    <n v="737"/>
    <n v="523.27"/>
    <n v="6633"/>
    <x v="18"/>
    <x v="0"/>
    <s v="Putaruru"/>
    <x v="22"/>
    <n v="3411"/>
  </r>
  <r>
    <s v="SO - 0001363"/>
    <x v="199"/>
    <d v="2018-03-05T00:00:00"/>
    <n v="5"/>
    <x v="2"/>
    <x v="1"/>
    <s v="AXW291"/>
    <n v="86"/>
    <n v="7"/>
    <n v="10"/>
    <n v="964.8"/>
    <n v="762.19200000000001"/>
    <n v="9648"/>
    <x v="7"/>
    <x v="0"/>
    <s v="Timberlea"/>
    <x v="42"/>
    <n v="5018"/>
  </r>
  <r>
    <s v="SO - 0006324"/>
    <x v="200"/>
    <d v="2018-02-28T00:00:00"/>
    <n v="7"/>
    <x v="2"/>
    <x v="1"/>
    <s v="AXW291"/>
    <n v="71"/>
    <n v="5"/>
    <n v="8"/>
    <n v="1809"/>
    <n v="741.69"/>
    <n v="14472"/>
    <x v="32"/>
    <x v="4"/>
    <s v="Wanaka"/>
    <x v="28"/>
    <n v="9305"/>
  </r>
  <r>
    <s v="SO - 0004081"/>
    <x v="110"/>
    <d v="2018-03-17T00:00:00"/>
    <n v="35"/>
    <x v="2"/>
    <x v="1"/>
    <s v="AXW291"/>
    <n v="15"/>
    <n v="11"/>
    <n v="9"/>
    <n v="3624.7"/>
    <n v="3080.9949999999999"/>
    <n v="32622.3"/>
    <x v="44"/>
    <x v="3"/>
    <s v="Frimley"/>
    <x v="40"/>
    <n v="4120"/>
  </r>
  <r>
    <s v="SO - 0006145"/>
    <x v="938"/>
    <d v="2018-03-16T00:00:00"/>
    <n v="30"/>
    <x v="2"/>
    <x v="1"/>
    <s v="AXW291"/>
    <n v="11"/>
    <n v="6"/>
    <n v="9"/>
    <n v="757.1"/>
    <n v="401.26299999999998"/>
    <n v="6813.9"/>
    <x v="20"/>
    <x v="7"/>
    <s v="Algies Bay"/>
    <x v="41"/>
    <n v="920"/>
  </r>
  <r>
    <s v="SO - 0004372"/>
    <x v="955"/>
    <d v="2018-03-31T00:00:00"/>
    <n v="39"/>
    <x v="2"/>
    <x v="1"/>
    <s v="AXW291"/>
    <n v="49"/>
    <n v="1"/>
    <n v="10"/>
    <n v="944.7"/>
    <n v="670.73699999999997"/>
    <n v="9447"/>
    <x v="26"/>
    <x v="2"/>
    <s v="Cannons Creek"/>
    <x v="36"/>
    <n v="5024"/>
  </r>
  <r>
    <s v="SO - 0007231"/>
    <x v="929"/>
    <d v="2018-04-03T00:00:00"/>
    <n v="4"/>
    <x v="2"/>
    <x v="1"/>
    <s v="AXW291"/>
    <n v="59"/>
    <n v="5"/>
    <n v="5"/>
    <n v="5735.2"/>
    <n v="2580.84"/>
    <n v="28676"/>
    <x v="49"/>
    <x v="4"/>
    <s v="Otamatea"/>
    <x v="16"/>
    <n v="4500"/>
  </r>
  <r>
    <s v="SO - 0003149"/>
    <x v="266"/>
    <d v="2018-04-21T00:00:00"/>
    <n v="35"/>
    <x v="2"/>
    <x v="1"/>
    <s v="AXW291"/>
    <n v="83"/>
    <n v="2"/>
    <n v="12"/>
    <n v="984.9"/>
    <n v="699.279"/>
    <n v="11818.8"/>
    <x v="44"/>
    <x v="1"/>
    <s v="Henderson"/>
    <x v="1"/>
    <n v="612"/>
  </r>
  <r>
    <s v="SO - 0003640"/>
    <x v="123"/>
    <d v="2018-04-24T00:00:00"/>
    <n v="20"/>
    <x v="2"/>
    <x v="1"/>
    <s v="AXW291"/>
    <n v="15"/>
    <n v="5"/>
    <n v="12"/>
    <n v="1165.8"/>
    <n v="489.63600000000002"/>
    <n v="13989.6"/>
    <x v="0"/>
    <x v="4"/>
    <s v="Frimley"/>
    <x v="40"/>
    <n v="4120"/>
  </r>
  <r>
    <s v="SO - 0006375"/>
    <x v="123"/>
    <d v="2018-04-17T00:00:00"/>
    <n v="20"/>
    <x v="2"/>
    <x v="1"/>
    <s v="AXW291"/>
    <n v="83"/>
    <n v="14"/>
    <n v="12"/>
    <n v="904.5"/>
    <n v="407.02499999999998"/>
    <n v="10854"/>
    <x v="0"/>
    <x v="8"/>
    <s v="Henderson"/>
    <x v="1"/>
    <n v="612"/>
  </r>
  <r>
    <s v="SO - 0007708"/>
    <x v="316"/>
    <d v="2018-05-05T00:00:00"/>
    <n v="25"/>
    <x v="2"/>
    <x v="1"/>
    <s v="AXW291"/>
    <n v="55"/>
    <n v="7"/>
    <n v="8"/>
    <n v="5869.2"/>
    <n v="2347.6799999999998"/>
    <n v="46953.599999999999"/>
    <x v="33"/>
    <x v="0"/>
    <s v="Taupo"/>
    <x v="3"/>
    <n v="3330"/>
  </r>
  <r>
    <s v="SO - 0003145"/>
    <x v="978"/>
    <d v="2018-05-10T00:00:00"/>
    <n v="32"/>
    <x v="2"/>
    <x v="1"/>
    <s v="AXW291"/>
    <n v="35"/>
    <n v="7"/>
    <n v="8"/>
    <n v="1889.4"/>
    <n v="1209.2159999999999"/>
    <n v="15115.2"/>
    <x v="41"/>
    <x v="0"/>
    <s v="Takaro"/>
    <x v="33"/>
    <n v="4412"/>
  </r>
  <r>
    <s v="SO - 0004268"/>
    <x v="1011"/>
    <d v="2018-05-19T00:00:00"/>
    <n v="50"/>
    <x v="2"/>
    <x v="1"/>
    <s v="AXW291"/>
    <n v="35"/>
    <n v="1"/>
    <n v="8"/>
    <n v="201"/>
    <n v="148.74"/>
    <n v="1608"/>
    <x v="10"/>
    <x v="2"/>
    <s v="Takaro"/>
    <x v="33"/>
    <n v="4412"/>
  </r>
  <r>
    <s v="SO - 0003480"/>
    <x v="133"/>
    <d v="2018-06-03T00:00:00"/>
    <n v="8"/>
    <x v="2"/>
    <x v="1"/>
    <s v="AXW291"/>
    <n v="38"/>
    <n v="2"/>
    <n v="6"/>
    <n v="1252.9000000000001"/>
    <n v="914.61699999999996"/>
    <n v="7517.4"/>
    <x v="16"/>
    <x v="1"/>
    <s v="Matua"/>
    <x v="24"/>
    <n v="3110"/>
  </r>
  <r>
    <s v="SO - 0005160"/>
    <x v="133"/>
    <d v="2018-05-19T00:00:00"/>
    <n v="34"/>
    <x v="2"/>
    <x v="1"/>
    <s v="AXW291"/>
    <n v="97"/>
    <n v="11"/>
    <n v="5"/>
    <n v="1742"/>
    <n v="1480.7"/>
    <n v="8710"/>
    <x v="6"/>
    <x v="3"/>
    <s v="Palmerston North"/>
    <x v="33"/>
    <n v="4410"/>
  </r>
  <r>
    <s v="SO - 000396"/>
    <x v="593"/>
    <d v="2019-01-29T00:00:00"/>
    <n v="13"/>
    <x v="1"/>
    <x v="1"/>
    <s v="NXH382"/>
    <n v="73"/>
    <n v="2"/>
    <n v="11"/>
    <n v="1728.6"/>
    <n v="1140.876"/>
    <n v="19014.599999999999"/>
    <x v="11"/>
    <x v="1"/>
    <s v="Pukekohe"/>
    <x v="26"/>
    <n v="2120"/>
  </r>
  <r>
    <s v="SO - 0005024"/>
    <x v="593"/>
    <d v="2019-01-30T00:00:00"/>
    <n v="24"/>
    <x v="1"/>
    <x v="1"/>
    <s v="NXH382"/>
    <n v="10"/>
    <n v="7"/>
    <n v="10"/>
    <n v="951.4"/>
    <n v="675.49400000000003"/>
    <n v="9514"/>
    <x v="46"/>
    <x v="0"/>
    <s v="Whangamata"/>
    <x v="11"/>
    <n v="3620"/>
  </r>
  <r>
    <s v="SO - 0001947"/>
    <x v="862"/>
    <d v="2019-02-06T00:00:00"/>
    <n v="46"/>
    <x v="1"/>
    <x v="1"/>
    <s v="NXH382"/>
    <n v="45"/>
    <n v="1"/>
    <n v="12"/>
    <n v="247.9"/>
    <n v="123.95"/>
    <n v="2974.8"/>
    <x v="5"/>
    <x v="2"/>
    <s v="South Hill"/>
    <x v="17"/>
    <n v="9400"/>
  </r>
  <r>
    <s v="SO - 0006713"/>
    <x v="862"/>
    <d v="2019-02-04T00:00:00"/>
    <n v="48"/>
    <x v="1"/>
    <x v="1"/>
    <s v="NXH382"/>
    <n v="26"/>
    <n v="11"/>
    <n v="11"/>
    <n v="2492.4"/>
    <n v="1246.2"/>
    <n v="27416.400000000001"/>
    <x v="39"/>
    <x v="3"/>
    <s v="Kawakawa"/>
    <x v="32"/>
    <n v="210"/>
  </r>
  <r>
    <s v="SO - 000101"/>
    <x v="597"/>
    <d v="2019-02-05T00:00:00"/>
    <n v="15"/>
    <x v="1"/>
    <x v="1"/>
    <s v="NXH382"/>
    <n v="63"/>
    <n v="11"/>
    <n v="5"/>
    <n v="1963.1"/>
    <n v="1001.181"/>
    <n v="9815.5"/>
    <x v="47"/>
    <x v="3"/>
    <s v="Birkdale"/>
    <x v="23"/>
    <n v="626"/>
  </r>
  <r>
    <s v="SO - 0003904"/>
    <x v="597"/>
    <d v="2019-02-04T00:00:00"/>
    <n v="42"/>
    <x v="1"/>
    <x v="1"/>
    <s v="NXH382"/>
    <n v="29"/>
    <n v="5"/>
    <n v="9"/>
    <n v="227.8"/>
    <n v="161.738"/>
    <n v="2050.1999999999998"/>
    <x v="13"/>
    <x v="4"/>
    <s v="Timaru Central"/>
    <x v="43"/>
    <n v="7910"/>
  </r>
  <r>
    <s v="SO - 0007746"/>
    <x v="597"/>
    <d v="2019-02-11T00:00:00"/>
    <n v="2"/>
    <x v="1"/>
    <x v="1"/>
    <s v="NXH382"/>
    <n v="18"/>
    <n v="5"/>
    <n v="5"/>
    <n v="6210.9"/>
    <n v="2981.232"/>
    <n v="31054.5"/>
    <x v="35"/>
    <x v="4"/>
    <s v="Tokoroa"/>
    <x v="22"/>
    <n v="3420"/>
  </r>
  <r>
    <s v="SO - 0001914"/>
    <x v="598"/>
    <d v="2019-02-17T00:00:00"/>
    <n v="20"/>
    <x v="1"/>
    <x v="1"/>
    <s v="NXH382"/>
    <n v="74"/>
    <n v="11"/>
    <n v="6"/>
    <n v="3906.1"/>
    <n v="2421.7820000000002"/>
    <n v="23436.6"/>
    <x v="0"/>
    <x v="3"/>
    <s v="Opawa"/>
    <x v="0"/>
    <n v="8023"/>
  </r>
  <r>
    <s v="SO - 0006179"/>
    <x v="600"/>
    <d v="2019-02-20T00:00:00"/>
    <n v="2"/>
    <x v="1"/>
    <x v="1"/>
    <s v="NXH382"/>
    <n v="46"/>
    <n v="7"/>
    <n v="8"/>
    <n v="227.8"/>
    <n v="182.24"/>
    <n v="1822.4"/>
    <x v="35"/>
    <x v="0"/>
    <s v="Tapanui"/>
    <x v="29"/>
    <n v="9522"/>
  </r>
  <r>
    <s v="SO - 0007057"/>
    <x v="987"/>
    <d v="2019-02-18T00:00:00"/>
    <n v="20"/>
    <x v="1"/>
    <x v="1"/>
    <s v="NXH382"/>
    <n v="64"/>
    <n v="7"/>
    <n v="9"/>
    <n v="891.1"/>
    <n v="436.63900000000001"/>
    <n v="8019.9"/>
    <x v="0"/>
    <x v="0"/>
    <s v="New Lynn"/>
    <x v="1"/>
    <n v="600"/>
  </r>
  <r>
    <s v="SO - 0001498"/>
    <x v="603"/>
    <d v="2019-02-19T00:00:00"/>
    <n v="40"/>
    <x v="1"/>
    <x v="1"/>
    <s v="NXH382"/>
    <n v="67"/>
    <n v="8"/>
    <n v="6"/>
    <n v="2003.3"/>
    <n v="1522.508"/>
    <n v="12019.8"/>
    <x v="14"/>
    <x v="13"/>
    <s v="Tokoroa"/>
    <x v="22"/>
    <n v="3420"/>
  </r>
  <r>
    <s v="SO - 000696"/>
    <x v="996"/>
    <d v="2019-02-15T00:00:00"/>
    <n v="16"/>
    <x v="1"/>
    <x v="1"/>
    <s v="NXH382"/>
    <n v="13"/>
    <n v="1"/>
    <n v="11"/>
    <n v="3906.1"/>
    <n v="1835.867"/>
    <n v="42967.1"/>
    <x v="15"/>
    <x v="2"/>
    <s v="Atawhai"/>
    <x v="34"/>
    <n v="7010"/>
  </r>
  <r>
    <s v="SO - 0005973"/>
    <x v="996"/>
    <d v="2019-02-16T00:00:00"/>
    <n v="46"/>
    <x v="1"/>
    <x v="1"/>
    <s v="NXH382"/>
    <n v="73"/>
    <n v="8"/>
    <n v="12"/>
    <n v="3229.4"/>
    <n v="1453.23"/>
    <n v="38752.800000000003"/>
    <x v="5"/>
    <x v="13"/>
    <s v="Pukekohe"/>
    <x v="26"/>
    <n v="2120"/>
  </r>
  <r>
    <s v="SO - 0007645"/>
    <x v="1012"/>
    <d v="2019-02-18T00:00:00"/>
    <n v="49"/>
    <x v="1"/>
    <x v="1"/>
    <s v="NXH382"/>
    <n v="24"/>
    <n v="7"/>
    <n v="7"/>
    <n v="1252.9000000000001"/>
    <n v="764.26900000000001"/>
    <n v="8770.2999999999993"/>
    <x v="25"/>
    <x v="0"/>
    <s v="Parahaki"/>
    <x v="18"/>
    <n v="112"/>
  </r>
  <r>
    <s v="SO - 0005406"/>
    <x v="607"/>
    <d v="2019-02-24T00:00:00"/>
    <n v="27"/>
    <x v="1"/>
    <x v="1"/>
    <s v="NXH382"/>
    <n v="86"/>
    <n v="11"/>
    <n v="10"/>
    <n v="2278"/>
    <n v="1526.26"/>
    <n v="22780"/>
    <x v="23"/>
    <x v="3"/>
    <s v="Timberlea"/>
    <x v="42"/>
    <n v="5018"/>
  </r>
  <r>
    <s v="SO - 0006999"/>
    <x v="607"/>
    <d v="2019-02-21T00:00:00"/>
    <n v="32"/>
    <x v="1"/>
    <x v="1"/>
    <s v="NXH382"/>
    <n v="83"/>
    <n v="5"/>
    <n v="12"/>
    <n v="917.9"/>
    <n v="780.21500000000003"/>
    <n v="11014.8"/>
    <x v="41"/>
    <x v="4"/>
    <s v="Henderson"/>
    <x v="1"/>
    <n v="612"/>
  </r>
  <r>
    <s v="SO - 0004739"/>
    <x v="988"/>
    <d v="2019-02-24T00:00:00"/>
    <n v="5"/>
    <x v="1"/>
    <x v="1"/>
    <s v="NXH382"/>
    <n v="82"/>
    <n v="2"/>
    <n v="7"/>
    <n v="1996.6"/>
    <n v="1337.722"/>
    <n v="13976.2"/>
    <x v="7"/>
    <x v="1"/>
    <s v="Putaruru"/>
    <x v="22"/>
    <n v="3411"/>
  </r>
  <r>
    <s v="SO - 0007416"/>
    <x v="988"/>
    <d v="2019-03-02T00:00:00"/>
    <n v="15"/>
    <x v="1"/>
    <x v="1"/>
    <s v="NXH382"/>
    <n v="28"/>
    <n v="7"/>
    <n v="5"/>
    <n v="3953"/>
    <n v="1699.79"/>
    <n v="19765"/>
    <x v="47"/>
    <x v="0"/>
    <s v="Napier South"/>
    <x v="4"/>
    <n v="4110"/>
  </r>
  <r>
    <s v="SO - 0007786"/>
    <x v="988"/>
    <d v="2019-02-24T00:00:00"/>
    <n v="43"/>
    <x v="1"/>
    <x v="1"/>
    <s v="NXH382"/>
    <n v="63"/>
    <n v="9"/>
    <n v="6"/>
    <n v="1755.4"/>
    <n v="1456.982"/>
    <n v="10532.4"/>
    <x v="36"/>
    <x v="10"/>
    <s v="Birkdale"/>
    <x v="23"/>
    <n v="626"/>
  </r>
  <r>
    <s v="SO - 0004368"/>
    <x v="609"/>
    <d v="2019-02-23T00:00:00"/>
    <n v="8"/>
    <x v="1"/>
    <x v="1"/>
    <s v="NXH382"/>
    <n v="52"/>
    <n v="5"/>
    <n v="8"/>
    <n v="3839.1"/>
    <n v="1996.3320000000001"/>
    <n v="30712.799999999999"/>
    <x v="16"/>
    <x v="4"/>
    <s v="Otaki Beach"/>
    <x v="39"/>
    <n v="5512"/>
  </r>
  <r>
    <s v="SO - 0003354"/>
    <x v="1013"/>
    <d v="2019-02-27T00:00:00"/>
    <n v="34"/>
    <x v="1"/>
    <x v="1"/>
    <s v="NXH382"/>
    <n v="18"/>
    <n v="1"/>
    <n v="12"/>
    <n v="5467.2"/>
    <n v="3772.3679999999999"/>
    <n v="65606.399999999994"/>
    <x v="6"/>
    <x v="2"/>
    <s v="Tokoroa"/>
    <x v="22"/>
    <n v="3420"/>
  </r>
  <r>
    <s v="SO - 0004529"/>
    <x v="1013"/>
    <d v="2019-03-08T00:00:00"/>
    <n v="19"/>
    <x v="1"/>
    <x v="1"/>
    <s v="NXH382"/>
    <n v="56"/>
    <n v="7"/>
    <n v="11"/>
    <n v="4006.6"/>
    <n v="2844.6860000000001"/>
    <n v="44072.6"/>
    <x v="17"/>
    <x v="0"/>
    <s v="Barrington"/>
    <x v="0"/>
    <n v="8024"/>
  </r>
  <r>
    <s v="SO - 0006070"/>
    <x v="1013"/>
    <d v="2019-03-07T00:00:00"/>
    <n v="20"/>
    <x v="1"/>
    <x v="1"/>
    <s v="NXH382"/>
    <n v="82"/>
    <n v="11"/>
    <n v="9"/>
    <n v="3852.5"/>
    <n v="1541"/>
    <n v="34672.5"/>
    <x v="0"/>
    <x v="3"/>
    <s v="Putaruru"/>
    <x v="22"/>
    <n v="3411"/>
  </r>
  <r>
    <s v="SO - 0002835"/>
    <x v="611"/>
    <d v="2019-03-09T00:00:00"/>
    <n v="6"/>
    <x v="1"/>
    <x v="1"/>
    <s v="NXH382"/>
    <n v="33"/>
    <n v="7"/>
    <n v="7"/>
    <n v="897.8"/>
    <n v="430.94400000000002"/>
    <n v="6284.6"/>
    <x v="2"/>
    <x v="0"/>
    <s v="Titirangi"/>
    <x v="1"/>
    <n v="604"/>
  </r>
  <r>
    <s v="SO - 0001539"/>
    <x v="613"/>
    <d v="2019-02-28T00:00:00"/>
    <n v="25"/>
    <x v="1"/>
    <x v="1"/>
    <s v="NXH382"/>
    <n v="17"/>
    <n v="2"/>
    <n v="8"/>
    <n v="6097"/>
    <n v="3048.5"/>
    <n v="48776"/>
    <x v="33"/>
    <x v="1"/>
    <s v="Tapanui"/>
    <x v="29"/>
    <n v="9522"/>
  </r>
  <r>
    <s v="SO - 0003482"/>
    <x v="863"/>
    <d v="2019-02-26T00:00:00"/>
    <n v="37"/>
    <x v="1"/>
    <x v="1"/>
    <s v="NXH382"/>
    <n v="72"/>
    <n v="11"/>
    <n v="11"/>
    <n v="1273"/>
    <n v="954.75"/>
    <n v="14003"/>
    <x v="18"/>
    <x v="3"/>
    <s v="Chartwell"/>
    <x v="8"/>
    <n v="3210"/>
  </r>
  <r>
    <s v="SO - 000989"/>
    <x v="989"/>
    <d v="2019-03-12T00:00:00"/>
    <n v="12"/>
    <x v="1"/>
    <x v="1"/>
    <s v="NXH382"/>
    <n v="59"/>
    <n v="11"/>
    <n v="6"/>
    <n v="1125.5999999999999"/>
    <n v="754.15200000000004"/>
    <n v="6753.6"/>
    <x v="28"/>
    <x v="3"/>
    <s v="Otamatea"/>
    <x v="16"/>
    <n v="4500"/>
  </r>
  <r>
    <s v="SO - 0002573"/>
    <x v="615"/>
    <d v="2019-03-12T00:00:00"/>
    <n v="22"/>
    <x v="1"/>
    <x v="1"/>
    <s v="NXH382"/>
    <n v="83"/>
    <n v="7"/>
    <n v="7"/>
    <n v="5306.4"/>
    <n v="4351.2479999999996"/>
    <n v="37144.800000000003"/>
    <x v="48"/>
    <x v="0"/>
    <s v="Henderson"/>
    <x v="1"/>
    <n v="612"/>
  </r>
  <r>
    <s v="SO - 0003618"/>
    <x v="615"/>
    <d v="2019-03-12T00:00:00"/>
    <n v="28"/>
    <x v="1"/>
    <x v="1"/>
    <s v="NXH382"/>
    <n v="99"/>
    <n v="1"/>
    <n v="11"/>
    <n v="6164"/>
    <n v="3020.36"/>
    <n v="67804"/>
    <x v="19"/>
    <x v="2"/>
    <s v="Raglan"/>
    <x v="27"/>
    <n v="3225"/>
  </r>
  <r>
    <s v="SO - 000683"/>
    <x v="616"/>
    <d v="2019-03-10T00:00:00"/>
    <n v="21"/>
    <x v="1"/>
    <x v="1"/>
    <s v="NXH382"/>
    <n v="23"/>
    <n v="5"/>
    <n v="6"/>
    <n v="1038.5"/>
    <n v="706.18"/>
    <n v="6231"/>
    <x v="24"/>
    <x v="4"/>
    <s v="Redwood"/>
    <x v="0"/>
    <n v="8051"/>
  </r>
  <r>
    <s v="SO - 000872"/>
    <x v="616"/>
    <d v="2019-03-07T00:00:00"/>
    <n v="9"/>
    <x v="1"/>
    <x v="1"/>
    <s v="NXH382"/>
    <n v="44"/>
    <n v="7"/>
    <n v="6"/>
    <n v="1762.1"/>
    <n v="1127.7439999999999"/>
    <n v="10572.6"/>
    <x v="43"/>
    <x v="0"/>
    <s v="Dannevirke"/>
    <x v="21"/>
    <n v="4930"/>
  </r>
  <r>
    <s v="SO - 0005603"/>
    <x v="997"/>
    <d v="2019-03-17T00:00:00"/>
    <n v="28"/>
    <x v="1"/>
    <x v="1"/>
    <s v="NXH382"/>
    <n v="80"/>
    <n v="5"/>
    <n v="10"/>
    <n v="2974.8"/>
    <n v="1546.896"/>
    <n v="29748"/>
    <x v="19"/>
    <x v="4"/>
    <s v="Aramoho"/>
    <x v="16"/>
    <n v="4500"/>
  </r>
  <r>
    <s v="SO - 0007340"/>
    <x v="997"/>
    <d v="2019-03-17T00:00:00"/>
    <n v="2"/>
    <x v="1"/>
    <x v="1"/>
    <s v="NXH382"/>
    <n v="23"/>
    <n v="7"/>
    <n v="7"/>
    <n v="931.3"/>
    <n v="428.39800000000002"/>
    <n v="6519.1"/>
    <x v="35"/>
    <x v="0"/>
    <s v="Redwood"/>
    <x v="0"/>
    <n v="8051"/>
  </r>
  <r>
    <s v="SO - 0005220"/>
    <x v="617"/>
    <d v="2019-03-10T00:00:00"/>
    <n v="12"/>
    <x v="1"/>
    <x v="1"/>
    <s v="NXH382"/>
    <n v="10"/>
    <n v="2"/>
    <n v="8"/>
    <n v="2244.5"/>
    <n v="1773.155"/>
    <n v="17956"/>
    <x v="28"/>
    <x v="1"/>
    <s v="Whangamata"/>
    <x v="11"/>
    <n v="3620"/>
  </r>
  <r>
    <s v="SO - 0001919"/>
    <x v="622"/>
    <d v="2019-03-13T00:00:00"/>
    <n v="4"/>
    <x v="1"/>
    <x v="1"/>
    <s v="NXH382"/>
    <n v="24"/>
    <n v="4"/>
    <n v="5"/>
    <n v="1078.7"/>
    <n v="517.77599999999995"/>
    <n v="5393.5"/>
    <x v="49"/>
    <x v="12"/>
    <s v="Parahaki"/>
    <x v="18"/>
    <n v="112"/>
  </r>
  <r>
    <s v="SO - 0007017"/>
    <x v="623"/>
    <d v="2019-03-23T00:00:00"/>
    <n v="2"/>
    <x v="1"/>
    <x v="1"/>
    <s v="NXH382"/>
    <n v="11"/>
    <n v="1"/>
    <n v="9"/>
    <n v="3825.7"/>
    <n v="2486.7049999999999"/>
    <n v="34431.300000000003"/>
    <x v="35"/>
    <x v="2"/>
    <s v="Algies Bay"/>
    <x v="41"/>
    <n v="920"/>
  </r>
  <r>
    <s v="SO - 000803"/>
    <x v="624"/>
    <d v="2019-03-19T00:00:00"/>
    <n v="16"/>
    <x v="1"/>
    <x v="1"/>
    <s v="NXH382"/>
    <n v="44"/>
    <n v="1"/>
    <n v="9"/>
    <n v="167.5"/>
    <n v="108.875"/>
    <n v="1507.5"/>
    <x v="15"/>
    <x v="2"/>
    <s v="Dannevirke"/>
    <x v="21"/>
    <n v="4930"/>
  </r>
  <r>
    <s v="SO - 0005369"/>
    <x v="998"/>
    <d v="2019-03-24T00:00:00"/>
    <n v="49"/>
    <x v="1"/>
    <x v="1"/>
    <s v="NXH382"/>
    <n v="19"/>
    <n v="1"/>
    <n v="11"/>
    <n v="3175.8"/>
    <n v="2318.3339999999998"/>
    <n v="34933.800000000003"/>
    <x v="25"/>
    <x v="2"/>
    <s v="Thames"/>
    <x v="11"/>
    <n v="3500"/>
  </r>
  <r>
    <s v="SO - 0001799"/>
    <x v="627"/>
    <d v="2019-03-24T00:00:00"/>
    <n v="8"/>
    <x v="1"/>
    <x v="1"/>
    <s v="NXH382"/>
    <n v="10"/>
    <n v="1"/>
    <n v="8"/>
    <n v="1051.9000000000001"/>
    <n v="673.21600000000001"/>
    <n v="8415.2000000000007"/>
    <x v="16"/>
    <x v="2"/>
    <s v="Whangamata"/>
    <x v="11"/>
    <n v="3620"/>
  </r>
  <r>
    <s v="SO - 0001593"/>
    <x v="866"/>
    <d v="2019-04-02T00:00:00"/>
    <n v="36"/>
    <x v="1"/>
    <x v="1"/>
    <s v="NXH382"/>
    <n v="93"/>
    <n v="2"/>
    <n v="9"/>
    <n v="3939.6"/>
    <n v="2087.9879999999998"/>
    <n v="35456.400000000001"/>
    <x v="42"/>
    <x v="1"/>
    <s v="Bay View"/>
    <x v="4"/>
    <n v="4104"/>
  </r>
  <r>
    <s v="SO - 0007748"/>
    <x v="866"/>
    <d v="2019-03-27T00:00:00"/>
    <n v="15"/>
    <x v="1"/>
    <x v="1"/>
    <s v="NXH382"/>
    <n v="59"/>
    <n v="1"/>
    <n v="11"/>
    <n v="201"/>
    <n v="168.84"/>
    <n v="2211"/>
    <x v="47"/>
    <x v="2"/>
    <s v="Otamatea"/>
    <x v="16"/>
    <n v="4500"/>
  </r>
  <r>
    <s v="SO - 000804"/>
    <x v="635"/>
    <d v="2019-04-02T00:00:00"/>
    <n v="13"/>
    <x v="1"/>
    <x v="1"/>
    <s v="NXH382"/>
    <n v="13"/>
    <n v="5"/>
    <n v="7"/>
    <n v="6030"/>
    <n v="2472.3000000000002"/>
    <n v="42210"/>
    <x v="11"/>
    <x v="4"/>
    <s v="Atawhai"/>
    <x v="34"/>
    <n v="7010"/>
  </r>
  <r>
    <s v="SO - 0001298"/>
    <x v="637"/>
    <d v="2019-03-30T00:00:00"/>
    <n v="33"/>
    <x v="1"/>
    <x v="1"/>
    <s v="NXH382"/>
    <n v="96"/>
    <n v="5"/>
    <n v="12"/>
    <n v="951.4"/>
    <n v="437.64400000000001"/>
    <n v="11416.8"/>
    <x v="31"/>
    <x v="4"/>
    <s v="Caversham"/>
    <x v="20"/>
    <n v="9012"/>
  </r>
  <r>
    <s v="SO - 0008057"/>
    <x v="637"/>
    <d v="2019-04-01T00:00:00"/>
    <n v="8"/>
    <x v="1"/>
    <x v="1"/>
    <s v="NXH382"/>
    <n v="11"/>
    <n v="2"/>
    <n v="9"/>
    <n v="201"/>
    <n v="92.46"/>
    <n v="1809"/>
    <x v="16"/>
    <x v="1"/>
    <s v="Algies Bay"/>
    <x v="41"/>
    <n v="920"/>
  </r>
  <r>
    <s v="SO - 0005769"/>
    <x v="638"/>
    <d v="2019-04-07T00:00:00"/>
    <n v="7"/>
    <x v="1"/>
    <x v="1"/>
    <s v="NXH382"/>
    <n v="96"/>
    <n v="11"/>
    <n v="7"/>
    <n v="924.6"/>
    <n v="656.46600000000001"/>
    <n v="6472.2"/>
    <x v="32"/>
    <x v="3"/>
    <s v="Caversham"/>
    <x v="20"/>
    <n v="9012"/>
  </r>
  <r>
    <s v="SO - 0003161"/>
    <x v="639"/>
    <d v="2019-04-10T00:00:00"/>
    <n v="34"/>
    <x v="1"/>
    <x v="1"/>
    <s v="NXH382"/>
    <n v="9"/>
    <n v="7"/>
    <n v="8"/>
    <n v="5929.5"/>
    <n v="3913.47"/>
    <n v="47436"/>
    <x v="6"/>
    <x v="0"/>
    <s v="North East Valley"/>
    <x v="20"/>
    <n v="9010"/>
  </r>
  <r>
    <s v="SO - 0006269"/>
    <x v="640"/>
    <d v="2019-04-09T00:00:00"/>
    <n v="46"/>
    <x v="1"/>
    <x v="1"/>
    <s v="NXH382"/>
    <n v="36"/>
    <n v="2"/>
    <n v="9"/>
    <n v="971.5"/>
    <n v="709.19500000000005"/>
    <n v="8743.5"/>
    <x v="5"/>
    <x v="1"/>
    <s v="Milson"/>
    <x v="33"/>
    <n v="4414"/>
  </r>
  <r>
    <s v="SO - 0008082"/>
    <x v="640"/>
    <d v="2019-04-13T00:00:00"/>
    <n v="12"/>
    <x v="1"/>
    <x v="1"/>
    <s v="NXH382"/>
    <n v="37"/>
    <n v="2"/>
    <n v="11"/>
    <n v="1835.8"/>
    <n v="1303.4179999999999"/>
    <n v="20193.8"/>
    <x v="28"/>
    <x v="1"/>
    <s v="Putaruru"/>
    <x v="22"/>
    <n v="3411"/>
  </r>
  <r>
    <s v="SO - 000108"/>
    <x v="641"/>
    <d v="2019-04-05T00:00:00"/>
    <n v="9"/>
    <x v="1"/>
    <x v="1"/>
    <s v="NXH382"/>
    <n v="91"/>
    <n v="1"/>
    <n v="10"/>
    <n v="1815.7"/>
    <n v="1525.1880000000001"/>
    <n v="18157"/>
    <x v="43"/>
    <x v="2"/>
    <s v="Highbury"/>
    <x v="33"/>
    <n v="4412"/>
  </r>
  <r>
    <s v="SO - 000596"/>
    <x v="642"/>
    <d v="2019-04-09T00:00:00"/>
    <n v="2"/>
    <x v="1"/>
    <x v="1"/>
    <s v="NXH382"/>
    <n v="66"/>
    <n v="9"/>
    <n v="6"/>
    <n v="3859.2"/>
    <n v="3125.9520000000002"/>
    <n v="23155.200000000001"/>
    <x v="35"/>
    <x v="10"/>
    <s v="Saint Kilda"/>
    <x v="20"/>
    <n v="9012"/>
  </r>
  <r>
    <s v="SO - 0003907"/>
    <x v="642"/>
    <d v="2019-04-09T00:00:00"/>
    <n v="13"/>
    <x v="1"/>
    <x v="1"/>
    <s v="NXH382"/>
    <n v="33"/>
    <n v="2"/>
    <n v="12"/>
    <n v="3812.3"/>
    <n v="2630.4870000000001"/>
    <n v="45747.6"/>
    <x v="11"/>
    <x v="1"/>
    <s v="Titirangi"/>
    <x v="1"/>
    <n v="604"/>
  </r>
  <r>
    <s v="SO - 0007402"/>
    <x v="642"/>
    <d v="2019-04-06T00:00:00"/>
    <n v="11"/>
    <x v="1"/>
    <x v="1"/>
    <s v="NXH382"/>
    <n v="12"/>
    <n v="14"/>
    <n v="6"/>
    <n v="2331.6"/>
    <n v="1095.8520000000001"/>
    <n v="13989.6"/>
    <x v="12"/>
    <x v="8"/>
    <s v="Henderson"/>
    <x v="1"/>
    <n v="610"/>
  </r>
  <r>
    <s v="SO - 0007485"/>
    <x v="642"/>
    <d v="2019-04-09T00:00:00"/>
    <n v="34"/>
    <x v="1"/>
    <x v="1"/>
    <s v="NXH382"/>
    <n v="96"/>
    <n v="7"/>
    <n v="11"/>
    <n v="2338.3000000000002"/>
    <n v="1286.0650000000001"/>
    <n v="25721.3"/>
    <x v="6"/>
    <x v="0"/>
    <s v="Caversham"/>
    <x v="20"/>
    <n v="9012"/>
  </r>
  <r>
    <s v="SO - 0004925"/>
    <x v="643"/>
    <d v="2019-04-11T00:00:00"/>
    <n v="13"/>
    <x v="1"/>
    <x v="1"/>
    <s v="NXH382"/>
    <n v="80"/>
    <n v="7"/>
    <n v="11"/>
    <n v="730.3"/>
    <n v="496.60399999999998"/>
    <n v="8033.3"/>
    <x v="11"/>
    <x v="0"/>
    <s v="Aramoho"/>
    <x v="16"/>
    <n v="4500"/>
  </r>
  <r>
    <s v="SO - 0003512"/>
    <x v="644"/>
    <d v="2019-04-19T00:00:00"/>
    <n v="26"/>
    <x v="1"/>
    <x v="1"/>
    <s v="NXH382"/>
    <n v="4"/>
    <n v="7"/>
    <n v="9"/>
    <n v="944.7"/>
    <n v="415.66800000000001"/>
    <n v="8502.2999999999993"/>
    <x v="30"/>
    <x v="0"/>
    <s v="Bay View"/>
    <x v="4"/>
    <n v="4104"/>
  </r>
  <r>
    <s v="SO - 0001507"/>
    <x v="868"/>
    <d v="2019-04-16T00:00:00"/>
    <n v="2"/>
    <x v="1"/>
    <x v="1"/>
    <s v="NXH382"/>
    <n v="76"/>
    <n v="11"/>
    <n v="12"/>
    <n v="5862.5"/>
    <n v="2520.875"/>
    <n v="70350"/>
    <x v="35"/>
    <x v="3"/>
    <s v="Dannemora"/>
    <x v="2"/>
    <n v="2016"/>
  </r>
  <r>
    <s v="SO - 0007375"/>
    <x v="868"/>
    <d v="2019-04-18T00:00:00"/>
    <n v="5"/>
    <x v="1"/>
    <x v="1"/>
    <s v="NXH382"/>
    <n v="74"/>
    <n v="5"/>
    <n v="12"/>
    <n v="261.3"/>
    <n v="214.26599999999999"/>
    <n v="3135.6"/>
    <x v="7"/>
    <x v="4"/>
    <s v="Opawa"/>
    <x v="0"/>
    <n v="8023"/>
  </r>
  <r>
    <s v="SO - 0004521"/>
    <x v="645"/>
    <d v="2019-04-16T00:00:00"/>
    <n v="30"/>
    <x v="1"/>
    <x v="1"/>
    <s v="NXH382"/>
    <n v="38"/>
    <n v="1"/>
    <n v="8"/>
    <n v="3872.6"/>
    <n v="2323.56"/>
    <n v="30980.799999999999"/>
    <x v="20"/>
    <x v="2"/>
    <s v="Matua"/>
    <x v="24"/>
    <n v="3110"/>
  </r>
  <r>
    <s v="SO - 0007130"/>
    <x v="645"/>
    <d v="2019-04-12T00:00:00"/>
    <n v="48"/>
    <x v="1"/>
    <x v="1"/>
    <s v="NXH382"/>
    <n v="44"/>
    <n v="2"/>
    <n v="8"/>
    <n v="1768.8"/>
    <n v="1468.104"/>
    <n v="14150.4"/>
    <x v="39"/>
    <x v="1"/>
    <s v="Dannevirke"/>
    <x v="21"/>
    <n v="4930"/>
  </r>
  <r>
    <s v="SO - 0006913"/>
    <x v="646"/>
    <d v="2019-04-23T00:00:00"/>
    <n v="18"/>
    <x v="1"/>
    <x v="1"/>
    <s v="NXH382"/>
    <n v="83"/>
    <n v="2"/>
    <n v="11"/>
    <n v="1869.3"/>
    <n v="1271.124"/>
    <n v="20562.3"/>
    <x v="21"/>
    <x v="1"/>
    <s v="Henderson"/>
    <x v="1"/>
    <n v="612"/>
  </r>
  <r>
    <s v="SO - 0006430"/>
    <x v="648"/>
    <d v="2019-04-13T00:00:00"/>
    <n v="50"/>
    <x v="1"/>
    <x v="1"/>
    <s v="NXH382"/>
    <n v="23"/>
    <n v="9"/>
    <n v="10"/>
    <n v="1112.2"/>
    <n v="500.49"/>
    <n v="11122"/>
    <x v="10"/>
    <x v="10"/>
    <s v="Redwood"/>
    <x v="0"/>
    <n v="8051"/>
  </r>
  <r>
    <s v="SO - 0001686"/>
    <x v="649"/>
    <d v="2019-04-15T00:00:00"/>
    <n v="17"/>
    <x v="1"/>
    <x v="1"/>
    <s v="NXH382"/>
    <n v="15"/>
    <n v="1"/>
    <n v="9"/>
    <n v="1976.5"/>
    <n v="1264.96"/>
    <n v="17788.5"/>
    <x v="40"/>
    <x v="2"/>
    <s v="Frimley"/>
    <x v="40"/>
    <n v="4120"/>
  </r>
  <r>
    <s v="SO - 0007610"/>
    <x v="649"/>
    <d v="2019-04-19T00:00:00"/>
    <n v="6"/>
    <x v="1"/>
    <x v="1"/>
    <s v="NXH382"/>
    <n v="9"/>
    <n v="1"/>
    <n v="9"/>
    <n v="991.6"/>
    <n v="436.30399999999997"/>
    <n v="8924.4"/>
    <x v="2"/>
    <x v="2"/>
    <s v="North East Valley"/>
    <x v="20"/>
    <n v="9010"/>
  </r>
  <r>
    <s v="SO - 0006092"/>
    <x v="651"/>
    <d v="2019-04-16T00:00:00"/>
    <n v="30"/>
    <x v="1"/>
    <x v="1"/>
    <s v="NXH382"/>
    <n v="76"/>
    <n v="11"/>
    <n v="5"/>
    <n v="1125.5999999999999"/>
    <n v="686.61599999999999"/>
    <n v="5628"/>
    <x v="20"/>
    <x v="3"/>
    <s v="Dannemora"/>
    <x v="2"/>
    <n v="2016"/>
  </r>
  <r>
    <s v="SO - 0006312"/>
    <x v="651"/>
    <d v="2019-04-26T00:00:00"/>
    <n v="29"/>
    <x v="1"/>
    <x v="1"/>
    <s v="NXH382"/>
    <n v="31"/>
    <n v="9"/>
    <n v="12"/>
    <n v="2010"/>
    <n v="824.1"/>
    <n v="24120"/>
    <x v="9"/>
    <x v="10"/>
    <s v="Te Atatu Peninsula"/>
    <x v="1"/>
    <n v="610"/>
  </r>
  <r>
    <s v="SO - 0004422"/>
    <x v="652"/>
    <d v="2019-04-15T00:00:00"/>
    <n v="8"/>
    <x v="1"/>
    <x v="1"/>
    <s v="NXH382"/>
    <n v="15"/>
    <n v="7"/>
    <n v="12"/>
    <n v="5822.3"/>
    <n v="2736.4810000000002"/>
    <n v="69867.600000000006"/>
    <x v="16"/>
    <x v="0"/>
    <s v="Frimley"/>
    <x v="40"/>
    <n v="4120"/>
  </r>
  <r>
    <s v="SO - 0006102"/>
    <x v="652"/>
    <d v="2019-04-24T00:00:00"/>
    <n v="23"/>
    <x v="1"/>
    <x v="1"/>
    <s v="NXH382"/>
    <n v="94"/>
    <n v="1"/>
    <n v="6"/>
    <n v="911.2"/>
    <n v="747.18399999999997"/>
    <n v="5467.2"/>
    <x v="29"/>
    <x v="2"/>
    <s v="Hataitai"/>
    <x v="9"/>
    <n v="6021"/>
  </r>
  <r>
    <s v="SO - 0003277"/>
    <x v="653"/>
    <d v="2019-04-29T00:00:00"/>
    <n v="34"/>
    <x v="1"/>
    <x v="1"/>
    <s v="NXH382"/>
    <n v="88"/>
    <n v="7"/>
    <n v="12"/>
    <n v="3999.9"/>
    <n v="3079.9229999999998"/>
    <n v="47998.8"/>
    <x v="6"/>
    <x v="0"/>
    <s v="Turangi"/>
    <x v="3"/>
    <n v="3334"/>
  </r>
  <r>
    <s v="SO - 0003094"/>
    <x v="654"/>
    <d v="2019-05-01T00:00:00"/>
    <n v="25"/>
    <x v="1"/>
    <x v="1"/>
    <s v="NXH382"/>
    <n v="87"/>
    <n v="5"/>
    <n v="6"/>
    <n v="2586.1999999999998"/>
    <n v="1603.444"/>
    <n v="15517.2"/>
    <x v="33"/>
    <x v="4"/>
    <s v="Harewood"/>
    <x v="0"/>
    <n v="8051"/>
  </r>
  <r>
    <s v="SO - 0001519"/>
    <x v="657"/>
    <d v="2019-04-23T00:00:00"/>
    <n v="35"/>
    <x v="1"/>
    <x v="1"/>
    <s v="NXH382"/>
    <n v="6"/>
    <n v="1"/>
    <n v="9"/>
    <n v="1956.4"/>
    <n v="1076.02"/>
    <n v="17607.599999999999"/>
    <x v="44"/>
    <x v="2"/>
    <s v="Hamilton East"/>
    <x v="8"/>
    <n v="3216"/>
  </r>
  <r>
    <s v="SO - 0001863"/>
    <x v="1014"/>
    <d v="2019-05-02T00:00:00"/>
    <n v="20"/>
    <x v="1"/>
    <x v="1"/>
    <s v="NXH382"/>
    <n v="21"/>
    <n v="13"/>
    <n v="9"/>
    <n v="958.1"/>
    <n v="584.44100000000003"/>
    <n v="8622.9"/>
    <x v="0"/>
    <x v="5"/>
    <s v="Brightwater"/>
    <x v="15"/>
    <n v="7022"/>
  </r>
  <r>
    <s v="SO - 0005995"/>
    <x v="658"/>
    <d v="2019-05-07T00:00:00"/>
    <n v="21"/>
    <x v="1"/>
    <x v="1"/>
    <s v="NXH382"/>
    <n v="55"/>
    <n v="6"/>
    <n v="6"/>
    <n v="3872.6"/>
    <n v="3059.3539999999998"/>
    <n v="23235.599999999999"/>
    <x v="24"/>
    <x v="7"/>
    <s v="Taupo"/>
    <x v="3"/>
    <n v="3330"/>
  </r>
  <r>
    <s v="SO - 0007946"/>
    <x v="659"/>
    <d v="2019-04-30T00:00:00"/>
    <n v="27"/>
    <x v="1"/>
    <x v="1"/>
    <s v="NXH382"/>
    <n v="87"/>
    <n v="1"/>
    <n v="8"/>
    <n v="1286.4000000000001"/>
    <n v="990.52800000000002"/>
    <n v="10291.200000000001"/>
    <x v="23"/>
    <x v="2"/>
    <s v="Harewood"/>
    <x v="0"/>
    <n v="8051"/>
  </r>
  <r>
    <s v="SO - 0003931"/>
    <x v="662"/>
    <d v="2019-05-01T00:00:00"/>
    <n v="18"/>
    <x v="1"/>
    <x v="1"/>
    <s v="NXH382"/>
    <n v="69"/>
    <n v="7"/>
    <n v="7"/>
    <n v="1916.2"/>
    <n v="1015.586"/>
    <n v="13413.4"/>
    <x v="21"/>
    <x v="0"/>
    <s v="Brightwater"/>
    <x v="15"/>
    <n v="7022"/>
  </r>
  <r>
    <s v="SO - 0005788"/>
    <x v="662"/>
    <d v="2019-04-29T00:00:00"/>
    <n v="43"/>
    <x v="1"/>
    <x v="1"/>
    <s v="NXH382"/>
    <n v="13"/>
    <n v="1"/>
    <n v="11"/>
    <n v="2606.3000000000002"/>
    <n v="1068.5830000000001"/>
    <n v="28669.3"/>
    <x v="36"/>
    <x v="2"/>
    <s v="Atawhai"/>
    <x v="34"/>
    <n v="7010"/>
  </r>
  <r>
    <s v="SO - 0003171"/>
    <x v="663"/>
    <d v="2019-05-02T00:00:00"/>
    <n v="1"/>
    <x v="1"/>
    <x v="1"/>
    <s v="NXH382"/>
    <n v="97"/>
    <n v="5"/>
    <n v="11"/>
    <n v="3966.4"/>
    <n v="2816.1439999999998"/>
    <n v="43630.400000000001"/>
    <x v="22"/>
    <x v="4"/>
    <s v="Palmerston North"/>
    <x v="33"/>
    <n v="4410"/>
  </r>
  <r>
    <s v="SO - 0005468"/>
    <x v="668"/>
    <d v="2019-05-05T00:00:00"/>
    <n v="47"/>
    <x v="1"/>
    <x v="1"/>
    <s v="NXH382"/>
    <n v="87"/>
    <n v="5"/>
    <n v="7"/>
    <n v="1125.5999999999999"/>
    <n v="495.26400000000001"/>
    <n v="7879.2"/>
    <x v="37"/>
    <x v="4"/>
    <s v="Harewood"/>
    <x v="0"/>
    <n v="8051"/>
  </r>
  <r>
    <s v="SO - 0002019"/>
    <x v="669"/>
    <d v="2019-05-07T00:00:00"/>
    <n v="13"/>
    <x v="1"/>
    <x v="1"/>
    <s v="NXH382"/>
    <n v="75"/>
    <n v="4"/>
    <n v="12"/>
    <n v="234.5"/>
    <n v="105.52500000000001"/>
    <n v="2814"/>
    <x v="11"/>
    <x v="12"/>
    <s v="Ebdentown"/>
    <x v="42"/>
    <n v="5018"/>
  </r>
  <r>
    <s v="SO - 0001008"/>
    <x v="670"/>
    <d v="2019-05-20T00:00:00"/>
    <n v="23"/>
    <x v="1"/>
    <x v="1"/>
    <s v="NXH382"/>
    <n v="34"/>
    <n v="11"/>
    <n v="12"/>
    <n v="891.1"/>
    <n v="490.10500000000002"/>
    <n v="10693.2"/>
    <x v="29"/>
    <x v="3"/>
    <s v="Kingsland"/>
    <x v="12"/>
    <n v="1021"/>
  </r>
  <r>
    <s v="SO - 0002292"/>
    <x v="672"/>
    <d v="2019-05-21T00:00:00"/>
    <n v="25"/>
    <x v="1"/>
    <x v="1"/>
    <s v="NXH382"/>
    <n v="74"/>
    <n v="13"/>
    <n v="6"/>
    <n v="3979.8"/>
    <n v="2785.86"/>
    <n v="23878.799999999999"/>
    <x v="33"/>
    <x v="5"/>
    <s v="Opawa"/>
    <x v="0"/>
    <n v="8023"/>
  </r>
  <r>
    <s v="SO - 0006475"/>
    <x v="674"/>
    <d v="2019-05-14T00:00:00"/>
    <n v="45"/>
    <x v="1"/>
    <x v="1"/>
    <s v="NXH382"/>
    <n v="80"/>
    <n v="11"/>
    <n v="7"/>
    <n v="1259.5999999999999"/>
    <n v="617.20399999999995"/>
    <n v="8817.2000000000007"/>
    <x v="3"/>
    <x v="3"/>
    <s v="Aramoho"/>
    <x v="16"/>
    <n v="4500"/>
  </r>
  <r>
    <s v="SO - 0007951"/>
    <x v="674"/>
    <d v="2019-05-23T00:00:00"/>
    <n v="3"/>
    <x v="1"/>
    <x v="1"/>
    <s v="NXH382"/>
    <n v="68"/>
    <n v="7"/>
    <n v="7"/>
    <n v="167.5"/>
    <n v="135.67500000000001"/>
    <n v="1172.5"/>
    <x v="38"/>
    <x v="0"/>
    <s v="Queenwood"/>
    <x v="8"/>
    <n v="3210"/>
  </r>
  <r>
    <s v="SO - 0005448"/>
    <x v="675"/>
    <d v="2019-05-24T00:00:00"/>
    <n v="10"/>
    <x v="1"/>
    <x v="1"/>
    <s v="NXH382"/>
    <n v="6"/>
    <n v="7"/>
    <n v="9"/>
    <n v="2351.6999999999998"/>
    <n v="1552.1220000000001"/>
    <n v="21165.3"/>
    <x v="8"/>
    <x v="0"/>
    <s v="Hamilton East"/>
    <x v="8"/>
    <n v="3216"/>
  </r>
  <r>
    <s v="SO - 0004241"/>
    <x v="676"/>
    <d v="2019-05-19T00:00:00"/>
    <n v="36"/>
    <x v="1"/>
    <x v="1"/>
    <s v="NXH382"/>
    <n v="61"/>
    <n v="2"/>
    <n v="7"/>
    <n v="1018.4"/>
    <n v="427.72800000000001"/>
    <n v="7128.8"/>
    <x v="42"/>
    <x v="1"/>
    <s v="Georgetown"/>
    <x v="31"/>
    <n v="9812"/>
  </r>
  <r>
    <s v="SO - 0006258"/>
    <x v="676"/>
    <d v="2019-05-24T00:00:00"/>
    <n v="1"/>
    <x v="1"/>
    <x v="1"/>
    <s v="NXH382"/>
    <n v="32"/>
    <n v="1"/>
    <n v="11"/>
    <n v="3946.3"/>
    <n v="1657.4459999999999"/>
    <n v="43409.3"/>
    <x v="22"/>
    <x v="2"/>
    <s v="Dinsdale"/>
    <x v="8"/>
    <n v="3204"/>
  </r>
  <r>
    <s v="SO - 0006951"/>
    <x v="679"/>
    <d v="2019-05-19T00:00:00"/>
    <n v="45"/>
    <x v="1"/>
    <x v="1"/>
    <s v="NXH382"/>
    <n v="63"/>
    <n v="1"/>
    <n v="5"/>
    <n v="1782.2"/>
    <n v="712.88"/>
    <n v="8911"/>
    <x v="3"/>
    <x v="2"/>
    <s v="Birkdale"/>
    <x v="23"/>
    <n v="626"/>
  </r>
  <r>
    <s v="SO - 0007285"/>
    <x v="679"/>
    <d v="2019-05-25T00:00:00"/>
    <n v="31"/>
    <x v="1"/>
    <x v="1"/>
    <s v="NXH382"/>
    <n v="51"/>
    <n v="7"/>
    <n v="7"/>
    <n v="1172.5"/>
    <n v="949.72500000000002"/>
    <n v="8207.5"/>
    <x v="27"/>
    <x v="0"/>
    <s v="Farm Cove"/>
    <x v="2"/>
    <n v="2012"/>
  </r>
  <r>
    <s v="SO - 0003925"/>
    <x v="872"/>
    <d v="2019-05-18T00:00:00"/>
    <n v="7"/>
    <x v="1"/>
    <x v="1"/>
    <s v="NXH382"/>
    <n v="8"/>
    <n v="5"/>
    <n v="6"/>
    <n v="1929.6"/>
    <n v="1041.9839999999999"/>
    <n v="11577.6"/>
    <x v="32"/>
    <x v="4"/>
    <s v="Opaheke"/>
    <x v="14"/>
    <n v="2113"/>
  </r>
  <r>
    <s v="SO - 0006048"/>
    <x v="681"/>
    <d v="2019-06-01T00:00:00"/>
    <n v="20"/>
    <x v="1"/>
    <x v="1"/>
    <s v="NXH382"/>
    <n v="3"/>
    <n v="1"/>
    <n v="12"/>
    <n v="3825.7"/>
    <n v="3175.3310000000001"/>
    <n v="45908.4"/>
    <x v="0"/>
    <x v="2"/>
    <s v="Northcote"/>
    <x v="23"/>
    <n v="627"/>
  </r>
  <r>
    <s v="SO - 0004596"/>
    <x v="682"/>
    <d v="2019-05-27T00:00:00"/>
    <n v="32"/>
    <x v="1"/>
    <x v="1"/>
    <s v="NXH382"/>
    <n v="50"/>
    <n v="7"/>
    <n v="5"/>
    <n v="1078.7"/>
    <n v="690.36800000000005"/>
    <n v="5393.5"/>
    <x v="41"/>
    <x v="0"/>
    <s v="Favona"/>
    <x v="2"/>
    <n v="2024"/>
  </r>
  <r>
    <s v="SO - 0001827"/>
    <x v="685"/>
    <d v="2019-05-28T00:00:00"/>
    <n v="45"/>
    <x v="1"/>
    <x v="1"/>
    <s v="NXH382"/>
    <n v="24"/>
    <n v="13"/>
    <n v="7"/>
    <n v="2358.4"/>
    <n v="1320.704"/>
    <n v="16508.8"/>
    <x v="3"/>
    <x v="5"/>
    <s v="Parahaki"/>
    <x v="18"/>
    <n v="112"/>
  </r>
  <r>
    <s v="SO - 0002679"/>
    <x v="685"/>
    <d v="2019-06-04T00:00:00"/>
    <n v="46"/>
    <x v="1"/>
    <x v="1"/>
    <s v="NXH382"/>
    <n v="11"/>
    <n v="13"/>
    <n v="8"/>
    <n v="924.6"/>
    <n v="711.94200000000001"/>
    <n v="7396.8"/>
    <x v="5"/>
    <x v="5"/>
    <s v="Algies Bay"/>
    <x v="41"/>
    <n v="920"/>
  </r>
  <r>
    <s v="SO - 0007138"/>
    <x v="874"/>
    <d v="2019-06-11T00:00:00"/>
    <n v="9"/>
    <x v="1"/>
    <x v="1"/>
    <s v="NXH382"/>
    <n v="80"/>
    <n v="5"/>
    <n v="7"/>
    <n v="6143.9"/>
    <n v="4054.9740000000002"/>
    <n v="43007.3"/>
    <x v="43"/>
    <x v="4"/>
    <s v="Aramoho"/>
    <x v="16"/>
    <n v="4500"/>
  </r>
  <r>
    <s v="SO - 0002249"/>
    <x v="691"/>
    <d v="2019-06-15T00:00:00"/>
    <n v="24"/>
    <x v="1"/>
    <x v="1"/>
    <s v="NXH382"/>
    <n v="20"/>
    <n v="2"/>
    <n v="11"/>
    <n v="3752"/>
    <n v="3001.6"/>
    <n v="41272"/>
    <x v="46"/>
    <x v="1"/>
    <s v="Onekawa Industrial"/>
    <x v="4"/>
    <n v="4110"/>
  </r>
  <r>
    <s v="SO - 0003054"/>
    <x v="693"/>
    <d v="2019-06-13T00:00:00"/>
    <n v="27"/>
    <x v="1"/>
    <x v="1"/>
    <s v="NXH382"/>
    <n v="20"/>
    <n v="5"/>
    <n v="11"/>
    <n v="2318.1999999999998"/>
    <n v="1182.2819999999999"/>
    <n v="25500.2"/>
    <x v="23"/>
    <x v="4"/>
    <s v="Onekawa Industrial"/>
    <x v="4"/>
    <n v="4110"/>
  </r>
  <r>
    <s v="SO - 0005043"/>
    <x v="694"/>
    <d v="2019-06-06T00:00:00"/>
    <n v="34"/>
    <x v="1"/>
    <x v="1"/>
    <s v="NXH382"/>
    <n v="93"/>
    <n v="1"/>
    <n v="10"/>
    <n v="897.8"/>
    <n v="466.85599999999999"/>
    <n v="8978"/>
    <x v="6"/>
    <x v="2"/>
    <s v="Bay View"/>
    <x v="4"/>
    <n v="4104"/>
  </r>
  <r>
    <s v="SO - 0005825"/>
    <x v="694"/>
    <d v="2019-06-10T00:00:00"/>
    <n v="26"/>
    <x v="1"/>
    <x v="1"/>
    <s v="NXH382"/>
    <n v="8"/>
    <n v="10"/>
    <n v="12"/>
    <n v="1889.4"/>
    <n v="906.91200000000003"/>
    <n v="22672.799999999999"/>
    <x v="30"/>
    <x v="6"/>
    <s v="Opaheke"/>
    <x v="14"/>
    <n v="2113"/>
  </r>
  <r>
    <s v="SO - 0005750"/>
    <x v="695"/>
    <d v="2019-06-16T00:00:00"/>
    <n v="7"/>
    <x v="1"/>
    <x v="1"/>
    <s v="NXH382"/>
    <n v="6"/>
    <n v="2"/>
    <n v="5"/>
    <n v="1058.5999999999999"/>
    <n v="624.57399999999996"/>
    <n v="5293"/>
    <x v="32"/>
    <x v="1"/>
    <s v="Hamilton East"/>
    <x v="8"/>
    <n v="3216"/>
  </r>
  <r>
    <s v="SO - 0007110"/>
    <x v="696"/>
    <d v="2019-06-07T00:00:00"/>
    <n v="19"/>
    <x v="1"/>
    <x v="1"/>
    <s v="NXH382"/>
    <n v="36"/>
    <n v="5"/>
    <n v="7"/>
    <n v="3973.1"/>
    <n v="2383.86"/>
    <n v="27811.7"/>
    <x v="17"/>
    <x v="4"/>
    <s v="Milson"/>
    <x v="33"/>
    <n v="4414"/>
  </r>
  <r>
    <s v="SO - 0007066"/>
    <x v="698"/>
    <d v="2019-06-10T00:00:00"/>
    <n v="9"/>
    <x v="1"/>
    <x v="1"/>
    <s v="NXH382"/>
    <n v="14"/>
    <n v="11"/>
    <n v="5"/>
    <n v="2499.1"/>
    <n v="1299.5319999999999"/>
    <n v="12495.5"/>
    <x v="43"/>
    <x v="3"/>
    <s v="Pleasant Point"/>
    <x v="43"/>
    <n v="7903"/>
  </r>
  <r>
    <s v="SO - 0004112"/>
    <x v="1015"/>
    <d v="2019-06-23T00:00:00"/>
    <n v="39"/>
    <x v="1"/>
    <x v="1"/>
    <s v="NXH382"/>
    <n v="18"/>
    <n v="5"/>
    <n v="6"/>
    <n v="1025.0999999999999"/>
    <n v="553.55399999999997"/>
    <n v="6150.6"/>
    <x v="26"/>
    <x v="4"/>
    <s v="Tokoroa"/>
    <x v="22"/>
    <n v="3420"/>
  </r>
  <r>
    <s v="SO - 000809"/>
    <x v="702"/>
    <d v="2019-06-20T00:00:00"/>
    <n v="31"/>
    <x v="1"/>
    <x v="1"/>
    <s v="NXH382"/>
    <n v="58"/>
    <n v="1"/>
    <n v="8"/>
    <n v="1896.1"/>
    <n v="1118.6990000000001"/>
    <n v="15168.8"/>
    <x v="27"/>
    <x v="2"/>
    <s v="Chartwell"/>
    <x v="8"/>
    <n v="3210"/>
  </r>
  <r>
    <s v="SO - 0003462"/>
    <x v="703"/>
    <d v="2019-06-21T00:00:00"/>
    <n v="39"/>
    <x v="1"/>
    <x v="1"/>
    <s v="NXH382"/>
    <n v="74"/>
    <n v="4"/>
    <n v="6"/>
    <n v="227.8"/>
    <n v="107.066"/>
    <n v="1366.8"/>
    <x v="26"/>
    <x v="12"/>
    <s v="Opawa"/>
    <x v="0"/>
    <n v="8023"/>
  </r>
  <r>
    <s v="SO - 0007600"/>
    <x v="703"/>
    <d v="2019-06-26T00:00:00"/>
    <n v="46"/>
    <x v="1"/>
    <x v="1"/>
    <s v="NXH382"/>
    <n v="16"/>
    <n v="13"/>
    <n v="5"/>
    <n v="3651.5"/>
    <n v="2409.9899999999998"/>
    <n v="18257.5"/>
    <x v="5"/>
    <x v="5"/>
    <s v="Harrowfield"/>
    <x v="8"/>
    <n v="3210"/>
  </r>
  <r>
    <s v="SO - 0006956"/>
    <x v="705"/>
    <d v="2019-06-30T00:00:00"/>
    <n v="31"/>
    <x v="1"/>
    <x v="1"/>
    <s v="NXH382"/>
    <n v="92"/>
    <n v="5"/>
    <n v="9"/>
    <n v="1943"/>
    <n v="1360.1"/>
    <n v="17487"/>
    <x v="27"/>
    <x v="4"/>
    <s v="Maraenui"/>
    <x v="4"/>
    <n v="4110"/>
  </r>
  <r>
    <s v="SO - 0001280"/>
    <x v="706"/>
    <d v="2019-06-29T00:00:00"/>
    <n v="23"/>
    <x v="1"/>
    <x v="1"/>
    <s v="NXH382"/>
    <n v="57"/>
    <n v="1"/>
    <n v="7"/>
    <n v="931.3"/>
    <n v="391.14600000000002"/>
    <n v="6519.1"/>
    <x v="29"/>
    <x v="2"/>
    <s v="Cambridge"/>
    <x v="25"/>
    <n v="3434"/>
  </r>
  <r>
    <s v="SO - 0003996"/>
    <x v="706"/>
    <d v="2019-07-01T00:00:00"/>
    <n v="35"/>
    <x v="1"/>
    <x v="1"/>
    <s v="NXH382"/>
    <n v="56"/>
    <n v="1"/>
    <n v="11"/>
    <n v="864.3"/>
    <n v="613.65300000000002"/>
    <n v="9507.2999999999993"/>
    <x v="44"/>
    <x v="2"/>
    <s v="Barrington"/>
    <x v="0"/>
    <n v="8024"/>
  </r>
  <r>
    <s v="SO - 0002066"/>
    <x v="1016"/>
    <d v="2019-06-23T00:00:00"/>
    <n v="27"/>
    <x v="1"/>
    <x v="1"/>
    <s v="NXH382"/>
    <n v="24"/>
    <n v="1"/>
    <n v="11"/>
    <n v="187.6"/>
    <n v="133.196"/>
    <n v="2063.6"/>
    <x v="23"/>
    <x v="2"/>
    <s v="Parahaki"/>
    <x v="18"/>
    <n v="112"/>
  </r>
  <r>
    <s v="SO - 0002010"/>
    <x v="709"/>
    <d v="2019-06-25T00:00:00"/>
    <n v="4"/>
    <x v="1"/>
    <x v="1"/>
    <s v="NXH382"/>
    <n v="94"/>
    <n v="1"/>
    <n v="11"/>
    <n v="1045.2"/>
    <n v="543.50400000000002"/>
    <n v="11497.2"/>
    <x v="49"/>
    <x v="2"/>
    <s v="Hataitai"/>
    <x v="9"/>
    <n v="6021"/>
  </r>
  <r>
    <s v="SO - 0003018"/>
    <x v="709"/>
    <d v="2019-06-24T00:00:00"/>
    <n v="10"/>
    <x v="1"/>
    <x v="1"/>
    <s v="NXH382"/>
    <n v="22"/>
    <n v="9"/>
    <n v="6"/>
    <n v="1025.0999999999999"/>
    <n v="758.57399999999996"/>
    <n v="6150.6"/>
    <x v="8"/>
    <x v="10"/>
    <s v="Stewart Island"/>
    <x v="13"/>
    <n v="9818"/>
  </r>
  <r>
    <s v="SO - 0002590"/>
    <x v="711"/>
    <d v="2019-07-10T00:00:00"/>
    <n v="32"/>
    <x v="1"/>
    <x v="1"/>
    <s v="NXH382"/>
    <n v="48"/>
    <n v="1"/>
    <n v="5"/>
    <n v="5634.7"/>
    <n v="4169.6779999999999"/>
    <n v="28173.5"/>
    <x v="41"/>
    <x v="2"/>
    <s v="Henderson"/>
    <x v="1"/>
    <n v="612"/>
  </r>
  <r>
    <s v="SO - 000452"/>
    <x v="877"/>
    <d v="2019-07-05T00:00:00"/>
    <n v="17"/>
    <x v="1"/>
    <x v="1"/>
    <s v="NXH382"/>
    <n v="58"/>
    <n v="1"/>
    <n v="6"/>
    <n v="3906.1"/>
    <n v="3163.9409999999998"/>
    <n v="23436.6"/>
    <x v="40"/>
    <x v="2"/>
    <s v="Chartwell"/>
    <x v="8"/>
    <n v="3210"/>
  </r>
  <r>
    <s v="SO - 000575"/>
    <x v="1017"/>
    <d v="2019-07-07T00:00:00"/>
    <n v="3"/>
    <x v="1"/>
    <x v="1"/>
    <s v="NXH382"/>
    <n v="51"/>
    <n v="11"/>
    <n v="7"/>
    <n v="247.9"/>
    <n v="163.614"/>
    <n v="1735.3"/>
    <x v="38"/>
    <x v="3"/>
    <s v="Farm Cove"/>
    <x v="2"/>
    <n v="2012"/>
  </r>
  <r>
    <s v="SO - 0001578"/>
    <x v="1017"/>
    <d v="2019-07-09T00:00:00"/>
    <n v="31"/>
    <x v="1"/>
    <x v="1"/>
    <s v="NXH382"/>
    <n v="74"/>
    <n v="2"/>
    <n v="5"/>
    <n v="3323.2"/>
    <n v="2658.56"/>
    <n v="16616"/>
    <x v="27"/>
    <x v="1"/>
    <s v="Opawa"/>
    <x v="0"/>
    <n v="8023"/>
  </r>
  <r>
    <s v="SO - 0004484"/>
    <x v="878"/>
    <d v="2019-07-05T00:00:00"/>
    <n v="44"/>
    <x v="1"/>
    <x v="1"/>
    <s v="NXH382"/>
    <n v="18"/>
    <n v="1"/>
    <n v="11"/>
    <n v="2572.8000000000002"/>
    <n v="1517.952"/>
    <n v="28300.799999999999"/>
    <x v="1"/>
    <x v="2"/>
    <s v="Tokoroa"/>
    <x v="22"/>
    <n v="3420"/>
  </r>
  <r>
    <s v="SO - 0002786"/>
    <x v="714"/>
    <d v="2019-07-12T00:00:00"/>
    <n v="29"/>
    <x v="1"/>
    <x v="1"/>
    <s v="NXH382"/>
    <n v="37"/>
    <n v="1"/>
    <n v="5"/>
    <n v="3685"/>
    <n v="2726.9"/>
    <n v="18425"/>
    <x v="9"/>
    <x v="2"/>
    <s v="Putaruru"/>
    <x v="22"/>
    <n v="3411"/>
  </r>
  <r>
    <s v="SO - 0003192"/>
    <x v="714"/>
    <d v="2019-07-17T00:00:00"/>
    <n v="3"/>
    <x v="1"/>
    <x v="1"/>
    <s v="NXH382"/>
    <n v="48"/>
    <n v="10"/>
    <n v="8"/>
    <n v="214.4"/>
    <n v="150.08000000000001"/>
    <n v="1715.2"/>
    <x v="38"/>
    <x v="6"/>
    <s v="Henderson"/>
    <x v="1"/>
    <n v="612"/>
  </r>
  <r>
    <s v="SO - 0004013"/>
    <x v="716"/>
    <d v="2019-07-05T00:00:00"/>
    <n v="23"/>
    <x v="1"/>
    <x v="1"/>
    <s v="NXH382"/>
    <n v="92"/>
    <n v="10"/>
    <n v="7"/>
    <n v="1782.2"/>
    <n v="1301.0060000000001"/>
    <n v="12475.4"/>
    <x v="29"/>
    <x v="6"/>
    <s v="Maraenui"/>
    <x v="4"/>
    <n v="4110"/>
  </r>
  <r>
    <s v="SO - 0003076"/>
    <x v="1018"/>
    <d v="2019-07-07T00:00:00"/>
    <n v="14"/>
    <x v="1"/>
    <x v="1"/>
    <s v="NXH382"/>
    <n v="6"/>
    <n v="12"/>
    <n v="10"/>
    <n v="3946.3"/>
    <n v="3354.355"/>
    <n v="39463"/>
    <x v="4"/>
    <x v="9"/>
    <s v="Hamilton East"/>
    <x v="8"/>
    <n v="3216"/>
  </r>
  <r>
    <s v="SO - 0004767"/>
    <x v="717"/>
    <d v="2019-07-19T00:00:00"/>
    <n v="9"/>
    <x v="1"/>
    <x v="1"/>
    <s v="NXH382"/>
    <n v="35"/>
    <n v="2"/>
    <n v="12"/>
    <n v="3865.9"/>
    <n v="3247.3560000000002"/>
    <n v="46390.8"/>
    <x v="43"/>
    <x v="1"/>
    <s v="Takaro"/>
    <x v="33"/>
    <n v="4412"/>
  </r>
  <r>
    <s v="SO - 0001032"/>
    <x v="718"/>
    <d v="2019-07-11T00:00:00"/>
    <n v="45"/>
    <x v="1"/>
    <x v="1"/>
    <s v="NXH382"/>
    <n v="46"/>
    <n v="9"/>
    <n v="9"/>
    <n v="2546"/>
    <n v="1654.9"/>
    <n v="22914"/>
    <x v="3"/>
    <x v="10"/>
    <s v="Tapanui"/>
    <x v="29"/>
    <n v="9522"/>
  </r>
  <r>
    <s v="SO - 0001543"/>
    <x v="718"/>
    <d v="2019-07-09T00:00:00"/>
    <n v="38"/>
    <x v="1"/>
    <x v="1"/>
    <s v="NXH382"/>
    <n v="19"/>
    <n v="5"/>
    <n v="7"/>
    <n v="2445.5"/>
    <n v="1785.2149999999999"/>
    <n v="17118.5"/>
    <x v="34"/>
    <x v="4"/>
    <s v="Thames"/>
    <x v="11"/>
    <n v="3500"/>
  </r>
  <r>
    <s v="SO - 0007346"/>
    <x v="719"/>
    <d v="2019-07-19T00:00:00"/>
    <n v="30"/>
    <x v="1"/>
    <x v="1"/>
    <s v="NXH382"/>
    <n v="11"/>
    <n v="2"/>
    <n v="10"/>
    <n v="1118.9000000000001"/>
    <n v="883.93100000000004"/>
    <n v="11189"/>
    <x v="20"/>
    <x v="1"/>
    <s v="Algies Bay"/>
    <x v="41"/>
    <n v="920"/>
  </r>
  <r>
    <s v="SO - 0006368"/>
    <x v="721"/>
    <d v="2019-07-18T00:00:00"/>
    <n v="32"/>
    <x v="1"/>
    <x v="1"/>
    <s v="NXH382"/>
    <n v="77"/>
    <n v="6"/>
    <n v="5"/>
    <n v="214.4"/>
    <n v="132.928"/>
    <n v="1072"/>
    <x v="41"/>
    <x v="7"/>
    <s v="Cashmere"/>
    <x v="0"/>
    <n v="8022"/>
  </r>
  <r>
    <s v="SO - 0002930"/>
    <x v="1019"/>
    <d v="2019-07-22T00:00:00"/>
    <n v="18"/>
    <x v="1"/>
    <x v="1"/>
    <s v="NXH382"/>
    <n v="70"/>
    <n v="7"/>
    <n v="6"/>
    <n v="2512.5"/>
    <n v="1582.875"/>
    <n v="15075"/>
    <x v="21"/>
    <x v="0"/>
    <s v="Titirangi"/>
    <x v="1"/>
    <n v="604"/>
  </r>
  <r>
    <s v="SO - 0002745"/>
    <x v="727"/>
    <d v="2019-07-30T00:00:00"/>
    <n v="1"/>
    <x v="1"/>
    <x v="1"/>
    <s v="NXH382"/>
    <n v="75"/>
    <n v="4"/>
    <n v="12"/>
    <n v="1098.8"/>
    <n v="780.14800000000002"/>
    <n v="13185.6"/>
    <x v="22"/>
    <x v="12"/>
    <s v="Ebdentown"/>
    <x v="42"/>
    <n v="5018"/>
  </r>
  <r>
    <s v="SO - 0006675"/>
    <x v="731"/>
    <d v="2019-07-26T00:00:00"/>
    <n v="18"/>
    <x v="1"/>
    <x v="1"/>
    <s v="NXH382"/>
    <n v="66"/>
    <n v="1"/>
    <n v="5"/>
    <n v="1098.8"/>
    <n v="505.44799999999998"/>
    <n v="5494"/>
    <x v="21"/>
    <x v="2"/>
    <s v="Saint Kilda"/>
    <x v="20"/>
    <n v="9012"/>
  </r>
  <r>
    <s v="SO - 0002350"/>
    <x v="732"/>
    <d v="2019-07-26T00:00:00"/>
    <n v="23"/>
    <x v="1"/>
    <x v="1"/>
    <s v="NXH382"/>
    <n v="68"/>
    <n v="11"/>
    <n v="12"/>
    <n v="884.4"/>
    <n v="486.42"/>
    <n v="10612.8"/>
    <x v="29"/>
    <x v="3"/>
    <s v="Queenwood"/>
    <x v="8"/>
    <n v="3210"/>
  </r>
  <r>
    <s v="SO - 0007078"/>
    <x v="732"/>
    <d v="2019-07-26T00:00:00"/>
    <n v="9"/>
    <x v="1"/>
    <x v="1"/>
    <s v="NXH382"/>
    <n v="70"/>
    <n v="13"/>
    <n v="7"/>
    <n v="241.2"/>
    <n v="202.608"/>
    <n v="1688.4"/>
    <x v="43"/>
    <x v="5"/>
    <s v="Titirangi"/>
    <x v="1"/>
    <n v="604"/>
  </r>
  <r>
    <s v="SO - 0006301"/>
    <x v="733"/>
    <d v="2019-08-05T00:00:00"/>
    <n v="42"/>
    <x v="1"/>
    <x v="1"/>
    <s v="NXH382"/>
    <n v="97"/>
    <n v="7"/>
    <n v="12"/>
    <n v="1949.7"/>
    <n v="896.86199999999997"/>
    <n v="23396.400000000001"/>
    <x v="13"/>
    <x v="0"/>
    <s v="Palmerston North"/>
    <x v="33"/>
    <n v="4410"/>
  </r>
  <r>
    <s v="SO - 0002344"/>
    <x v="736"/>
    <d v="2019-08-02T00:00:00"/>
    <n v="31"/>
    <x v="1"/>
    <x v="1"/>
    <s v="NXH382"/>
    <n v="85"/>
    <n v="11"/>
    <n v="12"/>
    <n v="221.1"/>
    <n v="181.30199999999999"/>
    <n v="2653.2"/>
    <x v="27"/>
    <x v="3"/>
    <s v="Eketahuna"/>
    <x v="21"/>
    <n v="4900"/>
  </r>
  <r>
    <s v="SO - 0004682"/>
    <x v="738"/>
    <d v="2019-08-04T00:00:00"/>
    <n v="20"/>
    <x v="1"/>
    <x v="1"/>
    <s v="NXH382"/>
    <n v="97"/>
    <n v="5"/>
    <n v="5"/>
    <n v="214.4"/>
    <n v="150.08000000000001"/>
    <n v="1072"/>
    <x v="0"/>
    <x v="4"/>
    <s v="Palmerston North"/>
    <x v="33"/>
    <n v="4410"/>
  </r>
  <r>
    <s v="SO - 0004888"/>
    <x v="1020"/>
    <d v="2019-07-30T00:00:00"/>
    <n v="13"/>
    <x v="1"/>
    <x v="1"/>
    <s v="NXH382"/>
    <n v="94"/>
    <n v="2"/>
    <n v="9"/>
    <n v="5748.6"/>
    <n v="4598.88"/>
    <n v="51737.4"/>
    <x v="11"/>
    <x v="1"/>
    <s v="Hataitai"/>
    <x v="9"/>
    <n v="6021"/>
  </r>
  <r>
    <s v="SO - 0002242"/>
    <x v="740"/>
    <d v="2019-08-02T00:00:00"/>
    <n v="40"/>
    <x v="1"/>
    <x v="1"/>
    <s v="NXH382"/>
    <n v="83"/>
    <n v="9"/>
    <n v="6"/>
    <n v="1085.4000000000001"/>
    <n v="694.65599999999995"/>
    <n v="6512.4"/>
    <x v="14"/>
    <x v="10"/>
    <s v="Henderson"/>
    <x v="1"/>
    <n v="612"/>
  </r>
  <r>
    <s v="SO - 0006678"/>
    <x v="999"/>
    <d v="2019-08-08T00:00:00"/>
    <n v="4"/>
    <x v="1"/>
    <x v="1"/>
    <s v="NXH382"/>
    <n v="82"/>
    <n v="13"/>
    <n v="5"/>
    <n v="2010"/>
    <n v="1286.4000000000001"/>
    <n v="10050"/>
    <x v="49"/>
    <x v="5"/>
    <s v="Putaruru"/>
    <x v="22"/>
    <n v="3411"/>
  </r>
  <r>
    <s v="SO - 0005828"/>
    <x v="744"/>
    <d v="2019-08-16T00:00:00"/>
    <n v="5"/>
    <x v="1"/>
    <x v="1"/>
    <s v="NXH382"/>
    <n v="53"/>
    <n v="11"/>
    <n v="5"/>
    <n v="3437.1"/>
    <n v="2199.7440000000001"/>
    <n v="17185.5"/>
    <x v="7"/>
    <x v="3"/>
    <s v="Hillsborough"/>
    <x v="12"/>
    <n v="1042"/>
  </r>
  <r>
    <s v="SO - 0002488"/>
    <x v="745"/>
    <d v="2019-08-08T00:00:00"/>
    <n v="23"/>
    <x v="1"/>
    <x v="1"/>
    <s v="NXH382"/>
    <n v="21"/>
    <n v="7"/>
    <n v="10"/>
    <n v="6070.2"/>
    <n v="4552.6499999999996"/>
    <n v="60702"/>
    <x v="29"/>
    <x v="0"/>
    <s v="Brightwater"/>
    <x v="15"/>
    <n v="7022"/>
  </r>
  <r>
    <s v="SO - 0005479"/>
    <x v="748"/>
    <d v="2019-08-23T00:00:00"/>
    <n v="22"/>
    <x v="1"/>
    <x v="1"/>
    <s v="NXH382"/>
    <n v="4"/>
    <n v="11"/>
    <n v="6"/>
    <n v="3859.2"/>
    <n v="1620.864"/>
    <n v="23155.200000000001"/>
    <x v="48"/>
    <x v="3"/>
    <s v="Bay View"/>
    <x v="4"/>
    <n v="4104"/>
  </r>
  <r>
    <s v="SO - 0003443"/>
    <x v="1021"/>
    <d v="2019-08-17T00:00:00"/>
    <n v="38"/>
    <x v="1"/>
    <x v="1"/>
    <s v="NXH382"/>
    <n v="8"/>
    <n v="2"/>
    <n v="11"/>
    <n v="6385.1"/>
    <n v="4661.1229999999996"/>
    <n v="70236.100000000006"/>
    <x v="34"/>
    <x v="1"/>
    <s v="Opaheke"/>
    <x v="14"/>
    <n v="2113"/>
  </r>
  <r>
    <s v="SO - 0001082"/>
    <x v="749"/>
    <d v="2019-08-13T00:00:00"/>
    <n v="43"/>
    <x v="1"/>
    <x v="1"/>
    <s v="NXH382"/>
    <n v="82"/>
    <n v="12"/>
    <n v="7"/>
    <n v="3899.4"/>
    <n v="1832.7180000000001"/>
    <n v="27295.8"/>
    <x v="36"/>
    <x v="9"/>
    <s v="Putaruru"/>
    <x v="22"/>
    <n v="3411"/>
  </r>
  <r>
    <s v="SO - 0003669"/>
    <x v="749"/>
    <d v="2019-08-19T00:00:00"/>
    <n v="46"/>
    <x v="1"/>
    <x v="1"/>
    <s v="NXH382"/>
    <n v="86"/>
    <n v="2"/>
    <n v="5"/>
    <n v="797.3"/>
    <n v="597.97500000000002"/>
    <n v="3986.5"/>
    <x v="5"/>
    <x v="1"/>
    <s v="Timberlea"/>
    <x v="42"/>
    <n v="5018"/>
  </r>
  <r>
    <s v="SO - 0001601"/>
    <x v="751"/>
    <d v="2019-08-22T00:00:00"/>
    <n v="6"/>
    <x v="1"/>
    <x v="1"/>
    <s v="NXH382"/>
    <n v="86"/>
    <n v="11"/>
    <n v="8"/>
    <n v="3986.5"/>
    <n v="2033.115"/>
    <n v="31892"/>
    <x v="2"/>
    <x v="3"/>
    <s v="Timberlea"/>
    <x v="42"/>
    <n v="5018"/>
  </r>
  <r>
    <s v="SO - 0003465"/>
    <x v="751"/>
    <d v="2019-08-20T00:00:00"/>
    <n v="35"/>
    <x v="1"/>
    <x v="1"/>
    <s v="NXH382"/>
    <n v="38"/>
    <n v="7"/>
    <n v="7"/>
    <n v="1038.5"/>
    <n v="799.64499999999998"/>
    <n v="7269.5"/>
    <x v="44"/>
    <x v="0"/>
    <s v="Matua"/>
    <x v="24"/>
    <n v="3110"/>
  </r>
  <r>
    <s v="SO - 0007928"/>
    <x v="753"/>
    <d v="2019-08-29T00:00:00"/>
    <n v="19"/>
    <x v="1"/>
    <x v="1"/>
    <s v="NXH382"/>
    <n v="29"/>
    <n v="9"/>
    <n v="6"/>
    <n v="3865.9"/>
    <n v="2280.8809999999999"/>
    <n v="23195.4"/>
    <x v="17"/>
    <x v="10"/>
    <s v="Timaru Central"/>
    <x v="43"/>
    <n v="7910"/>
  </r>
  <r>
    <s v="SO - 0003169"/>
    <x v="880"/>
    <d v="2019-08-25T00:00:00"/>
    <n v="19"/>
    <x v="1"/>
    <x v="1"/>
    <s v="NXH382"/>
    <n v="94"/>
    <n v="12"/>
    <n v="7"/>
    <n v="247.9"/>
    <n v="123.95"/>
    <n v="1735.3"/>
    <x v="17"/>
    <x v="9"/>
    <s v="Hataitai"/>
    <x v="9"/>
    <n v="6021"/>
  </r>
  <r>
    <s v="SO - 0004373"/>
    <x v="757"/>
    <d v="2019-09-01T00:00:00"/>
    <n v="10"/>
    <x v="1"/>
    <x v="1"/>
    <s v="NXH382"/>
    <n v="2"/>
    <n v="7"/>
    <n v="5"/>
    <n v="3839.1"/>
    <n v="2917.7159999999999"/>
    <n v="19195.5"/>
    <x v="8"/>
    <x v="0"/>
    <s v="Nightcaps"/>
    <x v="13"/>
    <n v="9630"/>
  </r>
  <r>
    <s v="SO - 000489"/>
    <x v="1000"/>
    <d v="2019-09-05T00:00:00"/>
    <n v="29"/>
    <x v="1"/>
    <x v="1"/>
    <s v="NXH382"/>
    <n v="81"/>
    <n v="11"/>
    <n v="6"/>
    <n v="1165.8"/>
    <n v="664.50599999999997"/>
    <n v="6994.8"/>
    <x v="9"/>
    <x v="3"/>
    <s v="Ngapuna"/>
    <x v="30"/>
    <n v="3010"/>
  </r>
  <r>
    <s v="SO - 0003507"/>
    <x v="1000"/>
    <d v="2019-08-28T00:00:00"/>
    <n v="16"/>
    <x v="1"/>
    <x v="1"/>
    <s v="NXH382"/>
    <n v="36"/>
    <n v="7"/>
    <n v="6"/>
    <n v="1112.2"/>
    <n v="556.1"/>
    <n v="6673.2"/>
    <x v="15"/>
    <x v="0"/>
    <s v="Milson"/>
    <x v="33"/>
    <n v="4414"/>
  </r>
  <r>
    <s v="SO - 0006751"/>
    <x v="760"/>
    <d v="2019-08-29T00:00:00"/>
    <n v="5"/>
    <x v="1"/>
    <x v="1"/>
    <s v="NXH382"/>
    <n v="89"/>
    <n v="1"/>
    <n v="6"/>
    <n v="1246.2"/>
    <n v="710.33399999999995"/>
    <n v="7477.2"/>
    <x v="7"/>
    <x v="2"/>
    <s v="Epsom"/>
    <x v="12"/>
    <n v="1023"/>
  </r>
  <r>
    <s v="SO - 0001006"/>
    <x v="761"/>
    <d v="2019-09-10T00:00:00"/>
    <n v="38"/>
    <x v="1"/>
    <x v="1"/>
    <s v="NXH382"/>
    <n v="22"/>
    <n v="5"/>
    <n v="12"/>
    <n v="1775.5"/>
    <n v="923.26"/>
    <n v="21306"/>
    <x v="34"/>
    <x v="4"/>
    <s v="Stewart Island"/>
    <x v="13"/>
    <n v="9818"/>
  </r>
  <r>
    <s v="SO - 0002173"/>
    <x v="762"/>
    <d v="2019-09-12T00:00:00"/>
    <n v="25"/>
    <x v="1"/>
    <x v="1"/>
    <s v="NXH382"/>
    <n v="97"/>
    <n v="11"/>
    <n v="6"/>
    <n v="1065.3"/>
    <n v="607.221"/>
    <n v="6391.8"/>
    <x v="33"/>
    <x v="3"/>
    <s v="Palmerston North"/>
    <x v="33"/>
    <n v="4410"/>
  </r>
  <r>
    <s v="SO - 0004070"/>
    <x v="762"/>
    <d v="2019-09-03T00:00:00"/>
    <n v="6"/>
    <x v="1"/>
    <x v="1"/>
    <s v="NXH382"/>
    <n v="46"/>
    <n v="2"/>
    <n v="6"/>
    <n v="2646.5"/>
    <n v="1243.855"/>
    <n v="15879"/>
    <x v="2"/>
    <x v="1"/>
    <s v="Tapanui"/>
    <x v="29"/>
    <n v="9522"/>
  </r>
  <r>
    <s v="SO - 000765"/>
    <x v="850"/>
    <d v="2019-09-10T00:00:00"/>
    <n v="28"/>
    <x v="1"/>
    <x v="1"/>
    <s v="FLR025"/>
    <n v="20"/>
    <n v="2"/>
    <n v="10"/>
    <n v="1976.5"/>
    <n v="1581.2"/>
    <n v="19765"/>
    <x v="19"/>
    <x v="1"/>
    <s v="Onekawa Industrial"/>
    <x v="4"/>
    <n v="4110"/>
  </r>
  <r>
    <s v="SO - 0001786"/>
    <x v="766"/>
    <d v="2019-09-15T00:00:00"/>
    <n v="16"/>
    <x v="1"/>
    <x v="1"/>
    <s v="FLR025"/>
    <n v="47"/>
    <n v="5"/>
    <n v="5"/>
    <n v="1159.0999999999999"/>
    <n v="915.68899999999996"/>
    <n v="5795.5"/>
    <x v="15"/>
    <x v="4"/>
    <s v="Kaiapoi"/>
    <x v="38"/>
    <n v="7630"/>
  </r>
  <r>
    <s v="SO - 0007468"/>
    <x v="766"/>
    <d v="2019-09-12T00:00:00"/>
    <n v="27"/>
    <x v="1"/>
    <x v="1"/>
    <s v="FLR025"/>
    <n v="46"/>
    <n v="11"/>
    <n v="6"/>
    <n v="2592.9"/>
    <n v="2100.2489999999998"/>
    <n v="15557.4"/>
    <x v="23"/>
    <x v="3"/>
    <s v="Tapanui"/>
    <x v="29"/>
    <n v="9522"/>
  </r>
  <r>
    <s v="SO - 0002176"/>
    <x v="767"/>
    <d v="2019-09-18T00:00:00"/>
    <n v="44"/>
    <x v="1"/>
    <x v="1"/>
    <s v="FLR025"/>
    <n v="35"/>
    <n v="9"/>
    <n v="9"/>
    <n v="2485.6999999999998"/>
    <n v="1242.8499999999999"/>
    <n v="22371.3"/>
    <x v="1"/>
    <x v="10"/>
    <s v="Takaro"/>
    <x v="33"/>
    <n v="4412"/>
  </r>
  <r>
    <s v="SO - 0003719"/>
    <x v="768"/>
    <d v="2019-09-15T00:00:00"/>
    <n v="42"/>
    <x v="1"/>
    <x v="1"/>
    <s v="FLR025"/>
    <n v="37"/>
    <n v="2"/>
    <n v="7"/>
    <n v="1855.9"/>
    <n v="1447.6020000000001"/>
    <n v="12991.3"/>
    <x v="13"/>
    <x v="1"/>
    <s v="Putaruru"/>
    <x v="22"/>
    <n v="3411"/>
  </r>
  <r>
    <s v="SO - 0002729"/>
    <x v="770"/>
    <d v="2019-09-08T00:00:00"/>
    <n v="21"/>
    <x v="1"/>
    <x v="1"/>
    <s v="FLR025"/>
    <n v="61"/>
    <n v="13"/>
    <n v="8"/>
    <n v="2525.9"/>
    <n v="1995.461"/>
    <n v="20207.2"/>
    <x v="24"/>
    <x v="5"/>
    <s v="Georgetown"/>
    <x v="31"/>
    <n v="9812"/>
  </r>
  <r>
    <s v="SO - 0006314"/>
    <x v="770"/>
    <d v="2019-09-18T00:00:00"/>
    <n v="31"/>
    <x v="1"/>
    <x v="1"/>
    <s v="FLR025"/>
    <n v="65"/>
    <n v="13"/>
    <n v="9"/>
    <n v="2010"/>
    <n v="884.4"/>
    <n v="18090"/>
    <x v="27"/>
    <x v="5"/>
    <s v="Waimate"/>
    <x v="35"/>
    <n v="7924"/>
  </r>
  <r>
    <s v="SO - 000651"/>
    <x v="851"/>
    <d v="2019-09-14T00:00:00"/>
    <n v="42"/>
    <x v="1"/>
    <x v="1"/>
    <s v="FLR025"/>
    <n v="99"/>
    <n v="1"/>
    <n v="10"/>
    <n v="1788.9"/>
    <n v="1216.452"/>
    <n v="17889"/>
    <x v="13"/>
    <x v="2"/>
    <s v="Raglan"/>
    <x v="27"/>
    <n v="3225"/>
  </r>
  <r>
    <s v="SO - 000390"/>
    <x v="771"/>
    <d v="2019-09-17T00:00:00"/>
    <n v="44"/>
    <x v="1"/>
    <x v="1"/>
    <s v="FLR025"/>
    <n v="52"/>
    <n v="13"/>
    <n v="5"/>
    <n v="1721.9"/>
    <n v="1377.52"/>
    <n v="8609.5"/>
    <x v="1"/>
    <x v="5"/>
    <s v="Otaki Beach"/>
    <x v="39"/>
    <n v="5512"/>
  </r>
  <r>
    <s v="SO - 0004281"/>
    <x v="772"/>
    <d v="2019-09-19T00:00:00"/>
    <n v="4"/>
    <x v="1"/>
    <x v="1"/>
    <s v="FLR025"/>
    <n v="54"/>
    <n v="10"/>
    <n v="7"/>
    <n v="3932.9"/>
    <n v="1769.8050000000001"/>
    <n v="27530.3"/>
    <x v="49"/>
    <x v="6"/>
    <s v="Cashmere"/>
    <x v="0"/>
    <n v="8022"/>
  </r>
  <r>
    <s v="SO - 0004683"/>
    <x v="773"/>
    <d v="2019-09-15T00:00:00"/>
    <n v="5"/>
    <x v="1"/>
    <x v="1"/>
    <s v="FLR025"/>
    <n v="22"/>
    <n v="7"/>
    <n v="6"/>
    <n v="1876"/>
    <n v="1331.96"/>
    <n v="11256"/>
    <x v="7"/>
    <x v="0"/>
    <s v="Stewart Island"/>
    <x v="13"/>
    <n v="9818"/>
  </r>
  <r>
    <s v="SO - 0002740"/>
    <x v="779"/>
    <d v="2019-09-18T00:00:00"/>
    <n v="11"/>
    <x v="1"/>
    <x v="1"/>
    <s v="FLR025"/>
    <n v="98"/>
    <n v="2"/>
    <n v="11"/>
    <n v="3999.9"/>
    <n v="1879.953"/>
    <n v="43998.9"/>
    <x v="12"/>
    <x v="1"/>
    <s v="Ngatea"/>
    <x v="37"/>
    <n v="3503"/>
  </r>
  <r>
    <s v="SO - 0003989"/>
    <x v="779"/>
    <d v="2019-09-24T00:00:00"/>
    <n v="12"/>
    <x v="1"/>
    <x v="1"/>
    <s v="FLR025"/>
    <n v="31"/>
    <n v="2"/>
    <n v="10"/>
    <n v="3169.1"/>
    <n v="1331.0219999999999"/>
    <n v="31691"/>
    <x v="28"/>
    <x v="1"/>
    <s v="Te Atatu Peninsula"/>
    <x v="1"/>
    <n v="610"/>
  </r>
  <r>
    <s v="SO - 0001933"/>
    <x v="993"/>
    <d v="2019-09-25T00:00:00"/>
    <n v="22"/>
    <x v="1"/>
    <x v="1"/>
    <s v="FLR025"/>
    <n v="3"/>
    <n v="11"/>
    <n v="6"/>
    <n v="254.6"/>
    <n v="216.41"/>
    <n v="1527.6"/>
    <x v="48"/>
    <x v="3"/>
    <s v="Northcote"/>
    <x v="23"/>
    <n v="627"/>
  </r>
  <r>
    <s v="SO - 0003509"/>
    <x v="781"/>
    <d v="2019-09-25T00:00:00"/>
    <n v="45"/>
    <x v="1"/>
    <x v="1"/>
    <s v="FLR025"/>
    <n v="54"/>
    <n v="13"/>
    <n v="8"/>
    <n v="2479"/>
    <n v="1834.46"/>
    <n v="19832"/>
    <x v="3"/>
    <x v="5"/>
    <s v="Cashmere"/>
    <x v="0"/>
    <n v="8022"/>
  </r>
  <r>
    <s v="SO - 0005025"/>
    <x v="781"/>
    <d v="2019-09-24T00:00:00"/>
    <n v="6"/>
    <x v="1"/>
    <x v="1"/>
    <s v="FLR025"/>
    <n v="22"/>
    <n v="2"/>
    <n v="7"/>
    <n v="201"/>
    <n v="120.6"/>
    <n v="1407"/>
    <x v="2"/>
    <x v="1"/>
    <s v="Stewart Island"/>
    <x v="13"/>
    <n v="9818"/>
  </r>
  <r>
    <s v="SO - 0001080"/>
    <x v="991"/>
    <d v="2019-10-07T00:00:00"/>
    <n v="31"/>
    <x v="1"/>
    <x v="1"/>
    <s v="FLR025"/>
    <n v="7"/>
    <n v="2"/>
    <n v="7"/>
    <n v="3886"/>
    <n v="2215.02"/>
    <n v="27202"/>
    <x v="27"/>
    <x v="1"/>
    <s v="Te Kuiti"/>
    <x v="44"/>
    <n v="3910"/>
  </r>
  <r>
    <s v="SO - 0004816"/>
    <x v="783"/>
    <d v="2019-10-06T00:00:00"/>
    <n v="49"/>
    <x v="1"/>
    <x v="1"/>
    <s v="FLR025"/>
    <n v="85"/>
    <n v="5"/>
    <n v="5"/>
    <n v="1721.9"/>
    <n v="1050.3589999999999"/>
    <n v="8609.5"/>
    <x v="25"/>
    <x v="4"/>
    <s v="Eketahuna"/>
    <x v="21"/>
    <n v="4900"/>
  </r>
  <r>
    <s v="SO - 0001493"/>
    <x v="785"/>
    <d v="2019-09-29T00:00:00"/>
    <n v="43"/>
    <x v="1"/>
    <x v="1"/>
    <s v="FLR025"/>
    <n v="85"/>
    <n v="13"/>
    <n v="11"/>
    <n v="1045.2"/>
    <n v="522.6"/>
    <n v="11497.2"/>
    <x v="36"/>
    <x v="5"/>
    <s v="Eketahuna"/>
    <x v="21"/>
    <n v="4900"/>
  </r>
  <r>
    <s v="SO - 0007040"/>
    <x v="856"/>
    <d v="2019-10-03T00:00:00"/>
    <n v="15"/>
    <x v="1"/>
    <x v="1"/>
    <s v="FLR025"/>
    <n v="5"/>
    <n v="9"/>
    <n v="9"/>
    <n v="3584.5"/>
    <n v="2831.7550000000001"/>
    <n v="32260.5"/>
    <x v="47"/>
    <x v="10"/>
    <s v="Parklands"/>
    <x v="0"/>
    <n v="8083"/>
  </r>
  <r>
    <s v="SO - 0005913"/>
    <x v="786"/>
    <d v="2019-10-08T00:00:00"/>
    <n v="25"/>
    <x v="1"/>
    <x v="1"/>
    <s v="FLR025"/>
    <n v="7"/>
    <n v="5"/>
    <n v="11"/>
    <n v="1051.9000000000001"/>
    <n v="673.21600000000001"/>
    <n v="11570.9"/>
    <x v="33"/>
    <x v="4"/>
    <s v="Te Kuiti"/>
    <x v="44"/>
    <n v="3910"/>
  </r>
  <r>
    <s v="SO - 0002894"/>
    <x v="787"/>
    <d v="2019-10-17T00:00:00"/>
    <n v="34"/>
    <x v="1"/>
    <x v="1"/>
    <s v="FLR025"/>
    <n v="75"/>
    <n v="13"/>
    <n v="5"/>
    <n v="1306.5"/>
    <n v="548.73"/>
    <n v="6532.5"/>
    <x v="6"/>
    <x v="5"/>
    <s v="Ebdentown"/>
    <x v="42"/>
    <n v="5018"/>
  </r>
  <r>
    <s v="SO - 0005513"/>
    <x v="788"/>
    <d v="2019-10-15T00:00:00"/>
    <n v="4"/>
    <x v="1"/>
    <x v="1"/>
    <s v="FLR025"/>
    <n v="47"/>
    <n v="7"/>
    <n v="10"/>
    <n v="3303.1"/>
    <n v="2312.17"/>
    <n v="33031"/>
    <x v="49"/>
    <x v="0"/>
    <s v="Kaiapoi"/>
    <x v="38"/>
    <n v="7630"/>
  </r>
  <r>
    <s v="SO - 0006280"/>
    <x v="788"/>
    <d v="2019-10-04T00:00:00"/>
    <n v="47"/>
    <x v="1"/>
    <x v="1"/>
    <s v="FLR025"/>
    <n v="53"/>
    <n v="4"/>
    <n v="5"/>
    <n v="1755.4"/>
    <n v="754.822"/>
    <n v="8777"/>
    <x v="37"/>
    <x v="12"/>
    <s v="Hillsborough"/>
    <x v="12"/>
    <n v="1042"/>
  </r>
  <r>
    <s v="SO - 0001672"/>
    <x v="791"/>
    <d v="2019-10-10T00:00:00"/>
    <n v="34"/>
    <x v="1"/>
    <x v="1"/>
    <s v="FLR025"/>
    <n v="18"/>
    <n v="1"/>
    <n v="10"/>
    <n v="1775.5"/>
    <n v="958.77"/>
    <n v="17755"/>
    <x v="6"/>
    <x v="2"/>
    <s v="Tokoroa"/>
    <x v="22"/>
    <n v="3420"/>
  </r>
  <r>
    <s v="SO - 0006231"/>
    <x v="791"/>
    <d v="2019-10-17T00:00:00"/>
    <n v="48"/>
    <x v="1"/>
    <x v="1"/>
    <s v="FLR025"/>
    <n v="66"/>
    <n v="2"/>
    <n v="12"/>
    <n v="864.3"/>
    <n v="561.79499999999996"/>
    <n v="10371.6"/>
    <x v="39"/>
    <x v="1"/>
    <s v="Saint Kilda"/>
    <x v="20"/>
    <n v="9012"/>
  </r>
  <r>
    <s v="SO - 0004294"/>
    <x v="793"/>
    <d v="2019-10-11T00:00:00"/>
    <n v="14"/>
    <x v="1"/>
    <x v="1"/>
    <s v="FLR025"/>
    <n v="57"/>
    <n v="1"/>
    <n v="11"/>
    <n v="3872.6"/>
    <n v="2633.3679999999999"/>
    <n v="42598.6"/>
    <x v="4"/>
    <x v="2"/>
    <s v="Cambridge"/>
    <x v="25"/>
    <n v="3434"/>
  </r>
  <r>
    <s v="SO - 0001709"/>
    <x v="794"/>
    <d v="2019-10-24T00:00:00"/>
    <n v="17"/>
    <x v="1"/>
    <x v="1"/>
    <s v="FLR025"/>
    <n v="89"/>
    <n v="5"/>
    <n v="6"/>
    <n v="5319.8"/>
    <n v="2181.1179999999999"/>
    <n v="31918.799999999999"/>
    <x v="40"/>
    <x v="4"/>
    <s v="Epsom"/>
    <x v="12"/>
    <n v="1023"/>
  </r>
  <r>
    <s v="SO - 0003438"/>
    <x v="794"/>
    <d v="2019-10-17T00:00:00"/>
    <n v="45"/>
    <x v="1"/>
    <x v="1"/>
    <s v="FLR025"/>
    <n v="35"/>
    <n v="1"/>
    <n v="10"/>
    <n v="5272.9"/>
    <n v="3849.2170000000001"/>
    <n v="52729"/>
    <x v="3"/>
    <x v="2"/>
    <s v="Takaro"/>
    <x v="33"/>
    <n v="4412"/>
  </r>
  <r>
    <s v="SO - 0006072"/>
    <x v="799"/>
    <d v="2019-10-21T00:00:00"/>
    <n v="18"/>
    <x v="1"/>
    <x v="1"/>
    <s v="FLR025"/>
    <n v="63"/>
    <n v="2"/>
    <n v="8"/>
    <n v="877.7"/>
    <n v="351.08"/>
    <n v="7021.6"/>
    <x v="21"/>
    <x v="1"/>
    <s v="Birkdale"/>
    <x v="23"/>
    <n v="626"/>
  </r>
  <r>
    <s v="SO - 0001534"/>
    <x v="1022"/>
    <d v="2019-10-21T00:00:00"/>
    <n v="2"/>
    <x v="1"/>
    <x v="1"/>
    <s v="FLR025"/>
    <n v="83"/>
    <n v="1"/>
    <n v="6"/>
    <n v="877.7"/>
    <n v="561.72799999999995"/>
    <n v="5266.2"/>
    <x v="35"/>
    <x v="2"/>
    <s v="Henderson"/>
    <x v="1"/>
    <n v="612"/>
  </r>
  <r>
    <s v="SO - 0007498"/>
    <x v="800"/>
    <d v="2019-10-21T00:00:00"/>
    <n v="18"/>
    <x v="1"/>
    <x v="1"/>
    <s v="FLR025"/>
    <n v="48"/>
    <n v="1"/>
    <n v="9"/>
    <n v="1045.2"/>
    <n v="836.16"/>
    <n v="9406.7999999999993"/>
    <x v="21"/>
    <x v="2"/>
    <s v="Henderson"/>
    <x v="1"/>
    <n v="612"/>
  </r>
  <r>
    <s v="SO - 0007217"/>
    <x v="803"/>
    <d v="2019-10-25T00:00:00"/>
    <n v="19"/>
    <x v="1"/>
    <x v="1"/>
    <s v="FLR025"/>
    <n v="11"/>
    <n v="1"/>
    <n v="11"/>
    <n v="1011.7"/>
    <n v="789.12599999999998"/>
    <n v="11128.7"/>
    <x v="17"/>
    <x v="2"/>
    <s v="Algies Bay"/>
    <x v="41"/>
    <n v="920"/>
  </r>
  <r>
    <s v="SO - 0002308"/>
    <x v="804"/>
    <d v="2019-10-29T00:00:00"/>
    <n v="23"/>
    <x v="1"/>
    <x v="1"/>
    <s v="FLR025"/>
    <n v="63"/>
    <n v="5"/>
    <n v="6"/>
    <n v="2378.5"/>
    <n v="1236.82"/>
    <n v="14271"/>
    <x v="29"/>
    <x v="4"/>
    <s v="Birkdale"/>
    <x v="23"/>
    <n v="626"/>
  </r>
  <r>
    <s v="SO - 0001652"/>
    <x v="992"/>
    <d v="2019-10-29T00:00:00"/>
    <n v="23"/>
    <x v="1"/>
    <x v="1"/>
    <s v="FLR025"/>
    <n v="29"/>
    <n v="10"/>
    <n v="10"/>
    <n v="2706.8"/>
    <n v="1651.1479999999999"/>
    <n v="27068"/>
    <x v="29"/>
    <x v="6"/>
    <s v="Timaru Central"/>
    <x v="43"/>
    <n v="7910"/>
  </r>
  <r>
    <s v="SO - 0003844"/>
    <x v="992"/>
    <d v="2019-10-31T00:00:00"/>
    <n v="47"/>
    <x v="1"/>
    <x v="1"/>
    <s v="FLR025"/>
    <n v="35"/>
    <n v="7"/>
    <n v="6"/>
    <n v="5748.6"/>
    <n v="4483.9080000000004"/>
    <n v="34491.599999999999"/>
    <x v="37"/>
    <x v="0"/>
    <s v="Takaro"/>
    <x v="33"/>
    <n v="4412"/>
  </r>
  <r>
    <s v="SO - 0005650"/>
    <x v="992"/>
    <d v="2019-10-27T00:00:00"/>
    <n v="43"/>
    <x v="1"/>
    <x v="1"/>
    <s v="FLR025"/>
    <n v="62"/>
    <n v="9"/>
    <n v="10"/>
    <n v="2398.6"/>
    <n v="1631.048"/>
    <n v="23986"/>
    <x v="36"/>
    <x v="10"/>
    <s v="Hunterville"/>
    <x v="10"/>
    <n v="4730"/>
  </r>
  <r>
    <s v="SO - 0001712"/>
    <x v="805"/>
    <d v="2019-10-23T00:00:00"/>
    <n v="45"/>
    <x v="1"/>
    <x v="1"/>
    <s v="FLR025"/>
    <n v="3"/>
    <n v="1"/>
    <n v="6"/>
    <n v="5038.3999999999996"/>
    <n v="2972.6559999999999"/>
    <n v="30230.400000000001"/>
    <x v="3"/>
    <x v="2"/>
    <s v="Northcote"/>
    <x v="23"/>
    <n v="627"/>
  </r>
  <r>
    <s v="SO - 0001541"/>
    <x v="807"/>
    <d v="2019-10-31T00:00:00"/>
    <n v="50"/>
    <x v="1"/>
    <x v="1"/>
    <s v="FLR025"/>
    <n v="57"/>
    <n v="2"/>
    <n v="6"/>
    <n v="3966.4"/>
    <n v="2697.152"/>
    <n v="23798.400000000001"/>
    <x v="10"/>
    <x v="1"/>
    <s v="Cambridge"/>
    <x v="25"/>
    <n v="3434"/>
  </r>
  <r>
    <s v="SO - 0003614"/>
    <x v="807"/>
    <d v="2019-11-07T00:00:00"/>
    <n v="33"/>
    <x v="1"/>
    <x v="1"/>
    <s v="FLR025"/>
    <n v="94"/>
    <n v="11"/>
    <n v="12"/>
    <n v="777.2"/>
    <n v="334.19600000000003"/>
    <n v="9326.4"/>
    <x v="31"/>
    <x v="3"/>
    <s v="Hataitai"/>
    <x v="9"/>
    <n v="6021"/>
  </r>
  <r>
    <s v="SO - 000997"/>
    <x v="808"/>
    <d v="2019-11-08T00:00:00"/>
    <n v="13"/>
    <x v="1"/>
    <x v="1"/>
    <s v="FLR025"/>
    <n v="72"/>
    <n v="1"/>
    <n v="11"/>
    <n v="268"/>
    <n v="160.80000000000001"/>
    <n v="2948"/>
    <x v="11"/>
    <x v="2"/>
    <s v="Chartwell"/>
    <x v="8"/>
    <n v="3210"/>
  </r>
  <r>
    <s v="SO - 0002084"/>
    <x v="808"/>
    <d v="2019-11-09T00:00:00"/>
    <n v="24"/>
    <x v="1"/>
    <x v="1"/>
    <s v="FLR025"/>
    <n v="45"/>
    <n v="7"/>
    <n v="8"/>
    <n v="6445.4"/>
    <n v="4705.1419999999998"/>
    <n v="51563.199999999997"/>
    <x v="46"/>
    <x v="0"/>
    <s v="South Hill"/>
    <x v="17"/>
    <n v="9400"/>
  </r>
  <r>
    <s v="SO - 0005832"/>
    <x v="810"/>
    <d v="2019-11-07T00:00:00"/>
    <n v="41"/>
    <x v="1"/>
    <x v="1"/>
    <s v="FLR025"/>
    <n v="100"/>
    <n v="8"/>
    <n v="12"/>
    <n v="2244.5"/>
    <n v="1122.25"/>
    <n v="26934"/>
    <x v="45"/>
    <x v="13"/>
    <s v="Northcote"/>
    <x v="23"/>
    <n v="627"/>
  </r>
  <r>
    <s v="SO - 0006118"/>
    <x v="811"/>
    <d v="2019-11-04T00:00:00"/>
    <n v="19"/>
    <x v="1"/>
    <x v="1"/>
    <s v="FLR025"/>
    <n v="10"/>
    <n v="11"/>
    <n v="6"/>
    <n v="2485.6999999999998"/>
    <n v="1292.5640000000001"/>
    <n v="14914.2"/>
    <x v="17"/>
    <x v="3"/>
    <s v="Whangamata"/>
    <x v="11"/>
    <n v="3620"/>
  </r>
  <r>
    <s v="SO - 0006609"/>
    <x v="812"/>
    <d v="2019-11-14T00:00:00"/>
    <n v="34"/>
    <x v="1"/>
    <x v="1"/>
    <s v="FLR025"/>
    <n v="71"/>
    <n v="13"/>
    <n v="7"/>
    <n v="2566.1"/>
    <n v="1103.423"/>
    <n v="17962.7"/>
    <x v="6"/>
    <x v="5"/>
    <s v="Wanaka"/>
    <x v="28"/>
    <n v="9305"/>
  </r>
  <r>
    <s v="SO - 0006146"/>
    <x v="813"/>
    <d v="2019-11-11T00:00:00"/>
    <n v="46"/>
    <x v="1"/>
    <x v="1"/>
    <s v="FLR025"/>
    <n v="31"/>
    <n v="14"/>
    <n v="8"/>
    <n v="1078.7"/>
    <n v="442.267"/>
    <n v="8629.6"/>
    <x v="5"/>
    <x v="8"/>
    <s v="Te Atatu Peninsula"/>
    <x v="1"/>
    <n v="610"/>
  </r>
  <r>
    <s v="SO - 0007512"/>
    <x v="815"/>
    <d v="2019-11-16T00:00:00"/>
    <n v="20"/>
    <x v="1"/>
    <x v="1"/>
    <s v="FLR025"/>
    <n v="54"/>
    <n v="2"/>
    <n v="7"/>
    <n v="1179.2"/>
    <n v="554.22400000000005"/>
    <n v="8254.4"/>
    <x v="0"/>
    <x v="1"/>
    <s v="Cashmere"/>
    <x v="0"/>
    <n v="8022"/>
  </r>
  <r>
    <s v="SO - 0005484"/>
    <x v="817"/>
    <d v="2019-11-17T00:00:00"/>
    <n v="25"/>
    <x v="1"/>
    <x v="1"/>
    <s v="FLR025"/>
    <n v="47"/>
    <n v="13"/>
    <n v="6"/>
    <n v="3926.2"/>
    <n v="1845.3140000000001"/>
    <n v="23557.200000000001"/>
    <x v="33"/>
    <x v="5"/>
    <s v="Kaiapoi"/>
    <x v="38"/>
    <n v="7630"/>
  </r>
  <r>
    <s v="SO - 0001288"/>
    <x v="818"/>
    <d v="2019-11-09T00:00:00"/>
    <n v="43"/>
    <x v="1"/>
    <x v="1"/>
    <s v="FLR025"/>
    <n v="14"/>
    <n v="11"/>
    <n v="6"/>
    <n v="1112.2"/>
    <n v="444.88"/>
    <n v="6673.2"/>
    <x v="36"/>
    <x v="3"/>
    <s v="Pleasant Point"/>
    <x v="43"/>
    <n v="7903"/>
  </r>
  <r>
    <s v="SO - 0001788"/>
    <x v="818"/>
    <d v="2019-11-20T00:00:00"/>
    <n v="2"/>
    <x v="1"/>
    <x v="1"/>
    <s v="FLR025"/>
    <n v="72"/>
    <n v="7"/>
    <n v="8"/>
    <n v="1869.3"/>
    <n v="766.41300000000001"/>
    <n v="14954.4"/>
    <x v="35"/>
    <x v="0"/>
    <s v="Chartwell"/>
    <x v="8"/>
    <n v="3210"/>
  </r>
  <r>
    <s v="SO - 0006705"/>
    <x v="818"/>
    <d v="2019-11-07T00:00:00"/>
    <n v="30"/>
    <x v="1"/>
    <x v="1"/>
    <s v="FLR025"/>
    <n v="3"/>
    <n v="13"/>
    <n v="11"/>
    <n v="1051.9000000000001"/>
    <n v="568.02599999999995"/>
    <n v="11570.9"/>
    <x v="20"/>
    <x v="5"/>
    <s v="Northcote"/>
    <x v="23"/>
    <n v="627"/>
  </r>
  <r>
    <s v="SO - 000760"/>
    <x v="857"/>
    <d v="2019-11-18T00:00:00"/>
    <n v="21"/>
    <x v="1"/>
    <x v="1"/>
    <s v="FLR025"/>
    <n v="30"/>
    <n v="1"/>
    <n v="11"/>
    <n v="3926.2"/>
    <n v="1727.528"/>
    <n v="43188.2"/>
    <x v="24"/>
    <x v="2"/>
    <s v="Riverside"/>
    <x v="18"/>
    <n v="112"/>
  </r>
  <r>
    <s v="SO - 0001691"/>
    <x v="820"/>
    <d v="2019-11-10T00:00:00"/>
    <n v="12"/>
    <x v="1"/>
    <x v="1"/>
    <s v="FLR025"/>
    <n v="63"/>
    <n v="12"/>
    <n v="5"/>
    <n v="1025.0999999999999"/>
    <n v="768.82500000000005"/>
    <n v="5125.5"/>
    <x v="28"/>
    <x v="9"/>
    <s v="Birkdale"/>
    <x v="23"/>
    <n v="626"/>
  </r>
  <r>
    <s v="SO - 0007480"/>
    <x v="821"/>
    <d v="2019-11-11T00:00:00"/>
    <n v="28"/>
    <x v="1"/>
    <x v="1"/>
    <s v="FLR025"/>
    <n v="53"/>
    <n v="1"/>
    <n v="10"/>
    <n v="931.3"/>
    <n v="530.84100000000001"/>
    <n v="9313"/>
    <x v="19"/>
    <x v="2"/>
    <s v="Hillsborough"/>
    <x v="12"/>
    <n v="1042"/>
  </r>
  <r>
    <s v="SO - 0004655"/>
    <x v="822"/>
    <d v="2019-11-16T00:00:00"/>
    <n v="34"/>
    <x v="1"/>
    <x v="1"/>
    <s v="FLR025"/>
    <n v="3"/>
    <n v="1"/>
    <n v="11"/>
    <n v="1025.0999999999999"/>
    <n v="625.31100000000004"/>
    <n v="11276.1"/>
    <x v="6"/>
    <x v="2"/>
    <s v="Northcote"/>
    <x v="23"/>
    <n v="627"/>
  </r>
  <r>
    <s v="SO - 0005784"/>
    <x v="824"/>
    <d v="2019-11-22T00:00:00"/>
    <n v="1"/>
    <x v="1"/>
    <x v="1"/>
    <s v="FLR025"/>
    <n v="96"/>
    <n v="14"/>
    <n v="8"/>
    <n v="1025.0999999999999"/>
    <n v="563.80499999999995"/>
    <n v="8200.7999999999993"/>
    <x v="22"/>
    <x v="8"/>
    <s v="Caversham"/>
    <x v="20"/>
    <n v="9012"/>
  </r>
  <r>
    <s v="SO - 0006388"/>
    <x v="824"/>
    <d v="2019-11-12T00:00:00"/>
    <n v="34"/>
    <x v="1"/>
    <x v="1"/>
    <s v="FLR025"/>
    <n v="96"/>
    <n v="1"/>
    <n v="8"/>
    <n v="1051.9000000000001"/>
    <n v="715.29200000000003"/>
    <n v="8415.2000000000007"/>
    <x v="6"/>
    <x v="2"/>
    <s v="Caversham"/>
    <x v="20"/>
    <n v="9012"/>
  </r>
  <r>
    <s v="SO - 0006435"/>
    <x v="824"/>
    <d v="2019-11-24T00:00:00"/>
    <n v="30"/>
    <x v="1"/>
    <x v="1"/>
    <s v="FLR025"/>
    <n v="48"/>
    <n v="10"/>
    <n v="8"/>
    <n v="944.7"/>
    <n v="802.995"/>
    <n v="7557.6"/>
    <x v="20"/>
    <x v="6"/>
    <s v="Henderson"/>
    <x v="1"/>
    <n v="612"/>
  </r>
  <r>
    <s v="SO - 0003310"/>
    <x v="827"/>
    <d v="2019-11-28T00:00:00"/>
    <n v="18"/>
    <x v="1"/>
    <x v="1"/>
    <s v="FLR025"/>
    <n v="45"/>
    <n v="13"/>
    <n v="10"/>
    <n v="1038.5"/>
    <n v="529.63499999999999"/>
    <n v="10385"/>
    <x v="21"/>
    <x v="5"/>
    <s v="South Hill"/>
    <x v="17"/>
    <n v="9400"/>
  </r>
  <r>
    <s v="SO - 0002579"/>
    <x v="828"/>
    <d v="2019-11-20T00:00:00"/>
    <n v="28"/>
    <x v="1"/>
    <x v="1"/>
    <s v="FLR025"/>
    <n v="10"/>
    <n v="13"/>
    <n v="11"/>
    <n v="917.9"/>
    <n v="559.91899999999998"/>
    <n v="10096.9"/>
    <x v="19"/>
    <x v="5"/>
    <s v="Whangamata"/>
    <x v="11"/>
    <n v="3620"/>
  </r>
  <r>
    <s v="SO - 0001221"/>
    <x v="831"/>
    <d v="2019-11-27T00:00:00"/>
    <n v="12"/>
    <x v="1"/>
    <x v="1"/>
    <s v="FLR025"/>
    <n v="38"/>
    <n v="11"/>
    <n v="8"/>
    <n v="6505.7"/>
    <n v="4293.7619999999997"/>
    <n v="52045.599999999999"/>
    <x v="28"/>
    <x v="3"/>
    <s v="Matua"/>
    <x v="24"/>
    <n v="3110"/>
  </r>
  <r>
    <s v="SO - 0005186"/>
    <x v="833"/>
    <d v="2019-11-24T00:00:00"/>
    <n v="27"/>
    <x v="1"/>
    <x v="1"/>
    <s v="FLR025"/>
    <n v="21"/>
    <n v="11"/>
    <n v="10"/>
    <n v="6123.8"/>
    <n v="3919.232"/>
    <n v="61238"/>
    <x v="23"/>
    <x v="3"/>
    <s v="Brightwater"/>
    <x v="15"/>
    <n v="7022"/>
  </r>
  <r>
    <s v="SO - 0007686"/>
    <x v="1023"/>
    <d v="2019-12-09T00:00:00"/>
    <n v="5"/>
    <x v="1"/>
    <x v="1"/>
    <s v="FLR025"/>
    <n v="23"/>
    <n v="11"/>
    <n v="12"/>
    <n v="1011.7"/>
    <n v="404.68"/>
    <n v="12140.4"/>
    <x v="7"/>
    <x v="3"/>
    <s v="Redwood"/>
    <x v="0"/>
    <n v="8051"/>
  </r>
  <r>
    <s v="SO - 0006309"/>
    <x v="836"/>
    <d v="2019-11-29T00:00:00"/>
    <n v="44"/>
    <x v="1"/>
    <x v="1"/>
    <s v="FLR025"/>
    <n v="80"/>
    <n v="11"/>
    <n v="7"/>
    <n v="958.1"/>
    <n v="747.31799999999998"/>
    <n v="6706.7"/>
    <x v="1"/>
    <x v="3"/>
    <s v="Aramoho"/>
    <x v="16"/>
    <n v="4500"/>
  </r>
  <r>
    <s v="SO - 0004520"/>
    <x v="839"/>
    <d v="2019-12-01T00:00:00"/>
    <n v="33"/>
    <x v="1"/>
    <x v="1"/>
    <s v="FLR025"/>
    <n v="27"/>
    <n v="13"/>
    <n v="7"/>
    <n v="3892.7"/>
    <n v="3230.9409999999998"/>
    <n v="27248.9"/>
    <x v="31"/>
    <x v="5"/>
    <s v="Grafton"/>
    <x v="12"/>
    <n v="1023"/>
  </r>
  <r>
    <s v="SO - 0002243"/>
    <x v="860"/>
    <d v="2019-12-17T00:00:00"/>
    <n v="35"/>
    <x v="1"/>
    <x v="1"/>
    <s v="FLR025"/>
    <n v="32"/>
    <n v="13"/>
    <n v="11"/>
    <n v="3363.4"/>
    <n v="2354.38"/>
    <n v="36997.4"/>
    <x v="44"/>
    <x v="5"/>
    <s v="Dinsdale"/>
    <x v="8"/>
    <n v="3204"/>
  </r>
  <r>
    <s v="SO - 0001400"/>
    <x v="840"/>
    <d v="2019-12-13T00:00:00"/>
    <n v="48"/>
    <x v="1"/>
    <x v="1"/>
    <s v="FLR025"/>
    <n v="40"/>
    <n v="7"/>
    <n v="8"/>
    <n v="221.1"/>
    <n v="183.51300000000001"/>
    <n v="1768.8"/>
    <x v="39"/>
    <x v="0"/>
    <s v="Oamaru North"/>
    <x v="17"/>
    <n v="9400"/>
  </r>
  <r>
    <s v="SO - 0007280"/>
    <x v="840"/>
    <d v="2019-12-17T00:00:00"/>
    <n v="30"/>
    <x v="1"/>
    <x v="1"/>
    <s v="FLR025"/>
    <n v="32"/>
    <n v="2"/>
    <n v="9"/>
    <n v="2505.8000000000002"/>
    <n v="1779.1179999999999"/>
    <n v="22552.2"/>
    <x v="20"/>
    <x v="1"/>
    <s v="Dinsdale"/>
    <x v="8"/>
    <n v="3204"/>
  </r>
  <r>
    <s v="SO - 0003411"/>
    <x v="994"/>
    <d v="2019-12-10T00:00:00"/>
    <n v="45"/>
    <x v="1"/>
    <x v="1"/>
    <s v="FLR025"/>
    <n v="5"/>
    <n v="5"/>
    <n v="11"/>
    <n v="2887.7"/>
    <n v="1443.85"/>
    <n v="31764.7"/>
    <x v="3"/>
    <x v="4"/>
    <s v="Parklands"/>
    <x v="0"/>
    <n v="8083"/>
  </r>
  <r>
    <s v="SO - 0004532"/>
    <x v="994"/>
    <d v="2019-12-19T00:00:00"/>
    <n v="10"/>
    <x v="1"/>
    <x v="1"/>
    <s v="FLR025"/>
    <n v="95"/>
    <n v="8"/>
    <n v="6"/>
    <n v="6043.4"/>
    <n v="2961.2660000000001"/>
    <n v="36260.400000000001"/>
    <x v="8"/>
    <x v="13"/>
    <s v="Te Aroha"/>
    <x v="19"/>
    <n v="3320"/>
  </r>
  <r>
    <s v="SO - 0006199"/>
    <x v="841"/>
    <d v="2019-12-07T00:00:00"/>
    <n v="1"/>
    <x v="1"/>
    <x v="1"/>
    <s v="FLR025"/>
    <n v="25"/>
    <n v="11"/>
    <n v="11"/>
    <n v="187.6"/>
    <n v="142.57599999999999"/>
    <n v="2063.6"/>
    <x v="22"/>
    <x v="3"/>
    <s v="Dannemora"/>
    <x v="2"/>
    <n v="2016"/>
  </r>
  <r>
    <s v="SO - 0006271"/>
    <x v="841"/>
    <d v="2019-12-17T00:00:00"/>
    <n v="1"/>
    <x v="1"/>
    <x v="1"/>
    <s v="FLR025"/>
    <n v="86"/>
    <n v="5"/>
    <n v="9"/>
    <n v="1018.4"/>
    <n v="621.22400000000005"/>
    <n v="9165.6"/>
    <x v="22"/>
    <x v="4"/>
    <s v="Timberlea"/>
    <x v="42"/>
    <n v="5018"/>
  </r>
  <r>
    <s v="SO - 0006670"/>
    <x v="841"/>
    <d v="2019-12-20T00:00:00"/>
    <n v="49"/>
    <x v="1"/>
    <x v="1"/>
    <s v="FLR025"/>
    <n v="63"/>
    <n v="7"/>
    <n v="5"/>
    <n v="5366.7"/>
    <n v="2951.6849999999999"/>
    <n v="26833.5"/>
    <x v="25"/>
    <x v="0"/>
    <s v="Birkdale"/>
    <x v="23"/>
    <n v="626"/>
  </r>
  <r>
    <s v="SO - 0002674"/>
    <x v="842"/>
    <d v="2019-12-22T00:00:00"/>
    <n v="37"/>
    <x v="1"/>
    <x v="1"/>
    <s v="FLR025"/>
    <n v="65"/>
    <n v="11"/>
    <n v="11"/>
    <n v="227.8"/>
    <n v="91.12"/>
    <n v="2505.8000000000002"/>
    <x v="18"/>
    <x v="3"/>
    <s v="Waimate"/>
    <x v="35"/>
    <n v="7924"/>
  </r>
  <r>
    <s v="SO - 000287"/>
    <x v="861"/>
    <d v="2019-12-09T00:00:00"/>
    <n v="40"/>
    <x v="1"/>
    <x v="1"/>
    <s v="FLR025"/>
    <n v="72"/>
    <n v="6"/>
    <n v="9"/>
    <n v="2345"/>
    <n v="1922.9"/>
    <n v="21105"/>
    <x v="14"/>
    <x v="7"/>
    <s v="Chartwell"/>
    <x v="8"/>
    <n v="3210"/>
  </r>
  <r>
    <s v="SO - 0004111"/>
    <x v="847"/>
    <d v="2019-12-19T00:00:00"/>
    <n v="20"/>
    <x v="1"/>
    <x v="1"/>
    <s v="FLR025"/>
    <n v="2"/>
    <n v="3"/>
    <n v="11"/>
    <n v="857.6"/>
    <n v="377.34399999999999"/>
    <n v="9433.6"/>
    <x v="0"/>
    <x v="11"/>
    <s v="Nightcaps"/>
    <x v="13"/>
    <n v="9630"/>
  </r>
  <r>
    <s v="SO - 0001900"/>
    <x v="849"/>
    <d v="2019-12-28T00:00:00"/>
    <n v="25"/>
    <x v="1"/>
    <x v="1"/>
    <s v="FLR025"/>
    <n v="33"/>
    <n v="5"/>
    <n v="12"/>
    <n v="5842.4"/>
    <n v="4323.3760000000002"/>
    <n v="70108.800000000003"/>
    <x v="33"/>
    <x v="4"/>
    <s v="Titirangi"/>
    <x v="1"/>
    <n v="604"/>
  </r>
  <r>
    <s v="SO - 0007126"/>
    <x v="849"/>
    <d v="2019-12-25T00:00:00"/>
    <n v="6"/>
    <x v="1"/>
    <x v="1"/>
    <s v="FLR025"/>
    <n v="31"/>
    <n v="5"/>
    <n v="10"/>
    <n v="1855.9"/>
    <n v="1113.54"/>
    <n v="18559"/>
    <x v="2"/>
    <x v="4"/>
    <s v="Te Atatu Peninsula"/>
    <x v="1"/>
    <n v="610"/>
  </r>
  <r>
    <s v="SO - 0005346"/>
    <x v="397"/>
    <d v="2018-05-29T00:00:00"/>
    <n v="44"/>
    <x v="1"/>
    <x v="1"/>
    <s v="GUT930"/>
    <n v="72"/>
    <n v="5"/>
    <n v="10"/>
    <n v="1085.4000000000001"/>
    <n v="759.78"/>
    <n v="10854"/>
    <x v="1"/>
    <x v="4"/>
    <s v="Chartwell"/>
    <x v="8"/>
    <n v="3210"/>
  </r>
  <r>
    <s v="SO - 000348"/>
    <x v="881"/>
    <d v="2018-05-24T00:00:00"/>
    <n v="8"/>
    <x v="1"/>
    <x v="1"/>
    <s v="GUT930"/>
    <n v="42"/>
    <n v="14"/>
    <n v="9"/>
    <n v="5607.9"/>
    <n v="3476.8980000000001"/>
    <n v="50471.1"/>
    <x v="16"/>
    <x v="8"/>
    <s v="Okitu"/>
    <x v="6"/>
    <n v="4010"/>
  </r>
  <r>
    <s v="SO - 0002669"/>
    <x v="881"/>
    <d v="2018-06-02T00:00:00"/>
    <n v="30"/>
    <x v="1"/>
    <x v="1"/>
    <s v="GUT930"/>
    <n v="34"/>
    <n v="2"/>
    <n v="7"/>
    <n v="3953"/>
    <n v="2529.92"/>
    <n v="27671"/>
    <x v="20"/>
    <x v="1"/>
    <s v="Kingsland"/>
    <x v="12"/>
    <n v="1021"/>
  </r>
  <r>
    <s v="SO - 0002143"/>
    <x v="398"/>
    <d v="2018-05-30T00:00:00"/>
    <n v="35"/>
    <x v="1"/>
    <x v="1"/>
    <s v="GUT930"/>
    <n v="32"/>
    <n v="13"/>
    <n v="12"/>
    <n v="3959.7"/>
    <n v="3207.357"/>
    <n v="47516.4"/>
    <x v="44"/>
    <x v="5"/>
    <s v="Dinsdale"/>
    <x v="8"/>
    <n v="3204"/>
  </r>
  <r>
    <s v="SO - 000512"/>
    <x v="401"/>
    <d v="2018-06-02T00:00:00"/>
    <n v="17"/>
    <x v="1"/>
    <x v="1"/>
    <s v="GUT930"/>
    <n v="53"/>
    <n v="1"/>
    <n v="9"/>
    <n v="241.2"/>
    <n v="135.072"/>
    <n v="2170.8000000000002"/>
    <x v="40"/>
    <x v="2"/>
    <s v="Hillsborough"/>
    <x v="12"/>
    <n v="1042"/>
  </r>
  <r>
    <s v="SO - 0004674"/>
    <x v="401"/>
    <d v="2018-05-28T00:00:00"/>
    <n v="19"/>
    <x v="1"/>
    <x v="1"/>
    <s v="GUT930"/>
    <n v="88"/>
    <n v="2"/>
    <n v="5"/>
    <n v="5413.6"/>
    <n v="2869.2080000000001"/>
    <n v="27068"/>
    <x v="17"/>
    <x v="1"/>
    <s v="Turangi"/>
    <x v="3"/>
    <n v="3334"/>
  </r>
  <r>
    <s v="SO - 0004395"/>
    <x v="402"/>
    <d v="2018-06-02T00:00:00"/>
    <n v="17"/>
    <x v="1"/>
    <x v="1"/>
    <s v="GUT930"/>
    <n v="24"/>
    <n v="3"/>
    <n v="12"/>
    <n v="2626.4"/>
    <n v="1785.952"/>
    <n v="31516.799999999999"/>
    <x v="40"/>
    <x v="11"/>
    <s v="Parahaki"/>
    <x v="18"/>
    <n v="112"/>
  </r>
  <r>
    <s v="SO - 0007631"/>
    <x v="402"/>
    <d v="2018-05-31T00:00:00"/>
    <n v="14"/>
    <x v="1"/>
    <x v="1"/>
    <s v="GUT930"/>
    <n v="86"/>
    <n v="5"/>
    <n v="8"/>
    <n v="1018.4"/>
    <n v="661.96"/>
    <n v="8147.2"/>
    <x v="4"/>
    <x v="4"/>
    <s v="Timberlea"/>
    <x v="42"/>
    <n v="5018"/>
  </r>
  <r>
    <s v="SO - 0002978"/>
    <x v="403"/>
    <d v="2018-06-07T00:00:00"/>
    <n v="29"/>
    <x v="1"/>
    <x v="1"/>
    <s v="GUT930"/>
    <n v="39"/>
    <n v="2"/>
    <n v="9"/>
    <n v="1078.7"/>
    <n v="744.303"/>
    <n v="9708.2999999999993"/>
    <x v="9"/>
    <x v="1"/>
    <s v="Rototuna"/>
    <x v="8"/>
    <n v="3210"/>
  </r>
  <r>
    <s v="SO - 0004071"/>
    <x v="404"/>
    <d v="2018-06-08T00:00:00"/>
    <n v="27"/>
    <x v="1"/>
    <x v="1"/>
    <s v="GUT930"/>
    <n v="68"/>
    <n v="7"/>
    <n v="5"/>
    <n v="723.6"/>
    <n v="361.8"/>
    <n v="3618"/>
    <x v="23"/>
    <x v="0"/>
    <s v="Queenwood"/>
    <x v="8"/>
    <n v="3210"/>
  </r>
  <r>
    <s v="SO - 0006232"/>
    <x v="1002"/>
    <d v="2018-06-06T00:00:00"/>
    <n v="4"/>
    <x v="1"/>
    <x v="1"/>
    <s v="GUT930"/>
    <n v="70"/>
    <n v="10"/>
    <n v="6"/>
    <n v="3912.8"/>
    <n v="1604.248"/>
    <n v="23476.799999999999"/>
    <x v="49"/>
    <x v="6"/>
    <s v="Titirangi"/>
    <x v="1"/>
    <n v="604"/>
  </r>
  <r>
    <s v="SO - 0004747"/>
    <x v="406"/>
    <d v="2018-06-11T00:00:00"/>
    <n v="13"/>
    <x v="1"/>
    <x v="1"/>
    <s v="GUT930"/>
    <n v="1"/>
    <n v="2"/>
    <n v="8"/>
    <n v="1869.3"/>
    <n v="1476.7470000000001"/>
    <n v="14954.4"/>
    <x v="11"/>
    <x v="1"/>
    <s v="Freemans Bay"/>
    <x v="12"/>
    <n v="1011"/>
  </r>
  <r>
    <s v="SO - 0004621"/>
    <x v="1003"/>
    <d v="2018-06-14T00:00:00"/>
    <n v="2"/>
    <x v="1"/>
    <x v="1"/>
    <s v="GUT930"/>
    <n v="25"/>
    <n v="11"/>
    <n v="12"/>
    <n v="2532.6"/>
    <n v="1595.538"/>
    <n v="30391.200000000001"/>
    <x v="35"/>
    <x v="3"/>
    <s v="Dannemora"/>
    <x v="2"/>
    <n v="2016"/>
  </r>
  <r>
    <s v="SO - 0001950"/>
    <x v="408"/>
    <d v="2018-06-13T00:00:00"/>
    <n v="28"/>
    <x v="1"/>
    <x v="1"/>
    <s v="GUT930"/>
    <n v="1"/>
    <n v="11"/>
    <n v="5"/>
    <n v="1293.0999999999999"/>
    <n v="956.89400000000001"/>
    <n v="6465.5"/>
    <x v="19"/>
    <x v="3"/>
    <s v="Freemans Bay"/>
    <x v="12"/>
    <n v="1011"/>
  </r>
  <r>
    <s v="SO - 0007629"/>
    <x v="408"/>
    <d v="2018-06-12T00:00:00"/>
    <n v="36"/>
    <x v="1"/>
    <x v="1"/>
    <s v="GUT930"/>
    <n v="83"/>
    <n v="2"/>
    <n v="8"/>
    <n v="1279.7"/>
    <n v="678.24099999999999"/>
    <n v="10237.6"/>
    <x v="42"/>
    <x v="1"/>
    <s v="Henderson"/>
    <x v="1"/>
    <n v="612"/>
  </r>
  <r>
    <s v="SO - 000268"/>
    <x v="1024"/>
    <d v="2018-06-08T00:00:00"/>
    <n v="15"/>
    <x v="1"/>
    <x v="1"/>
    <s v="GUT930"/>
    <n v="24"/>
    <n v="2"/>
    <n v="10"/>
    <n v="1293.0999999999999"/>
    <n v="659.48099999999999"/>
    <n v="12931"/>
    <x v="47"/>
    <x v="1"/>
    <s v="Parahaki"/>
    <x v="18"/>
    <n v="112"/>
  </r>
  <r>
    <s v="SO - 0004581"/>
    <x v="1024"/>
    <d v="2018-06-21T00:00:00"/>
    <n v="21"/>
    <x v="1"/>
    <x v="1"/>
    <s v="GUT930"/>
    <n v="36"/>
    <n v="9"/>
    <n v="8"/>
    <n v="3892.7"/>
    <n v="2296.6930000000002"/>
    <n v="31141.599999999999"/>
    <x v="24"/>
    <x v="10"/>
    <s v="Milson"/>
    <x v="33"/>
    <n v="4414"/>
  </r>
  <r>
    <s v="SO - 000722"/>
    <x v="410"/>
    <d v="2018-06-16T00:00:00"/>
    <n v="39"/>
    <x v="1"/>
    <x v="1"/>
    <s v="GUT930"/>
    <n v="84"/>
    <n v="1"/>
    <n v="7"/>
    <n v="2452.1999999999998"/>
    <n v="1054.4459999999999"/>
    <n v="17165.400000000001"/>
    <x v="26"/>
    <x v="2"/>
    <s v="Dannemora"/>
    <x v="2"/>
    <n v="2016"/>
  </r>
  <r>
    <s v="SO - 0004748"/>
    <x v="411"/>
    <d v="2018-06-23T00:00:00"/>
    <n v="35"/>
    <x v="1"/>
    <x v="1"/>
    <s v="GUT930"/>
    <n v="91"/>
    <n v="5"/>
    <n v="7"/>
    <n v="1132.3"/>
    <n v="486.88900000000001"/>
    <n v="7926.1"/>
    <x v="44"/>
    <x v="4"/>
    <s v="Highbury"/>
    <x v="33"/>
    <n v="4412"/>
  </r>
  <r>
    <s v="SO - 0006185"/>
    <x v="414"/>
    <d v="2018-06-20T00:00:00"/>
    <n v="23"/>
    <x v="1"/>
    <x v="1"/>
    <s v="GUT930"/>
    <n v="20"/>
    <n v="7"/>
    <n v="8"/>
    <n v="1078.7"/>
    <n v="442.267"/>
    <n v="8629.6"/>
    <x v="29"/>
    <x v="0"/>
    <s v="Onekawa Industrial"/>
    <x v="4"/>
    <n v="4110"/>
  </r>
  <r>
    <s v="SO - 0006104"/>
    <x v="417"/>
    <d v="2018-06-29T00:00:00"/>
    <n v="32"/>
    <x v="1"/>
    <x v="1"/>
    <s v="GUT930"/>
    <n v="90"/>
    <n v="5"/>
    <n v="10"/>
    <n v="3999.9"/>
    <n v="2119.9470000000001"/>
    <n v="39999"/>
    <x v="41"/>
    <x v="4"/>
    <s v="Ranfurly"/>
    <x v="7"/>
    <n v="9332"/>
  </r>
  <r>
    <s v="SO - 0006965"/>
    <x v="417"/>
    <d v="2018-06-18T00:00:00"/>
    <n v="45"/>
    <x v="1"/>
    <x v="1"/>
    <s v="GUT930"/>
    <n v="78"/>
    <n v="2"/>
    <n v="10"/>
    <n v="207.7"/>
    <n v="128.774"/>
    <n v="2077"/>
    <x v="3"/>
    <x v="1"/>
    <s v="Manurewa East"/>
    <x v="2"/>
    <n v="2102"/>
  </r>
  <r>
    <s v="SO - 0008058"/>
    <x v="417"/>
    <d v="2018-06-26T00:00:00"/>
    <n v="16"/>
    <x v="1"/>
    <x v="1"/>
    <s v="GUT930"/>
    <n v="94"/>
    <n v="9"/>
    <n v="8"/>
    <n v="1018.4"/>
    <n v="651.77599999999995"/>
    <n v="8147.2"/>
    <x v="15"/>
    <x v="10"/>
    <s v="Hataitai"/>
    <x v="9"/>
    <n v="6021"/>
  </r>
  <r>
    <s v="SO - 0004488"/>
    <x v="883"/>
    <d v="2018-07-03T00:00:00"/>
    <n v="39"/>
    <x v="1"/>
    <x v="1"/>
    <s v="GUT930"/>
    <n v="25"/>
    <n v="10"/>
    <n v="10"/>
    <n v="5674.9"/>
    <n v="4142.6769999999997"/>
    <n v="56749"/>
    <x v="26"/>
    <x v="6"/>
    <s v="Dannemora"/>
    <x v="2"/>
    <n v="2016"/>
  </r>
  <r>
    <s v="SO - 0004762"/>
    <x v="418"/>
    <d v="2018-07-02T00:00:00"/>
    <n v="14"/>
    <x v="1"/>
    <x v="1"/>
    <s v="GUT930"/>
    <n v="85"/>
    <n v="1"/>
    <n v="11"/>
    <n v="5065.2"/>
    <n v="2026.08"/>
    <n v="55717.2"/>
    <x v="4"/>
    <x v="2"/>
    <s v="Eketahuna"/>
    <x v="21"/>
    <n v="4900"/>
  </r>
  <r>
    <s v="SO - 0004214"/>
    <x v="420"/>
    <d v="2018-07-03T00:00:00"/>
    <n v="3"/>
    <x v="1"/>
    <x v="1"/>
    <s v="GUT930"/>
    <n v="10"/>
    <n v="5"/>
    <n v="11"/>
    <n v="3886"/>
    <n v="1554.4"/>
    <n v="42746"/>
    <x v="38"/>
    <x v="4"/>
    <s v="Whangamata"/>
    <x v="11"/>
    <n v="3620"/>
  </r>
  <r>
    <s v="SO - 0004756"/>
    <x v="1025"/>
    <d v="2018-07-05T00:00:00"/>
    <n v="5"/>
    <x v="1"/>
    <x v="1"/>
    <s v="GUT930"/>
    <n v="20"/>
    <n v="6"/>
    <n v="10"/>
    <n v="5051.8"/>
    <n v="2020.72"/>
    <n v="50518"/>
    <x v="7"/>
    <x v="7"/>
    <s v="Onekawa Industrial"/>
    <x v="4"/>
    <n v="4110"/>
  </r>
  <r>
    <s v="SO - 0004880"/>
    <x v="421"/>
    <d v="2018-07-02T00:00:00"/>
    <n v="38"/>
    <x v="1"/>
    <x v="1"/>
    <s v="GUT930"/>
    <n v="57"/>
    <n v="7"/>
    <n v="7"/>
    <n v="2318.1999999999998"/>
    <n v="1460.4659999999999"/>
    <n v="16227.4"/>
    <x v="34"/>
    <x v="0"/>
    <s v="Cambridge"/>
    <x v="25"/>
    <n v="3434"/>
  </r>
  <r>
    <s v="SO - 0001081"/>
    <x v="1026"/>
    <d v="2018-07-01T00:00:00"/>
    <n v="30"/>
    <x v="1"/>
    <x v="1"/>
    <s v="GUT930"/>
    <n v="12"/>
    <n v="1"/>
    <n v="12"/>
    <n v="1125.5999999999999"/>
    <n v="574.05600000000004"/>
    <n v="13507.2"/>
    <x v="20"/>
    <x v="2"/>
    <s v="Henderson"/>
    <x v="1"/>
    <n v="610"/>
  </r>
  <r>
    <s v="SO - 0001203"/>
    <x v="423"/>
    <d v="2018-07-03T00:00:00"/>
    <n v="10"/>
    <x v="1"/>
    <x v="1"/>
    <s v="GUT930"/>
    <n v="23"/>
    <n v="11"/>
    <n v="7"/>
    <n v="1058.5999999999999"/>
    <n v="571.64400000000001"/>
    <n v="7410.2"/>
    <x v="8"/>
    <x v="3"/>
    <s v="Redwood"/>
    <x v="0"/>
    <n v="8051"/>
  </r>
  <r>
    <s v="SO - 000385"/>
    <x v="885"/>
    <d v="2018-07-05T00:00:00"/>
    <n v="12"/>
    <x v="1"/>
    <x v="1"/>
    <s v="GUT930"/>
    <n v="70"/>
    <n v="4"/>
    <n v="5"/>
    <n v="6539.2"/>
    <n v="3858.1280000000002"/>
    <n v="32696"/>
    <x v="28"/>
    <x v="12"/>
    <s v="Titirangi"/>
    <x v="1"/>
    <n v="604"/>
  </r>
  <r>
    <s v="SO - 0007908"/>
    <x v="425"/>
    <d v="2018-07-15T00:00:00"/>
    <n v="11"/>
    <x v="1"/>
    <x v="1"/>
    <s v="GUT930"/>
    <n v="81"/>
    <n v="3"/>
    <n v="8"/>
    <n v="268"/>
    <n v="174.2"/>
    <n v="2144"/>
    <x v="12"/>
    <x v="11"/>
    <s v="Ngapuna"/>
    <x v="30"/>
    <n v="3010"/>
  </r>
  <r>
    <s v="SO - 000887"/>
    <x v="886"/>
    <d v="2018-07-12T00:00:00"/>
    <n v="16"/>
    <x v="1"/>
    <x v="1"/>
    <s v="GUT930"/>
    <n v="95"/>
    <n v="3"/>
    <n v="7"/>
    <n v="1681.7"/>
    <n v="1345.36"/>
    <n v="11771.9"/>
    <x v="15"/>
    <x v="11"/>
    <s v="Te Aroha"/>
    <x v="19"/>
    <n v="3320"/>
  </r>
  <r>
    <s v="SO - 0005234"/>
    <x v="886"/>
    <d v="2018-07-04T00:00:00"/>
    <n v="47"/>
    <x v="1"/>
    <x v="1"/>
    <s v="GUT930"/>
    <n v="4"/>
    <n v="9"/>
    <n v="5"/>
    <n v="3457.2"/>
    <n v="1486.596"/>
    <n v="17286"/>
    <x v="37"/>
    <x v="10"/>
    <s v="Bay View"/>
    <x v="4"/>
    <n v="4104"/>
  </r>
  <r>
    <s v="SO - 0002862"/>
    <x v="427"/>
    <d v="2018-07-10T00:00:00"/>
    <n v="32"/>
    <x v="1"/>
    <x v="1"/>
    <s v="GUT930"/>
    <n v="14"/>
    <n v="11"/>
    <n v="11"/>
    <n v="1058.5999999999999"/>
    <n v="645.74599999999998"/>
    <n v="11644.6"/>
    <x v="41"/>
    <x v="3"/>
    <s v="Pleasant Point"/>
    <x v="43"/>
    <n v="7903"/>
  </r>
  <r>
    <s v="SO - 0001781"/>
    <x v="979"/>
    <d v="2018-07-14T00:00:00"/>
    <n v="20"/>
    <x v="1"/>
    <x v="1"/>
    <s v="GUT930"/>
    <n v="99"/>
    <n v="2"/>
    <n v="6"/>
    <n v="951.4"/>
    <n v="761.12"/>
    <n v="5708.4"/>
    <x v="0"/>
    <x v="1"/>
    <s v="Raglan"/>
    <x v="27"/>
    <n v="3225"/>
  </r>
  <r>
    <s v="SO - 000421"/>
    <x v="428"/>
    <d v="2018-07-07T00:00:00"/>
    <n v="50"/>
    <x v="1"/>
    <x v="1"/>
    <s v="GUT930"/>
    <n v="78"/>
    <n v="3"/>
    <n v="12"/>
    <n v="2398.6"/>
    <n v="1894.894"/>
    <n v="28783.200000000001"/>
    <x v="10"/>
    <x v="11"/>
    <s v="Manurewa East"/>
    <x v="2"/>
    <n v="2102"/>
  </r>
  <r>
    <s v="SO - 0004805"/>
    <x v="428"/>
    <d v="2018-07-17T00:00:00"/>
    <n v="9"/>
    <x v="1"/>
    <x v="1"/>
    <s v="GUT930"/>
    <n v="71"/>
    <n v="7"/>
    <n v="6"/>
    <n v="5393.5"/>
    <n v="3937.2550000000001"/>
    <n v="32361"/>
    <x v="43"/>
    <x v="0"/>
    <s v="Wanaka"/>
    <x v="28"/>
    <n v="9305"/>
  </r>
  <r>
    <s v="SO - 0007248"/>
    <x v="428"/>
    <d v="2018-07-10T00:00:00"/>
    <n v="32"/>
    <x v="1"/>
    <x v="1"/>
    <s v="GUT930"/>
    <n v="6"/>
    <n v="13"/>
    <n v="12"/>
    <n v="214.4"/>
    <n v="120.06399999999999"/>
    <n v="2572.8000000000002"/>
    <x v="41"/>
    <x v="5"/>
    <s v="Hamilton East"/>
    <x v="8"/>
    <n v="3216"/>
  </r>
  <r>
    <s v="SO - 0003420"/>
    <x v="429"/>
    <d v="2018-07-13T00:00:00"/>
    <n v="44"/>
    <x v="1"/>
    <x v="1"/>
    <s v="GUT930"/>
    <n v="55"/>
    <n v="10"/>
    <n v="5"/>
    <n v="3993.2"/>
    <n v="2515.7159999999999"/>
    <n v="19966"/>
    <x v="1"/>
    <x v="6"/>
    <s v="Taupo"/>
    <x v="3"/>
    <n v="3330"/>
  </r>
  <r>
    <s v="SO - 0008032"/>
    <x v="1027"/>
    <d v="2018-07-23T00:00:00"/>
    <n v="38"/>
    <x v="1"/>
    <x v="1"/>
    <s v="GUT930"/>
    <n v="65"/>
    <n v="7"/>
    <n v="8"/>
    <n v="2311.5"/>
    <n v="1964.7750000000001"/>
    <n v="18492"/>
    <x v="34"/>
    <x v="0"/>
    <s v="Waimate"/>
    <x v="35"/>
    <n v="7924"/>
  </r>
  <r>
    <s v="SO - 0002957"/>
    <x v="431"/>
    <d v="2018-07-22T00:00:00"/>
    <n v="36"/>
    <x v="1"/>
    <x v="1"/>
    <s v="GUT930"/>
    <n v="50"/>
    <n v="14"/>
    <n v="7"/>
    <n v="1835.8"/>
    <n v="1248.3440000000001"/>
    <n v="12850.6"/>
    <x v="42"/>
    <x v="8"/>
    <s v="Favona"/>
    <x v="2"/>
    <n v="2024"/>
  </r>
  <r>
    <s v="SO - 0001218"/>
    <x v="432"/>
    <d v="2018-07-26T00:00:00"/>
    <n v="19"/>
    <x v="1"/>
    <x v="1"/>
    <s v="GUT930"/>
    <n v="17"/>
    <n v="11"/>
    <n v="8"/>
    <n v="1206"/>
    <n v="795.96"/>
    <n v="9648"/>
    <x v="17"/>
    <x v="3"/>
    <s v="Tapanui"/>
    <x v="29"/>
    <n v="9522"/>
  </r>
  <r>
    <s v="SO - 0007350"/>
    <x v="432"/>
    <d v="2018-07-23T00:00:00"/>
    <n v="46"/>
    <x v="1"/>
    <x v="1"/>
    <s v="GUT930"/>
    <n v="96"/>
    <n v="13"/>
    <n v="10"/>
    <n v="2351.6999999999998"/>
    <n v="1128.816"/>
    <n v="23517"/>
    <x v="5"/>
    <x v="5"/>
    <s v="Caversham"/>
    <x v="20"/>
    <n v="9012"/>
  </r>
  <r>
    <s v="SO - 000403"/>
    <x v="436"/>
    <d v="2018-07-24T00:00:00"/>
    <n v="14"/>
    <x v="1"/>
    <x v="1"/>
    <s v="GUT930"/>
    <n v="24"/>
    <n v="5"/>
    <n v="12"/>
    <n v="1085.4000000000001"/>
    <n v="792.34199999999998"/>
    <n v="13024.8"/>
    <x v="4"/>
    <x v="4"/>
    <s v="Parahaki"/>
    <x v="18"/>
    <n v="112"/>
  </r>
  <r>
    <s v="SO - 0006620"/>
    <x v="436"/>
    <d v="2018-07-19T00:00:00"/>
    <n v="50"/>
    <x v="1"/>
    <x v="1"/>
    <s v="GUT930"/>
    <n v="79"/>
    <n v="1"/>
    <n v="6"/>
    <n v="1085.4000000000001"/>
    <n v="770.63400000000001"/>
    <n v="6512.4"/>
    <x v="10"/>
    <x v="2"/>
    <s v="Whitianga"/>
    <x v="11"/>
    <n v="3510"/>
  </r>
  <r>
    <s v="SO - 0002023"/>
    <x v="437"/>
    <d v="2018-07-16T00:00:00"/>
    <n v="9"/>
    <x v="1"/>
    <x v="1"/>
    <s v="GUT930"/>
    <n v="10"/>
    <n v="11"/>
    <n v="8"/>
    <n v="3832.4"/>
    <n v="3180.8919999999998"/>
    <n v="30659.200000000001"/>
    <x v="43"/>
    <x v="3"/>
    <s v="Whangamata"/>
    <x v="11"/>
    <n v="3620"/>
  </r>
  <r>
    <s v="SO - 0004845"/>
    <x v="1028"/>
    <d v="2018-07-17T00:00:00"/>
    <n v="35"/>
    <x v="1"/>
    <x v="1"/>
    <s v="GUT930"/>
    <n v="92"/>
    <n v="7"/>
    <n v="10"/>
    <n v="1929.6"/>
    <n v="1370.0160000000001"/>
    <n v="19296"/>
    <x v="44"/>
    <x v="0"/>
    <s v="Maraenui"/>
    <x v="4"/>
    <n v="4110"/>
  </r>
  <r>
    <s v="SO - 0003088"/>
    <x v="438"/>
    <d v="2018-07-28T00:00:00"/>
    <n v="42"/>
    <x v="1"/>
    <x v="1"/>
    <s v="GUT930"/>
    <n v="96"/>
    <n v="1"/>
    <n v="12"/>
    <n v="6445.4"/>
    <n v="2835.9760000000001"/>
    <n v="77344.800000000003"/>
    <x v="13"/>
    <x v="2"/>
    <s v="Caversham"/>
    <x v="20"/>
    <n v="9012"/>
  </r>
  <r>
    <s v="SO - 0005728"/>
    <x v="438"/>
    <d v="2018-07-25T00:00:00"/>
    <n v="9"/>
    <x v="1"/>
    <x v="1"/>
    <s v="GUT930"/>
    <n v="41"/>
    <n v="5"/>
    <n v="5"/>
    <n v="871"/>
    <n v="444.21"/>
    <n v="4355"/>
    <x v="43"/>
    <x v="4"/>
    <s v="Port Taranaki"/>
    <x v="5"/>
    <n v="4310"/>
  </r>
  <r>
    <s v="SO - 000484"/>
    <x v="1029"/>
    <d v="2018-07-24T00:00:00"/>
    <n v="40"/>
    <x v="1"/>
    <x v="1"/>
    <s v="GUT930"/>
    <n v="53"/>
    <n v="11"/>
    <n v="5"/>
    <n v="891.1"/>
    <n v="579.21500000000003"/>
    <n v="4455.5"/>
    <x v="14"/>
    <x v="3"/>
    <s v="Hillsborough"/>
    <x v="12"/>
    <n v="1042"/>
  </r>
  <r>
    <s v="SO - 0003064"/>
    <x v="443"/>
    <d v="2018-08-04T00:00:00"/>
    <n v="47"/>
    <x v="1"/>
    <x v="1"/>
    <s v="GUT930"/>
    <n v="64"/>
    <n v="1"/>
    <n v="6"/>
    <n v="1876"/>
    <n v="1106.8399999999999"/>
    <n v="11256"/>
    <x v="37"/>
    <x v="2"/>
    <s v="New Lynn"/>
    <x v="1"/>
    <n v="600"/>
  </r>
  <r>
    <s v="SO - 0001987"/>
    <x v="446"/>
    <d v="2018-08-09T00:00:00"/>
    <n v="49"/>
    <x v="1"/>
    <x v="1"/>
    <s v="GUT930"/>
    <n v="50"/>
    <n v="7"/>
    <n v="8"/>
    <n v="891.1"/>
    <n v="632.68100000000004"/>
    <n v="7128.8"/>
    <x v="25"/>
    <x v="0"/>
    <s v="Favona"/>
    <x v="2"/>
    <n v="2024"/>
  </r>
  <r>
    <s v="SO - 0002765"/>
    <x v="446"/>
    <d v="2018-07-29T00:00:00"/>
    <n v="27"/>
    <x v="1"/>
    <x v="1"/>
    <s v="GUT930"/>
    <n v="5"/>
    <n v="5"/>
    <n v="7"/>
    <n v="167.5"/>
    <n v="139.02500000000001"/>
    <n v="1172.5"/>
    <x v="23"/>
    <x v="4"/>
    <s v="Parklands"/>
    <x v="0"/>
    <n v="8083"/>
  </r>
  <r>
    <s v="SO - 0006164"/>
    <x v="447"/>
    <d v="2018-08-14T00:00:00"/>
    <n v="4"/>
    <x v="1"/>
    <x v="1"/>
    <s v="GUT930"/>
    <n v="91"/>
    <n v="5"/>
    <n v="10"/>
    <n v="3979.8"/>
    <n v="3303.2339999999999"/>
    <n v="39798"/>
    <x v="49"/>
    <x v="4"/>
    <s v="Highbury"/>
    <x v="33"/>
    <n v="4412"/>
  </r>
  <r>
    <s v="SO - 0006213"/>
    <x v="450"/>
    <d v="2018-08-10T00:00:00"/>
    <n v="42"/>
    <x v="1"/>
    <x v="1"/>
    <s v="GUT930"/>
    <n v="15"/>
    <n v="8"/>
    <n v="10"/>
    <n v="5266.2"/>
    <n v="4160.2979999999998"/>
    <n v="52662"/>
    <x v="13"/>
    <x v="13"/>
    <s v="Frimley"/>
    <x v="40"/>
    <n v="4120"/>
  </r>
  <r>
    <s v="SO - 0003287"/>
    <x v="451"/>
    <d v="2018-08-04T00:00:00"/>
    <n v="18"/>
    <x v="1"/>
    <x v="1"/>
    <s v="GUT930"/>
    <n v="83"/>
    <n v="5"/>
    <n v="8"/>
    <n v="6210.9"/>
    <n v="4409.7389999999996"/>
    <n v="49687.199999999997"/>
    <x v="21"/>
    <x v="4"/>
    <s v="Henderson"/>
    <x v="1"/>
    <n v="612"/>
  </r>
  <r>
    <s v="SO - 0005456"/>
    <x v="451"/>
    <d v="2018-08-13T00:00:00"/>
    <n v="25"/>
    <x v="1"/>
    <x v="1"/>
    <s v="GUT930"/>
    <n v="57"/>
    <n v="1"/>
    <n v="11"/>
    <n v="3939.6"/>
    <n v="1733.424"/>
    <n v="43335.6"/>
    <x v="33"/>
    <x v="2"/>
    <s v="Cambridge"/>
    <x v="25"/>
    <n v="3434"/>
  </r>
  <r>
    <s v="SO - 0004611"/>
    <x v="453"/>
    <d v="2018-08-10T00:00:00"/>
    <n v="8"/>
    <x v="1"/>
    <x v="1"/>
    <s v="GUT930"/>
    <n v="81"/>
    <n v="11"/>
    <n v="10"/>
    <n v="1058.5999999999999"/>
    <n v="772.77800000000002"/>
    <n v="10586"/>
    <x v="16"/>
    <x v="3"/>
    <s v="Ngapuna"/>
    <x v="30"/>
    <n v="3010"/>
  </r>
  <r>
    <s v="SO - 0004716"/>
    <x v="453"/>
    <d v="2018-08-11T00:00:00"/>
    <n v="2"/>
    <x v="1"/>
    <x v="1"/>
    <s v="GUT930"/>
    <n v="81"/>
    <n v="4"/>
    <n v="9"/>
    <n v="978.2"/>
    <n v="410.84399999999999"/>
    <n v="8803.7999999999993"/>
    <x v="35"/>
    <x v="12"/>
    <s v="Ngapuna"/>
    <x v="30"/>
    <n v="3010"/>
  </r>
  <r>
    <s v="SO - 000293"/>
    <x v="454"/>
    <d v="2018-08-07T00:00:00"/>
    <n v="3"/>
    <x v="1"/>
    <x v="1"/>
    <s v="GUT930"/>
    <n v="3"/>
    <n v="7"/>
    <n v="8"/>
    <n v="2519.1999999999998"/>
    <n v="1309.9839999999999"/>
    <n v="20153.599999999999"/>
    <x v="38"/>
    <x v="0"/>
    <s v="Northcote"/>
    <x v="23"/>
    <n v="627"/>
  </r>
  <r>
    <s v="SO - 0007395"/>
    <x v="454"/>
    <d v="2018-08-17T00:00:00"/>
    <n v="11"/>
    <x v="1"/>
    <x v="1"/>
    <s v="GUT930"/>
    <n v="78"/>
    <n v="7"/>
    <n v="10"/>
    <n v="1085.4000000000001"/>
    <n v="651.24"/>
    <n v="10854"/>
    <x v="12"/>
    <x v="0"/>
    <s v="Manurewa East"/>
    <x v="2"/>
    <n v="2102"/>
  </r>
  <r>
    <s v="SO - 0007822"/>
    <x v="455"/>
    <d v="2018-08-14T00:00:00"/>
    <n v="34"/>
    <x v="1"/>
    <x v="1"/>
    <s v="GUT930"/>
    <n v="15"/>
    <n v="7"/>
    <n v="10"/>
    <n v="241.2"/>
    <n v="183.31200000000001"/>
    <n v="2412"/>
    <x v="6"/>
    <x v="0"/>
    <s v="Frimley"/>
    <x v="40"/>
    <n v="4120"/>
  </r>
  <r>
    <s v="SO - 0003576"/>
    <x v="456"/>
    <d v="2018-08-12T00:00:00"/>
    <n v="30"/>
    <x v="1"/>
    <x v="1"/>
    <s v="GUT930"/>
    <n v="93"/>
    <n v="9"/>
    <n v="7"/>
    <n v="864.3"/>
    <n v="639.58199999999999"/>
    <n v="6050.1"/>
    <x v="20"/>
    <x v="10"/>
    <s v="Bay View"/>
    <x v="4"/>
    <n v="4104"/>
  </r>
  <r>
    <s v="SO - 0002650"/>
    <x v="457"/>
    <d v="2018-08-24T00:00:00"/>
    <n v="36"/>
    <x v="1"/>
    <x v="1"/>
    <s v="GUT930"/>
    <n v="79"/>
    <n v="11"/>
    <n v="10"/>
    <n v="221.1"/>
    <n v="170.24700000000001"/>
    <n v="2211"/>
    <x v="42"/>
    <x v="3"/>
    <s v="Whitianga"/>
    <x v="11"/>
    <n v="3510"/>
  </r>
  <r>
    <s v="SO - 0002046"/>
    <x v="459"/>
    <d v="2018-08-12T00:00:00"/>
    <n v="34"/>
    <x v="1"/>
    <x v="1"/>
    <s v="GUT930"/>
    <n v="33"/>
    <n v="14"/>
    <n v="8"/>
    <n v="2552.6999999999998"/>
    <n v="1761.3630000000001"/>
    <n v="20421.599999999999"/>
    <x v="6"/>
    <x v="8"/>
    <s v="Titirangi"/>
    <x v="1"/>
    <n v="604"/>
  </r>
  <r>
    <s v="SO - 0002806"/>
    <x v="459"/>
    <d v="2018-08-20T00:00:00"/>
    <n v="9"/>
    <x v="1"/>
    <x v="1"/>
    <s v="GUT930"/>
    <n v="12"/>
    <n v="13"/>
    <n v="9"/>
    <n v="1882.7"/>
    <n v="1430.8520000000001"/>
    <n v="16944.3"/>
    <x v="43"/>
    <x v="5"/>
    <s v="Henderson"/>
    <x v="1"/>
    <n v="610"/>
  </r>
  <r>
    <s v="SO - 0001529"/>
    <x v="461"/>
    <d v="2018-08-20T00:00:00"/>
    <n v="24"/>
    <x v="1"/>
    <x v="1"/>
    <s v="GUT930"/>
    <n v="100"/>
    <n v="11"/>
    <n v="5"/>
    <n v="1313.2"/>
    <n v="906.10799999999995"/>
    <n v="6566"/>
    <x v="46"/>
    <x v="3"/>
    <s v="Northcote"/>
    <x v="23"/>
    <n v="627"/>
  </r>
  <r>
    <s v="SO - 0003369"/>
    <x v="461"/>
    <d v="2018-08-19T00:00:00"/>
    <n v="1"/>
    <x v="1"/>
    <x v="1"/>
    <s v="GUT930"/>
    <n v="37"/>
    <n v="1"/>
    <n v="12"/>
    <n v="696.8"/>
    <n v="341.43200000000002"/>
    <n v="8361.6"/>
    <x v="22"/>
    <x v="2"/>
    <s v="Putaruru"/>
    <x v="22"/>
    <n v="3411"/>
  </r>
  <r>
    <s v="SO - 000988"/>
    <x v="463"/>
    <d v="2018-08-31T00:00:00"/>
    <n v="50"/>
    <x v="1"/>
    <x v="1"/>
    <s v="GUT930"/>
    <n v="79"/>
    <n v="1"/>
    <n v="8"/>
    <n v="3832.4"/>
    <n v="3142.5680000000002"/>
    <n v="30659.200000000001"/>
    <x v="10"/>
    <x v="2"/>
    <s v="Whitianga"/>
    <x v="11"/>
    <n v="3510"/>
  </r>
  <r>
    <s v="SO - 0005474"/>
    <x v="464"/>
    <d v="2018-08-25T00:00:00"/>
    <n v="17"/>
    <x v="1"/>
    <x v="1"/>
    <s v="GUT930"/>
    <n v="19"/>
    <n v="11"/>
    <n v="11"/>
    <n v="4020"/>
    <n v="3417"/>
    <n v="44220"/>
    <x v="40"/>
    <x v="3"/>
    <s v="Thames"/>
    <x v="11"/>
    <n v="3500"/>
  </r>
  <r>
    <s v="SO - 0005578"/>
    <x v="464"/>
    <d v="2018-08-31T00:00:00"/>
    <n v="25"/>
    <x v="1"/>
    <x v="1"/>
    <s v="GUT930"/>
    <n v="43"/>
    <n v="1"/>
    <n v="10"/>
    <n v="2613"/>
    <n v="1332.63"/>
    <n v="26130"/>
    <x v="33"/>
    <x v="2"/>
    <s v="Sandringham"/>
    <x v="12"/>
    <n v="1041"/>
  </r>
  <r>
    <s v="SO - 0005364"/>
    <x v="465"/>
    <d v="2018-09-01T00:00:00"/>
    <n v="1"/>
    <x v="1"/>
    <x v="1"/>
    <s v="GUT930"/>
    <n v="34"/>
    <n v="2"/>
    <n v="7"/>
    <n v="2726.9"/>
    <n v="2045.175"/>
    <n v="19088.3"/>
    <x v="22"/>
    <x v="1"/>
    <s v="Kingsland"/>
    <x v="12"/>
    <n v="1021"/>
  </r>
  <r>
    <s v="SO - 0006712"/>
    <x v="467"/>
    <d v="2018-08-24T00:00:00"/>
    <n v="39"/>
    <x v="1"/>
    <x v="1"/>
    <s v="GUT930"/>
    <n v="99"/>
    <n v="6"/>
    <n v="11"/>
    <n v="864.3"/>
    <n v="388.935"/>
    <n v="9507.2999999999993"/>
    <x v="26"/>
    <x v="7"/>
    <s v="Raglan"/>
    <x v="27"/>
    <n v="3225"/>
  </r>
  <r>
    <s v="SO - 0003384"/>
    <x v="468"/>
    <d v="2018-08-26T00:00:00"/>
    <n v="25"/>
    <x v="1"/>
    <x v="1"/>
    <s v="GUT930"/>
    <n v="81"/>
    <n v="1"/>
    <n v="10"/>
    <n v="5313.1"/>
    <n v="3772.3009999999999"/>
    <n v="53131"/>
    <x v="33"/>
    <x v="2"/>
    <s v="Ngapuna"/>
    <x v="30"/>
    <n v="3010"/>
  </r>
  <r>
    <s v="SO - 0007694"/>
    <x v="468"/>
    <d v="2018-09-02T00:00:00"/>
    <n v="14"/>
    <x v="1"/>
    <x v="1"/>
    <s v="GUT930"/>
    <n v="2"/>
    <n v="2"/>
    <n v="5"/>
    <n v="1105.5"/>
    <n v="884.4"/>
    <n v="5527.5"/>
    <x v="4"/>
    <x v="1"/>
    <s v="Nightcaps"/>
    <x v="13"/>
    <n v="9630"/>
  </r>
  <r>
    <s v="SO - 0004690"/>
    <x v="475"/>
    <d v="2018-09-14T00:00:00"/>
    <n v="41"/>
    <x v="1"/>
    <x v="1"/>
    <s v="GUT930"/>
    <n v="57"/>
    <n v="7"/>
    <n v="9"/>
    <n v="1011.7"/>
    <n v="526.08399999999995"/>
    <n v="9105.2999999999993"/>
    <x v="45"/>
    <x v="0"/>
    <s v="Cambridge"/>
    <x v="25"/>
    <n v="3434"/>
  </r>
  <r>
    <s v="SO - 0003785"/>
    <x v="890"/>
    <d v="2018-09-06T00:00:00"/>
    <n v="20"/>
    <x v="1"/>
    <x v="1"/>
    <s v="GUT930"/>
    <n v="48"/>
    <n v="2"/>
    <n v="12"/>
    <n v="1815.7"/>
    <n v="1143.8910000000001"/>
    <n v="21788.400000000001"/>
    <x v="0"/>
    <x v="1"/>
    <s v="Henderson"/>
    <x v="1"/>
    <n v="612"/>
  </r>
  <r>
    <s v="SO - 0006333"/>
    <x v="476"/>
    <d v="2018-09-06T00:00:00"/>
    <n v="3"/>
    <x v="1"/>
    <x v="1"/>
    <s v="GUT930"/>
    <n v="82"/>
    <n v="2"/>
    <n v="11"/>
    <n v="207.7"/>
    <n v="103.85"/>
    <n v="2284.6999999999998"/>
    <x v="38"/>
    <x v="1"/>
    <s v="Putaruru"/>
    <x v="22"/>
    <n v="3411"/>
  </r>
  <r>
    <s v="SO - 0003279"/>
    <x v="891"/>
    <d v="2018-09-08T00:00:00"/>
    <n v="13"/>
    <x v="1"/>
    <x v="1"/>
    <s v="GUT930"/>
    <n v="79"/>
    <n v="12"/>
    <n v="11"/>
    <n v="5433.7"/>
    <n v="3097.2089999999998"/>
    <n v="59770.7"/>
    <x v="11"/>
    <x v="9"/>
    <s v="Whitianga"/>
    <x v="11"/>
    <n v="3510"/>
  </r>
  <r>
    <s v="SO - 0006189"/>
    <x v="891"/>
    <d v="2018-09-14T00:00:00"/>
    <n v="47"/>
    <x v="1"/>
    <x v="1"/>
    <s v="GUT930"/>
    <n v="83"/>
    <n v="6"/>
    <n v="6"/>
    <n v="837.5"/>
    <n v="661.625"/>
    <n v="5025"/>
    <x v="37"/>
    <x v="7"/>
    <s v="Henderson"/>
    <x v="1"/>
    <n v="612"/>
  </r>
  <r>
    <s v="SO - 0003028"/>
    <x v="479"/>
    <d v="2018-09-14T00:00:00"/>
    <n v="13"/>
    <x v="1"/>
    <x v="1"/>
    <s v="GUT930"/>
    <n v="62"/>
    <n v="13"/>
    <n v="11"/>
    <n v="1755.4"/>
    <n v="1176.1179999999999"/>
    <n v="19309.400000000001"/>
    <x v="11"/>
    <x v="5"/>
    <s v="Hunterville"/>
    <x v="10"/>
    <n v="4730"/>
  </r>
  <r>
    <s v="SO - 0007685"/>
    <x v="480"/>
    <d v="2018-09-21T00:00:00"/>
    <n v="40"/>
    <x v="1"/>
    <x v="1"/>
    <s v="GUT930"/>
    <n v="79"/>
    <n v="4"/>
    <n v="8"/>
    <n v="1078.7"/>
    <n v="798.23800000000006"/>
    <n v="8629.6"/>
    <x v="14"/>
    <x v="12"/>
    <s v="Whitianga"/>
    <x v="11"/>
    <n v="3510"/>
  </r>
  <r>
    <s v="SO - 0006362"/>
    <x v="484"/>
    <d v="2018-09-11T00:00:00"/>
    <n v="50"/>
    <x v="1"/>
    <x v="1"/>
    <s v="GUT930"/>
    <n v="70"/>
    <n v="7"/>
    <n v="6"/>
    <n v="5386.8"/>
    <n v="3070.4760000000001"/>
    <n v="32320.799999999999"/>
    <x v="10"/>
    <x v="0"/>
    <s v="Titirangi"/>
    <x v="1"/>
    <n v="604"/>
  </r>
  <r>
    <s v="SO - 0001670"/>
    <x v="892"/>
    <d v="2018-09-21T00:00:00"/>
    <n v="21"/>
    <x v="1"/>
    <x v="1"/>
    <s v="GUT930"/>
    <n v="16"/>
    <n v="2"/>
    <n v="6"/>
    <n v="2405.3000000000002"/>
    <n v="1828.028"/>
    <n v="14431.8"/>
    <x v="24"/>
    <x v="1"/>
    <s v="Harrowfield"/>
    <x v="8"/>
    <n v="3210"/>
  </r>
  <r>
    <s v="SO - 0006908"/>
    <x v="892"/>
    <d v="2018-09-15T00:00:00"/>
    <n v="46"/>
    <x v="1"/>
    <x v="1"/>
    <s v="GUT930"/>
    <n v="58"/>
    <n v="7"/>
    <n v="6"/>
    <n v="2485.6999999999998"/>
    <n v="1715.133"/>
    <n v="14914.2"/>
    <x v="5"/>
    <x v="0"/>
    <s v="Chartwell"/>
    <x v="8"/>
    <n v="3210"/>
  </r>
  <r>
    <s v="SO - 0004665"/>
    <x v="486"/>
    <d v="2018-09-16T00:00:00"/>
    <n v="16"/>
    <x v="1"/>
    <x v="1"/>
    <s v="GUT930"/>
    <n v="52"/>
    <n v="11"/>
    <n v="9"/>
    <n v="2680"/>
    <n v="1688.4"/>
    <n v="24120"/>
    <x v="15"/>
    <x v="3"/>
    <s v="Otaki Beach"/>
    <x v="39"/>
    <n v="5512"/>
  </r>
  <r>
    <s v="SO - 0006953"/>
    <x v="486"/>
    <d v="2018-09-28T00:00:00"/>
    <n v="11"/>
    <x v="1"/>
    <x v="1"/>
    <s v="GUT930"/>
    <n v="24"/>
    <n v="9"/>
    <n v="5"/>
    <n v="1005"/>
    <n v="592.95000000000005"/>
    <n v="5025"/>
    <x v="12"/>
    <x v="10"/>
    <s v="Parahaki"/>
    <x v="18"/>
    <n v="112"/>
  </r>
  <r>
    <s v="SO - 000709"/>
    <x v="491"/>
    <d v="2018-09-23T00:00:00"/>
    <n v="32"/>
    <x v="1"/>
    <x v="1"/>
    <s v="GUT930"/>
    <n v="71"/>
    <n v="9"/>
    <n v="9"/>
    <n v="3979.8"/>
    <n v="1989.9"/>
    <n v="35818.199999999997"/>
    <x v="41"/>
    <x v="10"/>
    <s v="Wanaka"/>
    <x v="28"/>
    <n v="9305"/>
  </r>
  <r>
    <s v="SO - 0003675"/>
    <x v="491"/>
    <d v="2018-09-25T00:00:00"/>
    <n v="13"/>
    <x v="1"/>
    <x v="1"/>
    <s v="GUT930"/>
    <n v="5"/>
    <n v="1"/>
    <n v="9"/>
    <n v="3108.8"/>
    <n v="2549.2159999999999"/>
    <n v="27979.200000000001"/>
    <x v="11"/>
    <x v="2"/>
    <s v="Parklands"/>
    <x v="0"/>
    <n v="8083"/>
  </r>
  <r>
    <s v="SO - 0001003"/>
    <x v="492"/>
    <d v="2018-10-01T00:00:00"/>
    <n v="48"/>
    <x v="1"/>
    <x v="1"/>
    <s v="GUT930"/>
    <n v="34"/>
    <n v="2"/>
    <n v="5"/>
    <n v="6512.4"/>
    <n v="5144.7960000000003"/>
    <n v="32562"/>
    <x v="39"/>
    <x v="1"/>
    <s v="Kingsland"/>
    <x v="12"/>
    <n v="1021"/>
  </r>
  <r>
    <s v="SO - 0006067"/>
    <x v="493"/>
    <d v="2018-09-28T00:00:00"/>
    <n v="11"/>
    <x v="1"/>
    <x v="1"/>
    <s v="GUT930"/>
    <n v="49"/>
    <n v="13"/>
    <n v="8"/>
    <n v="3946.3"/>
    <n v="1933.6869999999999"/>
    <n v="31570.400000000001"/>
    <x v="12"/>
    <x v="5"/>
    <s v="Cannons Creek"/>
    <x v="36"/>
    <n v="5024"/>
  </r>
  <r>
    <s v="SO - 0002830"/>
    <x v="494"/>
    <d v="2018-09-23T00:00:00"/>
    <n v="5"/>
    <x v="1"/>
    <x v="1"/>
    <s v="GUT930"/>
    <n v="50"/>
    <n v="7"/>
    <n v="5"/>
    <n v="1762.1"/>
    <n v="1339.1959999999999"/>
    <n v="8810.5"/>
    <x v="7"/>
    <x v="0"/>
    <s v="Favona"/>
    <x v="2"/>
    <n v="2024"/>
  </r>
  <r>
    <s v="SO - 0003657"/>
    <x v="495"/>
    <d v="2018-09-22T00:00:00"/>
    <n v="27"/>
    <x v="1"/>
    <x v="1"/>
    <s v="GUT930"/>
    <n v="63"/>
    <n v="2"/>
    <n v="5"/>
    <n v="180.9"/>
    <n v="72.36"/>
    <n v="904.5"/>
    <x v="23"/>
    <x v="1"/>
    <s v="Birkdale"/>
    <x v="23"/>
    <n v="626"/>
  </r>
  <r>
    <s v="SO - 0003565"/>
    <x v="497"/>
    <d v="2018-09-30T00:00:00"/>
    <n v="50"/>
    <x v="1"/>
    <x v="1"/>
    <s v="GUT930"/>
    <n v="89"/>
    <n v="1"/>
    <n v="11"/>
    <n v="877.7"/>
    <n v="623.16700000000003"/>
    <n v="9654.7000000000007"/>
    <x v="10"/>
    <x v="2"/>
    <s v="Epsom"/>
    <x v="12"/>
    <n v="1023"/>
  </r>
  <r>
    <s v="SO - 0002719"/>
    <x v="499"/>
    <d v="2018-10-10T00:00:00"/>
    <n v="39"/>
    <x v="1"/>
    <x v="1"/>
    <s v="GUT930"/>
    <n v="76"/>
    <n v="5"/>
    <n v="9"/>
    <n v="3979.8"/>
    <n v="3024.6480000000001"/>
    <n v="35818.199999999997"/>
    <x v="26"/>
    <x v="4"/>
    <s v="Dannemora"/>
    <x v="2"/>
    <n v="2016"/>
  </r>
  <r>
    <s v="SO - 0003686"/>
    <x v="499"/>
    <d v="2018-09-30T00:00:00"/>
    <n v="33"/>
    <x v="1"/>
    <x v="1"/>
    <s v="GUT930"/>
    <n v="25"/>
    <n v="11"/>
    <n v="6"/>
    <n v="1996.6"/>
    <n v="1557.348"/>
    <n v="11979.6"/>
    <x v="31"/>
    <x v="3"/>
    <s v="Dannemora"/>
    <x v="2"/>
    <n v="2016"/>
  </r>
  <r>
    <s v="SO - 0007396"/>
    <x v="500"/>
    <d v="2018-09-30T00:00:00"/>
    <n v="44"/>
    <x v="1"/>
    <x v="1"/>
    <s v="GUT930"/>
    <n v="9"/>
    <n v="7"/>
    <n v="8"/>
    <n v="690.1"/>
    <n v="503.77300000000002"/>
    <n v="5520.8"/>
    <x v="1"/>
    <x v="0"/>
    <s v="North East Valley"/>
    <x v="20"/>
    <n v="9010"/>
  </r>
  <r>
    <s v="SO - 0006767"/>
    <x v="1030"/>
    <d v="2018-10-12T00:00:00"/>
    <n v="14"/>
    <x v="1"/>
    <x v="1"/>
    <s v="GUT930"/>
    <n v="42"/>
    <n v="11"/>
    <n v="10"/>
    <n v="1983.2"/>
    <n v="1269.248"/>
    <n v="19832"/>
    <x v="4"/>
    <x v="3"/>
    <s v="Okitu"/>
    <x v="6"/>
    <n v="4010"/>
  </r>
  <r>
    <s v="SO - 0001649"/>
    <x v="894"/>
    <d v="2018-10-13T00:00:00"/>
    <n v="28"/>
    <x v="1"/>
    <x v="1"/>
    <s v="GUT930"/>
    <n v="53"/>
    <n v="2"/>
    <n v="11"/>
    <n v="1045.2"/>
    <n v="825.70799999999997"/>
    <n v="11497.2"/>
    <x v="19"/>
    <x v="1"/>
    <s v="Hillsborough"/>
    <x v="12"/>
    <n v="1042"/>
  </r>
  <r>
    <s v="SO - 0002723"/>
    <x v="894"/>
    <d v="2018-10-06T00:00:00"/>
    <n v="20"/>
    <x v="1"/>
    <x v="1"/>
    <s v="GUT930"/>
    <n v="81"/>
    <n v="5"/>
    <n v="11"/>
    <n v="3490.7"/>
    <n v="1396.28"/>
    <n v="38397.699999999997"/>
    <x v="0"/>
    <x v="4"/>
    <s v="Ngapuna"/>
    <x v="30"/>
    <n v="3010"/>
  </r>
  <r>
    <s v="SO - 0005459"/>
    <x v="894"/>
    <d v="2018-10-05T00:00:00"/>
    <n v="36"/>
    <x v="1"/>
    <x v="1"/>
    <s v="GUT930"/>
    <n v="52"/>
    <n v="2"/>
    <n v="12"/>
    <n v="3859.2"/>
    <n v="2585.6640000000002"/>
    <n v="46310.400000000001"/>
    <x v="42"/>
    <x v="1"/>
    <s v="Otaki Beach"/>
    <x v="39"/>
    <n v="5512"/>
  </r>
  <r>
    <s v="SO - 000906"/>
    <x v="503"/>
    <d v="2018-10-17T00:00:00"/>
    <n v="19"/>
    <x v="1"/>
    <x v="1"/>
    <s v="GUT930"/>
    <n v="15"/>
    <n v="13"/>
    <n v="8"/>
    <n v="180.9"/>
    <n v="119.39400000000001"/>
    <n v="1447.2"/>
    <x v="17"/>
    <x v="5"/>
    <s v="Frimley"/>
    <x v="40"/>
    <n v="4120"/>
  </r>
  <r>
    <s v="SO - 0005455"/>
    <x v="895"/>
    <d v="2018-10-11T00:00:00"/>
    <n v="29"/>
    <x v="1"/>
    <x v="1"/>
    <s v="GUT930"/>
    <n v="19"/>
    <n v="14"/>
    <n v="9"/>
    <n v="4013.3"/>
    <n v="2327.7139999999999"/>
    <n v="36119.699999999997"/>
    <x v="9"/>
    <x v="8"/>
    <s v="Thames"/>
    <x v="11"/>
    <n v="3500"/>
  </r>
  <r>
    <s v="SO - 0006088"/>
    <x v="895"/>
    <d v="2018-10-14T00:00:00"/>
    <n v="39"/>
    <x v="1"/>
    <x v="1"/>
    <s v="GUT930"/>
    <n v="26"/>
    <n v="1"/>
    <n v="6"/>
    <n v="1118.9000000000001"/>
    <n v="660.15099999999995"/>
    <n v="6713.4"/>
    <x v="26"/>
    <x v="2"/>
    <s v="Kawakawa"/>
    <x v="32"/>
    <n v="210"/>
  </r>
  <r>
    <s v="SO - 0001383"/>
    <x v="507"/>
    <d v="2018-10-20T00:00:00"/>
    <n v="17"/>
    <x v="1"/>
    <x v="1"/>
    <s v="GUT930"/>
    <n v="43"/>
    <n v="4"/>
    <n v="6"/>
    <n v="3966.4"/>
    <n v="2736.8159999999998"/>
    <n v="23798.400000000001"/>
    <x v="40"/>
    <x v="12"/>
    <s v="Sandringham"/>
    <x v="12"/>
    <n v="1041"/>
  </r>
  <r>
    <s v="SO - 0002631"/>
    <x v="508"/>
    <d v="2018-10-13T00:00:00"/>
    <n v="4"/>
    <x v="1"/>
    <x v="1"/>
    <s v="GUT930"/>
    <n v="70"/>
    <n v="7"/>
    <n v="12"/>
    <n v="1018.4"/>
    <n v="417.54399999999998"/>
    <n v="12220.8"/>
    <x v="49"/>
    <x v="0"/>
    <s v="Titirangi"/>
    <x v="1"/>
    <n v="604"/>
  </r>
  <r>
    <s v="SO - 0003124"/>
    <x v="510"/>
    <d v="2018-10-26T00:00:00"/>
    <n v="36"/>
    <x v="1"/>
    <x v="1"/>
    <s v="GUT930"/>
    <n v="66"/>
    <n v="5"/>
    <n v="5"/>
    <n v="3832.4"/>
    <n v="2989.2719999999999"/>
    <n v="19162"/>
    <x v="42"/>
    <x v="4"/>
    <s v="Saint Kilda"/>
    <x v="20"/>
    <n v="9012"/>
  </r>
  <r>
    <s v="SO - 0003647"/>
    <x v="897"/>
    <d v="2018-10-30T00:00:00"/>
    <n v="22"/>
    <x v="1"/>
    <x v="1"/>
    <s v="GUT930"/>
    <n v="57"/>
    <n v="11"/>
    <n v="5"/>
    <n v="3122.2"/>
    <n v="1717.21"/>
    <n v="15611"/>
    <x v="48"/>
    <x v="3"/>
    <s v="Cambridge"/>
    <x v="25"/>
    <n v="3434"/>
  </r>
  <r>
    <s v="SO - 0005316"/>
    <x v="511"/>
    <d v="2018-10-17T00:00:00"/>
    <n v="16"/>
    <x v="1"/>
    <x v="1"/>
    <s v="GUT930"/>
    <n v="22"/>
    <n v="2"/>
    <n v="5"/>
    <n v="6150.6"/>
    <n v="4428.4319999999998"/>
    <n v="30753"/>
    <x v="15"/>
    <x v="1"/>
    <s v="Stewart Island"/>
    <x v="13"/>
    <n v="9818"/>
  </r>
  <r>
    <s v="SO - 0007335"/>
    <x v="511"/>
    <d v="2018-10-22T00:00:00"/>
    <n v="29"/>
    <x v="1"/>
    <x v="1"/>
    <s v="GUT930"/>
    <n v="68"/>
    <n v="8"/>
    <n v="6"/>
    <n v="1065.3"/>
    <n v="671.13900000000001"/>
    <n v="6391.8"/>
    <x v="9"/>
    <x v="13"/>
    <s v="Queenwood"/>
    <x v="8"/>
    <n v="3210"/>
  </r>
  <r>
    <s v="SO - 0001255"/>
    <x v="512"/>
    <d v="2018-10-28T00:00:00"/>
    <n v="28"/>
    <x v="1"/>
    <x v="1"/>
    <s v="GUT930"/>
    <n v="14"/>
    <n v="4"/>
    <n v="8"/>
    <n v="1889.4"/>
    <n v="963.59400000000005"/>
    <n v="15115.2"/>
    <x v="19"/>
    <x v="12"/>
    <s v="Pleasant Point"/>
    <x v="43"/>
    <n v="7903"/>
  </r>
  <r>
    <s v="SO - 0002438"/>
    <x v="512"/>
    <d v="2018-10-25T00:00:00"/>
    <n v="44"/>
    <x v="1"/>
    <x v="1"/>
    <s v="GUT930"/>
    <n v="3"/>
    <n v="5"/>
    <n v="12"/>
    <n v="877.7"/>
    <n v="684.60599999999999"/>
    <n v="10532.4"/>
    <x v="1"/>
    <x v="4"/>
    <s v="Northcote"/>
    <x v="23"/>
    <n v="627"/>
  </r>
  <r>
    <s v="SO - 0001048"/>
    <x v="514"/>
    <d v="2018-10-20T00:00:00"/>
    <n v="9"/>
    <x v="1"/>
    <x v="1"/>
    <s v="GUT930"/>
    <n v="44"/>
    <n v="9"/>
    <n v="9"/>
    <n v="3035.1"/>
    <n v="2276.3249999999998"/>
    <n v="27315.9"/>
    <x v="43"/>
    <x v="10"/>
    <s v="Dannevirke"/>
    <x v="21"/>
    <n v="4930"/>
  </r>
  <r>
    <s v="SO - 0005390"/>
    <x v="516"/>
    <d v="2018-11-02T00:00:00"/>
    <n v="24"/>
    <x v="1"/>
    <x v="1"/>
    <s v="GUT930"/>
    <n v="7"/>
    <n v="6"/>
    <n v="10"/>
    <n v="676.7"/>
    <n v="514.29200000000003"/>
    <n v="6767"/>
    <x v="46"/>
    <x v="7"/>
    <s v="Te Kuiti"/>
    <x v="44"/>
    <n v="3910"/>
  </r>
  <r>
    <s v="SO - 000895"/>
    <x v="1031"/>
    <d v="2018-11-07T00:00:00"/>
    <n v="22"/>
    <x v="1"/>
    <x v="1"/>
    <s v="GUT930"/>
    <n v="6"/>
    <n v="13"/>
    <n v="10"/>
    <n v="167.5"/>
    <n v="100.5"/>
    <n v="1675"/>
    <x v="48"/>
    <x v="5"/>
    <s v="Hamilton East"/>
    <x v="8"/>
    <n v="3216"/>
  </r>
  <r>
    <s v="SO - 0007302"/>
    <x v="520"/>
    <d v="2018-11-10T00:00:00"/>
    <n v="30"/>
    <x v="1"/>
    <x v="1"/>
    <s v="GUT930"/>
    <n v="87"/>
    <n v="1"/>
    <n v="8"/>
    <n v="3892.7"/>
    <n v="2919.5250000000001"/>
    <n v="31141.599999999999"/>
    <x v="20"/>
    <x v="2"/>
    <s v="Harewood"/>
    <x v="0"/>
    <n v="8051"/>
  </r>
  <r>
    <s v="SO - 0002462"/>
    <x v="1032"/>
    <d v="2018-11-07T00:00:00"/>
    <n v="38"/>
    <x v="1"/>
    <x v="1"/>
    <s v="GUT930"/>
    <n v="48"/>
    <n v="1"/>
    <n v="8"/>
    <n v="2968.1"/>
    <n v="2433.8420000000001"/>
    <n v="23744.799999999999"/>
    <x v="34"/>
    <x v="2"/>
    <s v="Henderson"/>
    <x v="1"/>
    <n v="612"/>
  </r>
  <r>
    <s v="SO - 0004334"/>
    <x v="525"/>
    <d v="2018-11-03T00:00:00"/>
    <n v="47"/>
    <x v="1"/>
    <x v="1"/>
    <s v="GUT930"/>
    <n v="18"/>
    <n v="9"/>
    <n v="9"/>
    <n v="268"/>
    <n v="187.6"/>
    <n v="2412"/>
    <x v="37"/>
    <x v="10"/>
    <s v="Tokoroa"/>
    <x v="22"/>
    <n v="3420"/>
  </r>
  <r>
    <s v="SO - 0007581"/>
    <x v="526"/>
    <d v="2018-11-16T00:00:00"/>
    <n v="24"/>
    <x v="1"/>
    <x v="1"/>
    <s v="GUT930"/>
    <n v="23"/>
    <n v="2"/>
    <n v="12"/>
    <n v="998.3"/>
    <n v="628.92899999999997"/>
    <n v="11979.6"/>
    <x v="46"/>
    <x v="1"/>
    <s v="Redwood"/>
    <x v="0"/>
    <n v="8051"/>
  </r>
  <r>
    <s v="SO - 000127"/>
    <x v="528"/>
    <d v="2018-11-08T00:00:00"/>
    <n v="32"/>
    <x v="1"/>
    <x v="1"/>
    <s v="GUT930"/>
    <n v="35"/>
    <n v="1"/>
    <n v="6"/>
    <n v="2988.2"/>
    <n v="2510.0880000000002"/>
    <n v="17929.2"/>
    <x v="41"/>
    <x v="2"/>
    <s v="Takaro"/>
    <x v="33"/>
    <n v="4412"/>
  </r>
  <r>
    <s v="SO - 0005921"/>
    <x v="529"/>
    <d v="2018-11-20T00:00:00"/>
    <n v="20"/>
    <x v="1"/>
    <x v="1"/>
    <s v="GUT930"/>
    <n v="67"/>
    <n v="11"/>
    <n v="5"/>
    <n v="2566.1"/>
    <n v="1796.27"/>
    <n v="12830.5"/>
    <x v="0"/>
    <x v="3"/>
    <s v="Tokoroa"/>
    <x v="22"/>
    <n v="3420"/>
  </r>
  <r>
    <s v="SO - 0007556"/>
    <x v="899"/>
    <d v="2018-11-21T00:00:00"/>
    <n v="45"/>
    <x v="1"/>
    <x v="1"/>
    <s v="GUT930"/>
    <n v="86"/>
    <n v="6"/>
    <n v="5"/>
    <n v="5969.7"/>
    <n v="4417.5780000000004"/>
    <n v="29848.5"/>
    <x v="3"/>
    <x v="7"/>
    <s v="Timberlea"/>
    <x v="42"/>
    <n v="5018"/>
  </r>
  <r>
    <s v="SO - 0002985"/>
    <x v="530"/>
    <d v="2018-11-10T00:00:00"/>
    <n v="19"/>
    <x v="1"/>
    <x v="1"/>
    <s v="GUT930"/>
    <n v="46"/>
    <n v="2"/>
    <n v="10"/>
    <n v="2445.5"/>
    <n v="1027.1099999999999"/>
    <n v="24455"/>
    <x v="17"/>
    <x v="1"/>
    <s v="Tapanui"/>
    <x v="29"/>
    <n v="9522"/>
  </r>
  <r>
    <s v="SO - 0005743"/>
    <x v="531"/>
    <d v="2018-11-19T00:00:00"/>
    <n v="42"/>
    <x v="1"/>
    <x v="1"/>
    <s v="GUT930"/>
    <n v="98"/>
    <n v="14"/>
    <n v="8"/>
    <n v="1232.8"/>
    <n v="493.12"/>
    <n v="9862.4"/>
    <x v="13"/>
    <x v="8"/>
    <s v="Ngatea"/>
    <x v="37"/>
    <n v="3503"/>
  </r>
  <r>
    <s v="SO - 0002640"/>
    <x v="536"/>
    <d v="2018-11-28T00:00:00"/>
    <n v="39"/>
    <x v="1"/>
    <x v="1"/>
    <s v="GUT930"/>
    <n v="9"/>
    <n v="13"/>
    <n v="7"/>
    <n v="2358.4"/>
    <n v="1462.2080000000001"/>
    <n v="16508.8"/>
    <x v="26"/>
    <x v="5"/>
    <s v="North East Valley"/>
    <x v="20"/>
    <n v="9010"/>
  </r>
  <r>
    <s v="SO - 0005996"/>
    <x v="538"/>
    <d v="2018-11-25T00:00:00"/>
    <n v="16"/>
    <x v="1"/>
    <x v="1"/>
    <s v="GUT930"/>
    <n v="9"/>
    <n v="2"/>
    <n v="12"/>
    <n v="2479"/>
    <n v="1512.19"/>
    <n v="29748"/>
    <x v="15"/>
    <x v="1"/>
    <s v="North East Valley"/>
    <x v="20"/>
    <n v="9010"/>
  </r>
  <r>
    <s v="SO - 0003268"/>
    <x v="539"/>
    <d v="2018-11-28T00:00:00"/>
    <n v="14"/>
    <x v="1"/>
    <x v="1"/>
    <s v="GUT930"/>
    <n v="82"/>
    <n v="2"/>
    <n v="10"/>
    <n v="221.1"/>
    <n v="187.935"/>
    <n v="2211"/>
    <x v="4"/>
    <x v="1"/>
    <s v="Putaruru"/>
    <x v="22"/>
    <n v="3411"/>
  </r>
  <r>
    <s v="SO - 0004524"/>
    <x v="539"/>
    <d v="2018-11-30T00:00:00"/>
    <n v="11"/>
    <x v="1"/>
    <x v="1"/>
    <s v="GUT930"/>
    <n v="96"/>
    <n v="4"/>
    <n v="10"/>
    <n v="3879.3"/>
    <n v="2793.096"/>
    <n v="38793"/>
    <x v="12"/>
    <x v="12"/>
    <s v="Caversham"/>
    <x v="20"/>
    <n v="9012"/>
  </r>
  <r>
    <s v="SO - 0007714"/>
    <x v="540"/>
    <d v="2018-12-03T00:00:00"/>
    <n v="23"/>
    <x v="1"/>
    <x v="1"/>
    <s v="GUT930"/>
    <n v="38"/>
    <n v="7"/>
    <n v="9"/>
    <n v="3879.3"/>
    <n v="1745.6849999999999"/>
    <n v="34913.699999999997"/>
    <x v="29"/>
    <x v="0"/>
    <s v="Matua"/>
    <x v="24"/>
    <n v="3110"/>
  </r>
  <r>
    <s v="SO - 0001822"/>
    <x v="541"/>
    <d v="2018-11-24T00:00:00"/>
    <n v="42"/>
    <x v="1"/>
    <x v="1"/>
    <s v="GUT930"/>
    <n v="9"/>
    <n v="4"/>
    <n v="8"/>
    <n v="1031.8"/>
    <n v="866.71199999999999"/>
    <n v="8254.4"/>
    <x v="13"/>
    <x v="12"/>
    <s v="North East Valley"/>
    <x v="20"/>
    <n v="9010"/>
  </r>
  <r>
    <s v="SO - 0003972"/>
    <x v="901"/>
    <d v="2018-12-01T00:00:00"/>
    <n v="12"/>
    <x v="1"/>
    <x v="1"/>
    <s v="GUT930"/>
    <n v="38"/>
    <n v="7"/>
    <n v="12"/>
    <n v="1005"/>
    <n v="743.7"/>
    <n v="12060"/>
    <x v="28"/>
    <x v="0"/>
    <s v="Matua"/>
    <x v="24"/>
    <n v="3110"/>
  </r>
  <r>
    <s v="SO - 0006407"/>
    <x v="1033"/>
    <d v="2018-12-06T00:00:00"/>
    <n v="26"/>
    <x v="1"/>
    <x v="1"/>
    <s v="GUT930"/>
    <n v="56"/>
    <n v="1"/>
    <n v="11"/>
    <n v="1118.9000000000001"/>
    <n v="861.553"/>
    <n v="12307.9"/>
    <x v="30"/>
    <x v="2"/>
    <s v="Barrington"/>
    <x v="0"/>
    <n v="8024"/>
  </r>
  <r>
    <s v="SO - 000726"/>
    <x v="983"/>
    <d v="2018-12-17T00:00:00"/>
    <n v="29"/>
    <x v="1"/>
    <x v="1"/>
    <s v="GUT930"/>
    <n v="47"/>
    <n v="13"/>
    <n v="10"/>
    <n v="5346.6"/>
    <n v="3528.7559999999999"/>
    <n v="53466"/>
    <x v="9"/>
    <x v="5"/>
    <s v="Kaiapoi"/>
    <x v="38"/>
    <n v="7630"/>
  </r>
  <r>
    <s v="SO - 0006761"/>
    <x v="550"/>
    <d v="2018-12-05T00:00:00"/>
    <n v="24"/>
    <x v="1"/>
    <x v="1"/>
    <s v="GUT930"/>
    <n v="89"/>
    <n v="9"/>
    <n v="10"/>
    <n v="2613"/>
    <n v="1829.1"/>
    <n v="26130"/>
    <x v="46"/>
    <x v="10"/>
    <s v="Epsom"/>
    <x v="12"/>
    <n v="1023"/>
  </r>
  <r>
    <s v="SO - 0002077"/>
    <x v="552"/>
    <d v="2018-12-19T00:00:00"/>
    <n v="14"/>
    <x v="1"/>
    <x v="1"/>
    <s v="GUT930"/>
    <n v="23"/>
    <n v="1"/>
    <n v="11"/>
    <n v="5427"/>
    <n v="2442.15"/>
    <n v="59697"/>
    <x v="4"/>
    <x v="2"/>
    <s v="Redwood"/>
    <x v="0"/>
    <n v="8051"/>
  </r>
  <r>
    <s v="SO - 0007825"/>
    <x v="552"/>
    <d v="2018-12-13T00:00:00"/>
    <n v="31"/>
    <x v="1"/>
    <x v="1"/>
    <s v="GUT930"/>
    <n v="45"/>
    <n v="1"/>
    <n v="11"/>
    <n v="2519.1999999999998"/>
    <n v="1964.9760000000001"/>
    <n v="27711.200000000001"/>
    <x v="27"/>
    <x v="2"/>
    <s v="South Hill"/>
    <x v="17"/>
    <n v="9400"/>
  </r>
  <r>
    <s v="SO - 000653"/>
    <x v="554"/>
    <d v="2018-12-11T00:00:00"/>
    <n v="45"/>
    <x v="1"/>
    <x v="1"/>
    <s v="GUT930"/>
    <n v="52"/>
    <n v="7"/>
    <n v="12"/>
    <n v="1159.0999999999999"/>
    <n v="533.18600000000004"/>
    <n v="13909.2"/>
    <x v="3"/>
    <x v="0"/>
    <s v="Otaki Beach"/>
    <x v="39"/>
    <n v="5512"/>
  </r>
  <r>
    <s v="SO - 0001357"/>
    <x v="556"/>
    <d v="2018-12-11T00:00:00"/>
    <n v="20"/>
    <x v="1"/>
    <x v="1"/>
    <s v="GUT930"/>
    <n v="18"/>
    <n v="1"/>
    <n v="7"/>
    <n v="2894.4"/>
    <n v="1389.3119999999999"/>
    <n v="20260.8"/>
    <x v="0"/>
    <x v="2"/>
    <s v="Tokoroa"/>
    <x v="22"/>
    <n v="3420"/>
  </r>
  <r>
    <s v="SO - 0001531"/>
    <x v="556"/>
    <d v="2018-12-20T00:00:00"/>
    <n v="32"/>
    <x v="1"/>
    <x v="1"/>
    <s v="GUT930"/>
    <n v="4"/>
    <n v="2"/>
    <n v="7"/>
    <n v="3953"/>
    <n v="2174.15"/>
    <n v="27671"/>
    <x v="41"/>
    <x v="1"/>
    <s v="Bay View"/>
    <x v="4"/>
    <n v="4104"/>
  </r>
  <r>
    <s v="SO - 0008089"/>
    <x v="556"/>
    <d v="2018-12-17T00:00:00"/>
    <n v="32"/>
    <x v="1"/>
    <x v="1"/>
    <s v="GUT930"/>
    <n v="47"/>
    <n v="2"/>
    <n v="12"/>
    <n v="3825.7"/>
    <n v="2792.761"/>
    <n v="45908.4"/>
    <x v="41"/>
    <x v="1"/>
    <s v="Kaiapoi"/>
    <x v="38"/>
    <n v="7630"/>
  </r>
  <r>
    <s v="SO - 0004517"/>
    <x v="903"/>
    <d v="2018-12-14T00:00:00"/>
    <n v="26"/>
    <x v="1"/>
    <x v="1"/>
    <s v="GUT930"/>
    <n v="77"/>
    <n v="5"/>
    <n v="7"/>
    <n v="2385.1999999999998"/>
    <n v="1168.748"/>
    <n v="16696.400000000001"/>
    <x v="30"/>
    <x v="4"/>
    <s v="Cashmere"/>
    <x v="0"/>
    <n v="8022"/>
  </r>
  <r>
    <s v="SO - 0007800"/>
    <x v="559"/>
    <d v="2018-12-18T00:00:00"/>
    <n v="16"/>
    <x v="1"/>
    <x v="1"/>
    <s v="GUT930"/>
    <n v="15"/>
    <n v="1"/>
    <n v="5"/>
    <n v="891.1"/>
    <n v="454.46100000000001"/>
    <n v="4455.5"/>
    <x v="15"/>
    <x v="2"/>
    <s v="Frimley"/>
    <x v="40"/>
    <n v="4120"/>
  </r>
  <r>
    <s v="SO - 0004099"/>
    <x v="562"/>
    <d v="2019-01-02T00:00:00"/>
    <n v="28"/>
    <x v="1"/>
    <x v="1"/>
    <s v="GUT930"/>
    <n v="75"/>
    <n v="1"/>
    <n v="9"/>
    <n v="3852.5"/>
    <n v="2465.6"/>
    <n v="34672.5"/>
    <x v="19"/>
    <x v="2"/>
    <s v="Ebdentown"/>
    <x v="42"/>
    <n v="5018"/>
  </r>
  <r>
    <s v="SO - 0005463"/>
    <x v="564"/>
    <d v="2018-12-27T00:00:00"/>
    <n v="47"/>
    <x v="1"/>
    <x v="1"/>
    <s v="GUT930"/>
    <n v="55"/>
    <n v="1"/>
    <n v="5"/>
    <n v="1768.8"/>
    <n v="972.84"/>
    <n v="8844"/>
    <x v="37"/>
    <x v="2"/>
    <s v="Taupo"/>
    <x v="3"/>
    <n v="3330"/>
  </r>
  <r>
    <s v="SO - 0004435"/>
    <x v="565"/>
    <d v="2018-12-23T00:00:00"/>
    <n v="9"/>
    <x v="1"/>
    <x v="1"/>
    <s v="GUT930"/>
    <n v="24"/>
    <n v="9"/>
    <n v="11"/>
    <n v="1098.8"/>
    <n v="571.37599999999998"/>
    <n v="12086.8"/>
    <x v="43"/>
    <x v="10"/>
    <s v="Parahaki"/>
    <x v="18"/>
    <n v="112"/>
  </r>
  <r>
    <s v="SO - 0007012"/>
    <x v="565"/>
    <d v="2019-01-04T00:00:00"/>
    <n v="45"/>
    <x v="1"/>
    <x v="1"/>
    <s v="GUT930"/>
    <n v="6"/>
    <n v="2"/>
    <n v="7"/>
    <n v="2324.9"/>
    <n v="1069.454"/>
    <n v="16274.3"/>
    <x v="3"/>
    <x v="1"/>
    <s v="Hamilton East"/>
    <x v="8"/>
    <n v="3216"/>
  </r>
  <r>
    <s v="SO - 0002936"/>
    <x v="566"/>
    <d v="2018-12-30T00:00:00"/>
    <n v="35"/>
    <x v="1"/>
    <x v="1"/>
    <s v="GUT930"/>
    <n v="95"/>
    <n v="1"/>
    <n v="9"/>
    <n v="5447.1"/>
    <n v="4030.8539999999998"/>
    <n v="49023.9"/>
    <x v="44"/>
    <x v="2"/>
    <s v="Te Aroha"/>
    <x v="19"/>
    <n v="3320"/>
  </r>
  <r>
    <s v="SO - 0003748"/>
    <x v="567"/>
    <d v="2018-12-27T00:00:00"/>
    <n v="45"/>
    <x v="1"/>
    <x v="1"/>
    <s v="GUT930"/>
    <n v="19"/>
    <n v="11"/>
    <n v="5"/>
    <n v="2693.4"/>
    <n v="2073.9180000000001"/>
    <n v="13467"/>
    <x v="3"/>
    <x v="3"/>
    <s v="Thames"/>
    <x v="11"/>
    <n v="3500"/>
  </r>
  <r>
    <s v="SO - 0004823"/>
    <x v="568"/>
    <d v="2018-12-25T00:00:00"/>
    <n v="38"/>
    <x v="1"/>
    <x v="1"/>
    <s v="GUT930"/>
    <n v="59"/>
    <n v="8"/>
    <n v="11"/>
    <n v="2291.4"/>
    <n v="1810.2059999999999"/>
    <n v="25205.4"/>
    <x v="34"/>
    <x v="13"/>
    <s v="Otamatea"/>
    <x v="16"/>
    <n v="4500"/>
  </r>
  <r>
    <s v="SO - 0007872"/>
    <x v="568"/>
    <d v="2019-01-03T00:00:00"/>
    <n v="16"/>
    <x v="1"/>
    <x v="1"/>
    <s v="GUT930"/>
    <n v="77"/>
    <n v="7"/>
    <n v="6"/>
    <n v="5922.8"/>
    <n v="3849.82"/>
    <n v="35536.800000000003"/>
    <x v="15"/>
    <x v="0"/>
    <s v="Cashmere"/>
    <x v="0"/>
    <n v="8022"/>
  </r>
  <r>
    <s v="SO - 0005495"/>
    <x v="571"/>
    <d v="2019-01-02T00:00:00"/>
    <n v="9"/>
    <x v="1"/>
    <x v="1"/>
    <s v="GUT930"/>
    <n v="72"/>
    <n v="11"/>
    <n v="5"/>
    <n v="2358.4"/>
    <n v="990.52800000000002"/>
    <n v="11792"/>
    <x v="43"/>
    <x v="3"/>
    <s v="Chartwell"/>
    <x v="8"/>
    <n v="3210"/>
  </r>
  <r>
    <s v="SO - 0006206"/>
    <x v="571"/>
    <d v="2018-12-29T00:00:00"/>
    <n v="23"/>
    <x v="1"/>
    <x v="1"/>
    <s v="GUT930"/>
    <n v="93"/>
    <n v="5"/>
    <n v="6"/>
    <n v="3343.3"/>
    <n v="1972.547"/>
    <n v="20059.8"/>
    <x v="29"/>
    <x v="4"/>
    <s v="Bay View"/>
    <x v="4"/>
    <n v="4104"/>
  </r>
  <r>
    <s v="SO - 0001452"/>
    <x v="574"/>
    <d v="2019-01-13T00:00:00"/>
    <n v="50"/>
    <x v="1"/>
    <x v="1"/>
    <s v="GUT930"/>
    <n v="21"/>
    <n v="7"/>
    <n v="11"/>
    <n v="1038.5"/>
    <n v="591.94500000000005"/>
    <n v="11423.5"/>
    <x v="10"/>
    <x v="0"/>
    <s v="Brightwater"/>
    <x v="15"/>
    <n v="7022"/>
  </r>
  <r>
    <s v="SO - 000409"/>
    <x v="575"/>
    <d v="2019-01-07T00:00:00"/>
    <n v="4"/>
    <x v="1"/>
    <x v="1"/>
    <s v="GUT930"/>
    <n v="58"/>
    <n v="7"/>
    <n v="11"/>
    <n v="1165.8"/>
    <n v="466.32"/>
    <n v="12823.8"/>
    <x v="49"/>
    <x v="0"/>
    <s v="Chartwell"/>
    <x v="8"/>
    <n v="3210"/>
  </r>
  <r>
    <s v="SO - 0007120"/>
    <x v="575"/>
    <d v="2019-01-08T00:00:00"/>
    <n v="36"/>
    <x v="1"/>
    <x v="1"/>
    <s v="GUT930"/>
    <n v="20"/>
    <n v="6"/>
    <n v="12"/>
    <n v="5212.6000000000004"/>
    <n v="4378.5839999999998"/>
    <n v="62551.199999999997"/>
    <x v="42"/>
    <x v="7"/>
    <s v="Onekawa Industrial"/>
    <x v="4"/>
    <n v="4110"/>
  </r>
  <r>
    <s v="SO - 000143"/>
    <x v="984"/>
    <d v="2019-01-14T00:00:00"/>
    <n v="18"/>
    <x v="1"/>
    <x v="1"/>
    <s v="GUT930"/>
    <n v="81"/>
    <n v="12"/>
    <n v="9"/>
    <n v="2452.1999999999998"/>
    <n v="1446.798"/>
    <n v="22069.8"/>
    <x v="21"/>
    <x v="9"/>
    <s v="Ngapuna"/>
    <x v="30"/>
    <n v="3010"/>
  </r>
  <r>
    <s v="SO - 0004705"/>
    <x v="984"/>
    <d v="2019-01-16T00:00:00"/>
    <n v="5"/>
    <x v="1"/>
    <x v="1"/>
    <s v="GUT930"/>
    <n v="52"/>
    <n v="14"/>
    <n v="11"/>
    <n v="5031.7"/>
    <n v="2364.8989999999999"/>
    <n v="55348.7"/>
    <x v="7"/>
    <x v="8"/>
    <s v="Otaki Beach"/>
    <x v="39"/>
    <n v="5512"/>
  </r>
  <r>
    <s v="SO - 0001953"/>
    <x v="904"/>
    <d v="2019-01-09T00:00:00"/>
    <n v="31"/>
    <x v="1"/>
    <x v="1"/>
    <s v="GUT930"/>
    <n v="100"/>
    <n v="11"/>
    <n v="11"/>
    <n v="1098.8"/>
    <n v="593.35199999999998"/>
    <n v="12086.8"/>
    <x v="27"/>
    <x v="3"/>
    <s v="Northcote"/>
    <x v="23"/>
    <n v="627"/>
  </r>
  <r>
    <s v="SO - 0002062"/>
    <x v="580"/>
    <d v="2019-01-18T00:00:00"/>
    <n v="29"/>
    <x v="1"/>
    <x v="1"/>
    <s v="GUT930"/>
    <n v="75"/>
    <n v="9"/>
    <n v="7"/>
    <n v="5587.8"/>
    <n v="2682.1439999999998"/>
    <n v="39114.6"/>
    <x v="9"/>
    <x v="10"/>
    <s v="Ebdentown"/>
    <x v="42"/>
    <n v="5018"/>
  </r>
  <r>
    <s v="SO - 000327"/>
    <x v="581"/>
    <d v="2019-01-20T00:00:00"/>
    <n v="48"/>
    <x v="1"/>
    <x v="1"/>
    <s v="GUT930"/>
    <n v="51"/>
    <n v="1"/>
    <n v="7"/>
    <n v="978.2"/>
    <n v="821.68799999999999"/>
    <n v="6847.4"/>
    <x v="39"/>
    <x v="2"/>
    <s v="Farm Cove"/>
    <x v="2"/>
    <n v="2012"/>
  </r>
  <r>
    <s v="SO - 0001479"/>
    <x v="1034"/>
    <d v="2019-01-17T00:00:00"/>
    <n v="28"/>
    <x v="1"/>
    <x v="1"/>
    <s v="GUT930"/>
    <n v="1"/>
    <n v="2"/>
    <n v="6"/>
    <n v="1092.0999999999999"/>
    <n v="688.02300000000002"/>
    <n v="6552.6"/>
    <x v="19"/>
    <x v="1"/>
    <s v="Freemans Bay"/>
    <x v="12"/>
    <n v="1011"/>
  </r>
  <r>
    <s v="SO - 0002193"/>
    <x v="1034"/>
    <d v="2019-01-20T00:00:00"/>
    <n v="50"/>
    <x v="1"/>
    <x v="1"/>
    <s v="GUT930"/>
    <n v="2"/>
    <n v="7"/>
    <n v="12"/>
    <n v="1735.3"/>
    <n v="850.29700000000003"/>
    <n v="20823.599999999999"/>
    <x v="10"/>
    <x v="0"/>
    <s v="Nightcaps"/>
    <x v="13"/>
    <n v="9630"/>
  </r>
  <r>
    <s v="SO - 0001228"/>
    <x v="584"/>
    <d v="2019-01-25T00:00:00"/>
    <n v="35"/>
    <x v="1"/>
    <x v="1"/>
    <s v="GUT930"/>
    <n v="8"/>
    <n v="1"/>
    <n v="10"/>
    <n v="690.1"/>
    <n v="441.66399999999999"/>
    <n v="6901"/>
    <x v="44"/>
    <x v="2"/>
    <s v="Opaheke"/>
    <x v="14"/>
    <n v="2113"/>
  </r>
  <r>
    <s v="SO - 0002439"/>
    <x v="586"/>
    <d v="2019-01-19T00:00:00"/>
    <n v="33"/>
    <x v="1"/>
    <x v="1"/>
    <s v="GUT930"/>
    <n v="50"/>
    <n v="5"/>
    <n v="8"/>
    <n v="1775.5"/>
    <n v="1047.5450000000001"/>
    <n v="14204"/>
    <x v="31"/>
    <x v="4"/>
    <s v="Favona"/>
    <x v="2"/>
    <n v="2024"/>
  </r>
  <r>
    <s v="SO - 0007338"/>
    <x v="985"/>
    <d v="2019-01-20T00:00:00"/>
    <n v="36"/>
    <x v="1"/>
    <x v="1"/>
    <s v="GUT930"/>
    <n v="76"/>
    <n v="12"/>
    <n v="11"/>
    <n v="1125.5999999999999"/>
    <n v="506.52"/>
    <n v="12381.6"/>
    <x v="42"/>
    <x v="9"/>
    <s v="Dannemora"/>
    <x v="2"/>
    <n v="2016"/>
  </r>
  <r>
    <s v="SO - 0007947"/>
    <x v="985"/>
    <d v="2019-01-22T00:00:00"/>
    <n v="28"/>
    <x v="1"/>
    <x v="1"/>
    <s v="GUT930"/>
    <n v="70"/>
    <n v="5"/>
    <n v="5"/>
    <n v="221.1"/>
    <n v="110.55"/>
    <n v="1105.5"/>
    <x v="19"/>
    <x v="4"/>
    <s v="Titirangi"/>
    <x v="1"/>
    <n v="604"/>
  </r>
  <r>
    <s v="SO - 0006985"/>
    <x v="1005"/>
    <d v="2019-01-30T00:00:00"/>
    <n v="41"/>
    <x v="1"/>
    <x v="1"/>
    <s v="GUT930"/>
    <n v="59"/>
    <n v="5"/>
    <n v="8"/>
    <n v="1862.6"/>
    <n v="745.04"/>
    <n v="14900.8"/>
    <x v="45"/>
    <x v="4"/>
    <s v="Otamatea"/>
    <x v="16"/>
    <n v="4500"/>
  </r>
  <r>
    <s v="SO - 0004164"/>
    <x v="588"/>
    <d v="2019-01-25T00:00:00"/>
    <n v="25"/>
    <x v="1"/>
    <x v="1"/>
    <s v="GUT930"/>
    <n v="19"/>
    <n v="7"/>
    <n v="9"/>
    <n v="5896"/>
    <n v="4539.92"/>
    <n v="53064"/>
    <x v="33"/>
    <x v="0"/>
    <s v="Thames"/>
    <x v="11"/>
    <n v="3500"/>
  </r>
  <r>
    <s v="SO - 0005844"/>
    <x v="589"/>
    <d v="2019-01-30T00:00:00"/>
    <n v="39"/>
    <x v="1"/>
    <x v="1"/>
    <s v="GUT930"/>
    <n v="79"/>
    <n v="5"/>
    <n v="10"/>
    <n v="2211"/>
    <n v="1127.6099999999999"/>
    <n v="22110"/>
    <x v="26"/>
    <x v="4"/>
    <s v="Whitianga"/>
    <x v="11"/>
    <n v="3510"/>
  </r>
  <r>
    <s v="SO - 0007084"/>
    <x v="589"/>
    <d v="2019-01-23T00:00:00"/>
    <n v="4"/>
    <x v="1"/>
    <x v="1"/>
    <s v="GUT930"/>
    <n v="42"/>
    <n v="14"/>
    <n v="9"/>
    <n v="2499.1"/>
    <n v="1599.424"/>
    <n v="22491.9"/>
    <x v="49"/>
    <x v="8"/>
    <s v="Okitu"/>
    <x v="6"/>
    <n v="4010"/>
  </r>
  <r>
    <s v="SO - 0005816"/>
    <x v="591"/>
    <d v="2019-02-01T00:00:00"/>
    <n v="32"/>
    <x v="1"/>
    <x v="1"/>
    <s v="GUT930"/>
    <n v="4"/>
    <n v="12"/>
    <n v="10"/>
    <n v="1989.9"/>
    <n v="895.45500000000004"/>
    <n v="19899"/>
    <x v="41"/>
    <x v="9"/>
    <s v="Bay View"/>
    <x v="4"/>
    <n v="4104"/>
  </r>
  <r>
    <s v="SO - 0001278"/>
    <x v="592"/>
    <d v="2019-01-31T00:00:00"/>
    <n v="11"/>
    <x v="1"/>
    <x v="1"/>
    <s v="GUT930"/>
    <n v="85"/>
    <n v="13"/>
    <n v="8"/>
    <n v="241.2"/>
    <n v="200.196"/>
    <n v="1929.6"/>
    <x v="12"/>
    <x v="5"/>
    <s v="Eketahuna"/>
    <x v="21"/>
    <n v="4900"/>
  </r>
  <r>
    <s v="SO - 0006157"/>
    <x v="593"/>
    <d v="2019-01-30T00:00:00"/>
    <n v="19"/>
    <x v="1"/>
    <x v="1"/>
    <s v="GUT930"/>
    <n v="29"/>
    <n v="2"/>
    <n v="12"/>
    <n v="5695"/>
    <n v="2847.5"/>
    <n v="68340"/>
    <x v="17"/>
    <x v="1"/>
    <s v="Timaru Central"/>
    <x v="43"/>
    <n v="7910"/>
  </r>
  <r>
    <s v="SO - 000893"/>
    <x v="319"/>
    <d v="2017-02-01T00:00:00"/>
    <n v="4"/>
    <x v="1"/>
    <x v="1"/>
    <s v="AXW291"/>
    <n v="3"/>
    <n v="14"/>
    <n v="11"/>
    <n v="6103.7"/>
    <n v="2746.665"/>
    <n v="67140.7"/>
    <x v="49"/>
    <x v="8"/>
    <s v="Northcote"/>
    <x v="23"/>
    <n v="627"/>
  </r>
  <r>
    <s v="SO - 0001892"/>
    <x v="273"/>
    <d v="2017-01-25T00:00:00"/>
    <n v="14"/>
    <x v="1"/>
    <x v="1"/>
    <s v="AXW291"/>
    <n v="37"/>
    <n v="5"/>
    <n v="6"/>
    <n v="3155.7"/>
    <n v="2240.547"/>
    <n v="18934.2"/>
    <x v="4"/>
    <x v="4"/>
    <s v="Putaruru"/>
    <x v="22"/>
    <n v="3411"/>
  </r>
  <r>
    <s v="SO - 0006447"/>
    <x v="961"/>
    <d v="2017-01-22T00:00:00"/>
    <n v="7"/>
    <x v="1"/>
    <x v="1"/>
    <s v="AXW291"/>
    <n v="9"/>
    <n v="2"/>
    <n v="5"/>
    <n v="2680"/>
    <n v="2117.1999999999998"/>
    <n v="13400"/>
    <x v="32"/>
    <x v="1"/>
    <s v="North East Valley"/>
    <x v="20"/>
    <n v="9010"/>
  </r>
  <r>
    <s v="SO - 0001802"/>
    <x v="0"/>
    <d v="2017-01-10T00:00:00"/>
    <n v="9"/>
    <x v="1"/>
    <x v="1"/>
    <s v="AXW291"/>
    <n v="11"/>
    <n v="13"/>
    <n v="9"/>
    <n v="1159.0999999999999"/>
    <n v="533.18600000000004"/>
    <n v="10431.9"/>
    <x v="43"/>
    <x v="5"/>
    <s v="Algies Bay"/>
    <x v="41"/>
    <n v="920"/>
  </r>
  <r>
    <s v="SO - 000513"/>
    <x v="0"/>
    <d v="2017-01-15T00:00:00"/>
    <n v="35"/>
    <x v="1"/>
    <x v="1"/>
    <s v="AXW291"/>
    <n v="25"/>
    <n v="5"/>
    <n v="11"/>
    <n v="3946.3"/>
    <n v="2012.6130000000001"/>
    <n v="43409.3"/>
    <x v="44"/>
    <x v="4"/>
    <s v="Dannemora"/>
    <x v="2"/>
    <n v="2016"/>
  </r>
  <r>
    <s v="SO - 0007099"/>
    <x v="272"/>
    <d v="2017-01-20T00:00:00"/>
    <n v="42"/>
    <x v="1"/>
    <x v="1"/>
    <s v="AXW291"/>
    <n v="99"/>
    <n v="5"/>
    <n v="7"/>
    <n v="3899.4"/>
    <n v="1598.7539999999999"/>
    <n v="27295.8"/>
    <x v="13"/>
    <x v="4"/>
    <s v="Raglan"/>
    <x v="27"/>
    <n v="3225"/>
  </r>
  <r>
    <s v="SO - 0006419"/>
    <x v="134"/>
    <d v="2017-01-18T00:00:00"/>
    <n v="41"/>
    <x v="1"/>
    <x v="1"/>
    <s v="AXW291"/>
    <n v="30"/>
    <n v="2"/>
    <n v="10"/>
    <n v="1058.5999999999999"/>
    <n v="666.91800000000001"/>
    <n v="10586"/>
    <x v="45"/>
    <x v="1"/>
    <s v="Riverside"/>
    <x v="18"/>
    <n v="112"/>
  </r>
  <r>
    <s v="SO - 0005097"/>
    <x v="135"/>
    <d v="2017-01-26T00:00:00"/>
    <n v="1"/>
    <x v="1"/>
    <x v="1"/>
    <s v="AXW291"/>
    <n v="38"/>
    <n v="4"/>
    <n v="12"/>
    <n v="2505.8000000000002"/>
    <n v="1954.5239999999999"/>
    <n v="30069.599999999999"/>
    <x v="22"/>
    <x v="12"/>
    <s v="Matua"/>
    <x v="24"/>
    <n v="3110"/>
  </r>
  <r>
    <s v="SO - 0003549"/>
    <x v="212"/>
    <d v="2017-01-31T00:00:00"/>
    <n v="49"/>
    <x v="1"/>
    <x v="1"/>
    <s v="AXW291"/>
    <n v="41"/>
    <n v="1"/>
    <n v="12"/>
    <n v="1045.2"/>
    <n v="480.79199999999997"/>
    <n v="12542.4"/>
    <x v="25"/>
    <x v="2"/>
    <s v="Port Taranaki"/>
    <x v="5"/>
    <n v="4310"/>
  </r>
  <r>
    <s v="SO - 0007230"/>
    <x v="1"/>
    <d v="2017-01-16T00:00:00"/>
    <n v="50"/>
    <x v="1"/>
    <x v="1"/>
    <s v="AXW291"/>
    <n v="43"/>
    <n v="11"/>
    <n v="6"/>
    <n v="3899.4"/>
    <n v="3275.4960000000001"/>
    <n v="23396.400000000001"/>
    <x v="10"/>
    <x v="3"/>
    <s v="Sandringham"/>
    <x v="12"/>
    <n v="1041"/>
  </r>
  <r>
    <s v="SO - 0005064"/>
    <x v="0"/>
    <d v="2017-01-11T00:00:00"/>
    <n v="31"/>
    <x v="1"/>
    <x v="1"/>
    <s v="AXW291"/>
    <n v="68"/>
    <n v="11"/>
    <n v="8"/>
    <n v="2626.4"/>
    <n v="1365.7280000000001"/>
    <n v="21011.200000000001"/>
    <x v="27"/>
    <x v="3"/>
    <s v="Queenwood"/>
    <x v="8"/>
    <n v="3210"/>
  </r>
  <r>
    <s v="SO - 000619"/>
    <x v="321"/>
    <d v="2017-02-02T00:00:00"/>
    <n v="37"/>
    <x v="1"/>
    <x v="1"/>
    <s v="AXW291"/>
    <n v="76"/>
    <n v="2"/>
    <n v="8"/>
    <n v="1078.7"/>
    <n v="755.09"/>
    <n v="8629.6"/>
    <x v="18"/>
    <x v="1"/>
    <s v="Dannemora"/>
    <x v="2"/>
    <n v="2016"/>
  </r>
  <r>
    <s v="SO - 0006644"/>
    <x v="321"/>
    <d v="2017-02-03T00:00:00"/>
    <n v="18"/>
    <x v="1"/>
    <x v="1"/>
    <s v="AXW291"/>
    <n v="17"/>
    <n v="11"/>
    <n v="7"/>
    <n v="5507.4"/>
    <n v="2533.404"/>
    <n v="38551.800000000003"/>
    <x v="21"/>
    <x v="3"/>
    <s v="Tapanui"/>
    <x v="29"/>
    <n v="9522"/>
  </r>
  <r>
    <s v="SO - 0004965"/>
    <x v="214"/>
    <d v="2017-02-07T00:00:00"/>
    <n v="48"/>
    <x v="1"/>
    <x v="1"/>
    <s v="AXW291"/>
    <n v="45"/>
    <n v="14"/>
    <n v="7"/>
    <n v="3825.7"/>
    <n v="1874.5930000000001"/>
    <n v="26779.9"/>
    <x v="39"/>
    <x v="8"/>
    <s v="South Hill"/>
    <x v="17"/>
    <n v="9400"/>
  </r>
  <r>
    <s v="SO - 0007796"/>
    <x v="275"/>
    <d v="2017-02-03T00:00:00"/>
    <n v="27"/>
    <x v="1"/>
    <x v="1"/>
    <s v="AXW291"/>
    <n v="49"/>
    <n v="7"/>
    <n v="5"/>
    <n v="1782.2"/>
    <n v="1497.048"/>
    <n v="8911"/>
    <x v="23"/>
    <x v="0"/>
    <s v="Cannons Creek"/>
    <x v="36"/>
    <n v="5024"/>
  </r>
  <r>
    <s v="SO - 0005128"/>
    <x v="4"/>
    <d v="2017-02-13T00:00:00"/>
    <n v="43"/>
    <x v="1"/>
    <x v="1"/>
    <s v="AXW291"/>
    <n v="3"/>
    <n v="11"/>
    <n v="5"/>
    <n v="227.8"/>
    <n v="161.738"/>
    <n v="1139"/>
    <x v="36"/>
    <x v="3"/>
    <s v="Northcote"/>
    <x v="23"/>
    <n v="627"/>
  </r>
  <r>
    <s v="SO - 0006288"/>
    <x v="5"/>
    <d v="2017-02-03T00:00:00"/>
    <n v="41"/>
    <x v="1"/>
    <x v="1"/>
    <s v="AXW291"/>
    <n v="34"/>
    <n v="4"/>
    <n v="9"/>
    <n v="1038.5"/>
    <n v="571.17499999999995"/>
    <n v="9346.5"/>
    <x v="45"/>
    <x v="12"/>
    <s v="Kingsland"/>
    <x v="12"/>
    <n v="1021"/>
  </r>
  <r>
    <s v="SO - 0004298"/>
    <x v="349"/>
    <d v="2017-02-08T00:00:00"/>
    <n v="19"/>
    <x v="1"/>
    <x v="1"/>
    <s v="AXW291"/>
    <n v="43"/>
    <n v="12"/>
    <n v="9"/>
    <n v="6432"/>
    <n v="4373.76"/>
    <n v="57888"/>
    <x v="17"/>
    <x v="9"/>
    <s v="Sandringham"/>
    <x v="12"/>
    <n v="1041"/>
  </r>
  <r>
    <s v="SO - 0007450"/>
    <x v="349"/>
    <d v="2017-02-13T00:00:00"/>
    <n v="33"/>
    <x v="1"/>
    <x v="1"/>
    <s v="AXW291"/>
    <n v="49"/>
    <n v="13"/>
    <n v="9"/>
    <n v="884.4"/>
    <n v="548.32799999999997"/>
    <n v="7959.6"/>
    <x v="31"/>
    <x v="5"/>
    <s v="Cannons Creek"/>
    <x v="36"/>
    <n v="5024"/>
  </r>
  <r>
    <s v="SO - 0004355"/>
    <x v="216"/>
    <d v="2017-02-11T00:00:00"/>
    <n v="11"/>
    <x v="1"/>
    <x v="1"/>
    <s v="AXW291"/>
    <n v="31"/>
    <n v="2"/>
    <n v="12"/>
    <n v="670"/>
    <n v="408.7"/>
    <n v="8040"/>
    <x v="12"/>
    <x v="1"/>
    <s v="Te Atatu Peninsula"/>
    <x v="1"/>
    <n v="610"/>
  </r>
  <r>
    <s v="SO - 0007654"/>
    <x v="216"/>
    <d v="2017-02-09T00:00:00"/>
    <n v="5"/>
    <x v="1"/>
    <x v="1"/>
    <s v="AXW291"/>
    <n v="37"/>
    <n v="13"/>
    <n v="11"/>
    <n v="2606.3000000000002"/>
    <n v="1668.0319999999999"/>
    <n v="28669.3"/>
    <x v="7"/>
    <x v="5"/>
    <s v="Putaruru"/>
    <x v="22"/>
    <n v="3411"/>
  </r>
  <r>
    <s v="SO - 0005542"/>
    <x v="350"/>
    <d v="2017-02-09T00:00:00"/>
    <n v="7"/>
    <x v="1"/>
    <x v="1"/>
    <s v="AXW291"/>
    <n v="7"/>
    <n v="7"/>
    <n v="8"/>
    <n v="1045.2"/>
    <n v="710.73599999999999"/>
    <n v="8361.6"/>
    <x v="32"/>
    <x v="0"/>
    <s v="Te Kuiti"/>
    <x v="44"/>
    <n v="3910"/>
  </r>
  <r>
    <s v="SO - 0005551"/>
    <x v="217"/>
    <d v="2017-02-14T00:00:00"/>
    <n v="22"/>
    <x v="1"/>
    <x v="1"/>
    <s v="AXW291"/>
    <n v="72"/>
    <n v="14"/>
    <n v="8"/>
    <n v="2499.1"/>
    <n v="1774.3610000000001"/>
    <n v="19992.8"/>
    <x v="48"/>
    <x v="8"/>
    <s v="Chartwell"/>
    <x v="8"/>
    <n v="3210"/>
  </r>
  <r>
    <s v="SO - 0004421"/>
    <x v="962"/>
    <d v="2017-02-24T00:00:00"/>
    <n v="13"/>
    <x v="1"/>
    <x v="1"/>
    <s v="AXW291"/>
    <n v="75"/>
    <n v="1"/>
    <n v="7"/>
    <n v="227.8"/>
    <n v="113.9"/>
    <n v="1594.6"/>
    <x v="11"/>
    <x v="2"/>
    <s v="Ebdentown"/>
    <x v="42"/>
    <n v="5018"/>
  </r>
  <r>
    <s v="SO - 0007907"/>
    <x v="351"/>
    <d v="2017-02-10T00:00:00"/>
    <n v="33"/>
    <x v="1"/>
    <x v="1"/>
    <s v="AXW291"/>
    <n v="64"/>
    <n v="1"/>
    <n v="11"/>
    <n v="3289.7"/>
    <n v="2204.0990000000002"/>
    <n v="36186.699999999997"/>
    <x v="31"/>
    <x v="2"/>
    <s v="New Lynn"/>
    <x v="1"/>
    <n v="600"/>
  </r>
  <r>
    <s v="SO - 000646"/>
    <x v="276"/>
    <d v="2017-02-14T00:00:00"/>
    <n v="36"/>
    <x v="1"/>
    <x v="1"/>
    <s v="AXW291"/>
    <n v="72"/>
    <n v="5"/>
    <n v="11"/>
    <n v="1902.8"/>
    <n v="1084.596"/>
    <n v="20930.8"/>
    <x v="42"/>
    <x v="4"/>
    <s v="Chartwell"/>
    <x v="8"/>
    <n v="3210"/>
  </r>
  <r>
    <s v="SO - 0007214"/>
    <x v="138"/>
    <d v="2017-02-20T00:00:00"/>
    <n v="29"/>
    <x v="1"/>
    <x v="1"/>
    <s v="AXW291"/>
    <n v="8"/>
    <n v="8"/>
    <n v="8"/>
    <n v="1929.6"/>
    <n v="1196.3520000000001"/>
    <n v="15436.8"/>
    <x v="9"/>
    <x v="13"/>
    <s v="Opaheke"/>
    <x v="14"/>
    <n v="2113"/>
  </r>
  <r>
    <s v="SO - 0006193"/>
    <x v="353"/>
    <d v="2017-02-19T00:00:00"/>
    <n v="18"/>
    <x v="1"/>
    <x v="1"/>
    <s v="AXW291"/>
    <n v="56"/>
    <n v="5"/>
    <n v="10"/>
    <n v="3999.9"/>
    <n v="2679.933"/>
    <n v="39999"/>
    <x v="21"/>
    <x v="4"/>
    <s v="Barrington"/>
    <x v="0"/>
    <n v="8024"/>
  </r>
  <r>
    <s v="SO - 0003117"/>
    <x v="6"/>
    <d v="2017-03-03T00:00:00"/>
    <n v="49"/>
    <x v="1"/>
    <x v="1"/>
    <s v="AXW291"/>
    <n v="16"/>
    <n v="5"/>
    <n v="7"/>
    <n v="6438.7"/>
    <n v="4120.768"/>
    <n v="45070.9"/>
    <x v="25"/>
    <x v="4"/>
    <s v="Harrowfield"/>
    <x v="8"/>
    <n v="3210"/>
  </r>
  <r>
    <s v="SO - 0002925"/>
    <x v="7"/>
    <d v="2017-02-24T00:00:00"/>
    <n v="7"/>
    <x v="1"/>
    <x v="1"/>
    <s v="AXW291"/>
    <n v="11"/>
    <n v="5"/>
    <n v="9"/>
    <n v="5172.3999999999996"/>
    <n v="3103.44"/>
    <n v="46551.6"/>
    <x v="32"/>
    <x v="4"/>
    <s v="Algies Bay"/>
    <x v="41"/>
    <n v="920"/>
  </r>
  <r>
    <s v="SO - 0003714"/>
    <x v="8"/>
    <d v="2017-03-06T00:00:00"/>
    <n v="32"/>
    <x v="1"/>
    <x v="1"/>
    <s v="AXW291"/>
    <n v="24"/>
    <n v="2"/>
    <n v="11"/>
    <n v="1192.5999999999999"/>
    <n v="536.66999999999996"/>
    <n v="13118.6"/>
    <x v="41"/>
    <x v="1"/>
    <s v="Parahaki"/>
    <x v="18"/>
    <n v="112"/>
  </r>
  <r>
    <s v="SO - 0004306"/>
    <x v="8"/>
    <d v="2017-02-23T00:00:00"/>
    <n v="29"/>
    <x v="1"/>
    <x v="1"/>
    <s v="AXW291"/>
    <n v="62"/>
    <n v="2"/>
    <n v="7"/>
    <n v="2499.1"/>
    <n v="1024.6310000000001"/>
    <n v="17493.7"/>
    <x v="9"/>
    <x v="1"/>
    <s v="Hunterville"/>
    <x v="10"/>
    <n v="4730"/>
  </r>
  <r>
    <s v="SO - 0004457"/>
    <x v="8"/>
    <d v="2017-02-23T00:00:00"/>
    <n v="17"/>
    <x v="1"/>
    <x v="1"/>
    <s v="AXW291"/>
    <n v="38"/>
    <n v="1"/>
    <n v="6"/>
    <n v="1835.8"/>
    <n v="1413.566"/>
    <n v="11014.8"/>
    <x v="40"/>
    <x v="2"/>
    <s v="Matua"/>
    <x v="24"/>
    <n v="3110"/>
  </r>
  <r>
    <s v="SO - 0006580"/>
    <x v="219"/>
    <d v="2017-03-07T00:00:00"/>
    <n v="26"/>
    <x v="1"/>
    <x v="1"/>
    <s v="AXW291"/>
    <n v="75"/>
    <n v="11"/>
    <n v="8"/>
    <n v="2881"/>
    <n v="2189.56"/>
    <n v="23048"/>
    <x v="30"/>
    <x v="3"/>
    <s v="Ebdentown"/>
    <x v="42"/>
    <n v="5018"/>
  </r>
  <r>
    <s v="SO - 0007423"/>
    <x v="219"/>
    <d v="2017-02-24T00:00:00"/>
    <n v="49"/>
    <x v="1"/>
    <x v="1"/>
    <s v="AXW291"/>
    <n v="28"/>
    <n v="11"/>
    <n v="7"/>
    <n v="857.6"/>
    <n v="445.952"/>
    <n v="6003.2"/>
    <x v="25"/>
    <x v="3"/>
    <s v="Napier South"/>
    <x v="4"/>
    <n v="4110"/>
  </r>
  <r>
    <s v="SO - 0001660"/>
    <x v="220"/>
    <d v="2017-03-10T00:00:00"/>
    <n v="45"/>
    <x v="1"/>
    <x v="1"/>
    <s v="AXW291"/>
    <n v="82"/>
    <n v="11"/>
    <n v="6"/>
    <n v="1058.5999999999999"/>
    <n v="719.84799999999996"/>
    <n v="6351.6"/>
    <x v="3"/>
    <x v="3"/>
    <s v="Putaruru"/>
    <x v="22"/>
    <n v="3411"/>
  </r>
  <r>
    <s v="SO - 0005566"/>
    <x v="933"/>
    <d v="2017-03-05T00:00:00"/>
    <n v="1"/>
    <x v="1"/>
    <x v="1"/>
    <s v="AXW291"/>
    <n v="42"/>
    <n v="10"/>
    <n v="8"/>
    <n v="174.2"/>
    <n v="142.84399999999999"/>
    <n v="1393.6"/>
    <x v="22"/>
    <x v="6"/>
    <s v="Okitu"/>
    <x v="6"/>
    <n v="4010"/>
  </r>
  <r>
    <s v="SO - 0001911"/>
    <x v="323"/>
    <d v="2017-03-05T00:00:00"/>
    <n v="43"/>
    <x v="1"/>
    <x v="1"/>
    <s v="AXW291"/>
    <n v="64"/>
    <n v="13"/>
    <n v="5"/>
    <n v="2579.5"/>
    <n v="1625.085"/>
    <n v="12897.5"/>
    <x v="36"/>
    <x v="5"/>
    <s v="New Lynn"/>
    <x v="1"/>
    <n v="600"/>
  </r>
  <r>
    <s v="SO - 0005438"/>
    <x v="323"/>
    <d v="2017-03-01T00:00:00"/>
    <n v="37"/>
    <x v="1"/>
    <x v="1"/>
    <s v="AXW291"/>
    <n v="58"/>
    <n v="5"/>
    <n v="6"/>
    <n v="944.7"/>
    <n v="699.07799999999997"/>
    <n v="5668.2"/>
    <x v="18"/>
    <x v="4"/>
    <s v="Chartwell"/>
    <x v="8"/>
    <n v="3210"/>
  </r>
  <r>
    <s v="SO - 000402"/>
    <x v="911"/>
    <d v="2017-03-01T00:00:00"/>
    <n v="43"/>
    <x v="1"/>
    <x v="1"/>
    <s v="AXW291"/>
    <n v="87"/>
    <n v="1"/>
    <n v="7"/>
    <n v="3993.2"/>
    <n v="3234.4920000000002"/>
    <n v="27952.400000000001"/>
    <x v="36"/>
    <x v="2"/>
    <s v="Harewood"/>
    <x v="0"/>
    <n v="8051"/>
  </r>
  <r>
    <s v="SO - 0005020"/>
    <x v="911"/>
    <d v="2017-03-03T00:00:00"/>
    <n v="21"/>
    <x v="1"/>
    <x v="1"/>
    <s v="AXW291"/>
    <n v="76"/>
    <n v="11"/>
    <n v="8"/>
    <n v="884.4"/>
    <n v="548.32799999999997"/>
    <n v="7075.2"/>
    <x v="24"/>
    <x v="3"/>
    <s v="Dannemora"/>
    <x v="2"/>
    <n v="2016"/>
  </r>
  <r>
    <s v="SO - 0004773"/>
    <x v="324"/>
    <d v="2017-03-12T00:00:00"/>
    <n v="34"/>
    <x v="1"/>
    <x v="1"/>
    <s v="AXW291"/>
    <n v="90"/>
    <n v="5"/>
    <n v="8"/>
    <n v="1862.6"/>
    <n v="1229.316"/>
    <n v="14900.8"/>
    <x v="6"/>
    <x v="4"/>
    <s v="Ranfurly"/>
    <x v="7"/>
    <n v="9332"/>
  </r>
  <r>
    <s v="SO - 0001382"/>
    <x v="9"/>
    <d v="2017-03-02T00:00:00"/>
    <n v="39"/>
    <x v="1"/>
    <x v="1"/>
    <s v="AXW291"/>
    <n v="33"/>
    <n v="7"/>
    <n v="6"/>
    <n v="3899.4"/>
    <n v="2417.6280000000002"/>
    <n v="23396.400000000001"/>
    <x v="26"/>
    <x v="0"/>
    <s v="Titirangi"/>
    <x v="1"/>
    <n v="604"/>
  </r>
  <r>
    <s v="SO - 0001586"/>
    <x v="10"/>
    <d v="2017-03-18T00:00:00"/>
    <n v="43"/>
    <x v="1"/>
    <x v="1"/>
    <s v="AXW291"/>
    <n v="19"/>
    <n v="12"/>
    <n v="11"/>
    <n v="3912.8"/>
    <n v="3091.1120000000001"/>
    <n v="43040.800000000003"/>
    <x v="36"/>
    <x v="9"/>
    <s v="Thames"/>
    <x v="11"/>
    <n v="3500"/>
  </r>
  <r>
    <s v="SO - 0006912"/>
    <x v="11"/>
    <d v="2017-03-10T00:00:00"/>
    <n v="1"/>
    <x v="1"/>
    <x v="1"/>
    <s v="AXW291"/>
    <n v="26"/>
    <n v="5"/>
    <n v="10"/>
    <n v="3999.9"/>
    <n v="3359.9160000000002"/>
    <n v="39999"/>
    <x v="22"/>
    <x v="4"/>
    <s v="Kawakawa"/>
    <x v="32"/>
    <n v="210"/>
  </r>
  <r>
    <s v="SO - 0007854"/>
    <x v="11"/>
    <d v="2017-03-19T00:00:00"/>
    <n v="41"/>
    <x v="1"/>
    <x v="1"/>
    <s v="AXW291"/>
    <n v="83"/>
    <n v="7"/>
    <n v="6"/>
    <n v="3115.5"/>
    <n v="1900.4549999999999"/>
    <n v="18693"/>
    <x v="45"/>
    <x v="0"/>
    <s v="Henderson"/>
    <x v="1"/>
    <n v="612"/>
  </r>
  <r>
    <s v="SO - 0002403"/>
    <x v="277"/>
    <d v="2017-03-15T00:00:00"/>
    <n v="25"/>
    <x v="1"/>
    <x v="1"/>
    <s v="AXW291"/>
    <n v="57"/>
    <n v="14"/>
    <n v="12"/>
    <n v="884.4"/>
    <n v="619.08000000000004"/>
    <n v="10612.8"/>
    <x v="33"/>
    <x v="8"/>
    <s v="Cambridge"/>
    <x v="25"/>
    <n v="3434"/>
  </r>
  <r>
    <s v="SO - 0004704"/>
    <x v="277"/>
    <d v="2017-03-18T00:00:00"/>
    <n v="2"/>
    <x v="1"/>
    <x v="1"/>
    <s v="AXW291"/>
    <n v="21"/>
    <n v="5"/>
    <n v="8"/>
    <n v="1212.7"/>
    <n v="933.779"/>
    <n v="9701.6"/>
    <x v="35"/>
    <x v="4"/>
    <s v="Brightwater"/>
    <x v="15"/>
    <n v="7022"/>
  </r>
  <r>
    <s v="SO - 0001070"/>
    <x v="12"/>
    <d v="2017-03-17T00:00:00"/>
    <n v="14"/>
    <x v="1"/>
    <x v="1"/>
    <s v="AXW291"/>
    <n v="99"/>
    <n v="11"/>
    <n v="5"/>
    <n v="3932.9"/>
    <n v="2910.346"/>
    <n v="19664.5"/>
    <x v="4"/>
    <x v="3"/>
    <s v="Raglan"/>
    <x v="27"/>
    <n v="3225"/>
  </r>
  <r>
    <s v="SO - 0003383"/>
    <x v="941"/>
    <d v="2017-03-24T00:00:00"/>
    <n v="21"/>
    <x v="1"/>
    <x v="1"/>
    <s v="AXW291"/>
    <n v="52"/>
    <n v="1"/>
    <n v="6"/>
    <n v="4006.6"/>
    <n v="2604.29"/>
    <n v="24039.599999999999"/>
    <x v="24"/>
    <x v="2"/>
    <s v="Otaki Beach"/>
    <x v="39"/>
    <n v="5512"/>
  </r>
  <r>
    <s v="SO - 0005868"/>
    <x v="941"/>
    <d v="2017-03-21T00:00:00"/>
    <n v="42"/>
    <x v="1"/>
    <x v="1"/>
    <s v="AXW291"/>
    <n v="23"/>
    <n v="13"/>
    <n v="9"/>
    <n v="2994.9"/>
    <n v="2126.3789999999999"/>
    <n v="26954.1"/>
    <x v="13"/>
    <x v="5"/>
    <s v="Redwood"/>
    <x v="0"/>
    <n v="8051"/>
  </r>
  <r>
    <s v="SO - 0001707"/>
    <x v="963"/>
    <d v="2017-03-25T00:00:00"/>
    <n v="14"/>
    <x v="1"/>
    <x v="1"/>
    <s v="AXW291"/>
    <n v="61"/>
    <n v="1"/>
    <n v="8"/>
    <n v="174.2"/>
    <n v="106.262"/>
    <n v="1393.6"/>
    <x v="4"/>
    <x v="2"/>
    <s v="Georgetown"/>
    <x v="31"/>
    <n v="9812"/>
  </r>
  <r>
    <s v="SO - 0004990"/>
    <x v="963"/>
    <d v="2017-03-24T00:00:00"/>
    <n v="11"/>
    <x v="1"/>
    <x v="1"/>
    <s v="AXW291"/>
    <n v="33"/>
    <n v="1"/>
    <n v="8"/>
    <n v="1018.4"/>
    <n v="794.35199999999998"/>
    <n v="8147.2"/>
    <x v="12"/>
    <x v="2"/>
    <s v="Titirangi"/>
    <x v="1"/>
    <n v="604"/>
  </r>
  <r>
    <s v="SO - 0007619"/>
    <x v="223"/>
    <d v="2017-03-22T00:00:00"/>
    <n v="15"/>
    <x v="1"/>
    <x v="1"/>
    <s v="AXW291"/>
    <n v="91"/>
    <n v="2"/>
    <n v="5"/>
    <n v="167.5"/>
    <n v="142.375"/>
    <n v="837.5"/>
    <x v="47"/>
    <x v="1"/>
    <s v="Highbury"/>
    <x v="33"/>
    <n v="4412"/>
  </r>
  <r>
    <s v="SO - 0001272"/>
    <x v="141"/>
    <d v="2017-03-26T00:00:00"/>
    <n v="46"/>
    <x v="1"/>
    <x v="1"/>
    <s v="AXW291"/>
    <n v="2"/>
    <n v="13"/>
    <n v="6"/>
    <n v="261.3"/>
    <n v="180.297"/>
    <n v="1567.8"/>
    <x v="5"/>
    <x v="5"/>
    <s v="Nightcaps"/>
    <x v="13"/>
    <n v="9630"/>
  </r>
  <r>
    <s v="SO - 0001389"/>
    <x v="1035"/>
    <d v="2017-04-01T00:00:00"/>
    <n v="13"/>
    <x v="1"/>
    <x v="1"/>
    <s v="AXW291"/>
    <n v="6"/>
    <n v="7"/>
    <n v="10"/>
    <n v="6505.7"/>
    <n v="4944.3320000000003"/>
    <n v="65057"/>
    <x v="11"/>
    <x v="0"/>
    <s v="Hamilton East"/>
    <x v="8"/>
    <n v="3216"/>
  </r>
  <r>
    <s v="SO - 0002681"/>
    <x v="15"/>
    <d v="2017-04-05T00:00:00"/>
    <n v="33"/>
    <x v="1"/>
    <x v="1"/>
    <s v="AXW291"/>
    <n v="52"/>
    <n v="11"/>
    <n v="10"/>
    <n v="3852.5"/>
    <n v="3197.5749999999998"/>
    <n v="38525"/>
    <x v="31"/>
    <x v="3"/>
    <s v="Otaki Beach"/>
    <x v="39"/>
    <n v="5512"/>
  </r>
  <r>
    <s v="SO - 0006126"/>
    <x v="16"/>
    <d v="2017-03-26T00:00:00"/>
    <n v="4"/>
    <x v="1"/>
    <x v="1"/>
    <s v="AXW291"/>
    <n v="22"/>
    <n v="2"/>
    <n v="9"/>
    <n v="1092.0999999999999"/>
    <n v="709.86500000000001"/>
    <n v="9828.9"/>
    <x v="49"/>
    <x v="1"/>
    <s v="Stewart Island"/>
    <x v="13"/>
    <n v="9818"/>
  </r>
  <r>
    <s v="SO - 0002940"/>
    <x v="1036"/>
    <d v="2017-03-31T00:00:00"/>
    <n v="50"/>
    <x v="1"/>
    <x v="1"/>
    <s v="AXW291"/>
    <n v="26"/>
    <n v="11"/>
    <n v="7"/>
    <n v="2465.6"/>
    <n v="1405.3920000000001"/>
    <n v="17259.2"/>
    <x v="10"/>
    <x v="3"/>
    <s v="Kawakawa"/>
    <x v="32"/>
    <n v="210"/>
  </r>
  <r>
    <s v="SO - 0004922"/>
    <x v="1036"/>
    <d v="2017-03-26T00:00:00"/>
    <n v="31"/>
    <x v="1"/>
    <x v="1"/>
    <s v="AXW291"/>
    <n v="26"/>
    <n v="11"/>
    <n v="11"/>
    <n v="5540.9"/>
    <n v="4488.1289999999999"/>
    <n v="60949.9"/>
    <x v="27"/>
    <x v="3"/>
    <s v="Kawakawa"/>
    <x v="32"/>
    <n v="210"/>
  </r>
  <r>
    <s v="SO - 0004491"/>
    <x v="17"/>
    <d v="2017-03-29T00:00:00"/>
    <n v="3"/>
    <x v="1"/>
    <x v="1"/>
    <s v="AXW291"/>
    <n v="83"/>
    <n v="11"/>
    <n v="9"/>
    <n v="1065.3"/>
    <n v="458.07900000000001"/>
    <n v="9587.7000000000007"/>
    <x v="38"/>
    <x v="3"/>
    <s v="Henderson"/>
    <x v="1"/>
    <n v="612"/>
  </r>
  <r>
    <s v="SO - 0004591"/>
    <x v="17"/>
    <d v="2017-04-09T00:00:00"/>
    <n v="33"/>
    <x v="1"/>
    <x v="1"/>
    <s v="AXW291"/>
    <n v="72"/>
    <n v="5"/>
    <n v="7"/>
    <n v="6030"/>
    <n v="2894.4"/>
    <n v="42210"/>
    <x v="31"/>
    <x v="4"/>
    <s v="Chartwell"/>
    <x v="8"/>
    <n v="3210"/>
  </r>
  <r>
    <s v="SO - 0002287"/>
    <x v="143"/>
    <d v="2017-03-31T00:00:00"/>
    <n v="24"/>
    <x v="1"/>
    <x v="1"/>
    <s v="AXW291"/>
    <n v="75"/>
    <n v="11"/>
    <n v="10"/>
    <n v="187.6"/>
    <n v="93.8"/>
    <n v="1876"/>
    <x v="46"/>
    <x v="3"/>
    <s v="Ebdentown"/>
    <x v="42"/>
    <n v="5018"/>
  </r>
  <r>
    <s v="SO - 0003660"/>
    <x v="143"/>
    <d v="2017-04-14T00:00:00"/>
    <n v="21"/>
    <x v="1"/>
    <x v="1"/>
    <s v="AXW291"/>
    <n v="72"/>
    <n v="11"/>
    <n v="9"/>
    <n v="5226"/>
    <n v="3814.98"/>
    <n v="47034"/>
    <x v="24"/>
    <x v="3"/>
    <s v="Chartwell"/>
    <x v="8"/>
    <n v="3210"/>
  </r>
  <r>
    <s v="SO - 0005168"/>
    <x v="22"/>
    <d v="2017-04-12T00:00:00"/>
    <n v="7"/>
    <x v="1"/>
    <x v="1"/>
    <s v="AXW291"/>
    <n v="77"/>
    <n v="11"/>
    <n v="6"/>
    <n v="3872.6"/>
    <n v="3252.9839999999999"/>
    <n v="23235.599999999999"/>
    <x v="32"/>
    <x v="3"/>
    <s v="Cashmere"/>
    <x v="0"/>
    <n v="8022"/>
  </r>
  <r>
    <s v="SO - 0006869"/>
    <x v="22"/>
    <d v="2017-04-09T00:00:00"/>
    <n v="34"/>
    <x v="1"/>
    <x v="1"/>
    <s v="AXW291"/>
    <n v="55"/>
    <n v="9"/>
    <n v="6"/>
    <n v="5299.7"/>
    <n v="2172.877"/>
    <n v="31798.2"/>
    <x v="6"/>
    <x v="10"/>
    <s v="Taupo"/>
    <x v="3"/>
    <n v="3330"/>
  </r>
  <r>
    <s v="SO - 0004106"/>
    <x v="279"/>
    <d v="2017-04-11T00:00:00"/>
    <n v="34"/>
    <x v="1"/>
    <x v="1"/>
    <s v="AXW291"/>
    <n v="98"/>
    <n v="12"/>
    <n v="11"/>
    <n v="3765.4"/>
    <n v="2824.05"/>
    <n v="41419.4"/>
    <x v="6"/>
    <x v="9"/>
    <s v="Ngatea"/>
    <x v="37"/>
    <n v="3503"/>
  </r>
  <r>
    <s v="SO - 000740"/>
    <x v="942"/>
    <d v="2017-04-18T00:00:00"/>
    <n v="19"/>
    <x v="1"/>
    <x v="1"/>
    <s v="AXW291"/>
    <n v="44"/>
    <n v="7"/>
    <n v="6"/>
    <n v="1869.3"/>
    <n v="1196.3520000000001"/>
    <n v="11215.8"/>
    <x v="17"/>
    <x v="0"/>
    <s v="Dannevirke"/>
    <x v="21"/>
    <n v="4930"/>
  </r>
  <r>
    <s v="SO - 0004609"/>
    <x v="942"/>
    <d v="2017-04-20T00:00:00"/>
    <n v="44"/>
    <x v="1"/>
    <x v="1"/>
    <s v="AXW291"/>
    <n v="89"/>
    <n v="4"/>
    <n v="7"/>
    <n v="3095.4"/>
    <n v="2104.8719999999998"/>
    <n v="21667.8"/>
    <x v="1"/>
    <x v="12"/>
    <s v="Epsom"/>
    <x v="12"/>
    <n v="1023"/>
  </r>
  <r>
    <s v="SO - 000818"/>
    <x v="280"/>
    <d v="2017-04-20T00:00:00"/>
    <n v="42"/>
    <x v="1"/>
    <x v="1"/>
    <s v="AXW291"/>
    <n v="76"/>
    <n v="11"/>
    <n v="8"/>
    <n v="3872.6"/>
    <n v="2052.4780000000001"/>
    <n v="30980.799999999999"/>
    <x v="13"/>
    <x v="3"/>
    <s v="Dannemora"/>
    <x v="2"/>
    <n v="2016"/>
  </r>
  <r>
    <s v="SO - 0001133"/>
    <x v="280"/>
    <d v="2017-04-18T00:00:00"/>
    <n v="3"/>
    <x v="1"/>
    <x v="1"/>
    <s v="AXW291"/>
    <n v="83"/>
    <n v="13"/>
    <n v="5"/>
    <n v="1279.7"/>
    <n v="857.399"/>
    <n v="6398.5"/>
    <x v="38"/>
    <x v="5"/>
    <s v="Henderson"/>
    <x v="1"/>
    <n v="612"/>
  </r>
  <r>
    <s v="SO - 0002647"/>
    <x v="23"/>
    <d v="2017-04-25T00:00:00"/>
    <n v="44"/>
    <x v="1"/>
    <x v="1"/>
    <s v="AXW291"/>
    <n v="33"/>
    <n v="7"/>
    <n v="12"/>
    <n v="1969.8"/>
    <n v="787.92"/>
    <n v="23637.599999999999"/>
    <x v="1"/>
    <x v="0"/>
    <s v="Titirangi"/>
    <x v="1"/>
    <n v="604"/>
  </r>
  <r>
    <s v="SO - 0007425"/>
    <x v="23"/>
    <d v="2017-04-25T00:00:00"/>
    <n v="28"/>
    <x v="1"/>
    <x v="1"/>
    <s v="AXW291"/>
    <n v="22"/>
    <n v="1"/>
    <n v="7"/>
    <n v="1902.8"/>
    <n v="1065.568"/>
    <n v="13319.6"/>
    <x v="19"/>
    <x v="2"/>
    <s v="Stewart Island"/>
    <x v="13"/>
    <n v="9818"/>
  </r>
  <r>
    <s v="SO - 0004789"/>
    <x v="914"/>
    <d v="2017-04-13T00:00:00"/>
    <n v="14"/>
    <x v="1"/>
    <x v="1"/>
    <s v="AXW291"/>
    <n v="43"/>
    <n v="2"/>
    <n v="6"/>
    <n v="2773.8"/>
    <n v="1692.018"/>
    <n v="16642.8"/>
    <x v="4"/>
    <x v="1"/>
    <s v="Sandringham"/>
    <x v="12"/>
    <n v="1041"/>
  </r>
  <r>
    <s v="SO - 0005427"/>
    <x v="964"/>
    <d v="2017-04-13T00:00:00"/>
    <n v="50"/>
    <x v="1"/>
    <x v="1"/>
    <s v="AXW291"/>
    <n v="5"/>
    <n v="13"/>
    <n v="5"/>
    <n v="1005"/>
    <n v="804"/>
    <n v="5025"/>
    <x v="10"/>
    <x v="5"/>
    <s v="Parklands"/>
    <x v="0"/>
    <n v="8083"/>
  </r>
  <r>
    <s v="SO - 0005950"/>
    <x v="146"/>
    <d v="2017-04-23T00:00:00"/>
    <n v="44"/>
    <x v="1"/>
    <x v="1"/>
    <s v="AXW291"/>
    <n v="13"/>
    <n v="2"/>
    <n v="9"/>
    <n v="3691.7"/>
    <n v="2990.277"/>
    <n v="33225.300000000003"/>
    <x v="1"/>
    <x v="1"/>
    <s v="Atawhai"/>
    <x v="34"/>
    <n v="7010"/>
  </r>
  <r>
    <s v="SO - 0007621"/>
    <x v="958"/>
    <d v="2017-04-27T00:00:00"/>
    <n v="4"/>
    <x v="1"/>
    <x v="1"/>
    <s v="AXW291"/>
    <n v="68"/>
    <n v="8"/>
    <n v="7"/>
    <n v="174.2"/>
    <n v="74.906000000000006"/>
    <n v="1219.4000000000001"/>
    <x v="49"/>
    <x v="13"/>
    <s v="Queenwood"/>
    <x v="8"/>
    <n v="3210"/>
  </r>
  <r>
    <s v="SO - 0007637"/>
    <x v="24"/>
    <d v="2017-04-18T00:00:00"/>
    <n v="7"/>
    <x v="1"/>
    <x v="1"/>
    <s v="AXW291"/>
    <n v="22"/>
    <n v="11"/>
    <n v="12"/>
    <n v="234.5"/>
    <n v="126.63"/>
    <n v="2814"/>
    <x v="32"/>
    <x v="3"/>
    <s v="Stewart Island"/>
    <x v="13"/>
    <n v="9818"/>
  </r>
  <r>
    <s v="SO - 0006757"/>
    <x v="281"/>
    <d v="2017-05-03T00:00:00"/>
    <n v="43"/>
    <x v="1"/>
    <x v="1"/>
    <s v="AXW291"/>
    <n v="46"/>
    <n v="11"/>
    <n v="6"/>
    <n v="3819"/>
    <n v="2864.25"/>
    <n v="22914"/>
    <x v="36"/>
    <x v="3"/>
    <s v="Tapanui"/>
    <x v="29"/>
    <n v="9522"/>
  </r>
  <r>
    <s v="SO - 0004865"/>
    <x v="357"/>
    <d v="2017-04-29T00:00:00"/>
    <n v="7"/>
    <x v="1"/>
    <x v="1"/>
    <s v="AXW291"/>
    <n v="33"/>
    <n v="5"/>
    <n v="8"/>
    <n v="234.5"/>
    <n v="180.565"/>
    <n v="1876"/>
    <x v="32"/>
    <x v="4"/>
    <s v="Titirangi"/>
    <x v="1"/>
    <n v="604"/>
  </r>
  <r>
    <s v="SO - 0003803"/>
    <x v="25"/>
    <d v="2017-05-02T00:00:00"/>
    <n v="36"/>
    <x v="1"/>
    <x v="1"/>
    <s v="AXW291"/>
    <n v="24"/>
    <n v="11"/>
    <n v="7"/>
    <n v="1889.4"/>
    <n v="1190.3219999999999"/>
    <n v="13225.8"/>
    <x v="42"/>
    <x v="3"/>
    <s v="Parahaki"/>
    <x v="18"/>
    <n v="112"/>
  </r>
  <r>
    <s v="SO - 0003272"/>
    <x v="26"/>
    <d v="2017-04-29T00:00:00"/>
    <n v="2"/>
    <x v="1"/>
    <x v="1"/>
    <s v="AXW291"/>
    <n v="58"/>
    <n v="11"/>
    <n v="6"/>
    <n v="6438.7"/>
    <n v="2575.48"/>
    <n v="38632.199999999997"/>
    <x v="35"/>
    <x v="3"/>
    <s v="Chartwell"/>
    <x v="8"/>
    <n v="3210"/>
  </r>
  <r>
    <s v="SO - 0007486"/>
    <x v="965"/>
    <d v="2017-04-24T00:00:00"/>
    <n v="10"/>
    <x v="1"/>
    <x v="1"/>
    <s v="AXW291"/>
    <n v="14"/>
    <n v="5"/>
    <n v="5"/>
    <n v="2445.5"/>
    <n v="1760.76"/>
    <n v="12227.5"/>
    <x v="8"/>
    <x v="4"/>
    <s v="Pleasant Point"/>
    <x v="43"/>
    <n v="7903"/>
  </r>
  <r>
    <s v="SO - 0001247"/>
    <x v="225"/>
    <d v="2017-05-04T00:00:00"/>
    <n v="45"/>
    <x v="1"/>
    <x v="1"/>
    <s v="AXW291"/>
    <n v="97"/>
    <n v="6"/>
    <n v="8"/>
    <n v="1065.3"/>
    <n v="894.85199999999998"/>
    <n v="8522.4"/>
    <x v="3"/>
    <x v="7"/>
    <s v="Palmerston North"/>
    <x v="33"/>
    <n v="4410"/>
  </r>
  <r>
    <s v="SO - 0002459"/>
    <x v="147"/>
    <d v="2017-05-07T00:00:00"/>
    <n v="28"/>
    <x v="1"/>
    <x v="1"/>
    <s v="AXW291"/>
    <n v="42"/>
    <n v="11"/>
    <n v="12"/>
    <n v="3979.8"/>
    <n v="2706.2640000000001"/>
    <n v="47757.599999999999"/>
    <x v="19"/>
    <x v="3"/>
    <s v="Okitu"/>
    <x v="6"/>
    <n v="4010"/>
  </r>
  <r>
    <s v="SO - 0003344"/>
    <x v="147"/>
    <d v="2017-05-06T00:00:00"/>
    <n v="20"/>
    <x v="1"/>
    <x v="1"/>
    <s v="AXW291"/>
    <n v="15"/>
    <n v="2"/>
    <n v="5"/>
    <n v="1098.8"/>
    <n v="933.98"/>
    <n v="5494"/>
    <x v="0"/>
    <x v="1"/>
    <s v="Frimley"/>
    <x v="40"/>
    <n v="4120"/>
  </r>
  <r>
    <s v="SO - 0002885"/>
    <x v="282"/>
    <d v="2017-05-11T00:00:00"/>
    <n v="43"/>
    <x v="1"/>
    <x v="1"/>
    <s v="AXW291"/>
    <n v="7"/>
    <n v="11"/>
    <n v="10"/>
    <n v="2492.4"/>
    <n v="1146.5039999999999"/>
    <n v="24924"/>
    <x v="36"/>
    <x v="3"/>
    <s v="Te Kuiti"/>
    <x v="44"/>
    <n v="3910"/>
  </r>
  <r>
    <s v="SO - 0005028"/>
    <x v="148"/>
    <d v="2017-05-09T00:00:00"/>
    <n v="40"/>
    <x v="1"/>
    <x v="1"/>
    <s v="AXW291"/>
    <n v="7"/>
    <n v="6"/>
    <n v="5"/>
    <n v="5132.2"/>
    <n v="3027.998"/>
    <n v="25661"/>
    <x v="14"/>
    <x v="7"/>
    <s v="Te Kuiti"/>
    <x v="44"/>
    <n v="3910"/>
  </r>
  <r>
    <s v="SO - 0004176"/>
    <x v="967"/>
    <d v="2017-05-09T00:00:00"/>
    <n v="21"/>
    <x v="1"/>
    <x v="1"/>
    <s v="AXW291"/>
    <n v="42"/>
    <n v="8"/>
    <n v="7"/>
    <n v="3309.8"/>
    <n v="2647.84"/>
    <n v="23168.6"/>
    <x v="24"/>
    <x v="13"/>
    <s v="Okitu"/>
    <x v="6"/>
    <n v="4010"/>
  </r>
  <r>
    <s v="SO - 0002221"/>
    <x v="27"/>
    <d v="2017-05-10T00:00:00"/>
    <n v="7"/>
    <x v="1"/>
    <x v="1"/>
    <s v="AXW291"/>
    <n v="80"/>
    <n v="9"/>
    <n v="11"/>
    <n v="1058.5999999999999"/>
    <n v="857.46600000000001"/>
    <n v="11644.6"/>
    <x v="32"/>
    <x v="10"/>
    <s v="Aramoho"/>
    <x v="16"/>
    <n v="4500"/>
  </r>
  <r>
    <s v="SO - 000729"/>
    <x v="359"/>
    <d v="2017-05-12T00:00:00"/>
    <n v="18"/>
    <x v="1"/>
    <x v="1"/>
    <s v="AXW291"/>
    <n v="35"/>
    <n v="12"/>
    <n v="9"/>
    <n v="254.6"/>
    <n v="201.13399999999999"/>
    <n v="2291.4"/>
    <x v="21"/>
    <x v="9"/>
    <s v="Takaro"/>
    <x v="33"/>
    <n v="4412"/>
  </r>
  <r>
    <s v="SO - 0006989"/>
    <x v="360"/>
    <d v="2017-05-21T00:00:00"/>
    <n v="6"/>
    <x v="1"/>
    <x v="1"/>
    <s v="AXW291"/>
    <n v="100"/>
    <n v="2"/>
    <n v="12"/>
    <n v="864.3"/>
    <n v="535.86599999999999"/>
    <n v="10371.6"/>
    <x v="2"/>
    <x v="1"/>
    <s v="Northcote"/>
    <x v="23"/>
    <n v="627"/>
  </r>
  <r>
    <s v="SO - 0003892"/>
    <x v="152"/>
    <d v="2017-05-22T00:00:00"/>
    <n v="17"/>
    <x v="1"/>
    <x v="1"/>
    <s v="AXW291"/>
    <n v="72"/>
    <n v="5"/>
    <n v="7"/>
    <n v="1916.2"/>
    <n v="804.80399999999997"/>
    <n v="13413.4"/>
    <x v="40"/>
    <x v="4"/>
    <s v="Chartwell"/>
    <x v="8"/>
    <n v="3210"/>
  </r>
  <r>
    <s v="SO - 0001766"/>
    <x v="29"/>
    <d v="2017-05-21T00:00:00"/>
    <n v="28"/>
    <x v="1"/>
    <x v="1"/>
    <s v="AXW291"/>
    <n v="28"/>
    <n v="8"/>
    <n v="7"/>
    <n v="1005"/>
    <n v="824.1"/>
    <n v="7035"/>
    <x v="19"/>
    <x v="13"/>
    <s v="Napier South"/>
    <x v="4"/>
    <n v="4110"/>
  </r>
  <r>
    <s v="SO - 0003846"/>
    <x v="31"/>
    <d v="2017-05-29T00:00:00"/>
    <n v="7"/>
    <x v="1"/>
    <x v="1"/>
    <s v="AXW291"/>
    <n v="97"/>
    <n v="2"/>
    <n v="10"/>
    <n v="958.1"/>
    <n v="488.63099999999997"/>
    <n v="9581"/>
    <x v="32"/>
    <x v="1"/>
    <s v="Palmerston North"/>
    <x v="33"/>
    <n v="4410"/>
  </r>
  <r>
    <s v="SO - 0006587"/>
    <x v="232"/>
    <d v="2017-05-31T00:00:00"/>
    <n v="10"/>
    <x v="1"/>
    <x v="1"/>
    <s v="AXW291"/>
    <n v="61"/>
    <n v="11"/>
    <n v="12"/>
    <n v="194.3"/>
    <n v="110.751"/>
    <n v="2331.6"/>
    <x v="8"/>
    <x v="3"/>
    <s v="Georgetown"/>
    <x v="31"/>
    <n v="9812"/>
  </r>
  <r>
    <s v="SO - 0002414"/>
    <x v="233"/>
    <d v="2017-06-11T00:00:00"/>
    <n v="46"/>
    <x v="1"/>
    <x v="1"/>
    <s v="AXW291"/>
    <n v="43"/>
    <n v="5"/>
    <n v="10"/>
    <n v="1045.2"/>
    <n v="553.95600000000002"/>
    <n v="10452"/>
    <x v="5"/>
    <x v="4"/>
    <s v="Sandringham"/>
    <x v="12"/>
    <n v="1041"/>
  </r>
  <r>
    <s v="SO - 0002964"/>
    <x v="1037"/>
    <d v="2017-06-05T00:00:00"/>
    <n v="6"/>
    <x v="1"/>
    <x v="1"/>
    <s v="AXW291"/>
    <n v="4"/>
    <n v="9"/>
    <n v="11"/>
    <n v="1165.8"/>
    <n v="920.98199999999997"/>
    <n v="12823.8"/>
    <x v="2"/>
    <x v="10"/>
    <s v="Bay View"/>
    <x v="4"/>
    <n v="4104"/>
  </r>
  <r>
    <s v="SO - 0004316"/>
    <x v="1038"/>
    <d v="2017-06-11T00:00:00"/>
    <n v="19"/>
    <x v="1"/>
    <x v="1"/>
    <s v="AXW291"/>
    <n v="17"/>
    <n v="7"/>
    <n v="5"/>
    <n v="1795.6"/>
    <n v="879.84400000000005"/>
    <n v="8978"/>
    <x v="17"/>
    <x v="0"/>
    <s v="Tapanui"/>
    <x v="29"/>
    <n v="9522"/>
  </r>
  <r>
    <s v="SO - 0005389"/>
    <x v="36"/>
    <d v="2017-06-21T00:00:00"/>
    <n v="10"/>
    <x v="1"/>
    <x v="1"/>
    <s v="AXW291"/>
    <n v="5"/>
    <n v="7"/>
    <n v="7"/>
    <n v="5065.2"/>
    <n v="2785.86"/>
    <n v="35456.400000000001"/>
    <x v="8"/>
    <x v="0"/>
    <s v="Parklands"/>
    <x v="0"/>
    <n v="8083"/>
  </r>
  <r>
    <s v="SO - 000235"/>
    <x v="969"/>
    <d v="2017-06-14T00:00:00"/>
    <n v="24"/>
    <x v="1"/>
    <x v="1"/>
    <s v="AXW291"/>
    <n v="25"/>
    <n v="1"/>
    <n v="12"/>
    <n v="5219.3"/>
    <n v="3444.7379999999998"/>
    <n v="62631.6"/>
    <x v="46"/>
    <x v="2"/>
    <s v="Dannemora"/>
    <x v="2"/>
    <n v="2016"/>
  </r>
  <r>
    <s v="SO - 0004661"/>
    <x v="969"/>
    <d v="2017-06-27T00:00:00"/>
    <n v="8"/>
    <x v="1"/>
    <x v="1"/>
    <s v="AXW291"/>
    <n v="74"/>
    <n v="6"/>
    <n v="6"/>
    <n v="1829.1"/>
    <n v="749.93100000000004"/>
    <n v="10974.6"/>
    <x v="16"/>
    <x v="7"/>
    <s v="Opawa"/>
    <x v="0"/>
    <n v="8023"/>
  </r>
  <r>
    <s v="SO - 0005827"/>
    <x v="365"/>
    <d v="2017-06-25T00:00:00"/>
    <n v="37"/>
    <x v="1"/>
    <x v="1"/>
    <s v="AXW291"/>
    <n v="83"/>
    <n v="7"/>
    <n v="9"/>
    <n v="268"/>
    <n v="203.68"/>
    <n v="2412"/>
    <x v="18"/>
    <x v="0"/>
    <s v="Henderson"/>
    <x v="1"/>
    <n v="612"/>
  </r>
  <r>
    <s v="SO - 0001088"/>
    <x v="40"/>
    <d v="2017-07-01T00:00:00"/>
    <n v="42"/>
    <x v="1"/>
    <x v="1"/>
    <s v="AXW291"/>
    <n v="35"/>
    <n v="7"/>
    <n v="12"/>
    <n v="1005"/>
    <n v="562.79999999999995"/>
    <n v="12060"/>
    <x v="13"/>
    <x v="0"/>
    <s v="Takaro"/>
    <x v="33"/>
    <n v="4412"/>
  </r>
  <r>
    <s v="SO - 0006203"/>
    <x v="366"/>
    <d v="2017-06-26T00:00:00"/>
    <n v="11"/>
    <x v="1"/>
    <x v="1"/>
    <s v="AXW291"/>
    <n v="43"/>
    <n v="2"/>
    <n v="10"/>
    <n v="1681.7"/>
    <n v="1294.9090000000001"/>
    <n v="16817"/>
    <x v="12"/>
    <x v="1"/>
    <s v="Sandringham"/>
    <x v="12"/>
    <n v="1041"/>
  </r>
  <r>
    <s v="SO - 0001067"/>
    <x v="41"/>
    <d v="2017-06-30T00:00:00"/>
    <n v="3"/>
    <x v="1"/>
    <x v="1"/>
    <s v="AXW291"/>
    <n v="6"/>
    <n v="7"/>
    <n v="7"/>
    <n v="2458.9"/>
    <n v="1819.586"/>
    <n v="17212.3"/>
    <x v="38"/>
    <x v="0"/>
    <s v="Hamilton East"/>
    <x v="8"/>
    <n v="3216"/>
  </r>
  <r>
    <s v="SO - 0001437"/>
    <x v="934"/>
    <d v="2017-06-27T00:00:00"/>
    <n v="15"/>
    <x v="1"/>
    <x v="1"/>
    <s v="AXW291"/>
    <n v="68"/>
    <n v="2"/>
    <n v="10"/>
    <n v="3999.9"/>
    <n v="2039.9490000000001"/>
    <n v="39999"/>
    <x v="47"/>
    <x v="1"/>
    <s v="Queenwood"/>
    <x v="8"/>
    <n v="3210"/>
  </r>
  <r>
    <s v="SO - 000158"/>
    <x v="918"/>
    <d v="2017-07-01T00:00:00"/>
    <n v="8"/>
    <x v="1"/>
    <x v="1"/>
    <s v="AXW291"/>
    <n v="26"/>
    <n v="1"/>
    <n v="7"/>
    <n v="2371.8000000000002"/>
    <n v="1233.336"/>
    <n v="16602.599999999999"/>
    <x v="16"/>
    <x v="2"/>
    <s v="Kawakawa"/>
    <x v="32"/>
    <n v="210"/>
  </r>
  <r>
    <s v="SO - 0001704"/>
    <x v="329"/>
    <d v="2017-07-04T00:00:00"/>
    <n v="3"/>
    <x v="1"/>
    <x v="1"/>
    <s v="AXW291"/>
    <n v="65"/>
    <n v="2"/>
    <n v="5"/>
    <n v="207.7"/>
    <n v="145.38999999999999"/>
    <n v="1038.5"/>
    <x v="38"/>
    <x v="1"/>
    <s v="Waimate"/>
    <x v="35"/>
    <n v="7924"/>
  </r>
  <r>
    <s v="SO - 0004224"/>
    <x v="329"/>
    <d v="2017-07-05T00:00:00"/>
    <n v="6"/>
    <x v="1"/>
    <x v="1"/>
    <s v="AXW291"/>
    <n v="19"/>
    <n v="10"/>
    <n v="7"/>
    <n v="3872.6"/>
    <n v="3059.3539999999998"/>
    <n v="27108.2"/>
    <x v="2"/>
    <x v="6"/>
    <s v="Thames"/>
    <x v="11"/>
    <n v="3500"/>
  </r>
  <r>
    <s v="SO - 000850"/>
    <x v="42"/>
    <d v="2017-07-12T00:00:00"/>
    <n v="50"/>
    <x v="1"/>
    <x v="1"/>
    <s v="AXW291"/>
    <n v="26"/>
    <n v="11"/>
    <n v="12"/>
    <n v="2432.1"/>
    <n v="2018.643"/>
    <n v="29185.200000000001"/>
    <x v="10"/>
    <x v="3"/>
    <s v="Kawakawa"/>
    <x v="32"/>
    <n v="210"/>
  </r>
  <r>
    <s v="SO - 0001046"/>
    <x v="42"/>
    <d v="2017-07-06T00:00:00"/>
    <n v="37"/>
    <x v="1"/>
    <x v="1"/>
    <s v="AXW291"/>
    <n v="78"/>
    <n v="13"/>
    <n v="6"/>
    <n v="690.1"/>
    <n v="400.25799999999998"/>
    <n v="4140.6000000000004"/>
    <x v="18"/>
    <x v="5"/>
    <s v="Manurewa East"/>
    <x v="2"/>
    <n v="2102"/>
  </r>
  <r>
    <s v="SO - 0002432"/>
    <x v="42"/>
    <d v="2017-07-08T00:00:00"/>
    <n v="16"/>
    <x v="1"/>
    <x v="1"/>
    <s v="AXW291"/>
    <n v="16"/>
    <n v="1"/>
    <n v="7"/>
    <n v="3906.1"/>
    <n v="1562.44"/>
    <n v="27342.7"/>
    <x v="15"/>
    <x v="2"/>
    <s v="Harrowfield"/>
    <x v="8"/>
    <n v="3210"/>
  </r>
  <r>
    <s v="SO - 0002889"/>
    <x v="42"/>
    <d v="2017-07-10T00:00:00"/>
    <n v="7"/>
    <x v="1"/>
    <x v="1"/>
    <s v="AXW291"/>
    <n v="13"/>
    <n v="11"/>
    <n v="12"/>
    <n v="1742"/>
    <n v="1167.1400000000001"/>
    <n v="20904"/>
    <x v="32"/>
    <x v="3"/>
    <s v="Atawhai"/>
    <x v="34"/>
    <n v="7010"/>
  </r>
  <r>
    <s v="SO - 0006391"/>
    <x v="950"/>
    <d v="2017-06-30T00:00:00"/>
    <n v="34"/>
    <x v="1"/>
    <x v="1"/>
    <s v="AXW291"/>
    <n v="60"/>
    <n v="1"/>
    <n v="9"/>
    <n v="3691.7"/>
    <n v="2104.2689999999998"/>
    <n v="33225.300000000003"/>
    <x v="6"/>
    <x v="2"/>
    <s v="Regent"/>
    <x v="18"/>
    <n v="112"/>
  </r>
  <r>
    <s v="SO - 0002651"/>
    <x v="919"/>
    <d v="2017-07-11T00:00:00"/>
    <n v="24"/>
    <x v="1"/>
    <x v="1"/>
    <s v="AXW291"/>
    <n v="68"/>
    <n v="12"/>
    <n v="12"/>
    <n v="3832.4"/>
    <n v="2835.9760000000001"/>
    <n v="45988.800000000003"/>
    <x v="46"/>
    <x v="9"/>
    <s v="Queenwood"/>
    <x v="8"/>
    <n v="3210"/>
  </r>
  <r>
    <s v="SO - 0003726"/>
    <x v="157"/>
    <d v="2017-07-15T00:00:00"/>
    <n v="18"/>
    <x v="1"/>
    <x v="1"/>
    <s v="AXW291"/>
    <n v="50"/>
    <n v="11"/>
    <n v="12"/>
    <n v="187.6"/>
    <n v="157.584"/>
    <n v="2251.1999999999998"/>
    <x v="21"/>
    <x v="3"/>
    <s v="Favona"/>
    <x v="2"/>
    <n v="2024"/>
  </r>
  <r>
    <s v="SO - 0006709"/>
    <x v="159"/>
    <d v="2017-07-20T00:00:00"/>
    <n v="46"/>
    <x v="1"/>
    <x v="1"/>
    <s v="AXW291"/>
    <n v="59"/>
    <n v="2"/>
    <n v="12"/>
    <n v="2284.6999999999998"/>
    <n v="1690.6780000000001"/>
    <n v="27416.400000000001"/>
    <x v="5"/>
    <x v="1"/>
    <s v="Otamatea"/>
    <x v="16"/>
    <n v="4500"/>
  </r>
  <r>
    <s v="SO - 0006837"/>
    <x v="161"/>
    <d v="2017-07-17T00:00:00"/>
    <n v="31"/>
    <x v="1"/>
    <x v="1"/>
    <s v="AXW291"/>
    <n v="68"/>
    <n v="2"/>
    <n v="10"/>
    <n v="187.6"/>
    <n v="75.040000000000006"/>
    <n v="1876"/>
    <x v="27"/>
    <x v="1"/>
    <s v="Queenwood"/>
    <x v="8"/>
    <n v="3210"/>
  </r>
  <r>
    <s v="SO - 0007595"/>
    <x v="162"/>
    <d v="2017-07-11T00:00:00"/>
    <n v="36"/>
    <x v="1"/>
    <x v="1"/>
    <s v="AXW291"/>
    <n v="20"/>
    <n v="7"/>
    <n v="6"/>
    <n v="1051.9000000000001"/>
    <n v="662.697"/>
    <n v="6311.4"/>
    <x v="42"/>
    <x v="0"/>
    <s v="Onekawa Industrial"/>
    <x v="4"/>
    <n v="4110"/>
  </r>
  <r>
    <s v="SO - 0007853"/>
    <x v="162"/>
    <d v="2017-07-17T00:00:00"/>
    <n v="49"/>
    <x v="1"/>
    <x v="1"/>
    <s v="AXW291"/>
    <n v="25"/>
    <n v="10"/>
    <n v="8"/>
    <n v="1018.4"/>
    <n v="448.096"/>
    <n v="8147.2"/>
    <x v="25"/>
    <x v="6"/>
    <s v="Dannemora"/>
    <x v="2"/>
    <n v="2016"/>
  </r>
  <r>
    <s v="SO - 000922"/>
    <x v="164"/>
    <d v="2017-07-29T00:00:00"/>
    <n v="26"/>
    <x v="1"/>
    <x v="1"/>
    <s v="AXW291"/>
    <n v="30"/>
    <n v="4"/>
    <n v="5"/>
    <n v="3879.3"/>
    <n v="2560.3380000000002"/>
    <n v="19396.5"/>
    <x v="30"/>
    <x v="12"/>
    <s v="Riverside"/>
    <x v="18"/>
    <n v="112"/>
  </r>
  <r>
    <s v="SO - 0004160"/>
    <x v="44"/>
    <d v="2017-07-19T00:00:00"/>
    <n v="24"/>
    <x v="1"/>
    <x v="1"/>
    <s v="AXW291"/>
    <n v="99"/>
    <n v="11"/>
    <n v="12"/>
    <n v="2385.1999999999998"/>
    <n v="1073.3399999999999"/>
    <n v="28622.400000000001"/>
    <x v="46"/>
    <x v="3"/>
    <s v="Raglan"/>
    <x v="27"/>
    <n v="3225"/>
  </r>
  <r>
    <s v="SO - 0005042"/>
    <x v="44"/>
    <d v="2017-07-18T00:00:00"/>
    <n v="4"/>
    <x v="1"/>
    <x v="1"/>
    <s v="AXW291"/>
    <n v="78"/>
    <n v="9"/>
    <n v="11"/>
    <n v="214.4"/>
    <n v="124.352"/>
    <n v="2358.4"/>
    <x v="49"/>
    <x v="10"/>
    <s v="Manurewa East"/>
    <x v="2"/>
    <n v="2102"/>
  </r>
  <r>
    <s v="SO - 0004371"/>
    <x v="238"/>
    <d v="2017-07-23T00:00:00"/>
    <n v="2"/>
    <x v="1"/>
    <x v="1"/>
    <s v="AXW291"/>
    <n v="29"/>
    <n v="11"/>
    <n v="10"/>
    <n v="234.5"/>
    <n v="126.63"/>
    <n v="2345"/>
    <x v="35"/>
    <x v="3"/>
    <s v="Timaru Central"/>
    <x v="43"/>
    <n v="7910"/>
  </r>
  <r>
    <s v="SO - 0004501"/>
    <x v="45"/>
    <d v="2017-07-29T00:00:00"/>
    <n v="2"/>
    <x v="1"/>
    <x v="1"/>
    <s v="AXW291"/>
    <n v="26"/>
    <n v="9"/>
    <n v="5"/>
    <n v="3329.9"/>
    <n v="2097.837"/>
    <n v="16649.5"/>
    <x v="35"/>
    <x v="10"/>
    <s v="Kawakawa"/>
    <x v="32"/>
    <n v="210"/>
  </r>
  <r>
    <s v="SO - 0002137"/>
    <x v="289"/>
    <d v="2017-07-26T00:00:00"/>
    <n v="14"/>
    <x v="1"/>
    <x v="1"/>
    <s v="AXW291"/>
    <n v="12"/>
    <n v="11"/>
    <n v="12"/>
    <n v="2492.4"/>
    <n v="1395.7439999999999"/>
    <n v="29908.799999999999"/>
    <x v="4"/>
    <x v="3"/>
    <s v="Henderson"/>
    <x v="1"/>
    <n v="610"/>
  </r>
  <r>
    <s v="SO - 0002445"/>
    <x v="289"/>
    <d v="2017-07-28T00:00:00"/>
    <n v="15"/>
    <x v="1"/>
    <x v="1"/>
    <s v="AXW291"/>
    <n v="80"/>
    <n v="2"/>
    <n v="11"/>
    <n v="1005"/>
    <n v="814.05"/>
    <n v="11055"/>
    <x v="47"/>
    <x v="1"/>
    <s v="Aramoho"/>
    <x v="16"/>
    <n v="4500"/>
  </r>
  <r>
    <s v="SO - 0006018"/>
    <x v="165"/>
    <d v="2017-07-27T00:00:00"/>
    <n v="16"/>
    <x v="1"/>
    <x v="1"/>
    <s v="AXW291"/>
    <n v="8"/>
    <n v="14"/>
    <n v="9"/>
    <n v="1065.3"/>
    <n v="521.99699999999996"/>
    <n v="9587.7000000000007"/>
    <x v="15"/>
    <x v="8"/>
    <s v="Opaheke"/>
    <x v="14"/>
    <n v="2113"/>
  </r>
  <r>
    <s v="SO - 0004423"/>
    <x v="1039"/>
    <d v="2017-07-28T00:00:00"/>
    <n v="2"/>
    <x v="1"/>
    <x v="1"/>
    <s v="AXW291"/>
    <n v="98"/>
    <n v="4"/>
    <n v="6"/>
    <n v="1192.5999999999999"/>
    <n v="596.29999999999995"/>
    <n v="7155.6"/>
    <x v="35"/>
    <x v="12"/>
    <s v="Ngatea"/>
    <x v="37"/>
    <n v="3503"/>
  </r>
  <r>
    <s v="SO - 0006892"/>
    <x v="166"/>
    <d v="2017-08-01T00:00:00"/>
    <n v="26"/>
    <x v="1"/>
    <x v="1"/>
    <s v="AXW291"/>
    <n v="63"/>
    <n v="13"/>
    <n v="6"/>
    <n v="1038.5"/>
    <n v="633.48500000000001"/>
    <n v="6231"/>
    <x v="30"/>
    <x v="5"/>
    <s v="Birkdale"/>
    <x v="23"/>
    <n v="626"/>
  </r>
  <r>
    <s v="SO - 000764"/>
    <x v="167"/>
    <d v="2017-07-27T00:00:00"/>
    <n v="41"/>
    <x v="1"/>
    <x v="1"/>
    <s v="AXW291"/>
    <n v="68"/>
    <n v="7"/>
    <n v="11"/>
    <n v="1065.3"/>
    <n v="553.95600000000002"/>
    <n v="11718.3"/>
    <x v="45"/>
    <x v="0"/>
    <s v="Queenwood"/>
    <x v="8"/>
    <n v="3210"/>
  </r>
  <r>
    <s v="SO - 0004251"/>
    <x v="167"/>
    <d v="2017-07-28T00:00:00"/>
    <n v="23"/>
    <x v="1"/>
    <x v="1"/>
    <s v="AXW291"/>
    <n v="4"/>
    <n v="2"/>
    <n v="7"/>
    <n v="1145.7"/>
    <n v="744.70500000000004"/>
    <n v="8019.9"/>
    <x v="29"/>
    <x v="1"/>
    <s v="Bay View"/>
    <x v="4"/>
    <n v="4104"/>
  </r>
  <r>
    <s v="SO - 0003454"/>
    <x v="48"/>
    <d v="2017-07-30T00:00:00"/>
    <n v="30"/>
    <x v="1"/>
    <x v="1"/>
    <s v="AXW291"/>
    <n v="98"/>
    <n v="5"/>
    <n v="12"/>
    <n v="1675"/>
    <n v="670"/>
    <n v="20100"/>
    <x v="20"/>
    <x v="4"/>
    <s v="Ngatea"/>
    <x v="37"/>
    <n v="3503"/>
  </r>
  <r>
    <s v="SO - 0004021"/>
    <x v="48"/>
    <d v="2017-08-08T00:00:00"/>
    <n v="24"/>
    <x v="1"/>
    <x v="1"/>
    <s v="AXW291"/>
    <n v="29"/>
    <n v="9"/>
    <n v="5"/>
    <n v="1078.7"/>
    <n v="614.85900000000004"/>
    <n v="5393.5"/>
    <x v="46"/>
    <x v="10"/>
    <s v="Timaru Central"/>
    <x v="43"/>
    <n v="7910"/>
  </r>
  <r>
    <s v="SO - 0002699"/>
    <x v="970"/>
    <d v="2017-08-07T00:00:00"/>
    <n v="2"/>
    <x v="1"/>
    <x v="1"/>
    <s v="AXW291"/>
    <n v="97"/>
    <n v="2"/>
    <n v="9"/>
    <n v="1829.1"/>
    <n v="1335.2429999999999"/>
    <n v="16461.900000000001"/>
    <x v="35"/>
    <x v="1"/>
    <s v="Palmerston North"/>
    <x v="33"/>
    <n v="4410"/>
  </r>
  <r>
    <s v="SO - 0006738"/>
    <x v="970"/>
    <d v="2017-08-08T00:00:00"/>
    <n v="19"/>
    <x v="1"/>
    <x v="1"/>
    <s v="AXW291"/>
    <n v="5"/>
    <n v="11"/>
    <n v="5"/>
    <n v="1996.6"/>
    <n v="1078.164"/>
    <n v="9983"/>
    <x v="17"/>
    <x v="3"/>
    <s v="Parklands"/>
    <x v="0"/>
    <n v="8083"/>
  </r>
  <r>
    <s v="SO - 0007287"/>
    <x v="970"/>
    <d v="2017-08-01T00:00:00"/>
    <n v="37"/>
    <x v="1"/>
    <x v="1"/>
    <s v="AXW291"/>
    <n v="49"/>
    <n v="7"/>
    <n v="5"/>
    <n v="1065.3"/>
    <n v="820.28099999999995"/>
    <n v="5326.5"/>
    <x v="18"/>
    <x v="0"/>
    <s v="Cannons Creek"/>
    <x v="36"/>
    <n v="5024"/>
  </r>
  <r>
    <s v="SO - 0004582"/>
    <x v="1040"/>
    <d v="2017-08-01T00:00:00"/>
    <n v="23"/>
    <x v="1"/>
    <x v="1"/>
    <s v="AXW291"/>
    <n v="11"/>
    <n v="11"/>
    <n v="9"/>
    <n v="2485.6999999999998"/>
    <n v="1093.7080000000001"/>
    <n v="22371.3"/>
    <x v="29"/>
    <x v="3"/>
    <s v="Algies Bay"/>
    <x v="41"/>
    <n v="920"/>
  </r>
  <r>
    <s v="SO - 0005704"/>
    <x v="290"/>
    <d v="2017-08-16T00:00:00"/>
    <n v="25"/>
    <x v="1"/>
    <x v="1"/>
    <s v="AXW291"/>
    <n v="100"/>
    <n v="11"/>
    <n v="12"/>
    <n v="1165.8"/>
    <n v="920.98199999999997"/>
    <n v="13989.6"/>
    <x v="33"/>
    <x v="3"/>
    <s v="Northcote"/>
    <x v="23"/>
    <n v="627"/>
  </r>
  <r>
    <s v="SO - 0005156"/>
    <x v="291"/>
    <d v="2017-08-16T00:00:00"/>
    <n v="6"/>
    <x v="1"/>
    <x v="1"/>
    <s v="AXW291"/>
    <n v="63"/>
    <n v="11"/>
    <n v="8"/>
    <n v="2559.4"/>
    <n v="1945.144"/>
    <n v="20475.2"/>
    <x v="2"/>
    <x v="3"/>
    <s v="Birkdale"/>
    <x v="23"/>
    <n v="626"/>
  </r>
  <r>
    <s v="SO - 0001463"/>
    <x v="168"/>
    <d v="2017-08-15T00:00:00"/>
    <n v="41"/>
    <x v="1"/>
    <x v="1"/>
    <s v="AXW291"/>
    <n v="20"/>
    <n v="3"/>
    <n v="6"/>
    <n v="1051.9000000000001"/>
    <n v="620.62099999999998"/>
    <n v="6311.4"/>
    <x v="45"/>
    <x v="11"/>
    <s v="Onekawa Industrial"/>
    <x v="4"/>
    <n v="4110"/>
  </r>
  <r>
    <s v="SO - 0002532"/>
    <x v="168"/>
    <d v="2017-08-16T00:00:00"/>
    <n v="8"/>
    <x v="1"/>
    <x v="1"/>
    <s v="AXW291"/>
    <n v="87"/>
    <n v="5"/>
    <n v="5"/>
    <n v="5152.3"/>
    <n v="4173.3630000000003"/>
    <n v="25761.5"/>
    <x v="16"/>
    <x v="4"/>
    <s v="Harewood"/>
    <x v="0"/>
    <n v="8051"/>
  </r>
  <r>
    <s v="SO - 0003223"/>
    <x v="921"/>
    <d v="2017-08-08T00:00:00"/>
    <n v="46"/>
    <x v="1"/>
    <x v="1"/>
    <s v="AXW291"/>
    <n v="74"/>
    <n v="14"/>
    <n v="11"/>
    <n v="3202.6"/>
    <n v="1377.1179999999999"/>
    <n v="35228.6"/>
    <x v="5"/>
    <x v="8"/>
    <s v="Opawa"/>
    <x v="0"/>
    <n v="8023"/>
  </r>
  <r>
    <s v="SO - 0005118"/>
    <x v="921"/>
    <d v="2017-08-21T00:00:00"/>
    <n v="5"/>
    <x v="1"/>
    <x v="1"/>
    <s v="AXW291"/>
    <n v="39"/>
    <n v="2"/>
    <n v="7"/>
    <n v="5514.1"/>
    <n v="2315.922"/>
    <n v="38598.699999999997"/>
    <x v="7"/>
    <x v="1"/>
    <s v="Rototuna"/>
    <x v="8"/>
    <n v="3210"/>
  </r>
  <r>
    <s v="SO - 0005040"/>
    <x v="51"/>
    <d v="2017-08-23T00:00:00"/>
    <n v="26"/>
    <x v="1"/>
    <x v="1"/>
    <s v="AXW291"/>
    <n v="83"/>
    <n v="11"/>
    <n v="12"/>
    <n v="3932.9"/>
    <n v="1887.7919999999999"/>
    <n v="47194.8"/>
    <x v="30"/>
    <x v="3"/>
    <s v="Henderson"/>
    <x v="1"/>
    <n v="612"/>
  </r>
  <r>
    <s v="SO - 0007046"/>
    <x v="51"/>
    <d v="2017-08-18T00:00:00"/>
    <n v="11"/>
    <x v="1"/>
    <x v="1"/>
    <s v="AXW291"/>
    <n v="1"/>
    <n v="11"/>
    <n v="12"/>
    <n v="804"/>
    <n v="538.67999999999995"/>
    <n v="9648"/>
    <x v="12"/>
    <x v="3"/>
    <s v="Freemans Bay"/>
    <x v="12"/>
    <n v="1011"/>
  </r>
  <r>
    <s v="SO - 000244"/>
    <x v="169"/>
    <d v="2017-08-25T00:00:00"/>
    <n v="21"/>
    <x v="1"/>
    <x v="1"/>
    <s v="AXW291"/>
    <n v="35"/>
    <n v="7"/>
    <n v="5"/>
    <n v="5815.6"/>
    <n v="2791.4879999999998"/>
    <n v="29078"/>
    <x v="24"/>
    <x v="0"/>
    <s v="Takaro"/>
    <x v="33"/>
    <n v="4412"/>
  </r>
  <r>
    <s v="SO - 0007919"/>
    <x v="169"/>
    <d v="2017-08-29T00:00:00"/>
    <n v="41"/>
    <x v="1"/>
    <x v="1"/>
    <s v="AXW291"/>
    <n v="99"/>
    <n v="5"/>
    <n v="11"/>
    <n v="254.6"/>
    <n v="145.12200000000001"/>
    <n v="2800.6"/>
    <x v="45"/>
    <x v="4"/>
    <s v="Raglan"/>
    <x v="27"/>
    <n v="3225"/>
  </r>
  <r>
    <s v="SO - 0002844"/>
    <x v="369"/>
    <d v="2017-08-17T00:00:00"/>
    <n v="47"/>
    <x v="1"/>
    <x v="1"/>
    <s v="AXW291"/>
    <n v="34"/>
    <n v="7"/>
    <n v="5"/>
    <n v="1098.8"/>
    <n v="824.1"/>
    <n v="5494"/>
    <x v="37"/>
    <x v="0"/>
    <s v="Kingsland"/>
    <x v="12"/>
    <n v="1021"/>
  </r>
  <r>
    <s v="SO - 000487"/>
    <x v="370"/>
    <d v="2017-08-26T00:00:00"/>
    <n v="28"/>
    <x v="1"/>
    <x v="1"/>
    <s v="AXW291"/>
    <n v="53"/>
    <n v="13"/>
    <n v="9"/>
    <n v="2318.1999999999998"/>
    <n v="1738.65"/>
    <n v="20863.8"/>
    <x v="19"/>
    <x v="5"/>
    <s v="Hillsborough"/>
    <x v="12"/>
    <n v="1042"/>
  </r>
  <r>
    <s v="SO - 0001328"/>
    <x v="370"/>
    <d v="2017-08-21T00:00:00"/>
    <n v="5"/>
    <x v="1"/>
    <x v="1"/>
    <s v="AXW291"/>
    <n v="46"/>
    <n v="2"/>
    <n v="11"/>
    <n v="2653.2"/>
    <n v="1247.0039999999999"/>
    <n v="29185.200000000001"/>
    <x v="7"/>
    <x v="1"/>
    <s v="Tapanui"/>
    <x v="29"/>
    <n v="9522"/>
  </r>
  <r>
    <s v="SO - 0003920"/>
    <x v="171"/>
    <d v="2017-08-28T00:00:00"/>
    <n v="13"/>
    <x v="1"/>
    <x v="1"/>
    <s v="AXW291"/>
    <n v="16"/>
    <n v="1"/>
    <n v="11"/>
    <n v="2284.6999999999998"/>
    <n v="1690.6780000000001"/>
    <n v="25131.7"/>
    <x v="11"/>
    <x v="2"/>
    <s v="Harrowfield"/>
    <x v="8"/>
    <n v="3210"/>
  </r>
  <r>
    <s v="SO - 0001127"/>
    <x v="53"/>
    <d v="2017-08-25T00:00:00"/>
    <n v="45"/>
    <x v="1"/>
    <x v="1"/>
    <s v="AXW291"/>
    <n v="6"/>
    <n v="11"/>
    <n v="9"/>
    <n v="2646.5"/>
    <n v="1984.875"/>
    <n v="23818.5"/>
    <x v="3"/>
    <x v="3"/>
    <s v="Hamilton East"/>
    <x v="8"/>
    <n v="3216"/>
  </r>
  <r>
    <s v="SO - 0007378"/>
    <x v="53"/>
    <d v="2017-08-22T00:00:00"/>
    <n v="45"/>
    <x v="1"/>
    <x v="1"/>
    <s v="AXW291"/>
    <n v="66"/>
    <n v="11"/>
    <n v="7"/>
    <n v="1775.5"/>
    <n v="1473.665"/>
    <n v="12428.5"/>
    <x v="3"/>
    <x v="3"/>
    <s v="Saint Kilda"/>
    <x v="20"/>
    <n v="9012"/>
  </r>
  <r>
    <s v="SO - 0004332"/>
    <x v="293"/>
    <d v="2017-09-03T00:00:00"/>
    <n v="46"/>
    <x v="1"/>
    <x v="1"/>
    <s v="AXW291"/>
    <n v="93"/>
    <n v="1"/>
    <n v="6"/>
    <n v="2412"/>
    <n v="1519.56"/>
    <n v="14472"/>
    <x v="5"/>
    <x v="2"/>
    <s v="Bay View"/>
    <x v="4"/>
    <n v="4104"/>
  </r>
  <r>
    <s v="SO - 0006544"/>
    <x v="293"/>
    <d v="2017-09-05T00:00:00"/>
    <n v="15"/>
    <x v="1"/>
    <x v="1"/>
    <s v="AXW291"/>
    <n v="53"/>
    <n v="8"/>
    <n v="11"/>
    <n v="5159"/>
    <n v="2785.86"/>
    <n v="56749"/>
    <x v="47"/>
    <x v="13"/>
    <s v="Hillsborough"/>
    <x v="12"/>
    <n v="1042"/>
  </r>
  <r>
    <s v="SO - 0007927"/>
    <x v="54"/>
    <d v="2017-09-03T00:00:00"/>
    <n v="29"/>
    <x v="1"/>
    <x v="1"/>
    <s v="AXW291"/>
    <n v="41"/>
    <n v="11"/>
    <n v="6"/>
    <n v="6385.1"/>
    <n v="5108.08"/>
    <n v="38310.6"/>
    <x v="9"/>
    <x v="3"/>
    <s v="Port Taranaki"/>
    <x v="5"/>
    <n v="4310"/>
  </r>
  <r>
    <s v="SO - 000347"/>
    <x v="951"/>
    <d v="2017-08-29T00:00:00"/>
    <n v="25"/>
    <x v="1"/>
    <x v="1"/>
    <s v="AXW291"/>
    <n v="89"/>
    <n v="1"/>
    <n v="9"/>
    <n v="951.4"/>
    <n v="599.38199999999995"/>
    <n v="8562.6"/>
    <x v="33"/>
    <x v="2"/>
    <s v="Epsom"/>
    <x v="12"/>
    <n v="1023"/>
  </r>
  <r>
    <s v="SO - 0003042"/>
    <x v="371"/>
    <d v="2017-09-02T00:00:00"/>
    <n v="5"/>
    <x v="1"/>
    <x v="1"/>
    <s v="AXW291"/>
    <n v="58"/>
    <n v="13"/>
    <n v="10"/>
    <n v="3035.1"/>
    <n v="2215.623"/>
    <n v="30351"/>
    <x v="7"/>
    <x v="5"/>
    <s v="Chartwell"/>
    <x v="8"/>
    <n v="3210"/>
  </r>
  <r>
    <s v="SO - 0007372"/>
    <x v="371"/>
    <d v="2017-09-09T00:00:00"/>
    <n v="32"/>
    <x v="1"/>
    <x v="1"/>
    <s v="AXW291"/>
    <n v="89"/>
    <n v="7"/>
    <n v="10"/>
    <n v="5266.2"/>
    <n v="3528.3539999999998"/>
    <n v="52662"/>
    <x v="41"/>
    <x v="0"/>
    <s v="Epsom"/>
    <x v="12"/>
    <n v="1023"/>
  </r>
  <r>
    <s v="SO - 0005370"/>
    <x v="295"/>
    <d v="2017-09-09T00:00:00"/>
    <n v="25"/>
    <x v="1"/>
    <x v="1"/>
    <s v="AXW291"/>
    <n v="49"/>
    <n v="5"/>
    <n v="7"/>
    <n v="1085.4000000000001"/>
    <n v="629.53200000000004"/>
    <n v="7597.8"/>
    <x v="33"/>
    <x v="4"/>
    <s v="Cannons Creek"/>
    <x v="36"/>
    <n v="5024"/>
  </r>
  <r>
    <s v="SO - 0007945"/>
    <x v="172"/>
    <d v="2017-09-10T00:00:00"/>
    <n v="10"/>
    <x v="1"/>
    <x v="1"/>
    <s v="AXW291"/>
    <n v="84"/>
    <n v="5"/>
    <n v="11"/>
    <n v="2559.4"/>
    <n v="1970.7380000000001"/>
    <n v="28153.4"/>
    <x v="8"/>
    <x v="4"/>
    <s v="Dannemora"/>
    <x v="2"/>
    <n v="2016"/>
  </r>
  <r>
    <s v="SO - 0006950"/>
    <x v="57"/>
    <d v="2017-09-14T00:00:00"/>
    <n v="25"/>
    <x v="1"/>
    <x v="1"/>
    <s v="AXW291"/>
    <n v="70"/>
    <n v="1"/>
    <n v="10"/>
    <n v="2539.3000000000002"/>
    <n v="1879.0820000000001"/>
    <n v="25393"/>
    <x v="33"/>
    <x v="2"/>
    <s v="Titirangi"/>
    <x v="1"/>
    <n v="604"/>
  </r>
  <r>
    <s v="SO - 0007962"/>
    <x v="57"/>
    <d v="2017-09-14T00:00:00"/>
    <n v="3"/>
    <x v="1"/>
    <x v="1"/>
    <s v="AXW291"/>
    <n v="90"/>
    <n v="7"/>
    <n v="7"/>
    <n v="3886"/>
    <n v="1748.7"/>
    <n v="27202"/>
    <x v="38"/>
    <x v="0"/>
    <s v="Ranfurly"/>
    <x v="7"/>
    <n v="9332"/>
  </r>
  <r>
    <s v="SO - 0001834"/>
    <x v="58"/>
    <d v="2017-09-03T00:00:00"/>
    <n v="5"/>
    <x v="1"/>
    <x v="1"/>
    <s v="AXW291"/>
    <n v="25"/>
    <n v="5"/>
    <n v="9"/>
    <n v="1112.2"/>
    <n v="734.05200000000002"/>
    <n v="10009.799999999999"/>
    <x v="7"/>
    <x v="4"/>
    <s v="Dannemora"/>
    <x v="2"/>
    <n v="2016"/>
  </r>
  <r>
    <s v="SO - 0003391"/>
    <x v="58"/>
    <d v="2017-09-17T00:00:00"/>
    <n v="8"/>
    <x v="1"/>
    <x v="1"/>
    <s v="AXW291"/>
    <n v="50"/>
    <n v="2"/>
    <n v="5"/>
    <n v="1273"/>
    <n v="509.2"/>
    <n v="6365"/>
    <x v="16"/>
    <x v="1"/>
    <s v="Favona"/>
    <x v="2"/>
    <n v="2024"/>
  </r>
  <r>
    <s v="SO - 0003594"/>
    <x v="175"/>
    <d v="2017-09-06T00:00:00"/>
    <n v="34"/>
    <x v="1"/>
    <x v="1"/>
    <s v="AXW291"/>
    <n v="34"/>
    <n v="13"/>
    <n v="11"/>
    <n v="2257.9"/>
    <n v="1241.845"/>
    <n v="24836.9"/>
    <x v="6"/>
    <x v="5"/>
    <s v="Kingsland"/>
    <x v="12"/>
    <n v="1021"/>
  </r>
  <r>
    <s v="SO - 0001031"/>
    <x v="60"/>
    <d v="2017-09-16T00:00:00"/>
    <n v="26"/>
    <x v="1"/>
    <x v="1"/>
    <s v="AXW291"/>
    <n v="85"/>
    <n v="1"/>
    <n v="11"/>
    <n v="998.3"/>
    <n v="788.65700000000004"/>
    <n v="10981.3"/>
    <x v="30"/>
    <x v="2"/>
    <s v="Eketahuna"/>
    <x v="21"/>
    <n v="4900"/>
  </r>
  <r>
    <s v="SO - 0003934"/>
    <x v="60"/>
    <d v="2017-09-25T00:00:00"/>
    <n v="7"/>
    <x v="1"/>
    <x v="1"/>
    <s v="AXW291"/>
    <n v="65"/>
    <n v="12"/>
    <n v="5"/>
    <n v="1031.8"/>
    <n v="588.12599999999998"/>
    <n v="5159"/>
    <x v="32"/>
    <x v="9"/>
    <s v="Waimate"/>
    <x v="35"/>
    <n v="7924"/>
  </r>
  <r>
    <s v="SO - 0007571"/>
    <x v="60"/>
    <d v="2017-09-16T00:00:00"/>
    <n v="5"/>
    <x v="1"/>
    <x v="1"/>
    <s v="AXW291"/>
    <n v="78"/>
    <n v="1"/>
    <n v="12"/>
    <n v="1098.8"/>
    <n v="648.29200000000003"/>
    <n v="13185.6"/>
    <x v="7"/>
    <x v="2"/>
    <s v="Manurewa East"/>
    <x v="2"/>
    <n v="2102"/>
  </r>
  <r>
    <s v="SO - 0007241"/>
    <x v="241"/>
    <d v="2017-09-18T00:00:00"/>
    <n v="28"/>
    <x v="1"/>
    <x v="1"/>
    <s v="AXW291"/>
    <n v="71"/>
    <n v="5"/>
    <n v="6"/>
    <n v="2010"/>
    <n v="964.8"/>
    <n v="12060"/>
    <x v="19"/>
    <x v="4"/>
    <s v="Wanaka"/>
    <x v="28"/>
    <n v="9305"/>
  </r>
  <r>
    <s v="SO - 0002030"/>
    <x v="332"/>
    <d v="2017-09-22T00:00:00"/>
    <n v="26"/>
    <x v="1"/>
    <x v="1"/>
    <s v="AXW291"/>
    <n v="45"/>
    <n v="2"/>
    <n v="11"/>
    <n v="6204.2"/>
    <n v="4280.8980000000001"/>
    <n v="68246.2"/>
    <x v="30"/>
    <x v="1"/>
    <s v="South Hill"/>
    <x v="17"/>
    <n v="9400"/>
  </r>
  <r>
    <s v="SO - 0003013"/>
    <x v="61"/>
    <d v="2017-09-16T00:00:00"/>
    <n v="7"/>
    <x v="1"/>
    <x v="1"/>
    <s v="AXW291"/>
    <n v="76"/>
    <n v="1"/>
    <n v="12"/>
    <n v="944.7"/>
    <n v="500.69099999999997"/>
    <n v="11336.4"/>
    <x v="32"/>
    <x v="2"/>
    <s v="Dannemora"/>
    <x v="2"/>
    <n v="2016"/>
  </r>
  <r>
    <s v="SO - 0004039"/>
    <x v="61"/>
    <d v="2017-09-19T00:00:00"/>
    <n v="23"/>
    <x v="1"/>
    <x v="1"/>
    <s v="AXW291"/>
    <n v="24"/>
    <n v="6"/>
    <n v="5"/>
    <n v="3932.9"/>
    <n v="2674.3719999999998"/>
    <n v="19664.5"/>
    <x v="29"/>
    <x v="7"/>
    <s v="Parahaki"/>
    <x v="18"/>
    <n v="112"/>
  </r>
  <r>
    <s v="SO - 0002092"/>
    <x v="62"/>
    <d v="2017-09-21T00:00:00"/>
    <n v="39"/>
    <x v="1"/>
    <x v="1"/>
    <s v="AXW291"/>
    <n v="13"/>
    <n v="1"/>
    <n v="10"/>
    <n v="991.6"/>
    <n v="743.7"/>
    <n v="9916"/>
    <x v="26"/>
    <x v="2"/>
    <s v="Atawhai"/>
    <x v="34"/>
    <n v="7010"/>
  </r>
  <r>
    <s v="SO - 0005841"/>
    <x v="62"/>
    <d v="2017-10-01T00:00:00"/>
    <n v="10"/>
    <x v="1"/>
    <x v="1"/>
    <s v="AXW291"/>
    <n v="9"/>
    <n v="11"/>
    <n v="5"/>
    <n v="268"/>
    <n v="163.47999999999999"/>
    <n v="1340"/>
    <x v="8"/>
    <x v="3"/>
    <s v="North East Valley"/>
    <x v="20"/>
    <n v="9010"/>
  </r>
  <r>
    <s v="SO - 0001240"/>
    <x v="298"/>
    <d v="2017-09-22T00:00:00"/>
    <n v="16"/>
    <x v="1"/>
    <x v="1"/>
    <s v="AXW291"/>
    <n v="97"/>
    <n v="2"/>
    <n v="5"/>
    <n v="3906.1"/>
    <n v="1757.7449999999999"/>
    <n v="19530.5"/>
    <x v="15"/>
    <x v="1"/>
    <s v="Palmerston North"/>
    <x v="33"/>
    <n v="4410"/>
  </r>
  <r>
    <s v="SO - 0001573"/>
    <x v="299"/>
    <d v="2017-09-25T00:00:00"/>
    <n v="3"/>
    <x v="1"/>
    <x v="1"/>
    <s v="AXW291"/>
    <n v="8"/>
    <n v="13"/>
    <n v="9"/>
    <n v="1092.0999999999999"/>
    <n v="698.94399999999996"/>
    <n v="9828.9"/>
    <x v="38"/>
    <x v="5"/>
    <s v="Opaheke"/>
    <x v="14"/>
    <n v="2113"/>
  </r>
  <r>
    <s v="SO - 0002102"/>
    <x v="177"/>
    <d v="2017-09-24T00:00:00"/>
    <n v="19"/>
    <x v="1"/>
    <x v="1"/>
    <s v="AXW291"/>
    <n v="93"/>
    <n v="7"/>
    <n v="6"/>
    <n v="971.5"/>
    <n v="388.6"/>
    <n v="5829"/>
    <x v="17"/>
    <x v="0"/>
    <s v="Bay View"/>
    <x v="4"/>
    <n v="4104"/>
  </r>
  <r>
    <s v="SO - 0002574"/>
    <x v="177"/>
    <d v="2017-09-29T00:00:00"/>
    <n v="14"/>
    <x v="1"/>
    <x v="1"/>
    <s v="AXW291"/>
    <n v="68"/>
    <n v="2"/>
    <n v="9"/>
    <n v="2740.3"/>
    <n v="1863.404"/>
    <n v="24662.7"/>
    <x v="4"/>
    <x v="1"/>
    <s v="Queenwood"/>
    <x v="8"/>
    <n v="3210"/>
  </r>
  <r>
    <s v="SO - 0004982"/>
    <x v="177"/>
    <d v="2017-09-27T00:00:00"/>
    <n v="18"/>
    <x v="1"/>
    <x v="1"/>
    <s v="AXW291"/>
    <n v="97"/>
    <n v="11"/>
    <n v="7"/>
    <n v="6123.8"/>
    <n v="4041.7080000000001"/>
    <n v="42866.6"/>
    <x v="21"/>
    <x v="3"/>
    <s v="Palmerston North"/>
    <x v="33"/>
    <n v="4410"/>
  </r>
  <r>
    <s v="SO - 0001353"/>
    <x v="971"/>
    <d v="2017-09-27T00:00:00"/>
    <n v="34"/>
    <x v="1"/>
    <x v="1"/>
    <s v="AXW291"/>
    <n v="4"/>
    <n v="13"/>
    <n v="6"/>
    <n v="3082"/>
    <n v="1541"/>
    <n v="18492"/>
    <x v="6"/>
    <x v="5"/>
    <s v="Bay View"/>
    <x v="4"/>
    <n v="4104"/>
  </r>
  <r>
    <s v="SO - 0006873"/>
    <x v="971"/>
    <d v="2017-10-10T00:00:00"/>
    <n v="45"/>
    <x v="1"/>
    <x v="1"/>
    <s v="AXW291"/>
    <n v="91"/>
    <n v="3"/>
    <n v="7"/>
    <n v="978.2"/>
    <n v="430.40800000000002"/>
    <n v="6847.4"/>
    <x v="3"/>
    <x v="11"/>
    <s v="Highbury"/>
    <x v="33"/>
    <n v="4412"/>
  </r>
  <r>
    <s v="SO - 0005132"/>
    <x v="64"/>
    <d v="2017-10-12T00:00:00"/>
    <n v="30"/>
    <x v="1"/>
    <x v="1"/>
    <s v="AXW291"/>
    <n v="47"/>
    <n v="7"/>
    <n v="11"/>
    <n v="877.7"/>
    <n v="728.49099999999999"/>
    <n v="9654.7000000000007"/>
    <x v="20"/>
    <x v="0"/>
    <s v="Kaiapoi"/>
    <x v="38"/>
    <n v="7630"/>
  </r>
  <r>
    <s v="SO - 0003136"/>
    <x v="924"/>
    <d v="2017-10-07T00:00:00"/>
    <n v="34"/>
    <x v="1"/>
    <x v="1"/>
    <s v="AXW291"/>
    <n v="21"/>
    <n v="11"/>
    <n v="10"/>
    <n v="1876"/>
    <n v="1557.08"/>
    <n v="18760"/>
    <x v="6"/>
    <x v="3"/>
    <s v="Brightwater"/>
    <x v="15"/>
    <n v="7022"/>
  </r>
  <r>
    <s v="SO - 0006365"/>
    <x v="178"/>
    <d v="2017-10-16T00:00:00"/>
    <n v="12"/>
    <x v="1"/>
    <x v="1"/>
    <s v="AXW291"/>
    <n v="50"/>
    <n v="7"/>
    <n v="9"/>
    <n v="1005"/>
    <n v="532.65"/>
    <n v="9045"/>
    <x v="28"/>
    <x v="0"/>
    <s v="Favona"/>
    <x v="2"/>
    <n v="2024"/>
  </r>
  <r>
    <s v="SO - 0007431"/>
    <x v="65"/>
    <d v="2017-10-17T00:00:00"/>
    <n v="20"/>
    <x v="1"/>
    <x v="1"/>
    <s v="AXW291"/>
    <n v="14"/>
    <n v="13"/>
    <n v="9"/>
    <n v="911.2"/>
    <n v="537.60799999999995"/>
    <n v="8200.7999999999993"/>
    <x v="0"/>
    <x v="5"/>
    <s v="Pleasant Point"/>
    <x v="43"/>
    <n v="7903"/>
  </r>
  <r>
    <s v="SO - 0003856"/>
    <x v="179"/>
    <d v="2017-10-17T00:00:00"/>
    <n v="18"/>
    <x v="1"/>
    <x v="1"/>
    <s v="AXW291"/>
    <n v="12"/>
    <n v="5"/>
    <n v="11"/>
    <n v="837.5"/>
    <n v="368.5"/>
    <n v="9212.5"/>
    <x v="21"/>
    <x v="4"/>
    <s v="Henderson"/>
    <x v="1"/>
    <n v="610"/>
  </r>
  <r>
    <s v="SO - 0002565"/>
    <x v="66"/>
    <d v="2017-10-26T00:00:00"/>
    <n v="42"/>
    <x v="1"/>
    <x v="1"/>
    <s v="AXW291"/>
    <n v="66"/>
    <n v="7"/>
    <n v="5"/>
    <n v="1125.5999999999999"/>
    <n v="709.12800000000004"/>
    <n v="5628"/>
    <x v="13"/>
    <x v="0"/>
    <s v="Saint Kilda"/>
    <x v="20"/>
    <n v="9012"/>
  </r>
  <r>
    <s v="SO - 0006849"/>
    <x v="66"/>
    <d v="2017-10-27T00:00:00"/>
    <n v="6"/>
    <x v="1"/>
    <x v="1"/>
    <s v="AXW291"/>
    <n v="34"/>
    <n v="1"/>
    <n v="5"/>
    <n v="2458.9"/>
    <n v="1549.107"/>
    <n v="12294.5"/>
    <x v="2"/>
    <x v="2"/>
    <s v="Kingsland"/>
    <x v="12"/>
    <n v="1021"/>
  </r>
  <r>
    <s v="SO - 000129"/>
    <x v="67"/>
    <d v="2017-10-25T00:00:00"/>
    <n v="22"/>
    <x v="1"/>
    <x v="1"/>
    <s v="AXW291"/>
    <n v="67"/>
    <n v="11"/>
    <n v="10"/>
    <n v="5976.4"/>
    <n v="2450.3240000000001"/>
    <n v="59764"/>
    <x v="48"/>
    <x v="3"/>
    <s v="Tokoroa"/>
    <x v="22"/>
    <n v="3420"/>
  </r>
  <r>
    <s v="SO - 0007639"/>
    <x v="181"/>
    <d v="2017-10-31T00:00:00"/>
    <n v="26"/>
    <x v="1"/>
    <x v="1"/>
    <s v="AXW291"/>
    <n v="81"/>
    <n v="14"/>
    <n v="5"/>
    <n v="2525.9"/>
    <n v="1288.2090000000001"/>
    <n v="12629.5"/>
    <x v="30"/>
    <x v="8"/>
    <s v="Ngapuna"/>
    <x v="30"/>
    <n v="3010"/>
  </r>
  <r>
    <s v="SO - 0001921"/>
    <x v="1041"/>
    <d v="2017-11-04T00:00:00"/>
    <n v="2"/>
    <x v="1"/>
    <x v="1"/>
    <s v="AXW291"/>
    <n v="7"/>
    <n v="9"/>
    <n v="11"/>
    <n v="1326.6"/>
    <n v="822.49199999999996"/>
    <n v="14592.6"/>
    <x v="35"/>
    <x v="10"/>
    <s v="Te Kuiti"/>
    <x v="44"/>
    <n v="3910"/>
  </r>
  <r>
    <s v="SO - 0004344"/>
    <x v="334"/>
    <d v="2017-11-05T00:00:00"/>
    <n v="49"/>
    <x v="1"/>
    <x v="1"/>
    <s v="AXW291"/>
    <n v="80"/>
    <n v="11"/>
    <n v="8"/>
    <n v="5447.1"/>
    <n v="2723.55"/>
    <n v="43576.800000000003"/>
    <x v="25"/>
    <x v="3"/>
    <s v="Aramoho"/>
    <x v="16"/>
    <n v="4500"/>
  </r>
  <r>
    <s v="SO - 0004198"/>
    <x v="71"/>
    <d v="2017-11-01T00:00:00"/>
    <n v="26"/>
    <x v="1"/>
    <x v="1"/>
    <s v="AXW291"/>
    <n v="47"/>
    <n v="7"/>
    <n v="6"/>
    <n v="1065.3"/>
    <n v="585.91499999999996"/>
    <n v="6391.8"/>
    <x v="30"/>
    <x v="0"/>
    <s v="Kaiapoi"/>
    <x v="38"/>
    <n v="7630"/>
  </r>
  <r>
    <s v="SO - 0002591"/>
    <x v="182"/>
    <d v="2017-11-09T00:00:00"/>
    <n v="18"/>
    <x v="1"/>
    <x v="1"/>
    <s v="AXW291"/>
    <n v="27"/>
    <n v="2"/>
    <n v="7"/>
    <n v="1715.2"/>
    <n v="788.99199999999996"/>
    <n v="12006.4"/>
    <x v="21"/>
    <x v="1"/>
    <s v="Grafton"/>
    <x v="12"/>
    <n v="1023"/>
  </r>
  <r>
    <s v="SO - 0007038"/>
    <x v="73"/>
    <d v="2017-11-06T00:00:00"/>
    <n v="5"/>
    <x v="1"/>
    <x v="1"/>
    <s v="AXW291"/>
    <n v="60"/>
    <n v="1"/>
    <n v="7"/>
    <n v="1179.2"/>
    <n v="896.19200000000001"/>
    <n v="8254.4"/>
    <x v="7"/>
    <x v="2"/>
    <s v="Regent"/>
    <x v="18"/>
    <n v="112"/>
  </r>
  <r>
    <s v="SO - 000979"/>
    <x v="377"/>
    <d v="2017-10-31T00:00:00"/>
    <n v="45"/>
    <x v="1"/>
    <x v="1"/>
    <s v="AXW291"/>
    <n v="54"/>
    <n v="7"/>
    <n v="6"/>
    <n v="1876"/>
    <n v="1594.6"/>
    <n v="11256"/>
    <x v="3"/>
    <x v="0"/>
    <s v="Cashmere"/>
    <x v="0"/>
    <n v="8022"/>
  </r>
  <r>
    <s v="SO - 0005820"/>
    <x v="377"/>
    <d v="2017-11-06T00:00:00"/>
    <n v="10"/>
    <x v="1"/>
    <x v="1"/>
    <s v="AXW291"/>
    <n v="76"/>
    <n v="2"/>
    <n v="10"/>
    <n v="3939.6"/>
    <n v="3348.66"/>
    <n v="39396"/>
    <x v="8"/>
    <x v="1"/>
    <s v="Dannemora"/>
    <x v="2"/>
    <n v="2016"/>
  </r>
  <r>
    <s v="SO - 0006825"/>
    <x v="244"/>
    <d v="2017-11-13T00:00:00"/>
    <n v="35"/>
    <x v="1"/>
    <x v="1"/>
    <s v="AXW291"/>
    <n v="26"/>
    <n v="13"/>
    <n v="11"/>
    <n v="2398.6"/>
    <n v="1199.3"/>
    <n v="26384.6"/>
    <x v="44"/>
    <x v="5"/>
    <s v="Kawakawa"/>
    <x v="32"/>
    <n v="210"/>
  </r>
  <r>
    <s v="SO - 0004531"/>
    <x v="245"/>
    <d v="2017-11-14T00:00:00"/>
    <n v="25"/>
    <x v="1"/>
    <x v="1"/>
    <s v="AXW291"/>
    <n v="28"/>
    <n v="5"/>
    <n v="6"/>
    <n v="3932.9"/>
    <n v="2084.4369999999999"/>
    <n v="23597.4"/>
    <x v="33"/>
    <x v="4"/>
    <s v="Napier South"/>
    <x v="4"/>
    <n v="4110"/>
  </r>
  <r>
    <s v="SO - 0006594"/>
    <x v="74"/>
    <d v="2017-11-17T00:00:00"/>
    <n v="1"/>
    <x v="1"/>
    <x v="1"/>
    <s v="AXW291"/>
    <n v="22"/>
    <n v="2"/>
    <n v="12"/>
    <n v="3845.8"/>
    <n v="2076.732"/>
    <n v="46149.599999999999"/>
    <x v="22"/>
    <x v="1"/>
    <s v="Stewart Island"/>
    <x v="13"/>
    <n v="9818"/>
  </r>
  <r>
    <s v="SO - 0001137"/>
    <x v="246"/>
    <d v="2017-11-16T00:00:00"/>
    <n v="19"/>
    <x v="1"/>
    <x v="1"/>
    <s v="AXW291"/>
    <n v="9"/>
    <n v="7"/>
    <n v="9"/>
    <n v="3986.5"/>
    <n v="3268.93"/>
    <n v="35878.5"/>
    <x v="17"/>
    <x v="0"/>
    <s v="North East Valley"/>
    <x v="20"/>
    <n v="9010"/>
  </r>
  <r>
    <s v="SO - 0001332"/>
    <x v="303"/>
    <d v="2017-11-11T00:00:00"/>
    <n v="3"/>
    <x v="1"/>
    <x v="1"/>
    <s v="AXW291"/>
    <n v="17"/>
    <n v="1"/>
    <n v="11"/>
    <n v="1949.7"/>
    <n v="1559.76"/>
    <n v="21446.7"/>
    <x v="38"/>
    <x v="2"/>
    <s v="Tapanui"/>
    <x v="29"/>
    <n v="9522"/>
  </r>
  <r>
    <s v="SO - 0005620"/>
    <x v="303"/>
    <d v="2017-11-23T00:00:00"/>
    <n v="44"/>
    <x v="1"/>
    <x v="1"/>
    <s v="AXW291"/>
    <n v="8"/>
    <n v="8"/>
    <n v="5"/>
    <n v="1286.4000000000001"/>
    <n v="630.33600000000001"/>
    <n v="6432"/>
    <x v="1"/>
    <x v="13"/>
    <s v="Opaheke"/>
    <x v="14"/>
    <n v="2113"/>
  </r>
  <r>
    <s v="SO - 0007798"/>
    <x v="78"/>
    <d v="2017-11-22T00:00:00"/>
    <n v="31"/>
    <x v="1"/>
    <x v="1"/>
    <s v="AXW291"/>
    <n v="45"/>
    <n v="8"/>
    <n v="11"/>
    <n v="1085.4000000000001"/>
    <n v="510.13799999999998"/>
    <n v="11939.4"/>
    <x v="27"/>
    <x v="13"/>
    <s v="South Hill"/>
    <x v="17"/>
    <n v="9400"/>
  </r>
  <r>
    <s v="SO - 0002794"/>
    <x v="973"/>
    <d v="2017-11-18T00:00:00"/>
    <n v="11"/>
    <x v="1"/>
    <x v="1"/>
    <s v="AXW291"/>
    <n v="94"/>
    <n v="1"/>
    <n v="9"/>
    <n v="247.9"/>
    <n v="99.16"/>
    <n v="2231.1"/>
    <x v="12"/>
    <x v="2"/>
    <s v="Hataitai"/>
    <x v="9"/>
    <n v="6021"/>
  </r>
  <r>
    <s v="SO - 0006082"/>
    <x v="184"/>
    <d v="2017-11-16T00:00:00"/>
    <n v="25"/>
    <x v="1"/>
    <x v="1"/>
    <s v="AXW291"/>
    <n v="9"/>
    <n v="1"/>
    <n v="9"/>
    <n v="1092.0999999999999"/>
    <n v="578.81299999999999"/>
    <n v="9828.9"/>
    <x v="33"/>
    <x v="2"/>
    <s v="North East Valley"/>
    <x v="20"/>
    <n v="9010"/>
  </r>
  <r>
    <s v="SO - 0001216"/>
    <x v="185"/>
    <d v="2017-11-29T00:00:00"/>
    <n v="21"/>
    <x v="1"/>
    <x v="1"/>
    <s v="AXW291"/>
    <n v="64"/>
    <n v="7"/>
    <n v="8"/>
    <n v="1118.9000000000001"/>
    <n v="581.82799999999997"/>
    <n v="8951.2000000000007"/>
    <x v="24"/>
    <x v="0"/>
    <s v="New Lynn"/>
    <x v="1"/>
    <n v="600"/>
  </r>
  <r>
    <s v="SO - 000570"/>
    <x v="79"/>
    <d v="2017-12-01T00:00:00"/>
    <n v="8"/>
    <x v="1"/>
    <x v="1"/>
    <s v="AXW291"/>
    <n v="57"/>
    <n v="7"/>
    <n v="11"/>
    <n v="167.5"/>
    <n v="125.625"/>
    <n v="1842.5"/>
    <x v="16"/>
    <x v="0"/>
    <s v="Cambridge"/>
    <x v="25"/>
    <n v="3434"/>
  </r>
  <r>
    <s v="SO - 0005289"/>
    <x v="79"/>
    <d v="2017-11-29T00:00:00"/>
    <n v="43"/>
    <x v="1"/>
    <x v="1"/>
    <s v="AXW291"/>
    <n v="88"/>
    <n v="11"/>
    <n v="5"/>
    <n v="1038.5"/>
    <n v="830.8"/>
    <n v="5192.5"/>
    <x v="36"/>
    <x v="3"/>
    <s v="Turangi"/>
    <x v="3"/>
    <n v="3334"/>
  </r>
  <r>
    <s v="SO - 0004107"/>
    <x v="81"/>
    <d v="2017-11-27T00:00:00"/>
    <n v="40"/>
    <x v="1"/>
    <x v="1"/>
    <s v="AXW291"/>
    <n v="94"/>
    <n v="7"/>
    <n v="12"/>
    <n v="4020"/>
    <n v="2653.2"/>
    <n v="48240"/>
    <x v="14"/>
    <x v="0"/>
    <s v="Hataitai"/>
    <x v="9"/>
    <n v="6021"/>
  </r>
  <r>
    <s v="SO - 0007850"/>
    <x v="83"/>
    <d v="2017-12-03T00:00:00"/>
    <n v="12"/>
    <x v="1"/>
    <x v="1"/>
    <s v="AXW291"/>
    <n v="39"/>
    <n v="9"/>
    <n v="10"/>
    <n v="2304.8000000000002"/>
    <n v="1405.9280000000001"/>
    <n v="23048"/>
    <x v="28"/>
    <x v="10"/>
    <s v="Rototuna"/>
    <x v="8"/>
    <n v="3210"/>
  </r>
  <r>
    <s v="SO - 0001290"/>
    <x v="975"/>
    <d v="2017-11-27T00:00:00"/>
    <n v="30"/>
    <x v="1"/>
    <x v="1"/>
    <s v="AXW291"/>
    <n v="29"/>
    <n v="13"/>
    <n v="9"/>
    <n v="891.1"/>
    <n v="650.50300000000004"/>
    <n v="8019.9"/>
    <x v="20"/>
    <x v="5"/>
    <s v="Timaru Central"/>
    <x v="43"/>
    <n v="7910"/>
  </r>
  <r>
    <s v="SO - 0004003"/>
    <x v="975"/>
    <d v="2017-11-26T00:00:00"/>
    <n v="25"/>
    <x v="1"/>
    <x v="1"/>
    <s v="AXW291"/>
    <n v="97"/>
    <n v="5"/>
    <n v="12"/>
    <n v="2572.8000000000002"/>
    <n v="1183.4880000000001"/>
    <n v="30873.599999999999"/>
    <x v="33"/>
    <x v="4"/>
    <s v="Palmerston North"/>
    <x v="33"/>
    <n v="4410"/>
  </r>
  <r>
    <s v="SO - 0007584"/>
    <x v="84"/>
    <d v="2017-12-04T00:00:00"/>
    <n v="42"/>
    <x v="1"/>
    <x v="1"/>
    <s v="AXW291"/>
    <n v="34"/>
    <n v="7"/>
    <n v="8"/>
    <n v="1788.9"/>
    <n v="966.00599999999997"/>
    <n v="14311.2"/>
    <x v="13"/>
    <x v="0"/>
    <s v="Kingsland"/>
    <x v="12"/>
    <n v="1021"/>
  </r>
  <r>
    <s v="SO - 0007754"/>
    <x v="84"/>
    <d v="2017-12-06T00:00:00"/>
    <n v="50"/>
    <x v="1"/>
    <x v="1"/>
    <s v="AXW291"/>
    <n v="78"/>
    <n v="13"/>
    <n v="9"/>
    <n v="3999.9"/>
    <n v="2719.9319999999998"/>
    <n v="35999.1"/>
    <x v="10"/>
    <x v="5"/>
    <s v="Manurewa East"/>
    <x v="2"/>
    <n v="2102"/>
  </r>
  <r>
    <s v="SO - 0001109"/>
    <x v="86"/>
    <d v="2017-12-15T00:00:00"/>
    <n v="12"/>
    <x v="1"/>
    <x v="1"/>
    <s v="AXW291"/>
    <n v="99"/>
    <n v="4"/>
    <n v="11"/>
    <n v="1072"/>
    <n v="707.52"/>
    <n v="11792"/>
    <x v="28"/>
    <x v="12"/>
    <s v="Raglan"/>
    <x v="27"/>
    <n v="3225"/>
  </r>
  <r>
    <s v="SO - 0007370"/>
    <x v="86"/>
    <d v="2017-12-03T00:00:00"/>
    <n v="28"/>
    <x v="1"/>
    <x v="1"/>
    <s v="AXW291"/>
    <n v="16"/>
    <n v="1"/>
    <n v="5"/>
    <n v="3859.2"/>
    <n v="2469.8879999999999"/>
    <n v="19296"/>
    <x v="19"/>
    <x v="2"/>
    <s v="Harrowfield"/>
    <x v="8"/>
    <n v="3210"/>
  </r>
  <r>
    <s v="SO - 0001412"/>
    <x v="186"/>
    <d v="2017-12-05T00:00:00"/>
    <n v="7"/>
    <x v="1"/>
    <x v="1"/>
    <s v="AXW291"/>
    <n v="18"/>
    <n v="11"/>
    <n v="10"/>
    <n v="261.3"/>
    <n v="143.715"/>
    <n v="2613"/>
    <x v="32"/>
    <x v="3"/>
    <s v="Tokoroa"/>
    <x v="22"/>
    <n v="3420"/>
  </r>
  <r>
    <s v="SO - 0007341"/>
    <x v="304"/>
    <d v="2017-12-14T00:00:00"/>
    <n v="50"/>
    <x v="1"/>
    <x v="1"/>
    <s v="AXW291"/>
    <n v="87"/>
    <n v="13"/>
    <n v="11"/>
    <n v="2291.4"/>
    <n v="1214.442"/>
    <n v="25205.4"/>
    <x v="10"/>
    <x v="5"/>
    <s v="Harewood"/>
    <x v="0"/>
    <n v="8051"/>
  </r>
  <r>
    <s v="SO - 000628"/>
    <x v="305"/>
    <d v="2017-12-16T00:00:00"/>
    <n v="41"/>
    <x v="1"/>
    <x v="1"/>
    <s v="AXW291"/>
    <n v="9"/>
    <n v="1"/>
    <n v="9"/>
    <n v="241.2"/>
    <n v="180.9"/>
    <n v="2170.8000000000002"/>
    <x v="45"/>
    <x v="2"/>
    <s v="North East Valley"/>
    <x v="20"/>
    <n v="9010"/>
  </r>
  <r>
    <s v="SO - 0005905"/>
    <x v="88"/>
    <d v="2017-12-09T00:00:00"/>
    <n v="40"/>
    <x v="1"/>
    <x v="1"/>
    <s v="AXW291"/>
    <n v="78"/>
    <n v="2"/>
    <n v="8"/>
    <n v="1011.7"/>
    <n v="576.66899999999998"/>
    <n v="8093.6"/>
    <x v="14"/>
    <x v="1"/>
    <s v="Manurewa East"/>
    <x v="2"/>
    <n v="2102"/>
  </r>
  <r>
    <s v="SO - 0004398"/>
    <x v="89"/>
    <d v="2017-12-12T00:00:00"/>
    <n v="1"/>
    <x v="1"/>
    <x v="1"/>
    <s v="AXW291"/>
    <n v="44"/>
    <n v="7"/>
    <n v="10"/>
    <n v="3959.7"/>
    <n v="1940.2529999999999"/>
    <n v="39597"/>
    <x v="22"/>
    <x v="0"/>
    <s v="Dannevirke"/>
    <x v="21"/>
    <n v="4930"/>
  </r>
  <r>
    <s v="SO - 0004065"/>
    <x v="381"/>
    <d v="2017-12-27T00:00:00"/>
    <n v="30"/>
    <x v="1"/>
    <x v="1"/>
    <s v="AXW291"/>
    <n v="45"/>
    <n v="7"/>
    <n v="7"/>
    <n v="850.9"/>
    <n v="433.959"/>
    <n v="5956.3"/>
    <x v="20"/>
    <x v="0"/>
    <s v="South Hill"/>
    <x v="17"/>
    <n v="9400"/>
  </r>
  <r>
    <s v="SO - 0001192"/>
    <x v="249"/>
    <d v="2017-12-17T00:00:00"/>
    <n v="42"/>
    <x v="1"/>
    <x v="1"/>
    <s v="AXW291"/>
    <n v="4"/>
    <n v="1"/>
    <n v="6"/>
    <n v="1065.3"/>
    <n v="500.69099999999997"/>
    <n v="6391.8"/>
    <x v="13"/>
    <x v="2"/>
    <s v="Bay View"/>
    <x v="4"/>
    <n v="4104"/>
  </r>
  <r>
    <s v="SO - 0002755"/>
    <x v="337"/>
    <d v="2017-12-29T00:00:00"/>
    <n v="48"/>
    <x v="1"/>
    <x v="1"/>
    <s v="AXW291"/>
    <n v="91"/>
    <n v="3"/>
    <n v="10"/>
    <n v="904.5"/>
    <n v="606.01499999999999"/>
    <n v="9045"/>
    <x v="39"/>
    <x v="11"/>
    <s v="Highbury"/>
    <x v="33"/>
    <n v="4412"/>
  </r>
  <r>
    <s v="SO - 0005297"/>
    <x v="383"/>
    <d v="2018-01-03T00:00:00"/>
    <n v="9"/>
    <x v="1"/>
    <x v="1"/>
    <s v="AXW291"/>
    <n v="72"/>
    <n v="11"/>
    <n v="7"/>
    <n v="2606.3000000000002"/>
    <n v="1172.835"/>
    <n v="18244.099999999999"/>
    <x v="43"/>
    <x v="3"/>
    <s v="Chartwell"/>
    <x v="8"/>
    <n v="3210"/>
  </r>
  <r>
    <s v="SO - 0001858"/>
    <x v="250"/>
    <d v="2017-12-29T00:00:00"/>
    <n v="41"/>
    <x v="1"/>
    <x v="1"/>
    <s v="AXW291"/>
    <n v="99"/>
    <n v="12"/>
    <n v="8"/>
    <n v="897.8"/>
    <n v="619.48199999999997"/>
    <n v="7182.4"/>
    <x v="45"/>
    <x v="9"/>
    <s v="Raglan"/>
    <x v="27"/>
    <n v="3225"/>
  </r>
  <r>
    <s v="SO - 0002365"/>
    <x v="250"/>
    <d v="2017-12-26T00:00:00"/>
    <n v="46"/>
    <x v="1"/>
    <x v="1"/>
    <s v="AXW291"/>
    <n v="65"/>
    <n v="13"/>
    <n v="5"/>
    <n v="5272.9"/>
    <n v="2636.45"/>
    <n v="26364.5"/>
    <x v="5"/>
    <x v="5"/>
    <s v="Waimate"/>
    <x v="35"/>
    <n v="7924"/>
  </r>
  <r>
    <s v="SO - 0005095"/>
    <x v="250"/>
    <d v="2018-01-02T00:00:00"/>
    <n v="5"/>
    <x v="1"/>
    <x v="1"/>
    <s v="AXW291"/>
    <n v="7"/>
    <n v="11"/>
    <n v="10"/>
    <n v="227.8"/>
    <n v="166.29400000000001"/>
    <n v="2278"/>
    <x v="7"/>
    <x v="3"/>
    <s v="Te Kuiti"/>
    <x v="44"/>
    <n v="3910"/>
  </r>
  <r>
    <s v="SO - 0006255"/>
    <x v="91"/>
    <d v="2018-01-03T00:00:00"/>
    <n v="26"/>
    <x v="1"/>
    <x v="1"/>
    <s v="AXW291"/>
    <n v="73"/>
    <n v="2"/>
    <n v="8"/>
    <n v="1172.5"/>
    <n v="527.625"/>
    <n v="9380"/>
    <x v="30"/>
    <x v="1"/>
    <s v="Pukekohe"/>
    <x v="26"/>
    <n v="2120"/>
  </r>
  <r>
    <s v="SO - 000632"/>
    <x v="92"/>
    <d v="2018-01-03T00:00:00"/>
    <n v="35"/>
    <x v="1"/>
    <x v="1"/>
    <s v="AXW291"/>
    <n v="20"/>
    <n v="11"/>
    <n v="8"/>
    <n v="1835.8"/>
    <n v="1248.3440000000001"/>
    <n v="14686.4"/>
    <x v="44"/>
    <x v="3"/>
    <s v="Onekawa Industrial"/>
    <x v="4"/>
    <n v="4110"/>
  </r>
  <r>
    <s v="SO - 0006537"/>
    <x v="92"/>
    <d v="2018-01-06T00:00:00"/>
    <n v="7"/>
    <x v="1"/>
    <x v="1"/>
    <s v="AXW291"/>
    <n v="1"/>
    <n v="7"/>
    <n v="7"/>
    <n v="1105.5"/>
    <n v="928.62"/>
    <n v="7738.5"/>
    <x v="32"/>
    <x v="0"/>
    <s v="Freemans Bay"/>
    <x v="12"/>
    <n v="1011"/>
  </r>
  <r>
    <s v="SO - 000274"/>
    <x v="94"/>
    <d v="2018-01-03T00:00:00"/>
    <n v="44"/>
    <x v="1"/>
    <x v="1"/>
    <s v="AXW291"/>
    <n v="93"/>
    <n v="7"/>
    <n v="7"/>
    <n v="241.2"/>
    <n v="115.776"/>
    <n v="1688.4"/>
    <x v="1"/>
    <x v="0"/>
    <s v="Bay View"/>
    <x v="4"/>
    <n v="4104"/>
  </r>
  <r>
    <s v="SO - 0004734"/>
    <x v="94"/>
    <d v="2017-12-31T00:00:00"/>
    <n v="23"/>
    <x v="1"/>
    <x v="1"/>
    <s v="AXW291"/>
    <n v="8"/>
    <n v="11"/>
    <n v="9"/>
    <n v="1105.5"/>
    <n v="486.42"/>
    <n v="9949.5"/>
    <x v="29"/>
    <x v="3"/>
    <s v="Opaheke"/>
    <x v="14"/>
    <n v="2113"/>
  </r>
  <r>
    <s v="SO - 0004642"/>
    <x v="251"/>
    <d v="2018-01-06T00:00:00"/>
    <n v="33"/>
    <x v="1"/>
    <x v="1"/>
    <s v="AXW291"/>
    <n v="94"/>
    <n v="13"/>
    <n v="7"/>
    <n v="964.8"/>
    <n v="405.21600000000001"/>
    <n v="6753.6"/>
    <x v="31"/>
    <x v="5"/>
    <s v="Hataitai"/>
    <x v="9"/>
    <n v="6021"/>
  </r>
  <r>
    <s v="SO - 0002606"/>
    <x v="252"/>
    <d v="2018-01-02T00:00:00"/>
    <n v="44"/>
    <x v="1"/>
    <x v="1"/>
    <s v="AXW291"/>
    <n v="39"/>
    <n v="12"/>
    <n v="5"/>
    <n v="187.6"/>
    <n v="125.69199999999999"/>
    <n v="938"/>
    <x v="1"/>
    <x v="9"/>
    <s v="Rototuna"/>
    <x v="8"/>
    <n v="3210"/>
  </r>
  <r>
    <s v="SO - 0006553"/>
    <x v="252"/>
    <d v="2018-01-06T00:00:00"/>
    <n v="21"/>
    <x v="1"/>
    <x v="1"/>
    <s v="AXW291"/>
    <n v="22"/>
    <n v="9"/>
    <n v="9"/>
    <n v="998.3"/>
    <n v="469.20100000000002"/>
    <n v="8984.7000000000007"/>
    <x v="24"/>
    <x v="10"/>
    <s v="Stewart Island"/>
    <x v="13"/>
    <n v="9818"/>
  </r>
  <r>
    <s v="SO - 0002410"/>
    <x v="253"/>
    <d v="2018-01-06T00:00:00"/>
    <n v="18"/>
    <x v="1"/>
    <x v="1"/>
    <s v="AXW291"/>
    <n v="98"/>
    <n v="2"/>
    <n v="11"/>
    <n v="1058.5999999999999"/>
    <n v="624.57399999999996"/>
    <n v="11644.6"/>
    <x v="21"/>
    <x v="1"/>
    <s v="Ngatea"/>
    <x v="37"/>
    <n v="3503"/>
  </r>
  <r>
    <s v="SO - 0003233"/>
    <x v="96"/>
    <d v="2018-01-09T00:00:00"/>
    <n v="10"/>
    <x v="1"/>
    <x v="1"/>
    <s v="AXW291"/>
    <n v="23"/>
    <n v="11"/>
    <n v="11"/>
    <n v="2365.1"/>
    <n v="1016.9930000000001"/>
    <n v="26016.1"/>
    <x v="8"/>
    <x v="3"/>
    <s v="Redwood"/>
    <x v="0"/>
    <n v="8051"/>
  </r>
  <r>
    <s v="SO - 0003776"/>
    <x v="188"/>
    <d v="2018-01-12T00:00:00"/>
    <n v="26"/>
    <x v="1"/>
    <x v="1"/>
    <s v="AXW291"/>
    <n v="75"/>
    <n v="11"/>
    <n v="5"/>
    <n v="4013.3"/>
    <n v="2969.8420000000001"/>
    <n v="20066.5"/>
    <x v="30"/>
    <x v="3"/>
    <s v="Ebdentown"/>
    <x v="42"/>
    <n v="5018"/>
  </r>
  <r>
    <s v="SO - 0005193"/>
    <x v="926"/>
    <d v="2018-01-13T00:00:00"/>
    <n v="30"/>
    <x v="1"/>
    <x v="1"/>
    <s v="AXW291"/>
    <n v="21"/>
    <n v="7"/>
    <n v="11"/>
    <n v="194.3"/>
    <n v="108.80800000000001"/>
    <n v="2137.3000000000002"/>
    <x v="20"/>
    <x v="0"/>
    <s v="Brightwater"/>
    <x v="15"/>
    <n v="7022"/>
  </r>
  <r>
    <s v="SO - 000290"/>
    <x v="97"/>
    <d v="2018-01-16T00:00:00"/>
    <n v="6"/>
    <x v="1"/>
    <x v="1"/>
    <s v="AXW291"/>
    <n v="90"/>
    <n v="2"/>
    <n v="6"/>
    <n v="710.2"/>
    <n v="390.61"/>
    <n v="4261.2"/>
    <x v="2"/>
    <x v="1"/>
    <s v="Ranfurly"/>
    <x v="7"/>
    <n v="9332"/>
  </r>
  <r>
    <s v="SO - 0001558"/>
    <x v="254"/>
    <d v="2018-01-16T00:00:00"/>
    <n v="11"/>
    <x v="1"/>
    <x v="1"/>
    <s v="AXW291"/>
    <n v="10"/>
    <n v="13"/>
    <n v="5"/>
    <n v="1876"/>
    <n v="1031.8"/>
    <n v="9380"/>
    <x v="12"/>
    <x v="5"/>
    <s v="Whangamata"/>
    <x v="11"/>
    <n v="3620"/>
  </r>
  <r>
    <s v="SO - 0007588"/>
    <x v="189"/>
    <d v="2018-01-17T00:00:00"/>
    <n v="42"/>
    <x v="1"/>
    <x v="1"/>
    <s v="AXW291"/>
    <n v="56"/>
    <n v="5"/>
    <n v="6"/>
    <n v="991.6"/>
    <n v="743.7"/>
    <n v="5949.6"/>
    <x v="13"/>
    <x v="4"/>
    <s v="Barrington"/>
    <x v="0"/>
    <n v="8024"/>
  </r>
  <r>
    <s v="SO - 0004217"/>
    <x v="98"/>
    <d v="2018-01-25T00:00:00"/>
    <n v="13"/>
    <x v="1"/>
    <x v="1"/>
    <s v="AXW291"/>
    <n v="99"/>
    <n v="11"/>
    <n v="7"/>
    <n v="3859.2"/>
    <n v="2547.0720000000001"/>
    <n v="27014.400000000001"/>
    <x v="11"/>
    <x v="3"/>
    <s v="Raglan"/>
    <x v="27"/>
    <n v="3225"/>
  </r>
  <r>
    <s v="SO - 0005674"/>
    <x v="98"/>
    <d v="2018-01-25T00:00:00"/>
    <n v="22"/>
    <x v="1"/>
    <x v="1"/>
    <s v="AXW291"/>
    <n v="45"/>
    <n v="13"/>
    <n v="11"/>
    <n v="234.5"/>
    <n v="187.6"/>
    <n v="2579.5"/>
    <x v="48"/>
    <x v="5"/>
    <s v="South Hill"/>
    <x v="17"/>
    <n v="9400"/>
  </r>
  <r>
    <s v="SO - 0003799"/>
    <x v="255"/>
    <d v="2018-01-20T00:00:00"/>
    <n v="38"/>
    <x v="1"/>
    <x v="1"/>
    <s v="AXW291"/>
    <n v="5"/>
    <n v="2"/>
    <n v="6"/>
    <n v="1045.2"/>
    <n v="616.66800000000001"/>
    <n v="6271.2"/>
    <x v="34"/>
    <x v="1"/>
    <s v="Parklands"/>
    <x v="0"/>
    <n v="8083"/>
  </r>
  <r>
    <s v="SO - 0002764"/>
    <x v="308"/>
    <d v="2018-01-31T00:00:00"/>
    <n v="36"/>
    <x v="1"/>
    <x v="1"/>
    <s v="AXW291"/>
    <n v="65"/>
    <n v="11"/>
    <n v="11"/>
    <n v="2418.6999999999998"/>
    <n v="1451.22"/>
    <n v="26605.7"/>
    <x v="42"/>
    <x v="3"/>
    <s v="Waimate"/>
    <x v="35"/>
    <n v="7924"/>
  </r>
  <r>
    <s v="SO - 0001873"/>
    <x v="340"/>
    <d v="2018-01-27T00:00:00"/>
    <n v="30"/>
    <x v="1"/>
    <x v="1"/>
    <s v="AXW291"/>
    <n v="17"/>
    <n v="5"/>
    <n v="6"/>
    <n v="1072"/>
    <n v="707.52"/>
    <n v="6432"/>
    <x v="20"/>
    <x v="4"/>
    <s v="Tapanui"/>
    <x v="29"/>
    <n v="9522"/>
  </r>
  <r>
    <s v="SO - 0003609"/>
    <x v="340"/>
    <d v="2018-02-03T00:00:00"/>
    <n v="40"/>
    <x v="1"/>
    <x v="1"/>
    <s v="AXW291"/>
    <n v="86"/>
    <n v="11"/>
    <n v="8"/>
    <n v="1963.1"/>
    <n v="1197.491"/>
    <n v="15704.8"/>
    <x v="14"/>
    <x v="3"/>
    <s v="Timberlea"/>
    <x v="42"/>
    <n v="5018"/>
  </r>
  <r>
    <s v="SO - 0006103"/>
    <x v="340"/>
    <d v="2018-01-26T00:00:00"/>
    <n v="5"/>
    <x v="1"/>
    <x v="1"/>
    <s v="AXW291"/>
    <n v="32"/>
    <n v="13"/>
    <n v="9"/>
    <n v="180.9"/>
    <n v="146.529"/>
    <n v="1628.1"/>
    <x v="7"/>
    <x v="5"/>
    <s v="Dinsdale"/>
    <x v="8"/>
    <n v="3204"/>
  </r>
  <r>
    <s v="SO - 0004634"/>
    <x v="100"/>
    <d v="2018-01-24T00:00:00"/>
    <n v="26"/>
    <x v="1"/>
    <x v="1"/>
    <s v="AXW291"/>
    <n v="72"/>
    <n v="4"/>
    <n v="12"/>
    <n v="1936.3"/>
    <n v="1568.403"/>
    <n v="23235.599999999999"/>
    <x v="30"/>
    <x v="12"/>
    <s v="Chartwell"/>
    <x v="8"/>
    <n v="3210"/>
  </r>
  <r>
    <s v="SO - 0007075"/>
    <x v="100"/>
    <d v="2018-02-07T00:00:00"/>
    <n v="42"/>
    <x v="1"/>
    <x v="1"/>
    <s v="AXW291"/>
    <n v="74"/>
    <n v="11"/>
    <n v="12"/>
    <n v="1139"/>
    <n v="740.35"/>
    <n v="13668"/>
    <x v="13"/>
    <x v="3"/>
    <s v="Opawa"/>
    <x v="0"/>
    <n v="8023"/>
  </r>
  <r>
    <s v="SO - 0002323"/>
    <x v="257"/>
    <d v="2018-02-11T00:00:00"/>
    <n v="13"/>
    <x v="1"/>
    <x v="1"/>
    <s v="AXW291"/>
    <n v="59"/>
    <n v="14"/>
    <n v="10"/>
    <n v="1125.5999999999999"/>
    <n v="495.26400000000001"/>
    <n v="11256"/>
    <x v="11"/>
    <x v="8"/>
    <s v="Otamatea"/>
    <x v="16"/>
    <n v="4500"/>
  </r>
  <r>
    <s v="SO - 0004183"/>
    <x v="257"/>
    <d v="2018-02-04T00:00:00"/>
    <n v="27"/>
    <x v="1"/>
    <x v="1"/>
    <s v="AXW291"/>
    <n v="98"/>
    <n v="14"/>
    <n v="9"/>
    <n v="1118.9000000000001"/>
    <n v="704.90700000000004"/>
    <n v="10070.1"/>
    <x v="23"/>
    <x v="8"/>
    <s v="Ngatea"/>
    <x v="37"/>
    <n v="3503"/>
  </r>
  <r>
    <s v="SO - 0003130"/>
    <x v="101"/>
    <d v="2018-02-08T00:00:00"/>
    <n v="40"/>
    <x v="1"/>
    <x v="1"/>
    <s v="AXW291"/>
    <n v="58"/>
    <n v="11"/>
    <n v="12"/>
    <n v="1835.8"/>
    <n v="1009.69"/>
    <n v="22029.599999999999"/>
    <x v="14"/>
    <x v="3"/>
    <s v="Chartwell"/>
    <x v="8"/>
    <n v="3210"/>
  </r>
  <r>
    <s v="SO - 0001049"/>
    <x v="310"/>
    <d v="2018-02-09T00:00:00"/>
    <n v="16"/>
    <x v="1"/>
    <x v="1"/>
    <s v="AXW291"/>
    <n v="82"/>
    <n v="1"/>
    <n v="7"/>
    <n v="4006.6"/>
    <n v="2444.0259999999998"/>
    <n v="28046.2"/>
    <x v="15"/>
    <x v="2"/>
    <s v="Putaruru"/>
    <x v="22"/>
    <n v="3411"/>
  </r>
  <r>
    <s v="SO - 0006588"/>
    <x v="194"/>
    <d v="2018-02-07T00:00:00"/>
    <n v="49"/>
    <x v="1"/>
    <x v="1"/>
    <s v="AXW291"/>
    <n v="19"/>
    <n v="13"/>
    <n v="10"/>
    <n v="5614.6"/>
    <n v="3761.7820000000002"/>
    <n v="56146"/>
    <x v="25"/>
    <x v="5"/>
    <s v="Thames"/>
    <x v="11"/>
    <n v="3500"/>
  </r>
  <r>
    <s v="SO - 0002272"/>
    <x v="928"/>
    <d v="2018-02-19T00:00:00"/>
    <n v="22"/>
    <x v="1"/>
    <x v="1"/>
    <s v="AXW291"/>
    <n v="53"/>
    <n v="9"/>
    <n v="12"/>
    <n v="1139"/>
    <n v="785.91"/>
    <n v="13668"/>
    <x v="48"/>
    <x v="10"/>
    <s v="Hillsborough"/>
    <x v="12"/>
    <n v="1042"/>
  </r>
  <r>
    <s v="SO - 0007403"/>
    <x v="390"/>
    <d v="2018-02-22T00:00:00"/>
    <n v="13"/>
    <x v="1"/>
    <x v="1"/>
    <s v="AXW291"/>
    <n v="55"/>
    <n v="8"/>
    <n v="7"/>
    <n v="991.6"/>
    <n v="485.88400000000001"/>
    <n v="6941.2"/>
    <x v="11"/>
    <x v="13"/>
    <s v="Taupo"/>
    <x v="3"/>
    <n v="3330"/>
  </r>
  <r>
    <s v="SO - 0006207"/>
    <x v="195"/>
    <d v="2018-02-22T00:00:00"/>
    <n v="8"/>
    <x v="1"/>
    <x v="1"/>
    <s v="AXW291"/>
    <n v="82"/>
    <n v="9"/>
    <n v="6"/>
    <n v="1695.1"/>
    <n v="1373.0309999999999"/>
    <n v="10170.6"/>
    <x v="16"/>
    <x v="10"/>
    <s v="Putaruru"/>
    <x v="22"/>
    <n v="3411"/>
  </r>
  <r>
    <s v="SO - 0002240"/>
    <x v="258"/>
    <d v="2018-02-14T00:00:00"/>
    <n v="31"/>
    <x v="1"/>
    <x v="1"/>
    <s v="AXW291"/>
    <n v="26"/>
    <n v="13"/>
    <n v="10"/>
    <n v="2552.6999999999998"/>
    <n v="1557.1469999999999"/>
    <n v="25527"/>
    <x v="27"/>
    <x v="5"/>
    <s v="Kawakawa"/>
    <x v="32"/>
    <n v="210"/>
  </r>
  <r>
    <s v="SO - 0005402"/>
    <x v="258"/>
    <d v="2018-02-27T00:00:00"/>
    <n v="8"/>
    <x v="1"/>
    <x v="1"/>
    <s v="AXW291"/>
    <n v="57"/>
    <n v="7"/>
    <n v="6"/>
    <n v="2592.9"/>
    <n v="1685.385"/>
    <n v="15557.4"/>
    <x v="16"/>
    <x v="0"/>
    <s v="Cambridge"/>
    <x v="25"/>
    <n v="3434"/>
  </r>
  <r>
    <s v="SO - 0005007"/>
    <x v="391"/>
    <d v="2018-02-13T00:00:00"/>
    <n v="46"/>
    <x v="1"/>
    <x v="1"/>
    <s v="AXW291"/>
    <n v="11"/>
    <n v="13"/>
    <n v="7"/>
    <n v="3370.1"/>
    <n v="2763.482"/>
    <n v="23590.7"/>
    <x v="5"/>
    <x v="5"/>
    <s v="Algies Bay"/>
    <x v="41"/>
    <n v="920"/>
  </r>
  <r>
    <s v="SO - 0006567"/>
    <x v="391"/>
    <d v="2018-02-16T00:00:00"/>
    <n v="18"/>
    <x v="1"/>
    <x v="1"/>
    <s v="AXW291"/>
    <n v="46"/>
    <n v="7"/>
    <n v="12"/>
    <n v="1145.7"/>
    <n v="756.16200000000003"/>
    <n v="13748.4"/>
    <x v="21"/>
    <x v="0"/>
    <s v="Tapanui"/>
    <x v="29"/>
    <n v="9522"/>
  </r>
  <r>
    <s v="SO - 000523"/>
    <x v="104"/>
    <d v="2018-02-25T00:00:00"/>
    <n v="19"/>
    <x v="1"/>
    <x v="1"/>
    <s v="AXW291"/>
    <n v="34"/>
    <n v="13"/>
    <n v="11"/>
    <n v="897.8"/>
    <n v="709.26199999999994"/>
    <n v="9875.7999999999993"/>
    <x v="17"/>
    <x v="5"/>
    <s v="Kingsland"/>
    <x v="12"/>
    <n v="1021"/>
  </r>
  <r>
    <s v="SO - 0007267"/>
    <x v="104"/>
    <d v="2018-02-24T00:00:00"/>
    <n v="8"/>
    <x v="1"/>
    <x v="1"/>
    <s v="AXW291"/>
    <n v="93"/>
    <n v="2"/>
    <n v="10"/>
    <n v="1695.1"/>
    <n v="1440.835"/>
    <n v="16951"/>
    <x v="16"/>
    <x v="1"/>
    <s v="Bay View"/>
    <x v="4"/>
    <n v="4104"/>
  </r>
  <r>
    <s v="SO - 0003839"/>
    <x v="105"/>
    <d v="2018-02-27T00:00:00"/>
    <n v="9"/>
    <x v="1"/>
    <x v="1"/>
    <s v="AXW291"/>
    <n v="22"/>
    <n v="2"/>
    <n v="12"/>
    <n v="1058.5999999999999"/>
    <n v="497.54199999999997"/>
    <n v="12703.2"/>
    <x v="43"/>
    <x v="1"/>
    <s v="Stewart Island"/>
    <x v="13"/>
    <n v="9818"/>
  </r>
  <r>
    <s v="SO - 0004340"/>
    <x v="259"/>
    <d v="2018-03-04T00:00:00"/>
    <n v="30"/>
    <x v="1"/>
    <x v="1"/>
    <s v="AXW291"/>
    <n v="89"/>
    <n v="13"/>
    <n v="7"/>
    <n v="2244.5"/>
    <n v="1032.47"/>
    <n v="15711.5"/>
    <x v="20"/>
    <x v="5"/>
    <s v="Epsom"/>
    <x v="12"/>
    <n v="1023"/>
  </r>
  <r>
    <s v="SO - 0001713"/>
    <x v="107"/>
    <d v="2018-02-20T00:00:00"/>
    <n v="11"/>
    <x v="1"/>
    <x v="1"/>
    <s v="AXW291"/>
    <n v="91"/>
    <n v="9"/>
    <n v="11"/>
    <n v="1058.5999999999999"/>
    <n v="561.05799999999999"/>
    <n v="11644.6"/>
    <x v="12"/>
    <x v="10"/>
    <s v="Highbury"/>
    <x v="33"/>
    <n v="4412"/>
  </r>
  <r>
    <s v="SO - 0001103"/>
    <x v="198"/>
    <d v="2018-02-23T00:00:00"/>
    <n v="16"/>
    <x v="1"/>
    <x v="1"/>
    <s v="AXW291"/>
    <n v="71"/>
    <n v="2"/>
    <n v="6"/>
    <n v="5748.6"/>
    <n v="3564.1320000000001"/>
    <n v="34491.599999999999"/>
    <x v="15"/>
    <x v="1"/>
    <s v="Wanaka"/>
    <x v="28"/>
    <n v="9305"/>
  </r>
  <r>
    <s v="SO - 000847"/>
    <x v="392"/>
    <d v="2018-03-01T00:00:00"/>
    <n v="2"/>
    <x v="1"/>
    <x v="1"/>
    <s v="AXW291"/>
    <n v="34"/>
    <n v="2"/>
    <n v="9"/>
    <n v="1098.8"/>
    <n v="857.06399999999996"/>
    <n v="9889.2000000000007"/>
    <x v="35"/>
    <x v="1"/>
    <s v="Kingsland"/>
    <x v="12"/>
    <n v="1021"/>
  </r>
  <r>
    <s v="SO - 0002787"/>
    <x v="392"/>
    <d v="2018-03-07T00:00:00"/>
    <n v="4"/>
    <x v="1"/>
    <x v="1"/>
    <s v="AXW291"/>
    <n v="10"/>
    <n v="13"/>
    <n v="12"/>
    <n v="1005"/>
    <n v="472.35"/>
    <n v="12060"/>
    <x v="49"/>
    <x v="5"/>
    <s v="Whangamata"/>
    <x v="11"/>
    <n v="3620"/>
  </r>
  <r>
    <s v="SO - 0004465"/>
    <x v="954"/>
    <d v="2018-03-12T00:00:00"/>
    <n v="29"/>
    <x v="1"/>
    <x v="1"/>
    <s v="AXW291"/>
    <n v="69"/>
    <n v="3"/>
    <n v="8"/>
    <n v="1038.5"/>
    <n v="799.64499999999998"/>
    <n v="8308"/>
    <x v="9"/>
    <x v="11"/>
    <s v="Brightwater"/>
    <x v="15"/>
    <n v="7022"/>
  </r>
  <r>
    <s v="SO - 0004861"/>
    <x v="954"/>
    <d v="2018-03-02T00:00:00"/>
    <n v="30"/>
    <x v="1"/>
    <x v="1"/>
    <s v="AXW291"/>
    <n v="100"/>
    <n v="5"/>
    <n v="7"/>
    <n v="891.1"/>
    <n v="499.01600000000002"/>
    <n v="6237.7"/>
    <x v="20"/>
    <x v="4"/>
    <s v="Northcote"/>
    <x v="23"/>
    <n v="627"/>
  </r>
  <r>
    <s v="SO - 0002781"/>
    <x v="199"/>
    <d v="2018-03-10T00:00:00"/>
    <n v="30"/>
    <x v="1"/>
    <x v="1"/>
    <s v="AXW291"/>
    <n v="66"/>
    <n v="11"/>
    <n v="5"/>
    <n v="1125.5999999999999"/>
    <n v="765.40800000000002"/>
    <n v="5628"/>
    <x v="20"/>
    <x v="3"/>
    <s v="Saint Kilda"/>
    <x v="20"/>
    <n v="9012"/>
  </r>
  <r>
    <s v="SO - 0003727"/>
    <x v="199"/>
    <d v="2018-03-08T00:00:00"/>
    <n v="35"/>
    <x v="1"/>
    <x v="1"/>
    <s v="AXW291"/>
    <n v="72"/>
    <n v="7"/>
    <n v="8"/>
    <n v="180.9"/>
    <n v="115.776"/>
    <n v="1447.2"/>
    <x v="44"/>
    <x v="0"/>
    <s v="Chartwell"/>
    <x v="8"/>
    <n v="3210"/>
  </r>
  <r>
    <s v="SO - 0004431"/>
    <x v="199"/>
    <d v="2018-03-04T00:00:00"/>
    <n v="24"/>
    <x v="1"/>
    <x v="1"/>
    <s v="AXW291"/>
    <n v="70"/>
    <n v="1"/>
    <n v="8"/>
    <n v="6445.4"/>
    <n v="5414.1360000000004"/>
    <n v="51563.199999999997"/>
    <x v="46"/>
    <x v="2"/>
    <s v="Titirangi"/>
    <x v="1"/>
    <n v="604"/>
  </r>
  <r>
    <s v="SO - 0005403"/>
    <x v="1042"/>
    <d v="2018-03-05T00:00:00"/>
    <n v="49"/>
    <x v="1"/>
    <x v="1"/>
    <s v="AXW291"/>
    <n v="77"/>
    <n v="9"/>
    <n v="6"/>
    <n v="180.9"/>
    <n v="101.304"/>
    <n v="1085.4000000000001"/>
    <x v="25"/>
    <x v="10"/>
    <s v="Cashmere"/>
    <x v="0"/>
    <n v="8022"/>
  </r>
  <r>
    <s v="SO - 000863"/>
    <x v="110"/>
    <d v="2018-03-12T00:00:00"/>
    <n v="13"/>
    <x v="1"/>
    <x v="1"/>
    <s v="AXW291"/>
    <n v="67"/>
    <n v="7"/>
    <n v="7"/>
    <n v="207.7"/>
    <n v="91.388000000000005"/>
    <n v="1453.9"/>
    <x v="11"/>
    <x v="0"/>
    <s v="Tokoroa"/>
    <x v="22"/>
    <n v="3420"/>
  </r>
  <r>
    <s v="SO - 000383"/>
    <x v="1043"/>
    <d v="2018-03-08T00:00:00"/>
    <n v="11"/>
    <x v="1"/>
    <x v="1"/>
    <s v="AXW291"/>
    <n v="55"/>
    <n v="9"/>
    <n v="12"/>
    <n v="167.5"/>
    <n v="70.349999999999994"/>
    <n v="2010"/>
    <x v="12"/>
    <x v="10"/>
    <s v="Taupo"/>
    <x v="3"/>
    <n v="3330"/>
  </r>
  <r>
    <s v="SO - 000867"/>
    <x v="111"/>
    <d v="2018-03-16T00:00:00"/>
    <n v="32"/>
    <x v="1"/>
    <x v="1"/>
    <s v="AXW291"/>
    <n v="68"/>
    <n v="2"/>
    <n v="12"/>
    <n v="1098.8"/>
    <n v="670.26800000000003"/>
    <n v="13185.6"/>
    <x v="41"/>
    <x v="1"/>
    <s v="Queenwood"/>
    <x v="8"/>
    <n v="3210"/>
  </r>
  <r>
    <s v="SO - 0007029"/>
    <x v="111"/>
    <d v="2018-03-08T00:00:00"/>
    <n v="7"/>
    <x v="1"/>
    <x v="1"/>
    <s v="AXW291"/>
    <n v="22"/>
    <n v="2"/>
    <n v="11"/>
    <n v="3685"/>
    <n v="2247.85"/>
    <n v="40535"/>
    <x v="32"/>
    <x v="1"/>
    <s v="Stewart Island"/>
    <x v="13"/>
    <n v="9818"/>
  </r>
  <r>
    <s v="SO - 0006777"/>
    <x v="112"/>
    <d v="2018-03-09T00:00:00"/>
    <n v="26"/>
    <x v="1"/>
    <x v="1"/>
    <s v="AXW291"/>
    <n v="26"/>
    <n v="13"/>
    <n v="5"/>
    <n v="911.2"/>
    <n v="446.488"/>
    <n v="4556"/>
    <x v="30"/>
    <x v="5"/>
    <s v="Kawakawa"/>
    <x v="32"/>
    <n v="210"/>
  </r>
  <r>
    <s v="SO - 0004414"/>
    <x v="960"/>
    <d v="2018-03-18T00:00:00"/>
    <n v="19"/>
    <x v="1"/>
    <x v="1"/>
    <s v="AXW291"/>
    <n v="3"/>
    <n v="6"/>
    <n v="6"/>
    <n v="958.1"/>
    <n v="450.30700000000002"/>
    <n v="5748.6"/>
    <x v="17"/>
    <x v="7"/>
    <s v="Northcote"/>
    <x v="23"/>
    <n v="627"/>
  </r>
  <r>
    <s v="SO - 000351"/>
    <x v="342"/>
    <d v="2018-03-20T00:00:00"/>
    <n v="40"/>
    <x v="1"/>
    <x v="1"/>
    <s v="AXW291"/>
    <n v="35"/>
    <n v="6"/>
    <n v="9"/>
    <n v="3685"/>
    <n v="2690.05"/>
    <n v="33165"/>
    <x v="14"/>
    <x v="7"/>
    <s v="Takaro"/>
    <x v="33"/>
    <n v="4412"/>
  </r>
  <r>
    <s v="SO - 0002709"/>
    <x v="342"/>
    <d v="2018-03-23T00:00:00"/>
    <n v="4"/>
    <x v="1"/>
    <x v="1"/>
    <s v="AXW291"/>
    <n v="41"/>
    <n v="2"/>
    <n v="10"/>
    <n v="227.8"/>
    <n v="152.626"/>
    <n v="2278"/>
    <x v="49"/>
    <x v="1"/>
    <s v="Port Taranaki"/>
    <x v="5"/>
    <n v="4310"/>
  </r>
  <r>
    <s v="SO - 0003026"/>
    <x v="938"/>
    <d v="2018-03-25T00:00:00"/>
    <n v="43"/>
    <x v="1"/>
    <x v="1"/>
    <s v="AXW291"/>
    <n v="32"/>
    <n v="13"/>
    <n v="9"/>
    <n v="1949.7"/>
    <n v="1228.3109999999999"/>
    <n v="17547.3"/>
    <x v="36"/>
    <x v="5"/>
    <s v="Dinsdale"/>
    <x v="8"/>
    <n v="3204"/>
  </r>
  <r>
    <s v="SO - 0003983"/>
    <x v="261"/>
    <d v="2018-03-24T00:00:00"/>
    <n v="45"/>
    <x v="1"/>
    <x v="1"/>
    <s v="AXW291"/>
    <n v="72"/>
    <n v="7"/>
    <n v="11"/>
    <n v="3209.3"/>
    <n v="1347.9059999999999"/>
    <n v="35302.300000000003"/>
    <x v="3"/>
    <x v="0"/>
    <s v="Chartwell"/>
    <x v="8"/>
    <n v="3210"/>
  </r>
  <r>
    <s v="SO - 0006787"/>
    <x v="1044"/>
    <d v="2018-03-30T00:00:00"/>
    <n v="9"/>
    <x v="1"/>
    <x v="1"/>
    <s v="AXW291"/>
    <n v="94"/>
    <n v="2"/>
    <n v="7"/>
    <n v="3484"/>
    <n v="2717.52"/>
    <n v="24388"/>
    <x v="43"/>
    <x v="1"/>
    <s v="Hataitai"/>
    <x v="9"/>
    <n v="6021"/>
  </r>
  <r>
    <s v="SO - 0001179"/>
    <x v="314"/>
    <d v="2018-03-27T00:00:00"/>
    <n v="9"/>
    <x v="1"/>
    <x v="1"/>
    <s v="AXW291"/>
    <n v="27"/>
    <n v="9"/>
    <n v="12"/>
    <n v="1045.2"/>
    <n v="585.31200000000001"/>
    <n v="12542.4"/>
    <x v="43"/>
    <x v="10"/>
    <s v="Grafton"/>
    <x v="12"/>
    <n v="1023"/>
  </r>
  <r>
    <s v="SO - 0002155"/>
    <x v="115"/>
    <d v="2018-03-22T00:00:00"/>
    <n v="24"/>
    <x v="1"/>
    <x v="1"/>
    <s v="AXW291"/>
    <n v="48"/>
    <n v="1"/>
    <n v="9"/>
    <n v="3886"/>
    <n v="1826.42"/>
    <n v="34974"/>
    <x v="46"/>
    <x v="2"/>
    <s v="Henderson"/>
    <x v="1"/>
    <n v="612"/>
  </r>
  <r>
    <s v="SO - 000302"/>
    <x v="263"/>
    <d v="2018-03-30T00:00:00"/>
    <n v="46"/>
    <x v="1"/>
    <x v="1"/>
    <s v="AXW291"/>
    <n v="89"/>
    <n v="7"/>
    <n v="6"/>
    <n v="3336.6"/>
    <n v="2035.326"/>
    <n v="20019.599999999999"/>
    <x v="5"/>
    <x v="0"/>
    <s v="Epsom"/>
    <x v="12"/>
    <n v="1023"/>
  </r>
  <r>
    <s v="SO - 0002685"/>
    <x v="263"/>
    <d v="2018-03-26T00:00:00"/>
    <n v="36"/>
    <x v="1"/>
    <x v="1"/>
    <s v="AXW291"/>
    <n v="86"/>
    <n v="3"/>
    <n v="9"/>
    <n v="2539.3000000000002"/>
    <n v="1523.58"/>
    <n v="22853.7"/>
    <x v="42"/>
    <x v="11"/>
    <s v="Timberlea"/>
    <x v="42"/>
    <n v="5018"/>
  </r>
  <r>
    <s v="SO - 000112"/>
    <x v="117"/>
    <d v="2018-03-30T00:00:00"/>
    <n v="21"/>
    <x v="1"/>
    <x v="1"/>
    <s v="AXW291"/>
    <n v="76"/>
    <n v="11"/>
    <n v="8"/>
    <n v="6277.9"/>
    <n v="2762.2759999999998"/>
    <n v="50223.199999999997"/>
    <x v="24"/>
    <x v="3"/>
    <s v="Dannemora"/>
    <x v="2"/>
    <n v="2016"/>
  </r>
  <r>
    <s v="SO - 0006700"/>
    <x v="117"/>
    <d v="2018-04-03T00:00:00"/>
    <n v="36"/>
    <x v="1"/>
    <x v="1"/>
    <s v="AXW291"/>
    <n v="80"/>
    <n v="5"/>
    <n v="9"/>
    <n v="1031.8"/>
    <n v="794.48599999999999"/>
    <n v="9286.2000000000007"/>
    <x v="42"/>
    <x v="4"/>
    <s v="Aramoho"/>
    <x v="16"/>
    <n v="4500"/>
  </r>
  <r>
    <s v="SO - 0004703"/>
    <x v="264"/>
    <d v="2018-04-05T00:00:00"/>
    <n v="37"/>
    <x v="1"/>
    <x v="1"/>
    <s v="AXW291"/>
    <n v="88"/>
    <n v="1"/>
    <n v="12"/>
    <n v="1005"/>
    <n v="572.85"/>
    <n v="12060"/>
    <x v="18"/>
    <x v="2"/>
    <s v="Turangi"/>
    <x v="3"/>
    <n v="3334"/>
  </r>
  <r>
    <s v="SO - 0007868"/>
    <x v="264"/>
    <d v="2018-04-07T00:00:00"/>
    <n v="50"/>
    <x v="1"/>
    <x v="1"/>
    <s v="AXW291"/>
    <n v="80"/>
    <n v="5"/>
    <n v="9"/>
    <n v="850.9"/>
    <n v="433.959"/>
    <n v="7658.1"/>
    <x v="10"/>
    <x v="4"/>
    <s v="Aramoho"/>
    <x v="16"/>
    <n v="4500"/>
  </r>
  <r>
    <s v="SO - 0002816"/>
    <x v="393"/>
    <d v="2018-04-05T00:00:00"/>
    <n v="20"/>
    <x v="1"/>
    <x v="1"/>
    <s v="AXW291"/>
    <n v="57"/>
    <n v="10"/>
    <n v="8"/>
    <n v="871"/>
    <n v="383.24"/>
    <n v="6968"/>
    <x v="0"/>
    <x v="6"/>
    <s v="Cambridge"/>
    <x v="25"/>
    <n v="3434"/>
  </r>
  <r>
    <s v="SO - 0006356"/>
    <x v="393"/>
    <d v="2018-04-07T00:00:00"/>
    <n v="48"/>
    <x v="1"/>
    <x v="1"/>
    <s v="AXW291"/>
    <n v="47"/>
    <n v="2"/>
    <n v="7"/>
    <n v="2539.3000000000002"/>
    <n v="1244.2570000000001"/>
    <n v="17775.099999999999"/>
    <x v="39"/>
    <x v="1"/>
    <s v="Kaiapoi"/>
    <x v="38"/>
    <n v="7630"/>
  </r>
  <r>
    <s v="SO - 000364"/>
    <x v="119"/>
    <d v="2018-03-29T00:00:00"/>
    <n v="48"/>
    <x v="1"/>
    <x v="1"/>
    <s v="AXW291"/>
    <n v="70"/>
    <n v="7"/>
    <n v="8"/>
    <n v="1802.3"/>
    <n v="1153.472"/>
    <n v="14418.4"/>
    <x v="39"/>
    <x v="0"/>
    <s v="Titirangi"/>
    <x v="1"/>
    <n v="604"/>
  </r>
  <r>
    <s v="SO - 0004454"/>
    <x v="929"/>
    <d v="2018-04-07T00:00:00"/>
    <n v="10"/>
    <x v="1"/>
    <x v="1"/>
    <s v="AXW291"/>
    <n v="40"/>
    <n v="1"/>
    <n v="8"/>
    <n v="1762.1"/>
    <n v="1356.817"/>
    <n v="14096.8"/>
    <x v="8"/>
    <x v="2"/>
    <s v="Oamaru North"/>
    <x v="17"/>
    <n v="9400"/>
  </r>
  <r>
    <s v="SO - 0007910"/>
    <x v="929"/>
    <d v="2018-04-15T00:00:00"/>
    <n v="22"/>
    <x v="1"/>
    <x v="1"/>
    <s v="AXW291"/>
    <n v="48"/>
    <n v="7"/>
    <n v="12"/>
    <n v="676.7"/>
    <n v="541.36"/>
    <n v="8120.4"/>
    <x v="48"/>
    <x v="0"/>
    <s v="Henderson"/>
    <x v="1"/>
    <n v="612"/>
  </r>
  <r>
    <s v="SO - 0003151"/>
    <x v="265"/>
    <d v="2018-04-03T00:00:00"/>
    <n v="9"/>
    <x v="1"/>
    <x v="1"/>
    <s v="AXW291"/>
    <n v="68"/>
    <n v="5"/>
    <n v="8"/>
    <n v="1005"/>
    <n v="603"/>
    <n v="8040"/>
    <x v="43"/>
    <x v="4"/>
    <s v="Queenwood"/>
    <x v="8"/>
    <n v="3210"/>
  </r>
  <r>
    <s v="SO - 0001084"/>
    <x v="394"/>
    <d v="2018-04-12T00:00:00"/>
    <n v="11"/>
    <x v="1"/>
    <x v="1"/>
    <s v="AXW291"/>
    <n v="52"/>
    <n v="7"/>
    <n v="7"/>
    <n v="201"/>
    <n v="86.43"/>
    <n v="1407"/>
    <x v="12"/>
    <x v="0"/>
    <s v="Otaki Beach"/>
    <x v="39"/>
    <n v="5512"/>
  </r>
  <r>
    <s v="SO - 0007263"/>
    <x v="939"/>
    <d v="2018-04-06T00:00:00"/>
    <n v="18"/>
    <x v="1"/>
    <x v="1"/>
    <s v="AXW291"/>
    <n v="33"/>
    <n v="1"/>
    <n v="11"/>
    <n v="1078.7"/>
    <n v="755.09"/>
    <n v="11865.7"/>
    <x v="21"/>
    <x v="2"/>
    <s v="Titirangi"/>
    <x v="1"/>
    <n v="604"/>
  </r>
  <r>
    <s v="SO - 000546"/>
    <x v="930"/>
    <d v="2018-04-15T00:00:00"/>
    <n v="39"/>
    <x v="1"/>
    <x v="1"/>
    <s v="AXW291"/>
    <n v="65"/>
    <n v="2"/>
    <n v="9"/>
    <n v="1219.4000000000001"/>
    <n v="560.92399999999998"/>
    <n v="10974.6"/>
    <x v="26"/>
    <x v="1"/>
    <s v="Waimate"/>
    <x v="35"/>
    <n v="7924"/>
  </r>
  <r>
    <s v="SO - 0005494"/>
    <x v="930"/>
    <d v="2018-04-18T00:00:00"/>
    <n v="2"/>
    <x v="1"/>
    <x v="1"/>
    <s v="AXW291"/>
    <n v="9"/>
    <n v="5"/>
    <n v="5"/>
    <n v="1306.5"/>
    <n v="718.57500000000005"/>
    <n v="6532.5"/>
    <x v="35"/>
    <x v="4"/>
    <s v="North East Valley"/>
    <x v="20"/>
    <n v="9010"/>
  </r>
  <r>
    <s v="SO - 0005724"/>
    <x v="930"/>
    <d v="2018-04-20T00:00:00"/>
    <n v="43"/>
    <x v="1"/>
    <x v="1"/>
    <s v="AXW291"/>
    <n v="22"/>
    <n v="1"/>
    <n v="8"/>
    <n v="757.1"/>
    <n v="386.12099999999998"/>
    <n v="6056.8"/>
    <x v="36"/>
    <x v="2"/>
    <s v="Stewart Island"/>
    <x v="13"/>
    <n v="9818"/>
  </r>
  <r>
    <s v="SO - 0002562"/>
    <x v="266"/>
    <d v="2018-04-15T00:00:00"/>
    <n v="24"/>
    <x v="1"/>
    <x v="1"/>
    <s v="AXW291"/>
    <n v="94"/>
    <n v="5"/>
    <n v="7"/>
    <n v="4013.3"/>
    <n v="2287.5810000000001"/>
    <n v="28093.1"/>
    <x v="46"/>
    <x v="4"/>
    <s v="Hataitai"/>
    <x v="9"/>
    <n v="6021"/>
  </r>
  <r>
    <s v="SO - 000179"/>
    <x v="122"/>
    <d v="2018-04-17T00:00:00"/>
    <n v="42"/>
    <x v="1"/>
    <x v="1"/>
    <s v="AXW291"/>
    <n v="65"/>
    <n v="7"/>
    <n v="8"/>
    <n v="261.3"/>
    <n v="143.715"/>
    <n v="2090.4"/>
    <x v="13"/>
    <x v="0"/>
    <s v="Waimate"/>
    <x v="35"/>
    <n v="7924"/>
  </r>
  <r>
    <s v="SO - 0001304"/>
    <x v="122"/>
    <d v="2018-04-18T00:00:00"/>
    <n v="10"/>
    <x v="1"/>
    <x v="1"/>
    <s v="AXW291"/>
    <n v="35"/>
    <n v="2"/>
    <n v="11"/>
    <n v="5607.9"/>
    <n v="3757.2930000000001"/>
    <n v="61686.9"/>
    <x v="8"/>
    <x v="1"/>
    <s v="Takaro"/>
    <x v="33"/>
    <n v="4412"/>
  </r>
  <r>
    <s v="SO - 0006119"/>
    <x v="122"/>
    <d v="2018-04-13T00:00:00"/>
    <n v="46"/>
    <x v="1"/>
    <x v="1"/>
    <s v="AXW291"/>
    <n v="40"/>
    <n v="1"/>
    <n v="9"/>
    <n v="2244.5"/>
    <n v="1391.59"/>
    <n v="20200.5"/>
    <x v="5"/>
    <x v="2"/>
    <s v="Oamaru North"/>
    <x v="17"/>
    <n v="9400"/>
  </r>
  <r>
    <s v="SO - 000636"/>
    <x v="1045"/>
    <d v="2018-04-18T00:00:00"/>
    <n v="4"/>
    <x v="1"/>
    <x v="1"/>
    <s v="AXW291"/>
    <n v="81"/>
    <n v="1"/>
    <n v="10"/>
    <n v="6391.8"/>
    <n v="5113.4399999999996"/>
    <n v="63918"/>
    <x v="49"/>
    <x v="2"/>
    <s v="Ngapuna"/>
    <x v="30"/>
    <n v="3010"/>
  </r>
  <r>
    <s v="SO - 0006073"/>
    <x v="1045"/>
    <d v="2018-04-16T00:00:00"/>
    <n v="40"/>
    <x v="1"/>
    <x v="1"/>
    <s v="AXW291"/>
    <n v="20"/>
    <n v="2"/>
    <n v="8"/>
    <n v="1728.6"/>
    <n v="726.01199999999994"/>
    <n v="13828.8"/>
    <x v="14"/>
    <x v="1"/>
    <s v="Onekawa Industrial"/>
    <x v="4"/>
    <n v="4110"/>
  </r>
  <r>
    <s v="SO - 0002032"/>
    <x v="124"/>
    <d v="2018-04-27T00:00:00"/>
    <n v="47"/>
    <x v="1"/>
    <x v="1"/>
    <s v="AXW291"/>
    <n v="1"/>
    <n v="13"/>
    <n v="7"/>
    <n v="201"/>
    <n v="142.71"/>
    <n v="1407"/>
    <x v="37"/>
    <x v="5"/>
    <s v="Freemans Bay"/>
    <x v="12"/>
    <n v="1011"/>
  </r>
  <r>
    <s v="SO - 0001492"/>
    <x v="126"/>
    <d v="2018-04-26T00:00:00"/>
    <n v="48"/>
    <x v="1"/>
    <x v="1"/>
    <s v="AXW291"/>
    <n v="21"/>
    <n v="7"/>
    <n v="7"/>
    <n v="1112.2"/>
    <n v="500.49"/>
    <n v="7785.4"/>
    <x v="39"/>
    <x v="0"/>
    <s v="Brightwater"/>
    <x v="15"/>
    <n v="7022"/>
  </r>
  <r>
    <s v="SO - 0004691"/>
    <x v="346"/>
    <d v="2018-05-03T00:00:00"/>
    <n v="33"/>
    <x v="1"/>
    <x v="1"/>
    <s v="AXW291"/>
    <n v="66"/>
    <n v="7"/>
    <n v="5"/>
    <n v="3242.8"/>
    <n v="2561.8119999999999"/>
    <n v="16214"/>
    <x v="31"/>
    <x v="0"/>
    <s v="Saint Kilda"/>
    <x v="20"/>
    <n v="9012"/>
  </r>
  <r>
    <s v="SO - 0006915"/>
    <x v="346"/>
    <d v="2018-05-02T00:00:00"/>
    <n v="25"/>
    <x v="1"/>
    <x v="1"/>
    <s v="AXW291"/>
    <n v="100"/>
    <n v="2"/>
    <n v="5"/>
    <n v="201"/>
    <n v="158.79"/>
    <n v="1005"/>
    <x v="33"/>
    <x v="1"/>
    <s v="Northcote"/>
    <x v="23"/>
    <n v="627"/>
  </r>
  <r>
    <s v="SO - 0004295"/>
    <x v="940"/>
    <d v="2018-04-23T00:00:00"/>
    <n v="44"/>
    <x v="1"/>
    <x v="1"/>
    <s v="AXW291"/>
    <n v="52"/>
    <n v="2"/>
    <n v="5"/>
    <n v="234.5"/>
    <n v="124.285"/>
    <n v="1172.5"/>
    <x v="1"/>
    <x v="1"/>
    <s v="Otaki Beach"/>
    <x v="39"/>
    <n v="5512"/>
  </r>
  <r>
    <s v="SO - 0002649"/>
    <x v="315"/>
    <d v="2018-05-05T00:00:00"/>
    <n v="10"/>
    <x v="1"/>
    <x v="1"/>
    <s v="AXW291"/>
    <n v="94"/>
    <n v="8"/>
    <n v="11"/>
    <n v="5748.6"/>
    <n v="3736.59"/>
    <n v="63234.6"/>
    <x v="8"/>
    <x v="13"/>
    <s v="Hataitai"/>
    <x v="9"/>
    <n v="6021"/>
  </r>
  <r>
    <s v="SO - 0005520"/>
    <x v="315"/>
    <d v="2018-05-07T00:00:00"/>
    <n v="6"/>
    <x v="1"/>
    <x v="1"/>
    <s v="AXW291"/>
    <n v="59"/>
    <n v="2"/>
    <n v="8"/>
    <n v="998.3"/>
    <n v="848.55499999999995"/>
    <n v="7986.4"/>
    <x v="2"/>
    <x v="1"/>
    <s v="Otamatea"/>
    <x v="16"/>
    <n v="4500"/>
  </r>
  <r>
    <s v="SO - 0006256"/>
    <x v="127"/>
    <d v="2018-05-08T00:00:00"/>
    <n v="49"/>
    <x v="1"/>
    <x v="1"/>
    <s v="AXW291"/>
    <n v="38"/>
    <n v="1"/>
    <n v="8"/>
    <n v="3973.1"/>
    <n v="2622.2460000000001"/>
    <n v="31784.799999999999"/>
    <x v="25"/>
    <x v="2"/>
    <s v="Matua"/>
    <x v="24"/>
    <n v="3110"/>
  </r>
  <r>
    <s v="SO - 0003734"/>
    <x v="316"/>
    <d v="2018-05-10T00:00:00"/>
    <n v="33"/>
    <x v="1"/>
    <x v="1"/>
    <s v="AXW291"/>
    <n v="17"/>
    <n v="11"/>
    <n v="7"/>
    <n v="1132.3"/>
    <n v="668.05700000000002"/>
    <n v="7926.1"/>
    <x v="31"/>
    <x v="3"/>
    <s v="Tapanui"/>
    <x v="29"/>
    <n v="9522"/>
  </r>
  <r>
    <s v="SO - 0004310"/>
    <x v="128"/>
    <d v="2018-04-30T00:00:00"/>
    <n v="46"/>
    <x v="1"/>
    <x v="1"/>
    <s v="AXW291"/>
    <n v="22"/>
    <n v="2"/>
    <n v="11"/>
    <n v="1112.2"/>
    <n v="912.00400000000002"/>
    <n v="12234.2"/>
    <x v="5"/>
    <x v="1"/>
    <s v="Stewart Island"/>
    <x v="13"/>
    <n v="9818"/>
  </r>
  <r>
    <s v="SO - 0006307"/>
    <x v="205"/>
    <d v="2018-05-07T00:00:00"/>
    <n v="21"/>
    <x v="1"/>
    <x v="1"/>
    <s v="AXW291"/>
    <n v="87"/>
    <n v="2"/>
    <n v="11"/>
    <n v="5902.7"/>
    <n v="3069.404"/>
    <n v="64929.7"/>
    <x v="24"/>
    <x v="1"/>
    <s v="Harewood"/>
    <x v="0"/>
    <n v="8051"/>
  </r>
  <r>
    <s v="SO - 0006133"/>
    <x v="1046"/>
    <d v="2018-05-03T00:00:00"/>
    <n v="17"/>
    <x v="1"/>
    <x v="1"/>
    <s v="AXW291"/>
    <n v="45"/>
    <n v="11"/>
    <n v="6"/>
    <n v="3879.3"/>
    <n v="3142.2330000000002"/>
    <n v="23275.8"/>
    <x v="40"/>
    <x v="3"/>
    <s v="South Hill"/>
    <x v="17"/>
    <n v="9400"/>
  </r>
  <r>
    <s v="SO - 0003695"/>
    <x v="932"/>
    <d v="2018-05-05T00:00:00"/>
    <n v="36"/>
    <x v="1"/>
    <x v="1"/>
    <s v="AXW291"/>
    <n v="38"/>
    <n v="13"/>
    <n v="12"/>
    <n v="1916.2"/>
    <n v="1398.826"/>
    <n v="22994.400000000001"/>
    <x v="42"/>
    <x v="5"/>
    <s v="Matua"/>
    <x v="24"/>
    <n v="3110"/>
  </r>
  <r>
    <s v="SO - 000670"/>
    <x v="130"/>
    <d v="2018-05-17T00:00:00"/>
    <n v="39"/>
    <x v="1"/>
    <x v="1"/>
    <s v="AXW291"/>
    <n v="59"/>
    <n v="1"/>
    <n v="10"/>
    <n v="1132.3"/>
    <n v="702.02599999999995"/>
    <n v="11323"/>
    <x v="26"/>
    <x v="2"/>
    <s v="Otamatea"/>
    <x v="16"/>
    <n v="4500"/>
  </r>
  <r>
    <s v="SO - 0006174"/>
    <x v="130"/>
    <d v="2018-05-09T00:00:00"/>
    <n v="7"/>
    <x v="1"/>
    <x v="1"/>
    <s v="AXW291"/>
    <n v="71"/>
    <n v="9"/>
    <n v="6"/>
    <n v="1299.8"/>
    <n v="675.89599999999996"/>
    <n v="7798.8"/>
    <x v="32"/>
    <x v="10"/>
    <s v="Wanaka"/>
    <x v="28"/>
    <n v="9305"/>
  </r>
  <r>
    <s v="SO - 0002979"/>
    <x v="206"/>
    <d v="2018-05-19T00:00:00"/>
    <n v="44"/>
    <x v="1"/>
    <x v="1"/>
    <s v="AXW291"/>
    <n v="83"/>
    <n v="12"/>
    <n v="5"/>
    <n v="3892.7"/>
    <n v="1868.4960000000001"/>
    <n v="19463.5"/>
    <x v="1"/>
    <x v="9"/>
    <s v="Henderson"/>
    <x v="1"/>
    <n v="612"/>
  </r>
  <r>
    <s v="SO - 0003220"/>
    <x v="268"/>
    <d v="2018-05-10T00:00:00"/>
    <n v="4"/>
    <x v="1"/>
    <x v="1"/>
    <s v="AXW291"/>
    <n v="48"/>
    <n v="12"/>
    <n v="6"/>
    <n v="857.6"/>
    <n v="497.40800000000002"/>
    <n v="5145.6000000000004"/>
    <x v="49"/>
    <x v="9"/>
    <s v="Henderson"/>
    <x v="1"/>
    <n v="612"/>
  </r>
  <r>
    <s v="SO - 0002538"/>
    <x v="209"/>
    <d v="2018-05-16T00:00:00"/>
    <n v="23"/>
    <x v="1"/>
    <x v="1"/>
    <s v="AXW291"/>
    <n v="43"/>
    <n v="11"/>
    <n v="11"/>
    <n v="3832.4"/>
    <n v="1686.2560000000001"/>
    <n v="42156.4"/>
    <x v="29"/>
    <x v="3"/>
    <s v="Sandringham"/>
    <x v="12"/>
    <n v="1041"/>
  </r>
  <r>
    <s v="SO - 0007303"/>
    <x v="131"/>
    <d v="2018-05-20T00:00:00"/>
    <n v="36"/>
    <x v="1"/>
    <x v="1"/>
    <s v="AXW291"/>
    <n v="55"/>
    <n v="10"/>
    <n v="12"/>
    <n v="3276.3"/>
    <n v="1998.5429999999999"/>
    <n v="39315.599999999999"/>
    <x v="42"/>
    <x v="6"/>
    <s v="Taupo"/>
    <x v="3"/>
    <n v="3330"/>
  </r>
  <r>
    <s v="SO - 0001370"/>
    <x v="133"/>
    <d v="2018-06-03T00:00:00"/>
    <n v="8"/>
    <x v="1"/>
    <x v="1"/>
    <s v="AXW291"/>
    <n v="38"/>
    <n v="2"/>
    <n v="11"/>
    <n v="3564.4"/>
    <n v="2495.08"/>
    <n v="39208.400000000001"/>
    <x v="16"/>
    <x v="1"/>
    <s v="Matua"/>
    <x v="24"/>
    <n v="3110"/>
  </r>
  <r>
    <s v="SO - 0006340"/>
    <x v="133"/>
    <d v="2018-05-29T00:00:00"/>
    <n v="35"/>
    <x v="1"/>
    <x v="1"/>
    <s v="AXW291"/>
    <n v="76"/>
    <n v="7"/>
    <n v="6"/>
    <n v="254.6"/>
    <n v="150.214"/>
    <n v="1527.6"/>
    <x v="44"/>
    <x v="0"/>
    <s v="Dannemora"/>
    <x v="2"/>
    <n v="2016"/>
  </r>
  <r>
    <s v="SO - 0007633"/>
    <x v="133"/>
    <d v="2018-06-03T00:00:00"/>
    <n v="30"/>
    <x v="1"/>
    <x v="1"/>
    <s v="AXW291"/>
    <n v="100"/>
    <n v="1"/>
    <n v="7"/>
    <n v="1005"/>
    <n v="572.85"/>
    <n v="7035"/>
    <x v="20"/>
    <x v="2"/>
    <s v="Northcote"/>
    <x v="23"/>
    <n v="627"/>
  </r>
  <r>
    <s v="SO - 0003991"/>
    <x v="210"/>
    <d v="2018-05-22T00:00:00"/>
    <n v="8"/>
    <x v="1"/>
    <x v="1"/>
    <s v="AXW291"/>
    <n v="54"/>
    <n v="2"/>
    <n v="8"/>
    <n v="1072"/>
    <n v="482.4"/>
    <n v="8576"/>
    <x v="16"/>
    <x v="1"/>
    <s v="Cashmere"/>
    <x v="0"/>
    <n v="8022"/>
  </r>
  <r>
    <s v="SO - 0005764"/>
    <x v="881"/>
    <d v="2018-05-30T00:00:00"/>
    <n v="29"/>
    <x v="0"/>
    <x v="1"/>
    <s v="GUT930"/>
    <n v="24"/>
    <n v="11"/>
    <n v="10"/>
    <n v="1011.7"/>
    <n v="566.55200000000002"/>
    <n v="10117"/>
    <x v="9"/>
    <x v="3"/>
    <s v="Parahaki"/>
    <x v="18"/>
    <n v="112"/>
  </r>
  <r>
    <s v="SO - 0005657"/>
    <x v="399"/>
    <d v="2018-05-25T00:00:00"/>
    <n v="15"/>
    <x v="0"/>
    <x v="1"/>
    <s v="GUT930"/>
    <n v="91"/>
    <n v="2"/>
    <n v="12"/>
    <n v="3484"/>
    <n v="2160.08"/>
    <n v="41808"/>
    <x v="47"/>
    <x v="1"/>
    <s v="Highbury"/>
    <x v="33"/>
    <n v="4412"/>
  </r>
  <r>
    <s v="SO - 0006495"/>
    <x v="399"/>
    <d v="2018-06-01T00:00:00"/>
    <n v="25"/>
    <x v="0"/>
    <x v="1"/>
    <s v="GUT930"/>
    <n v="13"/>
    <n v="11"/>
    <n v="9"/>
    <n v="1051.9000000000001"/>
    <n v="831.00099999999998"/>
    <n v="9467.1"/>
    <x v="33"/>
    <x v="3"/>
    <s v="Atawhai"/>
    <x v="34"/>
    <n v="7010"/>
  </r>
  <r>
    <s v="SO - 0007640"/>
    <x v="401"/>
    <d v="2018-06-04T00:00:00"/>
    <n v="42"/>
    <x v="0"/>
    <x v="1"/>
    <s v="GUT930"/>
    <n v="77"/>
    <n v="11"/>
    <n v="8"/>
    <n v="2385.1999999999998"/>
    <n v="1645.788"/>
    <n v="19081.599999999999"/>
    <x v="13"/>
    <x v="3"/>
    <s v="Cashmere"/>
    <x v="0"/>
    <n v="8022"/>
  </r>
  <r>
    <s v="SO - 0004100"/>
    <x v="403"/>
    <d v="2018-06-02T00:00:00"/>
    <n v="28"/>
    <x v="0"/>
    <x v="1"/>
    <s v="GUT930"/>
    <n v="1"/>
    <n v="5"/>
    <n v="6"/>
    <n v="1018.4"/>
    <n v="478.64800000000002"/>
    <n v="6110.4"/>
    <x v="19"/>
    <x v="4"/>
    <s v="Freemans Bay"/>
    <x v="12"/>
    <n v="1011"/>
  </r>
  <r>
    <s v="SO - 000204"/>
    <x v="404"/>
    <d v="2018-06-04T00:00:00"/>
    <n v="38"/>
    <x v="0"/>
    <x v="1"/>
    <s v="GUT930"/>
    <n v="55"/>
    <n v="7"/>
    <n v="6"/>
    <n v="2532.6"/>
    <n v="2051.4059999999999"/>
    <n v="15195.6"/>
    <x v="34"/>
    <x v="0"/>
    <s v="Taupo"/>
    <x v="3"/>
    <n v="3330"/>
  </r>
  <r>
    <s v="SO - 0001430"/>
    <x v="404"/>
    <d v="2018-06-06T00:00:00"/>
    <n v="39"/>
    <x v="0"/>
    <x v="1"/>
    <s v="GUT930"/>
    <n v="72"/>
    <n v="2"/>
    <n v="8"/>
    <n v="221.1"/>
    <n v="181.30199999999999"/>
    <n v="1768.8"/>
    <x v="26"/>
    <x v="1"/>
    <s v="Chartwell"/>
    <x v="8"/>
    <n v="3210"/>
  </r>
  <r>
    <s v="SO - 0002205"/>
    <x v="404"/>
    <d v="2018-05-29T00:00:00"/>
    <n v="33"/>
    <x v="0"/>
    <x v="1"/>
    <s v="GUT930"/>
    <n v="81"/>
    <n v="5"/>
    <n v="10"/>
    <n v="1105.5"/>
    <n v="884.4"/>
    <n v="11055"/>
    <x v="31"/>
    <x v="4"/>
    <s v="Ngapuna"/>
    <x v="30"/>
    <n v="3010"/>
  </r>
  <r>
    <s v="SO - 0003409"/>
    <x v="405"/>
    <d v="2018-05-31T00:00:00"/>
    <n v="37"/>
    <x v="0"/>
    <x v="1"/>
    <s v="GUT930"/>
    <n v="91"/>
    <n v="7"/>
    <n v="9"/>
    <n v="1259.5999999999999"/>
    <n v="919.50800000000004"/>
    <n v="11336.4"/>
    <x v="18"/>
    <x v="0"/>
    <s v="Highbury"/>
    <x v="33"/>
    <n v="4412"/>
  </r>
  <r>
    <s v="SO - 000325"/>
    <x v="406"/>
    <d v="2018-06-10T00:00:00"/>
    <n v="4"/>
    <x v="0"/>
    <x v="1"/>
    <s v="GUT930"/>
    <n v="82"/>
    <n v="11"/>
    <n v="9"/>
    <n v="1078.7"/>
    <n v="722.72900000000004"/>
    <n v="9708.2999999999993"/>
    <x v="49"/>
    <x v="3"/>
    <s v="Putaruru"/>
    <x v="22"/>
    <n v="3411"/>
  </r>
  <r>
    <s v="SO - 0003456"/>
    <x v="1047"/>
    <d v="2018-06-09T00:00:00"/>
    <n v="32"/>
    <x v="0"/>
    <x v="1"/>
    <s v="GUT930"/>
    <n v="23"/>
    <n v="5"/>
    <n v="6"/>
    <n v="3926.2"/>
    <n v="2905.3879999999999"/>
    <n v="23557.200000000001"/>
    <x v="41"/>
    <x v="4"/>
    <s v="Redwood"/>
    <x v="0"/>
    <n v="8051"/>
  </r>
  <r>
    <s v="SO - 0006156"/>
    <x v="1047"/>
    <d v="2018-06-17T00:00:00"/>
    <n v="34"/>
    <x v="0"/>
    <x v="1"/>
    <s v="GUT930"/>
    <n v="46"/>
    <n v="1"/>
    <n v="12"/>
    <n v="1835.8"/>
    <n v="972.97400000000005"/>
    <n v="22029.599999999999"/>
    <x v="6"/>
    <x v="2"/>
    <s v="Tapanui"/>
    <x v="29"/>
    <n v="9522"/>
  </r>
  <r>
    <s v="SO - 0002520"/>
    <x v="407"/>
    <d v="2018-06-19T00:00:00"/>
    <n v="48"/>
    <x v="0"/>
    <x v="1"/>
    <s v="GUT930"/>
    <n v="35"/>
    <n v="7"/>
    <n v="6"/>
    <n v="1098.8"/>
    <n v="604.34"/>
    <n v="6592.8"/>
    <x v="39"/>
    <x v="0"/>
    <s v="Takaro"/>
    <x v="33"/>
    <n v="4412"/>
  </r>
  <r>
    <s v="SO - 0003152"/>
    <x v="407"/>
    <d v="2018-06-15T00:00:00"/>
    <n v="25"/>
    <x v="0"/>
    <x v="1"/>
    <s v="GUT930"/>
    <n v="19"/>
    <n v="5"/>
    <n v="6"/>
    <n v="2338.3000000000002"/>
    <n v="1894.0229999999999"/>
    <n v="14029.8"/>
    <x v="33"/>
    <x v="4"/>
    <s v="Thames"/>
    <x v="11"/>
    <n v="3500"/>
  </r>
  <r>
    <s v="SO - 0003266"/>
    <x v="1024"/>
    <d v="2018-06-11T00:00:00"/>
    <n v="24"/>
    <x v="0"/>
    <x v="1"/>
    <s v="GUT930"/>
    <n v="13"/>
    <n v="2"/>
    <n v="5"/>
    <n v="207.7"/>
    <n v="153.69800000000001"/>
    <n v="1038.5"/>
    <x v="46"/>
    <x v="1"/>
    <s v="Atawhai"/>
    <x v="34"/>
    <n v="7010"/>
  </r>
  <r>
    <s v="SO - 0007000"/>
    <x v="1024"/>
    <d v="2018-06-17T00:00:00"/>
    <n v="16"/>
    <x v="0"/>
    <x v="1"/>
    <s v="GUT930"/>
    <n v="10"/>
    <n v="1"/>
    <n v="6"/>
    <n v="2619.6999999999998"/>
    <n v="2121.9569999999999"/>
    <n v="15718.2"/>
    <x v="15"/>
    <x v="2"/>
    <s v="Whangamata"/>
    <x v="11"/>
    <n v="3620"/>
  </r>
  <r>
    <s v="SO - 0001973"/>
    <x v="410"/>
    <d v="2018-06-10T00:00:00"/>
    <n v="26"/>
    <x v="0"/>
    <x v="1"/>
    <s v="GUT930"/>
    <n v="90"/>
    <n v="2"/>
    <n v="7"/>
    <n v="3839.1"/>
    <n v="2802.5430000000001"/>
    <n v="26873.7"/>
    <x v="30"/>
    <x v="1"/>
    <s v="Ranfurly"/>
    <x v="7"/>
    <n v="9332"/>
  </r>
  <r>
    <s v="SO - 0005534"/>
    <x v="410"/>
    <d v="2018-06-18T00:00:00"/>
    <n v="28"/>
    <x v="0"/>
    <x v="1"/>
    <s v="GUT930"/>
    <n v="31"/>
    <n v="1"/>
    <n v="11"/>
    <n v="5460.5"/>
    <n v="4259.1899999999996"/>
    <n v="60065.5"/>
    <x v="19"/>
    <x v="2"/>
    <s v="Te Atatu Peninsula"/>
    <x v="1"/>
    <n v="610"/>
  </r>
  <r>
    <s v="SO - 0001898"/>
    <x v="1048"/>
    <d v="2018-06-11T00:00:00"/>
    <n v="8"/>
    <x v="0"/>
    <x v="1"/>
    <s v="GUT930"/>
    <n v="52"/>
    <n v="13"/>
    <n v="12"/>
    <n v="1748.7"/>
    <n v="821.88900000000001"/>
    <n v="20984.400000000001"/>
    <x v="16"/>
    <x v="5"/>
    <s v="Otaki Beach"/>
    <x v="39"/>
    <n v="5512"/>
  </r>
  <r>
    <s v="SO - 0006702"/>
    <x v="412"/>
    <d v="2018-06-17T00:00:00"/>
    <n v="12"/>
    <x v="0"/>
    <x v="1"/>
    <s v="GUT930"/>
    <n v="31"/>
    <n v="2"/>
    <n v="11"/>
    <n v="911.2"/>
    <n v="601.39200000000005"/>
    <n v="10023.200000000001"/>
    <x v="28"/>
    <x v="1"/>
    <s v="Te Atatu Peninsula"/>
    <x v="1"/>
    <n v="610"/>
  </r>
  <r>
    <s v="SO - 0001854"/>
    <x v="413"/>
    <d v="2018-06-20T00:00:00"/>
    <n v="23"/>
    <x v="0"/>
    <x v="1"/>
    <s v="GUT930"/>
    <n v="20"/>
    <n v="7"/>
    <n v="8"/>
    <n v="1051.9000000000001"/>
    <n v="662.697"/>
    <n v="8415.2000000000007"/>
    <x v="29"/>
    <x v="0"/>
    <s v="Onekawa Industrial"/>
    <x v="4"/>
    <n v="4110"/>
  </r>
  <r>
    <s v="SO - 0003012"/>
    <x v="415"/>
    <d v="2018-06-30T00:00:00"/>
    <n v="41"/>
    <x v="0"/>
    <x v="1"/>
    <s v="GUT930"/>
    <n v="90"/>
    <n v="2"/>
    <n v="11"/>
    <n v="3463.9"/>
    <n v="2528.6469999999999"/>
    <n v="38102.9"/>
    <x v="45"/>
    <x v="1"/>
    <s v="Ranfurly"/>
    <x v="7"/>
    <n v="9332"/>
  </r>
  <r>
    <s v="SO - 0003300"/>
    <x v="882"/>
    <d v="2018-06-18T00:00:00"/>
    <n v="20"/>
    <x v="0"/>
    <x v="1"/>
    <s v="GUT930"/>
    <n v="26"/>
    <n v="9"/>
    <n v="10"/>
    <n v="1018.4"/>
    <n v="539.75199999999995"/>
    <n v="10184"/>
    <x v="0"/>
    <x v="10"/>
    <s v="Kawakawa"/>
    <x v="32"/>
    <n v="210"/>
  </r>
  <r>
    <s v="SO - 0001554"/>
    <x v="884"/>
    <d v="2018-06-25T00:00:00"/>
    <n v="2"/>
    <x v="0"/>
    <x v="1"/>
    <s v="GUT930"/>
    <n v="47"/>
    <n v="5"/>
    <n v="7"/>
    <n v="1125.5999999999999"/>
    <n v="495.26400000000001"/>
    <n v="7879.2"/>
    <x v="35"/>
    <x v="4"/>
    <s v="Kaiapoi"/>
    <x v="38"/>
    <n v="7630"/>
  </r>
  <r>
    <s v="SO - 0002361"/>
    <x v="419"/>
    <d v="2018-06-24T00:00:00"/>
    <n v="11"/>
    <x v="0"/>
    <x v="1"/>
    <s v="GUT930"/>
    <n v="96"/>
    <n v="2"/>
    <n v="5"/>
    <n v="1279.7"/>
    <n v="1010.963"/>
    <n v="6398.5"/>
    <x v="12"/>
    <x v="1"/>
    <s v="Caversham"/>
    <x v="20"/>
    <n v="9012"/>
  </r>
  <r>
    <s v="SO - 0005798"/>
    <x v="419"/>
    <d v="2018-07-04T00:00:00"/>
    <n v="20"/>
    <x v="0"/>
    <x v="1"/>
    <s v="GUT930"/>
    <n v="70"/>
    <n v="1"/>
    <n v="12"/>
    <n v="6110.4"/>
    <n v="3299.616"/>
    <n v="73324.800000000003"/>
    <x v="0"/>
    <x v="2"/>
    <s v="Titirangi"/>
    <x v="1"/>
    <n v="604"/>
  </r>
  <r>
    <s v="SO - 0005038"/>
    <x v="420"/>
    <d v="2018-06-28T00:00:00"/>
    <n v="13"/>
    <x v="0"/>
    <x v="1"/>
    <s v="GUT930"/>
    <n v="21"/>
    <n v="9"/>
    <n v="10"/>
    <n v="1735.3"/>
    <n v="1145.298"/>
    <n v="17353"/>
    <x v="11"/>
    <x v="10"/>
    <s v="Brightwater"/>
    <x v="15"/>
    <n v="7022"/>
  </r>
  <r>
    <s v="SO - 0005423"/>
    <x v="420"/>
    <d v="2018-07-01T00:00:00"/>
    <n v="39"/>
    <x v="0"/>
    <x v="1"/>
    <s v="GUT930"/>
    <n v="67"/>
    <n v="9"/>
    <n v="7"/>
    <n v="268"/>
    <n v="195.64"/>
    <n v="1876"/>
    <x v="26"/>
    <x v="10"/>
    <s v="Tokoroa"/>
    <x v="22"/>
    <n v="3420"/>
  </r>
  <r>
    <s v="SO - 0005569"/>
    <x v="420"/>
    <d v="2018-06-28T00:00:00"/>
    <n v="12"/>
    <x v="0"/>
    <x v="1"/>
    <s v="GUT930"/>
    <n v="48"/>
    <n v="2"/>
    <n v="12"/>
    <n v="2592.9"/>
    <n v="1166.8050000000001"/>
    <n v="31114.799999999999"/>
    <x v="28"/>
    <x v="1"/>
    <s v="Henderson"/>
    <x v="1"/>
    <n v="612"/>
  </r>
  <r>
    <s v="SO - 0006630"/>
    <x v="422"/>
    <d v="2018-07-01T00:00:00"/>
    <n v="49"/>
    <x v="0"/>
    <x v="1"/>
    <s v="GUT930"/>
    <n v="95"/>
    <n v="7"/>
    <n v="11"/>
    <n v="3604.6"/>
    <n v="2198.806"/>
    <n v="39650.6"/>
    <x v="25"/>
    <x v="0"/>
    <s v="Te Aroha"/>
    <x v="19"/>
    <n v="3320"/>
  </r>
  <r>
    <s v="SO - 0004600"/>
    <x v="423"/>
    <d v="2018-07-03T00:00:00"/>
    <n v="18"/>
    <x v="0"/>
    <x v="1"/>
    <s v="GUT930"/>
    <n v="16"/>
    <n v="5"/>
    <n v="10"/>
    <n v="3979.8"/>
    <n v="2666.4659999999999"/>
    <n v="39798"/>
    <x v="21"/>
    <x v="4"/>
    <s v="Harrowfield"/>
    <x v="8"/>
    <n v="3210"/>
  </r>
  <r>
    <s v="SO - 0004411"/>
    <x v="885"/>
    <d v="2018-07-11T00:00:00"/>
    <n v="29"/>
    <x v="0"/>
    <x v="1"/>
    <s v="GUT930"/>
    <n v="62"/>
    <n v="8"/>
    <n v="6"/>
    <n v="194.3"/>
    <n v="102.979"/>
    <n v="1165.8"/>
    <x v="9"/>
    <x v="13"/>
    <s v="Hunterville"/>
    <x v="10"/>
    <n v="4730"/>
  </r>
  <r>
    <s v="SO - 0001963"/>
    <x v="424"/>
    <d v="2018-07-09T00:00:00"/>
    <n v="33"/>
    <x v="0"/>
    <x v="1"/>
    <s v="GUT930"/>
    <n v="30"/>
    <n v="13"/>
    <n v="7"/>
    <n v="2003.3"/>
    <n v="1482.442"/>
    <n v="14023.1"/>
    <x v="31"/>
    <x v="5"/>
    <s v="Riverside"/>
    <x v="18"/>
    <n v="112"/>
  </r>
  <r>
    <s v="SO - 0006220"/>
    <x v="424"/>
    <d v="2018-07-07T00:00:00"/>
    <n v="16"/>
    <x v="0"/>
    <x v="1"/>
    <s v="GUT930"/>
    <n v="37"/>
    <n v="6"/>
    <n v="11"/>
    <n v="944.7"/>
    <n v="765.20699999999999"/>
    <n v="10391.700000000001"/>
    <x v="15"/>
    <x v="7"/>
    <s v="Putaruru"/>
    <x v="22"/>
    <n v="3411"/>
  </r>
  <r>
    <s v="SO - 0006889"/>
    <x v="424"/>
    <d v="2018-06-30T00:00:00"/>
    <n v="9"/>
    <x v="0"/>
    <x v="1"/>
    <s v="GUT930"/>
    <n v="57"/>
    <n v="7"/>
    <n v="9"/>
    <n v="2505.8000000000002"/>
    <n v="1077.4939999999999"/>
    <n v="22552.2"/>
    <x v="43"/>
    <x v="0"/>
    <s v="Cambridge"/>
    <x v="25"/>
    <n v="3434"/>
  </r>
  <r>
    <s v="SO - 000211"/>
    <x v="886"/>
    <d v="2018-07-04T00:00:00"/>
    <n v="40"/>
    <x v="0"/>
    <x v="1"/>
    <s v="GUT930"/>
    <n v="67"/>
    <n v="13"/>
    <n v="9"/>
    <n v="2659.9"/>
    <n v="1675.7370000000001"/>
    <n v="23939.1"/>
    <x v="14"/>
    <x v="5"/>
    <s v="Tokoroa"/>
    <x v="22"/>
    <n v="3420"/>
  </r>
  <r>
    <s v="SO - 0006660"/>
    <x v="886"/>
    <d v="2018-07-02T00:00:00"/>
    <n v="50"/>
    <x v="0"/>
    <x v="1"/>
    <s v="GUT930"/>
    <n v="18"/>
    <n v="5"/>
    <n v="5"/>
    <n v="6083.6"/>
    <n v="2980.9639999999999"/>
    <n v="30418"/>
    <x v="10"/>
    <x v="4"/>
    <s v="Tokoroa"/>
    <x v="22"/>
    <n v="3420"/>
  </r>
  <r>
    <s v="SO - 0001929"/>
    <x v="979"/>
    <d v="2018-07-10T00:00:00"/>
    <n v="29"/>
    <x v="0"/>
    <x v="1"/>
    <s v="GUT930"/>
    <n v="99"/>
    <n v="2"/>
    <n v="11"/>
    <n v="2646.5"/>
    <n v="1879.0150000000001"/>
    <n v="29111.5"/>
    <x v="9"/>
    <x v="1"/>
    <s v="Raglan"/>
    <x v="27"/>
    <n v="3225"/>
  </r>
  <r>
    <s v="SO - 0004603"/>
    <x v="979"/>
    <d v="2018-07-18T00:00:00"/>
    <n v="2"/>
    <x v="0"/>
    <x v="1"/>
    <s v="GUT930"/>
    <n v="37"/>
    <n v="9"/>
    <n v="11"/>
    <n v="1943"/>
    <n v="1379.53"/>
    <n v="21373"/>
    <x v="35"/>
    <x v="10"/>
    <s v="Putaruru"/>
    <x v="22"/>
    <n v="3411"/>
  </r>
  <r>
    <s v="SO - 0006381"/>
    <x v="979"/>
    <d v="2018-07-11T00:00:00"/>
    <n v="37"/>
    <x v="0"/>
    <x v="1"/>
    <s v="GUT930"/>
    <n v="59"/>
    <n v="13"/>
    <n v="7"/>
    <n v="3102.1"/>
    <n v="1271.8610000000001"/>
    <n v="21714.7"/>
    <x v="18"/>
    <x v="5"/>
    <s v="Otamatea"/>
    <x v="16"/>
    <n v="4500"/>
  </r>
  <r>
    <s v="SO - 0006457"/>
    <x v="979"/>
    <d v="2018-07-18T00:00:00"/>
    <n v="13"/>
    <x v="0"/>
    <x v="1"/>
    <s v="GUT930"/>
    <n v="59"/>
    <n v="5"/>
    <n v="8"/>
    <n v="3959.7"/>
    <n v="1663.0740000000001"/>
    <n v="31677.599999999999"/>
    <x v="11"/>
    <x v="4"/>
    <s v="Otamatea"/>
    <x v="16"/>
    <n v="4500"/>
  </r>
  <r>
    <s v="SO - 0004564"/>
    <x v="429"/>
    <d v="2018-07-17T00:00:00"/>
    <n v="43"/>
    <x v="0"/>
    <x v="1"/>
    <s v="GUT930"/>
    <n v="44"/>
    <n v="13"/>
    <n v="11"/>
    <n v="1983.2"/>
    <n v="1348.576"/>
    <n v="21815.200000000001"/>
    <x v="36"/>
    <x v="5"/>
    <s v="Dannevirke"/>
    <x v="21"/>
    <n v="4930"/>
  </r>
  <r>
    <s v="SO - 0006942"/>
    <x v="430"/>
    <d v="2018-07-18T00:00:00"/>
    <n v="34"/>
    <x v="0"/>
    <x v="1"/>
    <s v="GUT930"/>
    <n v="61"/>
    <n v="9"/>
    <n v="8"/>
    <n v="864.3"/>
    <n v="630.93899999999996"/>
    <n v="6914.4"/>
    <x v="6"/>
    <x v="10"/>
    <s v="Georgetown"/>
    <x v="31"/>
    <n v="9812"/>
  </r>
  <r>
    <s v="SO - 0002005"/>
    <x v="431"/>
    <d v="2018-07-13T00:00:00"/>
    <n v="2"/>
    <x v="0"/>
    <x v="1"/>
    <s v="GUT930"/>
    <n v="48"/>
    <n v="7"/>
    <n v="10"/>
    <n v="1922.9"/>
    <n v="846.07600000000002"/>
    <n v="19229"/>
    <x v="35"/>
    <x v="0"/>
    <s v="Henderson"/>
    <x v="1"/>
    <n v="612"/>
  </r>
  <r>
    <s v="SO - 0004718"/>
    <x v="431"/>
    <d v="2018-07-25T00:00:00"/>
    <n v="38"/>
    <x v="0"/>
    <x v="1"/>
    <s v="GUT930"/>
    <n v="36"/>
    <n v="7"/>
    <n v="6"/>
    <n v="1252.9000000000001"/>
    <n v="1052.4359999999999"/>
    <n v="7517.4"/>
    <x v="34"/>
    <x v="0"/>
    <s v="Milson"/>
    <x v="33"/>
    <n v="4414"/>
  </r>
  <r>
    <s v="SO - 0004775"/>
    <x v="431"/>
    <d v="2018-07-17T00:00:00"/>
    <n v="27"/>
    <x v="0"/>
    <x v="1"/>
    <s v="GUT930"/>
    <n v="55"/>
    <n v="11"/>
    <n v="11"/>
    <n v="911.2"/>
    <n v="774.52"/>
    <n v="10023.200000000001"/>
    <x v="23"/>
    <x v="3"/>
    <s v="Taupo"/>
    <x v="3"/>
    <n v="3330"/>
  </r>
  <r>
    <s v="SO - 0004482"/>
    <x v="432"/>
    <d v="2018-07-21T00:00:00"/>
    <n v="50"/>
    <x v="0"/>
    <x v="1"/>
    <s v="GUT930"/>
    <n v="98"/>
    <n v="11"/>
    <n v="5"/>
    <n v="743.7"/>
    <n v="572.649"/>
    <n v="3718.5"/>
    <x v="10"/>
    <x v="3"/>
    <s v="Ngatea"/>
    <x v="37"/>
    <n v="3503"/>
  </r>
  <r>
    <s v="SO - 0004313"/>
    <x v="433"/>
    <d v="2018-07-16T00:00:00"/>
    <n v="12"/>
    <x v="0"/>
    <x v="1"/>
    <s v="GUT930"/>
    <n v="54"/>
    <n v="14"/>
    <n v="11"/>
    <n v="2599.6"/>
    <n v="1871.712"/>
    <n v="28595.599999999999"/>
    <x v="28"/>
    <x v="8"/>
    <s v="Cashmere"/>
    <x v="0"/>
    <n v="8022"/>
  </r>
  <r>
    <s v="SO - 000582"/>
    <x v="434"/>
    <d v="2018-07-20T00:00:00"/>
    <n v="17"/>
    <x v="0"/>
    <x v="1"/>
    <s v="GUT930"/>
    <n v="24"/>
    <n v="2"/>
    <n v="9"/>
    <n v="5132.2"/>
    <n v="2771.3879999999999"/>
    <n v="46189.8"/>
    <x v="40"/>
    <x v="1"/>
    <s v="Parahaki"/>
    <x v="18"/>
    <n v="112"/>
  </r>
  <r>
    <s v="SO - 0001818"/>
    <x v="434"/>
    <d v="2018-07-19T00:00:00"/>
    <n v="42"/>
    <x v="0"/>
    <x v="1"/>
    <s v="GUT930"/>
    <n v="88"/>
    <n v="5"/>
    <n v="9"/>
    <n v="6224.3"/>
    <n v="4170.2809999999999"/>
    <n v="56018.7"/>
    <x v="13"/>
    <x v="4"/>
    <s v="Turangi"/>
    <x v="3"/>
    <n v="3334"/>
  </r>
  <r>
    <s v="SO - 0002171"/>
    <x v="436"/>
    <d v="2018-07-28T00:00:00"/>
    <n v="6"/>
    <x v="0"/>
    <x v="1"/>
    <s v="GUT930"/>
    <n v="82"/>
    <n v="2"/>
    <n v="6"/>
    <n v="2271.3000000000002"/>
    <n v="931.23299999999995"/>
    <n v="13627.8"/>
    <x v="2"/>
    <x v="1"/>
    <s v="Putaruru"/>
    <x v="22"/>
    <n v="3411"/>
  </r>
  <r>
    <s v="SO - 0006064"/>
    <x v="436"/>
    <d v="2018-07-17T00:00:00"/>
    <n v="2"/>
    <x v="0"/>
    <x v="1"/>
    <s v="GUT930"/>
    <n v="76"/>
    <n v="11"/>
    <n v="10"/>
    <n v="3959.7"/>
    <n v="2930.1779999999999"/>
    <n v="39597"/>
    <x v="35"/>
    <x v="3"/>
    <s v="Dannemora"/>
    <x v="2"/>
    <n v="2016"/>
  </r>
  <r>
    <s v="SO - 0002507"/>
    <x v="437"/>
    <d v="2018-07-31T00:00:00"/>
    <n v="7"/>
    <x v="0"/>
    <x v="1"/>
    <s v="GUT930"/>
    <n v="26"/>
    <n v="7"/>
    <n v="5"/>
    <n v="2345"/>
    <n v="1876"/>
    <n v="11725"/>
    <x v="32"/>
    <x v="0"/>
    <s v="Kawakawa"/>
    <x v="32"/>
    <n v="210"/>
  </r>
  <r>
    <s v="SO - 0006494"/>
    <x v="1028"/>
    <d v="2018-07-21T00:00:00"/>
    <n v="11"/>
    <x v="0"/>
    <x v="1"/>
    <s v="GUT930"/>
    <n v="89"/>
    <n v="11"/>
    <n v="12"/>
    <n v="1762.1"/>
    <n v="757.70299999999997"/>
    <n v="21145.200000000001"/>
    <x v="12"/>
    <x v="3"/>
    <s v="Epsom"/>
    <x v="12"/>
    <n v="1023"/>
  </r>
  <r>
    <s v="SO - 0006520"/>
    <x v="1028"/>
    <d v="2018-07-28T00:00:00"/>
    <n v="9"/>
    <x v="0"/>
    <x v="1"/>
    <s v="GUT930"/>
    <n v="12"/>
    <n v="5"/>
    <n v="11"/>
    <n v="3088.7"/>
    <n v="1945.8810000000001"/>
    <n v="33975.699999999997"/>
    <x v="43"/>
    <x v="4"/>
    <s v="Henderson"/>
    <x v="1"/>
    <n v="610"/>
  </r>
  <r>
    <s v="SO - 0006626"/>
    <x v="1028"/>
    <d v="2018-07-22T00:00:00"/>
    <n v="10"/>
    <x v="0"/>
    <x v="1"/>
    <s v="GUT930"/>
    <n v="23"/>
    <n v="6"/>
    <n v="8"/>
    <n v="2472.3000000000002"/>
    <n v="988.92"/>
    <n v="19778.400000000001"/>
    <x v="8"/>
    <x v="7"/>
    <s v="Redwood"/>
    <x v="0"/>
    <n v="8051"/>
  </r>
  <r>
    <s v="SO - 0003898"/>
    <x v="887"/>
    <d v="2018-08-01T00:00:00"/>
    <n v="41"/>
    <x v="0"/>
    <x v="1"/>
    <s v="GUT930"/>
    <n v="61"/>
    <n v="1"/>
    <n v="12"/>
    <n v="3825.7"/>
    <n v="1912.85"/>
    <n v="45908.4"/>
    <x v="45"/>
    <x v="2"/>
    <s v="Georgetown"/>
    <x v="31"/>
    <n v="9812"/>
  </r>
  <r>
    <s v="SO - 0007519"/>
    <x v="440"/>
    <d v="2018-07-26T00:00:00"/>
    <n v="50"/>
    <x v="0"/>
    <x v="1"/>
    <s v="GUT930"/>
    <n v="45"/>
    <n v="2"/>
    <n v="11"/>
    <n v="1929.6"/>
    <n v="1138.4639999999999"/>
    <n v="21225.599999999999"/>
    <x v="10"/>
    <x v="1"/>
    <s v="South Hill"/>
    <x v="17"/>
    <n v="9400"/>
  </r>
  <r>
    <s v="SO - 0004140"/>
    <x v="441"/>
    <d v="2018-07-29T00:00:00"/>
    <n v="20"/>
    <x v="0"/>
    <x v="1"/>
    <s v="GUT930"/>
    <n v="23"/>
    <n v="5"/>
    <n v="7"/>
    <n v="1125.5999999999999"/>
    <n v="821.68799999999999"/>
    <n v="7879.2"/>
    <x v="0"/>
    <x v="4"/>
    <s v="Redwood"/>
    <x v="0"/>
    <n v="8051"/>
  </r>
  <r>
    <s v="SO - 0007667"/>
    <x v="441"/>
    <d v="2018-08-04T00:00:00"/>
    <n v="33"/>
    <x v="0"/>
    <x v="1"/>
    <s v="GUT930"/>
    <n v="41"/>
    <n v="9"/>
    <n v="8"/>
    <n v="3711.8"/>
    <n v="2598.2600000000002"/>
    <n v="29694.400000000001"/>
    <x v="31"/>
    <x v="10"/>
    <s v="Port Taranaki"/>
    <x v="5"/>
    <n v="4310"/>
  </r>
  <r>
    <s v="SO - 0002244"/>
    <x v="442"/>
    <d v="2018-08-05T00:00:00"/>
    <n v="32"/>
    <x v="0"/>
    <x v="1"/>
    <s v="GUT930"/>
    <n v="45"/>
    <n v="7"/>
    <n v="8"/>
    <n v="5701.7"/>
    <n v="2280.6799999999998"/>
    <n v="45613.599999999999"/>
    <x v="41"/>
    <x v="0"/>
    <s v="South Hill"/>
    <x v="17"/>
    <n v="9400"/>
  </r>
  <r>
    <s v="SO - 0004533"/>
    <x v="442"/>
    <d v="2018-07-26T00:00:00"/>
    <n v="31"/>
    <x v="0"/>
    <x v="1"/>
    <s v="GUT930"/>
    <n v="20"/>
    <n v="1"/>
    <n v="8"/>
    <n v="1112.2"/>
    <n v="856.39400000000001"/>
    <n v="8897.6"/>
    <x v="27"/>
    <x v="2"/>
    <s v="Onekawa Industrial"/>
    <x v="4"/>
    <n v="4110"/>
  </r>
  <r>
    <s v="SO - 0005401"/>
    <x v="442"/>
    <d v="2018-07-23T00:00:00"/>
    <n v="37"/>
    <x v="0"/>
    <x v="1"/>
    <s v="GUT930"/>
    <n v="33"/>
    <n v="11"/>
    <n v="7"/>
    <n v="904.5"/>
    <n v="633.15"/>
    <n v="6331.5"/>
    <x v="18"/>
    <x v="3"/>
    <s v="Titirangi"/>
    <x v="1"/>
    <n v="604"/>
  </r>
  <r>
    <s v="SO - 0001004"/>
    <x v="1029"/>
    <d v="2018-07-28T00:00:00"/>
    <n v="39"/>
    <x v="0"/>
    <x v="1"/>
    <s v="GUT930"/>
    <n v="93"/>
    <n v="2"/>
    <n v="8"/>
    <n v="1701.8"/>
    <n v="1021.08"/>
    <n v="13614.4"/>
    <x v="26"/>
    <x v="1"/>
    <s v="Bay View"/>
    <x v="4"/>
    <n v="4104"/>
  </r>
  <r>
    <s v="SO - 0007831"/>
    <x v="1029"/>
    <d v="2018-07-29T00:00:00"/>
    <n v="49"/>
    <x v="0"/>
    <x v="1"/>
    <s v="GUT930"/>
    <n v="38"/>
    <n v="1"/>
    <n v="11"/>
    <n v="214.4"/>
    <n v="126.496"/>
    <n v="2358.4"/>
    <x v="25"/>
    <x v="2"/>
    <s v="Matua"/>
    <x v="24"/>
    <n v="3110"/>
  </r>
  <r>
    <s v="SO - 0007757"/>
    <x v="1049"/>
    <d v="2018-08-02T00:00:00"/>
    <n v="12"/>
    <x v="0"/>
    <x v="1"/>
    <s v="GUT930"/>
    <n v="86"/>
    <n v="9"/>
    <n v="12"/>
    <n v="5406.9"/>
    <n v="4325.5200000000004"/>
    <n v="64882.8"/>
    <x v="28"/>
    <x v="10"/>
    <s v="Timberlea"/>
    <x v="42"/>
    <n v="5018"/>
  </r>
  <r>
    <s v="SO - 0008067"/>
    <x v="446"/>
    <d v="2018-08-05T00:00:00"/>
    <n v="31"/>
    <x v="0"/>
    <x v="1"/>
    <s v="GUT930"/>
    <n v="85"/>
    <n v="1"/>
    <n v="7"/>
    <n v="5862.5"/>
    <n v="3752"/>
    <n v="41037.5"/>
    <x v="27"/>
    <x v="2"/>
    <s v="Eketahuna"/>
    <x v="21"/>
    <n v="4900"/>
  </r>
  <r>
    <s v="SO - 0005283"/>
    <x v="447"/>
    <d v="2018-08-01T00:00:00"/>
    <n v="12"/>
    <x v="0"/>
    <x v="1"/>
    <s v="GUT930"/>
    <n v="7"/>
    <n v="1"/>
    <n v="5"/>
    <n v="2646.5"/>
    <n v="1640.83"/>
    <n v="13232.5"/>
    <x v="28"/>
    <x v="2"/>
    <s v="Te Kuiti"/>
    <x v="44"/>
    <n v="3910"/>
  </r>
  <r>
    <s v="SO - 0007812"/>
    <x v="447"/>
    <d v="2018-08-13T00:00:00"/>
    <n v="23"/>
    <x v="0"/>
    <x v="1"/>
    <s v="GUT930"/>
    <n v="70"/>
    <n v="12"/>
    <n v="6"/>
    <n v="1038.5"/>
    <n v="550.40499999999997"/>
    <n v="6231"/>
    <x v="29"/>
    <x v="9"/>
    <s v="Titirangi"/>
    <x v="1"/>
    <n v="604"/>
  </r>
  <r>
    <s v="SO - 000345"/>
    <x v="448"/>
    <d v="2018-08-11T00:00:00"/>
    <n v="38"/>
    <x v="0"/>
    <x v="1"/>
    <s v="GUT930"/>
    <n v="15"/>
    <n v="7"/>
    <n v="8"/>
    <n v="2586.1999999999998"/>
    <n v="1681.03"/>
    <n v="20689.599999999999"/>
    <x v="34"/>
    <x v="0"/>
    <s v="Frimley"/>
    <x v="40"/>
    <n v="4120"/>
  </r>
  <r>
    <s v="SO - 0003177"/>
    <x v="449"/>
    <d v="2018-08-02T00:00:00"/>
    <n v="1"/>
    <x v="0"/>
    <x v="1"/>
    <s v="GUT930"/>
    <n v="42"/>
    <n v="11"/>
    <n v="10"/>
    <n v="194.3"/>
    <n v="128.238"/>
    <n v="1943"/>
    <x v="22"/>
    <x v="3"/>
    <s v="Okitu"/>
    <x v="6"/>
    <n v="4010"/>
  </r>
  <r>
    <s v="SO - 0004370"/>
    <x v="449"/>
    <d v="2018-08-06T00:00:00"/>
    <n v="23"/>
    <x v="0"/>
    <x v="1"/>
    <s v="GUT930"/>
    <n v="90"/>
    <n v="7"/>
    <n v="8"/>
    <n v="3859.2"/>
    <n v="2354.1120000000001"/>
    <n v="30873.599999999999"/>
    <x v="29"/>
    <x v="0"/>
    <s v="Ranfurly"/>
    <x v="7"/>
    <n v="9332"/>
  </r>
  <r>
    <s v="SO - 0002125"/>
    <x v="450"/>
    <d v="2018-08-13T00:00:00"/>
    <n v="38"/>
    <x v="0"/>
    <x v="1"/>
    <s v="GUT930"/>
    <n v="91"/>
    <n v="1"/>
    <n v="8"/>
    <n v="770.5"/>
    <n v="547.05499999999995"/>
    <n v="6164"/>
    <x v="34"/>
    <x v="2"/>
    <s v="Highbury"/>
    <x v="33"/>
    <n v="4412"/>
  </r>
  <r>
    <s v="SO - 0005685"/>
    <x v="450"/>
    <d v="2018-08-05T00:00:00"/>
    <n v="46"/>
    <x v="0"/>
    <x v="1"/>
    <s v="GUT930"/>
    <n v="92"/>
    <n v="8"/>
    <n v="8"/>
    <n v="6271.2"/>
    <n v="3261.0239999999999"/>
    <n v="50169.599999999999"/>
    <x v="5"/>
    <x v="13"/>
    <s v="Maraenui"/>
    <x v="4"/>
    <n v="4110"/>
  </r>
  <r>
    <s v="SO - 0004233"/>
    <x v="451"/>
    <d v="2018-08-15T00:00:00"/>
    <n v="21"/>
    <x v="0"/>
    <x v="1"/>
    <s v="GUT930"/>
    <n v="59"/>
    <n v="7"/>
    <n v="11"/>
    <n v="3926.2"/>
    <n v="2630.5540000000001"/>
    <n v="43188.2"/>
    <x v="24"/>
    <x v="0"/>
    <s v="Otamatea"/>
    <x v="16"/>
    <n v="4500"/>
  </r>
  <r>
    <s v="SO - 0002511"/>
    <x v="452"/>
    <d v="2018-08-15T00:00:00"/>
    <n v="28"/>
    <x v="0"/>
    <x v="1"/>
    <s v="GUT930"/>
    <n v="17"/>
    <n v="7"/>
    <n v="7"/>
    <n v="1165.8"/>
    <n v="827.71799999999996"/>
    <n v="8160.6"/>
    <x v="19"/>
    <x v="0"/>
    <s v="Tapanui"/>
    <x v="29"/>
    <n v="9522"/>
  </r>
  <r>
    <s v="SO - 0003236"/>
    <x v="454"/>
    <d v="2018-08-12T00:00:00"/>
    <n v="8"/>
    <x v="0"/>
    <x v="1"/>
    <s v="GUT930"/>
    <n v="85"/>
    <n v="3"/>
    <n v="9"/>
    <n v="194.3"/>
    <n v="120.46599999999999"/>
    <n v="1748.7"/>
    <x v="16"/>
    <x v="11"/>
    <s v="Eketahuna"/>
    <x v="21"/>
    <n v="4900"/>
  </r>
  <r>
    <s v="SO - 0001895"/>
    <x v="455"/>
    <d v="2018-08-16T00:00:00"/>
    <n v="38"/>
    <x v="0"/>
    <x v="1"/>
    <s v="GUT930"/>
    <n v="40"/>
    <n v="1"/>
    <n v="6"/>
    <n v="1005"/>
    <n v="442.2"/>
    <n v="6030"/>
    <x v="34"/>
    <x v="2"/>
    <s v="Oamaru North"/>
    <x v="17"/>
    <n v="9400"/>
  </r>
  <r>
    <s v="SO - 0003833"/>
    <x v="456"/>
    <d v="2018-08-11T00:00:00"/>
    <n v="4"/>
    <x v="0"/>
    <x v="1"/>
    <s v="GUT930"/>
    <n v="45"/>
    <n v="1"/>
    <n v="11"/>
    <n v="2834.1"/>
    <n v="1927.1880000000001"/>
    <n v="31175.1"/>
    <x v="49"/>
    <x v="2"/>
    <s v="South Hill"/>
    <x v="17"/>
    <n v="9400"/>
  </r>
  <r>
    <s v="SO - 0007122"/>
    <x v="456"/>
    <d v="2018-08-14T00:00:00"/>
    <n v="43"/>
    <x v="0"/>
    <x v="1"/>
    <s v="GUT930"/>
    <n v="95"/>
    <n v="13"/>
    <n v="11"/>
    <n v="1011.7"/>
    <n v="849.82799999999997"/>
    <n v="11128.7"/>
    <x v="36"/>
    <x v="5"/>
    <s v="Te Aroha"/>
    <x v="19"/>
    <n v="3320"/>
  </r>
  <r>
    <s v="SO - 0006524"/>
    <x v="458"/>
    <d v="2018-08-13T00:00:00"/>
    <n v="9"/>
    <x v="0"/>
    <x v="1"/>
    <s v="GUT930"/>
    <n v="45"/>
    <n v="7"/>
    <n v="11"/>
    <n v="1072"/>
    <n v="696.8"/>
    <n v="11792"/>
    <x v="43"/>
    <x v="0"/>
    <s v="South Hill"/>
    <x v="17"/>
    <n v="9400"/>
  </r>
  <r>
    <s v="SO - 0007465"/>
    <x v="458"/>
    <d v="2018-08-14T00:00:00"/>
    <n v="46"/>
    <x v="0"/>
    <x v="1"/>
    <s v="GUT930"/>
    <n v="58"/>
    <n v="1"/>
    <n v="9"/>
    <n v="1038.5"/>
    <n v="747.72"/>
    <n v="9346.5"/>
    <x v="5"/>
    <x v="2"/>
    <s v="Chartwell"/>
    <x v="8"/>
    <n v="3210"/>
  </r>
  <r>
    <s v="SO - 0003646"/>
    <x v="459"/>
    <d v="2018-08-16T00:00:00"/>
    <n v="28"/>
    <x v="0"/>
    <x v="1"/>
    <s v="GUT930"/>
    <n v="2"/>
    <n v="1"/>
    <n v="9"/>
    <n v="3162.4"/>
    <n v="2624.7919999999999"/>
    <n v="28461.599999999999"/>
    <x v="19"/>
    <x v="2"/>
    <s v="Nightcaps"/>
    <x v="13"/>
    <n v="9630"/>
  </r>
  <r>
    <s v="SO - 0004939"/>
    <x v="461"/>
    <d v="2018-08-26T00:00:00"/>
    <n v="32"/>
    <x v="0"/>
    <x v="1"/>
    <s v="GUT930"/>
    <n v="5"/>
    <n v="2"/>
    <n v="8"/>
    <n v="1051.9000000000001"/>
    <n v="820.48199999999997"/>
    <n v="8415.2000000000007"/>
    <x v="41"/>
    <x v="1"/>
    <s v="Parklands"/>
    <x v="0"/>
    <n v="8083"/>
  </r>
  <r>
    <s v="SO - 0006002"/>
    <x v="462"/>
    <d v="2018-08-18T00:00:00"/>
    <n v="44"/>
    <x v="0"/>
    <x v="1"/>
    <s v="GUT930"/>
    <n v="57"/>
    <n v="9"/>
    <n v="11"/>
    <n v="3979.8"/>
    <n v="3343.0320000000002"/>
    <n v="43777.8"/>
    <x v="1"/>
    <x v="10"/>
    <s v="Cambridge"/>
    <x v="25"/>
    <n v="3434"/>
  </r>
  <r>
    <s v="SO - 0002854"/>
    <x v="980"/>
    <d v="2018-08-31T00:00:00"/>
    <n v="46"/>
    <x v="0"/>
    <x v="1"/>
    <s v="GUT930"/>
    <n v="65"/>
    <n v="1"/>
    <n v="7"/>
    <n v="2264.6"/>
    <n v="1109.654"/>
    <n v="15852.2"/>
    <x v="5"/>
    <x v="2"/>
    <s v="Waimate"/>
    <x v="35"/>
    <n v="7924"/>
  </r>
  <r>
    <s v="SO - 0001637"/>
    <x v="465"/>
    <d v="2018-09-03T00:00:00"/>
    <n v="11"/>
    <x v="0"/>
    <x v="1"/>
    <s v="GUT930"/>
    <n v="79"/>
    <n v="13"/>
    <n v="12"/>
    <n v="5232.7"/>
    <n v="3610.5630000000001"/>
    <n v="62792.4"/>
    <x v="12"/>
    <x v="5"/>
    <s v="Whitianga"/>
    <x v="11"/>
    <n v="3510"/>
  </r>
  <r>
    <s v="SO - 0005426"/>
    <x v="470"/>
    <d v="2018-09-01T00:00:00"/>
    <n v="50"/>
    <x v="0"/>
    <x v="1"/>
    <s v="GUT930"/>
    <n v="36"/>
    <n v="5"/>
    <n v="10"/>
    <n v="2499.1"/>
    <n v="1949.298"/>
    <n v="24991"/>
    <x v="10"/>
    <x v="4"/>
    <s v="Milson"/>
    <x v="33"/>
    <n v="4414"/>
  </r>
  <r>
    <s v="SO - 0002039"/>
    <x v="472"/>
    <d v="2018-09-08T00:00:00"/>
    <n v="38"/>
    <x v="0"/>
    <x v="1"/>
    <s v="GUT930"/>
    <n v="92"/>
    <n v="12"/>
    <n v="12"/>
    <n v="3999.9"/>
    <n v="2239.944"/>
    <n v="47998.8"/>
    <x v="34"/>
    <x v="9"/>
    <s v="Maraenui"/>
    <x v="4"/>
    <n v="4110"/>
  </r>
  <r>
    <s v="SO - 0007724"/>
    <x v="472"/>
    <d v="2018-08-28T00:00:00"/>
    <n v="27"/>
    <x v="0"/>
    <x v="1"/>
    <s v="GUT930"/>
    <n v="90"/>
    <n v="1"/>
    <n v="11"/>
    <n v="261.3"/>
    <n v="138.489"/>
    <n v="2874.3"/>
    <x v="23"/>
    <x v="2"/>
    <s v="Ranfurly"/>
    <x v="7"/>
    <n v="9332"/>
  </r>
  <r>
    <s v="SO - 0003041"/>
    <x v="473"/>
    <d v="2018-09-01T00:00:00"/>
    <n v="31"/>
    <x v="0"/>
    <x v="1"/>
    <s v="GUT930"/>
    <n v="77"/>
    <n v="3"/>
    <n v="11"/>
    <n v="3383.5"/>
    <n v="2131.605"/>
    <n v="37218.5"/>
    <x v="27"/>
    <x v="11"/>
    <s v="Cashmere"/>
    <x v="0"/>
    <n v="8022"/>
  </r>
  <r>
    <s v="SO - 0003183"/>
    <x v="890"/>
    <d v="2018-09-02T00:00:00"/>
    <n v="17"/>
    <x v="0"/>
    <x v="1"/>
    <s v="GUT930"/>
    <n v="50"/>
    <n v="11"/>
    <n v="9"/>
    <n v="1011.7"/>
    <n v="485.61599999999999"/>
    <n v="9105.2999999999993"/>
    <x v="40"/>
    <x v="3"/>
    <s v="Favona"/>
    <x v="2"/>
    <n v="2024"/>
  </r>
  <r>
    <s v="SO - 0006541"/>
    <x v="890"/>
    <d v="2018-09-05T00:00:00"/>
    <n v="18"/>
    <x v="0"/>
    <x v="1"/>
    <s v="GUT930"/>
    <n v="88"/>
    <n v="5"/>
    <n v="8"/>
    <n v="1078.7"/>
    <n v="658.00699999999995"/>
    <n v="8629.6"/>
    <x v="21"/>
    <x v="4"/>
    <s v="Turangi"/>
    <x v="3"/>
    <n v="3334"/>
  </r>
  <r>
    <s v="SO - 0007264"/>
    <x v="890"/>
    <d v="2018-09-09T00:00:00"/>
    <n v="50"/>
    <x v="0"/>
    <x v="1"/>
    <s v="GUT930"/>
    <n v="49"/>
    <n v="5"/>
    <n v="10"/>
    <n v="268"/>
    <n v="211.72"/>
    <n v="2680"/>
    <x v="10"/>
    <x v="4"/>
    <s v="Cannons Creek"/>
    <x v="36"/>
    <n v="5024"/>
  </r>
  <r>
    <s v="SO - 0008055"/>
    <x v="890"/>
    <d v="2018-09-09T00:00:00"/>
    <n v="14"/>
    <x v="0"/>
    <x v="1"/>
    <s v="GUT930"/>
    <n v="62"/>
    <n v="5"/>
    <n v="12"/>
    <n v="5554.3"/>
    <n v="3499.2089999999998"/>
    <n v="66651.600000000006"/>
    <x v="4"/>
    <x v="4"/>
    <s v="Hunterville"/>
    <x v="10"/>
    <n v="4730"/>
  </r>
  <r>
    <s v="SO - 0004389"/>
    <x v="476"/>
    <d v="2018-09-07T00:00:00"/>
    <n v="23"/>
    <x v="0"/>
    <x v="1"/>
    <s v="GUT930"/>
    <n v="81"/>
    <n v="14"/>
    <n v="7"/>
    <n v="1005"/>
    <n v="402"/>
    <n v="7035"/>
    <x v="29"/>
    <x v="8"/>
    <s v="Ngapuna"/>
    <x v="30"/>
    <n v="3010"/>
  </r>
  <r>
    <s v="SO - 0003406"/>
    <x v="477"/>
    <d v="2018-09-09T00:00:00"/>
    <n v="24"/>
    <x v="0"/>
    <x v="1"/>
    <s v="GUT930"/>
    <n v="45"/>
    <n v="11"/>
    <n v="7"/>
    <n v="6137.2"/>
    <n v="4296.04"/>
    <n v="42960.4"/>
    <x v="46"/>
    <x v="3"/>
    <s v="South Hill"/>
    <x v="17"/>
    <n v="9400"/>
  </r>
  <r>
    <s v="SO - 0005475"/>
    <x v="477"/>
    <d v="2018-09-10T00:00:00"/>
    <n v="46"/>
    <x v="0"/>
    <x v="1"/>
    <s v="GUT930"/>
    <n v="18"/>
    <n v="2"/>
    <n v="8"/>
    <n v="2365.1"/>
    <n v="1419.06"/>
    <n v="18920.8"/>
    <x v="5"/>
    <x v="1"/>
    <s v="Tokoroa"/>
    <x v="22"/>
    <n v="3420"/>
  </r>
  <r>
    <s v="SO - 0001097"/>
    <x v="478"/>
    <d v="2018-09-03T00:00:00"/>
    <n v="34"/>
    <x v="0"/>
    <x v="1"/>
    <s v="GUT930"/>
    <n v="75"/>
    <n v="2"/>
    <n v="6"/>
    <n v="2659.9"/>
    <n v="1915.1279999999999"/>
    <n v="15959.4"/>
    <x v="6"/>
    <x v="1"/>
    <s v="Ebdentown"/>
    <x v="42"/>
    <n v="5018"/>
  </r>
  <r>
    <s v="SO - 0004474"/>
    <x v="891"/>
    <d v="2018-09-10T00:00:00"/>
    <n v="32"/>
    <x v="0"/>
    <x v="1"/>
    <s v="GUT930"/>
    <n v="76"/>
    <n v="13"/>
    <n v="11"/>
    <n v="1125.5999999999999"/>
    <n v="742.89599999999996"/>
    <n v="12381.6"/>
    <x v="41"/>
    <x v="5"/>
    <s v="Dannemora"/>
    <x v="2"/>
    <n v="2016"/>
  </r>
  <r>
    <s v="SO - 0001703"/>
    <x v="479"/>
    <d v="2018-09-09T00:00:00"/>
    <n v="18"/>
    <x v="0"/>
    <x v="1"/>
    <s v="GUT930"/>
    <n v="49"/>
    <n v="5"/>
    <n v="7"/>
    <n v="5514.1"/>
    <n v="4356.1390000000001"/>
    <n v="38598.699999999997"/>
    <x v="21"/>
    <x v="4"/>
    <s v="Cannons Creek"/>
    <x v="36"/>
    <n v="5024"/>
  </r>
  <r>
    <s v="SO - 0006226"/>
    <x v="479"/>
    <d v="2018-09-09T00:00:00"/>
    <n v="39"/>
    <x v="0"/>
    <x v="1"/>
    <s v="GUT930"/>
    <n v="75"/>
    <n v="6"/>
    <n v="9"/>
    <n v="1125.5999999999999"/>
    <n v="810.43200000000002"/>
    <n v="10130.4"/>
    <x v="26"/>
    <x v="7"/>
    <s v="Ebdentown"/>
    <x v="42"/>
    <n v="5018"/>
  </r>
  <r>
    <s v="SO - 0007916"/>
    <x v="479"/>
    <d v="2018-09-11T00:00:00"/>
    <n v="22"/>
    <x v="0"/>
    <x v="1"/>
    <s v="GUT930"/>
    <n v="41"/>
    <n v="11"/>
    <n v="5"/>
    <n v="180.9"/>
    <n v="110.349"/>
    <n v="904.5"/>
    <x v="48"/>
    <x v="3"/>
    <s v="Port Taranaki"/>
    <x v="5"/>
    <n v="4310"/>
  </r>
  <r>
    <s v="SO - 0001631"/>
    <x v="480"/>
    <d v="2018-09-16T00:00:00"/>
    <n v="4"/>
    <x v="0"/>
    <x v="1"/>
    <s v="GUT930"/>
    <n v="30"/>
    <n v="6"/>
    <n v="8"/>
    <n v="3919.5"/>
    <n v="2900.43"/>
    <n v="31356"/>
    <x v="49"/>
    <x v="7"/>
    <s v="Riverside"/>
    <x v="18"/>
    <n v="112"/>
  </r>
  <r>
    <s v="SO - 0007697"/>
    <x v="481"/>
    <d v="2018-09-17T00:00:00"/>
    <n v="36"/>
    <x v="0"/>
    <x v="1"/>
    <s v="GUT930"/>
    <n v="34"/>
    <n v="1"/>
    <n v="12"/>
    <n v="3470.6"/>
    <n v="2221.1840000000002"/>
    <n v="41647.199999999997"/>
    <x v="42"/>
    <x v="2"/>
    <s v="Kingsland"/>
    <x v="12"/>
    <n v="1021"/>
  </r>
  <r>
    <s v="SO - 0006879"/>
    <x v="483"/>
    <d v="2018-09-14T00:00:00"/>
    <n v="33"/>
    <x v="0"/>
    <x v="1"/>
    <s v="GUT930"/>
    <n v="3"/>
    <n v="13"/>
    <n v="6"/>
    <n v="797.3"/>
    <n v="422.56900000000002"/>
    <n v="4783.8"/>
    <x v="31"/>
    <x v="5"/>
    <s v="Northcote"/>
    <x v="23"/>
    <n v="627"/>
  </r>
  <r>
    <s v="SO - 0006802"/>
    <x v="484"/>
    <d v="2018-09-22T00:00:00"/>
    <n v="19"/>
    <x v="0"/>
    <x v="1"/>
    <s v="GUT930"/>
    <n v="85"/>
    <n v="7"/>
    <n v="10"/>
    <n v="1226.0999999999999"/>
    <n v="895.053"/>
    <n v="12261"/>
    <x v="17"/>
    <x v="0"/>
    <s v="Eketahuna"/>
    <x v="21"/>
    <n v="4900"/>
  </r>
  <r>
    <s v="SO - 0005990"/>
    <x v="892"/>
    <d v="2018-09-19T00:00:00"/>
    <n v="31"/>
    <x v="0"/>
    <x v="1"/>
    <s v="GUT930"/>
    <n v="27"/>
    <n v="11"/>
    <n v="9"/>
    <n v="227.8"/>
    <n v="150.34800000000001"/>
    <n v="2050.1999999999998"/>
    <x v="27"/>
    <x v="3"/>
    <s v="Grafton"/>
    <x v="12"/>
    <n v="1023"/>
  </r>
  <r>
    <s v="SO - 000547"/>
    <x v="485"/>
    <d v="2018-09-24T00:00:00"/>
    <n v="30"/>
    <x v="0"/>
    <x v="1"/>
    <s v="GUT930"/>
    <n v="97"/>
    <n v="7"/>
    <n v="11"/>
    <n v="1051.9000000000001"/>
    <n v="736.33"/>
    <n v="11570.9"/>
    <x v="20"/>
    <x v="0"/>
    <s v="Palmerston North"/>
    <x v="33"/>
    <n v="4410"/>
  </r>
  <r>
    <s v="SO - 000475"/>
    <x v="487"/>
    <d v="2018-09-25T00:00:00"/>
    <n v="49"/>
    <x v="0"/>
    <x v="1"/>
    <s v="GUT930"/>
    <n v="44"/>
    <n v="13"/>
    <n v="12"/>
    <n v="964.8"/>
    <n v="694.65599999999995"/>
    <n v="11577.6"/>
    <x v="25"/>
    <x v="5"/>
    <s v="Dannevirke"/>
    <x v="21"/>
    <n v="4930"/>
  </r>
  <r>
    <s v="SO - 0004236"/>
    <x v="487"/>
    <d v="2018-09-21T00:00:00"/>
    <n v="50"/>
    <x v="0"/>
    <x v="1"/>
    <s v="GUT930"/>
    <n v="92"/>
    <n v="10"/>
    <n v="12"/>
    <n v="2613"/>
    <n v="1097.46"/>
    <n v="31356"/>
    <x v="10"/>
    <x v="6"/>
    <s v="Maraenui"/>
    <x v="4"/>
    <n v="4110"/>
  </r>
  <r>
    <s v="SO - 0007364"/>
    <x v="487"/>
    <d v="2018-09-21T00:00:00"/>
    <n v="17"/>
    <x v="0"/>
    <x v="1"/>
    <s v="GUT930"/>
    <n v="25"/>
    <n v="2"/>
    <n v="8"/>
    <n v="4006.6"/>
    <n v="2323.828"/>
    <n v="32052.799999999999"/>
    <x v="40"/>
    <x v="1"/>
    <s v="Dannemora"/>
    <x v="2"/>
    <n v="2016"/>
  </r>
  <r>
    <s v="SO - 000909"/>
    <x v="488"/>
    <d v="2018-09-16T00:00:00"/>
    <n v="22"/>
    <x v="0"/>
    <x v="1"/>
    <s v="GUT930"/>
    <n v="25"/>
    <n v="1"/>
    <n v="7"/>
    <n v="1748.7"/>
    <n v="1171.6289999999999"/>
    <n v="12240.9"/>
    <x v="48"/>
    <x v="2"/>
    <s v="Dannemora"/>
    <x v="2"/>
    <n v="2016"/>
  </r>
  <r>
    <s v="SO - 0007493"/>
    <x v="488"/>
    <d v="2018-09-26T00:00:00"/>
    <n v="13"/>
    <x v="0"/>
    <x v="1"/>
    <s v="GUT930"/>
    <n v="13"/>
    <n v="10"/>
    <n v="8"/>
    <n v="2351.6999999999998"/>
    <n v="1293.4349999999999"/>
    <n v="18813.599999999999"/>
    <x v="11"/>
    <x v="6"/>
    <s v="Atawhai"/>
    <x v="34"/>
    <n v="7010"/>
  </r>
  <r>
    <s v="SO - 0005282"/>
    <x v="489"/>
    <d v="2018-09-18T00:00:00"/>
    <n v="15"/>
    <x v="0"/>
    <x v="1"/>
    <s v="GUT930"/>
    <n v="15"/>
    <n v="1"/>
    <n v="5"/>
    <n v="5272.9"/>
    <n v="2267.3470000000002"/>
    <n v="26364.5"/>
    <x v="47"/>
    <x v="2"/>
    <s v="Frimley"/>
    <x v="40"/>
    <n v="4120"/>
  </r>
  <r>
    <s v="SO - 0005686"/>
    <x v="489"/>
    <d v="2018-09-25T00:00:00"/>
    <n v="14"/>
    <x v="0"/>
    <x v="1"/>
    <s v="GUT930"/>
    <n v="50"/>
    <n v="1"/>
    <n v="8"/>
    <n v="3819"/>
    <n v="2253.21"/>
    <n v="30552"/>
    <x v="4"/>
    <x v="2"/>
    <s v="Favona"/>
    <x v="2"/>
    <n v="2024"/>
  </r>
  <r>
    <s v="SO - 0005725"/>
    <x v="489"/>
    <d v="2018-09-19T00:00:00"/>
    <n v="23"/>
    <x v="0"/>
    <x v="1"/>
    <s v="GUT930"/>
    <n v="61"/>
    <n v="9"/>
    <n v="8"/>
    <n v="857.6"/>
    <n v="360.19200000000001"/>
    <n v="6860.8"/>
    <x v="29"/>
    <x v="10"/>
    <s v="Georgetown"/>
    <x v="31"/>
    <n v="9812"/>
  </r>
  <r>
    <s v="SO - 0003164"/>
    <x v="490"/>
    <d v="2018-10-01T00:00:00"/>
    <n v="14"/>
    <x v="0"/>
    <x v="1"/>
    <s v="GUT930"/>
    <n v="97"/>
    <n v="11"/>
    <n v="9"/>
    <n v="884.4"/>
    <n v="353.76"/>
    <n v="7959.6"/>
    <x v="4"/>
    <x v="3"/>
    <s v="Palmerston North"/>
    <x v="33"/>
    <n v="4410"/>
  </r>
  <r>
    <s v="SO - 0006926"/>
    <x v="490"/>
    <d v="2018-10-02T00:00:00"/>
    <n v="3"/>
    <x v="0"/>
    <x v="1"/>
    <s v="GUT930"/>
    <n v="37"/>
    <n v="5"/>
    <n v="11"/>
    <n v="2331.6"/>
    <n v="1725.384"/>
    <n v="25647.599999999999"/>
    <x v="38"/>
    <x v="4"/>
    <s v="Putaruru"/>
    <x v="22"/>
    <n v="3411"/>
  </r>
  <r>
    <s v="SO - 0002622"/>
    <x v="491"/>
    <d v="2018-09-21T00:00:00"/>
    <n v="19"/>
    <x v="0"/>
    <x v="1"/>
    <s v="GUT930"/>
    <n v="31"/>
    <n v="2"/>
    <n v="8"/>
    <n v="5319.8"/>
    <n v="2766.2959999999998"/>
    <n v="42558.400000000001"/>
    <x v="17"/>
    <x v="1"/>
    <s v="Te Atatu Peninsula"/>
    <x v="1"/>
    <n v="610"/>
  </r>
  <r>
    <s v="SO - 0003446"/>
    <x v="492"/>
    <d v="2018-10-04T00:00:00"/>
    <n v="10"/>
    <x v="0"/>
    <x v="1"/>
    <s v="GUT930"/>
    <n v="58"/>
    <n v="2"/>
    <n v="8"/>
    <n v="2445.5"/>
    <n v="1760.76"/>
    <n v="19564"/>
    <x v="8"/>
    <x v="1"/>
    <s v="Chartwell"/>
    <x v="8"/>
    <n v="3210"/>
  </r>
  <r>
    <s v="SO - 0006816"/>
    <x v="492"/>
    <d v="2018-10-01T00:00:00"/>
    <n v="42"/>
    <x v="0"/>
    <x v="1"/>
    <s v="GUT930"/>
    <n v="66"/>
    <n v="7"/>
    <n v="11"/>
    <n v="261.3"/>
    <n v="125.42400000000001"/>
    <n v="2874.3"/>
    <x v="13"/>
    <x v="0"/>
    <s v="Saint Kilda"/>
    <x v="20"/>
    <n v="9012"/>
  </r>
  <r>
    <s v="SO - 0007218"/>
    <x v="492"/>
    <d v="2018-10-02T00:00:00"/>
    <n v="49"/>
    <x v="0"/>
    <x v="1"/>
    <s v="GUT930"/>
    <n v="69"/>
    <n v="1"/>
    <n v="6"/>
    <n v="1855.9"/>
    <n v="1429.0429999999999"/>
    <n v="11135.4"/>
    <x v="25"/>
    <x v="2"/>
    <s v="Brightwater"/>
    <x v="15"/>
    <n v="7022"/>
  </r>
  <r>
    <s v="SO - 000676"/>
    <x v="493"/>
    <d v="2018-09-29T00:00:00"/>
    <n v="33"/>
    <x v="0"/>
    <x v="1"/>
    <s v="GUT930"/>
    <n v="79"/>
    <n v="9"/>
    <n v="5"/>
    <n v="5815.6"/>
    <n v="4419.8559999999998"/>
    <n v="29078"/>
    <x v="31"/>
    <x v="10"/>
    <s v="Whitianga"/>
    <x v="11"/>
    <n v="3510"/>
  </r>
  <r>
    <s v="SO - 0002918"/>
    <x v="493"/>
    <d v="2018-10-05T00:00:00"/>
    <n v="29"/>
    <x v="0"/>
    <x v="1"/>
    <s v="GUT930"/>
    <n v="48"/>
    <n v="2"/>
    <n v="7"/>
    <n v="3859.2"/>
    <n v="1736.64"/>
    <n v="27014.400000000001"/>
    <x v="9"/>
    <x v="1"/>
    <s v="Henderson"/>
    <x v="1"/>
    <n v="612"/>
  </r>
  <r>
    <s v="SO - 000527"/>
    <x v="494"/>
    <d v="2018-09-26T00:00:00"/>
    <n v="37"/>
    <x v="0"/>
    <x v="1"/>
    <s v="GUT930"/>
    <n v="80"/>
    <n v="1"/>
    <n v="7"/>
    <n v="3001.6"/>
    <n v="1650.88"/>
    <n v="21011.200000000001"/>
    <x v="18"/>
    <x v="2"/>
    <s v="Aramoho"/>
    <x v="16"/>
    <n v="4500"/>
  </r>
  <r>
    <s v="SO - 000597"/>
    <x v="494"/>
    <d v="2018-09-25T00:00:00"/>
    <n v="40"/>
    <x v="0"/>
    <x v="1"/>
    <s v="GUT930"/>
    <n v="81"/>
    <n v="2"/>
    <n v="10"/>
    <n v="5487.3"/>
    <n v="3127.761"/>
    <n v="54873"/>
    <x v="14"/>
    <x v="1"/>
    <s v="Ngapuna"/>
    <x v="30"/>
    <n v="3010"/>
  </r>
  <r>
    <s v="SO - 0002707"/>
    <x v="494"/>
    <d v="2018-10-05T00:00:00"/>
    <n v="28"/>
    <x v="0"/>
    <x v="1"/>
    <s v="GUT930"/>
    <n v="9"/>
    <n v="1"/>
    <n v="9"/>
    <n v="2572.8000000000002"/>
    <n v="1955.328"/>
    <n v="23155.200000000001"/>
    <x v="19"/>
    <x v="2"/>
    <s v="North East Valley"/>
    <x v="20"/>
    <n v="9010"/>
  </r>
  <r>
    <s v="SO - 0007934"/>
    <x v="494"/>
    <d v="2018-09-23T00:00:00"/>
    <n v="19"/>
    <x v="0"/>
    <x v="1"/>
    <s v="GUT930"/>
    <n v="69"/>
    <n v="9"/>
    <n v="12"/>
    <n v="991.6"/>
    <n v="614.79200000000003"/>
    <n v="11899.2"/>
    <x v="17"/>
    <x v="10"/>
    <s v="Brightwater"/>
    <x v="15"/>
    <n v="7022"/>
  </r>
  <r>
    <s v="SO - 0003504"/>
    <x v="495"/>
    <d v="2018-09-30T00:00:00"/>
    <n v="42"/>
    <x v="0"/>
    <x v="1"/>
    <s v="GUT930"/>
    <n v="13"/>
    <n v="13"/>
    <n v="8"/>
    <n v="2720.2"/>
    <n v="1441.7059999999999"/>
    <n v="21761.599999999999"/>
    <x v="13"/>
    <x v="5"/>
    <s v="Atawhai"/>
    <x v="34"/>
    <n v="7010"/>
  </r>
  <r>
    <s v="SO - 000168"/>
    <x v="496"/>
    <d v="2018-10-05T00:00:00"/>
    <n v="42"/>
    <x v="0"/>
    <x v="1"/>
    <s v="GUT930"/>
    <n v="11"/>
    <n v="1"/>
    <n v="11"/>
    <n v="241.2"/>
    <n v="132.66"/>
    <n v="2653.2"/>
    <x v="13"/>
    <x v="2"/>
    <s v="Algies Bay"/>
    <x v="41"/>
    <n v="920"/>
  </r>
  <r>
    <s v="SO - 0001427"/>
    <x v="497"/>
    <d v="2018-09-25T00:00:00"/>
    <n v="4"/>
    <x v="0"/>
    <x v="1"/>
    <s v="GUT930"/>
    <n v="59"/>
    <n v="13"/>
    <n v="8"/>
    <n v="2499.1"/>
    <n v="1399.4960000000001"/>
    <n v="19992.8"/>
    <x v="49"/>
    <x v="5"/>
    <s v="Otamatea"/>
    <x v="16"/>
    <n v="4500"/>
  </r>
  <r>
    <s v="SO - 0006195"/>
    <x v="497"/>
    <d v="2018-09-27T00:00:00"/>
    <n v="24"/>
    <x v="0"/>
    <x v="1"/>
    <s v="GUT930"/>
    <n v="45"/>
    <n v="2"/>
    <n v="10"/>
    <n v="1815.7"/>
    <n v="1398.0889999999999"/>
    <n v="18157"/>
    <x v="46"/>
    <x v="1"/>
    <s v="South Hill"/>
    <x v="17"/>
    <n v="9400"/>
  </r>
  <r>
    <s v="SO - 0002499"/>
    <x v="499"/>
    <d v="2018-10-05T00:00:00"/>
    <n v="35"/>
    <x v="0"/>
    <x v="1"/>
    <s v="GUT930"/>
    <n v="86"/>
    <n v="1"/>
    <n v="10"/>
    <n v="1092.0999999999999"/>
    <n v="917.36400000000003"/>
    <n v="10921"/>
    <x v="44"/>
    <x v="2"/>
    <s v="Timberlea"/>
    <x v="42"/>
    <n v="5018"/>
  </r>
  <r>
    <s v="SO - 0002104"/>
    <x v="501"/>
    <d v="2018-10-01T00:00:00"/>
    <n v="35"/>
    <x v="0"/>
    <x v="1"/>
    <s v="GUT930"/>
    <n v="28"/>
    <n v="5"/>
    <n v="8"/>
    <n v="1735.3"/>
    <n v="1370.8869999999999"/>
    <n v="13882.4"/>
    <x v="44"/>
    <x v="4"/>
    <s v="Napier South"/>
    <x v="4"/>
    <n v="4110"/>
  </r>
  <r>
    <s v="SO - 000923"/>
    <x v="502"/>
    <d v="2018-10-04T00:00:00"/>
    <n v="41"/>
    <x v="0"/>
    <x v="1"/>
    <s v="GUT930"/>
    <n v="17"/>
    <n v="2"/>
    <n v="10"/>
    <n v="227.8"/>
    <n v="132.124"/>
    <n v="2278"/>
    <x v="45"/>
    <x v="1"/>
    <s v="Tapanui"/>
    <x v="29"/>
    <n v="9522"/>
  </r>
  <r>
    <s v="SO - 0008004"/>
    <x v="1030"/>
    <d v="2018-10-13T00:00:00"/>
    <n v="26"/>
    <x v="0"/>
    <x v="1"/>
    <s v="GUT930"/>
    <n v="37"/>
    <n v="5"/>
    <n v="5"/>
    <n v="911.2"/>
    <n v="583.16800000000001"/>
    <n v="4556"/>
    <x v="30"/>
    <x v="4"/>
    <s v="Putaruru"/>
    <x v="22"/>
    <n v="3411"/>
  </r>
  <r>
    <s v="SO - 0001915"/>
    <x v="503"/>
    <d v="2018-10-15T00:00:00"/>
    <n v="33"/>
    <x v="0"/>
    <x v="1"/>
    <s v="GUT930"/>
    <n v="28"/>
    <n v="11"/>
    <n v="9"/>
    <n v="254.6"/>
    <n v="129.846"/>
    <n v="2291.4"/>
    <x v="31"/>
    <x v="3"/>
    <s v="Napier South"/>
    <x v="4"/>
    <n v="4110"/>
  </r>
  <r>
    <s v="SO - 0004994"/>
    <x v="503"/>
    <d v="2018-10-16T00:00:00"/>
    <n v="40"/>
    <x v="0"/>
    <x v="1"/>
    <s v="GUT930"/>
    <n v="29"/>
    <n v="1"/>
    <n v="7"/>
    <n v="6539.2"/>
    <n v="4708.2240000000002"/>
    <n v="45774.400000000001"/>
    <x v="14"/>
    <x v="2"/>
    <s v="Timaru Central"/>
    <x v="43"/>
    <n v="7910"/>
  </r>
  <r>
    <s v="SO - 0005944"/>
    <x v="503"/>
    <d v="2018-10-08T00:00:00"/>
    <n v="3"/>
    <x v="0"/>
    <x v="1"/>
    <s v="GUT930"/>
    <n v="27"/>
    <n v="11"/>
    <n v="6"/>
    <n v="3993.2"/>
    <n v="2076.4639999999999"/>
    <n v="23959.200000000001"/>
    <x v="38"/>
    <x v="3"/>
    <s v="Grafton"/>
    <x v="12"/>
    <n v="1023"/>
  </r>
  <r>
    <s v="SO - 0006935"/>
    <x v="503"/>
    <d v="2018-10-08T00:00:00"/>
    <n v="35"/>
    <x v="0"/>
    <x v="1"/>
    <s v="GUT930"/>
    <n v="21"/>
    <n v="12"/>
    <n v="7"/>
    <n v="6492.3"/>
    <n v="4869.2250000000004"/>
    <n v="45446.1"/>
    <x v="44"/>
    <x v="9"/>
    <s v="Brightwater"/>
    <x v="15"/>
    <n v="7022"/>
  </r>
  <r>
    <s v="SO - 000466"/>
    <x v="1050"/>
    <d v="2018-10-06T00:00:00"/>
    <n v="38"/>
    <x v="0"/>
    <x v="1"/>
    <s v="GUT930"/>
    <n v="67"/>
    <n v="13"/>
    <n v="5"/>
    <n v="3865.9"/>
    <n v="1971.6089999999999"/>
    <n v="19329.5"/>
    <x v="34"/>
    <x v="5"/>
    <s v="Tokoroa"/>
    <x v="22"/>
    <n v="3420"/>
  </r>
  <r>
    <s v="SO - 0007730"/>
    <x v="1050"/>
    <d v="2018-10-13T00:00:00"/>
    <n v="16"/>
    <x v="0"/>
    <x v="1"/>
    <s v="GUT930"/>
    <n v="18"/>
    <n v="13"/>
    <n v="5"/>
    <n v="5601.2"/>
    <n v="4312.924"/>
    <n v="28006"/>
    <x v="15"/>
    <x v="5"/>
    <s v="Tokoroa"/>
    <x v="22"/>
    <n v="3420"/>
  </r>
  <r>
    <s v="SO - 0003127"/>
    <x v="504"/>
    <d v="2018-10-05T00:00:00"/>
    <n v="27"/>
    <x v="0"/>
    <x v="1"/>
    <s v="GUT930"/>
    <n v="18"/>
    <n v="1"/>
    <n v="5"/>
    <n v="4006.6"/>
    <n v="2444.0259999999998"/>
    <n v="20033"/>
    <x v="23"/>
    <x v="2"/>
    <s v="Tokoroa"/>
    <x v="22"/>
    <n v="3420"/>
  </r>
  <r>
    <s v="SO - 0004202"/>
    <x v="895"/>
    <d v="2018-10-20T00:00:00"/>
    <n v="2"/>
    <x v="0"/>
    <x v="1"/>
    <s v="GUT930"/>
    <n v="97"/>
    <n v="8"/>
    <n v="5"/>
    <n v="2659.9"/>
    <n v="1196.9549999999999"/>
    <n v="13299.5"/>
    <x v="35"/>
    <x v="13"/>
    <s v="Palmerston North"/>
    <x v="33"/>
    <n v="4410"/>
  </r>
  <r>
    <s v="SO - 0003483"/>
    <x v="505"/>
    <d v="2018-10-16T00:00:00"/>
    <n v="3"/>
    <x v="0"/>
    <x v="1"/>
    <s v="GUT930"/>
    <n v="50"/>
    <n v="5"/>
    <n v="5"/>
    <n v="2438.8000000000002"/>
    <n v="1341.34"/>
    <n v="12194"/>
    <x v="38"/>
    <x v="4"/>
    <s v="Favona"/>
    <x v="2"/>
    <n v="2024"/>
  </r>
  <r>
    <s v="SO - 0005536"/>
    <x v="505"/>
    <d v="2018-10-18T00:00:00"/>
    <n v="26"/>
    <x v="0"/>
    <x v="1"/>
    <s v="GUT930"/>
    <n v="5"/>
    <n v="1"/>
    <n v="7"/>
    <n v="737"/>
    <n v="390.61"/>
    <n v="5159"/>
    <x v="30"/>
    <x v="2"/>
    <s v="Parklands"/>
    <x v="0"/>
    <n v="8083"/>
  </r>
  <r>
    <s v="SO - 0003457"/>
    <x v="506"/>
    <d v="2018-10-14T00:00:00"/>
    <n v="45"/>
    <x v="0"/>
    <x v="1"/>
    <s v="GUT930"/>
    <n v="23"/>
    <n v="1"/>
    <n v="11"/>
    <n v="5366.7"/>
    <n v="4239.6930000000002"/>
    <n v="59033.7"/>
    <x v="3"/>
    <x v="2"/>
    <s v="Redwood"/>
    <x v="0"/>
    <n v="8051"/>
  </r>
  <r>
    <s v="SO - 0005622"/>
    <x v="506"/>
    <d v="2018-10-14T00:00:00"/>
    <n v="49"/>
    <x v="0"/>
    <x v="1"/>
    <s v="GUT930"/>
    <n v="99"/>
    <n v="7"/>
    <n v="8"/>
    <n v="2633.1"/>
    <n v="1922.163"/>
    <n v="21064.799999999999"/>
    <x v="25"/>
    <x v="0"/>
    <s v="Raglan"/>
    <x v="27"/>
    <n v="3225"/>
  </r>
  <r>
    <s v="SO - 000753"/>
    <x v="507"/>
    <d v="2018-10-18T00:00:00"/>
    <n v="37"/>
    <x v="0"/>
    <x v="1"/>
    <s v="GUT930"/>
    <n v="35"/>
    <n v="9"/>
    <n v="8"/>
    <n v="3946.3"/>
    <n v="3038.6509999999998"/>
    <n v="31570.400000000001"/>
    <x v="18"/>
    <x v="10"/>
    <s v="Takaro"/>
    <x v="33"/>
    <n v="4412"/>
  </r>
  <r>
    <s v="SO - 0006113"/>
    <x v="507"/>
    <d v="2018-10-14T00:00:00"/>
    <n v="15"/>
    <x v="0"/>
    <x v="1"/>
    <s v="GUT930"/>
    <n v="72"/>
    <n v="1"/>
    <n v="5"/>
    <n v="2633.1"/>
    <n v="1606.191"/>
    <n v="13165.5"/>
    <x v="47"/>
    <x v="2"/>
    <s v="Chartwell"/>
    <x v="8"/>
    <n v="3210"/>
  </r>
  <r>
    <s v="SO - 0007683"/>
    <x v="508"/>
    <d v="2018-10-20T00:00:00"/>
    <n v="3"/>
    <x v="0"/>
    <x v="1"/>
    <s v="GUT930"/>
    <n v="17"/>
    <n v="2"/>
    <n v="5"/>
    <n v="1715.2"/>
    <n v="1063.424"/>
    <n v="8576"/>
    <x v="38"/>
    <x v="1"/>
    <s v="Tapanui"/>
    <x v="29"/>
    <n v="9522"/>
  </r>
  <r>
    <s v="SO - 000767"/>
    <x v="509"/>
    <d v="2018-10-20T00:00:00"/>
    <n v="32"/>
    <x v="0"/>
    <x v="1"/>
    <s v="GUT930"/>
    <n v="44"/>
    <n v="1"/>
    <n v="9"/>
    <n v="3899.4"/>
    <n v="2807.5680000000002"/>
    <n v="35094.6"/>
    <x v="41"/>
    <x v="2"/>
    <s v="Dannevirke"/>
    <x v="21"/>
    <n v="4930"/>
  </r>
  <r>
    <s v="SO - 0003075"/>
    <x v="509"/>
    <d v="2018-10-22T00:00:00"/>
    <n v="28"/>
    <x v="0"/>
    <x v="1"/>
    <s v="GUT930"/>
    <n v="54"/>
    <n v="1"/>
    <n v="6"/>
    <n v="1058.5999999999999"/>
    <n v="455.19799999999998"/>
    <n v="6351.6"/>
    <x v="19"/>
    <x v="2"/>
    <s v="Cashmere"/>
    <x v="0"/>
    <n v="8022"/>
  </r>
  <r>
    <s v="SO - 0006740"/>
    <x v="509"/>
    <d v="2018-10-25T00:00:00"/>
    <n v="1"/>
    <x v="0"/>
    <x v="1"/>
    <s v="GUT930"/>
    <n v="67"/>
    <n v="2"/>
    <n v="6"/>
    <n v="1018.4"/>
    <n v="804.53599999999994"/>
    <n v="6110.4"/>
    <x v="22"/>
    <x v="1"/>
    <s v="Tokoroa"/>
    <x v="22"/>
    <n v="3420"/>
  </r>
  <r>
    <s v="SO - 0001706"/>
    <x v="510"/>
    <d v="2018-10-20T00:00:00"/>
    <n v="30"/>
    <x v="0"/>
    <x v="1"/>
    <s v="GUT930"/>
    <n v="25"/>
    <n v="1"/>
    <n v="7"/>
    <n v="1949.7"/>
    <n v="1052.838"/>
    <n v="13647.9"/>
    <x v="20"/>
    <x v="2"/>
    <s v="Dannemora"/>
    <x v="2"/>
    <n v="2016"/>
  </r>
  <r>
    <s v="SO - 0003111"/>
    <x v="510"/>
    <d v="2018-10-23T00:00:00"/>
    <n v="38"/>
    <x v="0"/>
    <x v="1"/>
    <s v="GUT930"/>
    <n v="35"/>
    <n v="11"/>
    <n v="6"/>
    <n v="1065.3"/>
    <n v="873.54600000000005"/>
    <n v="6391.8"/>
    <x v="34"/>
    <x v="3"/>
    <s v="Takaro"/>
    <x v="33"/>
    <n v="4412"/>
  </r>
  <r>
    <s v="SO - 0005968"/>
    <x v="510"/>
    <d v="2018-10-16T00:00:00"/>
    <n v="10"/>
    <x v="0"/>
    <x v="1"/>
    <s v="GUT930"/>
    <n v="8"/>
    <n v="1"/>
    <n v="9"/>
    <n v="194.3"/>
    <n v="106.86499999999999"/>
    <n v="1748.7"/>
    <x v="8"/>
    <x v="2"/>
    <s v="Opaheke"/>
    <x v="14"/>
    <n v="2113"/>
  </r>
  <r>
    <s v="SO - 0006698"/>
    <x v="510"/>
    <d v="2018-10-28T00:00:00"/>
    <n v="38"/>
    <x v="0"/>
    <x v="1"/>
    <s v="GUT930"/>
    <n v="17"/>
    <n v="9"/>
    <n v="6"/>
    <n v="268"/>
    <n v="227.8"/>
    <n v="1608"/>
    <x v="34"/>
    <x v="10"/>
    <s v="Tapanui"/>
    <x v="29"/>
    <n v="9522"/>
  </r>
  <r>
    <s v="SO - 000629"/>
    <x v="896"/>
    <d v="2018-10-15T00:00:00"/>
    <n v="21"/>
    <x v="0"/>
    <x v="1"/>
    <s v="GUT930"/>
    <n v="49"/>
    <n v="2"/>
    <n v="7"/>
    <n v="1152.4000000000001"/>
    <n v="507.05599999999998"/>
    <n v="8066.8"/>
    <x v="24"/>
    <x v="1"/>
    <s v="Cannons Creek"/>
    <x v="36"/>
    <n v="5024"/>
  </r>
  <r>
    <s v="SO - 0004714"/>
    <x v="898"/>
    <d v="2018-10-21T00:00:00"/>
    <n v="32"/>
    <x v="0"/>
    <x v="1"/>
    <s v="GUT930"/>
    <n v="25"/>
    <n v="10"/>
    <n v="12"/>
    <n v="5393.5"/>
    <n v="3128.23"/>
    <n v="64722"/>
    <x v="41"/>
    <x v="6"/>
    <s v="Dannemora"/>
    <x v="2"/>
    <n v="2016"/>
  </r>
  <r>
    <s v="SO - 0003464"/>
    <x v="511"/>
    <d v="2018-10-30T00:00:00"/>
    <n v="47"/>
    <x v="0"/>
    <x v="1"/>
    <s v="GUT930"/>
    <n v="72"/>
    <n v="1"/>
    <n v="10"/>
    <n v="201"/>
    <n v="98.49"/>
    <n v="2010"/>
    <x v="37"/>
    <x v="2"/>
    <s v="Chartwell"/>
    <x v="8"/>
    <n v="3210"/>
  </r>
  <r>
    <s v="SO - 000859"/>
    <x v="516"/>
    <d v="2018-10-23T00:00:00"/>
    <n v="29"/>
    <x v="0"/>
    <x v="1"/>
    <s v="GUT930"/>
    <n v="61"/>
    <n v="7"/>
    <n v="7"/>
    <n v="247.9"/>
    <n v="158.65600000000001"/>
    <n v="1735.3"/>
    <x v="9"/>
    <x v="0"/>
    <s v="Georgetown"/>
    <x v="31"/>
    <n v="9812"/>
  </r>
  <r>
    <s v="SO - 0004047"/>
    <x v="517"/>
    <d v="2018-11-02T00:00:00"/>
    <n v="6"/>
    <x v="0"/>
    <x v="1"/>
    <s v="GUT930"/>
    <n v="73"/>
    <n v="2"/>
    <n v="12"/>
    <n v="1963.1"/>
    <n v="1472.325"/>
    <n v="23557.200000000001"/>
    <x v="2"/>
    <x v="1"/>
    <s v="Pukekohe"/>
    <x v="26"/>
    <n v="2120"/>
  </r>
  <r>
    <s v="SO - 0004320"/>
    <x v="517"/>
    <d v="2018-11-03T00:00:00"/>
    <n v="27"/>
    <x v="0"/>
    <x v="1"/>
    <s v="GUT930"/>
    <n v="25"/>
    <n v="3"/>
    <n v="12"/>
    <n v="1078.7"/>
    <n v="701.15499999999997"/>
    <n v="12944.4"/>
    <x v="23"/>
    <x v="11"/>
    <s v="Dannemora"/>
    <x v="2"/>
    <n v="2016"/>
  </r>
  <r>
    <s v="SO - 0006606"/>
    <x v="517"/>
    <d v="2018-10-31T00:00:00"/>
    <n v="3"/>
    <x v="0"/>
    <x v="1"/>
    <s v="GUT930"/>
    <n v="28"/>
    <n v="2"/>
    <n v="8"/>
    <n v="1715.2"/>
    <n v="823.29600000000005"/>
    <n v="13721.6"/>
    <x v="38"/>
    <x v="1"/>
    <s v="Napier South"/>
    <x v="4"/>
    <n v="4110"/>
  </r>
  <r>
    <s v="SO - 0003932"/>
    <x v="518"/>
    <d v="2018-11-04T00:00:00"/>
    <n v="9"/>
    <x v="0"/>
    <x v="1"/>
    <s v="GUT930"/>
    <n v="7"/>
    <n v="11"/>
    <n v="9"/>
    <n v="3919.5"/>
    <n v="1685.385"/>
    <n v="35275.5"/>
    <x v="43"/>
    <x v="3"/>
    <s v="Te Kuiti"/>
    <x v="44"/>
    <n v="3910"/>
  </r>
  <r>
    <s v="SO - 0007790"/>
    <x v="518"/>
    <d v="2018-10-27T00:00:00"/>
    <n v="44"/>
    <x v="0"/>
    <x v="1"/>
    <s v="GUT930"/>
    <n v="49"/>
    <n v="7"/>
    <n v="11"/>
    <n v="763.8"/>
    <n v="389.53800000000001"/>
    <n v="8401.7999999999993"/>
    <x v="1"/>
    <x v="0"/>
    <s v="Cannons Creek"/>
    <x v="36"/>
    <n v="5024"/>
  </r>
  <r>
    <s v="SO - 000329"/>
    <x v="1031"/>
    <d v="2018-11-05T00:00:00"/>
    <n v="25"/>
    <x v="0"/>
    <x v="1"/>
    <s v="GUT930"/>
    <n v="53"/>
    <n v="7"/>
    <n v="5"/>
    <n v="1125.5999999999999"/>
    <n v="630.33600000000001"/>
    <n v="5628"/>
    <x v="33"/>
    <x v="0"/>
    <s v="Hillsborough"/>
    <x v="12"/>
    <n v="1042"/>
  </r>
  <r>
    <s v="SO - 0004137"/>
    <x v="520"/>
    <d v="2018-10-28T00:00:00"/>
    <n v="32"/>
    <x v="0"/>
    <x v="1"/>
    <s v="GUT930"/>
    <n v="23"/>
    <n v="11"/>
    <n v="11"/>
    <n v="984.9"/>
    <n v="797.76900000000001"/>
    <n v="10833.9"/>
    <x v="41"/>
    <x v="3"/>
    <s v="Redwood"/>
    <x v="0"/>
    <n v="8051"/>
  </r>
  <r>
    <s v="SO - 0002115"/>
    <x v="1032"/>
    <d v="2018-11-10T00:00:00"/>
    <n v="9"/>
    <x v="0"/>
    <x v="1"/>
    <s v="GUT930"/>
    <n v="6"/>
    <n v="4"/>
    <n v="6"/>
    <n v="5701.7"/>
    <n v="2907.8670000000002"/>
    <n v="34210.199999999997"/>
    <x v="43"/>
    <x v="12"/>
    <s v="Hamilton East"/>
    <x v="8"/>
    <n v="3216"/>
  </r>
  <r>
    <s v="SO - 0005181"/>
    <x v="522"/>
    <d v="2018-11-11T00:00:00"/>
    <n v="25"/>
    <x v="0"/>
    <x v="1"/>
    <s v="GUT930"/>
    <n v="72"/>
    <n v="1"/>
    <n v="7"/>
    <n v="4020"/>
    <n v="2613"/>
    <n v="28140"/>
    <x v="33"/>
    <x v="2"/>
    <s v="Chartwell"/>
    <x v="8"/>
    <n v="3210"/>
  </r>
  <r>
    <s v="SO - 0004622"/>
    <x v="523"/>
    <d v="2018-11-02T00:00:00"/>
    <n v="6"/>
    <x v="0"/>
    <x v="1"/>
    <s v="GUT930"/>
    <n v="83"/>
    <n v="2"/>
    <n v="11"/>
    <n v="2318.1999999999998"/>
    <n v="1947.288"/>
    <n v="25500.2"/>
    <x v="2"/>
    <x v="1"/>
    <s v="Henderson"/>
    <x v="1"/>
    <n v="612"/>
  </r>
  <r>
    <s v="SO - 0003252"/>
    <x v="524"/>
    <d v="2018-11-04T00:00:00"/>
    <n v="24"/>
    <x v="0"/>
    <x v="1"/>
    <s v="GUT930"/>
    <n v="79"/>
    <n v="1"/>
    <n v="9"/>
    <n v="3845.8"/>
    <n v="1922.9"/>
    <n v="34612.199999999997"/>
    <x v="46"/>
    <x v="2"/>
    <s v="Whitianga"/>
    <x v="11"/>
    <n v="3510"/>
  </r>
  <r>
    <s v="SO - 0003320"/>
    <x v="524"/>
    <d v="2018-11-09T00:00:00"/>
    <n v="3"/>
    <x v="0"/>
    <x v="1"/>
    <s v="GUT930"/>
    <n v="93"/>
    <n v="11"/>
    <n v="6"/>
    <n v="1949.7"/>
    <n v="1169.82"/>
    <n v="11698.2"/>
    <x v="38"/>
    <x v="3"/>
    <s v="Bay View"/>
    <x v="4"/>
    <n v="4104"/>
  </r>
  <r>
    <s v="SO - 0007839"/>
    <x v="524"/>
    <d v="2018-11-11T00:00:00"/>
    <n v="7"/>
    <x v="0"/>
    <x v="1"/>
    <s v="GUT930"/>
    <n v="89"/>
    <n v="9"/>
    <n v="12"/>
    <n v="3959.7"/>
    <n v="1702.671"/>
    <n v="47516.4"/>
    <x v="32"/>
    <x v="10"/>
    <s v="Epsom"/>
    <x v="12"/>
    <n v="1023"/>
  </r>
  <r>
    <s v="SO - 0001296"/>
    <x v="526"/>
    <d v="2018-11-18T00:00:00"/>
    <n v="31"/>
    <x v="0"/>
    <x v="1"/>
    <s v="GUT930"/>
    <n v="84"/>
    <n v="5"/>
    <n v="6"/>
    <n v="6056.8"/>
    <n v="2907.2640000000001"/>
    <n v="36340.800000000003"/>
    <x v="27"/>
    <x v="4"/>
    <s v="Dannemora"/>
    <x v="2"/>
    <n v="2016"/>
  </r>
  <r>
    <s v="SO - 0005257"/>
    <x v="526"/>
    <d v="2018-11-08T00:00:00"/>
    <n v="33"/>
    <x v="0"/>
    <x v="1"/>
    <s v="GUT930"/>
    <n v="40"/>
    <n v="11"/>
    <n v="7"/>
    <n v="3906.1"/>
    <n v="3046.7579999999998"/>
    <n v="27342.7"/>
    <x v="31"/>
    <x v="3"/>
    <s v="Oamaru North"/>
    <x v="17"/>
    <n v="9400"/>
  </r>
  <r>
    <s v="SO - 0007158"/>
    <x v="527"/>
    <d v="2018-11-15T00:00:00"/>
    <n v="20"/>
    <x v="0"/>
    <x v="1"/>
    <s v="GUT930"/>
    <n v="11"/>
    <n v="5"/>
    <n v="8"/>
    <n v="2479"/>
    <n v="1884.04"/>
    <n v="19832"/>
    <x v="0"/>
    <x v="4"/>
    <s v="Algies Bay"/>
    <x v="41"/>
    <n v="920"/>
  </r>
  <r>
    <s v="SO - 0007663"/>
    <x v="528"/>
    <d v="2018-11-20T00:00:00"/>
    <n v="43"/>
    <x v="0"/>
    <x v="1"/>
    <s v="GUT930"/>
    <n v="67"/>
    <n v="2"/>
    <n v="7"/>
    <n v="991.6"/>
    <n v="515.63199999999995"/>
    <n v="6941.2"/>
    <x v="36"/>
    <x v="1"/>
    <s v="Tokoroa"/>
    <x v="22"/>
    <n v="3420"/>
  </r>
  <r>
    <s v="SO - 0001866"/>
    <x v="899"/>
    <d v="2018-11-12T00:00:00"/>
    <n v="45"/>
    <x v="0"/>
    <x v="1"/>
    <s v="GUT930"/>
    <n v="25"/>
    <n v="11"/>
    <n v="11"/>
    <n v="2586.1999999999998"/>
    <n v="1862.0640000000001"/>
    <n v="28448.2"/>
    <x v="3"/>
    <x v="3"/>
    <s v="Dannemora"/>
    <x v="2"/>
    <n v="2016"/>
  </r>
  <r>
    <s v="SO - 0003195"/>
    <x v="899"/>
    <d v="2018-11-15T00:00:00"/>
    <n v="33"/>
    <x v="0"/>
    <x v="1"/>
    <s v="GUT930"/>
    <n v="79"/>
    <n v="9"/>
    <n v="5"/>
    <n v="1105.5"/>
    <n v="707.52"/>
    <n v="5527.5"/>
    <x v="31"/>
    <x v="10"/>
    <s v="Whitianga"/>
    <x v="11"/>
    <n v="3510"/>
  </r>
  <r>
    <s v="SO - 0007811"/>
    <x v="899"/>
    <d v="2018-11-14T00:00:00"/>
    <n v="30"/>
    <x v="0"/>
    <x v="1"/>
    <s v="GUT930"/>
    <n v="30"/>
    <n v="13"/>
    <n v="10"/>
    <n v="2418.6999999999998"/>
    <n v="1330.2850000000001"/>
    <n v="24187"/>
    <x v="20"/>
    <x v="5"/>
    <s v="Riverside"/>
    <x v="18"/>
    <n v="112"/>
  </r>
  <r>
    <s v="SO - 0001640"/>
    <x v="530"/>
    <d v="2018-11-20T00:00:00"/>
    <n v="25"/>
    <x v="0"/>
    <x v="1"/>
    <s v="GUT930"/>
    <n v="21"/>
    <n v="8"/>
    <n v="9"/>
    <n v="2613"/>
    <n v="2168.79"/>
    <n v="23517"/>
    <x v="33"/>
    <x v="13"/>
    <s v="Brightwater"/>
    <x v="15"/>
    <n v="7022"/>
  </r>
  <r>
    <s v="SO - 0005491"/>
    <x v="530"/>
    <d v="2018-11-18T00:00:00"/>
    <n v="42"/>
    <x v="0"/>
    <x v="1"/>
    <s v="GUT930"/>
    <n v="46"/>
    <n v="1"/>
    <n v="7"/>
    <n v="1045.2"/>
    <n v="616.66800000000001"/>
    <n v="7316.4"/>
    <x v="13"/>
    <x v="2"/>
    <s v="Tapanui"/>
    <x v="29"/>
    <n v="9522"/>
  </r>
  <r>
    <s v="SO - 0002912"/>
    <x v="531"/>
    <d v="2018-11-09T00:00:00"/>
    <n v="49"/>
    <x v="0"/>
    <x v="1"/>
    <s v="GUT930"/>
    <n v="95"/>
    <n v="2"/>
    <n v="9"/>
    <n v="5661.5"/>
    <n v="3623.36"/>
    <n v="50953.5"/>
    <x v="25"/>
    <x v="1"/>
    <s v="Te Aroha"/>
    <x v="19"/>
    <n v="3320"/>
  </r>
  <r>
    <s v="SO - 000178"/>
    <x v="532"/>
    <d v="2018-11-24T00:00:00"/>
    <n v="28"/>
    <x v="0"/>
    <x v="1"/>
    <s v="GUT930"/>
    <n v="93"/>
    <n v="11"/>
    <n v="6"/>
    <n v="234.5"/>
    <n v="128.97499999999999"/>
    <n v="1407"/>
    <x v="19"/>
    <x v="3"/>
    <s v="Bay View"/>
    <x v="4"/>
    <n v="4104"/>
  </r>
  <r>
    <s v="SO - 0004072"/>
    <x v="533"/>
    <d v="2018-11-18T00:00:00"/>
    <n v="48"/>
    <x v="0"/>
    <x v="1"/>
    <s v="GUT930"/>
    <n v="73"/>
    <n v="7"/>
    <n v="8"/>
    <n v="1139"/>
    <n v="569.5"/>
    <n v="9112"/>
    <x v="39"/>
    <x v="0"/>
    <s v="Pukekohe"/>
    <x v="26"/>
    <n v="2120"/>
  </r>
  <r>
    <s v="SO - 0005742"/>
    <x v="534"/>
    <d v="2018-11-13T00:00:00"/>
    <n v="27"/>
    <x v="0"/>
    <x v="1"/>
    <s v="GUT930"/>
    <n v="31"/>
    <n v="4"/>
    <n v="6"/>
    <n v="1996.6"/>
    <n v="1217.9259999999999"/>
    <n v="11979.6"/>
    <x v="23"/>
    <x v="12"/>
    <s v="Te Atatu Peninsula"/>
    <x v="1"/>
    <n v="610"/>
  </r>
  <r>
    <s v="SO - 000472"/>
    <x v="537"/>
    <d v="2018-11-17T00:00:00"/>
    <n v="8"/>
    <x v="0"/>
    <x v="1"/>
    <s v="GUT930"/>
    <n v="9"/>
    <n v="1"/>
    <n v="12"/>
    <n v="1768.8"/>
    <n v="831.33600000000001"/>
    <n v="21225.599999999999"/>
    <x v="16"/>
    <x v="2"/>
    <s v="North East Valley"/>
    <x v="20"/>
    <n v="9010"/>
  </r>
  <r>
    <s v="SO - 0002902"/>
    <x v="537"/>
    <d v="2018-11-27T00:00:00"/>
    <n v="7"/>
    <x v="0"/>
    <x v="1"/>
    <s v="GUT930"/>
    <n v="85"/>
    <n v="2"/>
    <n v="7"/>
    <n v="1902.8"/>
    <n v="1331.96"/>
    <n v="13319.6"/>
    <x v="32"/>
    <x v="1"/>
    <s v="Eketahuna"/>
    <x v="21"/>
    <n v="4900"/>
  </r>
  <r>
    <s v="SO - 0003764"/>
    <x v="537"/>
    <d v="2018-12-01T00:00:00"/>
    <n v="28"/>
    <x v="0"/>
    <x v="1"/>
    <s v="GUT930"/>
    <n v="94"/>
    <n v="5"/>
    <n v="8"/>
    <n v="1025.0999999999999"/>
    <n v="584.30700000000002"/>
    <n v="8200.7999999999993"/>
    <x v="19"/>
    <x v="4"/>
    <s v="Hataitai"/>
    <x v="9"/>
    <n v="6021"/>
  </r>
  <r>
    <s v="SO - 0002742"/>
    <x v="538"/>
    <d v="2018-11-19T00:00:00"/>
    <n v="48"/>
    <x v="0"/>
    <x v="1"/>
    <s v="GUT930"/>
    <n v="98"/>
    <n v="11"/>
    <n v="9"/>
    <n v="1018.4"/>
    <n v="784.16800000000001"/>
    <n v="9165.6"/>
    <x v="39"/>
    <x v="3"/>
    <s v="Ngatea"/>
    <x v="37"/>
    <n v="3503"/>
  </r>
  <r>
    <s v="SO - 0003816"/>
    <x v="539"/>
    <d v="2018-11-30T00:00:00"/>
    <n v="21"/>
    <x v="0"/>
    <x v="1"/>
    <s v="GUT930"/>
    <n v="20"/>
    <n v="1"/>
    <n v="10"/>
    <n v="3912.8"/>
    <n v="1799.8879999999999"/>
    <n v="39128"/>
    <x v="24"/>
    <x v="2"/>
    <s v="Onekawa Industrial"/>
    <x v="4"/>
    <n v="4110"/>
  </r>
  <r>
    <s v="SO - 0006154"/>
    <x v="539"/>
    <d v="2018-11-28T00:00:00"/>
    <n v="37"/>
    <x v="0"/>
    <x v="1"/>
    <s v="GUT930"/>
    <n v="46"/>
    <n v="2"/>
    <n v="9"/>
    <n v="951.4"/>
    <n v="428.13"/>
    <n v="8562.6"/>
    <x v="18"/>
    <x v="1"/>
    <s v="Tapanui"/>
    <x v="29"/>
    <n v="9522"/>
  </r>
  <r>
    <s v="SO - 0001530"/>
    <x v="982"/>
    <d v="2018-11-29T00:00:00"/>
    <n v="23"/>
    <x v="0"/>
    <x v="1"/>
    <s v="GUT930"/>
    <n v="67"/>
    <n v="5"/>
    <n v="5"/>
    <n v="871"/>
    <n v="705.51"/>
    <n v="4355"/>
    <x v="29"/>
    <x v="4"/>
    <s v="Tokoroa"/>
    <x v="22"/>
    <n v="3420"/>
  </r>
  <r>
    <s v="SO - 0002478"/>
    <x v="982"/>
    <d v="2018-11-30T00:00:00"/>
    <n v="32"/>
    <x v="0"/>
    <x v="1"/>
    <s v="GUT930"/>
    <n v="40"/>
    <n v="2"/>
    <n v="10"/>
    <n v="1011.7"/>
    <n v="465.38200000000001"/>
    <n v="10117"/>
    <x v="41"/>
    <x v="1"/>
    <s v="Oamaru North"/>
    <x v="17"/>
    <n v="9400"/>
  </r>
  <r>
    <s v="SO - 0007397"/>
    <x v="982"/>
    <d v="2018-11-19T00:00:00"/>
    <n v="3"/>
    <x v="0"/>
    <x v="1"/>
    <s v="GUT930"/>
    <n v="3"/>
    <n v="7"/>
    <n v="9"/>
    <n v="1949.7"/>
    <n v="1072.335"/>
    <n v="17547.3"/>
    <x v="38"/>
    <x v="0"/>
    <s v="Northcote"/>
    <x v="23"/>
    <n v="627"/>
  </r>
  <r>
    <s v="SO - 0003584"/>
    <x v="541"/>
    <d v="2018-11-25T00:00:00"/>
    <n v="12"/>
    <x v="0"/>
    <x v="1"/>
    <s v="GUT930"/>
    <n v="70"/>
    <n v="7"/>
    <n v="12"/>
    <n v="2385.1999999999998"/>
    <n v="1454.972"/>
    <n v="28622.400000000001"/>
    <x v="28"/>
    <x v="0"/>
    <s v="Titirangi"/>
    <x v="1"/>
    <n v="604"/>
  </r>
  <r>
    <s v="SO - 0002547"/>
    <x v="901"/>
    <d v="2018-12-05T00:00:00"/>
    <n v="10"/>
    <x v="0"/>
    <x v="1"/>
    <s v="GUT930"/>
    <n v="59"/>
    <n v="11"/>
    <n v="11"/>
    <n v="2458.9"/>
    <n v="1549.107"/>
    <n v="27047.9"/>
    <x v="8"/>
    <x v="3"/>
    <s v="Otamatea"/>
    <x v="16"/>
    <n v="4500"/>
  </r>
  <r>
    <s v="SO - 0002237"/>
    <x v="542"/>
    <d v="2018-11-29T00:00:00"/>
    <n v="4"/>
    <x v="0"/>
    <x v="1"/>
    <s v="GUT930"/>
    <n v="35"/>
    <n v="14"/>
    <n v="10"/>
    <n v="1038.5"/>
    <n v="446.55500000000001"/>
    <n v="10385"/>
    <x v="49"/>
    <x v="8"/>
    <s v="Takaro"/>
    <x v="33"/>
    <n v="4412"/>
  </r>
  <r>
    <s v="SO - 0003664"/>
    <x v="542"/>
    <d v="2018-11-26T00:00:00"/>
    <n v="3"/>
    <x v="0"/>
    <x v="1"/>
    <s v="GUT930"/>
    <n v="94"/>
    <n v="7"/>
    <n v="6"/>
    <n v="247.9"/>
    <n v="138.82400000000001"/>
    <n v="1487.4"/>
    <x v="38"/>
    <x v="0"/>
    <s v="Hataitai"/>
    <x v="9"/>
    <n v="6021"/>
  </r>
  <r>
    <s v="SO - 000715"/>
    <x v="543"/>
    <d v="2018-11-30T00:00:00"/>
    <n v="46"/>
    <x v="0"/>
    <x v="1"/>
    <s v="GUT930"/>
    <n v="69"/>
    <n v="11"/>
    <n v="6"/>
    <n v="3932.9"/>
    <n v="2871.0169999999998"/>
    <n v="23597.4"/>
    <x v="5"/>
    <x v="3"/>
    <s v="Brightwater"/>
    <x v="15"/>
    <n v="7022"/>
  </r>
  <r>
    <s v="SO - 0001876"/>
    <x v="544"/>
    <d v="2018-11-26T00:00:00"/>
    <n v="36"/>
    <x v="0"/>
    <x v="1"/>
    <s v="GUT930"/>
    <n v="51"/>
    <n v="1"/>
    <n v="7"/>
    <n v="214.4"/>
    <n v="165.08799999999999"/>
    <n v="1500.8"/>
    <x v="42"/>
    <x v="2"/>
    <s v="Farm Cove"/>
    <x v="2"/>
    <n v="2012"/>
  </r>
  <r>
    <s v="SO - 0002315"/>
    <x v="545"/>
    <d v="2018-12-07T00:00:00"/>
    <n v="17"/>
    <x v="0"/>
    <x v="1"/>
    <s v="GUT930"/>
    <n v="59"/>
    <n v="7"/>
    <n v="5"/>
    <n v="964.8"/>
    <n v="569.23199999999997"/>
    <n v="4824"/>
    <x v="40"/>
    <x v="0"/>
    <s v="Otamatea"/>
    <x v="16"/>
    <n v="4500"/>
  </r>
  <r>
    <s v="SO - 0007177"/>
    <x v="545"/>
    <d v="2018-12-11T00:00:00"/>
    <n v="32"/>
    <x v="0"/>
    <x v="1"/>
    <s v="GUT930"/>
    <n v="3"/>
    <n v="1"/>
    <n v="8"/>
    <n v="1058.5999999999999"/>
    <n v="508.12799999999999"/>
    <n v="8468.7999999999993"/>
    <x v="41"/>
    <x v="2"/>
    <s v="Northcote"/>
    <x v="23"/>
    <n v="627"/>
  </r>
  <r>
    <s v="SO - 0002431"/>
    <x v="546"/>
    <d v="2018-12-02T00:00:00"/>
    <n v="24"/>
    <x v="0"/>
    <x v="1"/>
    <s v="GUT930"/>
    <n v="30"/>
    <n v="2"/>
    <n v="10"/>
    <n v="1065.3"/>
    <n v="671.13900000000001"/>
    <n v="10653"/>
    <x v="46"/>
    <x v="1"/>
    <s v="Riverside"/>
    <x v="18"/>
    <n v="112"/>
  </r>
  <r>
    <s v="SO - 0007339"/>
    <x v="547"/>
    <d v="2018-11-28T00:00:00"/>
    <n v="25"/>
    <x v="0"/>
    <x v="1"/>
    <s v="GUT930"/>
    <n v="39"/>
    <n v="3"/>
    <n v="6"/>
    <n v="2519.1999999999998"/>
    <n v="1007.68"/>
    <n v="15115.2"/>
    <x v="33"/>
    <x v="11"/>
    <s v="Rototuna"/>
    <x v="8"/>
    <n v="3210"/>
  </r>
  <r>
    <s v="SO - 0007472"/>
    <x v="547"/>
    <d v="2018-12-03T00:00:00"/>
    <n v="15"/>
    <x v="0"/>
    <x v="1"/>
    <s v="GUT930"/>
    <n v="72"/>
    <n v="7"/>
    <n v="5"/>
    <n v="1762.1"/>
    <n v="1444.922"/>
    <n v="8810.5"/>
    <x v="47"/>
    <x v="0"/>
    <s v="Chartwell"/>
    <x v="8"/>
    <n v="3210"/>
  </r>
  <r>
    <s v="SO - 0003472"/>
    <x v="548"/>
    <d v="2018-12-10T00:00:00"/>
    <n v="26"/>
    <x v="0"/>
    <x v="1"/>
    <s v="GUT930"/>
    <n v="20"/>
    <n v="11"/>
    <n v="7"/>
    <n v="844.2"/>
    <n v="379.89"/>
    <n v="5909.4"/>
    <x v="30"/>
    <x v="3"/>
    <s v="Onekawa Industrial"/>
    <x v="4"/>
    <n v="4110"/>
  </r>
  <r>
    <s v="SO - 0007500"/>
    <x v="548"/>
    <d v="2018-12-14T00:00:00"/>
    <n v="6"/>
    <x v="0"/>
    <x v="1"/>
    <s v="GUT930"/>
    <n v="24"/>
    <n v="7"/>
    <n v="11"/>
    <n v="1192.5999999999999"/>
    <n v="644.00400000000002"/>
    <n v="13118.6"/>
    <x v="2"/>
    <x v="0"/>
    <s v="Parahaki"/>
    <x v="18"/>
    <n v="112"/>
  </r>
  <r>
    <s v="SO - 0001940"/>
    <x v="1033"/>
    <d v="2018-12-09T00:00:00"/>
    <n v="16"/>
    <x v="0"/>
    <x v="1"/>
    <s v="GUT930"/>
    <n v="75"/>
    <n v="11"/>
    <n v="8"/>
    <n v="5279.6"/>
    <n v="4118.0879999999997"/>
    <n v="42236.800000000003"/>
    <x v="15"/>
    <x v="3"/>
    <s v="Ebdentown"/>
    <x v="42"/>
    <n v="5018"/>
  </r>
  <r>
    <s v="SO - 0007737"/>
    <x v="1033"/>
    <d v="2018-12-01T00:00:00"/>
    <n v="8"/>
    <x v="0"/>
    <x v="1"/>
    <s v="GUT930"/>
    <n v="63"/>
    <n v="10"/>
    <n v="12"/>
    <n v="3685"/>
    <n v="3095.4"/>
    <n v="44220"/>
    <x v="16"/>
    <x v="6"/>
    <s v="Birkdale"/>
    <x v="23"/>
    <n v="626"/>
  </r>
  <r>
    <s v="SO - 0003347"/>
    <x v="983"/>
    <d v="2018-12-17T00:00:00"/>
    <n v="1"/>
    <x v="0"/>
    <x v="1"/>
    <s v="GUT930"/>
    <n v="49"/>
    <n v="9"/>
    <n v="5"/>
    <n v="3604.6"/>
    <n v="2379.0360000000001"/>
    <n v="18023"/>
    <x v="22"/>
    <x v="10"/>
    <s v="Cannons Creek"/>
    <x v="36"/>
    <n v="5024"/>
  </r>
  <r>
    <s v="SO - 0004769"/>
    <x v="983"/>
    <d v="2018-12-13T00:00:00"/>
    <n v="7"/>
    <x v="0"/>
    <x v="1"/>
    <s v="GUT930"/>
    <n v="86"/>
    <n v="9"/>
    <n v="12"/>
    <n v="5112.1000000000004"/>
    <n v="3322.8649999999998"/>
    <n v="61345.2"/>
    <x v="32"/>
    <x v="10"/>
    <s v="Timberlea"/>
    <x v="42"/>
    <n v="5018"/>
  </r>
  <r>
    <s v="SO - 0001488"/>
    <x v="551"/>
    <d v="2018-12-07T00:00:00"/>
    <n v="16"/>
    <x v="0"/>
    <x v="1"/>
    <s v="GUT930"/>
    <n v="70"/>
    <n v="2"/>
    <n v="12"/>
    <n v="1862.6"/>
    <n v="1527.3320000000001"/>
    <n v="22351.200000000001"/>
    <x v="15"/>
    <x v="1"/>
    <s v="Titirangi"/>
    <x v="1"/>
    <n v="604"/>
  </r>
  <r>
    <s v="SO - 000879"/>
    <x v="552"/>
    <d v="2018-12-19T00:00:00"/>
    <n v="22"/>
    <x v="0"/>
    <x v="1"/>
    <s v="GUT930"/>
    <n v="28"/>
    <n v="1"/>
    <n v="11"/>
    <n v="3926.2"/>
    <n v="1766.79"/>
    <n v="43188.2"/>
    <x v="48"/>
    <x v="2"/>
    <s v="Napier South"/>
    <x v="4"/>
    <n v="4110"/>
  </r>
  <r>
    <s v="SO - 0007763"/>
    <x v="552"/>
    <d v="2018-12-10T00:00:00"/>
    <n v="10"/>
    <x v="0"/>
    <x v="1"/>
    <s v="GUT930"/>
    <n v="46"/>
    <n v="9"/>
    <n v="7"/>
    <n v="5969.7"/>
    <n v="3641.5169999999998"/>
    <n v="41787.9"/>
    <x v="8"/>
    <x v="10"/>
    <s v="Tapanui"/>
    <x v="29"/>
    <n v="9522"/>
  </r>
  <r>
    <s v="SO - 0002196"/>
    <x v="1051"/>
    <d v="2018-12-19T00:00:00"/>
    <n v="23"/>
    <x v="0"/>
    <x v="1"/>
    <s v="GUT930"/>
    <n v="16"/>
    <n v="1"/>
    <n v="10"/>
    <n v="1681.7"/>
    <n v="908.11800000000005"/>
    <n v="16817"/>
    <x v="29"/>
    <x v="2"/>
    <s v="Harrowfield"/>
    <x v="8"/>
    <n v="3210"/>
  </r>
  <r>
    <s v="SO - 0005502"/>
    <x v="1051"/>
    <d v="2018-12-11T00:00:00"/>
    <n v="36"/>
    <x v="0"/>
    <x v="1"/>
    <s v="GUT930"/>
    <n v="54"/>
    <n v="6"/>
    <n v="5"/>
    <n v="911.2"/>
    <n v="455.6"/>
    <n v="4556"/>
    <x v="42"/>
    <x v="7"/>
    <s v="Cashmere"/>
    <x v="0"/>
    <n v="8022"/>
  </r>
  <r>
    <s v="SO - 0001954"/>
    <x v="553"/>
    <d v="2018-12-09T00:00:00"/>
    <n v="25"/>
    <x v="0"/>
    <x v="1"/>
    <s v="GUT930"/>
    <n v="5"/>
    <n v="5"/>
    <n v="6"/>
    <n v="1072"/>
    <n v="889.76"/>
    <n v="6432"/>
    <x v="33"/>
    <x v="4"/>
    <s v="Parklands"/>
    <x v="0"/>
    <n v="8083"/>
  </r>
  <r>
    <s v="SO - 0003736"/>
    <x v="553"/>
    <d v="2018-12-21T00:00:00"/>
    <n v="50"/>
    <x v="0"/>
    <x v="1"/>
    <s v="GUT930"/>
    <n v="86"/>
    <n v="14"/>
    <n v="12"/>
    <n v="207.7"/>
    <n v="89.311000000000007"/>
    <n v="2492.4"/>
    <x v="10"/>
    <x v="8"/>
    <s v="Timberlea"/>
    <x v="42"/>
    <n v="5018"/>
  </r>
  <r>
    <s v="SO - 0004402"/>
    <x v="553"/>
    <d v="2018-12-18T00:00:00"/>
    <n v="22"/>
    <x v="0"/>
    <x v="1"/>
    <s v="GUT930"/>
    <n v="17"/>
    <n v="13"/>
    <n v="9"/>
    <n v="2425.4"/>
    <n v="1455.24"/>
    <n v="21828.6"/>
    <x v="48"/>
    <x v="5"/>
    <s v="Tapanui"/>
    <x v="29"/>
    <n v="9522"/>
  </r>
  <r>
    <s v="SO - 0002170"/>
    <x v="554"/>
    <d v="2018-12-09T00:00:00"/>
    <n v="44"/>
    <x v="0"/>
    <x v="1"/>
    <s v="GUT930"/>
    <n v="29"/>
    <n v="13"/>
    <n v="11"/>
    <n v="1896.1"/>
    <n v="796.36199999999997"/>
    <n v="20857.099999999999"/>
    <x v="1"/>
    <x v="5"/>
    <s v="Timaru Central"/>
    <x v="43"/>
    <n v="7910"/>
  </r>
  <r>
    <s v="SO - 0005823"/>
    <x v="556"/>
    <d v="2018-12-13T00:00:00"/>
    <n v="50"/>
    <x v="0"/>
    <x v="1"/>
    <s v="GUT930"/>
    <n v="54"/>
    <n v="14"/>
    <n v="12"/>
    <n v="958.1"/>
    <n v="440.726"/>
    <n v="11497.2"/>
    <x v="10"/>
    <x v="8"/>
    <s v="Cashmere"/>
    <x v="0"/>
    <n v="8022"/>
  </r>
  <r>
    <s v="SO - 0001311"/>
    <x v="557"/>
    <d v="2018-12-13T00:00:00"/>
    <n v="39"/>
    <x v="0"/>
    <x v="1"/>
    <s v="GUT930"/>
    <n v="52"/>
    <n v="13"/>
    <n v="6"/>
    <n v="180.9"/>
    <n v="146.529"/>
    <n v="1085.4000000000001"/>
    <x v="26"/>
    <x v="5"/>
    <s v="Otaki Beach"/>
    <x v="39"/>
    <n v="5512"/>
  </r>
  <r>
    <s v="SO - 0001855"/>
    <x v="557"/>
    <d v="2018-12-23T00:00:00"/>
    <n v="39"/>
    <x v="0"/>
    <x v="1"/>
    <s v="GUT930"/>
    <n v="44"/>
    <n v="11"/>
    <n v="11"/>
    <n v="2860.9"/>
    <n v="2031.239"/>
    <n v="31469.9"/>
    <x v="26"/>
    <x v="3"/>
    <s v="Dannevirke"/>
    <x v="21"/>
    <n v="4930"/>
  </r>
  <r>
    <s v="SO - 0002014"/>
    <x v="902"/>
    <d v="2018-12-12T00:00:00"/>
    <n v="24"/>
    <x v="0"/>
    <x v="1"/>
    <s v="GUT930"/>
    <n v="28"/>
    <n v="11"/>
    <n v="12"/>
    <n v="1969.8"/>
    <n v="1477.35"/>
    <n v="23637.599999999999"/>
    <x v="46"/>
    <x v="3"/>
    <s v="Napier South"/>
    <x v="4"/>
    <n v="4110"/>
  </r>
  <r>
    <s v="SO - 0002231"/>
    <x v="902"/>
    <d v="2018-12-26T00:00:00"/>
    <n v="22"/>
    <x v="0"/>
    <x v="1"/>
    <s v="GUT930"/>
    <n v="17"/>
    <n v="8"/>
    <n v="5"/>
    <n v="3437.1"/>
    <n v="1615.4369999999999"/>
    <n v="17185.5"/>
    <x v="48"/>
    <x v="13"/>
    <s v="Tapanui"/>
    <x v="29"/>
    <n v="9522"/>
  </r>
  <r>
    <s v="SO - 0002479"/>
    <x v="902"/>
    <d v="2018-12-19T00:00:00"/>
    <n v="39"/>
    <x v="0"/>
    <x v="1"/>
    <s v="GUT930"/>
    <n v="75"/>
    <n v="6"/>
    <n v="6"/>
    <n v="3155.7"/>
    <n v="1704.078"/>
    <n v="18934.2"/>
    <x v="26"/>
    <x v="7"/>
    <s v="Ebdentown"/>
    <x v="42"/>
    <n v="5018"/>
  </r>
  <r>
    <s v="SO - 0003613"/>
    <x v="902"/>
    <d v="2018-12-16T00:00:00"/>
    <n v="17"/>
    <x v="0"/>
    <x v="1"/>
    <s v="GUT930"/>
    <n v="23"/>
    <n v="8"/>
    <n v="11"/>
    <n v="5748.6"/>
    <n v="2989.2719999999999"/>
    <n v="63234.6"/>
    <x v="40"/>
    <x v="13"/>
    <s v="Redwood"/>
    <x v="0"/>
    <n v="8051"/>
  </r>
  <r>
    <s v="SO - 0001514"/>
    <x v="559"/>
    <d v="2018-12-28T00:00:00"/>
    <n v="11"/>
    <x v="0"/>
    <x v="1"/>
    <s v="GUT930"/>
    <n v="29"/>
    <n v="13"/>
    <n v="12"/>
    <n v="6385.1"/>
    <n v="3575.6559999999999"/>
    <n v="76621.2"/>
    <x v="12"/>
    <x v="5"/>
    <s v="Timaru Central"/>
    <x v="43"/>
    <n v="7910"/>
  </r>
  <r>
    <s v="SO - 0004741"/>
    <x v="559"/>
    <d v="2018-12-21T00:00:00"/>
    <n v="13"/>
    <x v="0"/>
    <x v="1"/>
    <s v="GUT930"/>
    <n v="45"/>
    <n v="1"/>
    <n v="11"/>
    <n v="1051.9000000000001"/>
    <n v="683.73500000000001"/>
    <n v="11570.9"/>
    <x v="11"/>
    <x v="2"/>
    <s v="South Hill"/>
    <x v="17"/>
    <n v="9400"/>
  </r>
  <r>
    <s v="SO - 0005073"/>
    <x v="560"/>
    <d v="2018-12-21T00:00:00"/>
    <n v="49"/>
    <x v="0"/>
    <x v="1"/>
    <s v="GUT930"/>
    <n v="59"/>
    <n v="1"/>
    <n v="6"/>
    <n v="3859.2"/>
    <n v="1852.4159999999999"/>
    <n v="23155.200000000001"/>
    <x v="25"/>
    <x v="2"/>
    <s v="Otamatea"/>
    <x v="16"/>
    <n v="4500"/>
  </r>
  <r>
    <s v="SO - 0005350"/>
    <x v="560"/>
    <d v="2018-12-28T00:00:00"/>
    <n v="10"/>
    <x v="0"/>
    <x v="1"/>
    <s v="GUT930"/>
    <n v="24"/>
    <n v="9"/>
    <n v="7"/>
    <n v="703.5"/>
    <n v="457.27499999999998"/>
    <n v="4924.5"/>
    <x v="8"/>
    <x v="10"/>
    <s v="Parahaki"/>
    <x v="18"/>
    <n v="112"/>
  </r>
  <r>
    <s v="SO - 0002119"/>
    <x v="561"/>
    <d v="2018-12-24T00:00:00"/>
    <n v="22"/>
    <x v="0"/>
    <x v="1"/>
    <s v="GUT930"/>
    <n v="87"/>
    <n v="11"/>
    <n v="5"/>
    <n v="2318.1999999999998"/>
    <n v="1715.4680000000001"/>
    <n v="11591"/>
    <x v="48"/>
    <x v="3"/>
    <s v="Harewood"/>
    <x v="0"/>
    <n v="8051"/>
  </r>
  <r>
    <s v="SO - 0004040"/>
    <x v="561"/>
    <d v="2018-12-18T00:00:00"/>
    <n v="35"/>
    <x v="0"/>
    <x v="1"/>
    <s v="GUT930"/>
    <n v="63"/>
    <n v="1"/>
    <n v="5"/>
    <n v="1005"/>
    <n v="572.85"/>
    <n v="5025"/>
    <x v="44"/>
    <x v="2"/>
    <s v="Birkdale"/>
    <x v="23"/>
    <n v="626"/>
  </r>
  <r>
    <s v="SO - 0006739"/>
    <x v="561"/>
    <d v="2019-01-01T00:00:00"/>
    <n v="5"/>
    <x v="0"/>
    <x v="1"/>
    <s v="GUT930"/>
    <n v="53"/>
    <n v="9"/>
    <n v="7"/>
    <n v="2646.5"/>
    <n v="1482.04"/>
    <n v="18525.5"/>
    <x v="7"/>
    <x v="10"/>
    <s v="Hillsborough"/>
    <x v="12"/>
    <n v="1042"/>
  </r>
  <r>
    <s v="SO - 0007105"/>
    <x v="561"/>
    <d v="2018-12-18T00:00:00"/>
    <n v="6"/>
    <x v="0"/>
    <x v="1"/>
    <s v="GUT930"/>
    <n v="38"/>
    <n v="5"/>
    <n v="9"/>
    <n v="1025.0999999999999"/>
    <n v="451.04399999999998"/>
    <n v="9225.9"/>
    <x v="2"/>
    <x v="4"/>
    <s v="Matua"/>
    <x v="24"/>
    <n v="3110"/>
  </r>
  <r>
    <s v="SO - 0002937"/>
    <x v="562"/>
    <d v="2018-12-21T00:00:00"/>
    <n v="33"/>
    <x v="0"/>
    <x v="1"/>
    <s v="GUT930"/>
    <n v="51"/>
    <n v="5"/>
    <n v="12"/>
    <n v="850.9"/>
    <n v="680.72"/>
    <n v="10210.799999999999"/>
    <x v="31"/>
    <x v="4"/>
    <s v="Farm Cove"/>
    <x v="2"/>
    <n v="2012"/>
  </r>
  <r>
    <s v="SO - 0003806"/>
    <x v="562"/>
    <d v="2018-12-22T00:00:00"/>
    <n v="13"/>
    <x v="0"/>
    <x v="1"/>
    <s v="GUT930"/>
    <n v="72"/>
    <n v="13"/>
    <n v="8"/>
    <n v="924.6"/>
    <n v="369.84"/>
    <n v="7396.8"/>
    <x v="11"/>
    <x v="5"/>
    <s v="Chartwell"/>
    <x v="8"/>
    <n v="3210"/>
  </r>
  <r>
    <s v="SO - 000697"/>
    <x v="564"/>
    <d v="2018-12-29T00:00:00"/>
    <n v="40"/>
    <x v="0"/>
    <x v="1"/>
    <s v="GUT930"/>
    <n v="17"/>
    <n v="5"/>
    <n v="11"/>
    <n v="5118.8"/>
    <n v="2354.6480000000001"/>
    <n v="56306.8"/>
    <x v="14"/>
    <x v="4"/>
    <s v="Tapanui"/>
    <x v="29"/>
    <n v="9522"/>
  </r>
  <r>
    <s v="SO - 0003000"/>
    <x v="564"/>
    <d v="2018-12-31T00:00:00"/>
    <n v="29"/>
    <x v="0"/>
    <x v="1"/>
    <s v="GUT930"/>
    <n v="92"/>
    <n v="5"/>
    <n v="9"/>
    <n v="1259.5999999999999"/>
    <n v="1020.276"/>
    <n v="11336.4"/>
    <x v="9"/>
    <x v="4"/>
    <s v="Maraenui"/>
    <x v="4"/>
    <n v="4110"/>
  </r>
  <r>
    <s v="SO - 0005786"/>
    <x v="564"/>
    <d v="2019-01-01T00:00:00"/>
    <n v="6"/>
    <x v="0"/>
    <x v="1"/>
    <s v="GUT930"/>
    <n v="74"/>
    <n v="1"/>
    <n v="8"/>
    <n v="3450.5"/>
    <n v="2070.3000000000002"/>
    <n v="27604"/>
    <x v="2"/>
    <x v="2"/>
    <s v="Opawa"/>
    <x v="0"/>
    <n v="8023"/>
  </r>
  <r>
    <s v="SO - 0006043"/>
    <x v="564"/>
    <d v="2018-12-24T00:00:00"/>
    <n v="43"/>
    <x v="0"/>
    <x v="1"/>
    <s v="GUT930"/>
    <n v="87"/>
    <n v="7"/>
    <n v="7"/>
    <n v="2499.1"/>
    <n v="1074.6130000000001"/>
    <n v="17493.7"/>
    <x v="36"/>
    <x v="0"/>
    <s v="Harewood"/>
    <x v="0"/>
    <n v="8051"/>
  </r>
  <r>
    <s v="SO - 0001220"/>
    <x v="565"/>
    <d v="2018-12-25T00:00:00"/>
    <n v="12"/>
    <x v="0"/>
    <x v="1"/>
    <s v="GUT930"/>
    <n v="4"/>
    <n v="1"/>
    <n v="7"/>
    <n v="3886"/>
    <n v="2059.58"/>
    <n v="27202"/>
    <x v="28"/>
    <x v="2"/>
    <s v="Bay View"/>
    <x v="4"/>
    <n v="4104"/>
  </r>
  <r>
    <s v="SO - 0007073"/>
    <x v="565"/>
    <d v="2018-12-31T00:00:00"/>
    <n v="1"/>
    <x v="0"/>
    <x v="1"/>
    <s v="GUT930"/>
    <n v="20"/>
    <n v="3"/>
    <n v="6"/>
    <n v="1011.7"/>
    <n v="758.77499999999998"/>
    <n v="6070.2"/>
    <x v="22"/>
    <x v="11"/>
    <s v="Onekawa Industrial"/>
    <x v="4"/>
    <n v="4110"/>
  </r>
  <r>
    <s v="SO - 0003049"/>
    <x v="566"/>
    <d v="2018-12-31T00:00:00"/>
    <n v="49"/>
    <x v="0"/>
    <x v="1"/>
    <s v="GUT930"/>
    <n v="21"/>
    <n v="11"/>
    <n v="6"/>
    <n v="737"/>
    <n v="501.16"/>
    <n v="4422"/>
    <x v="25"/>
    <x v="3"/>
    <s v="Brightwater"/>
    <x v="15"/>
    <n v="7022"/>
  </r>
  <r>
    <s v="SO - 0004932"/>
    <x v="567"/>
    <d v="2019-01-05T00:00:00"/>
    <n v="13"/>
    <x v="0"/>
    <x v="1"/>
    <s v="GUT930"/>
    <n v="78"/>
    <n v="7"/>
    <n v="7"/>
    <n v="5333.2"/>
    <n v="4266.5600000000004"/>
    <n v="37332.400000000001"/>
    <x v="11"/>
    <x v="0"/>
    <s v="Manurewa East"/>
    <x v="2"/>
    <n v="2102"/>
  </r>
  <r>
    <s v="SO - 0001633"/>
    <x v="568"/>
    <d v="2019-01-01T00:00:00"/>
    <n v="36"/>
    <x v="0"/>
    <x v="1"/>
    <s v="GUT930"/>
    <n v="90"/>
    <n v="13"/>
    <n v="12"/>
    <n v="6344.9"/>
    <n v="4251.0829999999996"/>
    <n v="76138.8"/>
    <x v="42"/>
    <x v="5"/>
    <s v="Ranfurly"/>
    <x v="7"/>
    <n v="9332"/>
  </r>
  <r>
    <s v="SO - 0001996"/>
    <x v="568"/>
    <d v="2019-01-03T00:00:00"/>
    <n v="28"/>
    <x v="0"/>
    <x v="1"/>
    <s v="GUT930"/>
    <n v="41"/>
    <n v="9"/>
    <n v="12"/>
    <n v="1065.3"/>
    <n v="745.71"/>
    <n v="12783.6"/>
    <x v="19"/>
    <x v="10"/>
    <s v="Port Taranaki"/>
    <x v="5"/>
    <n v="4310"/>
  </r>
  <r>
    <s v="SO - 0004152"/>
    <x v="569"/>
    <d v="2019-01-01T00:00:00"/>
    <n v="30"/>
    <x v="0"/>
    <x v="1"/>
    <s v="GUT930"/>
    <n v="5"/>
    <n v="9"/>
    <n v="7"/>
    <n v="241.2"/>
    <n v="159.19200000000001"/>
    <n v="1688.4"/>
    <x v="20"/>
    <x v="10"/>
    <s v="Parklands"/>
    <x v="0"/>
    <n v="8083"/>
  </r>
  <r>
    <s v="SO - 0001324"/>
    <x v="570"/>
    <d v="2018-12-28T00:00:00"/>
    <n v="13"/>
    <x v="0"/>
    <x v="1"/>
    <s v="GUT930"/>
    <n v="94"/>
    <n v="10"/>
    <n v="9"/>
    <n v="991.6"/>
    <n v="475.96800000000002"/>
    <n v="8924.4"/>
    <x v="11"/>
    <x v="6"/>
    <s v="Hataitai"/>
    <x v="9"/>
    <n v="6021"/>
  </r>
  <r>
    <s v="SO - 0005717"/>
    <x v="570"/>
    <d v="2018-12-26T00:00:00"/>
    <n v="29"/>
    <x v="0"/>
    <x v="1"/>
    <s v="GUT930"/>
    <n v="87"/>
    <n v="5"/>
    <n v="7"/>
    <n v="1829.1"/>
    <n v="1518.153"/>
    <n v="12803.7"/>
    <x v="9"/>
    <x v="4"/>
    <s v="Harewood"/>
    <x v="0"/>
    <n v="8051"/>
  </r>
  <r>
    <s v="SO - 0006024"/>
    <x v="570"/>
    <d v="2018-12-30T00:00:00"/>
    <n v="6"/>
    <x v="0"/>
    <x v="1"/>
    <s v="GUT930"/>
    <n v="97"/>
    <n v="1"/>
    <n v="11"/>
    <n v="1306.5"/>
    <n v="1084.395"/>
    <n v="14371.5"/>
    <x v="2"/>
    <x v="2"/>
    <s v="Palmerston North"/>
    <x v="33"/>
    <n v="4410"/>
  </r>
  <r>
    <s v="SO - 0006438"/>
    <x v="570"/>
    <d v="2019-01-02T00:00:00"/>
    <n v="16"/>
    <x v="0"/>
    <x v="1"/>
    <s v="GUT930"/>
    <n v="92"/>
    <n v="9"/>
    <n v="10"/>
    <n v="924.6"/>
    <n v="453.05399999999997"/>
    <n v="9246"/>
    <x v="15"/>
    <x v="10"/>
    <s v="Maraenui"/>
    <x v="4"/>
    <n v="4110"/>
  </r>
  <r>
    <s v="SO - 0002345"/>
    <x v="571"/>
    <d v="2018-12-28T00:00:00"/>
    <n v="9"/>
    <x v="0"/>
    <x v="1"/>
    <s v="GUT930"/>
    <n v="90"/>
    <n v="1"/>
    <n v="12"/>
    <n v="1922.9"/>
    <n v="1172.9690000000001"/>
    <n v="23074.799999999999"/>
    <x v="43"/>
    <x v="2"/>
    <s v="Ranfurly"/>
    <x v="7"/>
    <n v="9332"/>
  </r>
  <r>
    <s v="SO - 0004005"/>
    <x v="571"/>
    <d v="2019-01-06T00:00:00"/>
    <n v="18"/>
    <x v="0"/>
    <x v="1"/>
    <s v="GUT930"/>
    <n v="55"/>
    <n v="11"/>
    <n v="12"/>
    <n v="1916.2"/>
    <n v="1034.748"/>
    <n v="22994.400000000001"/>
    <x v="21"/>
    <x v="3"/>
    <s v="Taupo"/>
    <x v="3"/>
    <n v="3330"/>
  </r>
  <r>
    <s v="SO - 0001396"/>
    <x v="572"/>
    <d v="2019-01-10T00:00:00"/>
    <n v="12"/>
    <x v="0"/>
    <x v="1"/>
    <s v="GUT930"/>
    <n v="99"/>
    <n v="9"/>
    <n v="9"/>
    <n v="1005"/>
    <n v="753.75"/>
    <n v="9045"/>
    <x v="28"/>
    <x v="10"/>
    <s v="Raglan"/>
    <x v="27"/>
    <n v="3225"/>
  </r>
  <r>
    <s v="SO - 0001445"/>
    <x v="572"/>
    <d v="2019-01-07T00:00:00"/>
    <n v="50"/>
    <x v="0"/>
    <x v="1"/>
    <s v="GUT930"/>
    <n v="66"/>
    <n v="1"/>
    <n v="6"/>
    <n v="2264.6"/>
    <n v="973.77800000000002"/>
    <n v="13587.6"/>
    <x v="10"/>
    <x v="2"/>
    <s v="Saint Kilda"/>
    <x v="20"/>
    <n v="9012"/>
  </r>
  <r>
    <s v="SO - 0003644"/>
    <x v="572"/>
    <d v="2019-01-10T00:00:00"/>
    <n v="33"/>
    <x v="0"/>
    <x v="1"/>
    <s v="GUT930"/>
    <n v="87"/>
    <n v="1"/>
    <n v="6"/>
    <n v="5427"/>
    <n v="3201.93"/>
    <n v="32562"/>
    <x v="31"/>
    <x v="2"/>
    <s v="Harewood"/>
    <x v="0"/>
    <n v="8051"/>
  </r>
  <r>
    <s v="SO - 0003867"/>
    <x v="572"/>
    <d v="2018-12-30T00:00:00"/>
    <n v="20"/>
    <x v="0"/>
    <x v="1"/>
    <s v="GUT930"/>
    <n v="58"/>
    <n v="5"/>
    <n v="11"/>
    <n v="5313.1"/>
    <n v="2125.2399999999998"/>
    <n v="58444.1"/>
    <x v="0"/>
    <x v="4"/>
    <s v="Chartwell"/>
    <x v="8"/>
    <n v="3210"/>
  </r>
  <r>
    <s v="SO - 000256"/>
    <x v="573"/>
    <d v="2018-12-31T00:00:00"/>
    <n v="28"/>
    <x v="0"/>
    <x v="1"/>
    <s v="GUT930"/>
    <n v="71"/>
    <n v="7"/>
    <n v="9"/>
    <n v="1782.2"/>
    <n v="980.21"/>
    <n v="16039.8"/>
    <x v="19"/>
    <x v="0"/>
    <s v="Wanaka"/>
    <x v="28"/>
    <n v="9305"/>
  </r>
  <r>
    <s v="SO - 0004808"/>
    <x v="984"/>
    <d v="2019-01-14T00:00:00"/>
    <n v="23"/>
    <x v="0"/>
    <x v="1"/>
    <s v="GUT930"/>
    <n v="25"/>
    <n v="13"/>
    <n v="6"/>
    <n v="6036.7"/>
    <n v="2837.2489999999998"/>
    <n v="36220.199999999997"/>
    <x v="29"/>
    <x v="5"/>
    <s v="Dannemora"/>
    <x v="2"/>
    <n v="2016"/>
  </r>
  <r>
    <s v="SO - 0002083"/>
    <x v="576"/>
    <d v="2019-01-08T00:00:00"/>
    <n v="48"/>
    <x v="0"/>
    <x v="1"/>
    <s v="GUT930"/>
    <n v="83"/>
    <n v="11"/>
    <n v="11"/>
    <n v="3242.8"/>
    <n v="2594.2399999999998"/>
    <n v="35670.800000000003"/>
    <x v="39"/>
    <x v="3"/>
    <s v="Henderson"/>
    <x v="1"/>
    <n v="612"/>
  </r>
  <r>
    <s v="SO - 000232"/>
    <x v="904"/>
    <d v="2019-01-05T00:00:00"/>
    <n v="32"/>
    <x v="0"/>
    <x v="1"/>
    <s v="GUT930"/>
    <n v="71"/>
    <n v="9"/>
    <n v="7"/>
    <n v="1112.2"/>
    <n v="811.90599999999995"/>
    <n v="7785.4"/>
    <x v="41"/>
    <x v="10"/>
    <s v="Wanaka"/>
    <x v="28"/>
    <n v="9305"/>
  </r>
  <r>
    <s v="SO - 0004946"/>
    <x v="904"/>
    <d v="2019-01-07T00:00:00"/>
    <n v="18"/>
    <x v="0"/>
    <x v="1"/>
    <s v="GUT930"/>
    <n v="38"/>
    <n v="5"/>
    <n v="5"/>
    <n v="1748.7"/>
    <n v="909.32399999999996"/>
    <n v="8743.5"/>
    <x v="21"/>
    <x v="4"/>
    <s v="Matua"/>
    <x v="24"/>
    <n v="3110"/>
  </r>
  <r>
    <s v="SO - 0004379"/>
    <x v="579"/>
    <d v="2019-01-19T00:00:00"/>
    <n v="26"/>
    <x v="0"/>
    <x v="1"/>
    <s v="GUT930"/>
    <n v="55"/>
    <n v="6"/>
    <n v="7"/>
    <n v="3350"/>
    <n v="2579.5"/>
    <n v="23450"/>
    <x v="30"/>
    <x v="7"/>
    <s v="Taupo"/>
    <x v="3"/>
    <n v="3330"/>
  </r>
  <r>
    <s v="SO - 0003995"/>
    <x v="581"/>
    <d v="2019-01-14T00:00:00"/>
    <n v="44"/>
    <x v="0"/>
    <x v="1"/>
    <s v="GUT930"/>
    <n v="35"/>
    <n v="13"/>
    <n v="5"/>
    <n v="187.6"/>
    <n v="129.44399999999999"/>
    <n v="938"/>
    <x v="1"/>
    <x v="5"/>
    <s v="Takaro"/>
    <x v="33"/>
    <n v="4412"/>
  </r>
  <r>
    <s v="SO - 0005961"/>
    <x v="581"/>
    <d v="2019-01-16T00:00:00"/>
    <n v="14"/>
    <x v="0"/>
    <x v="1"/>
    <s v="GUT930"/>
    <n v="37"/>
    <n v="7"/>
    <n v="8"/>
    <n v="1829.1"/>
    <n v="951.13199999999995"/>
    <n v="14632.8"/>
    <x v="4"/>
    <x v="0"/>
    <s v="Putaruru"/>
    <x v="22"/>
    <n v="3411"/>
  </r>
  <r>
    <s v="SO - 0006071"/>
    <x v="581"/>
    <d v="2019-01-15T00:00:00"/>
    <n v="3"/>
    <x v="0"/>
    <x v="1"/>
    <s v="GUT930"/>
    <n v="13"/>
    <n v="1"/>
    <n v="8"/>
    <n v="2659.9"/>
    <n v="2260.915"/>
    <n v="21279.200000000001"/>
    <x v="38"/>
    <x v="2"/>
    <s v="Atawhai"/>
    <x v="34"/>
    <n v="7010"/>
  </r>
  <r>
    <s v="SO - 0002192"/>
    <x v="583"/>
    <d v="2019-01-26T00:00:00"/>
    <n v="44"/>
    <x v="0"/>
    <x v="1"/>
    <s v="GUT930"/>
    <n v="99"/>
    <n v="10"/>
    <n v="10"/>
    <n v="3852.5"/>
    <n v="2966.4250000000002"/>
    <n v="38525"/>
    <x v="1"/>
    <x v="6"/>
    <s v="Raglan"/>
    <x v="27"/>
    <n v="3225"/>
  </r>
  <r>
    <s v="SO - 0002339"/>
    <x v="584"/>
    <d v="2019-01-28T00:00:00"/>
    <n v="14"/>
    <x v="0"/>
    <x v="1"/>
    <s v="GUT930"/>
    <n v="29"/>
    <n v="10"/>
    <n v="10"/>
    <n v="3879.3"/>
    <n v="2831.8890000000001"/>
    <n v="38793"/>
    <x v="4"/>
    <x v="6"/>
    <s v="Timaru Central"/>
    <x v="43"/>
    <n v="7910"/>
  </r>
  <r>
    <s v="SO - 0001988"/>
    <x v="587"/>
    <d v="2019-01-30T00:00:00"/>
    <n v="49"/>
    <x v="0"/>
    <x v="1"/>
    <s v="GUT930"/>
    <n v="48"/>
    <n v="1"/>
    <n v="9"/>
    <n v="1226.0999999999999"/>
    <n v="944.09699999999998"/>
    <n v="11034.9"/>
    <x v="25"/>
    <x v="2"/>
    <s v="Henderson"/>
    <x v="1"/>
    <n v="612"/>
  </r>
  <r>
    <s v="SO - 0002293"/>
    <x v="906"/>
    <d v="2019-01-26T00:00:00"/>
    <n v="36"/>
    <x v="0"/>
    <x v="1"/>
    <s v="GUT930"/>
    <n v="55"/>
    <n v="9"/>
    <n v="12"/>
    <n v="241.2"/>
    <n v="166.428"/>
    <n v="2894.4"/>
    <x v="42"/>
    <x v="10"/>
    <s v="Taupo"/>
    <x v="3"/>
    <n v="3330"/>
  </r>
  <r>
    <s v="SO - 0005304"/>
    <x v="906"/>
    <d v="2019-01-23T00:00:00"/>
    <n v="27"/>
    <x v="0"/>
    <x v="1"/>
    <s v="GUT930"/>
    <n v="47"/>
    <n v="8"/>
    <n v="11"/>
    <n v="911.2"/>
    <n v="419.15199999999999"/>
    <n v="10023.200000000001"/>
    <x v="23"/>
    <x v="13"/>
    <s v="Kaiapoi"/>
    <x v="38"/>
    <n v="7630"/>
  </r>
  <r>
    <s v="SO - 0006922"/>
    <x v="906"/>
    <d v="2019-01-31T00:00:00"/>
    <n v="9"/>
    <x v="0"/>
    <x v="1"/>
    <s v="GUT930"/>
    <n v="43"/>
    <n v="7"/>
    <n v="8"/>
    <n v="261.3"/>
    <n v="112.35899999999999"/>
    <n v="2090.4"/>
    <x v="43"/>
    <x v="0"/>
    <s v="Sandringham"/>
    <x v="12"/>
    <n v="1041"/>
  </r>
  <r>
    <s v="SO - 000137"/>
    <x v="588"/>
    <d v="2019-01-24T00:00:00"/>
    <n v="46"/>
    <x v="0"/>
    <x v="1"/>
    <s v="GUT930"/>
    <n v="55"/>
    <n v="11"/>
    <n v="7"/>
    <n v="261.3"/>
    <n v="120.19799999999999"/>
    <n v="1829.1"/>
    <x v="5"/>
    <x v="3"/>
    <s v="Taupo"/>
    <x v="3"/>
    <n v="3330"/>
  </r>
  <r>
    <s v="SO - 000182"/>
    <x v="588"/>
    <d v="2019-01-26T00:00:00"/>
    <n v="34"/>
    <x v="0"/>
    <x v="1"/>
    <s v="GUT930"/>
    <n v="93"/>
    <n v="11"/>
    <n v="5"/>
    <n v="167.5"/>
    <n v="90.45"/>
    <n v="837.5"/>
    <x v="6"/>
    <x v="3"/>
    <s v="Bay View"/>
    <x v="4"/>
    <n v="4104"/>
  </r>
  <r>
    <s v="SO - 0002312"/>
    <x v="588"/>
    <d v="2019-01-21T00:00:00"/>
    <n v="15"/>
    <x v="0"/>
    <x v="1"/>
    <s v="GUT930"/>
    <n v="80"/>
    <n v="7"/>
    <n v="7"/>
    <n v="6224.3"/>
    <n v="3859.0659999999998"/>
    <n v="43570.1"/>
    <x v="47"/>
    <x v="0"/>
    <s v="Aramoho"/>
    <x v="16"/>
    <n v="4500"/>
  </r>
  <r>
    <s v="SO - 0005695"/>
    <x v="588"/>
    <d v="2019-02-02T00:00:00"/>
    <n v="15"/>
    <x v="0"/>
    <x v="1"/>
    <s v="GUT930"/>
    <n v="100"/>
    <n v="3"/>
    <n v="10"/>
    <n v="5406.9"/>
    <n v="4055.1750000000002"/>
    <n v="54069"/>
    <x v="47"/>
    <x v="11"/>
    <s v="Northcote"/>
    <x v="23"/>
    <n v="627"/>
  </r>
  <r>
    <s v="SO - 0001875"/>
    <x v="1052"/>
    <d v="2019-02-02T00:00:00"/>
    <n v="48"/>
    <x v="0"/>
    <x v="1"/>
    <s v="GUT930"/>
    <n v="87"/>
    <n v="2"/>
    <n v="10"/>
    <n v="3825.7"/>
    <n v="2333.6770000000001"/>
    <n v="38257"/>
    <x v="39"/>
    <x v="1"/>
    <s v="Harewood"/>
    <x v="0"/>
    <n v="8051"/>
  </r>
  <r>
    <s v="SO - 0006996"/>
    <x v="1052"/>
    <d v="2019-02-05T00:00:00"/>
    <n v="11"/>
    <x v="0"/>
    <x v="1"/>
    <s v="GUT930"/>
    <n v="20"/>
    <n v="3"/>
    <n v="9"/>
    <n v="180.9"/>
    <n v="103.113"/>
    <n v="1628.1"/>
    <x v="12"/>
    <x v="11"/>
    <s v="Onekawa Industrial"/>
    <x v="4"/>
    <n v="4110"/>
  </r>
  <r>
    <s v="SO - 0005660"/>
    <x v="589"/>
    <d v="2019-02-07T00:00:00"/>
    <n v="11"/>
    <x v="0"/>
    <x v="1"/>
    <s v="GUT930"/>
    <n v="83"/>
    <n v="1"/>
    <n v="5"/>
    <n v="3852.5"/>
    <n v="2080.35"/>
    <n v="19262.5"/>
    <x v="12"/>
    <x v="2"/>
    <s v="Henderson"/>
    <x v="1"/>
    <n v="612"/>
  </r>
  <r>
    <s v="SO - 0006451"/>
    <x v="589"/>
    <d v="2019-01-25T00:00:00"/>
    <n v="8"/>
    <x v="0"/>
    <x v="1"/>
    <s v="GUT930"/>
    <n v="92"/>
    <n v="11"/>
    <n v="11"/>
    <n v="6076.9"/>
    <n v="4618.4440000000004"/>
    <n v="66845.899999999994"/>
    <x v="16"/>
    <x v="3"/>
    <s v="Maraenui"/>
    <x v="4"/>
    <n v="4110"/>
  </r>
  <r>
    <s v="SO - 0002061"/>
    <x v="591"/>
    <d v="2019-01-26T00:00:00"/>
    <n v="35"/>
    <x v="0"/>
    <x v="1"/>
    <s v="GUT930"/>
    <n v="2"/>
    <n v="7"/>
    <n v="6"/>
    <n v="3075.3"/>
    <n v="1998.9449999999999"/>
    <n v="18451.8"/>
    <x v="44"/>
    <x v="0"/>
    <s v="Nightcaps"/>
    <x v="13"/>
    <n v="9630"/>
  </r>
  <r>
    <s v="SO - 0004952"/>
    <x v="591"/>
    <d v="2019-01-26T00:00:00"/>
    <n v="4"/>
    <x v="0"/>
    <x v="1"/>
    <s v="GUT930"/>
    <n v="92"/>
    <n v="11"/>
    <n v="10"/>
    <n v="1929.6"/>
    <n v="1254.24"/>
    <n v="19296"/>
    <x v="49"/>
    <x v="3"/>
    <s v="Maraenui"/>
    <x v="4"/>
    <n v="4110"/>
  </r>
  <r>
    <s v="SO - 000907"/>
    <x v="595"/>
    <d v="2019-02-04T00:00:00"/>
    <n v="28"/>
    <x v="0"/>
    <x v="1"/>
    <s v="NXH382"/>
    <n v="29"/>
    <n v="2"/>
    <n v="6"/>
    <n v="2365.1"/>
    <n v="1986.684"/>
    <n v="14190.6"/>
    <x v="19"/>
    <x v="1"/>
    <s v="Timaru Central"/>
    <x v="43"/>
    <n v="7910"/>
  </r>
  <r>
    <s v="SO - 0007609"/>
    <x v="595"/>
    <d v="2019-02-06T00:00:00"/>
    <n v="41"/>
    <x v="0"/>
    <x v="1"/>
    <s v="NXH382"/>
    <n v="43"/>
    <n v="7"/>
    <n v="9"/>
    <n v="1132.3"/>
    <n v="622.76499999999999"/>
    <n v="10190.700000000001"/>
    <x v="45"/>
    <x v="0"/>
    <s v="Sandringham"/>
    <x v="12"/>
    <n v="1041"/>
  </r>
  <r>
    <s v="SO - 0005588"/>
    <x v="986"/>
    <d v="2019-02-11T00:00:00"/>
    <n v="49"/>
    <x v="0"/>
    <x v="1"/>
    <s v="NXH382"/>
    <n v="94"/>
    <n v="7"/>
    <n v="11"/>
    <n v="1762.1"/>
    <n v="933.91300000000001"/>
    <n v="19383.099999999999"/>
    <x v="25"/>
    <x v="0"/>
    <s v="Hataitai"/>
    <x v="9"/>
    <n v="6021"/>
  </r>
  <r>
    <s v="SO - 0003168"/>
    <x v="596"/>
    <d v="2019-02-02T00:00:00"/>
    <n v="21"/>
    <x v="0"/>
    <x v="1"/>
    <s v="NXH382"/>
    <n v="89"/>
    <n v="12"/>
    <n v="10"/>
    <n v="6123.8"/>
    <n v="2816.9479999999999"/>
    <n v="61238"/>
    <x v="24"/>
    <x v="9"/>
    <s v="Epsom"/>
    <x v="12"/>
    <n v="1023"/>
  </r>
  <r>
    <s v="SO - 0003926"/>
    <x v="862"/>
    <d v="2019-02-09T00:00:00"/>
    <n v="20"/>
    <x v="0"/>
    <x v="1"/>
    <s v="NXH382"/>
    <n v="6"/>
    <n v="13"/>
    <n v="11"/>
    <n v="3993.2"/>
    <n v="1836.8720000000001"/>
    <n v="43925.2"/>
    <x v="0"/>
    <x v="5"/>
    <s v="Hamilton East"/>
    <x v="8"/>
    <n v="3216"/>
  </r>
  <r>
    <s v="SO - 0004271"/>
    <x v="598"/>
    <d v="2019-02-05T00:00:00"/>
    <n v="41"/>
    <x v="0"/>
    <x v="1"/>
    <s v="NXH382"/>
    <n v="39"/>
    <n v="10"/>
    <n v="11"/>
    <n v="1078.7"/>
    <n v="463.84100000000001"/>
    <n v="11865.7"/>
    <x v="45"/>
    <x v="6"/>
    <s v="Rototuna"/>
    <x v="8"/>
    <n v="3210"/>
  </r>
  <r>
    <s v="SO - 0007170"/>
    <x v="599"/>
    <d v="2019-02-11T00:00:00"/>
    <n v="42"/>
    <x v="0"/>
    <x v="1"/>
    <s v="NXH382"/>
    <n v="76"/>
    <n v="7"/>
    <n v="10"/>
    <n v="2894.4"/>
    <n v="1910.3040000000001"/>
    <n v="28944"/>
    <x v="13"/>
    <x v="0"/>
    <s v="Dannemora"/>
    <x v="2"/>
    <n v="2016"/>
  </r>
  <r>
    <s v="SO - 0005644"/>
    <x v="600"/>
    <d v="2019-02-06T00:00:00"/>
    <n v="12"/>
    <x v="0"/>
    <x v="1"/>
    <s v="NXH382"/>
    <n v="86"/>
    <n v="4"/>
    <n v="11"/>
    <n v="1185.9000000000001"/>
    <n v="794.553"/>
    <n v="13044.9"/>
    <x v="28"/>
    <x v="12"/>
    <s v="Timberlea"/>
    <x v="42"/>
    <n v="5018"/>
  </r>
  <r>
    <s v="SO - 0006850"/>
    <x v="601"/>
    <d v="2019-02-11T00:00:00"/>
    <n v="33"/>
    <x v="0"/>
    <x v="1"/>
    <s v="NXH382"/>
    <n v="1"/>
    <n v="9"/>
    <n v="8"/>
    <n v="1695.1"/>
    <n v="1203.521"/>
    <n v="13560.8"/>
    <x v="31"/>
    <x v="10"/>
    <s v="Freemans Bay"/>
    <x v="12"/>
    <n v="1011"/>
  </r>
  <r>
    <s v="SO - 000462"/>
    <x v="987"/>
    <d v="2019-02-19T00:00:00"/>
    <n v="24"/>
    <x v="0"/>
    <x v="1"/>
    <s v="NXH382"/>
    <n v="12"/>
    <n v="12"/>
    <n v="8"/>
    <n v="1025.0999999999999"/>
    <n v="861.08399999999995"/>
    <n v="8200.7999999999993"/>
    <x v="46"/>
    <x v="9"/>
    <s v="Henderson"/>
    <x v="1"/>
    <n v="610"/>
  </r>
  <r>
    <s v="SO - 0002204"/>
    <x v="602"/>
    <d v="2019-02-12T00:00:00"/>
    <n v="49"/>
    <x v="0"/>
    <x v="1"/>
    <s v="NXH382"/>
    <n v="86"/>
    <n v="11"/>
    <n v="12"/>
    <n v="207.7"/>
    <n v="141.23599999999999"/>
    <n v="2492.4"/>
    <x v="25"/>
    <x v="3"/>
    <s v="Timberlea"/>
    <x v="42"/>
    <n v="5018"/>
  </r>
  <r>
    <s v="SO - 000356"/>
    <x v="603"/>
    <d v="2019-02-16T00:00:00"/>
    <n v="17"/>
    <x v="0"/>
    <x v="1"/>
    <s v="NXH382"/>
    <n v="10"/>
    <n v="2"/>
    <n v="9"/>
    <n v="1748.7"/>
    <n v="1136.655"/>
    <n v="15738.3"/>
    <x v="40"/>
    <x v="1"/>
    <s v="Whangamata"/>
    <x v="11"/>
    <n v="3620"/>
  </r>
  <r>
    <s v="SO - 0002997"/>
    <x v="603"/>
    <d v="2019-02-13T00:00:00"/>
    <n v="44"/>
    <x v="0"/>
    <x v="1"/>
    <s v="NXH382"/>
    <n v="45"/>
    <n v="5"/>
    <n v="9"/>
    <n v="1956.4"/>
    <n v="1604.248"/>
    <n v="17607.599999999999"/>
    <x v="1"/>
    <x v="4"/>
    <s v="South Hill"/>
    <x v="17"/>
    <n v="9400"/>
  </r>
  <r>
    <s v="SO - 0006564"/>
    <x v="996"/>
    <d v="2019-02-22T00:00:00"/>
    <n v="49"/>
    <x v="0"/>
    <x v="1"/>
    <s v="NXH382"/>
    <n v="57"/>
    <n v="7"/>
    <n v="7"/>
    <n v="2626.4"/>
    <n v="1339.4639999999999"/>
    <n v="18384.8"/>
    <x v="25"/>
    <x v="0"/>
    <s v="Cambridge"/>
    <x v="25"/>
    <n v="3434"/>
  </r>
  <r>
    <s v="SO - 0002814"/>
    <x v="604"/>
    <d v="2019-02-15T00:00:00"/>
    <n v="5"/>
    <x v="0"/>
    <x v="1"/>
    <s v="NXH382"/>
    <n v="82"/>
    <n v="7"/>
    <n v="7"/>
    <n v="1701.8"/>
    <n v="748.79200000000003"/>
    <n v="11912.6"/>
    <x v="7"/>
    <x v="0"/>
    <s v="Putaruru"/>
    <x v="22"/>
    <n v="3411"/>
  </r>
  <r>
    <s v="SO - 0003031"/>
    <x v="604"/>
    <d v="2019-02-21T00:00:00"/>
    <n v="47"/>
    <x v="0"/>
    <x v="1"/>
    <s v="NXH382"/>
    <n v="73"/>
    <n v="7"/>
    <n v="12"/>
    <n v="254.6"/>
    <n v="180.76599999999999"/>
    <n v="3055.2"/>
    <x v="37"/>
    <x v="0"/>
    <s v="Pukekohe"/>
    <x v="26"/>
    <n v="2120"/>
  </r>
  <r>
    <s v="SO - 0005624"/>
    <x v="604"/>
    <d v="2019-02-21T00:00:00"/>
    <n v="18"/>
    <x v="0"/>
    <x v="1"/>
    <s v="NXH382"/>
    <n v="16"/>
    <n v="7"/>
    <n v="8"/>
    <n v="1005"/>
    <n v="713.55"/>
    <n v="8040"/>
    <x v="21"/>
    <x v="0"/>
    <s v="Harrowfield"/>
    <x v="8"/>
    <n v="3210"/>
  </r>
  <r>
    <s v="SO - 0005713"/>
    <x v="605"/>
    <d v="2019-02-24T00:00:00"/>
    <n v="22"/>
    <x v="0"/>
    <x v="1"/>
    <s v="NXH382"/>
    <n v="44"/>
    <n v="7"/>
    <n v="12"/>
    <n v="2391.9"/>
    <n v="1387.3019999999999"/>
    <n v="28702.799999999999"/>
    <x v="48"/>
    <x v="0"/>
    <s v="Dannevirke"/>
    <x v="21"/>
    <n v="4930"/>
  </r>
  <r>
    <s v="SO - 0008060"/>
    <x v="605"/>
    <d v="2019-02-19T00:00:00"/>
    <n v="8"/>
    <x v="0"/>
    <x v="1"/>
    <s v="NXH382"/>
    <n v="9"/>
    <n v="7"/>
    <n v="8"/>
    <n v="1065.3"/>
    <n v="617.87400000000002"/>
    <n v="8522.4"/>
    <x v="16"/>
    <x v="0"/>
    <s v="North East Valley"/>
    <x v="20"/>
    <n v="9010"/>
  </r>
  <r>
    <s v="SO - 0005779"/>
    <x v="606"/>
    <d v="2019-02-16T00:00:00"/>
    <n v="19"/>
    <x v="0"/>
    <x v="1"/>
    <s v="NXH382"/>
    <n v="70"/>
    <n v="1"/>
    <n v="7"/>
    <n v="1018.4"/>
    <n v="814.72"/>
    <n v="7128.8"/>
    <x v="17"/>
    <x v="2"/>
    <s v="Titirangi"/>
    <x v="1"/>
    <n v="604"/>
  </r>
  <r>
    <s v="SO - 0006779"/>
    <x v="607"/>
    <d v="2019-02-24T00:00:00"/>
    <n v="26"/>
    <x v="0"/>
    <x v="1"/>
    <s v="NXH382"/>
    <n v="43"/>
    <n v="1"/>
    <n v="8"/>
    <n v="1681.7"/>
    <n v="706.31399999999996"/>
    <n v="13453.6"/>
    <x v="30"/>
    <x v="2"/>
    <s v="Sandringham"/>
    <x v="12"/>
    <n v="1041"/>
  </r>
  <r>
    <s v="SO - 000736"/>
    <x v="988"/>
    <d v="2019-02-24T00:00:00"/>
    <n v="7"/>
    <x v="0"/>
    <x v="1"/>
    <s v="NXH382"/>
    <n v="1"/>
    <n v="2"/>
    <n v="10"/>
    <n v="1728.6"/>
    <n v="1158.162"/>
    <n v="17286"/>
    <x v="32"/>
    <x v="1"/>
    <s v="Freemans Bay"/>
    <x v="12"/>
    <n v="1011"/>
  </r>
  <r>
    <s v="SO - 0004044"/>
    <x v="988"/>
    <d v="2019-02-23T00:00:00"/>
    <n v="4"/>
    <x v="0"/>
    <x v="1"/>
    <s v="NXH382"/>
    <n v="94"/>
    <n v="11"/>
    <n v="5"/>
    <n v="1092.0999999999999"/>
    <n v="469.60300000000001"/>
    <n v="5460.5"/>
    <x v="49"/>
    <x v="3"/>
    <s v="Hataitai"/>
    <x v="9"/>
    <n v="6021"/>
  </r>
  <r>
    <s v="SO - 0004981"/>
    <x v="988"/>
    <d v="2019-02-21T00:00:00"/>
    <n v="24"/>
    <x v="0"/>
    <x v="1"/>
    <s v="NXH382"/>
    <n v="78"/>
    <n v="13"/>
    <n v="9"/>
    <n v="1065.3"/>
    <n v="521.99699999999996"/>
    <n v="9587.7000000000007"/>
    <x v="46"/>
    <x v="5"/>
    <s v="Manurewa East"/>
    <x v="2"/>
    <n v="2102"/>
  </r>
  <r>
    <s v="SO - 0002724"/>
    <x v="609"/>
    <d v="2019-02-21T00:00:00"/>
    <n v="12"/>
    <x v="0"/>
    <x v="1"/>
    <s v="NXH382"/>
    <n v="41"/>
    <n v="1"/>
    <n v="5"/>
    <n v="234.5"/>
    <n v="117.25"/>
    <n v="1172.5"/>
    <x v="28"/>
    <x v="2"/>
    <s v="Port Taranaki"/>
    <x v="5"/>
    <n v="4310"/>
  </r>
  <r>
    <s v="SO - 0007404"/>
    <x v="609"/>
    <d v="2019-03-01T00:00:00"/>
    <n v="4"/>
    <x v="0"/>
    <x v="1"/>
    <s v="NXH382"/>
    <n v="74"/>
    <n v="7"/>
    <n v="9"/>
    <n v="5936.2"/>
    <n v="3561.72"/>
    <n v="53425.8"/>
    <x v="49"/>
    <x v="0"/>
    <s v="Opawa"/>
    <x v="0"/>
    <n v="8023"/>
  </r>
  <r>
    <s v="SO - 0002901"/>
    <x v="610"/>
    <d v="2019-03-04T00:00:00"/>
    <n v="31"/>
    <x v="0"/>
    <x v="1"/>
    <s v="NXH382"/>
    <n v="94"/>
    <n v="9"/>
    <n v="9"/>
    <n v="261.3"/>
    <n v="198.58799999999999"/>
    <n v="2351.6999999999998"/>
    <x v="27"/>
    <x v="10"/>
    <s v="Hataitai"/>
    <x v="9"/>
    <n v="6021"/>
  </r>
  <r>
    <s v="SO - 0004487"/>
    <x v="610"/>
    <d v="2019-03-07T00:00:00"/>
    <n v="37"/>
    <x v="0"/>
    <x v="1"/>
    <s v="NXH382"/>
    <n v="81"/>
    <n v="6"/>
    <n v="9"/>
    <n v="1045.2"/>
    <n v="522.6"/>
    <n v="9406.7999999999993"/>
    <x v="18"/>
    <x v="7"/>
    <s v="Ngapuna"/>
    <x v="30"/>
    <n v="3010"/>
  </r>
  <r>
    <s v="SO - 0004537"/>
    <x v="1013"/>
    <d v="2019-03-04T00:00:00"/>
    <n v="41"/>
    <x v="0"/>
    <x v="1"/>
    <s v="NXH382"/>
    <n v="64"/>
    <n v="2"/>
    <n v="9"/>
    <n v="1902.8"/>
    <n v="818.20399999999995"/>
    <n v="17125.2"/>
    <x v="45"/>
    <x v="1"/>
    <s v="New Lynn"/>
    <x v="1"/>
    <n v="600"/>
  </r>
  <r>
    <s v="SO - 0005789"/>
    <x v="1013"/>
    <d v="2019-02-24T00:00:00"/>
    <n v="12"/>
    <x v="0"/>
    <x v="1"/>
    <s v="NXH382"/>
    <n v="69"/>
    <n v="7"/>
    <n v="7"/>
    <n v="1902.8"/>
    <n v="1427.1"/>
    <n v="13319.6"/>
    <x v="28"/>
    <x v="0"/>
    <s v="Brightwater"/>
    <x v="15"/>
    <n v="7022"/>
  </r>
  <r>
    <s v="SO - 0005826"/>
    <x v="612"/>
    <d v="2019-02-25T00:00:00"/>
    <n v="31"/>
    <x v="0"/>
    <x v="1"/>
    <s v="NXH382"/>
    <n v="9"/>
    <n v="2"/>
    <n v="10"/>
    <n v="1112.2"/>
    <n v="745.17399999999998"/>
    <n v="11122"/>
    <x v="27"/>
    <x v="1"/>
    <s v="North East Valley"/>
    <x v="20"/>
    <n v="9010"/>
  </r>
  <r>
    <s v="SO - 0001086"/>
    <x v="613"/>
    <d v="2019-02-25T00:00:00"/>
    <n v="24"/>
    <x v="0"/>
    <x v="1"/>
    <s v="NXH382"/>
    <n v="46"/>
    <n v="5"/>
    <n v="5"/>
    <n v="5996.5"/>
    <n v="3777.7950000000001"/>
    <n v="29982.5"/>
    <x v="46"/>
    <x v="4"/>
    <s v="Tapanui"/>
    <x v="29"/>
    <n v="9522"/>
  </r>
  <r>
    <s v="SO - 0004879"/>
    <x v="613"/>
    <d v="2019-02-24T00:00:00"/>
    <n v="32"/>
    <x v="0"/>
    <x v="1"/>
    <s v="NXH382"/>
    <n v="71"/>
    <n v="7"/>
    <n v="10"/>
    <n v="2257.9"/>
    <n v="1151.529"/>
    <n v="22579"/>
    <x v="41"/>
    <x v="0"/>
    <s v="Wanaka"/>
    <x v="28"/>
    <n v="9305"/>
  </r>
  <r>
    <s v="SO - 0005821"/>
    <x v="614"/>
    <d v="2019-02-28T00:00:00"/>
    <n v="24"/>
    <x v="0"/>
    <x v="1"/>
    <s v="NXH382"/>
    <n v="84"/>
    <n v="11"/>
    <n v="5"/>
    <n v="180.9"/>
    <n v="133.86600000000001"/>
    <n v="904.5"/>
    <x v="46"/>
    <x v="3"/>
    <s v="Dannemora"/>
    <x v="2"/>
    <n v="2016"/>
  </r>
  <r>
    <s v="SO - 0007855"/>
    <x v="614"/>
    <d v="2019-03-02T00:00:00"/>
    <n v="9"/>
    <x v="0"/>
    <x v="1"/>
    <s v="NXH382"/>
    <n v="63"/>
    <n v="7"/>
    <n v="9"/>
    <n v="958.1"/>
    <n v="421.56400000000002"/>
    <n v="8622.9"/>
    <x v="43"/>
    <x v="0"/>
    <s v="Birkdale"/>
    <x v="23"/>
    <n v="626"/>
  </r>
  <r>
    <s v="SO - 000528"/>
    <x v="989"/>
    <d v="2019-03-10T00:00:00"/>
    <n v="33"/>
    <x v="0"/>
    <x v="1"/>
    <s v="NXH382"/>
    <n v="28"/>
    <n v="11"/>
    <n v="7"/>
    <n v="1031.8"/>
    <n v="464.31"/>
    <n v="7222.6"/>
    <x v="31"/>
    <x v="3"/>
    <s v="Napier South"/>
    <x v="4"/>
    <n v="4110"/>
  </r>
  <r>
    <s v="SO - 0004105"/>
    <x v="616"/>
    <d v="2019-03-10T00:00:00"/>
    <n v="49"/>
    <x v="0"/>
    <x v="1"/>
    <s v="NXH382"/>
    <n v="98"/>
    <n v="2"/>
    <n v="8"/>
    <n v="2438.8000000000002"/>
    <n v="1999.816"/>
    <n v="19510.400000000001"/>
    <x v="25"/>
    <x v="1"/>
    <s v="Ngatea"/>
    <x v="37"/>
    <n v="3503"/>
  </r>
  <r>
    <s v="SO - 0004522"/>
    <x v="997"/>
    <d v="2019-03-08T00:00:00"/>
    <n v="22"/>
    <x v="0"/>
    <x v="1"/>
    <s v="NXH382"/>
    <n v="62"/>
    <n v="4"/>
    <n v="12"/>
    <n v="1051.9000000000001"/>
    <n v="452.31700000000001"/>
    <n v="12622.8"/>
    <x v="48"/>
    <x v="12"/>
    <s v="Hunterville"/>
    <x v="10"/>
    <n v="4730"/>
  </r>
  <r>
    <s v="SO - 000637"/>
    <x v="617"/>
    <d v="2019-03-04T00:00:00"/>
    <n v="13"/>
    <x v="0"/>
    <x v="1"/>
    <s v="NXH382"/>
    <n v="67"/>
    <n v="1"/>
    <n v="5"/>
    <n v="2740.3"/>
    <n v="1123.5229999999999"/>
    <n v="13701.5"/>
    <x v="11"/>
    <x v="2"/>
    <s v="Tokoroa"/>
    <x v="22"/>
    <n v="3420"/>
  </r>
  <r>
    <s v="SO - 0001189"/>
    <x v="617"/>
    <d v="2019-03-17T00:00:00"/>
    <n v="46"/>
    <x v="0"/>
    <x v="1"/>
    <s v="NXH382"/>
    <n v="88"/>
    <n v="2"/>
    <n v="8"/>
    <n v="194.3"/>
    <n v="83.549000000000007"/>
    <n v="1554.4"/>
    <x v="5"/>
    <x v="1"/>
    <s v="Turangi"/>
    <x v="3"/>
    <n v="3334"/>
  </r>
  <r>
    <s v="SO - 0006928"/>
    <x v="617"/>
    <d v="2019-03-16T00:00:00"/>
    <n v="15"/>
    <x v="0"/>
    <x v="1"/>
    <s v="NXH382"/>
    <n v="39"/>
    <n v="5"/>
    <n v="12"/>
    <n v="2680"/>
    <n v="1179.2"/>
    <n v="32160"/>
    <x v="47"/>
    <x v="4"/>
    <s v="Rototuna"/>
    <x v="8"/>
    <n v="3210"/>
  </r>
  <r>
    <s v="SO - 0002539"/>
    <x v="618"/>
    <d v="2019-03-19T00:00:00"/>
    <n v="30"/>
    <x v="0"/>
    <x v="1"/>
    <s v="NXH382"/>
    <n v="43"/>
    <n v="12"/>
    <n v="10"/>
    <n v="1112.2"/>
    <n v="867.51599999999996"/>
    <n v="11122"/>
    <x v="20"/>
    <x v="9"/>
    <s v="Sandringham"/>
    <x v="12"/>
    <n v="1041"/>
  </r>
  <r>
    <s v="SO - 0006743"/>
    <x v="618"/>
    <d v="2019-03-05T00:00:00"/>
    <n v="11"/>
    <x v="0"/>
    <x v="1"/>
    <s v="NXH382"/>
    <n v="29"/>
    <n v="7"/>
    <n v="5"/>
    <n v="6231"/>
    <n v="4174.7700000000004"/>
    <n v="31155"/>
    <x v="12"/>
    <x v="0"/>
    <s v="Timaru Central"/>
    <x v="43"/>
    <n v="7910"/>
  </r>
  <r>
    <s v="SO - 0002118"/>
    <x v="619"/>
    <d v="2019-03-05T00:00:00"/>
    <n v="6"/>
    <x v="0"/>
    <x v="1"/>
    <s v="NXH382"/>
    <n v="30"/>
    <n v="1"/>
    <n v="10"/>
    <n v="3959.7"/>
    <n v="1663.0740000000001"/>
    <n v="39597"/>
    <x v="2"/>
    <x v="2"/>
    <s v="Riverside"/>
    <x v="18"/>
    <n v="112"/>
  </r>
  <r>
    <s v="SO - 0006745"/>
    <x v="619"/>
    <d v="2019-03-11T00:00:00"/>
    <n v="39"/>
    <x v="0"/>
    <x v="1"/>
    <s v="NXH382"/>
    <n v="27"/>
    <n v="11"/>
    <n v="11"/>
    <n v="1802.3"/>
    <n v="1063.357"/>
    <n v="19825.3"/>
    <x v="26"/>
    <x v="3"/>
    <s v="Grafton"/>
    <x v="12"/>
    <n v="1023"/>
  </r>
  <r>
    <s v="SO - 0007463"/>
    <x v="620"/>
    <d v="2019-03-17T00:00:00"/>
    <n v="37"/>
    <x v="0"/>
    <x v="1"/>
    <s v="NXH382"/>
    <n v="49"/>
    <n v="2"/>
    <n v="10"/>
    <n v="227.8"/>
    <n v="102.51"/>
    <n v="2278"/>
    <x v="18"/>
    <x v="1"/>
    <s v="Cannons Creek"/>
    <x v="36"/>
    <n v="5024"/>
  </r>
  <r>
    <s v="SO - 0005877"/>
    <x v="621"/>
    <d v="2019-03-17T00:00:00"/>
    <n v="32"/>
    <x v="0"/>
    <x v="1"/>
    <s v="NXH382"/>
    <n v="21"/>
    <n v="11"/>
    <n v="5"/>
    <n v="1072"/>
    <n v="793.28"/>
    <n v="5360"/>
    <x v="41"/>
    <x v="3"/>
    <s v="Brightwater"/>
    <x v="15"/>
    <n v="7022"/>
  </r>
  <r>
    <s v="SO - 0003532"/>
    <x v="623"/>
    <d v="2019-03-15T00:00:00"/>
    <n v="11"/>
    <x v="0"/>
    <x v="1"/>
    <s v="NXH382"/>
    <n v="88"/>
    <n v="12"/>
    <n v="8"/>
    <n v="268"/>
    <n v="214.4"/>
    <n v="2144"/>
    <x v="12"/>
    <x v="9"/>
    <s v="Turangi"/>
    <x v="3"/>
    <n v="3334"/>
  </r>
  <r>
    <s v="SO - 0006828"/>
    <x v="623"/>
    <d v="2019-03-13T00:00:00"/>
    <n v="42"/>
    <x v="0"/>
    <x v="1"/>
    <s v="NXH382"/>
    <n v="22"/>
    <n v="7"/>
    <n v="6"/>
    <n v="3819"/>
    <n v="2253.21"/>
    <n v="22914"/>
    <x v="13"/>
    <x v="0"/>
    <s v="Stewart Island"/>
    <x v="13"/>
    <n v="9818"/>
  </r>
  <r>
    <s v="SO - 0007307"/>
    <x v="998"/>
    <d v="2019-03-18T00:00:00"/>
    <n v="21"/>
    <x v="0"/>
    <x v="1"/>
    <s v="NXH382"/>
    <n v="33"/>
    <n v="11"/>
    <n v="12"/>
    <n v="2499.1"/>
    <n v="1349.5139999999999"/>
    <n v="29989.200000000001"/>
    <x v="24"/>
    <x v="3"/>
    <s v="Titirangi"/>
    <x v="1"/>
    <n v="604"/>
  </r>
  <r>
    <s v="SO - 0001194"/>
    <x v="864"/>
    <d v="2019-03-26T00:00:00"/>
    <n v="41"/>
    <x v="0"/>
    <x v="1"/>
    <s v="NXH382"/>
    <n v="7"/>
    <n v="9"/>
    <n v="6"/>
    <n v="214.4"/>
    <n v="154.36799999999999"/>
    <n v="1286.4000000000001"/>
    <x v="45"/>
    <x v="10"/>
    <s v="Te Kuiti"/>
    <x v="44"/>
    <n v="3910"/>
  </r>
  <r>
    <s v="SO - 000451"/>
    <x v="625"/>
    <d v="2019-03-27T00:00:00"/>
    <n v="10"/>
    <x v="0"/>
    <x v="1"/>
    <s v="NXH382"/>
    <n v="68"/>
    <n v="9"/>
    <n v="9"/>
    <n v="5433.7"/>
    <n v="3857.9270000000001"/>
    <n v="48903.3"/>
    <x v="8"/>
    <x v="10"/>
    <s v="Queenwood"/>
    <x v="8"/>
    <n v="3210"/>
  </r>
  <r>
    <s v="SO - 000457"/>
    <x v="625"/>
    <d v="2019-03-28T00:00:00"/>
    <n v="11"/>
    <x v="0"/>
    <x v="1"/>
    <s v="NXH382"/>
    <n v="10"/>
    <n v="2"/>
    <n v="9"/>
    <n v="1822.4"/>
    <n v="1184.56"/>
    <n v="16401.599999999999"/>
    <x v="12"/>
    <x v="1"/>
    <s v="Whangamata"/>
    <x v="11"/>
    <n v="3620"/>
  </r>
  <r>
    <s v="SO - 0003162"/>
    <x v="626"/>
    <d v="2019-03-24T00:00:00"/>
    <n v="35"/>
    <x v="0"/>
    <x v="1"/>
    <s v="NXH382"/>
    <n v="48"/>
    <n v="13"/>
    <n v="11"/>
    <n v="1909.5"/>
    <n v="1451.22"/>
    <n v="21004.5"/>
    <x v="44"/>
    <x v="5"/>
    <s v="Henderson"/>
    <x v="1"/>
    <n v="612"/>
  </r>
  <r>
    <s v="SO - 0004158"/>
    <x v="627"/>
    <d v="2019-03-30T00:00:00"/>
    <n v="5"/>
    <x v="0"/>
    <x v="1"/>
    <s v="NXH382"/>
    <n v="11"/>
    <n v="10"/>
    <n v="5"/>
    <n v="167.5"/>
    <n v="75.375"/>
    <n v="837.5"/>
    <x v="7"/>
    <x v="6"/>
    <s v="Algies Bay"/>
    <x v="41"/>
    <n v="920"/>
  </r>
  <r>
    <s v="SO - 0003046"/>
    <x v="628"/>
    <d v="2019-03-20T00:00:00"/>
    <n v="19"/>
    <x v="0"/>
    <x v="1"/>
    <s v="NXH382"/>
    <n v="31"/>
    <n v="7"/>
    <n v="5"/>
    <n v="5540.9"/>
    <n v="4709.7650000000003"/>
    <n v="27704.5"/>
    <x v="17"/>
    <x v="0"/>
    <s v="Te Atatu Peninsula"/>
    <x v="1"/>
    <n v="610"/>
  </r>
  <r>
    <s v="SO - 0006843"/>
    <x v="628"/>
    <d v="2019-03-19T00:00:00"/>
    <n v="32"/>
    <x v="0"/>
    <x v="1"/>
    <s v="NXH382"/>
    <n v="81"/>
    <n v="9"/>
    <n v="10"/>
    <n v="3932.9"/>
    <n v="2084.4369999999999"/>
    <n v="39329"/>
    <x v="41"/>
    <x v="10"/>
    <s v="Ngapuna"/>
    <x v="30"/>
    <n v="3010"/>
  </r>
  <r>
    <s v="SO - 0007290"/>
    <x v="628"/>
    <d v="2019-04-01T00:00:00"/>
    <n v="37"/>
    <x v="0"/>
    <x v="1"/>
    <s v="NXH382"/>
    <n v="17"/>
    <n v="1"/>
    <n v="11"/>
    <n v="6070.2"/>
    <n v="2670.8879999999999"/>
    <n v="66772.2"/>
    <x v="18"/>
    <x v="2"/>
    <s v="Tapanui"/>
    <x v="29"/>
    <n v="9522"/>
  </r>
  <r>
    <s v="SO - 0007387"/>
    <x v="628"/>
    <d v="2019-03-29T00:00:00"/>
    <n v="14"/>
    <x v="0"/>
    <x v="1"/>
    <s v="NXH382"/>
    <n v="44"/>
    <n v="9"/>
    <n v="8"/>
    <n v="938"/>
    <n v="731.64"/>
    <n v="7504"/>
    <x v="4"/>
    <x v="10"/>
    <s v="Dannevirke"/>
    <x v="21"/>
    <n v="4930"/>
  </r>
  <r>
    <s v="SO - 0005709"/>
    <x v="865"/>
    <d v="2019-04-02T00:00:00"/>
    <n v="19"/>
    <x v="0"/>
    <x v="1"/>
    <s v="NXH382"/>
    <n v="4"/>
    <n v="7"/>
    <n v="12"/>
    <n v="1045.2"/>
    <n v="846.61199999999997"/>
    <n v="12542.4"/>
    <x v="17"/>
    <x v="0"/>
    <s v="Bay View"/>
    <x v="4"/>
    <n v="4104"/>
  </r>
  <r>
    <s v="SO - 000585"/>
    <x v="630"/>
    <d v="2019-04-01T00:00:00"/>
    <n v="29"/>
    <x v="0"/>
    <x v="1"/>
    <s v="NXH382"/>
    <n v="52"/>
    <n v="11"/>
    <n v="9"/>
    <n v="6036.7"/>
    <n v="3139.0839999999998"/>
    <n v="54330.3"/>
    <x v="9"/>
    <x v="3"/>
    <s v="Otaki Beach"/>
    <x v="39"/>
    <n v="5512"/>
  </r>
  <r>
    <s v="SO - 0002988"/>
    <x v="630"/>
    <d v="2019-04-02T00:00:00"/>
    <n v="23"/>
    <x v="0"/>
    <x v="1"/>
    <s v="NXH382"/>
    <n v="7"/>
    <n v="7"/>
    <n v="8"/>
    <n v="1782.2"/>
    <n v="1318.828"/>
    <n v="14257.6"/>
    <x v="29"/>
    <x v="0"/>
    <s v="Te Kuiti"/>
    <x v="44"/>
    <n v="3910"/>
  </r>
  <r>
    <s v="SO - 0003460"/>
    <x v="630"/>
    <d v="2019-03-26T00:00:00"/>
    <n v="19"/>
    <x v="0"/>
    <x v="1"/>
    <s v="NXH382"/>
    <n v="59"/>
    <n v="7"/>
    <n v="6"/>
    <n v="1072"/>
    <n v="493.12"/>
    <n v="6432"/>
    <x v="17"/>
    <x v="0"/>
    <s v="Otamatea"/>
    <x v="16"/>
    <n v="4500"/>
  </r>
  <r>
    <s v="SO - 0003543"/>
    <x v="630"/>
    <d v="2019-03-25T00:00:00"/>
    <n v="15"/>
    <x v="0"/>
    <x v="1"/>
    <s v="NXH382"/>
    <n v="32"/>
    <n v="1"/>
    <n v="9"/>
    <n v="2780.5"/>
    <n v="1445.86"/>
    <n v="25024.5"/>
    <x v="47"/>
    <x v="2"/>
    <s v="Dinsdale"/>
    <x v="8"/>
    <n v="3204"/>
  </r>
  <r>
    <s v="SO - 0004177"/>
    <x v="631"/>
    <d v="2019-03-28T00:00:00"/>
    <n v="36"/>
    <x v="0"/>
    <x v="1"/>
    <s v="NXH382"/>
    <n v="44"/>
    <n v="4"/>
    <n v="10"/>
    <n v="1896.1"/>
    <n v="1004.933"/>
    <n v="18961"/>
    <x v="42"/>
    <x v="12"/>
    <s v="Dannevirke"/>
    <x v="21"/>
    <n v="4930"/>
  </r>
  <r>
    <s v="SO - 0008024"/>
    <x v="631"/>
    <d v="2019-04-02T00:00:00"/>
    <n v="16"/>
    <x v="0"/>
    <x v="1"/>
    <s v="NXH382"/>
    <n v="90"/>
    <n v="1"/>
    <n v="7"/>
    <n v="1132.3"/>
    <n v="690.70299999999997"/>
    <n v="7926.1"/>
    <x v="15"/>
    <x v="2"/>
    <s v="Ranfurly"/>
    <x v="7"/>
    <n v="9332"/>
  </r>
  <r>
    <s v="SO - 0001333"/>
    <x v="632"/>
    <d v="2019-04-01T00:00:00"/>
    <n v="30"/>
    <x v="0"/>
    <x v="1"/>
    <s v="NXH382"/>
    <n v="80"/>
    <n v="5"/>
    <n v="6"/>
    <n v="1139"/>
    <n v="489.77"/>
    <n v="6834"/>
    <x v="20"/>
    <x v="4"/>
    <s v="Aramoho"/>
    <x v="16"/>
    <n v="4500"/>
  </r>
  <r>
    <s v="SO - 0003596"/>
    <x v="632"/>
    <d v="2019-03-26T00:00:00"/>
    <n v="28"/>
    <x v="0"/>
    <x v="1"/>
    <s v="NXH382"/>
    <n v="30"/>
    <n v="11"/>
    <n v="5"/>
    <n v="1065.3"/>
    <n v="617.87400000000002"/>
    <n v="5326.5"/>
    <x v="19"/>
    <x v="3"/>
    <s v="Riverside"/>
    <x v="18"/>
    <n v="112"/>
  </r>
  <r>
    <s v="SO - 0005047"/>
    <x v="632"/>
    <d v="2019-04-04T00:00:00"/>
    <n v="1"/>
    <x v="0"/>
    <x v="1"/>
    <s v="NXH382"/>
    <n v="25"/>
    <n v="7"/>
    <n v="5"/>
    <n v="5996.5"/>
    <n v="4557.34"/>
    <n v="29982.5"/>
    <x v="22"/>
    <x v="0"/>
    <s v="Dannemora"/>
    <x v="2"/>
    <n v="2016"/>
  </r>
  <r>
    <s v="SO - 0006821"/>
    <x v="866"/>
    <d v="2019-04-06T00:00:00"/>
    <n v="3"/>
    <x v="0"/>
    <x v="1"/>
    <s v="NXH382"/>
    <n v="41"/>
    <n v="5"/>
    <n v="11"/>
    <n v="2720.2"/>
    <n v="2176.16"/>
    <n v="29922.2"/>
    <x v="38"/>
    <x v="4"/>
    <s v="Port Taranaki"/>
    <x v="5"/>
    <n v="4310"/>
  </r>
  <r>
    <s v="SO - 0002079"/>
    <x v="635"/>
    <d v="2019-04-02T00:00:00"/>
    <n v="34"/>
    <x v="0"/>
    <x v="1"/>
    <s v="NXH382"/>
    <n v="68"/>
    <n v="5"/>
    <n v="5"/>
    <n v="1065.3"/>
    <n v="521.99699999999996"/>
    <n v="5326.5"/>
    <x v="6"/>
    <x v="4"/>
    <s v="Queenwood"/>
    <x v="8"/>
    <n v="3210"/>
  </r>
  <r>
    <s v="SO - 0002821"/>
    <x v="635"/>
    <d v="2019-04-10T00:00:00"/>
    <n v="26"/>
    <x v="0"/>
    <x v="1"/>
    <s v="NXH382"/>
    <n v="26"/>
    <n v="7"/>
    <n v="6"/>
    <n v="1936.3"/>
    <n v="1103.691"/>
    <n v="11617.8"/>
    <x v="30"/>
    <x v="0"/>
    <s v="Kawakawa"/>
    <x v="32"/>
    <n v="210"/>
  </r>
  <r>
    <s v="SO - 0006150"/>
    <x v="635"/>
    <d v="2019-04-09T00:00:00"/>
    <n v="38"/>
    <x v="0"/>
    <x v="1"/>
    <s v="NXH382"/>
    <n v="96"/>
    <n v="1"/>
    <n v="8"/>
    <n v="1025.0999999999999"/>
    <n v="840.58199999999999"/>
    <n v="8200.7999999999993"/>
    <x v="34"/>
    <x v="2"/>
    <s v="Caversham"/>
    <x v="20"/>
    <n v="9012"/>
  </r>
  <r>
    <s v="SO - 0004776"/>
    <x v="636"/>
    <d v="2019-04-12T00:00:00"/>
    <n v="21"/>
    <x v="0"/>
    <x v="1"/>
    <s v="NXH382"/>
    <n v="8"/>
    <n v="1"/>
    <n v="5"/>
    <n v="1025.0999999999999"/>
    <n v="410.04"/>
    <n v="5125.5"/>
    <x v="24"/>
    <x v="2"/>
    <s v="Opaheke"/>
    <x v="14"/>
    <n v="2113"/>
  </r>
  <r>
    <s v="SO - 0002483"/>
    <x v="639"/>
    <d v="2019-04-15T00:00:00"/>
    <n v="19"/>
    <x v="0"/>
    <x v="1"/>
    <s v="NXH382"/>
    <n v="73"/>
    <n v="5"/>
    <n v="9"/>
    <n v="837.5"/>
    <n v="502.5"/>
    <n v="7537.5"/>
    <x v="17"/>
    <x v="4"/>
    <s v="Pukekohe"/>
    <x v="26"/>
    <n v="2120"/>
  </r>
  <r>
    <s v="SO - 000966"/>
    <x v="640"/>
    <d v="2019-04-14T00:00:00"/>
    <n v="31"/>
    <x v="0"/>
    <x v="1"/>
    <s v="NXH382"/>
    <n v="76"/>
    <n v="14"/>
    <n v="5"/>
    <n v="3115.5"/>
    <n v="1246.2"/>
    <n v="15577.5"/>
    <x v="27"/>
    <x v="8"/>
    <s v="Dannemora"/>
    <x v="2"/>
    <n v="2016"/>
  </r>
  <r>
    <s v="SO - 0002225"/>
    <x v="640"/>
    <d v="2019-04-15T00:00:00"/>
    <n v="26"/>
    <x v="0"/>
    <x v="1"/>
    <s v="NXH382"/>
    <n v="88"/>
    <n v="2"/>
    <n v="7"/>
    <n v="1869.3"/>
    <n v="1084.194"/>
    <n v="13085.1"/>
    <x v="30"/>
    <x v="1"/>
    <s v="Turangi"/>
    <x v="3"/>
    <n v="3334"/>
  </r>
  <r>
    <s v="SO - 0004117"/>
    <x v="640"/>
    <d v="2019-04-09T00:00:00"/>
    <n v="40"/>
    <x v="0"/>
    <x v="1"/>
    <s v="NXH382"/>
    <n v="27"/>
    <n v="6"/>
    <n v="8"/>
    <n v="3932.9"/>
    <n v="2556.3850000000002"/>
    <n v="31463.200000000001"/>
    <x v="14"/>
    <x v="7"/>
    <s v="Grafton"/>
    <x v="12"/>
    <n v="1023"/>
  </r>
  <r>
    <s v="SO - 0005086"/>
    <x v="641"/>
    <d v="2019-04-09T00:00:00"/>
    <n v="19"/>
    <x v="0"/>
    <x v="1"/>
    <s v="NXH382"/>
    <n v="17"/>
    <n v="7"/>
    <n v="10"/>
    <n v="3912.8"/>
    <n v="1995.528"/>
    <n v="39128"/>
    <x v="17"/>
    <x v="0"/>
    <s v="Tapanui"/>
    <x v="29"/>
    <n v="9522"/>
  </r>
  <r>
    <s v="SO - 0007174"/>
    <x v="641"/>
    <d v="2019-04-04T00:00:00"/>
    <n v="34"/>
    <x v="0"/>
    <x v="1"/>
    <s v="NXH382"/>
    <n v="46"/>
    <n v="1"/>
    <n v="12"/>
    <n v="1896.1"/>
    <n v="1118.6990000000001"/>
    <n v="22753.200000000001"/>
    <x v="6"/>
    <x v="2"/>
    <s v="Tapanui"/>
    <x v="29"/>
    <n v="9522"/>
  </r>
  <r>
    <s v="SO - 000675"/>
    <x v="644"/>
    <d v="2019-04-11T00:00:00"/>
    <n v="2"/>
    <x v="0"/>
    <x v="1"/>
    <s v="NXH382"/>
    <n v="57"/>
    <n v="7"/>
    <n v="9"/>
    <n v="1058.5999999999999"/>
    <n v="635.16"/>
    <n v="9527.4"/>
    <x v="35"/>
    <x v="0"/>
    <s v="Cambridge"/>
    <x v="25"/>
    <n v="3434"/>
  </r>
  <r>
    <s v="SO - 0002690"/>
    <x v="644"/>
    <d v="2019-04-19T00:00:00"/>
    <n v="46"/>
    <x v="0"/>
    <x v="1"/>
    <s v="NXH382"/>
    <n v="6"/>
    <n v="9"/>
    <n v="10"/>
    <n v="1855.9"/>
    <n v="1317.6890000000001"/>
    <n v="18559"/>
    <x v="5"/>
    <x v="10"/>
    <s v="Hamilton East"/>
    <x v="8"/>
    <n v="3216"/>
  </r>
  <r>
    <s v="SO - 0005833"/>
    <x v="644"/>
    <d v="2019-04-06T00:00:00"/>
    <n v="9"/>
    <x v="0"/>
    <x v="1"/>
    <s v="NXH382"/>
    <n v="91"/>
    <n v="11"/>
    <n v="7"/>
    <n v="2914.5"/>
    <n v="1690.41"/>
    <n v="20401.5"/>
    <x v="43"/>
    <x v="3"/>
    <s v="Highbury"/>
    <x v="33"/>
    <n v="4412"/>
  </r>
  <r>
    <s v="SO - 0007964"/>
    <x v="644"/>
    <d v="2019-04-13T00:00:00"/>
    <n v="41"/>
    <x v="0"/>
    <x v="1"/>
    <s v="NXH382"/>
    <n v="88"/>
    <n v="8"/>
    <n v="7"/>
    <n v="1802.3"/>
    <n v="1477.886"/>
    <n v="12616.1"/>
    <x v="45"/>
    <x v="13"/>
    <s v="Turangi"/>
    <x v="3"/>
    <n v="3334"/>
  </r>
  <r>
    <s v="SO - 0003368"/>
    <x v="868"/>
    <d v="2019-04-20T00:00:00"/>
    <n v="2"/>
    <x v="0"/>
    <x v="1"/>
    <s v="NXH382"/>
    <n v="83"/>
    <n v="1"/>
    <n v="7"/>
    <n v="1018.4"/>
    <n v="763.8"/>
    <n v="7128.8"/>
    <x v="35"/>
    <x v="2"/>
    <s v="Henderson"/>
    <x v="1"/>
    <n v="612"/>
  </r>
  <r>
    <s v="SO - 0002142"/>
    <x v="645"/>
    <d v="2019-04-10T00:00:00"/>
    <n v="35"/>
    <x v="0"/>
    <x v="1"/>
    <s v="NXH382"/>
    <n v="70"/>
    <n v="5"/>
    <n v="11"/>
    <n v="1165.8"/>
    <n v="687.822"/>
    <n v="12823.8"/>
    <x v="44"/>
    <x v="4"/>
    <s v="Titirangi"/>
    <x v="1"/>
    <n v="604"/>
  </r>
  <r>
    <s v="SO - 0006276"/>
    <x v="645"/>
    <d v="2019-04-11T00:00:00"/>
    <n v="4"/>
    <x v="0"/>
    <x v="1"/>
    <s v="NXH382"/>
    <n v="71"/>
    <n v="2"/>
    <n v="10"/>
    <n v="2525.9"/>
    <n v="1288.2090000000001"/>
    <n v="25259"/>
    <x v="49"/>
    <x v="1"/>
    <s v="Wanaka"/>
    <x v="28"/>
    <n v="9305"/>
  </r>
  <r>
    <s v="SO - 0001497"/>
    <x v="1053"/>
    <d v="2019-04-16T00:00:00"/>
    <n v="6"/>
    <x v="0"/>
    <x v="1"/>
    <s v="NXH382"/>
    <n v="86"/>
    <n v="2"/>
    <n v="6"/>
    <n v="1735.3"/>
    <n v="780.88499999999999"/>
    <n v="10411.799999999999"/>
    <x v="2"/>
    <x v="1"/>
    <s v="Timberlea"/>
    <x v="42"/>
    <n v="5018"/>
  </r>
  <r>
    <s v="SO - 0005691"/>
    <x v="1053"/>
    <d v="2019-04-19T00:00:00"/>
    <n v="46"/>
    <x v="0"/>
    <x v="1"/>
    <s v="NXH382"/>
    <n v="7"/>
    <n v="2"/>
    <n v="5"/>
    <n v="1125.5999999999999"/>
    <n v="945.50400000000002"/>
    <n v="5628"/>
    <x v="5"/>
    <x v="1"/>
    <s v="Te Kuiti"/>
    <x v="44"/>
    <n v="3910"/>
  </r>
  <r>
    <s v="SO - 0005849"/>
    <x v="1053"/>
    <d v="2019-04-16T00:00:00"/>
    <n v="18"/>
    <x v="0"/>
    <x v="1"/>
    <s v="NXH382"/>
    <n v="92"/>
    <n v="2"/>
    <n v="5"/>
    <n v="3778.8"/>
    <n v="1662.672"/>
    <n v="18894"/>
    <x v="21"/>
    <x v="1"/>
    <s v="Maraenui"/>
    <x v="4"/>
    <n v="4110"/>
  </r>
  <r>
    <s v="SO - 0002715"/>
    <x v="646"/>
    <d v="2019-04-20T00:00:00"/>
    <n v="27"/>
    <x v="0"/>
    <x v="1"/>
    <s v="NXH382"/>
    <n v="51"/>
    <n v="11"/>
    <n v="6"/>
    <n v="3839.1"/>
    <n v="2495.415"/>
    <n v="23034.6"/>
    <x v="23"/>
    <x v="3"/>
    <s v="Farm Cove"/>
    <x v="2"/>
    <n v="2012"/>
  </r>
  <r>
    <s v="SO - 0007175"/>
    <x v="647"/>
    <d v="2019-04-23T00:00:00"/>
    <n v="33"/>
    <x v="0"/>
    <x v="1"/>
    <s v="NXH382"/>
    <n v="50"/>
    <n v="9"/>
    <n v="11"/>
    <n v="1018.4"/>
    <n v="824.904"/>
    <n v="11202.4"/>
    <x v="31"/>
    <x v="10"/>
    <s v="Favona"/>
    <x v="2"/>
    <n v="2024"/>
  </r>
  <r>
    <s v="SO - 0007594"/>
    <x v="648"/>
    <d v="2019-04-17T00:00:00"/>
    <n v="47"/>
    <x v="0"/>
    <x v="1"/>
    <s v="NXH382"/>
    <n v="36"/>
    <n v="9"/>
    <n v="9"/>
    <n v="167.5"/>
    <n v="73.7"/>
    <n v="1507.5"/>
    <x v="37"/>
    <x v="10"/>
    <s v="Milson"/>
    <x v="33"/>
    <n v="4414"/>
  </r>
  <r>
    <s v="SO - 0005807"/>
    <x v="649"/>
    <d v="2019-04-19T00:00:00"/>
    <n v="1"/>
    <x v="0"/>
    <x v="1"/>
    <s v="NXH382"/>
    <n v="51"/>
    <n v="8"/>
    <n v="11"/>
    <n v="1708.5"/>
    <n v="1178.865"/>
    <n v="18793.5"/>
    <x v="22"/>
    <x v="13"/>
    <s v="Farm Cove"/>
    <x v="2"/>
    <n v="2012"/>
  </r>
  <r>
    <s v="SO - 000731"/>
    <x v="651"/>
    <d v="2019-04-16T00:00:00"/>
    <n v="26"/>
    <x v="0"/>
    <x v="1"/>
    <s v="NXH382"/>
    <n v="84"/>
    <n v="2"/>
    <n v="7"/>
    <n v="2251.1999999999998"/>
    <n v="1620.864"/>
    <n v="15758.4"/>
    <x v="30"/>
    <x v="1"/>
    <s v="Dannemora"/>
    <x v="2"/>
    <n v="2016"/>
  </r>
  <r>
    <s v="SO - 0002529"/>
    <x v="651"/>
    <d v="2019-04-22T00:00:00"/>
    <n v="49"/>
    <x v="0"/>
    <x v="1"/>
    <s v="NXH382"/>
    <n v="43"/>
    <n v="7"/>
    <n v="7"/>
    <n v="2820.7"/>
    <n v="2228.3530000000001"/>
    <n v="19744.900000000001"/>
    <x v="25"/>
    <x v="0"/>
    <s v="Sandringham"/>
    <x v="12"/>
    <n v="1041"/>
  </r>
  <r>
    <s v="SO - 000698"/>
    <x v="652"/>
    <d v="2019-04-25T00:00:00"/>
    <n v="9"/>
    <x v="0"/>
    <x v="1"/>
    <s v="NXH382"/>
    <n v="42"/>
    <n v="11"/>
    <n v="11"/>
    <n v="6117.1"/>
    <n v="4404.3119999999999"/>
    <n v="67288.100000000006"/>
    <x v="43"/>
    <x v="3"/>
    <s v="Okitu"/>
    <x v="6"/>
    <n v="4010"/>
  </r>
  <r>
    <s v="SO - 0004811"/>
    <x v="652"/>
    <d v="2019-04-21T00:00:00"/>
    <n v="20"/>
    <x v="0"/>
    <x v="1"/>
    <s v="NXH382"/>
    <n v="21"/>
    <n v="5"/>
    <n v="7"/>
    <n v="5085.3"/>
    <n v="2695.2089999999998"/>
    <n v="35597.1"/>
    <x v="0"/>
    <x v="4"/>
    <s v="Brightwater"/>
    <x v="15"/>
    <n v="7022"/>
  </r>
  <r>
    <s v="SO - 0004951"/>
    <x v="652"/>
    <d v="2019-04-17T00:00:00"/>
    <n v="42"/>
    <x v="0"/>
    <x v="1"/>
    <s v="NXH382"/>
    <n v="64"/>
    <n v="7"/>
    <n v="11"/>
    <n v="207.7"/>
    <n v="89.311000000000007"/>
    <n v="2284.6999999999998"/>
    <x v="13"/>
    <x v="0"/>
    <s v="New Lynn"/>
    <x v="1"/>
    <n v="600"/>
  </r>
  <r>
    <s v="SO - 0001089"/>
    <x v="653"/>
    <d v="2019-04-24T00:00:00"/>
    <n v="16"/>
    <x v="0"/>
    <x v="1"/>
    <s v="NXH382"/>
    <n v="10"/>
    <n v="1"/>
    <n v="7"/>
    <n v="944.7"/>
    <n v="377.88"/>
    <n v="6612.9"/>
    <x v="15"/>
    <x v="2"/>
    <s v="Whangamata"/>
    <x v="11"/>
    <n v="3620"/>
  </r>
  <r>
    <s v="SO - 0001292"/>
    <x v="653"/>
    <d v="2019-04-24T00:00:00"/>
    <n v="48"/>
    <x v="0"/>
    <x v="1"/>
    <s v="NXH382"/>
    <n v="80"/>
    <n v="11"/>
    <n v="10"/>
    <n v="5547.6"/>
    <n v="3217.6080000000002"/>
    <n v="55476"/>
    <x v="39"/>
    <x v="3"/>
    <s v="Aramoho"/>
    <x v="16"/>
    <n v="4500"/>
  </r>
  <r>
    <s v="SO - 0001771"/>
    <x v="653"/>
    <d v="2019-04-17T00:00:00"/>
    <n v="17"/>
    <x v="0"/>
    <x v="1"/>
    <s v="NXH382"/>
    <n v="64"/>
    <n v="1"/>
    <n v="10"/>
    <n v="1246.2"/>
    <n v="847.41600000000005"/>
    <n v="12462"/>
    <x v="40"/>
    <x v="2"/>
    <s v="New Lynn"/>
    <x v="1"/>
    <n v="600"/>
  </r>
  <r>
    <s v="SO - 0004169"/>
    <x v="653"/>
    <d v="2019-04-18T00:00:00"/>
    <n v="50"/>
    <x v="0"/>
    <x v="1"/>
    <s v="NXH382"/>
    <n v="36"/>
    <n v="1"/>
    <n v="9"/>
    <n v="6519.1"/>
    <n v="3520.3139999999999"/>
    <n v="58671.9"/>
    <x v="10"/>
    <x v="2"/>
    <s v="Milson"/>
    <x v="33"/>
    <n v="4414"/>
  </r>
  <r>
    <s v="SO - 0005428"/>
    <x v="653"/>
    <d v="2019-05-01T00:00:00"/>
    <n v="3"/>
    <x v="0"/>
    <x v="1"/>
    <s v="NXH382"/>
    <n v="82"/>
    <n v="1"/>
    <n v="5"/>
    <n v="234.5"/>
    <n v="189.94499999999999"/>
    <n v="1172.5"/>
    <x v="38"/>
    <x v="2"/>
    <s v="Putaruru"/>
    <x v="22"/>
    <n v="3411"/>
  </r>
  <r>
    <s v="SO - 0007436"/>
    <x v="653"/>
    <d v="2019-04-24T00:00:00"/>
    <n v="6"/>
    <x v="0"/>
    <x v="1"/>
    <s v="NXH382"/>
    <n v="8"/>
    <n v="2"/>
    <n v="11"/>
    <n v="1232.8"/>
    <n v="813.64800000000002"/>
    <n v="13560.8"/>
    <x v="2"/>
    <x v="1"/>
    <s v="Opaheke"/>
    <x v="14"/>
    <n v="2113"/>
  </r>
  <r>
    <s v="SO - 0004162"/>
    <x v="655"/>
    <d v="2019-04-24T00:00:00"/>
    <n v="26"/>
    <x v="0"/>
    <x v="1"/>
    <s v="NXH382"/>
    <n v="94"/>
    <n v="2"/>
    <n v="5"/>
    <n v="2224.4"/>
    <n v="1512.5920000000001"/>
    <n v="11122"/>
    <x v="30"/>
    <x v="1"/>
    <s v="Hataitai"/>
    <x v="9"/>
    <n v="6021"/>
  </r>
  <r>
    <s v="SO - 0002611"/>
    <x v="657"/>
    <d v="2019-04-28T00:00:00"/>
    <n v="39"/>
    <x v="0"/>
    <x v="1"/>
    <s v="NXH382"/>
    <n v="8"/>
    <n v="2"/>
    <n v="8"/>
    <n v="1246.2"/>
    <n v="922.18799999999999"/>
    <n v="9969.6"/>
    <x v="26"/>
    <x v="1"/>
    <s v="Opaheke"/>
    <x v="14"/>
    <n v="2113"/>
  </r>
  <r>
    <s v="SO - 0007292"/>
    <x v="657"/>
    <d v="2019-05-01T00:00:00"/>
    <n v="50"/>
    <x v="0"/>
    <x v="1"/>
    <s v="NXH382"/>
    <n v="57"/>
    <n v="9"/>
    <n v="7"/>
    <n v="1112.2"/>
    <n v="778.54"/>
    <n v="7785.4"/>
    <x v="10"/>
    <x v="10"/>
    <s v="Cambridge"/>
    <x v="25"/>
    <n v="3434"/>
  </r>
  <r>
    <s v="SO - 0001108"/>
    <x v="1014"/>
    <d v="2019-04-27T00:00:00"/>
    <n v="45"/>
    <x v="0"/>
    <x v="1"/>
    <s v="NXH382"/>
    <n v="23"/>
    <n v="7"/>
    <n v="6"/>
    <n v="1782.2"/>
    <n v="873.27800000000002"/>
    <n v="10693.2"/>
    <x v="3"/>
    <x v="0"/>
    <s v="Redwood"/>
    <x v="0"/>
    <n v="8051"/>
  </r>
  <r>
    <s v="SO - 0001161"/>
    <x v="658"/>
    <d v="2019-05-04T00:00:00"/>
    <n v="9"/>
    <x v="0"/>
    <x v="1"/>
    <s v="NXH382"/>
    <n v="40"/>
    <n v="12"/>
    <n v="11"/>
    <n v="1232.8"/>
    <n v="702.69600000000003"/>
    <n v="13560.8"/>
    <x v="43"/>
    <x v="9"/>
    <s v="Oamaru North"/>
    <x v="17"/>
    <n v="9400"/>
  </r>
  <r>
    <s v="SO - 0003305"/>
    <x v="658"/>
    <d v="2019-05-02T00:00:00"/>
    <n v="12"/>
    <x v="0"/>
    <x v="1"/>
    <s v="NXH382"/>
    <n v="73"/>
    <n v="9"/>
    <n v="6"/>
    <n v="2572.8000000000002"/>
    <n v="1698.048"/>
    <n v="15436.8"/>
    <x v="28"/>
    <x v="10"/>
    <s v="Pukekohe"/>
    <x v="26"/>
    <n v="2120"/>
  </r>
  <r>
    <s v="SO - 0001460"/>
    <x v="659"/>
    <d v="2019-05-07T00:00:00"/>
    <n v="31"/>
    <x v="0"/>
    <x v="1"/>
    <s v="NXH382"/>
    <n v="37"/>
    <n v="11"/>
    <n v="11"/>
    <n v="2525.9"/>
    <n v="1843.9069999999999"/>
    <n v="27784.9"/>
    <x v="27"/>
    <x v="3"/>
    <s v="Putaruru"/>
    <x v="22"/>
    <n v="3411"/>
  </r>
  <r>
    <s v="SO - 000533"/>
    <x v="661"/>
    <d v="2019-05-08T00:00:00"/>
    <n v="12"/>
    <x v="0"/>
    <x v="1"/>
    <s v="NXH382"/>
    <n v="61"/>
    <n v="2"/>
    <n v="6"/>
    <n v="6465.5"/>
    <n v="3879.3"/>
    <n v="38793"/>
    <x v="28"/>
    <x v="1"/>
    <s v="Georgetown"/>
    <x v="31"/>
    <n v="9812"/>
  </r>
  <r>
    <s v="SO - 0003292"/>
    <x v="662"/>
    <d v="2019-05-03T00:00:00"/>
    <n v="19"/>
    <x v="0"/>
    <x v="1"/>
    <s v="NXH382"/>
    <n v="24"/>
    <n v="13"/>
    <n v="6"/>
    <n v="2680"/>
    <n v="1152.4000000000001"/>
    <n v="16080"/>
    <x v="17"/>
    <x v="5"/>
    <s v="Parahaki"/>
    <x v="18"/>
    <n v="112"/>
  </r>
  <r>
    <s v="SO - 0005044"/>
    <x v="663"/>
    <d v="2019-04-28T00:00:00"/>
    <n v="16"/>
    <x v="0"/>
    <x v="1"/>
    <s v="NXH382"/>
    <n v="73"/>
    <n v="11"/>
    <n v="6"/>
    <n v="1139"/>
    <n v="717.57"/>
    <n v="6834"/>
    <x v="15"/>
    <x v="3"/>
    <s v="Pukekohe"/>
    <x v="26"/>
    <n v="2120"/>
  </r>
  <r>
    <s v="SO - 0004148"/>
    <x v="664"/>
    <d v="2019-05-08T00:00:00"/>
    <n v="14"/>
    <x v="0"/>
    <x v="1"/>
    <s v="NXH382"/>
    <n v="54"/>
    <n v="2"/>
    <n v="10"/>
    <n v="5092"/>
    <n v="2393.2399999999998"/>
    <n v="50920"/>
    <x v="4"/>
    <x v="1"/>
    <s v="Cashmere"/>
    <x v="0"/>
    <n v="8022"/>
  </r>
  <r>
    <s v="SO - 0005100"/>
    <x v="665"/>
    <d v="2019-05-01T00:00:00"/>
    <n v="11"/>
    <x v="0"/>
    <x v="1"/>
    <s v="NXH382"/>
    <n v="20"/>
    <n v="11"/>
    <n v="9"/>
    <n v="1092.0999999999999"/>
    <n v="567.89200000000005"/>
    <n v="9828.9"/>
    <x v="12"/>
    <x v="3"/>
    <s v="Onekawa Industrial"/>
    <x v="4"/>
    <n v="4110"/>
  </r>
  <r>
    <s v="SO - 0007743"/>
    <x v="665"/>
    <d v="2019-05-10T00:00:00"/>
    <n v="7"/>
    <x v="0"/>
    <x v="1"/>
    <s v="NXH382"/>
    <n v="91"/>
    <n v="12"/>
    <n v="8"/>
    <n v="2398.6"/>
    <n v="1151.328"/>
    <n v="19188.8"/>
    <x v="32"/>
    <x v="9"/>
    <s v="Highbury"/>
    <x v="33"/>
    <n v="4412"/>
  </r>
  <r>
    <s v="SO - 0004299"/>
    <x v="666"/>
    <d v="2019-05-04T00:00:00"/>
    <n v="43"/>
    <x v="0"/>
    <x v="1"/>
    <s v="NXH382"/>
    <n v="36"/>
    <n v="11"/>
    <n v="8"/>
    <n v="1078.7"/>
    <n v="733.51599999999996"/>
    <n v="8629.6"/>
    <x v="36"/>
    <x v="3"/>
    <s v="Milson"/>
    <x v="33"/>
    <n v="4414"/>
  </r>
  <r>
    <s v="SO - 0004325"/>
    <x v="668"/>
    <d v="2019-05-05T00:00:00"/>
    <n v="40"/>
    <x v="0"/>
    <x v="1"/>
    <s v="NXH382"/>
    <n v="71"/>
    <n v="2"/>
    <n v="10"/>
    <n v="1045.2"/>
    <n v="668.928"/>
    <n v="10452"/>
    <x v="14"/>
    <x v="1"/>
    <s v="Wanaka"/>
    <x v="28"/>
    <n v="9305"/>
  </r>
  <r>
    <s v="SO - 0005679"/>
    <x v="668"/>
    <d v="2019-05-03T00:00:00"/>
    <n v="43"/>
    <x v="0"/>
    <x v="1"/>
    <s v="NXH382"/>
    <n v="84"/>
    <n v="1"/>
    <n v="10"/>
    <n v="1118.9000000000001"/>
    <n v="783.23"/>
    <n v="11189"/>
    <x v="36"/>
    <x v="2"/>
    <s v="Dannemora"/>
    <x v="2"/>
    <n v="2016"/>
  </r>
  <r>
    <s v="SO - 0002983"/>
    <x v="669"/>
    <d v="2019-05-08T00:00:00"/>
    <n v="50"/>
    <x v="0"/>
    <x v="1"/>
    <s v="NXH382"/>
    <n v="40"/>
    <n v="2"/>
    <n v="5"/>
    <n v="227.8"/>
    <n v="164.01599999999999"/>
    <n v="1139"/>
    <x v="10"/>
    <x v="1"/>
    <s v="Oamaru North"/>
    <x v="17"/>
    <n v="9400"/>
  </r>
  <r>
    <s v="SO - 0003569"/>
    <x v="670"/>
    <d v="2019-05-20T00:00:00"/>
    <n v="43"/>
    <x v="0"/>
    <x v="1"/>
    <s v="NXH382"/>
    <n v="8"/>
    <n v="5"/>
    <n v="12"/>
    <n v="5956.3"/>
    <n v="4228.973"/>
    <n v="71475.600000000006"/>
    <x v="36"/>
    <x v="4"/>
    <s v="Opaheke"/>
    <x v="14"/>
    <n v="2113"/>
  </r>
  <r>
    <s v="SO - 0001303"/>
    <x v="671"/>
    <d v="2019-05-22T00:00:00"/>
    <n v="13"/>
    <x v="0"/>
    <x v="1"/>
    <s v="NXH382"/>
    <n v="72"/>
    <n v="5"/>
    <n v="10"/>
    <n v="3249.5"/>
    <n v="2697.085"/>
    <n v="32495"/>
    <x v="11"/>
    <x v="4"/>
    <s v="Chartwell"/>
    <x v="8"/>
    <n v="3210"/>
  </r>
  <r>
    <s v="SO - 0004157"/>
    <x v="671"/>
    <d v="2019-05-07T00:00:00"/>
    <n v="46"/>
    <x v="0"/>
    <x v="1"/>
    <s v="NXH382"/>
    <n v="67"/>
    <n v="9"/>
    <n v="11"/>
    <n v="3986.5"/>
    <n v="2591.2249999999999"/>
    <n v="43851.5"/>
    <x v="5"/>
    <x v="10"/>
    <s v="Tokoroa"/>
    <x v="22"/>
    <n v="3420"/>
  </r>
  <r>
    <s v="SO - 0006592"/>
    <x v="671"/>
    <d v="2019-05-11T00:00:00"/>
    <n v="5"/>
    <x v="0"/>
    <x v="1"/>
    <s v="NXH382"/>
    <n v="100"/>
    <n v="6"/>
    <n v="5"/>
    <n v="1922.9"/>
    <n v="1211.4269999999999"/>
    <n v="9614.5"/>
    <x v="7"/>
    <x v="7"/>
    <s v="Northcote"/>
    <x v="23"/>
    <n v="627"/>
  </r>
  <r>
    <s v="SO - 000647"/>
    <x v="871"/>
    <d v="2019-05-19T00:00:00"/>
    <n v="34"/>
    <x v="0"/>
    <x v="1"/>
    <s v="NXH382"/>
    <n v="71"/>
    <n v="1"/>
    <n v="8"/>
    <n v="3738.6"/>
    <n v="2056.23"/>
    <n v="29908.799999999999"/>
    <x v="6"/>
    <x v="2"/>
    <s v="Wanaka"/>
    <x v="28"/>
    <n v="9305"/>
  </r>
  <r>
    <s v="SO - 0004883"/>
    <x v="871"/>
    <d v="2019-05-19T00:00:00"/>
    <n v="7"/>
    <x v="0"/>
    <x v="1"/>
    <s v="NXH382"/>
    <n v="12"/>
    <n v="2"/>
    <n v="9"/>
    <n v="3932.9"/>
    <n v="2713.701"/>
    <n v="35396.1"/>
    <x v="32"/>
    <x v="1"/>
    <s v="Henderson"/>
    <x v="1"/>
    <n v="610"/>
  </r>
  <r>
    <s v="SO - 0002424"/>
    <x v="672"/>
    <d v="2019-05-14T00:00:00"/>
    <n v="15"/>
    <x v="0"/>
    <x v="1"/>
    <s v="NXH382"/>
    <n v="51"/>
    <n v="11"/>
    <n v="11"/>
    <n v="2257.9"/>
    <n v="1670.846"/>
    <n v="24836.9"/>
    <x v="47"/>
    <x v="3"/>
    <s v="Farm Cove"/>
    <x v="2"/>
    <n v="2012"/>
  </r>
  <r>
    <s v="SO - 0005941"/>
    <x v="672"/>
    <d v="2019-05-09T00:00:00"/>
    <n v="17"/>
    <x v="0"/>
    <x v="1"/>
    <s v="NXH382"/>
    <n v="48"/>
    <n v="8"/>
    <n v="8"/>
    <n v="1943"/>
    <n v="952.07"/>
    <n v="15544"/>
    <x v="40"/>
    <x v="13"/>
    <s v="Henderson"/>
    <x v="1"/>
    <n v="612"/>
  </r>
  <r>
    <s v="SO - 0006078"/>
    <x v="672"/>
    <d v="2019-05-12T00:00:00"/>
    <n v="25"/>
    <x v="0"/>
    <x v="1"/>
    <s v="NXH382"/>
    <n v="38"/>
    <n v="9"/>
    <n v="8"/>
    <n v="3932.9"/>
    <n v="2831.6880000000001"/>
    <n v="31463.200000000001"/>
    <x v="33"/>
    <x v="10"/>
    <s v="Matua"/>
    <x v="24"/>
    <n v="3110"/>
  </r>
  <r>
    <s v="SO - 0006097"/>
    <x v="672"/>
    <d v="2019-05-16T00:00:00"/>
    <n v="27"/>
    <x v="0"/>
    <x v="1"/>
    <s v="NXH382"/>
    <n v="96"/>
    <n v="1"/>
    <n v="8"/>
    <n v="2010"/>
    <n v="1386.9"/>
    <n v="16080"/>
    <x v="23"/>
    <x v="2"/>
    <s v="Caversham"/>
    <x v="20"/>
    <n v="9012"/>
  </r>
  <r>
    <s v="SO - 0005665"/>
    <x v="673"/>
    <d v="2019-05-11T00:00:00"/>
    <n v="47"/>
    <x v="0"/>
    <x v="1"/>
    <s v="NXH382"/>
    <n v="21"/>
    <n v="7"/>
    <n v="11"/>
    <n v="1963.1"/>
    <n v="1531.2180000000001"/>
    <n v="21594.1"/>
    <x v="37"/>
    <x v="0"/>
    <s v="Brightwater"/>
    <x v="15"/>
    <n v="7022"/>
  </r>
  <r>
    <s v="SO - 0007269"/>
    <x v="673"/>
    <d v="2019-05-25T00:00:00"/>
    <n v="46"/>
    <x v="0"/>
    <x v="1"/>
    <s v="NXH382"/>
    <n v="23"/>
    <n v="7"/>
    <n v="9"/>
    <n v="6204.2"/>
    <n v="4280.8980000000001"/>
    <n v="55837.8"/>
    <x v="5"/>
    <x v="0"/>
    <s v="Redwood"/>
    <x v="0"/>
    <n v="8051"/>
  </r>
  <r>
    <s v="SO - 000680"/>
    <x v="674"/>
    <d v="2019-05-12T00:00:00"/>
    <n v="22"/>
    <x v="0"/>
    <x v="1"/>
    <s v="NXH382"/>
    <n v="7"/>
    <n v="1"/>
    <n v="8"/>
    <n v="1681.7"/>
    <n v="1227.6410000000001"/>
    <n v="13453.6"/>
    <x v="48"/>
    <x v="2"/>
    <s v="Te Kuiti"/>
    <x v="44"/>
    <n v="3910"/>
  </r>
  <r>
    <s v="SO - 0002298"/>
    <x v="674"/>
    <d v="2019-05-13T00:00:00"/>
    <n v="13"/>
    <x v="0"/>
    <x v="1"/>
    <s v="NXH382"/>
    <n v="44"/>
    <n v="9"/>
    <n v="7"/>
    <n v="3075.3"/>
    <n v="2583.252"/>
    <n v="21527.1"/>
    <x v="11"/>
    <x v="10"/>
    <s v="Dannevirke"/>
    <x v="21"/>
    <n v="4930"/>
  </r>
  <r>
    <s v="SO - 0002380"/>
    <x v="674"/>
    <d v="2019-05-11T00:00:00"/>
    <n v="17"/>
    <x v="0"/>
    <x v="1"/>
    <s v="NXH382"/>
    <n v="36"/>
    <n v="8"/>
    <n v="7"/>
    <n v="964.8"/>
    <n v="820.08"/>
    <n v="6753.6"/>
    <x v="40"/>
    <x v="13"/>
    <s v="Milson"/>
    <x v="33"/>
    <n v="4414"/>
  </r>
  <r>
    <s v="SO - 0005460"/>
    <x v="675"/>
    <d v="2019-05-17T00:00:00"/>
    <n v="2"/>
    <x v="0"/>
    <x v="1"/>
    <s v="NXH382"/>
    <n v="99"/>
    <n v="2"/>
    <n v="9"/>
    <n v="1286.4000000000001"/>
    <n v="771.84"/>
    <n v="11577.6"/>
    <x v="35"/>
    <x v="1"/>
    <s v="Raglan"/>
    <x v="27"/>
    <n v="3225"/>
  </r>
  <r>
    <s v="SO - 000464"/>
    <x v="676"/>
    <d v="2019-05-14T00:00:00"/>
    <n v="22"/>
    <x v="0"/>
    <x v="1"/>
    <s v="NXH382"/>
    <n v="9"/>
    <n v="7"/>
    <n v="5"/>
    <n v="3839.1"/>
    <n v="1689.204"/>
    <n v="19195.5"/>
    <x v="48"/>
    <x v="0"/>
    <s v="North East Valley"/>
    <x v="20"/>
    <n v="9010"/>
  </r>
  <r>
    <s v="SO - 0007701"/>
    <x v="676"/>
    <d v="2019-05-22T00:00:00"/>
    <n v="46"/>
    <x v="0"/>
    <x v="1"/>
    <s v="NXH382"/>
    <n v="10"/>
    <n v="14"/>
    <n v="8"/>
    <n v="3055.2"/>
    <n v="1894.2239999999999"/>
    <n v="24441.599999999999"/>
    <x v="5"/>
    <x v="8"/>
    <s v="Whangamata"/>
    <x v="11"/>
    <n v="3620"/>
  </r>
  <r>
    <s v="SO - 0006087"/>
    <x v="677"/>
    <d v="2019-05-18T00:00:00"/>
    <n v="16"/>
    <x v="0"/>
    <x v="1"/>
    <s v="NXH382"/>
    <n v="81"/>
    <n v="1"/>
    <n v="5"/>
    <n v="4020"/>
    <n v="2170.8000000000002"/>
    <n v="20100"/>
    <x v="15"/>
    <x v="2"/>
    <s v="Ngapuna"/>
    <x v="30"/>
    <n v="3010"/>
  </r>
  <r>
    <s v="SO - 000405"/>
    <x v="678"/>
    <d v="2019-05-17T00:00:00"/>
    <n v="21"/>
    <x v="0"/>
    <x v="1"/>
    <s v="NXH382"/>
    <n v="48"/>
    <n v="8"/>
    <n v="6"/>
    <n v="3986.5"/>
    <n v="2670.9549999999999"/>
    <n v="23919"/>
    <x v="24"/>
    <x v="13"/>
    <s v="Henderson"/>
    <x v="1"/>
    <n v="612"/>
  </r>
  <r>
    <s v="SO - 0002269"/>
    <x v="679"/>
    <d v="2019-05-25T00:00:00"/>
    <n v="24"/>
    <x v="0"/>
    <x v="1"/>
    <s v="NXH382"/>
    <n v="38"/>
    <n v="9"/>
    <n v="8"/>
    <n v="5299.7"/>
    <n v="2596.8530000000001"/>
    <n v="42397.599999999999"/>
    <x v="46"/>
    <x v="10"/>
    <s v="Matua"/>
    <x v="24"/>
    <n v="3110"/>
  </r>
  <r>
    <s v="SO - 0005882"/>
    <x v="680"/>
    <d v="2019-05-24T00:00:00"/>
    <n v="32"/>
    <x v="0"/>
    <x v="1"/>
    <s v="NXH382"/>
    <n v="23"/>
    <n v="13"/>
    <n v="8"/>
    <n v="6344.9"/>
    <n v="3743.491"/>
    <n v="50759.199999999997"/>
    <x v="41"/>
    <x v="5"/>
    <s v="Redwood"/>
    <x v="0"/>
    <n v="8051"/>
  </r>
  <r>
    <s v="SO - 0003570"/>
    <x v="681"/>
    <d v="2019-05-28T00:00:00"/>
    <n v="34"/>
    <x v="0"/>
    <x v="1"/>
    <s v="NXH382"/>
    <n v="49"/>
    <n v="6"/>
    <n v="5"/>
    <n v="1072"/>
    <n v="686.08"/>
    <n v="5360"/>
    <x v="6"/>
    <x v="7"/>
    <s v="Cannons Creek"/>
    <x v="36"/>
    <n v="5024"/>
  </r>
  <r>
    <s v="SO - 0005268"/>
    <x v="681"/>
    <d v="2019-06-04T00:00:00"/>
    <n v="3"/>
    <x v="0"/>
    <x v="1"/>
    <s v="NXH382"/>
    <n v="76"/>
    <n v="7"/>
    <n v="10"/>
    <n v="1025.0999999999999"/>
    <n v="563.80499999999995"/>
    <n v="10251"/>
    <x v="38"/>
    <x v="0"/>
    <s v="Dannemora"/>
    <x v="2"/>
    <n v="2016"/>
  </r>
  <r>
    <s v="SO - 0007383"/>
    <x v="681"/>
    <d v="2019-05-25T00:00:00"/>
    <n v="17"/>
    <x v="0"/>
    <x v="1"/>
    <s v="NXH382"/>
    <n v="24"/>
    <n v="1"/>
    <n v="10"/>
    <n v="3852.5"/>
    <n v="2234.4499999999998"/>
    <n v="38525"/>
    <x v="40"/>
    <x v="2"/>
    <s v="Parahaki"/>
    <x v="18"/>
    <n v="112"/>
  </r>
  <r>
    <s v="SO - 0006286"/>
    <x v="682"/>
    <d v="2019-05-30T00:00:00"/>
    <n v="11"/>
    <x v="0"/>
    <x v="1"/>
    <s v="NXH382"/>
    <n v="80"/>
    <n v="5"/>
    <n v="5"/>
    <n v="5286.3"/>
    <n v="3013.1909999999998"/>
    <n v="26431.5"/>
    <x v="12"/>
    <x v="4"/>
    <s v="Aramoho"/>
    <x v="16"/>
    <n v="4500"/>
  </r>
  <r>
    <s v="SO - 0007969"/>
    <x v="682"/>
    <d v="2019-05-30T00:00:00"/>
    <n v="13"/>
    <x v="0"/>
    <x v="1"/>
    <s v="NXH382"/>
    <n v="67"/>
    <n v="11"/>
    <n v="9"/>
    <n v="1876"/>
    <n v="1331.96"/>
    <n v="16884"/>
    <x v="11"/>
    <x v="3"/>
    <s v="Tokoroa"/>
    <x v="22"/>
    <n v="3420"/>
  </r>
  <r>
    <s v="SO - 000814"/>
    <x v="683"/>
    <d v="2019-05-26T00:00:00"/>
    <n v="42"/>
    <x v="0"/>
    <x v="1"/>
    <s v="NXH382"/>
    <n v="20"/>
    <n v="11"/>
    <n v="11"/>
    <n v="2613"/>
    <n v="1463.28"/>
    <n v="28743"/>
    <x v="13"/>
    <x v="3"/>
    <s v="Onekawa Industrial"/>
    <x v="4"/>
    <n v="4110"/>
  </r>
  <r>
    <s v="SO - 0003352"/>
    <x v="683"/>
    <d v="2019-05-31T00:00:00"/>
    <n v="40"/>
    <x v="0"/>
    <x v="1"/>
    <s v="NXH382"/>
    <n v="88"/>
    <n v="7"/>
    <n v="12"/>
    <n v="1795.6"/>
    <n v="1256.92"/>
    <n v="21547.200000000001"/>
    <x v="14"/>
    <x v="0"/>
    <s v="Turangi"/>
    <x v="3"/>
    <n v="3334"/>
  </r>
  <r>
    <s v="SO - 0003598"/>
    <x v="683"/>
    <d v="2019-05-24T00:00:00"/>
    <n v="29"/>
    <x v="0"/>
    <x v="1"/>
    <s v="NXH382"/>
    <n v="98"/>
    <n v="1"/>
    <n v="9"/>
    <n v="1165.8"/>
    <n v="547.92600000000004"/>
    <n v="10492.2"/>
    <x v="9"/>
    <x v="2"/>
    <s v="Ngatea"/>
    <x v="37"/>
    <n v="3503"/>
  </r>
  <r>
    <s v="SO - 0003804"/>
    <x v="683"/>
    <d v="2019-05-31T00:00:00"/>
    <n v="48"/>
    <x v="0"/>
    <x v="1"/>
    <s v="NXH382"/>
    <n v="41"/>
    <n v="13"/>
    <n v="5"/>
    <n v="1078.7"/>
    <n v="485.41500000000002"/>
    <n v="5393.5"/>
    <x v="39"/>
    <x v="5"/>
    <s v="Port Taranaki"/>
    <x v="5"/>
    <n v="4310"/>
  </r>
  <r>
    <s v="SO - 000332"/>
    <x v="684"/>
    <d v="2019-06-01T00:00:00"/>
    <n v="19"/>
    <x v="0"/>
    <x v="1"/>
    <s v="NXH382"/>
    <n v="9"/>
    <n v="5"/>
    <n v="5"/>
    <n v="207.7"/>
    <n v="120.46599999999999"/>
    <n v="1038.5"/>
    <x v="17"/>
    <x v="4"/>
    <s v="North East Valley"/>
    <x v="20"/>
    <n v="9010"/>
  </r>
  <r>
    <s v="SO - 000678"/>
    <x v="684"/>
    <d v="2019-05-27T00:00:00"/>
    <n v="18"/>
    <x v="0"/>
    <x v="1"/>
    <s v="NXH382"/>
    <n v="33"/>
    <n v="13"/>
    <n v="11"/>
    <n v="5567.7"/>
    <n v="4565.5140000000001"/>
    <n v="61244.7"/>
    <x v="21"/>
    <x v="5"/>
    <s v="Titirangi"/>
    <x v="1"/>
    <n v="604"/>
  </r>
  <r>
    <s v="SO - 0001750"/>
    <x v="874"/>
    <d v="2019-06-08T00:00:00"/>
    <n v="34"/>
    <x v="0"/>
    <x v="1"/>
    <s v="NXH382"/>
    <n v="28"/>
    <n v="1"/>
    <n v="7"/>
    <n v="194.3"/>
    <n v="102.979"/>
    <n v="1360.1"/>
    <x v="6"/>
    <x v="2"/>
    <s v="Napier South"/>
    <x v="4"/>
    <n v="4110"/>
  </r>
  <r>
    <s v="SO - 0003257"/>
    <x v="689"/>
    <d v="2019-06-05T00:00:00"/>
    <n v="23"/>
    <x v="0"/>
    <x v="1"/>
    <s v="NXH382"/>
    <n v="85"/>
    <n v="2"/>
    <n v="6"/>
    <n v="2566.1"/>
    <n v="1437.0160000000001"/>
    <n v="15396.6"/>
    <x v="29"/>
    <x v="1"/>
    <s v="Eketahuna"/>
    <x v="21"/>
    <n v="4900"/>
  </r>
  <r>
    <s v="SO - 0007833"/>
    <x v="689"/>
    <d v="2019-06-11T00:00:00"/>
    <n v="25"/>
    <x v="0"/>
    <x v="1"/>
    <s v="NXH382"/>
    <n v="100"/>
    <n v="1"/>
    <n v="12"/>
    <n v="207.7"/>
    <n v="124.62"/>
    <n v="2492.4"/>
    <x v="33"/>
    <x v="2"/>
    <s v="Northcote"/>
    <x v="23"/>
    <n v="627"/>
  </r>
  <r>
    <s v="SO - 000109"/>
    <x v="1054"/>
    <d v="2019-06-01T00:00:00"/>
    <n v="9"/>
    <x v="0"/>
    <x v="1"/>
    <s v="NXH382"/>
    <n v="62"/>
    <n v="6"/>
    <n v="7"/>
    <n v="3879.3"/>
    <n v="2211.201"/>
    <n v="27155.1"/>
    <x v="43"/>
    <x v="7"/>
    <s v="Hunterville"/>
    <x v="10"/>
    <n v="4730"/>
  </r>
  <r>
    <s v="SO - 0001184"/>
    <x v="1054"/>
    <d v="2019-06-02T00:00:00"/>
    <n v="7"/>
    <x v="0"/>
    <x v="1"/>
    <s v="NXH382"/>
    <n v="66"/>
    <n v="5"/>
    <n v="12"/>
    <n v="917.9"/>
    <n v="706.78300000000002"/>
    <n v="11014.8"/>
    <x v="32"/>
    <x v="4"/>
    <s v="Saint Kilda"/>
    <x v="20"/>
    <n v="9012"/>
  </r>
  <r>
    <s v="SO - 0001210"/>
    <x v="1054"/>
    <d v="2019-06-12T00:00:00"/>
    <n v="48"/>
    <x v="0"/>
    <x v="1"/>
    <s v="NXH382"/>
    <n v="96"/>
    <n v="7"/>
    <n v="10"/>
    <n v="1728.6"/>
    <n v="1071.732"/>
    <n v="17286"/>
    <x v="39"/>
    <x v="0"/>
    <s v="Caversham"/>
    <x v="20"/>
    <n v="9012"/>
  </r>
  <r>
    <s v="SO - 0007377"/>
    <x v="1054"/>
    <d v="2019-06-06T00:00:00"/>
    <n v="21"/>
    <x v="0"/>
    <x v="1"/>
    <s v="NXH382"/>
    <n v="95"/>
    <n v="9"/>
    <n v="11"/>
    <n v="1092.0999999999999"/>
    <n v="436.84"/>
    <n v="12013.1"/>
    <x v="24"/>
    <x v="10"/>
    <s v="Te Aroha"/>
    <x v="19"/>
    <n v="3320"/>
  </r>
  <r>
    <s v="SO - 0007382"/>
    <x v="1054"/>
    <d v="2019-06-12T00:00:00"/>
    <n v="6"/>
    <x v="0"/>
    <x v="1"/>
    <s v="NXH382"/>
    <n v="15"/>
    <n v="2"/>
    <n v="6"/>
    <n v="3926.2"/>
    <n v="2316.4580000000001"/>
    <n v="23557.200000000001"/>
    <x v="2"/>
    <x v="1"/>
    <s v="Frimley"/>
    <x v="40"/>
    <n v="4120"/>
  </r>
  <r>
    <s v="SO - 0003426"/>
    <x v="690"/>
    <d v="2019-06-08T00:00:00"/>
    <n v="18"/>
    <x v="0"/>
    <x v="1"/>
    <s v="NXH382"/>
    <n v="36"/>
    <n v="2"/>
    <n v="11"/>
    <n v="2244.5"/>
    <n v="1279.365"/>
    <n v="24689.5"/>
    <x v="21"/>
    <x v="1"/>
    <s v="Milson"/>
    <x v="33"/>
    <n v="4414"/>
  </r>
  <r>
    <s v="SO - 0007035"/>
    <x v="691"/>
    <d v="2019-06-11T00:00:00"/>
    <n v="27"/>
    <x v="0"/>
    <x v="1"/>
    <s v="NXH382"/>
    <n v="55"/>
    <n v="11"/>
    <n v="11"/>
    <n v="2666.6"/>
    <n v="1786.6220000000001"/>
    <n v="29332.6"/>
    <x v="23"/>
    <x v="3"/>
    <s v="Taupo"/>
    <x v="3"/>
    <n v="3330"/>
  </r>
  <r>
    <s v="SO - 0003948"/>
    <x v="692"/>
    <d v="2019-06-05T00:00:00"/>
    <n v="45"/>
    <x v="0"/>
    <x v="1"/>
    <s v="NXH382"/>
    <n v="83"/>
    <n v="7"/>
    <n v="8"/>
    <n v="1025.0999999999999"/>
    <n v="697.06799999999998"/>
    <n v="8200.7999999999993"/>
    <x v="3"/>
    <x v="0"/>
    <s v="Henderson"/>
    <x v="1"/>
    <n v="612"/>
  </r>
  <r>
    <s v="SO - 0005195"/>
    <x v="693"/>
    <d v="2019-06-08T00:00:00"/>
    <n v="46"/>
    <x v="0"/>
    <x v="1"/>
    <s v="NXH382"/>
    <n v="10"/>
    <n v="8"/>
    <n v="8"/>
    <n v="1916.2"/>
    <n v="1494.636"/>
    <n v="15329.6"/>
    <x v="5"/>
    <x v="13"/>
    <s v="Whangamata"/>
    <x v="11"/>
    <n v="3620"/>
  </r>
  <r>
    <s v="SO - 0006075"/>
    <x v="693"/>
    <d v="2019-06-18T00:00:00"/>
    <n v="30"/>
    <x v="0"/>
    <x v="1"/>
    <s v="NXH382"/>
    <n v="25"/>
    <n v="6"/>
    <n v="12"/>
    <n v="207.7"/>
    <n v="85.156999999999996"/>
    <n v="2492.4"/>
    <x v="20"/>
    <x v="7"/>
    <s v="Dannemora"/>
    <x v="2"/>
    <n v="2016"/>
  </r>
  <r>
    <s v="SO - 0004601"/>
    <x v="695"/>
    <d v="2019-06-05T00:00:00"/>
    <n v="7"/>
    <x v="0"/>
    <x v="1"/>
    <s v="NXH382"/>
    <n v="50"/>
    <n v="2"/>
    <n v="8"/>
    <n v="1125.5999999999999"/>
    <n v="574.05600000000004"/>
    <n v="9004.7999999999993"/>
    <x v="32"/>
    <x v="1"/>
    <s v="Favona"/>
    <x v="2"/>
    <n v="2024"/>
  </r>
  <r>
    <s v="SO - 0005081"/>
    <x v="695"/>
    <d v="2019-06-11T00:00:00"/>
    <n v="46"/>
    <x v="0"/>
    <x v="1"/>
    <s v="NXH382"/>
    <n v="43"/>
    <n v="9"/>
    <n v="5"/>
    <n v="3979.8"/>
    <n v="2467.4760000000001"/>
    <n v="19899"/>
    <x v="5"/>
    <x v="10"/>
    <s v="Sandringham"/>
    <x v="12"/>
    <n v="1041"/>
  </r>
  <r>
    <s v="SO - 0004619"/>
    <x v="697"/>
    <d v="2019-06-11T00:00:00"/>
    <n v="34"/>
    <x v="0"/>
    <x v="1"/>
    <s v="NXH382"/>
    <n v="56"/>
    <n v="12"/>
    <n v="5"/>
    <n v="5145.6000000000004"/>
    <n v="3190.2719999999999"/>
    <n v="25728"/>
    <x v="6"/>
    <x v="9"/>
    <s v="Barrington"/>
    <x v="0"/>
    <n v="8024"/>
  </r>
  <r>
    <s v="SO - 0005541"/>
    <x v="697"/>
    <d v="2019-06-16T00:00:00"/>
    <n v="26"/>
    <x v="0"/>
    <x v="1"/>
    <s v="NXH382"/>
    <n v="57"/>
    <n v="3"/>
    <n v="9"/>
    <n v="5735.2"/>
    <n v="3383.768"/>
    <n v="51616.800000000003"/>
    <x v="30"/>
    <x v="11"/>
    <s v="Cambridge"/>
    <x v="25"/>
    <n v="3434"/>
  </r>
  <r>
    <s v="SO - 0005856"/>
    <x v="698"/>
    <d v="2019-06-23T00:00:00"/>
    <n v="45"/>
    <x v="0"/>
    <x v="1"/>
    <s v="NXH382"/>
    <n v="46"/>
    <n v="7"/>
    <n v="8"/>
    <n v="1051.9000000000001"/>
    <n v="852.03899999999999"/>
    <n v="8415.2000000000007"/>
    <x v="3"/>
    <x v="0"/>
    <s v="Tapanui"/>
    <x v="29"/>
    <n v="9522"/>
  </r>
  <r>
    <s v="SO - 0001037"/>
    <x v="699"/>
    <d v="2019-06-20T00:00:00"/>
    <n v="45"/>
    <x v="0"/>
    <x v="1"/>
    <s v="NXH382"/>
    <n v="95"/>
    <n v="9"/>
    <n v="7"/>
    <n v="1132.3"/>
    <n v="577.47299999999996"/>
    <n v="7926.1"/>
    <x v="3"/>
    <x v="10"/>
    <s v="Te Aroha"/>
    <x v="19"/>
    <n v="3320"/>
  </r>
  <r>
    <s v="SO - 0003085"/>
    <x v="699"/>
    <d v="2019-06-21T00:00:00"/>
    <n v="37"/>
    <x v="0"/>
    <x v="1"/>
    <s v="NXH382"/>
    <n v="68"/>
    <n v="1"/>
    <n v="6"/>
    <n v="3852.5"/>
    <n v="1695.1"/>
    <n v="23115"/>
    <x v="18"/>
    <x v="2"/>
    <s v="Queenwood"/>
    <x v="8"/>
    <n v="3210"/>
  </r>
  <r>
    <s v="SO - 0005678"/>
    <x v="699"/>
    <d v="2019-06-11T00:00:00"/>
    <n v="27"/>
    <x v="0"/>
    <x v="1"/>
    <s v="NXH382"/>
    <n v="37"/>
    <n v="7"/>
    <n v="7"/>
    <n v="891.1"/>
    <n v="543.57100000000003"/>
    <n v="6237.7"/>
    <x v="23"/>
    <x v="0"/>
    <s v="Putaruru"/>
    <x v="22"/>
    <n v="3411"/>
  </r>
  <r>
    <s v="SO - 0001118"/>
    <x v="875"/>
    <d v="2019-06-16T00:00:00"/>
    <n v="12"/>
    <x v="0"/>
    <x v="1"/>
    <s v="NXH382"/>
    <n v="37"/>
    <n v="7"/>
    <n v="11"/>
    <n v="1092.0999999999999"/>
    <n v="840.91700000000003"/>
    <n v="12013.1"/>
    <x v="28"/>
    <x v="0"/>
    <s v="Putaruru"/>
    <x v="22"/>
    <n v="3411"/>
  </r>
  <r>
    <s v="SO - 0005133"/>
    <x v="875"/>
    <d v="2019-06-22T00:00:00"/>
    <n v="29"/>
    <x v="0"/>
    <x v="1"/>
    <s v="NXH382"/>
    <n v="42"/>
    <n v="13"/>
    <n v="5"/>
    <n v="1098.8"/>
    <n v="901.01599999999996"/>
    <n v="5494"/>
    <x v="9"/>
    <x v="5"/>
    <s v="Okitu"/>
    <x v="6"/>
    <n v="4010"/>
  </r>
  <r>
    <s v="SO - 0007181"/>
    <x v="875"/>
    <d v="2019-06-23T00:00:00"/>
    <n v="21"/>
    <x v="0"/>
    <x v="1"/>
    <s v="NXH382"/>
    <n v="87"/>
    <n v="14"/>
    <n v="12"/>
    <n v="897.8"/>
    <n v="673.35"/>
    <n v="10773.6"/>
    <x v="24"/>
    <x v="8"/>
    <s v="Harewood"/>
    <x v="0"/>
    <n v="8051"/>
  </r>
  <r>
    <s v="SO - 0002903"/>
    <x v="1015"/>
    <d v="2019-06-26T00:00:00"/>
    <n v="2"/>
    <x v="0"/>
    <x v="1"/>
    <s v="NXH382"/>
    <n v="95"/>
    <n v="1"/>
    <n v="9"/>
    <n v="2425.4"/>
    <n v="1115.684"/>
    <n v="21828.6"/>
    <x v="35"/>
    <x v="2"/>
    <s v="Te Aroha"/>
    <x v="19"/>
    <n v="3320"/>
  </r>
  <r>
    <s v="SO - 0004387"/>
    <x v="702"/>
    <d v="2019-06-19T00:00:00"/>
    <n v="22"/>
    <x v="0"/>
    <x v="1"/>
    <s v="NXH382"/>
    <n v="13"/>
    <n v="10"/>
    <n v="5"/>
    <n v="3792.2"/>
    <n v="2123.6320000000001"/>
    <n v="18961"/>
    <x v="48"/>
    <x v="6"/>
    <s v="Atawhai"/>
    <x v="34"/>
    <n v="7010"/>
  </r>
  <r>
    <s v="SO - 0004746"/>
    <x v="702"/>
    <d v="2019-06-20T00:00:00"/>
    <n v="30"/>
    <x v="0"/>
    <x v="1"/>
    <s v="NXH382"/>
    <n v="52"/>
    <n v="7"/>
    <n v="6"/>
    <n v="3819"/>
    <n v="3055.2"/>
    <n v="22914"/>
    <x v="20"/>
    <x v="0"/>
    <s v="Otaki Beach"/>
    <x v="39"/>
    <n v="5512"/>
  </r>
  <r>
    <s v="SO - 0002428"/>
    <x v="876"/>
    <d v="2019-06-21T00:00:00"/>
    <n v="32"/>
    <x v="0"/>
    <x v="1"/>
    <s v="NXH382"/>
    <n v="17"/>
    <n v="8"/>
    <n v="7"/>
    <n v="938"/>
    <n v="515.9"/>
    <n v="6566"/>
    <x v="41"/>
    <x v="13"/>
    <s v="Tapanui"/>
    <x v="29"/>
    <n v="9522"/>
  </r>
  <r>
    <s v="SO - 0007690"/>
    <x v="876"/>
    <d v="2019-06-30T00:00:00"/>
    <n v="17"/>
    <x v="0"/>
    <x v="1"/>
    <s v="NXH382"/>
    <n v="20"/>
    <n v="11"/>
    <n v="11"/>
    <n v="716.9"/>
    <n v="465.98500000000001"/>
    <n v="7885.9"/>
    <x v="40"/>
    <x v="3"/>
    <s v="Onekawa Industrial"/>
    <x v="4"/>
    <n v="4110"/>
  </r>
  <r>
    <s v="SO - 0001387"/>
    <x v="703"/>
    <d v="2019-06-25T00:00:00"/>
    <n v="8"/>
    <x v="0"/>
    <x v="1"/>
    <s v="NXH382"/>
    <n v="61"/>
    <n v="2"/>
    <n v="11"/>
    <n v="3021.7"/>
    <n v="1450.4159999999999"/>
    <n v="33238.699999999997"/>
    <x v="16"/>
    <x v="1"/>
    <s v="Georgetown"/>
    <x v="31"/>
    <n v="9812"/>
  </r>
  <r>
    <s v="SO - 0003566"/>
    <x v="703"/>
    <d v="2019-06-19T00:00:00"/>
    <n v="26"/>
    <x v="0"/>
    <x v="1"/>
    <s v="NXH382"/>
    <n v="91"/>
    <n v="11"/>
    <n v="6"/>
    <n v="1788.9"/>
    <n v="1431.12"/>
    <n v="10733.4"/>
    <x v="30"/>
    <x v="3"/>
    <s v="Highbury"/>
    <x v="33"/>
    <n v="4412"/>
  </r>
  <r>
    <s v="SO - 0001138"/>
    <x v="706"/>
    <d v="2019-06-27T00:00:00"/>
    <n v="8"/>
    <x v="0"/>
    <x v="1"/>
    <s v="NXH382"/>
    <n v="24"/>
    <n v="5"/>
    <n v="12"/>
    <n v="247.9"/>
    <n v="178.488"/>
    <n v="2974.8"/>
    <x v="16"/>
    <x v="4"/>
    <s v="Parahaki"/>
    <x v="18"/>
    <n v="112"/>
  </r>
  <r>
    <s v="SO - 0007135"/>
    <x v="706"/>
    <d v="2019-06-23T00:00:00"/>
    <n v="14"/>
    <x v="0"/>
    <x v="1"/>
    <s v="NXH382"/>
    <n v="16"/>
    <n v="9"/>
    <n v="9"/>
    <n v="2231.1"/>
    <n v="1338.66"/>
    <n v="20079.900000000001"/>
    <x v="4"/>
    <x v="10"/>
    <s v="Harrowfield"/>
    <x v="8"/>
    <n v="3210"/>
  </r>
  <r>
    <s v="SO - 000868"/>
    <x v="1016"/>
    <d v="2019-07-03T00:00:00"/>
    <n v="25"/>
    <x v="0"/>
    <x v="1"/>
    <s v="NXH382"/>
    <n v="26"/>
    <n v="5"/>
    <n v="10"/>
    <n v="1159.0999999999999"/>
    <n v="741.82399999999996"/>
    <n v="11591"/>
    <x v="33"/>
    <x v="4"/>
    <s v="Kawakawa"/>
    <x v="32"/>
    <n v="210"/>
  </r>
  <r>
    <s v="SO - 0006665"/>
    <x v="1016"/>
    <d v="2019-06-21T00:00:00"/>
    <n v="6"/>
    <x v="0"/>
    <x v="1"/>
    <s v="NXH382"/>
    <n v="30"/>
    <n v="1"/>
    <n v="6"/>
    <n v="2974.8"/>
    <n v="1338.66"/>
    <n v="17848.8"/>
    <x v="2"/>
    <x v="2"/>
    <s v="Riverside"/>
    <x v="18"/>
    <n v="112"/>
  </r>
  <r>
    <s v="SO - 0008047"/>
    <x v="1016"/>
    <d v="2019-06-29T00:00:00"/>
    <n v="21"/>
    <x v="0"/>
    <x v="1"/>
    <s v="NXH382"/>
    <n v="40"/>
    <n v="2"/>
    <n v="9"/>
    <n v="1721.9"/>
    <n v="1033.1400000000001"/>
    <n v="15497.1"/>
    <x v="24"/>
    <x v="1"/>
    <s v="Oamaru North"/>
    <x v="17"/>
    <n v="9400"/>
  </r>
  <r>
    <s v="SO - 000870"/>
    <x v="708"/>
    <d v="2019-06-30T00:00:00"/>
    <n v="7"/>
    <x v="0"/>
    <x v="1"/>
    <s v="NXH382"/>
    <n v="41"/>
    <n v="11"/>
    <n v="7"/>
    <n v="2834.1"/>
    <n v="1190.3219999999999"/>
    <n v="19838.7"/>
    <x v="32"/>
    <x v="3"/>
    <s v="Port Taranaki"/>
    <x v="5"/>
    <n v="4310"/>
  </r>
  <r>
    <s v="SO - 0007605"/>
    <x v="709"/>
    <d v="2019-07-04T00:00:00"/>
    <n v="16"/>
    <x v="0"/>
    <x v="1"/>
    <s v="NXH382"/>
    <n v="10"/>
    <n v="11"/>
    <n v="7"/>
    <n v="1835.8"/>
    <n v="1193.27"/>
    <n v="12850.6"/>
    <x v="15"/>
    <x v="3"/>
    <s v="Whangamata"/>
    <x v="11"/>
    <n v="3620"/>
  </r>
  <r>
    <s v="SO - 000714"/>
    <x v="710"/>
    <d v="2019-06-27T00:00:00"/>
    <n v="10"/>
    <x v="0"/>
    <x v="1"/>
    <s v="NXH382"/>
    <n v="33"/>
    <n v="3"/>
    <n v="9"/>
    <n v="6231"/>
    <n v="4797.87"/>
    <n v="56079"/>
    <x v="8"/>
    <x v="11"/>
    <s v="Titirangi"/>
    <x v="1"/>
    <n v="604"/>
  </r>
  <r>
    <s v="SO - 0004407"/>
    <x v="877"/>
    <d v="2019-06-28T00:00:00"/>
    <n v="3"/>
    <x v="0"/>
    <x v="1"/>
    <s v="NXH382"/>
    <n v="7"/>
    <n v="5"/>
    <n v="8"/>
    <n v="1882.7"/>
    <n v="1374.3710000000001"/>
    <n v="15061.6"/>
    <x v="38"/>
    <x v="4"/>
    <s v="Te Kuiti"/>
    <x v="44"/>
    <n v="3910"/>
  </r>
  <r>
    <s v="SO - 0007030"/>
    <x v="877"/>
    <d v="2019-07-10T00:00:00"/>
    <n v="48"/>
    <x v="0"/>
    <x v="1"/>
    <s v="NXH382"/>
    <n v="28"/>
    <n v="7"/>
    <n v="9"/>
    <n v="2284.6999999999998"/>
    <n v="1919.1479999999999"/>
    <n v="20562.3"/>
    <x v="39"/>
    <x v="0"/>
    <s v="Napier South"/>
    <x v="4"/>
    <n v="4110"/>
  </r>
  <r>
    <s v="SO - 0002178"/>
    <x v="1017"/>
    <d v="2019-06-29T00:00:00"/>
    <n v="27"/>
    <x v="0"/>
    <x v="1"/>
    <s v="NXH382"/>
    <n v="74"/>
    <n v="11"/>
    <n v="8"/>
    <n v="1112.2"/>
    <n v="856.39400000000001"/>
    <n v="8897.6"/>
    <x v="23"/>
    <x v="3"/>
    <s v="Opawa"/>
    <x v="0"/>
    <n v="8023"/>
  </r>
  <r>
    <s v="SO - 0004614"/>
    <x v="1017"/>
    <d v="2019-07-05T00:00:00"/>
    <n v="12"/>
    <x v="0"/>
    <x v="1"/>
    <s v="NXH382"/>
    <n v="70"/>
    <n v="7"/>
    <n v="12"/>
    <n v="187.6"/>
    <n v="150.08000000000001"/>
    <n v="2251.1999999999998"/>
    <x v="28"/>
    <x v="0"/>
    <s v="Titirangi"/>
    <x v="1"/>
    <n v="604"/>
  </r>
  <r>
    <s v="SO - 0005499"/>
    <x v="712"/>
    <d v="2019-07-01T00:00:00"/>
    <n v="46"/>
    <x v="0"/>
    <x v="1"/>
    <s v="NXH382"/>
    <n v="65"/>
    <n v="7"/>
    <n v="12"/>
    <n v="2546"/>
    <n v="1934.96"/>
    <n v="30552"/>
    <x v="5"/>
    <x v="0"/>
    <s v="Waimate"/>
    <x v="35"/>
    <n v="7924"/>
  </r>
  <r>
    <s v="SO - 0005700"/>
    <x v="712"/>
    <d v="2019-07-03T00:00:00"/>
    <n v="41"/>
    <x v="0"/>
    <x v="1"/>
    <s v="NXH382"/>
    <n v="25"/>
    <n v="1"/>
    <n v="7"/>
    <n v="1058.5999999999999"/>
    <n v="455.19799999999998"/>
    <n v="7410.2"/>
    <x v="45"/>
    <x v="2"/>
    <s v="Dannemora"/>
    <x v="2"/>
    <n v="2016"/>
  </r>
  <r>
    <s v="SO - 0003157"/>
    <x v="713"/>
    <d v="2019-07-04T00:00:00"/>
    <n v="33"/>
    <x v="0"/>
    <x v="1"/>
    <s v="NXH382"/>
    <n v="46"/>
    <n v="4"/>
    <n v="11"/>
    <n v="2566.1"/>
    <n v="1616.643"/>
    <n v="28227.1"/>
    <x v="31"/>
    <x v="12"/>
    <s v="Tapanui"/>
    <x v="29"/>
    <n v="9522"/>
  </r>
  <r>
    <s v="SO - 0007836"/>
    <x v="713"/>
    <d v="2019-07-05T00:00:00"/>
    <n v="48"/>
    <x v="0"/>
    <x v="1"/>
    <s v="NXH382"/>
    <n v="36"/>
    <n v="11"/>
    <n v="6"/>
    <n v="1829.1"/>
    <n v="1371.825"/>
    <n v="10974.6"/>
    <x v="39"/>
    <x v="3"/>
    <s v="Milson"/>
    <x v="33"/>
    <n v="4414"/>
  </r>
  <r>
    <s v="SO - 0003619"/>
    <x v="715"/>
    <d v="2019-07-07T00:00:00"/>
    <n v="45"/>
    <x v="0"/>
    <x v="1"/>
    <s v="NXH382"/>
    <n v="21"/>
    <n v="7"/>
    <n v="10"/>
    <n v="2539.3000000000002"/>
    <n v="2082.2260000000001"/>
    <n v="25393"/>
    <x v="3"/>
    <x v="0"/>
    <s v="Brightwater"/>
    <x v="15"/>
    <n v="7022"/>
  </r>
  <r>
    <s v="SO - 0005263"/>
    <x v="715"/>
    <d v="2019-07-17T00:00:00"/>
    <n v="10"/>
    <x v="0"/>
    <x v="1"/>
    <s v="NXH382"/>
    <n v="28"/>
    <n v="11"/>
    <n v="6"/>
    <n v="1943"/>
    <n v="1515.54"/>
    <n v="11658"/>
    <x v="8"/>
    <x v="3"/>
    <s v="Napier South"/>
    <x v="4"/>
    <n v="4110"/>
  </r>
  <r>
    <s v="SO - 0007596"/>
    <x v="715"/>
    <d v="2019-07-18T00:00:00"/>
    <n v="35"/>
    <x v="0"/>
    <x v="1"/>
    <s v="NXH382"/>
    <n v="51"/>
    <n v="5"/>
    <n v="10"/>
    <n v="2217.6999999999998"/>
    <n v="1153.204"/>
    <n v="22177"/>
    <x v="44"/>
    <x v="4"/>
    <s v="Farm Cove"/>
    <x v="2"/>
    <n v="2012"/>
  </r>
  <r>
    <s v="SO - 0007464"/>
    <x v="717"/>
    <d v="2019-07-11T00:00:00"/>
    <n v="8"/>
    <x v="0"/>
    <x v="1"/>
    <s v="NXH382"/>
    <n v="58"/>
    <n v="1"/>
    <n v="9"/>
    <n v="1078.7"/>
    <n v="765.87699999999995"/>
    <n v="9708.2999999999993"/>
    <x v="16"/>
    <x v="2"/>
    <s v="Chartwell"/>
    <x v="8"/>
    <n v="3210"/>
  </r>
  <r>
    <s v="SO - 0002949"/>
    <x v="718"/>
    <d v="2019-07-14T00:00:00"/>
    <n v="32"/>
    <x v="0"/>
    <x v="1"/>
    <s v="NXH382"/>
    <n v="99"/>
    <n v="1"/>
    <n v="8"/>
    <n v="3906.1"/>
    <n v="1601.501"/>
    <n v="31248.799999999999"/>
    <x v="41"/>
    <x v="2"/>
    <s v="Raglan"/>
    <x v="27"/>
    <n v="3225"/>
  </r>
  <r>
    <s v="SO - 0005838"/>
    <x v="718"/>
    <d v="2019-07-09T00:00:00"/>
    <n v="2"/>
    <x v="0"/>
    <x v="1"/>
    <s v="NXH382"/>
    <n v="61"/>
    <n v="12"/>
    <n v="12"/>
    <n v="3859.2"/>
    <n v="2817.2159999999999"/>
    <n v="46310.400000000001"/>
    <x v="35"/>
    <x v="9"/>
    <s v="Georgetown"/>
    <x v="31"/>
    <n v="9812"/>
  </r>
  <r>
    <s v="SO - 0001955"/>
    <x v="719"/>
    <d v="2019-07-08T00:00:00"/>
    <n v="26"/>
    <x v="0"/>
    <x v="1"/>
    <s v="NXH382"/>
    <n v="63"/>
    <n v="9"/>
    <n v="8"/>
    <n v="6532.5"/>
    <n v="3984.8249999999998"/>
    <n v="52260"/>
    <x v="30"/>
    <x v="10"/>
    <s v="Birkdale"/>
    <x v="23"/>
    <n v="626"/>
  </r>
  <r>
    <s v="SO - 0002044"/>
    <x v="719"/>
    <d v="2019-07-08T00:00:00"/>
    <n v="5"/>
    <x v="0"/>
    <x v="1"/>
    <s v="NXH382"/>
    <n v="96"/>
    <n v="13"/>
    <n v="7"/>
    <n v="214.4"/>
    <n v="135.072"/>
    <n v="1500.8"/>
    <x v="7"/>
    <x v="5"/>
    <s v="Caversham"/>
    <x v="20"/>
    <n v="9012"/>
  </r>
  <r>
    <s v="SO - 0003448"/>
    <x v="720"/>
    <d v="2019-07-13T00:00:00"/>
    <n v="45"/>
    <x v="0"/>
    <x v="1"/>
    <s v="NXH382"/>
    <n v="11"/>
    <n v="2"/>
    <n v="8"/>
    <n v="1072"/>
    <n v="825.44"/>
    <n v="8576"/>
    <x v="3"/>
    <x v="1"/>
    <s v="Algies Bay"/>
    <x v="41"/>
    <n v="920"/>
  </r>
  <r>
    <s v="SO - 0001401"/>
    <x v="721"/>
    <d v="2019-07-14T00:00:00"/>
    <n v="14"/>
    <x v="0"/>
    <x v="1"/>
    <s v="NXH382"/>
    <n v="14"/>
    <n v="14"/>
    <n v="9"/>
    <n v="1715.2"/>
    <n v="943.36"/>
    <n v="15436.8"/>
    <x v="4"/>
    <x v="8"/>
    <s v="Pleasant Point"/>
    <x v="43"/>
    <n v="7903"/>
  </r>
  <r>
    <s v="SO - 0005774"/>
    <x v="722"/>
    <d v="2019-07-12T00:00:00"/>
    <n v="1"/>
    <x v="0"/>
    <x v="1"/>
    <s v="NXH382"/>
    <n v="96"/>
    <n v="5"/>
    <n v="7"/>
    <n v="214.4"/>
    <n v="122.208"/>
    <n v="1500.8"/>
    <x v="22"/>
    <x v="4"/>
    <s v="Caversham"/>
    <x v="20"/>
    <n v="9012"/>
  </r>
  <r>
    <s v="SO - 0006329"/>
    <x v="1019"/>
    <d v="2019-07-21T00:00:00"/>
    <n v="1"/>
    <x v="0"/>
    <x v="1"/>
    <s v="NXH382"/>
    <n v="23"/>
    <n v="12"/>
    <n v="5"/>
    <n v="2713.5"/>
    <n v="1600.9649999999999"/>
    <n v="13567.5"/>
    <x v="22"/>
    <x v="9"/>
    <s v="Redwood"/>
    <x v="0"/>
    <n v="8051"/>
  </r>
  <r>
    <s v="SO - 0001934"/>
    <x v="725"/>
    <d v="2019-07-19T00:00:00"/>
    <n v="19"/>
    <x v="0"/>
    <x v="1"/>
    <s v="NXH382"/>
    <n v="96"/>
    <n v="4"/>
    <n v="12"/>
    <n v="2860.9"/>
    <n v="1745.1489999999999"/>
    <n v="34330.800000000003"/>
    <x v="17"/>
    <x v="12"/>
    <s v="Caversham"/>
    <x v="20"/>
    <n v="9012"/>
  </r>
  <r>
    <s v="SO - 0002497"/>
    <x v="725"/>
    <d v="2019-07-21T00:00:00"/>
    <n v="32"/>
    <x v="0"/>
    <x v="1"/>
    <s v="NXH382"/>
    <n v="23"/>
    <n v="14"/>
    <n v="9"/>
    <n v="1976.5"/>
    <n v="849.89499999999998"/>
    <n v="17788.5"/>
    <x v="41"/>
    <x v="8"/>
    <s v="Redwood"/>
    <x v="0"/>
    <n v="8051"/>
  </r>
  <r>
    <s v="SO - 0004123"/>
    <x v="725"/>
    <d v="2019-07-30T00:00:00"/>
    <n v="29"/>
    <x v="0"/>
    <x v="1"/>
    <s v="NXH382"/>
    <n v="52"/>
    <n v="4"/>
    <n v="9"/>
    <n v="174.2"/>
    <n v="108.004"/>
    <n v="1567.8"/>
    <x v="9"/>
    <x v="12"/>
    <s v="Otaki Beach"/>
    <x v="39"/>
    <n v="5512"/>
  </r>
  <r>
    <s v="SO - 0004349"/>
    <x v="726"/>
    <d v="2019-07-20T00:00:00"/>
    <n v="12"/>
    <x v="0"/>
    <x v="1"/>
    <s v="NXH382"/>
    <n v="91"/>
    <n v="2"/>
    <n v="6"/>
    <n v="1025.0999999999999"/>
    <n v="686.81700000000001"/>
    <n v="6150.6"/>
    <x v="28"/>
    <x v="1"/>
    <s v="Highbury"/>
    <x v="33"/>
    <n v="4412"/>
  </r>
  <r>
    <s v="SO - 0003323"/>
    <x v="727"/>
    <d v="2019-07-24T00:00:00"/>
    <n v="48"/>
    <x v="0"/>
    <x v="1"/>
    <s v="NXH382"/>
    <n v="5"/>
    <n v="5"/>
    <n v="9"/>
    <n v="3999.9"/>
    <n v="2759.931"/>
    <n v="35999.1"/>
    <x v="39"/>
    <x v="4"/>
    <s v="Parklands"/>
    <x v="0"/>
    <n v="8083"/>
  </r>
  <r>
    <s v="SO - 000440"/>
    <x v="728"/>
    <d v="2019-07-18T00:00:00"/>
    <n v="6"/>
    <x v="0"/>
    <x v="1"/>
    <s v="NXH382"/>
    <n v="61"/>
    <n v="1"/>
    <n v="9"/>
    <n v="3892.7"/>
    <n v="3075.2330000000002"/>
    <n v="35034.300000000003"/>
    <x v="2"/>
    <x v="2"/>
    <s v="Georgetown"/>
    <x v="31"/>
    <n v="9812"/>
  </r>
  <r>
    <s v="SO - 0002220"/>
    <x v="728"/>
    <d v="2019-07-29T00:00:00"/>
    <n v="28"/>
    <x v="0"/>
    <x v="1"/>
    <s v="NXH382"/>
    <n v="95"/>
    <n v="2"/>
    <n v="11"/>
    <n v="1065.3"/>
    <n v="788.322"/>
    <n v="11718.3"/>
    <x v="19"/>
    <x v="1"/>
    <s v="Te Aroha"/>
    <x v="19"/>
    <n v="3320"/>
  </r>
  <r>
    <s v="SO - 0003241"/>
    <x v="728"/>
    <d v="2019-07-27T00:00:00"/>
    <n v="49"/>
    <x v="0"/>
    <x v="1"/>
    <s v="NXH382"/>
    <n v="1"/>
    <n v="11"/>
    <n v="6"/>
    <n v="1125.5999999999999"/>
    <n v="675.36"/>
    <n v="6753.6"/>
    <x v="25"/>
    <x v="3"/>
    <s v="Freemans Bay"/>
    <x v="12"/>
    <n v="1011"/>
  </r>
  <r>
    <s v="SO - 0005375"/>
    <x v="729"/>
    <d v="2019-07-24T00:00:00"/>
    <n v="14"/>
    <x v="0"/>
    <x v="1"/>
    <s v="NXH382"/>
    <n v="42"/>
    <n v="11"/>
    <n v="8"/>
    <n v="4006.6"/>
    <n v="2724.4879999999998"/>
    <n v="32052.799999999999"/>
    <x v="4"/>
    <x v="3"/>
    <s v="Okitu"/>
    <x v="6"/>
    <n v="4010"/>
  </r>
  <r>
    <s v="SO - 0001113"/>
    <x v="730"/>
    <d v="2019-07-21T00:00:00"/>
    <n v="7"/>
    <x v="0"/>
    <x v="1"/>
    <s v="NXH382"/>
    <n v="4"/>
    <n v="2"/>
    <n v="11"/>
    <n v="3390.2"/>
    <n v="1932.414"/>
    <n v="37292.199999999997"/>
    <x v="32"/>
    <x v="1"/>
    <s v="Bay View"/>
    <x v="4"/>
    <n v="4104"/>
  </r>
  <r>
    <s v="SO - 0002378"/>
    <x v="732"/>
    <d v="2019-07-22T00:00:00"/>
    <n v="42"/>
    <x v="0"/>
    <x v="1"/>
    <s v="NXH382"/>
    <n v="56"/>
    <n v="7"/>
    <n v="5"/>
    <n v="3932.9"/>
    <n v="2202.424"/>
    <n v="19664.5"/>
    <x v="13"/>
    <x v="0"/>
    <s v="Barrington"/>
    <x v="0"/>
    <n v="8024"/>
  </r>
  <r>
    <s v="SO - 0006931"/>
    <x v="732"/>
    <d v="2019-07-28T00:00:00"/>
    <n v="9"/>
    <x v="0"/>
    <x v="1"/>
    <s v="NXH382"/>
    <n v="94"/>
    <n v="1"/>
    <n v="10"/>
    <n v="1078.7"/>
    <n v="474.62799999999999"/>
    <n v="10787"/>
    <x v="43"/>
    <x v="2"/>
    <s v="Hataitai"/>
    <x v="9"/>
    <n v="6021"/>
  </r>
  <r>
    <s v="SO - 0001598"/>
    <x v="1055"/>
    <d v="2019-07-29T00:00:00"/>
    <n v="23"/>
    <x v="0"/>
    <x v="1"/>
    <s v="NXH382"/>
    <n v="42"/>
    <n v="2"/>
    <n v="10"/>
    <n v="261.3"/>
    <n v="209.04"/>
    <n v="2613"/>
    <x v="29"/>
    <x v="1"/>
    <s v="Okitu"/>
    <x v="6"/>
    <n v="4010"/>
  </r>
  <r>
    <s v="SO - 0004088"/>
    <x v="1055"/>
    <d v="2019-07-31T00:00:00"/>
    <n v="4"/>
    <x v="0"/>
    <x v="1"/>
    <s v="NXH382"/>
    <n v="49"/>
    <n v="2"/>
    <n v="8"/>
    <n v="1949.7"/>
    <n v="896.86199999999997"/>
    <n v="15597.6"/>
    <x v="49"/>
    <x v="1"/>
    <s v="Cannons Creek"/>
    <x v="36"/>
    <n v="5024"/>
  </r>
  <r>
    <s v="SO - 0003154"/>
    <x v="734"/>
    <d v="2019-07-28T00:00:00"/>
    <n v="34"/>
    <x v="0"/>
    <x v="1"/>
    <s v="NXH382"/>
    <n v="32"/>
    <n v="11"/>
    <n v="10"/>
    <n v="2465.6"/>
    <n v="1972.48"/>
    <n v="24656"/>
    <x v="6"/>
    <x v="3"/>
    <s v="Dinsdale"/>
    <x v="8"/>
    <n v="3204"/>
  </r>
  <r>
    <s v="SO - 0007192"/>
    <x v="735"/>
    <d v="2019-08-07T00:00:00"/>
    <n v="2"/>
    <x v="0"/>
    <x v="1"/>
    <s v="NXH382"/>
    <n v="74"/>
    <n v="5"/>
    <n v="11"/>
    <n v="254.6"/>
    <n v="173.12799999999999"/>
    <n v="2800.6"/>
    <x v="35"/>
    <x v="4"/>
    <s v="Opawa"/>
    <x v="0"/>
    <n v="8023"/>
  </r>
  <r>
    <s v="SO - 0001337"/>
    <x v="736"/>
    <d v="2019-08-09T00:00:00"/>
    <n v="42"/>
    <x v="0"/>
    <x v="1"/>
    <s v="NXH382"/>
    <n v="92"/>
    <n v="4"/>
    <n v="6"/>
    <n v="268"/>
    <n v="125.96"/>
    <n v="1608"/>
    <x v="13"/>
    <x v="12"/>
    <s v="Maraenui"/>
    <x v="4"/>
    <n v="4110"/>
  </r>
  <r>
    <s v="SO - 0005431"/>
    <x v="736"/>
    <d v="2019-08-05T00:00:00"/>
    <n v="47"/>
    <x v="0"/>
    <x v="1"/>
    <s v="NXH382"/>
    <n v="9"/>
    <n v="14"/>
    <n v="5"/>
    <n v="5514.1"/>
    <n v="2536.4859999999999"/>
    <n v="27570.5"/>
    <x v="37"/>
    <x v="8"/>
    <s v="North East Valley"/>
    <x v="20"/>
    <n v="9010"/>
  </r>
  <r>
    <s v="SO - 0005321"/>
    <x v="737"/>
    <d v="2019-08-08T00:00:00"/>
    <n v="20"/>
    <x v="0"/>
    <x v="1"/>
    <s v="NXH382"/>
    <n v="52"/>
    <n v="7"/>
    <n v="6"/>
    <n v="2318.1999999999998"/>
    <n v="1414.1020000000001"/>
    <n v="13909.2"/>
    <x v="0"/>
    <x v="0"/>
    <s v="Otaki Beach"/>
    <x v="39"/>
    <n v="5512"/>
  </r>
  <r>
    <s v="SO - 0005483"/>
    <x v="737"/>
    <d v="2019-08-07T00:00:00"/>
    <n v="41"/>
    <x v="0"/>
    <x v="1"/>
    <s v="NXH382"/>
    <n v="90"/>
    <n v="5"/>
    <n v="10"/>
    <n v="5829"/>
    <n v="3730.56"/>
    <n v="58290"/>
    <x v="45"/>
    <x v="4"/>
    <s v="Ranfurly"/>
    <x v="7"/>
    <n v="9332"/>
  </r>
  <r>
    <s v="SO - 0007458"/>
    <x v="737"/>
    <d v="2019-07-30T00:00:00"/>
    <n v="31"/>
    <x v="0"/>
    <x v="1"/>
    <s v="NXH382"/>
    <n v="74"/>
    <n v="2"/>
    <n v="5"/>
    <n v="1112.2"/>
    <n v="633.95399999999995"/>
    <n v="5561"/>
    <x v="27"/>
    <x v="1"/>
    <s v="Opawa"/>
    <x v="0"/>
    <n v="8023"/>
  </r>
  <r>
    <s v="SO - 0001075"/>
    <x v="738"/>
    <d v="2019-08-03T00:00:00"/>
    <n v="27"/>
    <x v="0"/>
    <x v="1"/>
    <s v="NXH382"/>
    <n v="82"/>
    <n v="11"/>
    <n v="11"/>
    <n v="2378.5"/>
    <n v="1379.53"/>
    <n v="26163.5"/>
    <x v="23"/>
    <x v="3"/>
    <s v="Putaruru"/>
    <x v="22"/>
    <n v="3411"/>
  </r>
  <r>
    <s v="SO - 0002458"/>
    <x v="738"/>
    <d v="2019-08-08T00:00:00"/>
    <n v="36"/>
    <x v="0"/>
    <x v="1"/>
    <s v="NXH382"/>
    <n v="28"/>
    <n v="4"/>
    <n v="6"/>
    <n v="2452.1999999999998"/>
    <n v="1422.2760000000001"/>
    <n v="14713.2"/>
    <x v="42"/>
    <x v="12"/>
    <s v="Napier South"/>
    <x v="4"/>
    <n v="4110"/>
  </r>
  <r>
    <s v="SO - 000117"/>
    <x v="1020"/>
    <d v="2019-08-03T00:00:00"/>
    <n v="10"/>
    <x v="0"/>
    <x v="1"/>
    <s v="NXH382"/>
    <n v="69"/>
    <n v="4"/>
    <n v="12"/>
    <n v="1239.5"/>
    <n v="904.83500000000004"/>
    <n v="14874"/>
    <x v="8"/>
    <x v="12"/>
    <s v="Brightwater"/>
    <x v="15"/>
    <n v="7022"/>
  </r>
  <r>
    <s v="SO - 0004493"/>
    <x v="1056"/>
    <d v="2019-08-14T00:00:00"/>
    <n v="16"/>
    <x v="0"/>
    <x v="1"/>
    <s v="NXH382"/>
    <n v="69"/>
    <n v="5"/>
    <n v="10"/>
    <n v="1045.2"/>
    <n v="742.09199999999998"/>
    <n v="10452"/>
    <x v="15"/>
    <x v="4"/>
    <s v="Brightwater"/>
    <x v="15"/>
    <n v="7022"/>
  </r>
  <r>
    <s v="SO - 0007251"/>
    <x v="741"/>
    <d v="2019-08-07T00:00:00"/>
    <n v="6"/>
    <x v="0"/>
    <x v="1"/>
    <s v="NXH382"/>
    <n v="25"/>
    <n v="2"/>
    <n v="6"/>
    <n v="763.8"/>
    <n v="565.21199999999999"/>
    <n v="4582.8"/>
    <x v="2"/>
    <x v="1"/>
    <s v="Dannemora"/>
    <x v="2"/>
    <n v="2016"/>
  </r>
  <r>
    <s v="SO - 000984"/>
    <x v="999"/>
    <d v="2019-08-19T00:00:00"/>
    <n v="7"/>
    <x v="0"/>
    <x v="1"/>
    <s v="NXH382"/>
    <n v="70"/>
    <n v="1"/>
    <n v="8"/>
    <n v="1172.5"/>
    <n v="926.27499999999998"/>
    <n v="9380"/>
    <x v="32"/>
    <x v="2"/>
    <s v="Titirangi"/>
    <x v="1"/>
    <n v="604"/>
  </r>
  <r>
    <s v="SO - 0006549"/>
    <x v="742"/>
    <d v="2019-08-08T00:00:00"/>
    <n v="43"/>
    <x v="0"/>
    <x v="1"/>
    <s v="NXH382"/>
    <n v="35"/>
    <n v="1"/>
    <n v="5"/>
    <n v="5762"/>
    <n v="3514.82"/>
    <n v="28810"/>
    <x v="36"/>
    <x v="2"/>
    <s v="Takaro"/>
    <x v="33"/>
    <n v="4412"/>
  </r>
  <r>
    <s v="SO - 0007933"/>
    <x v="742"/>
    <d v="2019-08-08T00:00:00"/>
    <n v="25"/>
    <x v="0"/>
    <x v="1"/>
    <s v="NXH382"/>
    <n v="21"/>
    <n v="3"/>
    <n v="9"/>
    <n v="2405.3000000000002"/>
    <n v="1058.3320000000001"/>
    <n v="21647.7"/>
    <x v="33"/>
    <x v="11"/>
    <s v="Brightwater"/>
    <x v="15"/>
    <n v="7022"/>
  </r>
  <r>
    <s v="SO - 0001490"/>
    <x v="743"/>
    <d v="2019-08-10T00:00:00"/>
    <n v="13"/>
    <x v="0"/>
    <x v="1"/>
    <s v="NXH382"/>
    <n v="22"/>
    <n v="7"/>
    <n v="8"/>
    <n v="241.2"/>
    <n v="190.548"/>
    <n v="1929.6"/>
    <x v="11"/>
    <x v="0"/>
    <s v="Stewart Island"/>
    <x v="13"/>
    <n v="9818"/>
  </r>
  <r>
    <s v="SO - 0002656"/>
    <x v="743"/>
    <d v="2019-08-11T00:00:00"/>
    <n v="25"/>
    <x v="0"/>
    <x v="1"/>
    <s v="NXH382"/>
    <n v="1"/>
    <n v="7"/>
    <n v="6"/>
    <n v="2291.4"/>
    <n v="1649.808"/>
    <n v="13748.4"/>
    <x v="33"/>
    <x v="0"/>
    <s v="Freemans Bay"/>
    <x v="12"/>
    <n v="1011"/>
  </r>
  <r>
    <s v="SO - 0003807"/>
    <x v="744"/>
    <d v="2019-08-17T00:00:00"/>
    <n v="20"/>
    <x v="0"/>
    <x v="1"/>
    <s v="NXH382"/>
    <n v="83"/>
    <n v="3"/>
    <n v="10"/>
    <n v="1105.5"/>
    <n v="795.96"/>
    <n v="11055"/>
    <x v="0"/>
    <x v="11"/>
    <s v="Henderson"/>
    <x v="1"/>
    <n v="612"/>
  </r>
  <r>
    <s v="SO - 0004498"/>
    <x v="744"/>
    <d v="2019-08-08T00:00:00"/>
    <n v="2"/>
    <x v="0"/>
    <x v="1"/>
    <s v="NXH382"/>
    <n v="46"/>
    <n v="2"/>
    <n v="8"/>
    <n v="268"/>
    <n v="144.72"/>
    <n v="2144"/>
    <x v="35"/>
    <x v="1"/>
    <s v="Tapanui"/>
    <x v="29"/>
    <n v="9522"/>
  </r>
  <r>
    <s v="SO - 0001111"/>
    <x v="745"/>
    <d v="2019-08-21T00:00:00"/>
    <n v="40"/>
    <x v="0"/>
    <x v="1"/>
    <s v="NXH382"/>
    <n v="18"/>
    <n v="2"/>
    <n v="5"/>
    <n v="5252.8"/>
    <n v="2836.5120000000002"/>
    <n v="26264"/>
    <x v="14"/>
    <x v="1"/>
    <s v="Tokoroa"/>
    <x v="22"/>
    <n v="3420"/>
  </r>
  <r>
    <s v="SO - 0004045"/>
    <x v="745"/>
    <d v="2019-08-15T00:00:00"/>
    <n v="29"/>
    <x v="0"/>
    <x v="1"/>
    <s v="NXH382"/>
    <n v="18"/>
    <n v="6"/>
    <n v="7"/>
    <n v="917.9"/>
    <n v="578.27700000000004"/>
    <n v="6425.3"/>
    <x v="9"/>
    <x v="7"/>
    <s v="Tokoroa"/>
    <x v="22"/>
    <n v="3420"/>
  </r>
  <r>
    <s v="SO - 0007235"/>
    <x v="747"/>
    <d v="2019-08-22T00:00:00"/>
    <n v="41"/>
    <x v="0"/>
    <x v="1"/>
    <s v="NXH382"/>
    <n v="100"/>
    <n v="1"/>
    <n v="11"/>
    <n v="6492.3"/>
    <n v="3895.38"/>
    <n v="71415.3"/>
    <x v="45"/>
    <x v="2"/>
    <s v="Northcote"/>
    <x v="23"/>
    <n v="627"/>
  </r>
  <r>
    <s v="SO - 0004052"/>
    <x v="1021"/>
    <d v="2019-08-18T00:00:00"/>
    <n v="25"/>
    <x v="0"/>
    <x v="1"/>
    <s v="NXH382"/>
    <n v="84"/>
    <n v="1"/>
    <n v="8"/>
    <n v="2257.9"/>
    <n v="1806.32"/>
    <n v="18063.2"/>
    <x v="33"/>
    <x v="2"/>
    <s v="Dannemora"/>
    <x v="2"/>
    <n v="2016"/>
  </r>
  <r>
    <s v="SO - 000800"/>
    <x v="751"/>
    <d v="2019-08-23T00:00:00"/>
    <n v="9"/>
    <x v="0"/>
    <x v="1"/>
    <s v="NXH382"/>
    <n v="11"/>
    <n v="7"/>
    <n v="6"/>
    <n v="1005"/>
    <n v="793.95"/>
    <n v="6030"/>
    <x v="43"/>
    <x v="0"/>
    <s v="Algies Bay"/>
    <x v="41"/>
    <n v="920"/>
  </r>
  <r>
    <s v="SO - 0004273"/>
    <x v="752"/>
    <d v="2019-08-26T00:00:00"/>
    <n v="19"/>
    <x v="0"/>
    <x v="1"/>
    <s v="NXH382"/>
    <n v="29"/>
    <n v="2"/>
    <n v="8"/>
    <n v="3832.4"/>
    <n v="3219.2159999999999"/>
    <n v="30659.200000000001"/>
    <x v="17"/>
    <x v="1"/>
    <s v="Timaru Central"/>
    <x v="43"/>
    <n v="7910"/>
  </r>
  <r>
    <s v="SO - 0002419"/>
    <x v="753"/>
    <d v="2019-08-25T00:00:00"/>
    <n v="5"/>
    <x v="0"/>
    <x v="1"/>
    <s v="NXH382"/>
    <n v="85"/>
    <n v="11"/>
    <n v="8"/>
    <n v="6036.7"/>
    <n v="3078.7170000000001"/>
    <n v="48293.599999999999"/>
    <x v="7"/>
    <x v="3"/>
    <s v="Eketahuna"/>
    <x v="21"/>
    <n v="4900"/>
  </r>
  <r>
    <s v="SO - 0002534"/>
    <x v="753"/>
    <d v="2019-08-29T00:00:00"/>
    <n v="48"/>
    <x v="0"/>
    <x v="1"/>
    <s v="NXH382"/>
    <n v="76"/>
    <n v="7"/>
    <n v="7"/>
    <n v="1815.7"/>
    <n v="1325.461"/>
    <n v="12709.9"/>
    <x v="39"/>
    <x v="0"/>
    <s v="Dannemora"/>
    <x v="2"/>
    <n v="2016"/>
  </r>
  <r>
    <s v="SO - 0007816"/>
    <x v="879"/>
    <d v="2019-08-31T00:00:00"/>
    <n v="15"/>
    <x v="0"/>
    <x v="1"/>
    <s v="NXH382"/>
    <n v="24"/>
    <n v="11"/>
    <n v="7"/>
    <n v="2398.6"/>
    <n v="1439.16"/>
    <n v="16790.2"/>
    <x v="47"/>
    <x v="3"/>
    <s v="Parahaki"/>
    <x v="18"/>
    <n v="112"/>
  </r>
  <r>
    <s v="SO - 0006758"/>
    <x v="754"/>
    <d v="2019-08-24T00:00:00"/>
    <n v="26"/>
    <x v="0"/>
    <x v="1"/>
    <s v="NXH382"/>
    <n v="62"/>
    <n v="1"/>
    <n v="9"/>
    <n v="1869.3"/>
    <n v="1046.808"/>
    <n v="16823.7"/>
    <x v="30"/>
    <x v="2"/>
    <s v="Hunterville"/>
    <x v="10"/>
    <n v="4730"/>
  </r>
  <r>
    <s v="SO - 0004479"/>
    <x v="880"/>
    <d v="2019-08-27T00:00:00"/>
    <n v="37"/>
    <x v="0"/>
    <x v="1"/>
    <s v="NXH382"/>
    <n v="26"/>
    <n v="8"/>
    <n v="8"/>
    <n v="3765.4"/>
    <n v="3162.9360000000001"/>
    <n v="30123.200000000001"/>
    <x v="18"/>
    <x v="13"/>
    <s v="Kawakawa"/>
    <x v="32"/>
    <n v="210"/>
  </r>
  <r>
    <s v="SO - 0005052"/>
    <x v="880"/>
    <d v="2019-09-03T00:00:00"/>
    <n v="37"/>
    <x v="0"/>
    <x v="1"/>
    <s v="NXH382"/>
    <n v="8"/>
    <n v="2"/>
    <n v="7"/>
    <n v="964.8"/>
    <n v="395.56799999999998"/>
    <n v="6753.6"/>
    <x v="18"/>
    <x v="1"/>
    <s v="Opaheke"/>
    <x v="14"/>
    <n v="2113"/>
  </r>
  <r>
    <s v="SO - 0001329"/>
    <x v="756"/>
    <d v="2019-08-29T00:00:00"/>
    <n v="37"/>
    <x v="0"/>
    <x v="1"/>
    <s v="NXH382"/>
    <n v="100"/>
    <n v="2"/>
    <n v="5"/>
    <n v="3932.9"/>
    <n v="1691.1469999999999"/>
    <n v="19664.5"/>
    <x v="18"/>
    <x v="1"/>
    <s v="Northcote"/>
    <x v="23"/>
    <n v="627"/>
  </r>
  <r>
    <s v="SO - 0002896"/>
    <x v="756"/>
    <d v="2019-08-31T00:00:00"/>
    <n v="8"/>
    <x v="0"/>
    <x v="1"/>
    <s v="NXH382"/>
    <n v="58"/>
    <n v="13"/>
    <n v="11"/>
    <n v="2264.6"/>
    <n v="1743.742"/>
    <n v="24910.6"/>
    <x v="16"/>
    <x v="5"/>
    <s v="Chartwell"/>
    <x v="8"/>
    <n v="3210"/>
  </r>
  <r>
    <s v="SO - 0004976"/>
    <x v="756"/>
    <d v="2019-09-02T00:00:00"/>
    <n v="44"/>
    <x v="0"/>
    <x v="1"/>
    <s v="NXH382"/>
    <n v="95"/>
    <n v="7"/>
    <n v="10"/>
    <n v="1675"/>
    <n v="1155.75"/>
    <n v="16750"/>
    <x v="1"/>
    <x v="0"/>
    <s v="Te Aroha"/>
    <x v="19"/>
    <n v="3320"/>
  </r>
  <r>
    <s v="SO - 0006923"/>
    <x v="756"/>
    <d v="2019-08-22T00:00:00"/>
    <n v="2"/>
    <x v="0"/>
    <x v="1"/>
    <s v="NXH382"/>
    <n v="9"/>
    <n v="13"/>
    <n v="5"/>
    <n v="3886"/>
    <n v="2681.34"/>
    <n v="19430"/>
    <x v="35"/>
    <x v="5"/>
    <s v="North East Valley"/>
    <x v="20"/>
    <n v="9010"/>
  </r>
  <r>
    <s v="SO - 0007592"/>
    <x v="756"/>
    <d v="2019-08-24T00:00:00"/>
    <n v="42"/>
    <x v="0"/>
    <x v="1"/>
    <s v="NXH382"/>
    <n v="96"/>
    <n v="9"/>
    <n v="9"/>
    <n v="3973.1"/>
    <n v="2185.2049999999999"/>
    <n v="35757.9"/>
    <x v="13"/>
    <x v="10"/>
    <s v="Caversham"/>
    <x v="20"/>
    <n v="9012"/>
  </r>
  <r>
    <s v="SO - 0001293"/>
    <x v="757"/>
    <d v="2019-08-30T00:00:00"/>
    <n v="13"/>
    <x v="0"/>
    <x v="1"/>
    <s v="NXH382"/>
    <n v="67"/>
    <n v="2"/>
    <n v="8"/>
    <n v="683.4"/>
    <n v="396.37200000000001"/>
    <n v="5467.2"/>
    <x v="11"/>
    <x v="1"/>
    <s v="Tokoroa"/>
    <x v="22"/>
    <n v="3420"/>
  </r>
  <r>
    <s v="SO - 0002067"/>
    <x v="757"/>
    <d v="2019-09-07T00:00:00"/>
    <n v="12"/>
    <x v="0"/>
    <x v="1"/>
    <s v="NXH382"/>
    <n v="65"/>
    <n v="2"/>
    <n v="12"/>
    <n v="703.5"/>
    <n v="295.47000000000003"/>
    <n v="8442"/>
    <x v="28"/>
    <x v="1"/>
    <s v="Waimate"/>
    <x v="35"/>
    <n v="7924"/>
  </r>
  <r>
    <s v="SO - 0007915"/>
    <x v="757"/>
    <d v="2019-08-30T00:00:00"/>
    <n v="18"/>
    <x v="0"/>
    <x v="1"/>
    <s v="NXH382"/>
    <n v="46"/>
    <n v="9"/>
    <n v="7"/>
    <n v="1038.5"/>
    <n v="872.34"/>
    <n v="7269.5"/>
    <x v="21"/>
    <x v="10"/>
    <s v="Tapanui"/>
    <x v="29"/>
    <n v="9522"/>
  </r>
  <r>
    <s v="SO - 0001101"/>
    <x v="758"/>
    <d v="2019-09-04T00:00:00"/>
    <n v="3"/>
    <x v="0"/>
    <x v="1"/>
    <s v="NXH382"/>
    <n v="25"/>
    <n v="13"/>
    <n v="6"/>
    <n v="3758.7"/>
    <n v="3082.134"/>
    <n v="22552.2"/>
    <x v="38"/>
    <x v="5"/>
    <s v="Dannemora"/>
    <x v="2"/>
    <n v="2016"/>
  </r>
  <r>
    <s v="SO - 0003150"/>
    <x v="1000"/>
    <d v="2019-08-26T00:00:00"/>
    <n v="46"/>
    <x v="0"/>
    <x v="1"/>
    <s v="NXH382"/>
    <n v="28"/>
    <n v="11"/>
    <n v="11"/>
    <n v="2847.5"/>
    <n v="1822.4"/>
    <n v="31322.5"/>
    <x v="5"/>
    <x v="3"/>
    <s v="Napier South"/>
    <x v="4"/>
    <n v="4110"/>
  </r>
  <r>
    <s v="SO - 0007015"/>
    <x v="1000"/>
    <d v="2019-09-01T00:00:00"/>
    <n v="19"/>
    <x v="0"/>
    <x v="1"/>
    <s v="NXH382"/>
    <n v="24"/>
    <n v="1"/>
    <n v="10"/>
    <n v="1139"/>
    <n v="911.2"/>
    <n v="11390"/>
    <x v="17"/>
    <x v="2"/>
    <s v="Parahaki"/>
    <x v="18"/>
    <n v="112"/>
  </r>
  <r>
    <s v="SO - 0005480"/>
    <x v="759"/>
    <d v="2019-08-27T00:00:00"/>
    <n v="10"/>
    <x v="0"/>
    <x v="1"/>
    <s v="NXH382"/>
    <n v="88"/>
    <n v="3"/>
    <n v="5"/>
    <n v="2686.7"/>
    <n v="2122.4929999999999"/>
    <n v="13433.5"/>
    <x v="8"/>
    <x v="11"/>
    <s v="Turangi"/>
    <x v="3"/>
    <n v="3334"/>
  </r>
  <r>
    <s v="SO - 0002451"/>
    <x v="763"/>
    <d v="2019-09-12T00:00:00"/>
    <n v="6"/>
    <x v="0"/>
    <x v="1"/>
    <s v="FLR025"/>
    <n v="99"/>
    <n v="5"/>
    <n v="6"/>
    <n v="3946.3"/>
    <n v="2012.6130000000001"/>
    <n v="23677.8"/>
    <x v="2"/>
    <x v="4"/>
    <s v="Raglan"/>
    <x v="27"/>
    <n v="3225"/>
  </r>
  <r>
    <s v="SO - 0001239"/>
    <x v="850"/>
    <d v="2019-09-08T00:00:00"/>
    <n v="19"/>
    <x v="0"/>
    <x v="1"/>
    <s v="FLR025"/>
    <n v="33"/>
    <n v="1"/>
    <n v="7"/>
    <n v="857.6"/>
    <n v="668.928"/>
    <n v="6003.2"/>
    <x v="17"/>
    <x v="2"/>
    <s v="Titirangi"/>
    <x v="1"/>
    <n v="604"/>
  </r>
  <r>
    <s v="SO - 0003781"/>
    <x v="850"/>
    <d v="2019-09-08T00:00:00"/>
    <n v="34"/>
    <x v="0"/>
    <x v="1"/>
    <s v="FLR025"/>
    <n v="60"/>
    <n v="11"/>
    <n v="12"/>
    <n v="2505.8000000000002"/>
    <n v="1553.596"/>
    <n v="30069.599999999999"/>
    <x v="6"/>
    <x v="3"/>
    <s v="Regent"/>
    <x v="18"/>
    <n v="112"/>
  </r>
  <r>
    <s v="SO - 0001544"/>
    <x v="765"/>
    <d v="2019-09-03T00:00:00"/>
    <n v="15"/>
    <x v="0"/>
    <x v="1"/>
    <s v="FLR025"/>
    <n v="43"/>
    <n v="11"/>
    <n v="5"/>
    <n v="6499"/>
    <n v="4744.2700000000004"/>
    <n v="32495"/>
    <x v="47"/>
    <x v="3"/>
    <s v="Sandringham"/>
    <x v="12"/>
    <n v="1041"/>
  </r>
  <r>
    <s v="SO - 0002297"/>
    <x v="765"/>
    <d v="2019-09-08T00:00:00"/>
    <n v="12"/>
    <x v="0"/>
    <x v="1"/>
    <s v="FLR025"/>
    <n v="88"/>
    <n v="2"/>
    <n v="5"/>
    <n v="1788.9"/>
    <n v="1377.453"/>
    <n v="8944.5"/>
    <x v="28"/>
    <x v="1"/>
    <s v="Turangi"/>
    <x v="3"/>
    <n v="3334"/>
  </r>
  <r>
    <s v="SO - 0003469"/>
    <x v="766"/>
    <d v="2019-09-11T00:00:00"/>
    <n v="34"/>
    <x v="0"/>
    <x v="1"/>
    <s v="FLR025"/>
    <n v="63"/>
    <n v="7"/>
    <n v="9"/>
    <n v="1025.0999999999999"/>
    <n v="481.79700000000003"/>
    <n v="9225.9"/>
    <x v="6"/>
    <x v="0"/>
    <s v="Birkdale"/>
    <x v="23"/>
    <n v="626"/>
  </r>
  <r>
    <s v="SO - 000410"/>
    <x v="767"/>
    <d v="2019-09-12T00:00:00"/>
    <n v="21"/>
    <x v="0"/>
    <x v="1"/>
    <s v="FLR025"/>
    <n v="67"/>
    <n v="3"/>
    <n v="11"/>
    <n v="3966.4"/>
    <n v="2340.1759999999999"/>
    <n v="43630.400000000001"/>
    <x v="24"/>
    <x v="11"/>
    <s v="Tokoroa"/>
    <x v="22"/>
    <n v="3420"/>
  </r>
  <r>
    <s v="SO - 0004377"/>
    <x v="767"/>
    <d v="2019-09-06T00:00:00"/>
    <n v="46"/>
    <x v="0"/>
    <x v="1"/>
    <s v="FLR025"/>
    <n v="88"/>
    <n v="5"/>
    <n v="10"/>
    <n v="241.2"/>
    <n v="132.66"/>
    <n v="2412"/>
    <x v="5"/>
    <x v="4"/>
    <s v="Turangi"/>
    <x v="3"/>
    <n v="3334"/>
  </r>
  <r>
    <s v="SO - 0006196"/>
    <x v="767"/>
    <d v="2019-09-17T00:00:00"/>
    <n v="8"/>
    <x v="0"/>
    <x v="1"/>
    <s v="FLR025"/>
    <n v="66"/>
    <n v="11"/>
    <n v="10"/>
    <n v="1996.6"/>
    <n v="1277.8240000000001"/>
    <n v="19966"/>
    <x v="16"/>
    <x v="3"/>
    <s v="Saint Kilda"/>
    <x v="20"/>
    <n v="9012"/>
  </r>
  <r>
    <s v="SO - 0007400"/>
    <x v="767"/>
    <d v="2019-09-04T00:00:00"/>
    <n v="2"/>
    <x v="0"/>
    <x v="1"/>
    <s v="FLR025"/>
    <n v="24"/>
    <n v="2"/>
    <n v="6"/>
    <n v="3899.4"/>
    <n v="2612.598"/>
    <n v="23396.400000000001"/>
    <x v="35"/>
    <x v="1"/>
    <s v="Parahaki"/>
    <x v="18"/>
    <n v="112"/>
  </r>
  <r>
    <s v="SO - 000171"/>
    <x v="768"/>
    <d v="2019-09-18T00:00:00"/>
    <n v="4"/>
    <x v="0"/>
    <x v="1"/>
    <s v="FLR025"/>
    <n v="68"/>
    <n v="7"/>
    <n v="9"/>
    <n v="1078.7"/>
    <n v="506.98899999999998"/>
    <n v="9708.2999999999993"/>
    <x v="49"/>
    <x v="0"/>
    <s v="Queenwood"/>
    <x v="8"/>
    <n v="3210"/>
  </r>
  <r>
    <s v="SO - 0001283"/>
    <x v="768"/>
    <d v="2019-09-17T00:00:00"/>
    <n v="38"/>
    <x v="0"/>
    <x v="1"/>
    <s v="FLR025"/>
    <n v="2"/>
    <n v="11"/>
    <n v="10"/>
    <n v="2224.4"/>
    <n v="1801.7639999999999"/>
    <n v="22244"/>
    <x v="34"/>
    <x v="3"/>
    <s v="Nightcaps"/>
    <x v="13"/>
    <n v="9630"/>
  </r>
  <r>
    <s v="SO - 0003200"/>
    <x v="851"/>
    <d v="2019-09-09T00:00:00"/>
    <n v="19"/>
    <x v="0"/>
    <x v="1"/>
    <s v="FLR025"/>
    <n v="80"/>
    <n v="9"/>
    <n v="7"/>
    <n v="1058.5999999999999"/>
    <n v="868.05200000000002"/>
    <n v="7410.2"/>
    <x v="17"/>
    <x v="10"/>
    <s v="Aramoho"/>
    <x v="16"/>
    <n v="4500"/>
  </r>
  <r>
    <s v="SO - 0006947"/>
    <x v="771"/>
    <d v="2019-09-19T00:00:00"/>
    <n v="28"/>
    <x v="0"/>
    <x v="1"/>
    <s v="FLR025"/>
    <n v="42"/>
    <n v="6"/>
    <n v="9"/>
    <n v="6056.8"/>
    <n v="2846.6959999999999"/>
    <n v="54511.199999999997"/>
    <x v="19"/>
    <x v="7"/>
    <s v="Okitu"/>
    <x v="6"/>
    <n v="4010"/>
  </r>
  <r>
    <s v="SO - 0004550"/>
    <x v="772"/>
    <d v="2019-09-23T00:00:00"/>
    <n v="26"/>
    <x v="0"/>
    <x v="1"/>
    <s v="FLR025"/>
    <n v="43"/>
    <n v="2"/>
    <n v="10"/>
    <n v="5045.1000000000004"/>
    <n v="2573.0010000000002"/>
    <n v="50451"/>
    <x v="30"/>
    <x v="1"/>
    <s v="Sandringham"/>
    <x v="12"/>
    <n v="1041"/>
  </r>
  <r>
    <s v="SO - 0001322"/>
    <x v="773"/>
    <d v="2019-09-17T00:00:00"/>
    <n v="12"/>
    <x v="0"/>
    <x v="1"/>
    <s v="FLR025"/>
    <n v="35"/>
    <n v="2"/>
    <n v="12"/>
    <n v="207.7"/>
    <n v="137.08199999999999"/>
    <n v="2492.4"/>
    <x v="28"/>
    <x v="1"/>
    <s v="Takaro"/>
    <x v="33"/>
    <n v="4412"/>
  </r>
  <r>
    <s v="SO - 0005696"/>
    <x v="773"/>
    <d v="2019-09-11T00:00:00"/>
    <n v="13"/>
    <x v="0"/>
    <x v="1"/>
    <s v="FLR025"/>
    <n v="31"/>
    <n v="11"/>
    <n v="11"/>
    <n v="1815.7"/>
    <n v="1434.403"/>
    <n v="19972.7"/>
    <x v="11"/>
    <x v="3"/>
    <s v="Te Atatu Peninsula"/>
    <x v="1"/>
    <n v="610"/>
  </r>
  <r>
    <s v="SO - 0006289"/>
    <x v="773"/>
    <d v="2019-09-16T00:00:00"/>
    <n v="22"/>
    <x v="0"/>
    <x v="1"/>
    <s v="FLR025"/>
    <n v="14"/>
    <n v="14"/>
    <n v="10"/>
    <n v="5138.8999999999996"/>
    <n v="4162.509"/>
    <n v="51389"/>
    <x v="48"/>
    <x v="8"/>
    <s v="Pleasant Point"/>
    <x v="43"/>
    <n v="7903"/>
  </r>
  <r>
    <s v="SO - 0002167"/>
    <x v="852"/>
    <d v="2019-09-14T00:00:00"/>
    <n v="1"/>
    <x v="0"/>
    <x v="1"/>
    <s v="FLR025"/>
    <n v="71"/>
    <n v="7"/>
    <n v="12"/>
    <n v="207.7"/>
    <n v="116.312"/>
    <n v="2492.4"/>
    <x v="22"/>
    <x v="0"/>
    <s v="Wanaka"/>
    <x v="28"/>
    <n v="9305"/>
  </r>
  <r>
    <s v="SO - 0006867"/>
    <x v="774"/>
    <d v="2019-09-25T00:00:00"/>
    <n v="38"/>
    <x v="0"/>
    <x v="1"/>
    <s v="FLR025"/>
    <n v="81"/>
    <n v="5"/>
    <n v="8"/>
    <n v="3899.4"/>
    <n v="2573.6039999999998"/>
    <n v="31195.200000000001"/>
    <x v="34"/>
    <x v="4"/>
    <s v="Ngapuna"/>
    <x v="30"/>
    <n v="3010"/>
  </r>
  <r>
    <s v="SO - 0007441"/>
    <x v="774"/>
    <d v="2019-09-28T00:00:00"/>
    <n v="37"/>
    <x v="0"/>
    <x v="1"/>
    <s v="FLR025"/>
    <n v="58"/>
    <n v="10"/>
    <n v="6"/>
    <n v="1882.7"/>
    <n v="1581.4680000000001"/>
    <n v="11296.2"/>
    <x v="18"/>
    <x v="6"/>
    <s v="Chartwell"/>
    <x v="8"/>
    <n v="3210"/>
  </r>
  <r>
    <s v="SO - 0001091"/>
    <x v="775"/>
    <d v="2019-09-21T00:00:00"/>
    <n v="20"/>
    <x v="0"/>
    <x v="1"/>
    <s v="FLR025"/>
    <n v="50"/>
    <n v="1"/>
    <n v="5"/>
    <n v="180.9"/>
    <n v="151.95599999999999"/>
    <n v="904.5"/>
    <x v="0"/>
    <x v="2"/>
    <s v="Favona"/>
    <x v="2"/>
    <n v="2024"/>
  </r>
  <r>
    <s v="SO - 0002904"/>
    <x v="775"/>
    <d v="2019-09-22T00:00:00"/>
    <n v="42"/>
    <x v="0"/>
    <x v="1"/>
    <s v="FLR025"/>
    <n v="99"/>
    <n v="1"/>
    <n v="6"/>
    <n v="1105.5"/>
    <n v="541.69500000000005"/>
    <n v="6633"/>
    <x v="13"/>
    <x v="2"/>
    <s v="Raglan"/>
    <x v="27"/>
    <n v="3225"/>
  </r>
  <r>
    <s v="SO - 0005485"/>
    <x v="777"/>
    <d v="2019-09-23T00:00:00"/>
    <n v="26"/>
    <x v="0"/>
    <x v="1"/>
    <s v="FLR025"/>
    <n v="38"/>
    <n v="8"/>
    <n v="7"/>
    <n v="201"/>
    <n v="118.59"/>
    <n v="1407"/>
    <x v="30"/>
    <x v="13"/>
    <s v="Matua"/>
    <x v="24"/>
    <n v="3110"/>
  </r>
  <r>
    <s v="SO - 0005355"/>
    <x v="778"/>
    <d v="2019-09-27T00:00:00"/>
    <n v="26"/>
    <x v="0"/>
    <x v="1"/>
    <s v="FLR025"/>
    <n v="93"/>
    <n v="2"/>
    <n v="10"/>
    <n v="3953"/>
    <n v="2213.6799999999998"/>
    <n v="39530"/>
    <x v="30"/>
    <x v="1"/>
    <s v="Bay View"/>
    <x v="4"/>
    <n v="4104"/>
  </r>
  <r>
    <s v="SO - 0001051"/>
    <x v="780"/>
    <d v="2019-09-22T00:00:00"/>
    <n v="45"/>
    <x v="0"/>
    <x v="1"/>
    <s v="FLR025"/>
    <n v="98"/>
    <n v="7"/>
    <n v="6"/>
    <n v="2566.1"/>
    <n v="1334.3720000000001"/>
    <n v="15396.6"/>
    <x v="3"/>
    <x v="0"/>
    <s v="Ngatea"/>
    <x v="37"/>
    <n v="3503"/>
  </r>
  <r>
    <s v="SO - 0004382"/>
    <x v="780"/>
    <d v="2019-09-21T00:00:00"/>
    <n v="18"/>
    <x v="0"/>
    <x v="1"/>
    <s v="FLR025"/>
    <n v="5"/>
    <n v="6"/>
    <n v="12"/>
    <n v="1051.9000000000001"/>
    <n v="568.02599999999995"/>
    <n v="12622.8"/>
    <x v="21"/>
    <x v="7"/>
    <s v="Parklands"/>
    <x v="0"/>
    <n v="8083"/>
  </r>
  <r>
    <s v="SO - 0007169"/>
    <x v="853"/>
    <d v="2019-09-21T00:00:00"/>
    <n v="44"/>
    <x v="0"/>
    <x v="1"/>
    <s v="FLR025"/>
    <n v="86"/>
    <n v="11"/>
    <n v="6"/>
    <n v="1118.9000000000001"/>
    <n v="514.69399999999996"/>
    <n v="6713.4"/>
    <x v="1"/>
    <x v="3"/>
    <s v="Timberlea"/>
    <x v="42"/>
    <n v="5018"/>
  </r>
  <r>
    <s v="SO - 0002082"/>
    <x v="781"/>
    <d v="2019-10-06T00:00:00"/>
    <n v="38"/>
    <x v="0"/>
    <x v="1"/>
    <s v="FLR025"/>
    <n v="92"/>
    <n v="2"/>
    <n v="6"/>
    <n v="1058.5999999999999"/>
    <n v="730.43399999999997"/>
    <n v="6351.6"/>
    <x v="34"/>
    <x v="1"/>
    <s v="Maraenui"/>
    <x v="4"/>
    <n v="4110"/>
  </r>
  <r>
    <s v="SO - 0007272"/>
    <x v="781"/>
    <d v="2019-09-29T00:00:00"/>
    <n v="1"/>
    <x v="0"/>
    <x v="1"/>
    <s v="FLR025"/>
    <n v="5"/>
    <n v="5"/>
    <n v="8"/>
    <n v="3993.2"/>
    <n v="2795.24"/>
    <n v="31945.599999999999"/>
    <x v="22"/>
    <x v="4"/>
    <s v="Parklands"/>
    <x v="0"/>
    <n v="8083"/>
  </r>
  <r>
    <s v="SO - 0003155"/>
    <x v="991"/>
    <d v="2019-10-06T00:00:00"/>
    <n v="38"/>
    <x v="0"/>
    <x v="1"/>
    <s v="FLR025"/>
    <n v="89"/>
    <n v="1"/>
    <n v="6"/>
    <n v="2385.1999999999998"/>
    <n v="1240.3040000000001"/>
    <n v="14311.2"/>
    <x v="34"/>
    <x v="2"/>
    <s v="Epsom"/>
    <x v="12"/>
    <n v="1023"/>
  </r>
  <r>
    <s v="SO - 0003187"/>
    <x v="991"/>
    <d v="2019-10-01T00:00:00"/>
    <n v="35"/>
    <x v="0"/>
    <x v="1"/>
    <s v="FLR025"/>
    <n v="15"/>
    <n v="5"/>
    <n v="8"/>
    <n v="1835.8"/>
    <n v="1248.3440000000001"/>
    <n v="14686.4"/>
    <x v="44"/>
    <x v="4"/>
    <s v="Frimley"/>
    <x v="40"/>
    <n v="4120"/>
  </r>
  <r>
    <s v="SO - 0004142"/>
    <x v="991"/>
    <d v="2019-09-30T00:00:00"/>
    <n v="15"/>
    <x v="0"/>
    <x v="1"/>
    <s v="FLR025"/>
    <n v="87"/>
    <n v="4"/>
    <n v="6"/>
    <n v="2284.6999999999998"/>
    <n v="1416.5139999999999"/>
    <n v="13708.2"/>
    <x v="47"/>
    <x v="12"/>
    <s v="Harewood"/>
    <x v="0"/>
    <n v="8051"/>
  </r>
  <r>
    <s v="SO - 0005138"/>
    <x v="783"/>
    <d v="2019-10-10T00:00:00"/>
    <n v="8"/>
    <x v="0"/>
    <x v="1"/>
    <s v="FLR025"/>
    <n v="55"/>
    <n v="6"/>
    <n v="7"/>
    <n v="5540.9"/>
    <n v="2437.9960000000001"/>
    <n v="38786.300000000003"/>
    <x v="16"/>
    <x v="7"/>
    <s v="Taupo"/>
    <x v="3"/>
    <n v="3330"/>
  </r>
  <r>
    <s v="SO - 000693"/>
    <x v="854"/>
    <d v="2019-10-02T00:00:00"/>
    <n v="31"/>
    <x v="0"/>
    <x v="1"/>
    <s v="FLR025"/>
    <n v="91"/>
    <n v="7"/>
    <n v="5"/>
    <n v="5567.7"/>
    <n v="3229.2660000000001"/>
    <n v="27838.5"/>
    <x v="27"/>
    <x v="0"/>
    <s v="Highbury"/>
    <x v="33"/>
    <n v="4412"/>
  </r>
  <r>
    <s v="SO - 0001675"/>
    <x v="784"/>
    <d v="2019-10-01T00:00:00"/>
    <n v="16"/>
    <x v="0"/>
    <x v="1"/>
    <s v="FLR025"/>
    <n v="18"/>
    <n v="14"/>
    <n v="8"/>
    <n v="1809"/>
    <n v="759.78"/>
    <n v="14472"/>
    <x v="15"/>
    <x v="8"/>
    <s v="Tokoroa"/>
    <x v="22"/>
    <n v="3420"/>
  </r>
  <r>
    <s v="SO - 0003453"/>
    <x v="784"/>
    <d v="2019-10-02T00:00:00"/>
    <n v="10"/>
    <x v="0"/>
    <x v="1"/>
    <s v="FLR025"/>
    <n v="68"/>
    <n v="11"/>
    <n v="12"/>
    <n v="2345"/>
    <n v="1969.8"/>
    <n v="28140"/>
    <x v="8"/>
    <x v="3"/>
    <s v="Queenwood"/>
    <x v="8"/>
    <n v="3210"/>
  </r>
  <r>
    <s v="SO - 0001903"/>
    <x v="785"/>
    <d v="2019-10-06T00:00:00"/>
    <n v="34"/>
    <x v="0"/>
    <x v="1"/>
    <s v="FLR025"/>
    <n v="77"/>
    <n v="5"/>
    <n v="12"/>
    <n v="924.6"/>
    <n v="656.46600000000001"/>
    <n v="11095.2"/>
    <x v="6"/>
    <x v="4"/>
    <s v="Cashmere"/>
    <x v="0"/>
    <n v="8022"/>
  </r>
  <r>
    <s v="SO - 0005161"/>
    <x v="785"/>
    <d v="2019-10-08T00:00:00"/>
    <n v="21"/>
    <x v="0"/>
    <x v="1"/>
    <s v="FLR025"/>
    <n v="17"/>
    <n v="3"/>
    <n v="9"/>
    <n v="3162.4"/>
    <n v="1739.32"/>
    <n v="28461.599999999999"/>
    <x v="24"/>
    <x v="11"/>
    <s v="Tapanui"/>
    <x v="29"/>
    <n v="9522"/>
  </r>
  <r>
    <s v="SO - 0007408"/>
    <x v="785"/>
    <d v="2019-09-28T00:00:00"/>
    <n v="44"/>
    <x v="0"/>
    <x v="1"/>
    <s v="FLR025"/>
    <n v="58"/>
    <n v="1"/>
    <n v="12"/>
    <n v="5540.9"/>
    <n v="2659.6320000000001"/>
    <n v="66490.8"/>
    <x v="1"/>
    <x v="2"/>
    <s v="Chartwell"/>
    <x v="8"/>
    <n v="3210"/>
  </r>
  <r>
    <s v="SO - 000249"/>
    <x v="855"/>
    <d v="2019-10-10T00:00:00"/>
    <n v="50"/>
    <x v="0"/>
    <x v="1"/>
    <s v="FLR025"/>
    <n v="9"/>
    <n v="10"/>
    <n v="12"/>
    <n v="227.8"/>
    <n v="100.232"/>
    <n v="2733.6"/>
    <x v="10"/>
    <x v="6"/>
    <s v="North East Valley"/>
    <x v="20"/>
    <n v="9010"/>
  </r>
  <r>
    <s v="SO - 0004008"/>
    <x v="855"/>
    <d v="2019-09-29T00:00:00"/>
    <n v="23"/>
    <x v="0"/>
    <x v="1"/>
    <s v="FLR025"/>
    <n v="95"/>
    <n v="8"/>
    <n v="10"/>
    <n v="1025.0999999999999"/>
    <n v="676.56600000000003"/>
    <n v="10251"/>
    <x v="29"/>
    <x v="13"/>
    <s v="Te Aroha"/>
    <x v="19"/>
    <n v="3320"/>
  </r>
  <r>
    <s v="SO - 0001780"/>
    <x v="856"/>
    <d v="2019-10-14T00:00:00"/>
    <n v="13"/>
    <x v="0"/>
    <x v="1"/>
    <s v="FLR025"/>
    <n v="63"/>
    <n v="1"/>
    <n v="5"/>
    <n v="174.2"/>
    <n v="85.358000000000004"/>
    <n v="871"/>
    <x v="11"/>
    <x v="2"/>
    <s v="Birkdale"/>
    <x v="23"/>
    <n v="626"/>
  </r>
  <r>
    <s v="SO - 0003060"/>
    <x v="856"/>
    <d v="2019-10-14T00:00:00"/>
    <n v="19"/>
    <x v="0"/>
    <x v="1"/>
    <s v="FLR025"/>
    <n v="76"/>
    <n v="7"/>
    <n v="12"/>
    <n v="1118.9000000000001"/>
    <n v="693.71799999999996"/>
    <n v="13426.8"/>
    <x v="17"/>
    <x v="0"/>
    <s v="Dannemora"/>
    <x v="2"/>
    <n v="2016"/>
  </r>
  <r>
    <s v="SO - 0003537"/>
    <x v="856"/>
    <d v="2019-10-08T00:00:00"/>
    <n v="18"/>
    <x v="0"/>
    <x v="1"/>
    <s v="FLR025"/>
    <n v="68"/>
    <n v="11"/>
    <n v="9"/>
    <n v="1279.7"/>
    <n v="870.19600000000003"/>
    <n v="11517.3"/>
    <x v="21"/>
    <x v="3"/>
    <s v="Queenwood"/>
    <x v="8"/>
    <n v="3210"/>
  </r>
  <r>
    <s v="SO - 0005730"/>
    <x v="787"/>
    <d v="2019-10-12T00:00:00"/>
    <n v="22"/>
    <x v="0"/>
    <x v="1"/>
    <s v="FLR025"/>
    <n v="55"/>
    <n v="7"/>
    <n v="11"/>
    <n v="6184.1"/>
    <n v="3339.4140000000002"/>
    <n v="68025.100000000006"/>
    <x v="48"/>
    <x v="0"/>
    <s v="Taupo"/>
    <x v="3"/>
    <n v="3330"/>
  </r>
  <r>
    <s v="SO - 0003943"/>
    <x v="788"/>
    <d v="2019-10-09T00:00:00"/>
    <n v="3"/>
    <x v="0"/>
    <x v="1"/>
    <s v="FLR025"/>
    <n v="10"/>
    <n v="9"/>
    <n v="8"/>
    <n v="1192.5999999999999"/>
    <n v="500.892"/>
    <n v="9540.7999999999993"/>
    <x v="38"/>
    <x v="10"/>
    <s v="Whangamata"/>
    <x v="11"/>
    <n v="3620"/>
  </r>
  <r>
    <s v="SO - 0007702"/>
    <x v="788"/>
    <d v="2019-10-07T00:00:00"/>
    <n v="10"/>
    <x v="0"/>
    <x v="1"/>
    <s v="FLR025"/>
    <n v="20"/>
    <n v="2"/>
    <n v="11"/>
    <n v="2619.6999999999998"/>
    <n v="1414.6379999999999"/>
    <n v="28816.7"/>
    <x v="8"/>
    <x v="1"/>
    <s v="Onekawa Industrial"/>
    <x v="4"/>
    <n v="4110"/>
  </r>
  <r>
    <s v="SO - 000552"/>
    <x v="789"/>
    <d v="2019-10-17T00:00:00"/>
    <n v="43"/>
    <x v="0"/>
    <x v="1"/>
    <s v="FLR025"/>
    <n v="60"/>
    <n v="9"/>
    <n v="9"/>
    <n v="3953"/>
    <n v="1818.38"/>
    <n v="35577"/>
    <x v="36"/>
    <x v="10"/>
    <s v="Regent"/>
    <x v="18"/>
    <n v="112"/>
  </r>
  <r>
    <s v="SO - 0002772"/>
    <x v="789"/>
    <d v="2019-10-19T00:00:00"/>
    <n v="35"/>
    <x v="0"/>
    <x v="1"/>
    <s v="FLR025"/>
    <n v="37"/>
    <n v="11"/>
    <n v="6"/>
    <n v="1735.3"/>
    <n v="1336.181"/>
    <n v="10411.799999999999"/>
    <x v="44"/>
    <x v="3"/>
    <s v="Putaruru"/>
    <x v="22"/>
    <n v="3411"/>
  </r>
  <r>
    <s v="SO - 0003182"/>
    <x v="789"/>
    <d v="2019-10-06T00:00:00"/>
    <n v="45"/>
    <x v="0"/>
    <x v="1"/>
    <s v="FLR025"/>
    <n v="48"/>
    <n v="1"/>
    <n v="8"/>
    <n v="2499.1"/>
    <n v="1449.4780000000001"/>
    <n v="19992.8"/>
    <x v="3"/>
    <x v="2"/>
    <s v="Henderson"/>
    <x v="1"/>
    <n v="612"/>
  </r>
  <r>
    <s v="SO - 0002655"/>
    <x v="790"/>
    <d v="2019-10-06T00:00:00"/>
    <n v="19"/>
    <x v="0"/>
    <x v="1"/>
    <s v="FLR025"/>
    <n v="35"/>
    <n v="7"/>
    <n v="10"/>
    <n v="1728.6"/>
    <n v="985.30200000000002"/>
    <n v="17286"/>
    <x v="17"/>
    <x v="0"/>
    <s v="Takaro"/>
    <x v="33"/>
    <n v="4412"/>
  </r>
  <r>
    <s v="SO - 0004647"/>
    <x v="791"/>
    <d v="2019-10-10T00:00:00"/>
    <n v="5"/>
    <x v="0"/>
    <x v="1"/>
    <s v="FLR025"/>
    <n v="15"/>
    <n v="5"/>
    <n v="5"/>
    <n v="207.7"/>
    <n v="95.542000000000002"/>
    <n v="1038.5"/>
    <x v="7"/>
    <x v="4"/>
    <s v="Frimley"/>
    <x v="40"/>
    <n v="4120"/>
  </r>
  <r>
    <s v="SO - 0002375"/>
    <x v="792"/>
    <d v="2019-10-22T00:00:00"/>
    <n v="50"/>
    <x v="0"/>
    <x v="1"/>
    <s v="FLR025"/>
    <n v="100"/>
    <n v="7"/>
    <n v="6"/>
    <n v="1876"/>
    <n v="1256.92"/>
    <n v="11256"/>
    <x v="10"/>
    <x v="0"/>
    <s v="Northcote"/>
    <x v="23"/>
    <n v="627"/>
  </r>
  <r>
    <s v="SO - 0005559"/>
    <x v="793"/>
    <d v="2019-10-19T00:00:00"/>
    <n v="1"/>
    <x v="0"/>
    <x v="1"/>
    <s v="FLR025"/>
    <n v="63"/>
    <n v="11"/>
    <n v="9"/>
    <n v="6050.1"/>
    <n v="3025.05"/>
    <n v="54450.9"/>
    <x v="22"/>
    <x v="3"/>
    <s v="Birkdale"/>
    <x v="23"/>
    <n v="626"/>
  </r>
  <r>
    <s v="SO - 000209"/>
    <x v="794"/>
    <d v="2019-10-10T00:00:00"/>
    <n v="2"/>
    <x v="0"/>
    <x v="1"/>
    <s v="FLR025"/>
    <n v="51"/>
    <n v="5"/>
    <n v="6"/>
    <n v="1058.5999999999999"/>
    <n v="772.77800000000002"/>
    <n v="6351.6"/>
    <x v="35"/>
    <x v="4"/>
    <s v="Farm Cove"/>
    <x v="2"/>
    <n v="2012"/>
  </r>
  <r>
    <s v="SO - 0003114"/>
    <x v="794"/>
    <d v="2019-10-23T00:00:00"/>
    <n v="29"/>
    <x v="0"/>
    <x v="1"/>
    <s v="FLR025"/>
    <n v="1"/>
    <n v="13"/>
    <n v="11"/>
    <n v="254.6"/>
    <n v="206.226"/>
    <n v="2800.6"/>
    <x v="9"/>
    <x v="5"/>
    <s v="Freemans Bay"/>
    <x v="12"/>
    <n v="1011"/>
  </r>
  <r>
    <s v="SO - 0004995"/>
    <x v="794"/>
    <d v="2019-10-10T00:00:00"/>
    <n v="47"/>
    <x v="0"/>
    <x v="1"/>
    <s v="FLR025"/>
    <n v="44"/>
    <n v="13"/>
    <n v="5"/>
    <n v="3517.5"/>
    <n v="2778.8249999999998"/>
    <n v="17587.5"/>
    <x v="37"/>
    <x v="5"/>
    <s v="Dannevirke"/>
    <x v="21"/>
    <n v="4930"/>
  </r>
  <r>
    <s v="SO - 0003080"/>
    <x v="795"/>
    <d v="2019-10-11T00:00:00"/>
    <n v="19"/>
    <x v="0"/>
    <x v="1"/>
    <s v="FLR025"/>
    <n v="77"/>
    <n v="2"/>
    <n v="11"/>
    <n v="1728.6"/>
    <n v="1175.4480000000001"/>
    <n v="19014.599999999999"/>
    <x v="17"/>
    <x v="1"/>
    <s v="Cashmere"/>
    <x v="0"/>
    <n v="8022"/>
  </r>
  <r>
    <s v="SO - 000469"/>
    <x v="796"/>
    <d v="2019-10-25T00:00:00"/>
    <n v="9"/>
    <x v="0"/>
    <x v="1"/>
    <s v="FLR025"/>
    <n v="68"/>
    <n v="13"/>
    <n v="8"/>
    <n v="2512.5"/>
    <n v="2060.25"/>
    <n v="20100"/>
    <x v="43"/>
    <x v="5"/>
    <s v="Queenwood"/>
    <x v="8"/>
    <n v="3210"/>
  </r>
  <r>
    <s v="SO - 0005443"/>
    <x v="797"/>
    <d v="2019-10-27T00:00:00"/>
    <n v="28"/>
    <x v="0"/>
    <x v="1"/>
    <s v="FLR025"/>
    <n v="84"/>
    <n v="7"/>
    <n v="7"/>
    <n v="891.1"/>
    <n v="427.72800000000001"/>
    <n v="6237.7"/>
    <x v="19"/>
    <x v="0"/>
    <s v="Dannemora"/>
    <x v="2"/>
    <n v="2016"/>
  </r>
  <r>
    <s v="SO - 0007768"/>
    <x v="797"/>
    <d v="2019-10-27T00:00:00"/>
    <n v="32"/>
    <x v="0"/>
    <x v="1"/>
    <s v="FLR025"/>
    <n v="77"/>
    <n v="5"/>
    <n v="10"/>
    <n v="1212.7"/>
    <n v="582.096"/>
    <n v="12127"/>
    <x v="41"/>
    <x v="4"/>
    <s v="Cashmere"/>
    <x v="0"/>
    <n v="8022"/>
  </r>
  <r>
    <s v="SO - 0006683"/>
    <x v="798"/>
    <d v="2019-10-20T00:00:00"/>
    <n v="26"/>
    <x v="0"/>
    <x v="1"/>
    <s v="FLR025"/>
    <n v="74"/>
    <n v="4"/>
    <n v="9"/>
    <n v="3879.3"/>
    <n v="3219.819"/>
    <n v="34913.699999999997"/>
    <x v="30"/>
    <x v="12"/>
    <s v="Opawa"/>
    <x v="0"/>
    <n v="8023"/>
  </r>
  <r>
    <s v="SO - 0007603"/>
    <x v="798"/>
    <d v="2019-10-24T00:00:00"/>
    <n v="26"/>
    <x v="0"/>
    <x v="1"/>
    <s v="FLR025"/>
    <n v="44"/>
    <n v="2"/>
    <n v="9"/>
    <n v="6472.2"/>
    <n v="5371.9260000000004"/>
    <n v="58249.8"/>
    <x v="30"/>
    <x v="1"/>
    <s v="Dannevirke"/>
    <x v="21"/>
    <n v="4930"/>
  </r>
  <r>
    <s v="SO - 0001536"/>
    <x v="1022"/>
    <d v="2019-10-23T00:00:00"/>
    <n v="3"/>
    <x v="0"/>
    <x v="1"/>
    <s v="FLR025"/>
    <n v="64"/>
    <n v="2"/>
    <n v="8"/>
    <n v="6472.2"/>
    <n v="2977.212"/>
    <n v="51777.599999999999"/>
    <x v="38"/>
    <x v="1"/>
    <s v="New Lynn"/>
    <x v="1"/>
    <n v="600"/>
  </r>
  <r>
    <s v="SO - 0003591"/>
    <x v="800"/>
    <d v="2019-10-20T00:00:00"/>
    <n v="20"/>
    <x v="0"/>
    <x v="1"/>
    <s v="FLR025"/>
    <n v="47"/>
    <n v="4"/>
    <n v="6"/>
    <n v="1688.4"/>
    <n v="911.73599999999999"/>
    <n v="10130.4"/>
    <x v="0"/>
    <x v="12"/>
    <s v="Kaiapoi"/>
    <x v="38"/>
    <n v="7630"/>
  </r>
  <r>
    <s v="SO - 0007923"/>
    <x v="801"/>
    <d v="2019-10-19T00:00:00"/>
    <n v="19"/>
    <x v="0"/>
    <x v="1"/>
    <s v="FLR025"/>
    <n v="72"/>
    <n v="1"/>
    <n v="8"/>
    <n v="1078.7"/>
    <n v="679.58100000000002"/>
    <n v="8629.6"/>
    <x v="17"/>
    <x v="2"/>
    <s v="Chartwell"/>
    <x v="8"/>
    <n v="3210"/>
  </r>
  <r>
    <s v="SO - 0002748"/>
    <x v="802"/>
    <d v="2019-11-01T00:00:00"/>
    <n v="19"/>
    <x v="0"/>
    <x v="1"/>
    <s v="FLR025"/>
    <n v="69"/>
    <n v="2"/>
    <n v="6"/>
    <n v="174.2"/>
    <n v="146.328"/>
    <n v="1045.2"/>
    <x v="17"/>
    <x v="1"/>
    <s v="Brightwater"/>
    <x v="15"/>
    <n v="7022"/>
  </r>
  <r>
    <s v="SO - 0006961"/>
    <x v="802"/>
    <d v="2019-10-24T00:00:00"/>
    <n v="21"/>
    <x v="0"/>
    <x v="1"/>
    <s v="FLR025"/>
    <n v="47"/>
    <n v="5"/>
    <n v="12"/>
    <n v="3624.7"/>
    <n v="2646.0309999999999"/>
    <n v="43496.4"/>
    <x v="24"/>
    <x v="4"/>
    <s v="Kaiapoi"/>
    <x v="38"/>
    <n v="7630"/>
  </r>
  <r>
    <s v="SO - 0004153"/>
    <x v="803"/>
    <d v="2019-10-20T00:00:00"/>
    <n v="41"/>
    <x v="0"/>
    <x v="1"/>
    <s v="FLR025"/>
    <n v="60"/>
    <n v="7"/>
    <n v="5"/>
    <n v="268"/>
    <n v="179.56"/>
    <n v="1340"/>
    <x v="45"/>
    <x v="0"/>
    <s v="Regent"/>
    <x v="18"/>
    <n v="112"/>
  </r>
  <r>
    <s v="SO - 0008009"/>
    <x v="804"/>
    <d v="2019-10-27T00:00:00"/>
    <n v="31"/>
    <x v="0"/>
    <x v="1"/>
    <s v="FLR025"/>
    <n v="53"/>
    <n v="7"/>
    <n v="10"/>
    <n v="1896.1"/>
    <n v="1611.6849999999999"/>
    <n v="18961"/>
    <x v="27"/>
    <x v="0"/>
    <s v="Hillsborough"/>
    <x v="12"/>
    <n v="1042"/>
  </r>
  <r>
    <s v="SO - 0002637"/>
    <x v="992"/>
    <d v="2019-11-01T00:00:00"/>
    <n v="22"/>
    <x v="0"/>
    <x v="1"/>
    <s v="FLR025"/>
    <n v="26"/>
    <n v="1"/>
    <n v="10"/>
    <n v="1025.0999999999999"/>
    <n v="533.05200000000002"/>
    <n v="10251"/>
    <x v="48"/>
    <x v="2"/>
    <s v="Kawakawa"/>
    <x v="32"/>
    <n v="210"/>
  </r>
  <r>
    <s v="SO - 0003612"/>
    <x v="992"/>
    <d v="2019-10-28T00:00:00"/>
    <n v="47"/>
    <x v="0"/>
    <x v="1"/>
    <s v="FLR025"/>
    <n v="89"/>
    <n v="7"/>
    <n v="11"/>
    <n v="1219.4000000000001"/>
    <n v="841.38599999999997"/>
    <n v="13413.4"/>
    <x v="37"/>
    <x v="0"/>
    <s v="Epsom"/>
    <x v="12"/>
    <n v="1023"/>
  </r>
  <r>
    <s v="SO - 000494"/>
    <x v="805"/>
    <d v="2019-11-01T00:00:00"/>
    <n v="18"/>
    <x v="0"/>
    <x v="1"/>
    <s v="FLR025"/>
    <n v="5"/>
    <n v="11"/>
    <n v="8"/>
    <n v="3082"/>
    <n v="1849.2"/>
    <n v="24656"/>
    <x v="21"/>
    <x v="3"/>
    <s v="Parklands"/>
    <x v="0"/>
    <n v="8083"/>
  </r>
  <r>
    <s v="SO - 000642"/>
    <x v="806"/>
    <d v="2019-11-06T00:00:00"/>
    <n v="12"/>
    <x v="0"/>
    <x v="1"/>
    <s v="FLR025"/>
    <n v="57"/>
    <n v="2"/>
    <n v="6"/>
    <n v="2465.6"/>
    <n v="1602.64"/>
    <n v="14793.6"/>
    <x v="28"/>
    <x v="1"/>
    <s v="Cambridge"/>
    <x v="25"/>
    <n v="3434"/>
  </r>
  <r>
    <s v="SO - 0002695"/>
    <x v="807"/>
    <d v="2019-10-26T00:00:00"/>
    <n v="43"/>
    <x v="0"/>
    <x v="1"/>
    <s v="FLR025"/>
    <n v="47"/>
    <n v="13"/>
    <n v="5"/>
    <n v="234.5"/>
    <n v="173.53"/>
    <n v="1172.5"/>
    <x v="36"/>
    <x v="5"/>
    <s v="Kaiapoi"/>
    <x v="38"/>
    <n v="7630"/>
  </r>
  <r>
    <s v="SO - 0006406"/>
    <x v="807"/>
    <d v="2019-10-29T00:00:00"/>
    <n v="37"/>
    <x v="0"/>
    <x v="1"/>
    <s v="FLR025"/>
    <n v="35"/>
    <n v="1"/>
    <n v="7"/>
    <n v="3973.1"/>
    <n v="2622.2460000000001"/>
    <n v="27811.7"/>
    <x v="18"/>
    <x v="2"/>
    <s v="Takaro"/>
    <x v="33"/>
    <n v="4412"/>
  </r>
  <r>
    <s v="SO - 0006918"/>
    <x v="809"/>
    <d v="2019-11-02T00:00:00"/>
    <n v="10"/>
    <x v="0"/>
    <x v="1"/>
    <s v="FLR025"/>
    <n v="6"/>
    <n v="11"/>
    <n v="9"/>
    <n v="1681.7"/>
    <n v="924.93499999999995"/>
    <n v="15135.3"/>
    <x v="8"/>
    <x v="3"/>
    <s v="Hamilton East"/>
    <x v="8"/>
    <n v="3216"/>
  </r>
  <r>
    <s v="SO - 0008015"/>
    <x v="809"/>
    <d v="2019-11-01T00:00:00"/>
    <n v="48"/>
    <x v="0"/>
    <x v="1"/>
    <s v="FLR025"/>
    <n v="56"/>
    <n v="7"/>
    <n v="10"/>
    <n v="207.7"/>
    <n v="122.54300000000001"/>
    <n v="2077"/>
    <x v="39"/>
    <x v="0"/>
    <s v="Barrington"/>
    <x v="0"/>
    <n v="8024"/>
  </r>
  <r>
    <s v="SO - 0007246"/>
    <x v="810"/>
    <d v="2019-10-31T00:00:00"/>
    <n v="22"/>
    <x v="0"/>
    <x v="1"/>
    <s v="FLR025"/>
    <n v="60"/>
    <n v="13"/>
    <n v="8"/>
    <n v="221.1"/>
    <n v="119.39400000000001"/>
    <n v="1768.8"/>
    <x v="48"/>
    <x v="5"/>
    <s v="Regent"/>
    <x v="18"/>
    <n v="112"/>
  </r>
  <r>
    <s v="SO - 0003166"/>
    <x v="811"/>
    <d v="2019-11-03T00:00:00"/>
    <n v="20"/>
    <x v="0"/>
    <x v="1"/>
    <s v="FLR025"/>
    <n v="65"/>
    <n v="4"/>
    <n v="6"/>
    <n v="864.3"/>
    <n v="449.43599999999998"/>
    <n v="5185.8"/>
    <x v="0"/>
    <x v="12"/>
    <s v="Waimate"/>
    <x v="35"/>
    <n v="7924"/>
  </r>
  <r>
    <s v="SO - 0001260"/>
    <x v="812"/>
    <d v="2019-10-31T00:00:00"/>
    <n v="1"/>
    <x v="0"/>
    <x v="1"/>
    <s v="FLR025"/>
    <n v="70"/>
    <n v="11"/>
    <n v="12"/>
    <n v="2814"/>
    <n v="2166.7800000000002"/>
    <n v="33768"/>
    <x v="22"/>
    <x v="3"/>
    <s v="Titirangi"/>
    <x v="1"/>
    <n v="604"/>
  </r>
  <r>
    <s v="SO - 0006281"/>
    <x v="812"/>
    <d v="2019-10-31T00:00:00"/>
    <n v="8"/>
    <x v="0"/>
    <x v="1"/>
    <s v="FLR025"/>
    <n v="71"/>
    <n v="2"/>
    <n v="5"/>
    <n v="1788.9"/>
    <n v="983.89499999999998"/>
    <n v="8944.5"/>
    <x v="16"/>
    <x v="1"/>
    <s v="Wanaka"/>
    <x v="28"/>
    <n v="9305"/>
  </r>
  <r>
    <s v="SO - 0002303"/>
    <x v="813"/>
    <d v="2019-11-08T00:00:00"/>
    <n v="31"/>
    <x v="0"/>
    <x v="1"/>
    <s v="FLR025"/>
    <n v="20"/>
    <n v="7"/>
    <n v="8"/>
    <n v="3953"/>
    <n v="2529.92"/>
    <n v="31624"/>
    <x v="27"/>
    <x v="0"/>
    <s v="Onekawa Industrial"/>
    <x v="4"/>
    <n v="4110"/>
  </r>
  <r>
    <s v="SO - 0002161"/>
    <x v="814"/>
    <d v="2019-11-04T00:00:00"/>
    <n v="15"/>
    <x v="0"/>
    <x v="1"/>
    <s v="FLR025"/>
    <n v="50"/>
    <n v="3"/>
    <n v="12"/>
    <n v="167.5"/>
    <n v="113.9"/>
    <n v="2010"/>
    <x v="47"/>
    <x v="11"/>
    <s v="Favona"/>
    <x v="2"/>
    <n v="2024"/>
  </r>
  <r>
    <s v="SO - 0002734"/>
    <x v="814"/>
    <d v="2019-11-13T00:00:00"/>
    <n v="11"/>
    <x v="0"/>
    <x v="1"/>
    <s v="FLR025"/>
    <n v="17"/>
    <n v="1"/>
    <n v="5"/>
    <n v="2539.3000000000002"/>
    <n v="1828.296"/>
    <n v="12696.5"/>
    <x v="12"/>
    <x v="2"/>
    <s v="Tapanui"/>
    <x v="29"/>
    <n v="9522"/>
  </r>
  <r>
    <s v="SO - 0002245"/>
    <x v="815"/>
    <d v="2019-11-10T00:00:00"/>
    <n v="6"/>
    <x v="0"/>
    <x v="1"/>
    <s v="FLR025"/>
    <n v="2"/>
    <n v="1"/>
    <n v="9"/>
    <n v="174.2"/>
    <n v="125.42400000000001"/>
    <n v="1567.8"/>
    <x v="2"/>
    <x v="2"/>
    <s v="Nightcaps"/>
    <x v="13"/>
    <n v="9630"/>
  </r>
  <r>
    <s v="SO - 0001939"/>
    <x v="817"/>
    <d v="2019-11-04T00:00:00"/>
    <n v="4"/>
    <x v="0"/>
    <x v="1"/>
    <s v="FLR025"/>
    <n v="10"/>
    <n v="13"/>
    <n v="10"/>
    <n v="2010"/>
    <n v="924.6"/>
    <n v="20100"/>
    <x v="49"/>
    <x v="5"/>
    <s v="Whangamata"/>
    <x v="11"/>
    <n v="3620"/>
  </r>
  <r>
    <s v="SO - 000551"/>
    <x v="818"/>
    <d v="2019-11-17T00:00:00"/>
    <n v="40"/>
    <x v="0"/>
    <x v="1"/>
    <s v="FLR025"/>
    <n v="74"/>
    <n v="13"/>
    <n v="6"/>
    <n v="2653.2"/>
    <n v="2016.432"/>
    <n v="15919.2"/>
    <x v="14"/>
    <x v="5"/>
    <s v="Opawa"/>
    <x v="0"/>
    <n v="8023"/>
  </r>
  <r>
    <s v="SO - 0001624"/>
    <x v="818"/>
    <d v="2019-11-06T00:00:00"/>
    <n v="15"/>
    <x v="0"/>
    <x v="1"/>
    <s v="FLR025"/>
    <n v="34"/>
    <n v="2"/>
    <n v="5"/>
    <n v="1139"/>
    <n v="968.15"/>
    <n v="5695"/>
    <x v="47"/>
    <x v="1"/>
    <s v="Kingsland"/>
    <x v="12"/>
    <n v="1021"/>
  </r>
  <r>
    <s v="SO - 0007193"/>
    <x v="857"/>
    <d v="2019-11-09T00:00:00"/>
    <n v="4"/>
    <x v="0"/>
    <x v="1"/>
    <s v="FLR025"/>
    <n v="67"/>
    <n v="1"/>
    <n v="6"/>
    <n v="5688.3"/>
    <n v="4323.1080000000002"/>
    <n v="34129.800000000003"/>
    <x v="49"/>
    <x v="2"/>
    <s v="Tokoroa"/>
    <x v="22"/>
    <n v="3420"/>
  </r>
  <r>
    <s v="SO - 0001755"/>
    <x v="820"/>
    <d v="2019-11-14T00:00:00"/>
    <n v="17"/>
    <x v="0"/>
    <x v="1"/>
    <s v="FLR025"/>
    <n v="54"/>
    <n v="5"/>
    <n v="5"/>
    <n v="1882.7"/>
    <n v="809.56100000000004"/>
    <n v="9413.5"/>
    <x v="40"/>
    <x v="4"/>
    <s v="Cashmere"/>
    <x v="0"/>
    <n v="8022"/>
  </r>
  <r>
    <s v="SO - 0003599"/>
    <x v="820"/>
    <d v="2019-11-18T00:00:00"/>
    <n v="48"/>
    <x v="0"/>
    <x v="1"/>
    <s v="FLR025"/>
    <n v="23"/>
    <n v="3"/>
    <n v="12"/>
    <n v="5875.9"/>
    <n v="2467.8780000000002"/>
    <n v="70510.8"/>
    <x v="39"/>
    <x v="11"/>
    <s v="Redwood"/>
    <x v="0"/>
    <n v="8051"/>
  </r>
  <r>
    <s v="SO - 0004866"/>
    <x v="820"/>
    <d v="2019-11-09T00:00:00"/>
    <n v="13"/>
    <x v="0"/>
    <x v="1"/>
    <s v="FLR025"/>
    <n v="93"/>
    <n v="1"/>
    <n v="12"/>
    <n v="1078.7"/>
    <n v="625.64599999999996"/>
    <n v="12944.4"/>
    <x v="11"/>
    <x v="2"/>
    <s v="Bay View"/>
    <x v="4"/>
    <n v="4104"/>
  </r>
  <r>
    <s v="SO - 0007881"/>
    <x v="820"/>
    <d v="2019-11-20T00:00:00"/>
    <n v="48"/>
    <x v="0"/>
    <x v="1"/>
    <s v="FLR025"/>
    <n v="63"/>
    <n v="5"/>
    <n v="10"/>
    <n v="194.3"/>
    <n v="104.922"/>
    <n v="1943"/>
    <x v="39"/>
    <x v="4"/>
    <s v="Birkdale"/>
    <x v="23"/>
    <n v="626"/>
  </r>
  <r>
    <s v="SO - 0001638"/>
    <x v="822"/>
    <d v="2019-11-17T00:00:00"/>
    <n v="17"/>
    <x v="0"/>
    <x v="1"/>
    <s v="FLR025"/>
    <n v="66"/>
    <n v="7"/>
    <n v="12"/>
    <n v="2465.6"/>
    <n v="1430.048"/>
    <n v="29587.200000000001"/>
    <x v="40"/>
    <x v="0"/>
    <s v="Saint Kilda"/>
    <x v="20"/>
    <n v="9012"/>
  </r>
  <r>
    <s v="SO - 0005419"/>
    <x v="822"/>
    <d v="2019-11-18T00:00:00"/>
    <n v="30"/>
    <x v="0"/>
    <x v="1"/>
    <s v="FLR025"/>
    <n v="53"/>
    <n v="5"/>
    <n v="6"/>
    <n v="1788.9"/>
    <n v="1127.0070000000001"/>
    <n v="10733.4"/>
    <x v="20"/>
    <x v="4"/>
    <s v="Hillsborough"/>
    <x v="12"/>
    <n v="1042"/>
  </r>
  <r>
    <s v="SO - 0003962"/>
    <x v="824"/>
    <d v="2019-11-24T00:00:00"/>
    <n v="19"/>
    <x v="0"/>
    <x v="1"/>
    <s v="FLR025"/>
    <n v="88"/>
    <n v="7"/>
    <n v="12"/>
    <n v="1715.2"/>
    <n v="1337.856"/>
    <n v="20582.400000000001"/>
    <x v="17"/>
    <x v="0"/>
    <s v="Turangi"/>
    <x v="3"/>
    <n v="3334"/>
  </r>
  <r>
    <s v="SO - 0003271"/>
    <x v="825"/>
    <d v="2019-11-17T00:00:00"/>
    <n v="14"/>
    <x v="0"/>
    <x v="1"/>
    <s v="FLR025"/>
    <n v="4"/>
    <n v="9"/>
    <n v="10"/>
    <n v="3497.4"/>
    <n v="1398.96"/>
    <n v="34974"/>
    <x v="4"/>
    <x v="10"/>
    <s v="Bay View"/>
    <x v="4"/>
    <n v="4104"/>
  </r>
  <r>
    <s v="SO - 0005453"/>
    <x v="825"/>
    <d v="2019-11-24T00:00:00"/>
    <n v="45"/>
    <x v="0"/>
    <x v="1"/>
    <s v="FLR025"/>
    <n v="18"/>
    <n v="2"/>
    <n v="5"/>
    <n v="227.8"/>
    <n v="186.79599999999999"/>
    <n v="1139"/>
    <x v="3"/>
    <x v="1"/>
    <s v="Tokoroa"/>
    <x v="22"/>
    <n v="3420"/>
  </r>
  <r>
    <s v="SO - 0006380"/>
    <x v="825"/>
    <d v="2019-11-25T00:00:00"/>
    <n v="39"/>
    <x v="0"/>
    <x v="1"/>
    <s v="FLR025"/>
    <n v="6"/>
    <n v="7"/>
    <n v="11"/>
    <n v="904.5"/>
    <n v="587.92499999999995"/>
    <n v="9949.5"/>
    <x v="26"/>
    <x v="0"/>
    <s v="Hamilton East"/>
    <x v="8"/>
    <n v="3216"/>
  </r>
  <r>
    <s v="SO - 0003032"/>
    <x v="827"/>
    <d v="2019-11-17T00:00:00"/>
    <n v="10"/>
    <x v="0"/>
    <x v="1"/>
    <s v="FLR025"/>
    <n v="62"/>
    <n v="1"/>
    <n v="12"/>
    <n v="1788.9"/>
    <n v="948.11699999999996"/>
    <n v="21466.799999999999"/>
    <x v="8"/>
    <x v="2"/>
    <s v="Hunterville"/>
    <x v="10"/>
    <n v="4730"/>
  </r>
  <r>
    <s v="SO - 0007421"/>
    <x v="827"/>
    <d v="2019-11-20T00:00:00"/>
    <n v="39"/>
    <x v="0"/>
    <x v="1"/>
    <s v="FLR025"/>
    <n v="67"/>
    <n v="1"/>
    <n v="10"/>
    <n v="3839.1"/>
    <n v="2303.46"/>
    <n v="38391"/>
    <x v="26"/>
    <x v="2"/>
    <s v="Tokoroa"/>
    <x v="22"/>
    <n v="3420"/>
  </r>
  <r>
    <s v="SO - 0004847"/>
    <x v="828"/>
    <d v="2019-11-24T00:00:00"/>
    <n v="21"/>
    <x v="0"/>
    <x v="1"/>
    <s v="FLR025"/>
    <n v="31"/>
    <n v="13"/>
    <n v="11"/>
    <n v="864.3"/>
    <n v="475.36500000000001"/>
    <n v="9507.2999999999993"/>
    <x v="24"/>
    <x v="5"/>
    <s v="Te Atatu Peninsula"/>
    <x v="1"/>
    <n v="610"/>
  </r>
  <r>
    <s v="SO - 0001920"/>
    <x v="829"/>
    <d v="2019-11-27T00:00:00"/>
    <n v="19"/>
    <x v="0"/>
    <x v="1"/>
    <s v="FLR025"/>
    <n v="50"/>
    <n v="7"/>
    <n v="9"/>
    <n v="6224.3"/>
    <n v="3112.15"/>
    <n v="56018.7"/>
    <x v="17"/>
    <x v="0"/>
    <s v="Favona"/>
    <x v="2"/>
    <n v="2024"/>
  </r>
  <r>
    <s v="SO - 0003645"/>
    <x v="829"/>
    <d v="2019-11-28T00:00:00"/>
    <n v="23"/>
    <x v="0"/>
    <x v="1"/>
    <s v="FLR025"/>
    <n v="77"/>
    <n v="7"/>
    <n v="11"/>
    <n v="2505.8000000000002"/>
    <n v="1854.2919999999999"/>
    <n v="27563.8"/>
    <x v="29"/>
    <x v="0"/>
    <s v="Cashmere"/>
    <x v="0"/>
    <n v="8022"/>
  </r>
  <r>
    <s v="SO - 0002264"/>
    <x v="830"/>
    <d v="2019-11-23T00:00:00"/>
    <n v="26"/>
    <x v="0"/>
    <x v="1"/>
    <s v="FLR025"/>
    <n v="42"/>
    <n v="7"/>
    <n v="7"/>
    <n v="2619.6999999999998"/>
    <n v="1938.578"/>
    <n v="18337.900000000001"/>
    <x v="30"/>
    <x v="0"/>
    <s v="Okitu"/>
    <x v="6"/>
    <n v="4010"/>
  </r>
  <r>
    <s v="SO - 0004987"/>
    <x v="832"/>
    <d v="2019-11-23T00:00:00"/>
    <n v="42"/>
    <x v="0"/>
    <x v="1"/>
    <s v="FLR025"/>
    <n v="42"/>
    <n v="1"/>
    <n v="12"/>
    <n v="5226"/>
    <n v="3240.12"/>
    <n v="62712"/>
    <x v="13"/>
    <x v="2"/>
    <s v="Okitu"/>
    <x v="6"/>
    <n v="4010"/>
  </r>
  <r>
    <s v="SO - 0007561"/>
    <x v="832"/>
    <d v="2019-11-23T00:00:00"/>
    <n v="22"/>
    <x v="0"/>
    <x v="1"/>
    <s v="FLR025"/>
    <n v="65"/>
    <n v="3"/>
    <n v="6"/>
    <n v="2626.4"/>
    <n v="1680.896"/>
    <n v="15758.4"/>
    <x v="48"/>
    <x v="11"/>
    <s v="Waimate"/>
    <x v="35"/>
    <n v="7924"/>
  </r>
  <r>
    <s v="SO - 0007601"/>
    <x v="832"/>
    <d v="2019-11-28T00:00:00"/>
    <n v="11"/>
    <x v="0"/>
    <x v="1"/>
    <s v="FLR025"/>
    <n v="91"/>
    <n v="7"/>
    <n v="11"/>
    <n v="1996.6"/>
    <n v="1098.1300000000001"/>
    <n v="21962.6"/>
    <x v="12"/>
    <x v="0"/>
    <s v="Highbury"/>
    <x v="33"/>
    <n v="4412"/>
  </r>
  <r>
    <s v="SO - 0003597"/>
    <x v="834"/>
    <d v="2019-11-24T00:00:00"/>
    <n v="31"/>
    <x v="0"/>
    <x v="1"/>
    <s v="FLR025"/>
    <n v="86"/>
    <n v="7"/>
    <n v="12"/>
    <n v="3075.3"/>
    <n v="1322.3789999999999"/>
    <n v="36903.599999999999"/>
    <x v="27"/>
    <x v="0"/>
    <s v="Timberlea"/>
    <x v="42"/>
    <n v="5018"/>
  </r>
  <r>
    <s v="SO - 0007918"/>
    <x v="834"/>
    <d v="2019-11-27T00:00:00"/>
    <n v="14"/>
    <x v="0"/>
    <x v="1"/>
    <s v="FLR025"/>
    <n v="100"/>
    <n v="9"/>
    <n v="11"/>
    <n v="1051.9000000000001"/>
    <n v="831.00099999999998"/>
    <n v="11570.9"/>
    <x v="4"/>
    <x v="10"/>
    <s v="Northcote"/>
    <x v="23"/>
    <n v="627"/>
  </r>
  <r>
    <s v="SO - 0002710"/>
    <x v="1023"/>
    <d v="2019-12-02T00:00:00"/>
    <n v="44"/>
    <x v="0"/>
    <x v="1"/>
    <s v="FLR025"/>
    <n v="38"/>
    <n v="1"/>
    <n v="7"/>
    <n v="1983.2"/>
    <n v="1110.5920000000001"/>
    <n v="13882.4"/>
    <x v="1"/>
    <x v="2"/>
    <s v="Matua"/>
    <x v="24"/>
    <n v="3110"/>
  </r>
  <r>
    <s v="SO - 0003872"/>
    <x v="836"/>
    <d v="2019-12-07T00:00:00"/>
    <n v="47"/>
    <x v="0"/>
    <x v="1"/>
    <s v="FLR025"/>
    <n v="70"/>
    <n v="11"/>
    <n v="8"/>
    <n v="3242.8"/>
    <n v="2464.5279999999998"/>
    <n v="25942.400000000001"/>
    <x v="37"/>
    <x v="3"/>
    <s v="Titirangi"/>
    <x v="1"/>
    <n v="604"/>
  </r>
  <r>
    <s v="SO - 0005930"/>
    <x v="836"/>
    <d v="2019-11-30T00:00:00"/>
    <n v="7"/>
    <x v="0"/>
    <x v="1"/>
    <s v="FLR025"/>
    <n v="96"/>
    <n v="11"/>
    <n v="9"/>
    <n v="1132.3"/>
    <n v="871.87099999999998"/>
    <n v="10190.700000000001"/>
    <x v="32"/>
    <x v="3"/>
    <s v="Caversham"/>
    <x v="20"/>
    <n v="9012"/>
  </r>
  <r>
    <s v="SO - 0001106"/>
    <x v="837"/>
    <d v="2019-12-04T00:00:00"/>
    <n v="43"/>
    <x v="0"/>
    <x v="1"/>
    <s v="FLR025"/>
    <n v="28"/>
    <n v="1"/>
    <n v="12"/>
    <n v="1118.9000000000001"/>
    <n v="749.66300000000001"/>
    <n v="13426.8"/>
    <x v="36"/>
    <x v="2"/>
    <s v="Napier South"/>
    <x v="4"/>
    <n v="4110"/>
  </r>
  <r>
    <s v="SO - 0001502"/>
    <x v="837"/>
    <d v="2019-12-03T00:00:00"/>
    <n v="46"/>
    <x v="0"/>
    <x v="1"/>
    <s v="FLR025"/>
    <n v="66"/>
    <n v="5"/>
    <n v="6"/>
    <n v="1721.9"/>
    <n v="947.04499999999996"/>
    <n v="10331.4"/>
    <x v="5"/>
    <x v="4"/>
    <s v="Saint Kilda"/>
    <x v="20"/>
    <n v="9012"/>
  </r>
  <r>
    <s v="SO - 0005334"/>
    <x v="838"/>
    <d v="2019-12-12T00:00:00"/>
    <n v="20"/>
    <x v="0"/>
    <x v="1"/>
    <s v="FLR025"/>
    <n v="28"/>
    <n v="7"/>
    <n v="7"/>
    <n v="5621.3"/>
    <n v="3541.4189999999999"/>
    <n v="39349.1"/>
    <x v="0"/>
    <x v="0"/>
    <s v="Napier South"/>
    <x v="4"/>
    <n v="4110"/>
  </r>
  <r>
    <s v="SO - 0006293"/>
    <x v="839"/>
    <d v="2019-12-15T00:00:00"/>
    <n v="7"/>
    <x v="0"/>
    <x v="1"/>
    <s v="FLR025"/>
    <n v="58"/>
    <n v="7"/>
    <n v="6"/>
    <n v="3845.8"/>
    <n v="1769.068"/>
    <n v="23074.799999999999"/>
    <x v="32"/>
    <x v="0"/>
    <s v="Chartwell"/>
    <x v="8"/>
    <n v="3210"/>
  </r>
  <r>
    <s v="SO - 0006754"/>
    <x v="839"/>
    <d v="2019-12-08T00:00:00"/>
    <n v="31"/>
    <x v="0"/>
    <x v="1"/>
    <s v="FLR025"/>
    <n v="37"/>
    <n v="10"/>
    <n v="11"/>
    <n v="3102.1"/>
    <n v="2047.386"/>
    <n v="34123.1"/>
    <x v="27"/>
    <x v="6"/>
    <s v="Putaruru"/>
    <x v="22"/>
    <n v="3411"/>
  </r>
  <r>
    <s v="SO - 0007314"/>
    <x v="1057"/>
    <d v="2019-12-15T00:00:00"/>
    <n v="29"/>
    <x v="0"/>
    <x v="1"/>
    <s v="FLR025"/>
    <n v="3"/>
    <n v="3"/>
    <n v="10"/>
    <n v="3959.7"/>
    <n v="3088.5659999999998"/>
    <n v="39597"/>
    <x v="9"/>
    <x v="11"/>
    <s v="Northcote"/>
    <x v="23"/>
    <n v="627"/>
  </r>
  <r>
    <s v="SO - 0001775"/>
    <x v="860"/>
    <d v="2019-12-07T00:00:00"/>
    <n v="13"/>
    <x v="0"/>
    <x v="1"/>
    <s v="FLR025"/>
    <n v="45"/>
    <n v="9"/>
    <n v="6"/>
    <n v="1159.0999999999999"/>
    <n v="753.41499999999996"/>
    <n v="6954.6"/>
    <x v="11"/>
    <x v="10"/>
    <s v="South Hill"/>
    <x v="17"/>
    <n v="9400"/>
  </r>
  <r>
    <s v="SO - 0007913"/>
    <x v="860"/>
    <d v="2019-12-13T00:00:00"/>
    <n v="26"/>
    <x v="0"/>
    <x v="1"/>
    <s v="FLR025"/>
    <n v="53"/>
    <n v="11"/>
    <n v="5"/>
    <n v="3798.9"/>
    <n v="1937.4390000000001"/>
    <n v="18994.5"/>
    <x v="30"/>
    <x v="3"/>
    <s v="Hillsborough"/>
    <x v="12"/>
    <n v="1042"/>
  </r>
  <r>
    <s v="SO - 0001591"/>
    <x v="840"/>
    <d v="2019-12-04T00:00:00"/>
    <n v="7"/>
    <x v="0"/>
    <x v="1"/>
    <s v="FLR025"/>
    <n v="66"/>
    <n v="11"/>
    <n v="7"/>
    <n v="3946.3"/>
    <n v="1578.52"/>
    <n v="27624.1"/>
    <x v="32"/>
    <x v="3"/>
    <s v="Saint Kilda"/>
    <x v="20"/>
    <n v="9012"/>
  </r>
  <r>
    <s v="SO - 0005476"/>
    <x v="840"/>
    <d v="2019-12-04T00:00:00"/>
    <n v="29"/>
    <x v="0"/>
    <x v="1"/>
    <s v="FLR025"/>
    <n v="83"/>
    <n v="11"/>
    <n v="11"/>
    <n v="1072"/>
    <n v="493.12"/>
    <n v="11792"/>
    <x v="9"/>
    <x v="3"/>
    <s v="Henderson"/>
    <x v="1"/>
    <n v="612"/>
  </r>
  <r>
    <s v="SO - 0004527"/>
    <x v="841"/>
    <d v="2019-12-08T00:00:00"/>
    <n v="15"/>
    <x v="0"/>
    <x v="1"/>
    <s v="FLR025"/>
    <n v="100"/>
    <n v="9"/>
    <n v="11"/>
    <n v="187.6"/>
    <n v="129.44399999999999"/>
    <n v="2063.6"/>
    <x v="47"/>
    <x v="10"/>
    <s v="Northcote"/>
    <x v="23"/>
    <n v="627"/>
  </r>
  <r>
    <s v="SO - 0005374"/>
    <x v="842"/>
    <d v="2019-12-21T00:00:00"/>
    <n v="42"/>
    <x v="0"/>
    <x v="1"/>
    <s v="FLR025"/>
    <n v="25"/>
    <n v="11"/>
    <n v="9"/>
    <n v="1112.2"/>
    <n v="578.34400000000005"/>
    <n v="10009.799999999999"/>
    <x v="13"/>
    <x v="3"/>
    <s v="Dannemora"/>
    <x v="2"/>
    <n v="2016"/>
  </r>
  <r>
    <s v="SO - 0002328"/>
    <x v="843"/>
    <d v="2019-12-14T00:00:00"/>
    <n v="44"/>
    <x v="0"/>
    <x v="1"/>
    <s v="FLR025"/>
    <n v="13"/>
    <n v="7"/>
    <n v="6"/>
    <n v="1125.5999999999999"/>
    <n v="709.12800000000004"/>
    <n v="6753.6"/>
    <x v="1"/>
    <x v="0"/>
    <s v="Atawhai"/>
    <x v="34"/>
    <n v="7010"/>
  </r>
  <r>
    <s v="SO - 0002899"/>
    <x v="846"/>
    <d v="2019-12-22T00:00:00"/>
    <n v="43"/>
    <x v="0"/>
    <x v="1"/>
    <s v="FLR025"/>
    <n v="74"/>
    <n v="14"/>
    <n v="11"/>
    <n v="4020"/>
    <n v="2814"/>
    <n v="44220"/>
    <x v="36"/>
    <x v="8"/>
    <s v="Opawa"/>
    <x v="0"/>
    <n v="8023"/>
  </r>
  <r>
    <s v="SO - 0001226"/>
    <x v="849"/>
    <d v="2019-12-26T00:00:00"/>
    <n v="21"/>
    <x v="0"/>
    <x v="1"/>
    <s v="FLR025"/>
    <n v="36"/>
    <n v="5"/>
    <n v="7"/>
    <n v="2505.8000000000002"/>
    <n v="2079.8139999999999"/>
    <n v="17540.599999999999"/>
    <x v="24"/>
    <x v="4"/>
    <s v="Milson"/>
    <x v="33"/>
    <n v="4414"/>
  </r>
  <r>
    <s v="SO - 000521"/>
    <x v="1"/>
    <d v="2017-01-21T00:00:00"/>
    <n v="41"/>
    <x v="0"/>
    <x v="1"/>
    <s v="AXW291"/>
    <n v="29"/>
    <n v="5"/>
    <n v="5"/>
    <n v="1105.5"/>
    <n v="740.68499999999995"/>
    <n v="5527.5"/>
    <x v="45"/>
    <x v="4"/>
    <s v="Timaru Central"/>
    <x v="43"/>
    <n v="7910"/>
  </r>
  <r>
    <s v="SO - 0003973"/>
    <x v="348"/>
    <d v="2017-01-20T00:00:00"/>
    <n v="4"/>
    <x v="0"/>
    <x v="1"/>
    <s v="AXW291"/>
    <n v="80"/>
    <n v="8"/>
    <n v="7"/>
    <n v="6170.7"/>
    <n v="4998.2669999999998"/>
    <n v="43194.9"/>
    <x v="49"/>
    <x v="13"/>
    <s v="Aramoho"/>
    <x v="16"/>
    <n v="4500"/>
  </r>
  <r>
    <s v="SO - 0003527"/>
    <x v="211"/>
    <d v="2017-01-19T00:00:00"/>
    <n v="8"/>
    <x v="0"/>
    <x v="1"/>
    <s v="AXW291"/>
    <n v="77"/>
    <n v="9"/>
    <n v="11"/>
    <n v="1701.8"/>
    <n v="1429.5119999999999"/>
    <n v="18719.8"/>
    <x v="16"/>
    <x v="10"/>
    <s v="Cashmere"/>
    <x v="0"/>
    <n v="8022"/>
  </r>
  <r>
    <s v="SO - 0002610"/>
    <x v="321"/>
    <d v="2017-01-26T00:00:00"/>
    <n v="49"/>
    <x v="0"/>
    <x v="1"/>
    <s v="AXW291"/>
    <n v="47"/>
    <n v="5"/>
    <n v="10"/>
    <n v="1788.9"/>
    <n v="751.33799999999997"/>
    <n v="17889"/>
    <x v="25"/>
    <x v="4"/>
    <s v="Kaiapoi"/>
    <x v="38"/>
    <n v="7630"/>
  </r>
  <r>
    <s v="SO - 0006234"/>
    <x v="321"/>
    <d v="2017-01-28T00:00:00"/>
    <n v="5"/>
    <x v="0"/>
    <x v="1"/>
    <s v="AXW291"/>
    <n v="59"/>
    <n v="13"/>
    <n v="6"/>
    <n v="1983.2"/>
    <n v="1269.248"/>
    <n v="11899.2"/>
    <x v="7"/>
    <x v="5"/>
    <s v="Otamatea"/>
    <x v="16"/>
    <n v="4500"/>
  </r>
  <r>
    <s v="SO - 0003397"/>
    <x v="214"/>
    <d v="2017-01-28T00:00:00"/>
    <n v="5"/>
    <x v="0"/>
    <x v="1"/>
    <s v="AXW291"/>
    <n v="10"/>
    <n v="13"/>
    <n v="10"/>
    <n v="201"/>
    <n v="142.71"/>
    <n v="2010"/>
    <x v="7"/>
    <x v="5"/>
    <s v="Whangamata"/>
    <x v="11"/>
    <n v="3620"/>
  </r>
  <r>
    <s v="SO - 0006379"/>
    <x v="214"/>
    <d v="2017-01-27T00:00:00"/>
    <n v="13"/>
    <x v="0"/>
    <x v="1"/>
    <s v="AXW291"/>
    <n v="28"/>
    <n v="5"/>
    <n v="8"/>
    <n v="1038.5"/>
    <n v="726.95"/>
    <n v="8308"/>
    <x v="11"/>
    <x v="4"/>
    <s v="Napier South"/>
    <x v="4"/>
    <n v="4110"/>
  </r>
  <r>
    <s v="SO - 0007133"/>
    <x v="276"/>
    <d v="2017-02-11T00:00:00"/>
    <n v="1"/>
    <x v="0"/>
    <x v="1"/>
    <s v="AXW291"/>
    <n v="99"/>
    <n v="5"/>
    <n v="8"/>
    <n v="1226.0999999999999"/>
    <n v="956.35799999999995"/>
    <n v="9808.7999999999993"/>
    <x v="22"/>
    <x v="4"/>
    <s v="Raglan"/>
    <x v="27"/>
    <n v="3225"/>
  </r>
  <r>
    <s v="SO - 0007898"/>
    <x v="138"/>
    <d v="2017-02-25T00:00:00"/>
    <n v="32"/>
    <x v="0"/>
    <x v="1"/>
    <s v="AXW291"/>
    <n v="96"/>
    <n v="6"/>
    <n v="6"/>
    <n v="261.3"/>
    <n v="104.52"/>
    <n v="1567.8"/>
    <x v="41"/>
    <x v="7"/>
    <s v="Caversham"/>
    <x v="20"/>
    <n v="9012"/>
  </r>
  <r>
    <s v="SO - 000267"/>
    <x v="8"/>
    <d v="2017-02-22T00:00:00"/>
    <n v="16"/>
    <x v="0"/>
    <x v="1"/>
    <s v="AXW291"/>
    <n v="78"/>
    <n v="13"/>
    <n v="6"/>
    <n v="1005"/>
    <n v="502.5"/>
    <n v="6030"/>
    <x v="15"/>
    <x v="5"/>
    <s v="Manurewa East"/>
    <x v="2"/>
    <n v="2102"/>
  </r>
  <r>
    <s v="SO - 0006191"/>
    <x v="8"/>
    <d v="2017-03-01T00:00:00"/>
    <n v="2"/>
    <x v="0"/>
    <x v="1"/>
    <s v="AXW291"/>
    <n v="59"/>
    <n v="6"/>
    <n v="9"/>
    <n v="1105.5"/>
    <n v="807.01499999999999"/>
    <n v="9949.5"/>
    <x v="35"/>
    <x v="7"/>
    <s v="Otamatea"/>
    <x v="16"/>
    <n v="4500"/>
  </r>
  <r>
    <s v="SO - 000150"/>
    <x v="219"/>
    <d v="2017-03-07T00:00:00"/>
    <n v="20"/>
    <x v="0"/>
    <x v="1"/>
    <s v="AXW291"/>
    <n v="87"/>
    <n v="5"/>
    <n v="5"/>
    <n v="3638.1"/>
    <n v="1455.24"/>
    <n v="18190.5"/>
    <x v="0"/>
    <x v="4"/>
    <s v="Harewood"/>
    <x v="0"/>
    <n v="8051"/>
  </r>
  <r>
    <s v="SO - 0002017"/>
    <x v="219"/>
    <d v="2017-02-23T00:00:00"/>
    <n v="45"/>
    <x v="0"/>
    <x v="1"/>
    <s v="AXW291"/>
    <n v="26"/>
    <n v="5"/>
    <n v="9"/>
    <n v="1031.8"/>
    <n v="412.72"/>
    <n v="9286.2000000000007"/>
    <x v="3"/>
    <x v="4"/>
    <s v="Kawakawa"/>
    <x v="32"/>
    <n v="210"/>
  </r>
  <r>
    <s v="SO - 0007510"/>
    <x v="933"/>
    <d v="2017-03-07T00:00:00"/>
    <n v="33"/>
    <x v="0"/>
    <x v="1"/>
    <s v="AXW291"/>
    <n v="32"/>
    <n v="9"/>
    <n v="9"/>
    <n v="3035.1"/>
    <n v="1335.444"/>
    <n v="27315.9"/>
    <x v="31"/>
    <x v="10"/>
    <s v="Dinsdale"/>
    <x v="8"/>
    <n v="3204"/>
  </r>
  <r>
    <s v="SO - 0006578"/>
    <x v="910"/>
    <d v="2017-02-28T00:00:00"/>
    <n v="28"/>
    <x v="0"/>
    <x v="1"/>
    <s v="AXW291"/>
    <n v="60"/>
    <n v="9"/>
    <n v="10"/>
    <n v="1072"/>
    <n v="761.12"/>
    <n v="10720"/>
    <x v="19"/>
    <x v="10"/>
    <s v="Regent"/>
    <x v="18"/>
    <n v="112"/>
  </r>
  <r>
    <s v="SO - 0002751"/>
    <x v="323"/>
    <d v="2017-02-27T00:00:00"/>
    <n v="1"/>
    <x v="0"/>
    <x v="1"/>
    <s v="AXW291"/>
    <n v="60"/>
    <n v="5"/>
    <n v="7"/>
    <n v="944.7"/>
    <n v="547.92600000000004"/>
    <n v="6612.9"/>
    <x v="22"/>
    <x v="4"/>
    <s v="Regent"/>
    <x v="18"/>
    <n v="112"/>
  </r>
  <r>
    <s v="SO - 0002809"/>
    <x v="912"/>
    <d v="2017-03-07T00:00:00"/>
    <n v="48"/>
    <x v="0"/>
    <x v="1"/>
    <s v="AXW291"/>
    <n v="85"/>
    <n v="13"/>
    <n v="6"/>
    <n v="1809"/>
    <n v="922.59"/>
    <n v="10854"/>
    <x v="39"/>
    <x v="5"/>
    <s v="Eketahuna"/>
    <x v="21"/>
    <n v="4900"/>
  </r>
  <r>
    <s v="SO - 000664"/>
    <x v="10"/>
    <d v="2017-03-06T00:00:00"/>
    <n v="42"/>
    <x v="0"/>
    <x v="1"/>
    <s v="AXW291"/>
    <n v="70"/>
    <n v="9"/>
    <n v="10"/>
    <n v="1118.9000000000001"/>
    <n v="727.28499999999997"/>
    <n v="11189"/>
    <x v="13"/>
    <x v="10"/>
    <s v="Titirangi"/>
    <x v="1"/>
    <n v="604"/>
  </r>
  <r>
    <s v="SO - 0006610"/>
    <x v="10"/>
    <d v="2017-03-13T00:00:00"/>
    <n v="26"/>
    <x v="0"/>
    <x v="1"/>
    <s v="AXW291"/>
    <n v="29"/>
    <n v="5"/>
    <n v="10"/>
    <n v="1105.5"/>
    <n v="795.96"/>
    <n v="11055"/>
    <x v="30"/>
    <x v="4"/>
    <s v="Timaru Central"/>
    <x v="43"/>
    <n v="7910"/>
  </r>
  <r>
    <s v="SO - 0002113"/>
    <x v="278"/>
    <d v="2017-03-20T00:00:00"/>
    <n v="25"/>
    <x v="0"/>
    <x v="1"/>
    <s v="AXW291"/>
    <n v="66"/>
    <n v="3"/>
    <n v="8"/>
    <n v="1065.3"/>
    <n v="575.26199999999994"/>
    <n v="8522.4"/>
    <x v="33"/>
    <x v="11"/>
    <s v="Saint Kilda"/>
    <x v="20"/>
    <n v="9012"/>
  </r>
  <r>
    <s v="SO - 0002090"/>
    <x v="941"/>
    <d v="2017-03-16T00:00:00"/>
    <n v="32"/>
    <x v="0"/>
    <x v="1"/>
    <s v="AXW291"/>
    <n v="65"/>
    <n v="9"/>
    <n v="8"/>
    <n v="1018.4"/>
    <n v="712.88"/>
    <n v="8147.2"/>
    <x v="41"/>
    <x v="10"/>
    <s v="Waimate"/>
    <x v="35"/>
    <n v="7924"/>
  </r>
  <r>
    <s v="SO - 0006823"/>
    <x v="941"/>
    <d v="2017-03-19T00:00:00"/>
    <n v="13"/>
    <x v="0"/>
    <x v="1"/>
    <s v="AXW291"/>
    <n v="59"/>
    <n v="9"/>
    <n v="5"/>
    <n v="1085.4000000000001"/>
    <n v="911.73599999999999"/>
    <n v="5427"/>
    <x v="11"/>
    <x v="10"/>
    <s v="Otamatea"/>
    <x v="16"/>
    <n v="4500"/>
  </r>
  <r>
    <s v="SO - 0001021"/>
    <x v="222"/>
    <d v="2017-03-18T00:00:00"/>
    <n v="41"/>
    <x v="0"/>
    <x v="1"/>
    <s v="AXW291"/>
    <n v="42"/>
    <n v="12"/>
    <n v="6"/>
    <n v="1051.9000000000001"/>
    <n v="757.36800000000005"/>
    <n v="6311.4"/>
    <x v="45"/>
    <x v="9"/>
    <s v="Okitu"/>
    <x v="6"/>
    <n v="4010"/>
  </r>
  <r>
    <s v="SO - 0002105"/>
    <x v="222"/>
    <d v="2017-03-19T00:00:00"/>
    <n v="21"/>
    <x v="0"/>
    <x v="1"/>
    <s v="AXW291"/>
    <n v="50"/>
    <n v="10"/>
    <n v="5"/>
    <n v="3932.9"/>
    <n v="1769.8050000000001"/>
    <n v="19664.5"/>
    <x v="24"/>
    <x v="6"/>
    <s v="Favona"/>
    <x v="2"/>
    <n v="2024"/>
  </r>
  <r>
    <s v="SO - 0007516"/>
    <x v="949"/>
    <d v="2017-03-31T00:00:00"/>
    <n v="50"/>
    <x v="0"/>
    <x v="1"/>
    <s v="AXW291"/>
    <n v="5"/>
    <n v="13"/>
    <n v="9"/>
    <n v="3758.7"/>
    <n v="2706.2640000000001"/>
    <n v="33828.300000000003"/>
    <x v="10"/>
    <x v="5"/>
    <s v="Parklands"/>
    <x v="0"/>
    <n v="8083"/>
  </r>
  <r>
    <s v="SO - 0006065"/>
    <x v="223"/>
    <d v="2017-03-24T00:00:00"/>
    <n v="13"/>
    <x v="0"/>
    <x v="1"/>
    <s v="AXW291"/>
    <n v="80"/>
    <n v="13"/>
    <n v="6"/>
    <n v="6277.9"/>
    <n v="4959.5410000000002"/>
    <n v="37667.4"/>
    <x v="11"/>
    <x v="5"/>
    <s v="Aramoho"/>
    <x v="16"/>
    <n v="4500"/>
  </r>
  <r>
    <s v="SO - 000606"/>
    <x v="142"/>
    <d v="2017-04-01T00:00:00"/>
    <n v="49"/>
    <x v="0"/>
    <x v="1"/>
    <s v="AXW291"/>
    <n v="66"/>
    <n v="6"/>
    <n v="9"/>
    <n v="958.1"/>
    <n v="756.899"/>
    <n v="8622.9"/>
    <x v="25"/>
    <x v="7"/>
    <s v="Saint Kilda"/>
    <x v="20"/>
    <n v="9012"/>
  </r>
  <r>
    <s v="SO - 000459"/>
    <x v="326"/>
    <d v="2017-04-06T00:00:00"/>
    <n v="26"/>
    <x v="0"/>
    <x v="1"/>
    <s v="AXW291"/>
    <n v="7"/>
    <n v="9"/>
    <n v="5"/>
    <n v="5875.9"/>
    <n v="4289.4070000000002"/>
    <n v="29379.5"/>
    <x v="30"/>
    <x v="10"/>
    <s v="Te Kuiti"/>
    <x v="44"/>
    <n v="3910"/>
  </r>
  <r>
    <s v="SO - 0006426"/>
    <x v="326"/>
    <d v="2017-03-30T00:00:00"/>
    <n v="39"/>
    <x v="0"/>
    <x v="1"/>
    <s v="AXW291"/>
    <n v="50"/>
    <n v="4"/>
    <n v="11"/>
    <n v="1011.7"/>
    <n v="819.47699999999998"/>
    <n v="11128.7"/>
    <x v="26"/>
    <x v="12"/>
    <s v="Favona"/>
    <x v="2"/>
    <n v="2024"/>
  </r>
  <r>
    <s v="SO - 0005618"/>
    <x v="19"/>
    <d v="2017-03-29T00:00:00"/>
    <n v="50"/>
    <x v="0"/>
    <x v="1"/>
    <s v="AXW291"/>
    <n v="35"/>
    <n v="9"/>
    <n v="7"/>
    <n v="2345"/>
    <n v="1360.1"/>
    <n v="16415"/>
    <x v="10"/>
    <x v="10"/>
    <s v="Takaro"/>
    <x v="33"/>
    <n v="4412"/>
  </r>
  <r>
    <s v="SO - 0005404"/>
    <x v="143"/>
    <d v="2017-04-03T00:00:00"/>
    <n v="11"/>
    <x v="0"/>
    <x v="1"/>
    <s v="AXW291"/>
    <n v="18"/>
    <n v="5"/>
    <n v="12"/>
    <n v="4006.6"/>
    <n v="1682.7719999999999"/>
    <n v="48079.199999999997"/>
    <x v="12"/>
    <x v="4"/>
    <s v="Tokoroa"/>
    <x v="22"/>
    <n v="3420"/>
  </r>
  <r>
    <s v="SO - 0006047"/>
    <x v="279"/>
    <d v="2017-04-08T00:00:00"/>
    <n v="40"/>
    <x v="0"/>
    <x v="1"/>
    <s v="AXW291"/>
    <n v="52"/>
    <n v="13"/>
    <n v="11"/>
    <n v="1098.8"/>
    <n v="922.99199999999996"/>
    <n v="12086.8"/>
    <x v="14"/>
    <x v="5"/>
    <s v="Otaki Beach"/>
    <x v="39"/>
    <n v="5512"/>
  </r>
  <r>
    <s v="SO - 0007564"/>
    <x v="145"/>
    <d v="2017-04-13T00:00:00"/>
    <n v="46"/>
    <x v="0"/>
    <x v="1"/>
    <s v="AXW291"/>
    <n v="20"/>
    <n v="13"/>
    <n v="6"/>
    <n v="1165.8"/>
    <n v="512.952"/>
    <n v="6994.8"/>
    <x v="5"/>
    <x v="5"/>
    <s v="Onekawa Industrial"/>
    <x v="4"/>
    <n v="4110"/>
  </r>
  <r>
    <s v="SO - 0006153"/>
    <x v="355"/>
    <d v="2017-04-18T00:00:00"/>
    <n v="8"/>
    <x v="0"/>
    <x v="1"/>
    <s v="AXW291"/>
    <n v="9"/>
    <n v="13"/>
    <n v="11"/>
    <n v="1078.7"/>
    <n v="852.173"/>
    <n v="11865.7"/>
    <x v="16"/>
    <x v="5"/>
    <s v="North East Valley"/>
    <x v="20"/>
    <n v="9010"/>
  </r>
  <r>
    <s v="SO - 0005805"/>
    <x v="958"/>
    <d v="2017-04-20T00:00:00"/>
    <n v="22"/>
    <x v="0"/>
    <x v="1"/>
    <s v="AXW291"/>
    <n v="10"/>
    <n v="3"/>
    <n v="5"/>
    <n v="3718.5"/>
    <n v="2751.69"/>
    <n v="18592.5"/>
    <x v="48"/>
    <x v="11"/>
    <s v="Whangamata"/>
    <x v="11"/>
    <n v="3620"/>
  </r>
  <r>
    <s v="SO - 000506"/>
    <x v="356"/>
    <d v="2017-04-22T00:00:00"/>
    <n v="41"/>
    <x v="0"/>
    <x v="1"/>
    <s v="AXW291"/>
    <n v="51"/>
    <n v="13"/>
    <n v="12"/>
    <n v="3879.3"/>
    <n v="3219.819"/>
    <n v="46551.6"/>
    <x v="45"/>
    <x v="5"/>
    <s v="Farm Cove"/>
    <x v="2"/>
    <n v="2012"/>
  </r>
  <r>
    <s v="SO - 0001172"/>
    <x v="357"/>
    <d v="2017-04-30T00:00:00"/>
    <n v="5"/>
    <x v="0"/>
    <x v="1"/>
    <s v="AXW291"/>
    <n v="72"/>
    <n v="13"/>
    <n v="9"/>
    <n v="1326.6"/>
    <n v="809.226"/>
    <n v="11939.4"/>
    <x v="7"/>
    <x v="5"/>
    <s v="Chartwell"/>
    <x v="8"/>
    <n v="3210"/>
  </r>
  <r>
    <s v="SO - 0003224"/>
    <x v="147"/>
    <d v="2017-05-11T00:00:00"/>
    <n v="39"/>
    <x v="0"/>
    <x v="1"/>
    <s v="AXW291"/>
    <n v="12"/>
    <n v="4"/>
    <n v="11"/>
    <n v="1051.9000000000001"/>
    <n v="736.33"/>
    <n v="11570.9"/>
    <x v="26"/>
    <x v="12"/>
    <s v="Henderson"/>
    <x v="1"/>
    <n v="610"/>
  </r>
  <r>
    <s v="SO - 0006899"/>
    <x v="282"/>
    <d v="2017-05-07T00:00:00"/>
    <n v="6"/>
    <x v="0"/>
    <x v="1"/>
    <s v="AXW291"/>
    <n v="44"/>
    <n v="12"/>
    <n v="6"/>
    <n v="1159.0999999999999"/>
    <n v="498.41300000000001"/>
    <n v="6954.6"/>
    <x v="2"/>
    <x v="9"/>
    <s v="Dannevirke"/>
    <x v="21"/>
    <n v="4930"/>
  </r>
  <r>
    <s v="SO - 000213"/>
    <x v="1058"/>
    <d v="2017-05-09T00:00:00"/>
    <n v="12"/>
    <x v="0"/>
    <x v="1"/>
    <s v="AXW291"/>
    <n v="95"/>
    <n v="13"/>
    <n v="7"/>
    <n v="1715.2"/>
    <n v="857.6"/>
    <n v="12006.4"/>
    <x v="28"/>
    <x v="5"/>
    <s v="Te Aroha"/>
    <x v="19"/>
    <n v="3320"/>
  </r>
  <r>
    <s v="SO - 0006566"/>
    <x v="1058"/>
    <d v="2017-05-01T00:00:00"/>
    <n v="9"/>
    <x v="0"/>
    <x v="1"/>
    <s v="AXW291"/>
    <n v="51"/>
    <n v="5"/>
    <n v="5"/>
    <n v="194.3"/>
    <n v="102.979"/>
    <n v="971.5"/>
    <x v="43"/>
    <x v="4"/>
    <s v="Farm Cove"/>
    <x v="2"/>
    <n v="2012"/>
  </r>
  <r>
    <s v="SO - 0005190"/>
    <x v="148"/>
    <d v="2017-05-13T00:00:00"/>
    <n v="5"/>
    <x v="0"/>
    <x v="1"/>
    <s v="AXW291"/>
    <n v="65"/>
    <n v="5"/>
    <n v="7"/>
    <n v="3169.1"/>
    <n v="2313.4430000000002"/>
    <n v="22183.7"/>
    <x v="7"/>
    <x v="4"/>
    <s v="Waimate"/>
    <x v="35"/>
    <n v="7924"/>
  </r>
  <r>
    <s v="SO - 0004958"/>
    <x v="149"/>
    <d v="2017-05-08T00:00:00"/>
    <n v="2"/>
    <x v="0"/>
    <x v="1"/>
    <s v="AXW291"/>
    <n v="11"/>
    <n v="5"/>
    <n v="7"/>
    <n v="1038.5"/>
    <n v="498.48"/>
    <n v="7269.5"/>
    <x v="35"/>
    <x v="4"/>
    <s v="Algies Bay"/>
    <x v="41"/>
    <n v="920"/>
  </r>
  <r>
    <s v="SO - 000490"/>
    <x v="966"/>
    <d v="2017-05-15T00:00:00"/>
    <n v="11"/>
    <x v="0"/>
    <x v="1"/>
    <s v="AXW291"/>
    <n v="69"/>
    <n v="9"/>
    <n v="7"/>
    <n v="234.5"/>
    <n v="187.6"/>
    <n v="1641.5"/>
    <x v="12"/>
    <x v="10"/>
    <s v="Brightwater"/>
    <x v="15"/>
    <n v="7022"/>
  </r>
  <r>
    <s v="SO - 0001764"/>
    <x v="966"/>
    <d v="2017-05-03T00:00:00"/>
    <n v="38"/>
    <x v="0"/>
    <x v="1"/>
    <s v="AXW291"/>
    <n v="41"/>
    <n v="9"/>
    <n v="9"/>
    <n v="187.6"/>
    <n v="129.44399999999999"/>
    <n v="1688.4"/>
    <x v="34"/>
    <x v="10"/>
    <s v="Port Taranaki"/>
    <x v="5"/>
    <n v="4310"/>
  </r>
  <r>
    <s v="SO - 0004120"/>
    <x v="967"/>
    <d v="2017-05-17T00:00:00"/>
    <n v="24"/>
    <x v="0"/>
    <x v="1"/>
    <s v="AXW291"/>
    <n v="19"/>
    <n v="13"/>
    <n v="9"/>
    <n v="757.1"/>
    <n v="325.553"/>
    <n v="6813.9"/>
    <x v="46"/>
    <x v="5"/>
    <s v="Thames"/>
    <x v="11"/>
    <n v="3500"/>
  </r>
  <r>
    <s v="SO - 0002185"/>
    <x v="228"/>
    <d v="2017-05-16T00:00:00"/>
    <n v="34"/>
    <x v="0"/>
    <x v="1"/>
    <s v="AXW291"/>
    <n v="16"/>
    <n v="5"/>
    <n v="9"/>
    <n v="1165.8"/>
    <n v="920.98199999999997"/>
    <n v="10492.2"/>
    <x v="6"/>
    <x v="4"/>
    <s v="Harrowfield"/>
    <x v="8"/>
    <n v="3210"/>
  </r>
  <r>
    <s v="SO - 0001928"/>
    <x v="359"/>
    <d v="2017-05-25T00:00:00"/>
    <n v="39"/>
    <x v="0"/>
    <x v="1"/>
    <s v="AXW291"/>
    <n v="49"/>
    <n v="5"/>
    <n v="9"/>
    <n v="1855.9"/>
    <n v="1521.838"/>
    <n v="16703.099999999999"/>
    <x v="26"/>
    <x v="4"/>
    <s v="Cannons Creek"/>
    <x v="36"/>
    <n v="5024"/>
  </r>
  <r>
    <s v="SO - 0004417"/>
    <x v="943"/>
    <d v="2017-05-24T00:00:00"/>
    <n v="7"/>
    <x v="0"/>
    <x v="1"/>
    <s v="AXW291"/>
    <n v="43"/>
    <n v="9"/>
    <n v="12"/>
    <n v="3772.1"/>
    <n v="2112.3760000000002"/>
    <n v="45265.2"/>
    <x v="32"/>
    <x v="10"/>
    <s v="Sandringham"/>
    <x v="12"/>
    <n v="1041"/>
  </r>
  <r>
    <s v="SO - 0001313"/>
    <x v="229"/>
    <d v="2017-05-16T00:00:00"/>
    <n v="20"/>
    <x v="0"/>
    <x v="1"/>
    <s v="AXW291"/>
    <n v="6"/>
    <n v="9"/>
    <n v="9"/>
    <n v="180.9"/>
    <n v="85.022999999999996"/>
    <n v="1628.1"/>
    <x v="0"/>
    <x v="10"/>
    <s v="Hamilton East"/>
    <x v="8"/>
    <n v="3216"/>
  </r>
  <r>
    <s v="SO - 0005598"/>
    <x v="28"/>
    <d v="2017-05-23T00:00:00"/>
    <n v="7"/>
    <x v="0"/>
    <x v="1"/>
    <s v="AXW291"/>
    <n v="41"/>
    <n v="5"/>
    <n v="7"/>
    <n v="268"/>
    <n v="182.24"/>
    <n v="1876"/>
    <x v="32"/>
    <x v="4"/>
    <s v="Port Taranaki"/>
    <x v="5"/>
    <n v="4310"/>
  </r>
  <r>
    <s v="SO - 0008010"/>
    <x v="28"/>
    <d v="2017-05-24T00:00:00"/>
    <n v="36"/>
    <x v="0"/>
    <x v="1"/>
    <s v="AXW291"/>
    <n v="4"/>
    <n v="10"/>
    <n v="5"/>
    <n v="3912.8"/>
    <n v="2856.3440000000001"/>
    <n v="19564"/>
    <x v="42"/>
    <x v="6"/>
    <s v="Bay View"/>
    <x v="4"/>
    <n v="4104"/>
  </r>
  <r>
    <s v="SO - 0008035"/>
    <x v="28"/>
    <d v="2017-05-15T00:00:00"/>
    <n v="41"/>
    <x v="0"/>
    <x v="1"/>
    <s v="AXW291"/>
    <n v="37"/>
    <n v="8"/>
    <n v="8"/>
    <n v="221.1"/>
    <n v="159.19200000000001"/>
    <n v="1768.8"/>
    <x v="45"/>
    <x v="13"/>
    <s v="Putaruru"/>
    <x v="22"/>
    <n v="3411"/>
  </r>
  <r>
    <s v="SO - 0004289"/>
    <x v="29"/>
    <d v="2017-05-26T00:00:00"/>
    <n v="43"/>
    <x v="0"/>
    <x v="1"/>
    <s v="AXW291"/>
    <n v="93"/>
    <n v="10"/>
    <n v="8"/>
    <n v="2626.4"/>
    <n v="1391.992"/>
    <n v="21011.200000000001"/>
    <x v="36"/>
    <x v="6"/>
    <s v="Bay View"/>
    <x v="4"/>
    <n v="4104"/>
  </r>
  <r>
    <s v="SO - 0003984"/>
    <x v="30"/>
    <d v="2017-05-20T00:00:00"/>
    <n v="23"/>
    <x v="0"/>
    <x v="1"/>
    <s v="AXW291"/>
    <n v="73"/>
    <n v="6"/>
    <n v="11"/>
    <n v="1996.6"/>
    <n v="1697.11"/>
    <n v="21962.6"/>
    <x v="29"/>
    <x v="7"/>
    <s v="Pukekohe"/>
    <x v="26"/>
    <n v="2120"/>
  </r>
  <r>
    <s v="SO - 0002162"/>
    <x v="31"/>
    <d v="2017-05-21T00:00:00"/>
    <n v="11"/>
    <x v="0"/>
    <x v="1"/>
    <s v="AXW291"/>
    <n v="47"/>
    <n v="9"/>
    <n v="9"/>
    <n v="1179.2"/>
    <n v="837.23199999999997"/>
    <n v="10612.8"/>
    <x v="12"/>
    <x v="10"/>
    <s v="Kaiapoi"/>
    <x v="38"/>
    <n v="7630"/>
  </r>
  <r>
    <s v="SO - 0007114"/>
    <x v="31"/>
    <d v="2017-05-26T00:00:00"/>
    <n v="2"/>
    <x v="0"/>
    <x v="1"/>
    <s v="AXW291"/>
    <n v="31"/>
    <n v="13"/>
    <n v="6"/>
    <n v="194.3"/>
    <n v="157.38300000000001"/>
    <n v="1165.8"/>
    <x v="35"/>
    <x v="5"/>
    <s v="Te Atatu Peninsula"/>
    <x v="1"/>
    <n v="610"/>
  </r>
  <r>
    <s v="SO - 000856"/>
    <x v="232"/>
    <d v="2017-06-06T00:00:00"/>
    <n v="30"/>
    <x v="0"/>
    <x v="1"/>
    <s v="AXW291"/>
    <n v="99"/>
    <n v="13"/>
    <n v="10"/>
    <n v="5855.8"/>
    <n v="4567.5240000000003"/>
    <n v="58558"/>
    <x v="20"/>
    <x v="5"/>
    <s v="Raglan"/>
    <x v="27"/>
    <n v="3225"/>
  </r>
  <r>
    <s v="SO - 0006497"/>
    <x v="33"/>
    <d v="2017-06-04T00:00:00"/>
    <n v="34"/>
    <x v="0"/>
    <x v="1"/>
    <s v="AXW291"/>
    <n v="23"/>
    <n v="4"/>
    <n v="11"/>
    <n v="1842.5"/>
    <n v="810.7"/>
    <n v="20267.5"/>
    <x v="6"/>
    <x v="12"/>
    <s v="Redwood"/>
    <x v="0"/>
    <n v="8051"/>
  </r>
  <r>
    <s v="SO - 0003673"/>
    <x v="1007"/>
    <d v="2017-06-15T00:00:00"/>
    <n v="36"/>
    <x v="0"/>
    <x v="1"/>
    <s v="AXW291"/>
    <n v="55"/>
    <n v="5"/>
    <n v="12"/>
    <n v="2659.9"/>
    <n v="1542.742"/>
    <n v="31918.799999999999"/>
    <x v="42"/>
    <x v="4"/>
    <s v="Taupo"/>
    <x v="3"/>
    <n v="3330"/>
  </r>
  <r>
    <s v="SO - 0008033"/>
    <x v="34"/>
    <d v="2017-06-12T00:00:00"/>
    <n v="18"/>
    <x v="0"/>
    <x v="1"/>
    <s v="AXW291"/>
    <n v="8"/>
    <n v="5"/>
    <n v="7"/>
    <n v="1869.3"/>
    <n v="1495.44"/>
    <n v="13085.1"/>
    <x v="21"/>
    <x v="4"/>
    <s v="Opaheke"/>
    <x v="14"/>
    <n v="2113"/>
  </r>
  <r>
    <s v="SO - 0003455"/>
    <x v="1038"/>
    <d v="2017-06-18T00:00:00"/>
    <n v="24"/>
    <x v="0"/>
    <x v="1"/>
    <s v="AXW291"/>
    <n v="64"/>
    <n v="5"/>
    <n v="12"/>
    <n v="2512.5"/>
    <n v="1130.625"/>
    <n v="30150"/>
    <x v="46"/>
    <x v="4"/>
    <s v="New Lynn"/>
    <x v="1"/>
    <n v="600"/>
  </r>
  <r>
    <s v="SO - 0003381"/>
    <x v="36"/>
    <d v="2017-06-18T00:00:00"/>
    <n v="38"/>
    <x v="0"/>
    <x v="1"/>
    <s v="AXW291"/>
    <n v="98"/>
    <n v="13"/>
    <n v="11"/>
    <n v="1025.0999999999999"/>
    <n v="727.82100000000003"/>
    <n v="11276.1"/>
    <x v="34"/>
    <x v="5"/>
    <s v="Ngatea"/>
    <x v="37"/>
    <n v="3503"/>
  </r>
  <r>
    <s v="SO - 0006228"/>
    <x v="36"/>
    <d v="2017-06-20T00:00:00"/>
    <n v="11"/>
    <x v="0"/>
    <x v="1"/>
    <s v="AXW291"/>
    <n v="97"/>
    <n v="6"/>
    <n v="8"/>
    <n v="5406.9"/>
    <n v="4217.3819999999996"/>
    <n v="43255.199999999997"/>
    <x v="12"/>
    <x v="7"/>
    <s v="Palmerston North"/>
    <x v="33"/>
    <n v="4410"/>
  </r>
  <r>
    <s v="SO - 0001420"/>
    <x v="38"/>
    <d v="2017-06-26T00:00:00"/>
    <n v="16"/>
    <x v="0"/>
    <x v="1"/>
    <s v="AXW291"/>
    <n v="24"/>
    <n v="13"/>
    <n v="11"/>
    <n v="1098.8"/>
    <n v="813.11199999999997"/>
    <n v="12086.8"/>
    <x v="15"/>
    <x v="5"/>
    <s v="Parahaki"/>
    <x v="18"/>
    <n v="112"/>
  </r>
  <r>
    <s v="SO - 0003818"/>
    <x v="39"/>
    <d v="2017-07-02T00:00:00"/>
    <n v="1"/>
    <x v="0"/>
    <x v="1"/>
    <s v="AXW291"/>
    <n v="91"/>
    <n v="4"/>
    <n v="7"/>
    <n v="2331.6"/>
    <n v="1515.54"/>
    <n v="16321.2"/>
    <x v="22"/>
    <x v="12"/>
    <s v="Highbury"/>
    <x v="33"/>
    <n v="4412"/>
  </r>
  <r>
    <s v="SO - 0005528"/>
    <x v="366"/>
    <d v="2017-06-28T00:00:00"/>
    <n v="28"/>
    <x v="0"/>
    <x v="1"/>
    <s v="AXW291"/>
    <n v="80"/>
    <n v="13"/>
    <n v="9"/>
    <n v="730.3"/>
    <n v="584.24"/>
    <n v="6572.7"/>
    <x v="19"/>
    <x v="5"/>
    <s v="Aramoho"/>
    <x v="16"/>
    <n v="4500"/>
  </r>
  <r>
    <s v="SO - 0002856"/>
    <x v="918"/>
    <d v="2017-07-08T00:00:00"/>
    <n v="46"/>
    <x v="0"/>
    <x v="1"/>
    <s v="AXW291"/>
    <n v="42"/>
    <n v="5"/>
    <n v="5"/>
    <n v="1145.7"/>
    <n v="882.18899999999996"/>
    <n v="5728.5"/>
    <x v="5"/>
    <x v="4"/>
    <s v="Okitu"/>
    <x v="6"/>
    <n v="4010"/>
  </r>
  <r>
    <s v="SO - 0004189"/>
    <x v="1008"/>
    <d v="2017-07-20T00:00:00"/>
    <n v="16"/>
    <x v="0"/>
    <x v="1"/>
    <s v="AXW291"/>
    <n v="87"/>
    <n v="8"/>
    <n v="10"/>
    <n v="167.5"/>
    <n v="142.375"/>
    <n v="1675"/>
    <x v="15"/>
    <x v="13"/>
    <s v="Harewood"/>
    <x v="0"/>
    <n v="8051"/>
  </r>
  <r>
    <s v="SO - 0007478"/>
    <x v="1008"/>
    <d v="2017-07-10T00:00:00"/>
    <n v="5"/>
    <x v="0"/>
    <x v="1"/>
    <s v="AXW291"/>
    <n v="25"/>
    <n v="9"/>
    <n v="8"/>
    <n v="1139"/>
    <n v="694.79"/>
    <n v="9112"/>
    <x v="7"/>
    <x v="10"/>
    <s v="Dannemora"/>
    <x v="2"/>
    <n v="2016"/>
  </r>
  <r>
    <s v="SO - 0005752"/>
    <x v="161"/>
    <d v="2017-07-14T00:00:00"/>
    <n v="37"/>
    <x v="0"/>
    <x v="1"/>
    <s v="AXW291"/>
    <n v="5"/>
    <n v="13"/>
    <n v="12"/>
    <n v="2525.9"/>
    <n v="1288.2090000000001"/>
    <n v="30310.799999999999"/>
    <x v="18"/>
    <x v="5"/>
    <s v="Parklands"/>
    <x v="0"/>
    <n v="8083"/>
  </r>
  <r>
    <s v="SO - 0005098"/>
    <x v="163"/>
    <d v="2017-07-13T00:00:00"/>
    <n v="28"/>
    <x v="0"/>
    <x v="1"/>
    <s v="AXW291"/>
    <n v="2"/>
    <n v="9"/>
    <n v="9"/>
    <n v="4020"/>
    <n v="3015"/>
    <n v="36180"/>
    <x v="19"/>
    <x v="10"/>
    <s v="Nightcaps"/>
    <x v="13"/>
    <n v="9630"/>
  </r>
  <r>
    <s v="SO - 0001356"/>
    <x v="43"/>
    <d v="2017-07-15T00:00:00"/>
    <n v="37"/>
    <x v="0"/>
    <x v="1"/>
    <s v="AXW291"/>
    <n v="8"/>
    <n v="13"/>
    <n v="9"/>
    <n v="2633.1"/>
    <n v="1132.2329999999999"/>
    <n v="23697.9"/>
    <x v="18"/>
    <x v="5"/>
    <s v="Opaheke"/>
    <x v="14"/>
    <n v="2113"/>
  </r>
  <r>
    <s v="SO - 0007376"/>
    <x v="43"/>
    <d v="2017-07-15T00:00:00"/>
    <n v="39"/>
    <x v="0"/>
    <x v="1"/>
    <s v="AXW291"/>
    <n v="7"/>
    <n v="13"/>
    <n v="8"/>
    <n v="3879.3"/>
    <n v="1862.0640000000001"/>
    <n v="31034.400000000001"/>
    <x v="26"/>
    <x v="5"/>
    <s v="Te Kuiti"/>
    <x v="44"/>
    <n v="3910"/>
  </r>
  <r>
    <s v="SO - 0007121"/>
    <x v="44"/>
    <d v="2017-07-29T00:00:00"/>
    <n v="18"/>
    <x v="0"/>
    <x v="1"/>
    <s v="AXW291"/>
    <n v="28"/>
    <n v="5"/>
    <n v="12"/>
    <n v="1112.2"/>
    <n v="611.71"/>
    <n v="13346.4"/>
    <x v="21"/>
    <x v="4"/>
    <s v="Napier South"/>
    <x v="4"/>
    <n v="4110"/>
  </r>
  <r>
    <s v="SO - 0003496"/>
    <x v="238"/>
    <d v="2017-07-28T00:00:00"/>
    <n v="5"/>
    <x v="0"/>
    <x v="1"/>
    <s v="AXW291"/>
    <n v="87"/>
    <n v="14"/>
    <n v="6"/>
    <n v="187.6"/>
    <n v="99.427999999999997"/>
    <n v="1125.5999999999999"/>
    <x v="7"/>
    <x v="8"/>
    <s v="Harewood"/>
    <x v="0"/>
    <n v="8051"/>
  </r>
  <r>
    <s v="SO - 0007727"/>
    <x v="165"/>
    <d v="2017-07-23T00:00:00"/>
    <n v="47"/>
    <x v="0"/>
    <x v="1"/>
    <s v="AXW291"/>
    <n v="7"/>
    <n v="5"/>
    <n v="5"/>
    <n v="1118.9000000000001"/>
    <n v="850.36400000000003"/>
    <n v="5594.5"/>
    <x v="37"/>
    <x v="4"/>
    <s v="Te Kuiti"/>
    <x v="44"/>
    <n v="3910"/>
  </r>
  <r>
    <s v="SO - 000684"/>
    <x v="367"/>
    <d v="2017-08-03T00:00:00"/>
    <n v="38"/>
    <x v="0"/>
    <x v="1"/>
    <s v="AXW291"/>
    <n v="85"/>
    <n v="5"/>
    <n v="8"/>
    <n v="857.6"/>
    <n v="591.74400000000003"/>
    <n v="6860.8"/>
    <x v="34"/>
    <x v="4"/>
    <s v="Eketahuna"/>
    <x v="21"/>
    <n v="4900"/>
  </r>
  <r>
    <s v="SO - 0003027"/>
    <x v="367"/>
    <d v="2017-08-06T00:00:00"/>
    <n v="26"/>
    <x v="0"/>
    <x v="1"/>
    <s v="AXW291"/>
    <n v="33"/>
    <n v="3"/>
    <n v="8"/>
    <n v="1085.4000000000001"/>
    <n v="640.38599999999997"/>
    <n v="8683.2000000000007"/>
    <x v="30"/>
    <x v="11"/>
    <s v="Titirangi"/>
    <x v="1"/>
    <n v="604"/>
  </r>
  <r>
    <s v="SO - 0007507"/>
    <x v="48"/>
    <d v="2017-07-31T00:00:00"/>
    <n v="26"/>
    <x v="0"/>
    <x v="1"/>
    <s v="AXW291"/>
    <n v="69"/>
    <n v="5"/>
    <n v="5"/>
    <n v="1701.8"/>
    <n v="1412.4939999999999"/>
    <n v="8509"/>
    <x v="30"/>
    <x v="4"/>
    <s v="Brightwater"/>
    <x v="15"/>
    <n v="7022"/>
  </r>
  <r>
    <s v="SO - 0003189"/>
    <x v="239"/>
    <d v="2017-08-15T00:00:00"/>
    <n v="1"/>
    <x v="0"/>
    <x v="1"/>
    <s v="AXW291"/>
    <n v="28"/>
    <n v="13"/>
    <n v="8"/>
    <n v="864.3"/>
    <n v="406.221"/>
    <n v="6914.4"/>
    <x v="22"/>
    <x v="5"/>
    <s v="Napier South"/>
    <x v="4"/>
    <n v="4110"/>
  </r>
  <r>
    <s v="SO - 0003538"/>
    <x v="239"/>
    <d v="2017-08-09T00:00:00"/>
    <n v="1"/>
    <x v="0"/>
    <x v="1"/>
    <s v="AXW291"/>
    <n v="46"/>
    <n v="8"/>
    <n v="11"/>
    <n v="1051.9000000000001"/>
    <n v="831.00099999999998"/>
    <n v="11570.9"/>
    <x v="22"/>
    <x v="13"/>
    <s v="Tapanui"/>
    <x v="29"/>
    <n v="9522"/>
  </r>
  <r>
    <s v="SO - 0007452"/>
    <x v="368"/>
    <d v="2017-08-21T00:00:00"/>
    <n v="44"/>
    <x v="0"/>
    <x v="1"/>
    <s v="AXW291"/>
    <n v="7"/>
    <n v="13"/>
    <n v="5"/>
    <n v="3658.2"/>
    <n v="2487.576"/>
    <n v="18291"/>
    <x v="1"/>
    <x v="5"/>
    <s v="Te Kuiti"/>
    <x v="44"/>
    <n v="3910"/>
  </r>
  <r>
    <s v="SO - 0005567"/>
    <x v="51"/>
    <d v="2017-08-20T00:00:00"/>
    <n v="29"/>
    <x v="0"/>
    <x v="1"/>
    <s v="AXW291"/>
    <n v="42"/>
    <n v="13"/>
    <n v="11"/>
    <n v="1011.7"/>
    <n v="708.19"/>
    <n v="11128.7"/>
    <x v="9"/>
    <x v="5"/>
    <s v="Okitu"/>
    <x v="6"/>
    <n v="4010"/>
  </r>
  <r>
    <s v="SO - 000166"/>
    <x v="169"/>
    <d v="2017-08-22T00:00:00"/>
    <n v="38"/>
    <x v="0"/>
    <x v="1"/>
    <s v="AXW291"/>
    <n v="59"/>
    <n v="9"/>
    <n v="10"/>
    <n v="2492.4"/>
    <n v="1296.048"/>
    <n v="24924"/>
    <x v="34"/>
    <x v="10"/>
    <s v="Otamatea"/>
    <x v="16"/>
    <n v="4500"/>
  </r>
  <r>
    <s v="SO - 0001600"/>
    <x v="370"/>
    <d v="2017-08-30T00:00:00"/>
    <n v="4"/>
    <x v="0"/>
    <x v="1"/>
    <s v="AXW291"/>
    <n v="59"/>
    <n v="6"/>
    <n v="11"/>
    <n v="5480.6"/>
    <n v="2575.8820000000001"/>
    <n v="60286.6"/>
    <x v="49"/>
    <x v="7"/>
    <s v="Otamatea"/>
    <x v="16"/>
    <n v="4500"/>
  </r>
  <r>
    <s v="SO - 0002401"/>
    <x v="370"/>
    <d v="2017-08-20T00:00:00"/>
    <n v="46"/>
    <x v="0"/>
    <x v="1"/>
    <s v="AXW291"/>
    <n v="32"/>
    <n v="6"/>
    <n v="8"/>
    <n v="5487.3"/>
    <n v="4060.6019999999999"/>
    <n v="43898.400000000001"/>
    <x v="5"/>
    <x v="7"/>
    <s v="Dinsdale"/>
    <x v="8"/>
    <n v="3204"/>
  </r>
  <r>
    <s v="SO - 0005281"/>
    <x v="370"/>
    <d v="2017-08-24T00:00:00"/>
    <n v="12"/>
    <x v="0"/>
    <x v="1"/>
    <s v="AXW291"/>
    <n v="46"/>
    <n v="3"/>
    <n v="7"/>
    <n v="2747"/>
    <n v="1098.8"/>
    <n v="19229"/>
    <x v="28"/>
    <x v="11"/>
    <s v="Tapanui"/>
    <x v="29"/>
    <n v="9522"/>
  </r>
  <r>
    <s v="SO - 0006559"/>
    <x v="171"/>
    <d v="2017-08-21T00:00:00"/>
    <n v="48"/>
    <x v="0"/>
    <x v="1"/>
    <s v="AXW291"/>
    <n v="84"/>
    <n v="4"/>
    <n v="8"/>
    <n v="1118.9000000000001"/>
    <n v="615.39499999999998"/>
    <n v="8951.2000000000007"/>
    <x v="39"/>
    <x v="12"/>
    <s v="Dannemora"/>
    <x v="2"/>
    <n v="2016"/>
  </r>
  <r>
    <s v="SO - 0003547"/>
    <x v="951"/>
    <d v="2017-09-06T00:00:00"/>
    <n v="50"/>
    <x v="0"/>
    <x v="1"/>
    <s v="AXW291"/>
    <n v="91"/>
    <n v="6"/>
    <n v="5"/>
    <n v="5279.6"/>
    <n v="3431.74"/>
    <n v="26398"/>
    <x v="10"/>
    <x v="7"/>
    <s v="Highbury"/>
    <x v="33"/>
    <n v="4412"/>
  </r>
  <r>
    <s v="SO - 0007368"/>
    <x v="951"/>
    <d v="2017-09-02T00:00:00"/>
    <n v="22"/>
    <x v="0"/>
    <x v="1"/>
    <s v="AXW291"/>
    <n v="19"/>
    <n v="12"/>
    <n v="11"/>
    <n v="5896"/>
    <n v="3183.84"/>
    <n v="64856"/>
    <x v="48"/>
    <x v="9"/>
    <s v="Thames"/>
    <x v="11"/>
    <n v="3500"/>
  </r>
  <r>
    <s v="SO - 0008080"/>
    <x v="951"/>
    <d v="2017-08-25T00:00:00"/>
    <n v="7"/>
    <x v="0"/>
    <x v="1"/>
    <s v="AXW291"/>
    <n v="57"/>
    <n v="5"/>
    <n v="7"/>
    <n v="964.8"/>
    <n v="492.048"/>
    <n v="6753.6"/>
    <x v="32"/>
    <x v="4"/>
    <s v="Cambridge"/>
    <x v="25"/>
    <n v="3434"/>
  </r>
  <r>
    <s v="SO - 0003133"/>
    <x v="294"/>
    <d v="2017-09-04T00:00:00"/>
    <n v="29"/>
    <x v="0"/>
    <x v="1"/>
    <s v="AXW291"/>
    <n v="45"/>
    <n v="13"/>
    <n v="9"/>
    <n v="3946.3"/>
    <n v="2999.1880000000001"/>
    <n v="35516.699999999997"/>
    <x v="9"/>
    <x v="5"/>
    <s v="South Hill"/>
    <x v="17"/>
    <n v="9400"/>
  </r>
  <r>
    <s v="SO - 0004405"/>
    <x v="294"/>
    <d v="2017-09-01T00:00:00"/>
    <n v="35"/>
    <x v="0"/>
    <x v="1"/>
    <s v="AXW291"/>
    <n v="52"/>
    <n v="4"/>
    <n v="5"/>
    <n v="1038.5"/>
    <n v="820.41499999999996"/>
    <n v="5192.5"/>
    <x v="44"/>
    <x v="12"/>
    <s v="Otaki Beach"/>
    <x v="39"/>
    <n v="5512"/>
  </r>
  <r>
    <s v="SO - 0005619"/>
    <x v="56"/>
    <d v="2017-09-08T00:00:00"/>
    <n v="26"/>
    <x v="0"/>
    <x v="1"/>
    <s v="AXW291"/>
    <n v="25"/>
    <n v="9"/>
    <n v="10"/>
    <n v="174.2"/>
    <n v="121.94"/>
    <n v="1742"/>
    <x v="30"/>
    <x v="10"/>
    <s v="Dannemora"/>
    <x v="2"/>
    <n v="2016"/>
  </r>
  <r>
    <s v="SO - 0001027"/>
    <x v="174"/>
    <d v="2017-09-16T00:00:00"/>
    <n v="14"/>
    <x v="0"/>
    <x v="1"/>
    <s v="AXW291"/>
    <n v="92"/>
    <n v="13"/>
    <n v="6"/>
    <n v="2659.9"/>
    <n v="2154.5189999999998"/>
    <n v="15959.4"/>
    <x v="4"/>
    <x v="5"/>
    <s v="Maraenui"/>
    <x v="4"/>
    <n v="4110"/>
  </r>
  <r>
    <s v="SO - 0005149"/>
    <x v="174"/>
    <d v="2017-09-10T00:00:00"/>
    <n v="23"/>
    <x v="0"/>
    <x v="1"/>
    <s v="AXW291"/>
    <n v="13"/>
    <n v="9"/>
    <n v="12"/>
    <n v="2653.2"/>
    <n v="1936.836"/>
    <n v="31838.400000000001"/>
    <x v="29"/>
    <x v="10"/>
    <s v="Atawhai"/>
    <x v="34"/>
    <n v="7010"/>
  </r>
  <r>
    <s v="SO - 0006898"/>
    <x v="174"/>
    <d v="2017-09-17T00:00:00"/>
    <n v="6"/>
    <x v="0"/>
    <x v="1"/>
    <s v="AXW291"/>
    <n v="5"/>
    <n v="5"/>
    <n v="5"/>
    <n v="5212.6000000000004"/>
    <n v="3283.9380000000001"/>
    <n v="26063"/>
    <x v="2"/>
    <x v="4"/>
    <s v="Parklands"/>
    <x v="0"/>
    <n v="8083"/>
  </r>
  <r>
    <s v="SO - 0004554"/>
    <x v="296"/>
    <d v="2017-09-17T00:00:00"/>
    <n v="2"/>
    <x v="0"/>
    <x v="1"/>
    <s v="AXW291"/>
    <n v="74"/>
    <n v="6"/>
    <n v="6"/>
    <n v="1728.6"/>
    <n v="1452.0239999999999"/>
    <n v="10371.6"/>
    <x v="35"/>
    <x v="7"/>
    <s v="Opawa"/>
    <x v="0"/>
    <n v="8023"/>
  </r>
  <r>
    <s v="SO - 0005212"/>
    <x v="952"/>
    <d v="2017-09-18T00:00:00"/>
    <n v="36"/>
    <x v="0"/>
    <x v="1"/>
    <s v="AXW291"/>
    <n v="66"/>
    <n v="13"/>
    <n v="10"/>
    <n v="1051.9000000000001"/>
    <n v="641.65899999999999"/>
    <n v="10519"/>
    <x v="42"/>
    <x v="5"/>
    <s v="Saint Kilda"/>
    <x v="20"/>
    <n v="9012"/>
  </r>
  <r>
    <s v="SO - 0001015"/>
    <x v="60"/>
    <d v="2017-09-19T00:00:00"/>
    <n v="9"/>
    <x v="0"/>
    <x v="1"/>
    <s v="AXW291"/>
    <n v="83"/>
    <n v="9"/>
    <n v="12"/>
    <n v="3819"/>
    <n v="2520.54"/>
    <n v="45828"/>
    <x v="43"/>
    <x v="10"/>
    <s v="Henderson"/>
    <x v="1"/>
    <n v="612"/>
  </r>
  <r>
    <s v="SO - 0003886"/>
    <x v="332"/>
    <d v="2017-09-26T00:00:00"/>
    <n v="46"/>
    <x v="0"/>
    <x v="1"/>
    <s v="AXW291"/>
    <n v="78"/>
    <n v="5"/>
    <n v="6"/>
    <n v="1072"/>
    <n v="621.76"/>
    <n v="6432"/>
    <x v="5"/>
    <x v="4"/>
    <s v="Manurewa East"/>
    <x v="2"/>
    <n v="2102"/>
  </r>
  <r>
    <s v="SO - 0002054"/>
    <x v="61"/>
    <d v="2017-09-19T00:00:00"/>
    <n v="30"/>
    <x v="0"/>
    <x v="1"/>
    <s v="AXW291"/>
    <n v="64"/>
    <n v="5"/>
    <n v="6"/>
    <n v="857.6"/>
    <n v="497.40800000000002"/>
    <n v="5145.6000000000004"/>
    <x v="20"/>
    <x v="4"/>
    <s v="New Lynn"/>
    <x v="1"/>
    <n v="600"/>
  </r>
  <r>
    <s v="SO - 0005851"/>
    <x v="297"/>
    <d v="2017-09-29T00:00:00"/>
    <n v="5"/>
    <x v="0"/>
    <x v="1"/>
    <s v="AXW291"/>
    <n v="51"/>
    <n v="8"/>
    <n v="9"/>
    <n v="1092.0999999999999"/>
    <n v="917.36400000000003"/>
    <n v="9828.9"/>
    <x v="7"/>
    <x v="13"/>
    <s v="Farm Cove"/>
    <x v="2"/>
    <n v="2012"/>
  </r>
  <r>
    <s v="SO - 0001508"/>
    <x v="62"/>
    <d v="2017-09-28T00:00:00"/>
    <n v="18"/>
    <x v="0"/>
    <x v="1"/>
    <s v="AXW291"/>
    <n v="12"/>
    <n v="5"/>
    <n v="8"/>
    <n v="3959.7"/>
    <n v="2652.9989999999998"/>
    <n v="31677.599999999999"/>
    <x v="21"/>
    <x v="4"/>
    <s v="Henderson"/>
    <x v="1"/>
    <n v="610"/>
  </r>
  <r>
    <s v="SO - 0003078"/>
    <x v="1059"/>
    <d v="2017-09-28T00:00:00"/>
    <n v="26"/>
    <x v="0"/>
    <x v="1"/>
    <s v="AXW291"/>
    <n v="15"/>
    <n v="5"/>
    <n v="9"/>
    <n v="797.3"/>
    <n v="645.81299999999999"/>
    <n v="7175.7"/>
    <x v="30"/>
    <x v="4"/>
    <s v="Frimley"/>
    <x v="40"/>
    <n v="4120"/>
  </r>
  <r>
    <s v="SO - 0006354"/>
    <x v="299"/>
    <d v="2017-09-28T00:00:00"/>
    <n v="11"/>
    <x v="0"/>
    <x v="1"/>
    <s v="AXW291"/>
    <n v="27"/>
    <n v="13"/>
    <n v="5"/>
    <n v="2559.4"/>
    <n v="1484.452"/>
    <n v="12797"/>
    <x v="12"/>
    <x v="5"/>
    <s v="Grafton"/>
    <x v="12"/>
    <n v="1023"/>
  </r>
  <r>
    <s v="SO - 000640"/>
    <x v="944"/>
    <d v="2017-10-05T00:00:00"/>
    <n v="11"/>
    <x v="0"/>
    <x v="1"/>
    <s v="AXW291"/>
    <n v="25"/>
    <n v="6"/>
    <n v="12"/>
    <n v="1098.8"/>
    <n v="769.16"/>
    <n v="13185.6"/>
    <x v="12"/>
    <x v="7"/>
    <s v="Dannemora"/>
    <x v="2"/>
    <n v="2016"/>
  </r>
  <r>
    <s v="SO - 0002238"/>
    <x v="944"/>
    <d v="2017-10-06T00:00:00"/>
    <n v="21"/>
    <x v="0"/>
    <x v="1"/>
    <s v="AXW291"/>
    <n v="47"/>
    <n v="6"/>
    <n v="7"/>
    <n v="1031.8"/>
    <n v="546.85400000000004"/>
    <n v="7222.6"/>
    <x v="24"/>
    <x v="7"/>
    <s v="Kaiapoi"/>
    <x v="38"/>
    <n v="7630"/>
  </r>
  <r>
    <s v="SO - 0002713"/>
    <x v="944"/>
    <d v="2017-09-30T00:00:00"/>
    <n v="11"/>
    <x v="0"/>
    <x v="1"/>
    <s v="AXW291"/>
    <n v="84"/>
    <n v="13"/>
    <n v="11"/>
    <n v="2291.4"/>
    <n v="1672.722"/>
    <n v="25205.4"/>
    <x v="12"/>
    <x v="5"/>
    <s v="Dannemora"/>
    <x v="2"/>
    <n v="2016"/>
  </r>
  <r>
    <s v="SO - 0007411"/>
    <x v="177"/>
    <d v="2017-10-09T00:00:00"/>
    <n v="11"/>
    <x v="0"/>
    <x v="1"/>
    <s v="AXW291"/>
    <n v="7"/>
    <n v="5"/>
    <n v="10"/>
    <n v="1092.0999999999999"/>
    <n v="502.36599999999999"/>
    <n v="10921"/>
    <x v="12"/>
    <x v="4"/>
    <s v="Te Kuiti"/>
    <x v="44"/>
    <n v="3910"/>
  </r>
  <r>
    <s v="SO - 0006819"/>
    <x v="972"/>
    <d v="2017-09-26T00:00:00"/>
    <n v="5"/>
    <x v="0"/>
    <x v="1"/>
    <s v="AXW291"/>
    <n v="63"/>
    <n v="8"/>
    <n v="9"/>
    <n v="1762.1"/>
    <n v="792.94500000000005"/>
    <n v="15858.9"/>
    <x v="7"/>
    <x v="13"/>
    <s v="Birkdale"/>
    <x v="23"/>
    <n v="626"/>
  </r>
  <r>
    <s v="SO - 0002692"/>
    <x v="242"/>
    <d v="2017-10-10T00:00:00"/>
    <n v="32"/>
    <x v="0"/>
    <x v="1"/>
    <s v="AXW291"/>
    <n v="59"/>
    <n v="13"/>
    <n v="10"/>
    <n v="1293.0999999999999"/>
    <n v="724.13599999999997"/>
    <n v="12931"/>
    <x v="41"/>
    <x v="5"/>
    <s v="Otamatea"/>
    <x v="16"/>
    <n v="4500"/>
  </r>
  <r>
    <s v="SO - 0002743"/>
    <x v="300"/>
    <d v="2017-10-03T00:00:00"/>
    <n v="4"/>
    <x v="0"/>
    <x v="1"/>
    <s v="AXW291"/>
    <n v="10"/>
    <n v="8"/>
    <n v="12"/>
    <n v="3879.3"/>
    <n v="3142.2330000000002"/>
    <n v="46551.6"/>
    <x v="49"/>
    <x v="13"/>
    <s v="Whangamata"/>
    <x v="11"/>
    <n v="3620"/>
  </r>
  <r>
    <s v="SO - 0008019"/>
    <x v="300"/>
    <d v="2017-09-30T00:00:00"/>
    <n v="7"/>
    <x v="0"/>
    <x v="1"/>
    <s v="AXW291"/>
    <n v="67"/>
    <n v="8"/>
    <n v="12"/>
    <n v="6097"/>
    <n v="3353.35"/>
    <n v="73164"/>
    <x v="32"/>
    <x v="13"/>
    <s v="Tokoroa"/>
    <x v="22"/>
    <n v="3420"/>
  </r>
  <r>
    <s v="SO - 0002868"/>
    <x v="243"/>
    <d v="2017-10-04T00:00:00"/>
    <n v="30"/>
    <x v="0"/>
    <x v="1"/>
    <s v="AXW291"/>
    <n v="16"/>
    <n v="13"/>
    <n v="10"/>
    <n v="2351.6999999999998"/>
    <n v="1787.2919999999999"/>
    <n v="23517"/>
    <x v="20"/>
    <x v="5"/>
    <s v="Harrowfield"/>
    <x v="8"/>
    <n v="3210"/>
  </r>
  <r>
    <s v="SO - 0004267"/>
    <x v="179"/>
    <d v="2017-10-13T00:00:00"/>
    <n v="27"/>
    <x v="0"/>
    <x v="1"/>
    <s v="AXW291"/>
    <n v="28"/>
    <n v="13"/>
    <n v="9"/>
    <n v="1701.8"/>
    <n v="1123.1880000000001"/>
    <n v="15316.2"/>
    <x v="23"/>
    <x v="5"/>
    <s v="Napier South"/>
    <x v="4"/>
    <n v="4110"/>
  </r>
  <r>
    <s v="SO - 0002325"/>
    <x v="67"/>
    <d v="2017-10-17T00:00:00"/>
    <n v="47"/>
    <x v="0"/>
    <x v="1"/>
    <s v="AXW291"/>
    <n v="64"/>
    <n v="5"/>
    <n v="12"/>
    <n v="978.2"/>
    <n v="674.95799999999997"/>
    <n v="11738.4"/>
    <x v="37"/>
    <x v="4"/>
    <s v="New Lynn"/>
    <x v="1"/>
    <n v="600"/>
  </r>
  <r>
    <s v="SO - 0006726"/>
    <x v="68"/>
    <d v="2017-10-16T00:00:00"/>
    <n v="15"/>
    <x v="0"/>
    <x v="1"/>
    <s v="AXW291"/>
    <n v="95"/>
    <n v="4"/>
    <n v="9"/>
    <n v="1018.4"/>
    <n v="712.88"/>
    <n v="9165.6"/>
    <x v="47"/>
    <x v="12"/>
    <s v="Te Aroha"/>
    <x v="19"/>
    <n v="3320"/>
  </r>
  <r>
    <s v="SO - 0003318"/>
    <x v="334"/>
    <d v="2017-10-22T00:00:00"/>
    <n v="39"/>
    <x v="0"/>
    <x v="1"/>
    <s v="AXW291"/>
    <n v="62"/>
    <n v="9"/>
    <n v="12"/>
    <n v="6251.1"/>
    <n v="2938.0169999999998"/>
    <n v="75013.2"/>
    <x v="26"/>
    <x v="10"/>
    <s v="Hunterville"/>
    <x v="10"/>
    <n v="4730"/>
  </r>
  <r>
    <s v="SO - 0004108"/>
    <x v="953"/>
    <d v="2017-11-05T00:00:00"/>
    <n v="38"/>
    <x v="0"/>
    <x v="1"/>
    <s v="AXW291"/>
    <n v="22"/>
    <n v="9"/>
    <n v="11"/>
    <n v="884.4"/>
    <n v="698.67600000000004"/>
    <n v="9728.4"/>
    <x v="34"/>
    <x v="10"/>
    <s v="Stewart Island"/>
    <x v="13"/>
    <n v="9818"/>
  </r>
  <r>
    <s v="SO - 0007542"/>
    <x v="953"/>
    <d v="2017-11-01T00:00:00"/>
    <n v="45"/>
    <x v="0"/>
    <x v="1"/>
    <s v="AXW291"/>
    <n v="82"/>
    <n v="9"/>
    <n v="9"/>
    <n v="3899.4"/>
    <n v="3275.4960000000001"/>
    <n v="35094.6"/>
    <x v="3"/>
    <x v="10"/>
    <s v="Putaruru"/>
    <x v="22"/>
    <n v="3411"/>
  </r>
  <r>
    <s v="SO - 000360"/>
    <x v="945"/>
    <d v="2017-10-30T00:00:00"/>
    <n v="46"/>
    <x v="0"/>
    <x v="1"/>
    <s v="AXW291"/>
    <n v="78"/>
    <n v="13"/>
    <n v="9"/>
    <n v="1252.9000000000001"/>
    <n v="651.50800000000004"/>
    <n v="11276.1"/>
    <x v="5"/>
    <x v="5"/>
    <s v="Manurewa East"/>
    <x v="2"/>
    <n v="2102"/>
  </r>
  <r>
    <s v="SO - 000130"/>
    <x v="244"/>
    <d v="2017-11-04T00:00:00"/>
    <n v="5"/>
    <x v="0"/>
    <x v="1"/>
    <s v="AXW291"/>
    <n v="68"/>
    <n v="5"/>
    <n v="6"/>
    <n v="2901.1"/>
    <n v="2378.902"/>
    <n v="17406.599999999999"/>
    <x v="7"/>
    <x v="4"/>
    <s v="Queenwood"/>
    <x v="8"/>
    <n v="3210"/>
  </r>
  <r>
    <s v="SO - 0003938"/>
    <x v="302"/>
    <d v="2017-11-03T00:00:00"/>
    <n v="44"/>
    <x v="0"/>
    <x v="1"/>
    <s v="AXW291"/>
    <n v="13"/>
    <n v="5"/>
    <n v="8"/>
    <n v="2525.9"/>
    <n v="1793.3889999999999"/>
    <n v="20207.2"/>
    <x v="1"/>
    <x v="4"/>
    <s v="Atawhai"/>
    <x v="34"/>
    <n v="7010"/>
  </r>
  <r>
    <s v="SO - 0007167"/>
    <x v="1009"/>
    <d v="2017-11-11T00:00:00"/>
    <n v="48"/>
    <x v="0"/>
    <x v="1"/>
    <s v="AXW291"/>
    <n v="39"/>
    <n v="13"/>
    <n v="12"/>
    <n v="1065.3"/>
    <n v="681.79200000000003"/>
    <n v="12783.6"/>
    <x v="39"/>
    <x v="5"/>
    <s v="Rototuna"/>
    <x v="8"/>
    <n v="3210"/>
  </r>
  <r>
    <s v="SO - 000742"/>
    <x v="74"/>
    <d v="2017-11-16T00:00:00"/>
    <n v="31"/>
    <x v="0"/>
    <x v="1"/>
    <s v="AXW291"/>
    <n v="33"/>
    <n v="6"/>
    <n v="6"/>
    <n v="1098.8"/>
    <n v="835.08799999999997"/>
    <n v="6592.8"/>
    <x v="27"/>
    <x v="7"/>
    <s v="Titirangi"/>
    <x v="1"/>
    <n v="604"/>
  </r>
  <r>
    <s v="SO - 0001607"/>
    <x v="75"/>
    <d v="2017-11-17T00:00:00"/>
    <n v="44"/>
    <x v="0"/>
    <x v="1"/>
    <s v="AXW291"/>
    <n v="100"/>
    <n v="13"/>
    <n v="9"/>
    <n v="2666.6"/>
    <n v="1999.95"/>
    <n v="23999.4"/>
    <x v="1"/>
    <x v="5"/>
    <s v="Northcote"/>
    <x v="23"/>
    <n v="627"/>
  </r>
  <r>
    <s v="SO - 0006776"/>
    <x v="184"/>
    <d v="2017-11-24T00:00:00"/>
    <n v="45"/>
    <x v="0"/>
    <x v="1"/>
    <s v="AXW291"/>
    <n v="31"/>
    <n v="9"/>
    <n v="7"/>
    <n v="214.4"/>
    <n v="96.48"/>
    <n v="1500.8"/>
    <x v="3"/>
    <x v="10"/>
    <s v="Te Atatu Peninsula"/>
    <x v="1"/>
    <n v="610"/>
  </r>
  <r>
    <s v="SO - 0007206"/>
    <x v="379"/>
    <d v="2017-11-30T00:00:00"/>
    <n v="41"/>
    <x v="0"/>
    <x v="1"/>
    <s v="AXW291"/>
    <n v="36"/>
    <n v="12"/>
    <n v="12"/>
    <n v="1159.0999999999999"/>
    <n v="579.54999999999995"/>
    <n v="13909.2"/>
    <x v="45"/>
    <x v="9"/>
    <s v="Milson"/>
    <x v="33"/>
    <n v="4414"/>
  </r>
  <r>
    <s v="SO - 0003421"/>
    <x v="84"/>
    <d v="2017-12-12T00:00:00"/>
    <n v="14"/>
    <x v="0"/>
    <x v="1"/>
    <s v="AXW291"/>
    <n v="43"/>
    <n v="13"/>
    <n v="11"/>
    <n v="2485.6999999999998"/>
    <n v="1640.5619999999999"/>
    <n v="27342.7"/>
    <x v="4"/>
    <x v="5"/>
    <s v="Sandringham"/>
    <x v="12"/>
    <n v="1041"/>
  </r>
  <r>
    <s v="SO - 0004715"/>
    <x v="380"/>
    <d v="2017-12-13T00:00:00"/>
    <n v="32"/>
    <x v="0"/>
    <x v="1"/>
    <s v="AXW291"/>
    <n v="96"/>
    <n v="3"/>
    <n v="10"/>
    <n v="234.5"/>
    <n v="119.595"/>
    <n v="2345"/>
    <x v="41"/>
    <x v="11"/>
    <s v="Caversham"/>
    <x v="20"/>
    <n v="9012"/>
  </r>
  <r>
    <s v="SO - 0005889"/>
    <x v="86"/>
    <d v="2017-12-11T00:00:00"/>
    <n v="31"/>
    <x v="0"/>
    <x v="1"/>
    <s v="AXW291"/>
    <n v="54"/>
    <n v="5"/>
    <n v="12"/>
    <n v="2532.6"/>
    <n v="1696.8420000000001"/>
    <n v="30391.200000000001"/>
    <x v="27"/>
    <x v="4"/>
    <s v="Cashmere"/>
    <x v="0"/>
    <n v="8022"/>
  </r>
  <r>
    <s v="SO - 000572"/>
    <x v="186"/>
    <d v="2017-12-12T00:00:00"/>
    <n v="28"/>
    <x v="0"/>
    <x v="1"/>
    <s v="AXW291"/>
    <n v="96"/>
    <n v="6"/>
    <n v="7"/>
    <n v="2546"/>
    <n v="1018.4"/>
    <n v="17822"/>
    <x v="19"/>
    <x v="7"/>
    <s v="Caversham"/>
    <x v="20"/>
    <n v="9012"/>
  </r>
  <r>
    <s v="SO - 0007154"/>
    <x v="187"/>
    <d v="2017-12-17T00:00:00"/>
    <n v="14"/>
    <x v="0"/>
    <x v="1"/>
    <s v="AXW291"/>
    <n v="30"/>
    <n v="9"/>
    <n v="10"/>
    <n v="6070.2"/>
    <n v="2974.3980000000001"/>
    <n v="60702"/>
    <x v="4"/>
    <x v="10"/>
    <s v="Riverside"/>
    <x v="18"/>
    <n v="112"/>
  </r>
  <r>
    <s v="SO - 0006604"/>
    <x v="336"/>
    <d v="2017-12-10T00:00:00"/>
    <n v="25"/>
    <x v="0"/>
    <x v="1"/>
    <s v="AXW291"/>
    <n v="67"/>
    <n v="5"/>
    <n v="12"/>
    <n v="1943"/>
    <n v="1632.12"/>
    <n v="23316"/>
    <x v="33"/>
    <x v="4"/>
    <s v="Tokoroa"/>
    <x v="22"/>
    <n v="3420"/>
  </r>
  <r>
    <s v="SO - 0007288"/>
    <x v="248"/>
    <d v="2017-12-16T00:00:00"/>
    <n v="35"/>
    <x v="0"/>
    <x v="1"/>
    <s v="AXW291"/>
    <n v="96"/>
    <n v="5"/>
    <n v="6"/>
    <n v="1943"/>
    <n v="893.78"/>
    <n v="11658"/>
    <x v="44"/>
    <x v="4"/>
    <s v="Caversham"/>
    <x v="20"/>
    <n v="9012"/>
  </r>
  <r>
    <s v="SO - 000431"/>
    <x v="337"/>
    <d v="2017-12-30T00:00:00"/>
    <n v="13"/>
    <x v="0"/>
    <x v="1"/>
    <s v="AXW291"/>
    <n v="81"/>
    <n v="12"/>
    <n v="9"/>
    <n v="3966.4"/>
    <n v="3371.44"/>
    <n v="35697.599999999999"/>
    <x v="11"/>
    <x v="9"/>
    <s v="Ngapuna"/>
    <x v="30"/>
    <n v="3010"/>
  </r>
  <r>
    <s v="SO - 0004314"/>
    <x v="382"/>
    <d v="2017-12-19T00:00:00"/>
    <n v="8"/>
    <x v="0"/>
    <x v="1"/>
    <s v="AXW291"/>
    <n v="76"/>
    <n v="6"/>
    <n v="6"/>
    <n v="254.6"/>
    <n v="185.858"/>
    <n v="1527.6"/>
    <x v="16"/>
    <x v="7"/>
    <s v="Dannemora"/>
    <x v="2"/>
    <n v="2016"/>
  </r>
  <r>
    <s v="SO - 000400"/>
    <x v="383"/>
    <d v="2018-01-02T00:00:00"/>
    <n v="1"/>
    <x v="0"/>
    <x v="1"/>
    <s v="AXW291"/>
    <n v="25"/>
    <n v="9"/>
    <n v="6"/>
    <n v="5708.4"/>
    <n v="2682.9479999999999"/>
    <n v="34250.400000000001"/>
    <x v="22"/>
    <x v="10"/>
    <s v="Dannemora"/>
    <x v="2"/>
    <n v="2016"/>
  </r>
  <r>
    <s v="SO - 0005892"/>
    <x v="383"/>
    <d v="2017-12-27T00:00:00"/>
    <n v="32"/>
    <x v="0"/>
    <x v="1"/>
    <s v="AXW291"/>
    <n v="23"/>
    <n v="5"/>
    <n v="12"/>
    <n v="247.9"/>
    <n v="193.36199999999999"/>
    <n v="2974.8"/>
    <x v="41"/>
    <x v="4"/>
    <s v="Redwood"/>
    <x v="0"/>
    <n v="8051"/>
  </r>
  <r>
    <s v="SO - 0003539"/>
    <x v="250"/>
    <d v="2017-12-31T00:00:00"/>
    <n v="42"/>
    <x v="0"/>
    <x v="1"/>
    <s v="AXW291"/>
    <n v="25"/>
    <n v="13"/>
    <n v="11"/>
    <n v="1889.4"/>
    <n v="1020.276"/>
    <n v="20783.400000000001"/>
    <x v="13"/>
    <x v="5"/>
    <s v="Dannemora"/>
    <x v="2"/>
    <n v="2016"/>
  </r>
  <r>
    <s v="SO - 0002609"/>
    <x v="251"/>
    <d v="2018-01-08T00:00:00"/>
    <n v="25"/>
    <x v="0"/>
    <x v="1"/>
    <s v="AXW291"/>
    <n v="33"/>
    <n v="9"/>
    <n v="11"/>
    <n v="857.6"/>
    <n v="471.68"/>
    <n v="9433.6"/>
    <x v="33"/>
    <x v="10"/>
    <s v="Titirangi"/>
    <x v="1"/>
    <n v="604"/>
  </r>
  <r>
    <s v="SO - 0001956"/>
    <x v="95"/>
    <d v="2018-01-05T00:00:00"/>
    <n v="19"/>
    <x v="0"/>
    <x v="1"/>
    <s v="AXW291"/>
    <n v="39"/>
    <n v="9"/>
    <n v="5"/>
    <n v="3946.3"/>
    <n v="2367.7800000000002"/>
    <n v="19731.5"/>
    <x v="17"/>
    <x v="10"/>
    <s v="Rototuna"/>
    <x v="8"/>
    <n v="3210"/>
  </r>
  <r>
    <s v="SO - 0002771"/>
    <x v="306"/>
    <d v="2018-01-02T00:00:00"/>
    <n v="38"/>
    <x v="0"/>
    <x v="1"/>
    <s v="AXW291"/>
    <n v="95"/>
    <n v="4"/>
    <n v="7"/>
    <n v="5205.8999999999996"/>
    <n v="4372.9560000000001"/>
    <n v="36441.300000000003"/>
    <x v="34"/>
    <x v="12"/>
    <s v="Te Aroha"/>
    <x v="19"/>
    <n v="3320"/>
  </r>
  <r>
    <s v="SO - 0002186"/>
    <x v="926"/>
    <d v="2018-01-18T00:00:00"/>
    <n v="41"/>
    <x v="0"/>
    <x v="1"/>
    <s v="AXW291"/>
    <n v="4"/>
    <n v="13"/>
    <n v="12"/>
    <n v="5353.3"/>
    <n v="3533.1779999999999"/>
    <n v="64239.6"/>
    <x v="45"/>
    <x v="5"/>
    <s v="Bay View"/>
    <x v="4"/>
    <n v="4104"/>
  </r>
  <r>
    <s v="SO - 0005899"/>
    <x v="926"/>
    <d v="2018-01-22T00:00:00"/>
    <n v="39"/>
    <x v="0"/>
    <x v="1"/>
    <s v="AXW291"/>
    <n v="59"/>
    <n v="6"/>
    <n v="7"/>
    <n v="5266.2"/>
    <n v="2791.0859999999998"/>
    <n v="36863.4"/>
    <x v="26"/>
    <x v="7"/>
    <s v="Otamatea"/>
    <x v="16"/>
    <n v="4500"/>
  </r>
  <r>
    <s v="SO - 0006641"/>
    <x v="926"/>
    <d v="2018-01-09T00:00:00"/>
    <n v="19"/>
    <x v="0"/>
    <x v="1"/>
    <s v="AXW291"/>
    <n v="55"/>
    <n v="13"/>
    <n v="6"/>
    <n v="2847.5"/>
    <n v="2021.7249999999999"/>
    <n v="17085"/>
    <x v="17"/>
    <x v="5"/>
    <s v="Taupo"/>
    <x v="3"/>
    <n v="3330"/>
  </r>
  <r>
    <s v="SO - 0003610"/>
    <x v="385"/>
    <d v="2018-01-13T00:00:00"/>
    <n v="4"/>
    <x v="0"/>
    <x v="1"/>
    <s v="AXW291"/>
    <n v="8"/>
    <n v="5"/>
    <n v="7"/>
    <n v="1038.5"/>
    <n v="654.255"/>
    <n v="7269.5"/>
    <x v="49"/>
    <x v="4"/>
    <s v="Opaheke"/>
    <x v="14"/>
    <n v="2113"/>
  </r>
  <r>
    <s v="SO - 0003793"/>
    <x v="97"/>
    <d v="2018-01-19T00:00:00"/>
    <n v="22"/>
    <x v="0"/>
    <x v="1"/>
    <s v="AXW291"/>
    <n v="93"/>
    <n v="5"/>
    <n v="9"/>
    <n v="3819"/>
    <n v="2329.59"/>
    <n v="34371"/>
    <x v="48"/>
    <x v="4"/>
    <s v="Bay View"/>
    <x v="4"/>
    <n v="4104"/>
  </r>
  <r>
    <s v="SO - 0007673"/>
    <x v="97"/>
    <d v="2018-01-24T00:00:00"/>
    <n v="3"/>
    <x v="0"/>
    <x v="1"/>
    <s v="AXW291"/>
    <n v="21"/>
    <n v="5"/>
    <n v="5"/>
    <n v="247.9"/>
    <n v="111.55500000000001"/>
    <n v="1239.5"/>
    <x v="38"/>
    <x v="4"/>
    <s v="Brightwater"/>
    <x v="15"/>
    <n v="7022"/>
  </r>
  <r>
    <s v="SO - 0002998"/>
    <x v="927"/>
    <d v="2018-01-24T00:00:00"/>
    <n v="32"/>
    <x v="0"/>
    <x v="1"/>
    <s v="AXW291"/>
    <n v="29"/>
    <n v="13"/>
    <n v="11"/>
    <n v="254.6"/>
    <n v="117.116"/>
    <n v="2800.6"/>
    <x v="41"/>
    <x v="5"/>
    <s v="Timaru Central"/>
    <x v="43"/>
    <n v="7910"/>
  </r>
  <r>
    <s v="SO - 0007399"/>
    <x v="927"/>
    <d v="2018-01-24T00:00:00"/>
    <n v="26"/>
    <x v="0"/>
    <x v="1"/>
    <s v="AXW291"/>
    <n v="22"/>
    <n v="4"/>
    <n v="8"/>
    <n v="2499.1"/>
    <n v="1499.46"/>
    <n v="19992.8"/>
    <x v="30"/>
    <x v="12"/>
    <s v="Stewart Island"/>
    <x v="13"/>
    <n v="9818"/>
  </r>
  <r>
    <s v="SO - 0001175"/>
    <x v="254"/>
    <d v="2018-01-25T00:00:00"/>
    <n v="49"/>
    <x v="0"/>
    <x v="1"/>
    <s v="AXW291"/>
    <n v="2"/>
    <n v="9"/>
    <n v="11"/>
    <n v="261.3"/>
    <n v="146.328"/>
    <n v="2874.3"/>
    <x v="25"/>
    <x v="10"/>
    <s v="Nightcaps"/>
    <x v="13"/>
    <n v="9630"/>
  </r>
  <r>
    <s v="SO - 000372"/>
    <x v="189"/>
    <d v="2018-01-22T00:00:00"/>
    <n v="21"/>
    <x v="0"/>
    <x v="1"/>
    <s v="AXW291"/>
    <n v="17"/>
    <n v="6"/>
    <n v="10"/>
    <n v="911.2"/>
    <n v="410.04"/>
    <n v="9112"/>
    <x v="24"/>
    <x v="7"/>
    <s v="Tapanui"/>
    <x v="29"/>
    <n v="9522"/>
  </r>
  <r>
    <s v="SO - 0002725"/>
    <x v="308"/>
    <d v="2018-01-28T00:00:00"/>
    <n v="15"/>
    <x v="0"/>
    <x v="1"/>
    <s v="AXW291"/>
    <n v="5"/>
    <n v="5"/>
    <n v="6"/>
    <n v="1125.5999999999999"/>
    <n v="585.31200000000001"/>
    <n v="6753.6"/>
    <x v="47"/>
    <x v="4"/>
    <s v="Parklands"/>
    <x v="0"/>
    <n v="8083"/>
  </r>
  <r>
    <s v="SO - 0001205"/>
    <x v="386"/>
    <d v="2018-01-18T00:00:00"/>
    <n v="31"/>
    <x v="0"/>
    <x v="1"/>
    <s v="AXW291"/>
    <n v="8"/>
    <n v="13"/>
    <n v="10"/>
    <n v="2003.3"/>
    <n v="861.41899999999998"/>
    <n v="20033"/>
    <x v="27"/>
    <x v="5"/>
    <s v="Opaheke"/>
    <x v="14"/>
    <n v="2113"/>
  </r>
  <r>
    <s v="SO - 0002733"/>
    <x v="386"/>
    <d v="2018-02-01T00:00:00"/>
    <n v="25"/>
    <x v="0"/>
    <x v="1"/>
    <s v="AXW291"/>
    <n v="82"/>
    <n v="5"/>
    <n v="7"/>
    <n v="1125.5999999999999"/>
    <n v="754.15200000000004"/>
    <n v="7879.2"/>
    <x v="33"/>
    <x v="4"/>
    <s v="Putaruru"/>
    <x v="22"/>
    <n v="3411"/>
  </r>
  <r>
    <s v="SO - 0006600"/>
    <x v="388"/>
    <d v="2018-01-27T00:00:00"/>
    <n v="4"/>
    <x v="0"/>
    <x v="1"/>
    <s v="AXW291"/>
    <n v="21"/>
    <n v="8"/>
    <n v="10"/>
    <n v="3926.2"/>
    <n v="2591.2919999999999"/>
    <n v="39262"/>
    <x v="49"/>
    <x v="13"/>
    <s v="Brightwater"/>
    <x v="15"/>
    <n v="7022"/>
  </r>
  <r>
    <s v="SO - 0002033"/>
    <x v="256"/>
    <d v="2018-01-27T00:00:00"/>
    <n v="34"/>
    <x v="0"/>
    <x v="1"/>
    <s v="AXW291"/>
    <n v="33"/>
    <n v="6"/>
    <n v="10"/>
    <n v="3396.9"/>
    <n v="2377.83"/>
    <n v="33969"/>
    <x v="6"/>
    <x v="7"/>
    <s v="Titirangi"/>
    <x v="1"/>
    <n v="604"/>
  </r>
  <r>
    <s v="SO - 0006852"/>
    <x v="193"/>
    <d v="2018-02-03T00:00:00"/>
    <n v="6"/>
    <x v="0"/>
    <x v="1"/>
    <s v="AXW291"/>
    <n v="22"/>
    <n v="9"/>
    <n v="7"/>
    <n v="837.5"/>
    <n v="477.375"/>
    <n v="5862.5"/>
    <x v="2"/>
    <x v="10"/>
    <s v="Stewart Island"/>
    <x v="13"/>
    <n v="9818"/>
  </r>
  <r>
    <s v="SO - 0004545"/>
    <x v="937"/>
    <d v="2018-02-10T00:00:00"/>
    <n v="23"/>
    <x v="0"/>
    <x v="1"/>
    <s v="AXW291"/>
    <n v="21"/>
    <n v="9"/>
    <n v="12"/>
    <n v="891.1"/>
    <n v="695.05799999999999"/>
    <n v="10693.2"/>
    <x v="29"/>
    <x v="10"/>
    <s v="Brightwater"/>
    <x v="15"/>
    <n v="7022"/>
  </r>
  <r>
    <s v="SO - 0006353"/>
    <x v="194"/>
    <d v="2018-02-16T00:00:00"/>
    <n v="2"/>
    <x v="0"/>
    <x v="1"/>
    <s v="AXW291"/>
    <n v="93"/>
    <n v="3"/>
    <n v="8"/>
    <n v="1038.5"/>
    <n v="654.255"/>
    <n v="8308"/>
    <x v="35"/>
    <x v="11"/>
    <s v="Bay View"/>
    <x v="4"/>
    <n v="4104"/>
  </r>
  <r>
    <s v="SO - 0001209"/>
    <x v="928"/>
    <d v="2018-02-19T00:00:00"/>
    <n v="1"/>
    <x v="0"/>
    <x v="1"/>
    <s v="AXW291"/>
    <n v="62"/>
    <n v="9"/>
    <n v="12"/>
    <n v="174.2"/>
    <n v="114.97199999999999"/>
    <n v="2090.4"/>
    <x v="22"/>
    <x v="10"/>
    <s v="Hunterville"/>
    <x v="10"/>
    <n v="4730"/>
  </r>
  <r>
    <s v="SO - 0004464"/>
    <x v="928"/>
    <d v="2018-02-20T00:00:00"/>
    <n v="15"/>
    <x v="0"/>
    <x v="1"/>
    <s v="AXW291"/>
    <n v="62"/>
    <n v="13"/>
    <n v="7"/>
    <n v="1795.6"/>
    <n v="1400.568"/>
    <n v="12569.2"/>
    <x v="47"/>
    <x v="5"/>
    <s v="Hunterville"/>
    <x v="10"/>
    <n v="4730"/>
  </r>
  <r>
    <s v="SO - 0002705"/>
    <x v="103"/>
    <d v="2018-02-18T00:00:00"/>
    <n v="17"/>
    <x v="0"/>
    <x v="1"/>
    <s v="AXW291"/>
    <n v="5"/>
    <n v="14"/>
    <n v="7"/>
    <n v="1112.2"/>
    <n v="544.97799999999995"/>
    <n v="7785.4"/>
    <x v="40"/>
    <x v="8"/>
    <s v="Parklands"/>
    <x v="0"/>
    <n v="8083"/>
  </r>
  <r>
    <s v="SO - 0003385"/>
    <x v="195"/>
    <d v="2018-02-20T00:00:00"/>
    <n v="43"/>
    <x v="0"/>
    <x v="1"/>
    <s v="AXW291"/>
    <n v="5"/>
    <n v="10"/>
    <n v="7"/>
    <n v="1246.2"/>
    <n v="934.65"/>
    <n v="8723.4"/>
    <x v="36"/>
    <x v="6"/>
    <s v="Parklands"/>
    <x v="0"/>
    <n v="8083"/>
  </r>
  <r>
    <s v="SO - 0002594"/>
    <x v="105"/>
    <d v="2018-02-17T00:00:00"/>
    <n v="36"/>
    <x v="0"/>
    <x v="1"/>
    <s v="AXW291"/>
    <n v="76"/>
    <n v="8"/>
    <n v="8"/>
    <n v="1701.8"/>
    <n v="1140.2059999999999"/>
    <n v="13614.4"/>
    <x v="42"/>
    <x v="13"/>
    <s v="Dannemora"/>
    <x v="2"/>
    <n v="2016"/>
  </r>
  <r>
    <s v="SO - 0003110"/>
    <x v="105"/>
    <d v="2018-02-15T00:00:00"/>
    <n v="50"/>
    <x v="0"/>
    <x v="1"/>
    <s v="AXW291"/>
    <n v="75"/>
    <n v="9"/>
    <n v="7"/>
    <n v="964.8"/>
    <n v="569.23199999999997"/>
    <n v="6753.6"/>
    <x v="10"/>
    <x v="10"/>
    <s v="Ebdentown"/>
    <x v="42"/>
    <n v="5018"/>
  </r>
  <r>
    <s v="SO - 000961"/>
    <x v="197"/>
    <d v="2018-02-19T00:00:00"/>
    <n v="48"/>
    <x v="0"/>
    <x v="1"/>
    <s v="AXW291"/>
    <n v="54"/>
    <n v="13"/>
    <n v="12"/>
    <n v="1045.2"/>
    <n v="418.08"/>
    <n v="12542.4"/>
    <x v="39"/>
    <x v="5"/>
    <s v="Cashmere"/>
    <x v="0"/>
    <n v="8022"/>
  </r>
  <r>
    <s v="SO - 0002663"/>
    <x v="106"/>
    <d v="2018-02-23T00:00:00"/>
    <n v="13"/>
    <x v="0"/>
    <x v="1"/>
    <s v="AXW291"/>
    <n v="27"/>
    <n v="4"/>
    <n v="5"/>
    <n v="1031.8"/>
    <n v="701.62400000000002"/>
    <n v="5159"/>
    <x v="11"/>
    <x v="12"/>
    <s v="Grafton"/>
    <x v="12"/>
    <n v="1023"/>
  </r>
  <r>
    <s v="SO - 0007168"/>
    <x v="198"/>
    <d v="2018-03-06T00:00:00"/>
    <n v="29"/>
    <x v="0"/>
    <x v="1"/>
    <s v="AXW291"/>
    <n v="3"/>
    <n v="9"/>
    <n v="10"/>
    <n v="167.5"/>
    <n v="137.35"/>
    <n v="1675"/>
    <x v="9"/>
    <x v="10"/>
    <s v="Northcote"/>
    <x v="23"/>
    <n v="627"/>
  </r>
  <r>
    <s v="SO - 0005371"/>
    <x v="108"/>
    <d v="2018-02-28T00:00:00"/>
    <n v="43"/>
    <x v="0"/>
    <x v="1"/>
    <s v="AXW291"/>
    <n v="11"/>
    <n v="13"/>
    <n v="7"/>
    <n v="3155.7"/>
    <n v="2208.9899999999998"/>
    <n v="22089.9"/>
    <x v="36"/>
    <x v="5"/>
    <s v="Algies Bay"/>
    <x v="41"/>
    <n v="920"/>
  </r>
  <r>
    <s v="SO - 0002491"/>
    <x v="954"/>
    <d v="2018-02-28T00:00:00"/>
    <n v="11"/>
    <x v="0"/>
    <x v="1"/>
    <s v="AXW291"/>
    <n v="57"/>
    <n v="13"/>
    <n v="8"/>
    <n v="1051.9000000000001"/>
    <n v="610.10199999999998"/>
    <n v="8415.2000000000007"/>
    <x v="12"/>
    <x v="5"/>
    <s v="Cambridge"/>
    <x v="25"/>
    <n v="3434"/>
  </r>
  <r>
    <s v="SO - 0005954"/>
    <x v="200"/>
    <d v="2018-03-12T00:00:00"/>
    <n v="6"/>
    <x v="0"/>
    <x v="1"/>
    <s v="AXW291"/>
    <n v="99"/>
    <n v="9"/>
    <n v="6"/>
    <n v="1259.5999999999999"/>
    <n v="831.33600000000001"/>
    <n v="7557.6"/>
    <x v="2"/>
    <x v="10"/>
    <s v="Raglan"/>
    <x v="27"/>
    <n v="3225"/>
  </r>
  <r>
    <s v="SO - 0005631"/>
    <x v="1042"/>
    <d v="2018-03-08T00:00:00"/>
    <n v="9"/>
    <x v="0"/>
    <x v="1"/>
    <s v="AXW291"/>
    <n v="51"/>
    <n v="13"/>
    <n v="6"/>
    <n v="2485.6999999999998"/>
    <n v="1889.1320000000001"/>
    <n v="14914.2"/>
    <x v="43"/>
    <x v="5"/>
    <s v="Farm Cove"/>
    <x v="2"/>
    <n v="2012"/>
  </r>
  <r>
    <s v="SO - 0003055"/>
    <x v="111"/>
    <d v="2018-03-20T00:00:00"/>
    <n v="20"/>
    <x v="0"/>
    <x v="1"/>
    <s v="AXW291"/>
    <n v="14"/>
    <n v="5"/>
    <n v="8"/>
    <n v="2499.1"/>
    <n v="1949.298"/>
    <n v="19992.8"/>
    <x v="0"/>
    <x v="4"/>
    <s v="Pleasant Point"/>
    <x v="43"/>
    <n v="7903"/>
  </r>
  <r>
    <s v="SO - 0006425"/>
    <x v="111"/>
    <d v="2018-03-08T00:00:00"/>
    <n v="40"/>
    <x v="0"/>
    <x v="1"/>
    <s v="AXW291"/>
    <n v="46"/>
    <n v="3"/>
    <n v="6"/>
    <n v="3819"/>
    <n v="1909.5"/>
    <n v="22914"/>
    <x v="14"/>
    <x v="11"/>
    <s v="Tapanui"/>
    <x v="29"/>
    <n v="9522"/>
  </r>
  <r>
    <s v="SO - 0003251"/>
    <x v="113"/>
    <d v="2018-03-26T00:00:00"/>
    <n v="34"/>
    <x v="0"/>
    <x v="1"/>
    <s v="AXW291"/>
    <n v="96"/>
    <n v="13"/>
    <n v="11"/>
    <n v="1072"/>
    <n v="450.24"/>
    <n v="11792"/>
    <x v="6"/>
    <x v="5"/>
    <s v="Caversham"/>
    <x v="20"/>
    <n v="9012"/>
  </r>
  <r>
    <s v="SO - 0002807"/>
    <x v="201"/>
    <d v="2018-03-22T00:00:00"/>
    <n v="4"/>
    <x v="0"/>
    <x v="1"/>
    <s v="AXW291"/>
    <n v="22"/>
    <n v="4"/>
    <n v="6"/>
    <n v="1916.2"/>
    <n v="1226.3679999999999"/>
    <n v="11497.2"/>
    <x v="49"/>
    <x v="12"/>
    <s v="Stewart Island"/>
    <x v="13"/>
    <n v="9818"/>
  </r>
  <r>
    <s v="SO - 0006304"/>
    <x v="201"/>
    <d v="2018-03-18T00:00:00"/>
    <n v="13"/>
    <x v="0"/>
    <x v="1"/>
    <s v="AXW291"/>
    <n v="19"/>
    <n v="13"/>
    <n v="8"/>
    <n v="2492.4"/>
    <n v="2043.768"/>
    <n v="19939.2"/>
    <x v="11"/>
    <x v="5"/>
    <s v="Thames"/>
    <x v="11"/>
    <n v="3500"/>
  </r>
  <r>
    <s v="SO - 0001794"/>
    <x v="1060"/>
    <d v="2018-03-17T00:00:00"/>
    <n v="32"/>
    <x v="0"/>
    <x v="1"/>
    <s v="AXW291"/>
    <n v="77"/>
    <n v="5"/>
    <n v="6"/>
    <n v="1855.9"/>
    <n v="1354.807"/>
    <n v="11135.4"/>
    <x v="41"/>
    <x v="4"/>
    <s v="Cashmere"/>
    <x v="0"/>
    <n v="8022"/>
  </r>
  <r>
    <s v="SO - 0006681"/>
    <x v="1060"/>
    <d v="2018-03-21T00:00:00"/>
    <n v="46"/>
    <x v="0"/>
    <x v="1"/>
    <s v="AXW291"/>
    <n v="5"/>
    <n v="10"/>
    <n v="10"/>
    <n v="5942.9"/>
    <n v="4754.32"/>
    <n v="59429"/>
    <x v="5"/>
    <x v="6"/>
    <s v="Parklands"/>
    <x v="0"/>
    <n v="8083"/>
  </r>
  <r>
    <s v="SO - 0004226"/>
    <x v="114"/>
    <d v="2018-03-29T00:00:00"/>
    <n v="48"/>
    <x v="0"/>
    <x v="1"/>
    <s v="AXW291"/>
    <n v="54"/>
    <n v="3"/>
    <n v="11"/>
    <n v="924.6"/>
    <n v="656.46600000000001"/>
    <n v="10170.6"/>
    <x v="39"/>
    <x v="11"/>
    <s v="Cashmere"/>
    <x v="0"/>
    <n v="8022"/>
  </r>
  <r>
    <s v="SO - 0006254"/>
    <x v="1044"/>
    <d v="2018-03-21T00:00:00"/>
    <n v="21"/>
    <x v="0"/>
    <x v="1"/>
    <s v="AXW291"/>
    <n v="51"/>
    <n v="5"/>
    <n v="12"/>
    <n v="1802.3"/>
    <n v="1189.518"/>
    <n v="21627.599999999999"/>
    <x v="24"/>
    <x v="4"/>
    <s v="Farm Cove"/>
    <x v="2"/>
    <n v="2012"/>
  </r>
  <r>
    <s v="SO - 000916"/>
    <x v="314"/>
    <d v="2018-04-01T00:00:00"/>
    <n v="39"/>
    <x v="0"/>
    <x v="1"/>
    <s v="AXW291"/>
    <n v="43"/>
    <n v="8"/>
    <n v="7"/>
    <n v="1051.9000000000001"/>
    <n v="441.798"/>
    <n v="7363.3"/>
    <x v="26"/>
    <x v="13"/>
    <s v="Sandringham"/>
    <x v="12"/>
    <n v="1041"/>
  </r>
  <r>
    <s v="SO - 0002563"/>
    <x v="263"/>
    <d v="2018-04-04T00:00:00"/>
    <n v="7"/>
    <x v="0"/>
    <x v="1"/>
    <s v="AXW291"/>
    <n v="9"/>
    <n v="9"/>
    <n v="12"/>
    <n v="261.3"/>
    <n v="201.20099999999999"/>
    <n v="3135.6"/>
    <x v="32"/>
    <x v="10"/>
    <s v="North East Valley"/>
    <x v="20"/>
    <n v="9010"/>
  </r>
  <r>
    <s v="SO - 0007459"/>
    <x v="117"/>
    <d v="2018-03-30T00:00:00"/>
    <n v="28"/>
    <x v="0"/>
    <x v="1"/>
    <s v="AXW291"/>
    <n v="74"/>
    <n v="4"/>
    <n v="5"/>
    <n v="1025.0999999999999"/>
    <n v="717.57"/>
    <n v="5125.5"/>
    <x v="19"/>
    <x v="12"/>
    <s v="Opawa"/>
    <x v="0"/>
    <n v="8023"/>
  </r>
  <r>
    <s v="SO - 0004771"/>
    <x v="202"/>
    <d v="2018-04-01T00:00:00"/>
    <n v="37"/>
    <x v="0"/>
    <x v="1"/>
    <s v="AXW291"/>
    <n v="32"/>
    <n v="9"/>
    <n v="6"/>
    <n v="2673.3"/>
    <n v="1764.3779999999999"/>
    <n v="16039.8"/>
    <x v="18"/>
    <x v="10"/>
    <s v="Dinsdale"/>
    <x v="8"/>
    <n v="3204"/>
  </r>
  <r>
    <s v="SO - 0006478"/>
    <x v="929"/>
    <d v="2018-04-14T00:00:00"/>
    <n v="47"/>
    <x v="0"/>
    <x v="1"/>
    <s v="AXW291"/>
    <n v="20"/>
    <n v="8"/>
    <n v="5"/>
    <n v="1092.0999999999999"/>
    <n v="458.68200000000002"/>
    <n v="5460.5"/>
    <x v="37"/>
    <x v="13"/>
    <s v="Onekawa Industrial"/>
    <x v="4"/>
    <n v="4110"/>
  </r>
  <r>
    <s v="SO - 0003800"/>
    <x v="345"/>
    <d v="2018-04-19T00:00:00"/>
    <n v="47"/>
    <x v="0"/>
    <x v="1"/>
    <s v="AXW291"/>
    <n v="74"/>
    <n v="5"/>
    <n v="5"/>
    <n v="5621.3"/>
    <n v="2754.4369999999999"/>
    <n v="28106.5"/>
    <x v="37"/>
    <x v="4"/>
    <s v="Opawa"/>
    <x v="0"/>
    <n v="8023"/>
  </r>
  <r>
    <s v="SO - 0005783"/>
    <x v="345"/>
    <d v="2018-04-17T00:00:00"/>
    <n v="39"/>
    <x v="0"/>
    <x v="1"/>
    <s v="AXW291"/>
    <n v="54"/>
    <n v="13"/>
    <n v="9"/>
    <n v="1132.3"/>
    <n v="702.02599999999995"/>
    <n v="10190.700000000001"/>
    <x v="26"/>
    <x v="5"/>
    <s v="Cashmere"/>
    <x v="0"/>
    <n v="8022"/>
  </r>
  <r>
    <s v="SO - 0005859"/>
    <x v="930"/>
    <d v="2018-04-17T00:00:00"/>
    <n v="14"/>
    <x v="0"/>
    <x v="1"/>
    <s v="AXW291"/>
    <n v="2"/>
    <n v="13"/>
    <n v="7"/>
    <n v="180.9"/>
    <n v="144.72"/>
    <n v="1266.3"/>
    <x v="4"/>
    <x v="5"/>
    <s v="Nightcaps"/>
    <x v="13"/>
    <n v="9630"/>
  </r>
  <r>
    <s v="SO - 0006658"/>
    <x v="266"/>
    <d v="2018-04-15T00:00:00"/>
    <n v="11"/>
    <x v="0"/>
    <x v="1"/>
    <s v="AXW291"/>
    <n v="42"/>
    <n v="14"/>
    <n v="7"/>
    <n v="1809"/>
    <n v="1139.67"/>
    <n v="12663"/>
    <x v="12"/>
    <x v="8"/>
    <s v="Okitu"/>
    <x v="6"/>
    <n v="4010"/>
  </r>
  <r>
    <s v="SO - 0006774"/>
    <x v="931"/>
    <d v="2018-04-12T00:00:00"/>
    <n v="37"/>
    <x v="0"/>
    <x v="1"/>
    <s v="AXW291"/>
    <n v="94"/>
    <n v="9"/>
    <n v="11"/>
    <n v="5232.7"/>
    <n v="2459.3690000000001"/>
    <n v="57559.7"/>
    <x v="18"/>
    <x v="10"/>
    <s v="Hataitai"/>
    <x v="9"/>
    <n v="6021"/>
  </r>
  <r>
    <s v="SO - 0001393"/>
    <x v="123"/>
    <d v="2018-04-15T00:00:00"/>
    <n v="20"/>
    <x v="0"/>
    <x v="1"/>
    <s v="AXW291"/>
    <n v="55"/>
    <n v="12"/>
    <n v="11"/>
    <n v="857.6"/>
    <n v="548.86400000000003"/>
    <n v="9433.6"/>
    <x v="0"/>
    <x v="9"/>
    <s v="Taupo"/>
    <x v="3"/>
    <n v="3330"/>
  </r>
  <r>
    <s v="SO - 0003407"/>
    <x v="125"/>
    <d v="2018-04-27T00:00:00"/>
    <n v="30"/>
    <x v="0"/>
    <x v="1"/>
    <s v="AXW291"/>
    <n v="99"/>
    <n v="9"/>
    <n v="10"/>
    <n v="261.3"/>
    <n v="198.58799999999999"/>
    <n v="2613"/>
    <x v="20"/>
    <x v="10"/>
    <s v="Raglan"/>
    <x v="27"/>
    <n v="3225"/>
  </r>
  <r>
    <s v="SO - 0006741"/>
    <x v="347"/>
    <d v="2018-05-01T00:00:00"/>
    <n v="14"/>
    <x v="0"/>
    <x v="1"/>
    <s v="AXW291"/>
    <n v="48"/>
    <n v="5"/>
    <n v="11"/>
    <n v="5165.7"/>
    <n v="2996.1060000000002"/>
    <n v="56822.7"/>
    <x v="4"/>
    <x v="4"/>
    <s v="Henderson"/>
    <x v="1"/>
    <n v="612"/>
  </r>
  <r>
    <s v="SO - 0007869"/>
    <x v="956"/>
    <d v="2018-05-05T00:00:00"/>
    <n v="11"/>
    <x v="0"/>
    <x v="1"/>
    <s v="AXW291"/>
    <n v="55"/>
    <n v="14"/>
    <n v="12"/>
    <n v="3604.6"/>
    <n v="2379.0360000000001"/>
    <n v="43255.199999999997"/>
    <x v="12"/>
    <x v="8"/>
    <s v="Taupo"/>
    <x v="3"/>
    <n v="3330"/>
  </r>
  <r>
    <s v="SO - 0007622"/>
    <x v="315"/>
    <d v="2018-05-08T00:00:00"/>
    <n v="45"/>
    <x v="0"/>
    <x v="1"/>
    <s v="AXW291"/>
    <n v="90"/>
    <n v="14"/>
    <n v="7"/>
    <n v="3463.9"/>
    <n v="2909.6759999999999"/>
    <n v="24247.3"/>
    <x v="3"/>
    <x v="8"/>
    <s v="Ranfurly"/>
    <x v="7"/>
    <n v="9332"/>
  </r>
  <r>
    <s v="SO - 0004258"/>
    <x v="128"/>
    <d v="2018-04-28T00:00:00"/>
    <n v="21"/>
    <x v="0"/>
    <x v="1"/>
    <s v="AXW291"/>
    <n v="34"/>
    <n v="4"/>
    <n v="9"/>
    <n v="1976.5"/>
    <n v="1067.31"/>
    <n v="17788.5"/>
    <x v="24"/>
    <x v="12"/>
    <s v="Kingsland"/>
    <x v="12"/>
    <n v="1021"/>
  </r>
  <r>
    <s v="SO - 0001745"/>
    <x v="206"/>
    <d v="2018-05-09T00:00:00"/>
    <n v="35"/>
    <x v="0"/>
    <x v="1"/>
    <s v="AXW291"/>
    <n v="46"/>
    <n v="13"/>
    <n v="5"/>
    <n v="1118.9000000000001"/>
    <n v="682.529"/>
    <n v="5594.5"/>
    <x v="44"/>
    <x v="5"/>
    <s v="Tapanui"/>
    <x v="29"/>
    <n v="9522"/>
  </r>
  <r>
    <s v="SO - 0005112"/>
    <x v="206"/>
    <d v="2018-05-15T00:00:00"/>
    <n v="23"/>
    <x v="0"/>
    <x v="1"/>
    <s v="AXW291"/>
    <n v="26"/>
    <n v="13"/>
    <n v="5"/>
    <n v="1681.7"/>
    <n v="739.94799999999998"/>
    <n v="8408.5"/>
    <x v="29"/>
    <x v="5"/>
    <s v="Kawakawa"/>
    <x v="32"/>
    <n v="210"/>
  </r>
  <r>
    <s v="SO - 0005115"/>
    <x v="268"/>
    <d v="2018-05-20T00:00:00"/>
    <n v="41"/>
    <x v="0"/>
    <x v="1"/>
    <s v="AXW291"/>
    <n v="88"/>
    <n v="9"/>
    <n v="7"/>
    <n v="3504.1"/>
    <n v="2207.5830000000001"/>
    <n v="24528.7"/>
    <x v="45"/>
    <x v="10"/>
    <s v="Turangi"/>
    <x v="3"/>
    <n v="3334"/>
  </r>
  <r>
    <s v="SO - 0007892"/>
    <x v="1061"/>
    <d v="2018-05-18T00:00:00"/>
    <n v="20"/>
    <x v="0"/>
    <x v="1"/>
    <s v="AXW291"/>
    <n v="13"/>
    <n v="13"/>
    <n v="9"/>
    <n v="2740.3"/>
    <n v="1671.5830000000001"/>
    <n v="24662.7"/>
    <x v="0"/>
    <x v="5"/>
    <s v="Atawhai"/>
    <x v="34"/>
    <n v="7010"/>
  </r>
  <r>
    <s v="SO - 0005122"/>
    <x v="318"/>
    <d v="2018-05-13T00:00:00"/>
    <n v="12"/>
    <x v="0"/>
    <x v="1"/>
    <s v="AXW291"/>
    <n v="8"/>
    <n v="12"/>
    <n v="8"/>
    <n v="2525.9"/>
    <n v="1869.1659999999999"/>
    <n v="20207.2"/>
    <x v="28"/>
    <x v="9"/>
    <s v="Opaheke"/>
    <x v="14"/>
    <n v="2113"/>
  </r>
  <r>
    <s v="SO - 0004969"/>
    <x v="1011"/>
    <d v="2018-05-13T00:00:00"/>
    <n v="28"/>
    <x v="0"/>
    <x v="1"/>
    <s v="AXW291"/>
    <n v="53"/>
    <n v="5"/>
    <n v="10"/>
    <n v="1045.2"/>
    <n v="480.79199999999997"/>
    <n v="10452"/>
    <x v="19"/>
    <x v="4"/>
    <s v="Hillsborough"/>
    <x v="12"/>
    <n v="1042"/>
  </r>
  <r>
    <s v="SO - 0007949"/>
    <x v="1011"/>
    <d v="2018-05-18T00:00:00"/>
    <n v="16"/>
    <x v="0"/>
    <x v="1"/>
    <s v="AXW291"/>
    <n v="61"/>
    <n v="5"/>
    <n v="5"/>
    <n v="207.7"/>
    <n v="99.695999999999998"/>
    <n v="1038.5"/>
    <x v="15"/>
    <x v="4"/>
    <s v="Georgetown"/>
    <x v="31"/>
    <n v="9812"/>
  </r>
  <r>
    <s v="SO - 0004210"/>
    <x v="1062"/>
    <d v="2018-05-30T00:00:00"/>
    <n v="6"/>
    <x v="0"/>
    <x v="1"/>
    <s v="AXW291"/>
    <n v="51"/>
    <n v="5"/>
    <n v="10"/>
    <n v="3510.8"/>
    <n v="1966.048"/>
    <n v="35108"/>
    <x v="2"/>
    <x v="4"/>
    <s v="Farm Cove"/>
    <x v="2"/>
    <n v="2012"/>
  </r>
  <r>
    <s v="SO - 0001809"/>
    <x v="133"/>
    <d v="2018-05-21T00:00:00"/>
    <n v="37"/>
    <x v="0"/>
    <x v="1"/>
    <s v="AXW291"/>
    <n v="15"/>
    <n v="10"/>
    <n v="9"/>
    <n v="2546"/>
    <n v="1654.9"/>
    <n v="22914"/>
    <x v="18"/>
    <x v="6"/>
    <s v="Frimley"/>
    <x v="40"/>
    <n v="4120"/>
  </r>
  <r>
    <s v="SO - 0002870"/>
    <x v="133"/>
    <d v="2018-05-29T00:00:00"/>
    <n v="34"/>
    <x v="0"/>
    <x v="1"/>
    <s v="AXW291"/>
    <n v="95"/>
    <n v="5"/>
    <n v="5"/>
    <n v="3242.8"/>
    <n v="2529.384"/>
    <n v="16214"/>
    <x v="6"/>
    <x v="4"/>
    <s v="Te Aroha"/>
    <x v="19"/>
    <n v="3320"/>
  </r>
  <r>
    <s v="SO - 0005857"/>
    <x v="961"/>
    <d v="2017-01-14T00:00:00"/>
    <n v="36"/>
    <x v="0"/>
    <x v="1"/>
    <s v="AXW291"/>
    <n v="59"/>
    <n v="11"/>
    <n v="9"/>
    <n v="1072"/>
    <n v="600.32000000000005"/>
    <n v="9648"/>
    <x v="42"/>
    <x v="3"/>
    <s v="Otamatea"/>
    <x v="16"/>
    <n v="4500"/>
  </r>
  <r>
    <s v="SO - 0003792"/>
    <x v="1"/>
    <d v="2017-01-20T00:00:00"/>
    <n v="27"/>
    <x v="0"/>
    <x v="1"/>
    <s v="AXW291"/>
    <n v="92"/>
    <n v="11"/>
    <n v="7"/>
    <n v="187.6"/>
    <n v="146.328"/>
    <n v="1313.2"/>
    <x v="23"/>
    <x v="3"/>
    <s v="Maraenui"/>
    <x v="4"/>
    <n v="4110"/>
  </r>
  <r>
    <s v="SO - 0003757"/>
    <x v="3"/>
    <d v="2017-01-23T00:00:00"/>
    <n v="44"/>
    <x v="0"/>
    <x v="1"/>
    <s v="AXW291"/>
    <n v="83"/>
    <n v="11"/>
    <n v="9"/>
    <n v="2445.5"/>
    <n v="1393.9349999999999"/>
    <n v="22009.5"/>
    <x v="1"/>
    <x v="3"/>
    <s v="Henderson"/>
    <x v="1"/>
    <n v="612"/>
  </r>
  <r>
    <s v="SO - 0007141"/>
    <x v="948"/>
    <d v="2017-02-02T00:00:00"/>
    <n v="7"/>
    <x v="0"/>
    <x v="1"/>
    <s v="AXW291"/>
    <n v="4"/>
    <n v="11"/>
    <n v="8"/>
    <n v="2619.6999999999998"/>
    <n v="2174.3510000000001"/>
    <n v="20957.599999999999"/>
    <x v="32"/>
    <x v="3"/>
    <s v="Bay View"/>
    <x v="4"/>
    <n v="4104"/>
  </r>
  <r>
    <s v="SO - 0001237"/>
    <x v="908"/>
    <d v="2017-02-16T00:00:00"/>
    <n v="18"/>
    <x v="0"/>
    <x v="1"/>
    <s v="AXW291"/>
    <n v="69"/>
    <n v="11"/>
    <n v="11"/>
    <n v="5628"/>
    <n v="4108.4399999999996"/>
    <n v="61908"/>
    <x v="21"/>
    <x v="3"/>
    <s v="Brightwater"/>
    <x v="15"/>
    <n v="7022"/>
  </r>
  <r>
    <s v="SO - 0005417"/>
    <x v="7"/>
    <d v="2017-03-05T00:00:00"/>
    <n v="24"/>
    <x v="0"/>
    <x v="1"/>
    <s v="AXW291"/>
    <n v="19"/>
    <n v="11"/>
    <n v="10"/>
    <n v="3953"/>
    <n v="2411.33"/>
    <n v="39530"/>
    <x v="46"/>
    <x v="3"/>
    <s v="Thames"/>
    <x v="11"/>
    <n v="3500"/>
  </r>
  <r>
    <s v="SO - 0002259"/>
    <x v="8"/>
    <d v="2017-03-04T00:00:00"/>
    <n v="2"/>
    <x v="0"/>
    <x v="1"/>
    <s v="AXW291"/>
    <n v="45"/>
    <n v="11"/>
    <n v="12"/>
    <n v="1031.8"/>
    <n v="433.35599999999999"/>
    <n v="12381.6"/>
    <x v="35"/>
    <x v="3"/>
    <s v="South Hill"/>
    <x v="17"/>
    <n v="9400"/>
  </r>
  <r>
    <s v="SO - 0003993"/>
    <x v="323"/>
    <d v="2017-03-03T00:00:00"/>
    <n v="13"/>
    <x v="0"/>
    <x v="1"/>
    <s v="AXW291"/>
    <n v="91"/>
    <n v="11"/>
    <n v="12"/>
    <n v="3825.7"/>
    <n v="2907.5320000000002"/>
    <n v="45908.4"/>
    <x v="11"/>
    <x v="3"/>
    <s v="Highbury"/>
    <x v="33"/>
    <n v="4412"/>
  </r>
  <r>
    <s v="SO - 0001151"/>
    <x v="12"/>
    <d v="2017-03-13T00:00:00"/>
    <n v="4"/>
    <x v="0"/>
    <x v="1"/>
    <s v="AXW291"/>
    <n v="18"/>
    <n v="11"/>
    <n v="10"/>
    <n v="2907.8"/>
    <n v="2180.85"/>
    <n v="29078"/>
    <x v="49"/>
    <x v="3"/>
    <s v="Tokoroa"/>
    <x v="22"/>
    <n v="3420"/>
  </r>
  <r>
    <s v="SO - 000933"/>
    <x v="325"/>
    <d v="2017-03-12T00:00:00"/>
    <n v="11"/>
    <x v="0"/>
    <x v="1"/>
    <s v="AXW291"/>
    <n v="30"/>
    <n v="11"/>
    <n v="10"/>
    <n v="2659.9"/>
    <n v="1117.1579999999999"/>
    <n v="26599"/>
    <x v="12"/>
    <x v="3"/>
    <s v="Riverside"/>
    <x v="18"/>
    <n v="112"/>
  </r>
  <r>
    <s v="SO - 0006176"/>
    <x v="354"/>
    <d v="2017-03-26T00:00:00"/>
    <n v="29"/>
    <x v="0"/>
    <x v="1"/>
    <s v="AXW291"/>
    <n v="91"/>
    <n v="11"/>
    <n v="12"/>
    <n v="2452.1999999999998"/>
    <n v="1642.9739999999999"/>
    <n v="29426.400000000001"/>
    <x v="9"/>
    <x v="3"/>
    <s v="Highbury"/>
    <x v="33"/>
    <n v="4412"/>
  </r>
  <r>
    <s v="SO - 0001562"/>
    <x v="949"/>
    <d v="2017-03-26T00:00:00"/>
    <n v="49"/>
    <x v="0"/>
    <x v="1"/>
    <s v="AXW291"/>
    <n v="43"/>
    <n v="11"/>
    <n v="11"/>
    <n v="2324.9"/>
    <n v="1394.94"/>
    <n v="25573.9"/>
    <x v="25"/>
    <x v="3"/>
    <s v="Sandringham"/>
    <x v="12"/>
    <n v="1041"/>
  </r>
  <r>
    <s v="SO - 0006813"/>
    <x v="1035"/>
    <d v="2017-03-31T00:00:00"/>
    <n v="2"/>
    <x v="0"/>
    <x v="1"/>
    <s v="AXW291"/>
    <n v="42"/>
    <n v="11"/>
    <n v="8"/>
    <n v="5326.5"/>
    <n v="2929.5749999999998"/>
    <n v="42612"/>
    <x v="35"/>
    <x v="3"/>
    <s v="Okitu"/>
    <x v="6"/>
    <n v="4010"/>
  </r>
  <r>
    <s v="SO - 0001110"/>
    <x v="19"/>
    <d v="2017-04-03T00:00:00"/>
    <n v="3"/>
    <x v="0"/>
    <x v="1"/>
    <s v="AXW291"/>
    <n v="55"/>
    <n v="11"/>
    <n v="11"/>
    <n v="917.9"/>
    <n v="559.91899999999998"/>
    <n v="10096.9"/>
    <x v="38"/>
    <x v="3"/>
    <s v="Taupo"/>
    <x v="3"/>
    <n v="3330"/>
  </r>
  <r>
    <s v="SO - 0005901"/>
    <x v="144"/>
    <d v="2017-04-09T00:00:00"/>
    <n v="5"/>
    <x v="0"/>
    <x v="1"/>
    <s v="AXW291"/>
    <n v="56"/>
    <n v="11"/>
    <n v="7"/>
    <n v="3021.7"/>
    <n v="1843.2370000000001"/>
    <n v="21151.9"/>
    <x v="7"/>
    <x v="3"/>
    <s v="Barrington"/>
    <x v="0"/>
    <n v="8024"/>
  </r>
  <r>
    <s v="SO - 0002593"/>
    <x v="145"/>
    <d v="2017-04-11T00:00:00"/>
    <n v="11"/>
    <x v="0"/>
    <x v="1"/>
    <s v="AXW291"/>
    <n v="38"/>
    <n v="11"/>
    <n v="7"/>
    <n v="2391.9"/>
    <n v="1626.492"/>
    <n v="16743.3"/>
    <x v="12"/>
    <x v="3"/>
    <s v="Matua"/>
    <x v="24"/>
    <n v="3110"/>
  </r>
  <r>
    <s v="SO - 0005174"/>
    <x v="915"/>
    <d v="2017-04-27T00:00:00"/>
    <n v="18"/>
    <x v="0"/>
    <x v="1"/>
    <s v="AXW291"/>
    <n v="25"/>
    <n v="11"/>
    <n v="5"/>
    <n v="3852.5"/>
    <n v="3236.1"/>
    <n v="19262.5"/>
    <x v="21"/>
    <x v="3"/>
    <s v="Dannemora"/>
    <x v="2"/>
    <n v="2016"/>
  </r>
  <r>
    <s v="SO - 0002094"/>
    <x v="281"/>
    <d v="2017-04-28T00:00:00"/>
    <n v="19"/>
    <x v="0"/>
    <x v="1"/>
    <s v="AXW291"/>
    <n v="99"/>
    <n v="11"/>
    <n v="8"/>
    <n v="871"/>
    <n v="644.54"/>
    <n v="6968"/>
    <x v="17"/>
    <x v="3"/>
    <s v="Raglan"/>
    <x v="27"/>
    <n v="3225"/>
  </r>
  <r>
    <s v="SO - 0005925"/>
    <x v="225"/>
    <d v="2017-04-25T00:00:00"/>
    <n v="7"/>
    <x v="0"/>
    <x v="1"/>
    <s v="AXW291"/>
    <n v="69"/>
    <n v="11"/>
    <n v="8"/>
    <n v="1045.2"/>
    <n v="742.09199999999998"/>
    <n v="8361.6"/>
    <x v="32"/>
    <x v="3"/>
    <s v="Brightwater"/>
    <x v="15"/>
    <n v="7022"/>
  </r>
  <r>
    <s v="SO - 000520"/>
    <x v="149"/>
    <d v="2017-05-01T00:00:00"/>
    <n v="15"/>
    <x v="0"/>
    <x v="1"/>
    <s v="AXW291"/>
    <n v="55"/>
    <n v="11"/>
    <n v="6"/>
    <n v="3966.4"/>
    <n v="2379.84"/>
    <n v="23798.400000000001"/>
    <x v="47"/>
    <x v="3"/>
    <s v="Taupo"/>
    <x v="3"/>
    <n v="3330"/>
  </r>
  <r>
    <s v="SO - 0006012"/>
    <x v="150"/>
    <d v="2017-05-06T00:00:00"/>
    <n v="7"/>
    <x v="0"/>
    <x v="1"/>
    <s v="AXW291"/>
    <n v="7"/>
    <n v="11"/>
    <n v="8"/>
    <n v="227.8"/>
    <n v="95.676000000000002"/>
    <n v="1822.4"/>
    <x v="32"/>
    <x v="3"/>
    <s v="Te Kuiti"/>
    <x v="44"/>
    <n v="3910"/>
  </r>
  <r>
    <s v="SO - 0008011"/>
    <x v="967"/>
    <d v="2017-05-19T00:00:00"/>
    <n v="36"/>
    <x v="0"/>
    <x v="1"/>
    <s v="AXW291"/>
    <n v="53"/>
    <n v="11"/>
    <n v="5"/>
    <n v="227.8"/>
    <n v="127.568"/>
    <n v="1139"/>
    <x v="42"/>
    <x v="3"/>
    <s v="Hillsborough"/>
    <x v="12"/>
    <n v="1042"/>
  </r>
  <r>
    <s v="SO - 000224"/>
    <x v="32"/>
    <d v="2017-05-23T00:00:00"/>
    <n v="17"/>
    <x v="0"/>
    <x v="1"/>
    <s v="AXW291"/>
    <n v="8"/>
    <n v="11"/>
    <n v="11"/>
    <n v="6298"/>
    <n v="4534.5600000000004"/>
    <n v="69278"/>
    <x v="40"/>
    <x v="3"/>
    <s v="Opaheke"/>
    <x v="14"/>
    <n v="2113"/>
  </r>
  <r>
    <s v="SO - 0007842"/>
    <x v="32"/>
    <d v="2017-05-26T00:00:00"/>
    <n v="23"/>
    <x v="0"/>
    <x v="1"/>
    <s v="AXW291"/>
    <n v="93"/>
    <n v="11"/>
    <n v="9"/>
    <n v="1072"/>
    <n v="825.44"/>
    <n v="9648"/>
    <x v="29"/>
    <x v="3"/>
    <s v="Bay View"/>
    <x v="4"/>
    <n v="4104"/>
  </r>
  <r>
    <s v="SO - 0004257"/>
    <x v="234"/>
    <d v="2017-06-17T00:00:00"/>
    <n v="30"/>
    <x v="0"/>
    <x v="1"/>
    <s v="AXW291"/>
    <n v="47"/>
    <n v="11"/>
    <n v="8"/>
    <n v="2559.4"/>
    <n v="2098.7080000000001"/>
    <n v="20475.2"/>
    <x v="20"/>
    <x v="3"/>
    <s v="Kaiapoi"/>
    <x v="38"/>
    <n v="7630"/>
  </r>
  <r>
    <s v="SO - 0004921"/>
    <x v="918"/>
    <d v="2017-06-30T00:00:00"/>
    <n v="27"/>
    <x v="0"/>
    <x v="1"/>
    <s v="AXW291"/>
    <n v="19"/>
    <n v="11"/>
    <n v="10"/>
    <n v="770.5"/>
    <n v="392.95499999999998"/>
    <n v="7705"/>
    <x v="23"/>
    <x v="3"/>
    <s v="Thames"/>
    <x v="11"/>
    <n v="3500"/>
  </r>
  <r>
    <s v="SO - 0001317"/>
    <x v="158"/>
    <d v="2017-07-13T00:00:00"/>
    <n v="14"/>
    <x v="0"/>
    <x v="1"/>
    <s v="AXW291"/>
    <n v="11"/>
    <n v="11"/>
    <n v="11"/>
    <n v="227.8"/>
    <n v="150.34800000000001"/>
    <n v="2505.8000000000002"/>
    <x v="4"/>
    <x v="3"/>
    <s v="Algies Bay"/>
    <x v="41"/>
    <n v="920"/>
  </r>
  <r>
    <s v="SO - 0002076"/>
    <x v="159"/>
    <d v="2017-07-07T00:00:00"/>
    <n v="13"/>
    <x v="0"/>
    <x v="1"/>
    <s v="AXW291"/>
    <n v="72"/>
    <n v="11"/>
    <n v="12"/>
    <n v="891.1"/>
    <n v="570.30399999999997"/>
    <n v="10693.2"/>
    <x v="11"/>
    <x v="3"/>
    <s v="Chartwell"/>
    <x v="8"/>
    <n v="3210"/>
  </r>
  <r>
    <s v="SO - 0004552"/>
    <x v="43"/>
    <d v="2017-07-19T00:00:00"/>
    <n v="38"/>
    <x v="0"/>
    <x v="1"/>
    <s v="AXW291"/>
    <n v="78"/>
    <n v="11"/>
    <n v="6"/>
    <n v="1742"/>
    <n v="923.26"/>
    <n v="10452"/>
    <x v="34"/>
    <x v="3"/>
    <s v="Manurewa East"/>
    <x v="2"/>
    <n v="2102"/>
  </r>
  <r>
    <s v="SO - 0007188"/>
    <x v="43"/>
    <d v="2017-07-15T00:00:00"/>
    <n v="14"/>
    <x v="0"/>
    <x v="1"/>
    <s v="AXW291"/>
    <n v="33"/>
    <n v="11"/>
    <n v="6"/>
    <n v="241.2"/>
    <n v="205.02"/>
    <n v="1447.2"/>
    <x v="4"/>
    <x v="3"/>
    <s v="Titirangi"/>
    <x v="1"/>
    <n v="604"/>
  </r>
  <r>
    <s v="SO - 0001545"/>
    <x v="166"/>
    <d v="2017-08-09T00:00:00"/>
    <n v="45"/>
    <x v="0"/>
    <x v="1"/>
    <s v="AXW291"/>
    <n v="34"/>
    <n v="11"/>
    <n v="11"/>
    <n v="2010"/>
    <n v="844.2"/>
    <n v="22110"/>
    <x v="3"/>
    <x v="3"/>
    <s v="Kingsland"/>
    <x v="12"/>
    <n v="1021"/>
  </r>
  <r>
    <s v="SO - 0006946"/>
    <x v="970"/>
    <d v="2017-08-05T00:00:00"/>
    <n v="35"/>
    <x v="0"/>
    <x v="1"/>
    <s v="AXW291"/>
    <n v="6"/>
    <n v="11"/>
    <n v="12"/>
    <n v="268"/>
    <n v="176.88"/>
    <n v="3216"/>
    <x v="44"/>
    <x v="3"/>
    <s v="Hamilton East"/>
    <x v="8"/>
    <n v="3216"/>
  </r>
  <r>
    <s v="SO - 0004516"/>
    <x v="291"/>
    <d v="2017-08-09T00:00:00"/>
    <n v="2"/>
    <x v="0"/>
    <x v="1"/>
    <s v="AXW291"/>
    <n v="38"/>
    <n v="11"/>
    <n v="8"/>
    <n v="3926.2"/>
    <n v="3219.4839999999999"/>
    <n v="31409.599999999999"/>
    <x v="35"/>
    <x v="3"/>
    <s v="Matua"/>
    <x v="24"/>
    <n v="3110"/>
  </r>
  <r>
    <s v="SO - 0002156"/>
    <x v="49"/>
    <d v="2017-08-20T00:00:00"/>
    <n v="10"/>
    <x v="0"/>
    <x v="1"/>
    <s v="AXW291"/>
    <n v="71"/>
    <n v="11"/>
    <n v="7"/>
    <n v="268"/>
    <n v="222.44"/>
    <n v="1876"/>
    <x v="8"/>
    <x v="3"/>
    <s v="Wanaka"/>
    <x v="28"/>
    <n v="9305"/>
  </r>
  <r>
    <s v="SO - 0002153"/>
    <x v="51"/>
    <d v="2017-08-25T00:00:00"/>
    <n v="5"/>
    <x v="0"/>
    <x v="1"/>
    <s v="AXW291"/>
    <n v="39"/>
    <n v="11"/>
    <n v="6"/>
    <n v="1065.3"/>
    <n v="628.52700000000004"/>
    <n v="6391.8"/>
    <x v="7"/>
    <x v="3"/>
    <s v="Rototuna"/>
    <x v="8"/>
    <n v="3210"/>
  </r>
  <r>
    <s v="SO - 0006253"/>
    <x v="51"/>
    <d v="2017-08-28T00:00:00"/>
    <n v="11"/>
    <x v="0"/>
    <x v="1"/>
    <s v="AXW291"/>
    <n v="14"/>
    <n v="11"/>
    <n v="9"/>
    <n v="3999.9"/>
    <n v="2439.9389999999999"/>
    <n v="35999.1"/>
    <x v="12"/>
    <x v="3"/>
    <s v="Pleasant Point"/>
    <x v="43"/>
    <n v="7903"/>
  </r>
  <r>
    <s v="SO - 0001419"/>
    <x v="52"/>
    <d v="2017-08-25T00:00:00"/>
    <n v="15"/>
    <x v="0"/>
    <x v="1"/>
    <s v="AXW291"/>
    <n v="47"/>
    <n v="11"/>
    <n v="9"/>
    <n v="2412"/>
    <n v="1181.8800000000001"/>
    <n v="21708"/>
    <x v="47"/>
    <x v="3"/>
    <s v="Kaiapoi"/>
    <x v="38"/>
    <n v="7630"/>
  </r>
  <r>
    <s v="SO - 000871"/>
    <x v="371"/>
    <d v="2017-09-05T00:00:00"/>
    <n v="49"/>
    <x v="0"/>
    <x v="1"/>
    <s v="AXW291"/>
    <n v="26"/>
    <n v="11"/>
    <n v="8"/>
    <n v="3953"/>
    <n v="2450.86"/>
    <n v="31624"/>
    <x v="25"/>
    <x v="3"/>
    <s v="Kawakawa"/>
    <x v="32"/>
    <n v="210"/>
  </r>
  <r>
    <s v="SO - 0002503"/>
    <x v="371"/>
    <d v="2017-09-03T00:00:00"/>
    <n v="37"/>
    <x v="0"/>
    <x v="1"/>
    <s v="AXW291"/>
    <n v="81"/>
    <n v="11"/>
    <n v="8"/>
    <n v="1125.5999999999999"/>
    <n v="765.40800000000002"/>
    <n v="9004.7999999999993"/>
    <x v="18"/>
    <x v="3"/>
    <s v="Ngapuna"/>
    <x v="30"/>
    <n v="3010"/>
  </r>
  <r>
    <s v="SO - 0005053"/>
    <x v="55"/>
    <d v="2017-08-30T00:00:00"/>
    <n v="39"/>
    <x v="0"/>
    <x v="1"/>
    <s v="AXW291"/>
    <n v="4"/>
    <n v="11"/>
    <n v="12"/>
    <n v="3966.4"/>
    <n v="2300.5120000000002"/>
    <n v="47596.800000000003"/>
    <x v="26"/>
    <x v="3"/>
    <s v="Bay View"/>
    <x v="4"/>
    <n v="4104"/>
  </r>
  <r>
    <s v="SO - 0006775"/>
    <x v="332"/>
    <d v="2017-09-15T00:00:00"/>
    <n v="14"/>
    <x v="0"/>
    <x v="1"/>
    <s v="AXW291"/>
    <n v="57"/>
    <n v="11"/>
    <n v="10"/>
    <n v="1045.2"/>
    <n v="679.38"/>
    <n v="10452"/>
    <x v="4"/>
    <x v="3"/>
    <s v="Cambridge"/>
    <x v="25"/>
    <n v="3434"/>
  </r>
  <r>
    <s v="SO - 0003329"/>
    <x v="179"/>
    <d v="2017-10-20T00:00:00"/>
    <n v="32"/>
    <x v="0"/>
    <x v="1"/>
    <s v="AXW291"/>
    <n v="82"/>
    <n v="11"/>
    <n v="6"/>
    <n v="1118.9000000000001"/>
    <n v="559.45000000000005"/>
    <n v="6713.4"/>
    <x v="41"/>
    <x v="3"/>
    <s v="Putaruru"/>
    <x v="22"/>
    <n v="3411"/>
  </r>
  <r>
    <s v="SO - 0006753"/>
    <x v="68"/>
    <d v="2017-10-17T00:00:00"/>
    <n v="30"/>
    <x v="0"/>
    <x v="1"/>
    <s v="AXW291"/>
    <n v="82"/>
    <n v="11"/>
    <n v="10"/>
    <n v="737"/>
    <n v="449.57"/>
    <n v="7370"/>
    <x v="20"/>
    <x v="3"/>
    <s v="Putaruru"/>
    <x v="22"/>
    <n v="3411"/>
  </r>
  <r>
    <s v="SO - 0004877"/>
    <x v="334"/>
    <d v="2017-10-27T00:00:00"/>
    <n v="43"/>
    <x v="0"/>
    <x v="1"/>
    <s v="AXW291"/>
    <n v="70"/>
    <n v="11"/>
    <n v="7"/>
    <n v="3999.9"/>
    <n v="3399.915"/>
    <n v="27999.3"/>
    <x v="36"/>
    <x v="3"/>
    <s v="Titirangi"/>
    <x v="1"/>
    <n v="604"/>
  </r>
  <r>
    <s v="SO - 0006862"/>
    <x v="953"/>
    <d v="2017-10-29T00:00:00"/>
    <n v="3"/>
    <x v="0"/>
    <x v="1"/>
    <s v="AXW291"/>
    <n v="80"/>
    <n v="11"/>
    <n v="9"/>
    <n v="1273"/>
    <n v="1069.32"/>
    <n v="11457"/>
    <x v="38"/>
    <x v="3"/>
    <s v="Aramoho"/>
    <x v="16"/>
    <n v="4500"/>
  </r>
  <r>
    <s v="SO - 0007185"/>
    <x v="182"/>
    <d v="2017-10-27T00:00:00"/>
    <n v="45"/>
    <x v="0"/>
    <x v="1"/>
    <s v="AXW291"/>
    <n v="100"/>
    <n v="11"/>
    <n v="5"/>
    <n v="1715.2"/>
    <n v="771.84"/>
    <n v="8576"/>
    <x v="3"/>
    <x v="3"/>
    <s v="Northcote"/>
    <x v="23"/>
    <n v="627"/>
  </r>
  <r>
    <s v="SO - 0002540"/>
    <x v="302"/>
    <d v="2017-11-04T00:00:00"/>
    <n v="42"/>
    <x v="0"/>
    <x v="1"/>
    <s v="AXW291"/>
    <n v="62"/>
    <n v="11"/>
    <n v="9"/>
    <n v="3852.5"/>
    <n v="2272.9749999999999"/>
    <n v="34672.5"/>
    <x v="13"/>
    <x v="3"/>
    <s v="Hunterville"/>
    <x v="10"/>
    <n v="4730"/>
  </r>
  <r>
    <s v="SO - 0005745"/>
    <x v="74"/>
    <d v="2017-11-12T00:00:00"/>
    <n v="11"/>
    <x v="0"/>
    <x v="1"/>
    <s v="AXW291"/>
    <n v="34"/>
    <n v="11"/>
    <n v="10"/>
    <n v="710.2"/>
    <n v="497.14"/>
    <n v="7102"/>
    <x v="12"/>
    <x v="3"/>
    <s v="Kingsland"/>
    <x v="12"/>
    <n v="1021"/>
  </r>
  <r>
    <s v="SO - 0003243"/>
    <x v="185"/>
    <d v="2017-11-22T00:00:00"/>
    <n v="2"/>
    <x v="0"/>
    <x v="1"/>
    <s v="AXW291"/>
    <n v="66"/>
    <n v="11"/>
    <n v="6"/>
    <n v="1105.5"/>
    <n v="740.68499999999995"/>
    <n v="6633"/>
    <x v="35"/>
    <x v="3"/>
    <s v="Saint Kilda"/>
    <x v="20"/>
    <n v="9012"/>
  </r>
  <r>
    <s v="SO - 0003593"/>
    <x v="80"/>
    <d v="2017-11-29T00:00:00"/>
    <n v="42"/>
    <x v="0"/>
    <x v="1"/>
    <s v="AXW291"/>
    <n v="39"/>
    <n v="11"/>
    <n v="5"/>
    <n v="3926.2"/>
    <n v="2866.1260000000002"/>
    <n v="19631"/>
    <x v="13"/>
    <x v="3"/>
    <s v="Rototuna"/>
    <x v="8"/>
    <n v="3210"/>
  </r>
  <r>
    <s v="SO - 0005416"/>
    <x v="84"/>
    <d v="2017-12-08T00:00:00"/>
    <n v="30"/>
    <x v="0"/>
    <x v="1"/>
    <s v="AXW291"/>
    <n v="1"/>
    <n v="11"/>
    <n v="12"/>
    <n v="1038.5"/>
    <n v="519.25"/>
    <n v="12462"/>
    <x v="20"/>
    <x v="3"/>
    <s v="Freemans Bay"/>
    <x v="12"/>
    <n v="1011"/>
  </r>
  <r>
    <s v="SO - 0007829"/>
    <x v="90"/>
    <d v="2017-12-19T00:00:00"/>
    <n v="16"/>
    <x v="0"/>
    <x v="1"/>
    <s v="AXW291"/>
    <n v="71"/>
    <n v="11"/>
    <n v="9"/>
    <n v="2479"/>
    <n v="1437.82"/>
    <n v="22311"/>
    <x v="15"/>
    <x v="3"/>
    <s v="Wanaka"/>
    <x v="28"/>
    <n v="9305"/>
  </r>
  <r>
    <s v="SO - 000406"/>
    <x v="382"/>
    <d v="2017-12-29T00:00:00"/>
    <n v="41"/>
    <x v="0"/>
    <x v="1"/>
    <s v="AXW291"/>
    <n v="42"/>
    <n v="11"/>
    <n v="8"/>
    <n v="1206"/>
    <n v="988.92"/>
    <n v="9648"/>
    <x v="45"/>
    <x v="3"/>
    <s v="Okitu"/>
    <x v="6"/>
    <n v="4010"/>
  </r>
  <r>
    <s v="SO - 0005061"/>
    <x v="383"/>
    <d v="2018-01-04T00:00:00"/>
    <n v="2"/>
    <x v="0"/>
    <x v="1"/>
    <s v="AXW291"/>
    <n v="20"/>
    <n v="11"/>
    <n v="11"/>
    <n v="2231.1"/>
    <n v="1070.9280000000001"/>
    <n v="24542.1"/>
    <x v="35"/>
    <x v="3"/>
    <s v="Onekawa Industrial"/>
    <x v="4"/>
    <n v="4110"/>
  </r>
  <r>
    <s v="SO - 0001448"/>
    <x v="338"/>
    <d v="2017-12-27T00:00:00"/>
    <n v="36"/>
    <x v="0"/>
    <x v="1"/>
    <s v="AXW291"/>
    <n v="97"/>
    <n v="11"/>
    <n v="8"/>
    <n v="4020"/>
    <n v="3015"/>
    <n v="32160"/>
    <x v="42"/>
    <x v="3"/>
    <s v="Palmerston North"/>
    <x v="33"/>
    <n v="4410"/>
  </r>
  <r>
    <s v="SO - 0002992"/>
    <x v="251"/>
    <d v="2017-12-31T00:00:00"/>
    <n v="11"/>
    <x v="0"/>
    <x v="1"/>
    <s v="AXW291"/>
    <n v="35"/>
    <n v="11"/>
    <n v="8"/>
    <n v="3872.6"/>
    <n v="2904.45"/>
    <n v="30980.799999999999"/>
    <x v="12"/>
    <x v="3"/>
    <s v="Takaro"/>
    <x v="33"/>
    <n v="4412"/>
  </r>
  <r>
    <s v="SO - 0007794"/>
    <x v="251"/>
    <d v="2018-01-11T00:00:00"/>
    <n v="48"/>
    <x v="0"/>
    <x v="1"/>
    <s v="AXW291"/>
    <n v="94"/>
    <n v="11"/>
    <n v="9"/>
    <n v="1165.8"/>
    <n v="582.9"/>
    <n v="10492.2"/>
    <x v="39"/>
    <x v="3"/>
    <s v="Hataitai"/>
    <x v="9"/>
    <n v="6021"/>
  </r>
  <r>
    <s v="SO - 0004650"/>
    <x v="189"/>
    <d v="2018-01-21T00:00:00"/>
    <n v="18"/>
    <x v="0"/>
    <x v="1"/>
    <s v="AXW291"/>
    <n v="8"/>
    <n v="11"/>
    <n v="11"/>
    <n v="944.7"/>
    <n v="377.88"/>
    <n v="10391.700000000001"/>
    <x v="21"/>
    <x v="3"/>
    <s v="Opaheke"/>
    <x v="14"/>
    <n v="2113"/>
  </r>
  <r>
    <s v="SO - 0004678"/>
    <x v="189"/>
    <d v="2018-01-21T00:00:00"/>
    <n v="16"/>
    <x v="0"/>
    <x v="1"/>
    <s v="AXW291"/>
    <n v="31"/>
    <n v="11"/>
    <n v="12"/>
    <n v="3651.5"/>
    <n v="2921.2"/>
    <n v="43818"/>
    <x v="15"/>
    <x v="3"/>
    <s v="Te Atatu Peninsula"/>
    <x v="1"/>
    <n v="610"/>
  </r>
  <r>
    <s v="SO - 0007941"/>
    <x v="103"/>
    <d v="2018-02-16T00:00:00"/>
    <n v="15"/>
    <x v="0"/>
    <x v="1"/>
    <s v="AXW291"/>
    <n v="36"/>
    <n v="11"/>
    <n v="9"/>
    <n v="6070.2"/>
    <n v="4249.1400000000003"/>
    <n v="54631.8"/>
    <x v="47"/>
    <x v="3"/>
    <s v="Milson"/>
    <x v="33"/>
    <n v="4414"/>
  </r>
  <r>
    <s v="SO - 0003718"/>
    <x v="313"/>
    <d v="2018-03-06T00:00:00"/>
    <n v="28"/>
    <x v="0"/>
    <x v="1"/>
    <s v="AXW291"/>
    <n v="16"/>
    <n v="11"/>
    <n v="10"/>
    <n v="2633.1"/>
    <n v="1474.5360000000001"/>
    <n v="26331"/>
    <x v="19"/>
    <x v="3"/>
    <s v="Harrowfield"/>
    <x v="8"/>
    <n v="3210"/>
  </r>
  <r>
    <s v="SO - 0003433"/>
    <x v="261"/>
    <d v="2018-03-19T00:00:00"/>
    <n v="30"/>
    <x v="0"/>
    <x v="1"/>
    <s v="AXW291"/>
    <n v="80"/>
    <n v="11"/>
    <n v="10"/>
    <n v="227.8"/>
    <n v="154.904"/>
    <n v="2278"/>
    <x v="20"/>
    <x v="3"/>
    <s v="Aramoho"/>
    <x v="16"/>
    <n v="4500"/>
  </r>
  <r>
    <s v="SO - 000294"/>
    <x v="1044"/>
    <d v="2018-03-25T00:00:00"/>
    <n v="36"/>
    <x v="0"/>
    <x v="1"/>
    <s v="AXW291"/>
    <n v="16"/>
    <n v="11"/>
    <n v="8"/>
    <n v="5031.7"/>
    <n v="3471.873"/>
    <n v="40253.599999999999"/>
    <x v="42"/>
    <x v="3"/>
    <s v="Harrowfield"/>
    <x v="8"/>
    <n v="3210"/>
  </r>
  <r>
    <s v="SO - 0004628"/>
    <x v="115"/>
    <d v="2018-03-25T00:00:00"/>
    <n v="18"/>
    <x v="0"/>
    <x v="1"/>
    <s v="AXW291"/>
    <n v="98"/>
    <n v="11"/>
    <n v="10"/>
    <n v="1192.5999999999999"/>
    <n v="918.30200000000002"/>
    <n v="11926"/>
    <x v="21"/>
    <x v="3"/>
    <s v="Ngatea"/>
    <x v="37"/>
    <n v="3503"/>
  </r>
  <r>
    <s v="SO - 0002891"/>
    <x v="264"/>
    <d v="2018-03-27T00:00:00"/>
    <n v="41"/>
    <x v="0"/>
    <x v="1"/>
    <s v="AXW291"/>
    <n v="80"/>
    <n v="11"/>
    <n v="9"/>
    <n v="6385.1"/>
    <n v="4724.9740000000002"/>
    <n v="57465.9"/>
    <x v="45"/>
    <x v="3"/>
    <s v="Aramoho"/>
    <x v="16"/>
    <n v="4500"/>
  </r>
  <r>
    <s v="SO - 0002898"/>
    <x v="120"/>
    <d v="2018-04-09T00:00:00"/>
    <n v="9"/>
    <x v="0"/>
    <x v="1"/>
    <s v="AXW291"/>
    <n v="93"/>
    <n v="11"/>
    <n v="8"/>
    <n v="3765.4"/>
    <n v="1656.7760000000001"/>
    <n v="30123.200000000001"/>
    <x v="43"/>
    <x v="3"/>
    <s v="Bay View"/>
    <x v="4"/>
    <n v="4104"/>
  </r>
  <r>
    <s v="SO - 000607"/>
    <x v="130"/>
    <d v="2018-05-12T00:00:00"/>
    <n v="1"/>
    <x v="0"/>
    <x v="1"/>
    <s v="AXW291"/>
    <n v="59"/>
    <n v="11"/>
    <n v="8"/>
    <n v="3705.1"/>
    <n v="2111.9070000000002"/>
    <n v="29640.799999999999"/>
    <x v="22"/>
    <x v="3"/>
    <s v="Otamatea"/>
    <x v="16"/>
    <n v="4500"/>
  </r>
  <r>
    <s v="SO - 0007052"/>
    <x v="1061"/>
    <d v="2018-05-10T00:00:00"/>
    <n v="37"/>
    <x v="0"/>
    <x v="1"/>
    <s v="AXW291"/>
    <n v="43"/>
    <n v="11"/>
    <n v="7"/>
    <n v="227.8"/>
    <n v="166.29400000000001"/>
    <n v="1594.6"/>
    <x v="18"/>
    <x v="3"/>
    <s v="Sandringham"/>
    <x v="12"/>
    <n v="1041"/>
  </r>
  <r>
    <s v="SO - 0003879"/>
    <x v="135"/>
    <d v="2017-01-18T00:00:00"/>
    <n v="6"/>
    <x v="0"/>
    <x v="1"/>
    <s v="AXW291"/>
    <n v="79"/>
    <n v="2"/>
    <n v="9"/>
    <n v="1273"/>
    <n v="1043.8599999999999"/>
    <n v="11457"/>
    <x v="2"/>
    <x v="1"/>
    <s v="Whitianga"/>
    <x v="11"/>
    <n v="3510"/>
  </r>
  <r>
    <s v="SO - 000357"/>
    <x v="2"/>
    <d v="2017-01-30T00:00:00"/>
    <n v="49"/>
    <x v="0"/>
    <x v="1"/>
    <s v="AXW291"/>
    <n v="16"/>
    <n v="2"/>
    <n v="8"/>
    <n v="891.1"/>
    <n v="739.61300000000006"/>
    <n v="7128.8"/>
    <x v="25"/>
    <x v="1"/>
    <s v="Harrowfield"/>
    <x v="8"/>
    <n v="3210"/>
  </r>
  <r>
    <s v="SO - 0007164"/>
    <x v="137"/>
    <d v="2017-01-31T00:00:00"/>
    <n v="2"/>
    <x v="0"/>
    <x v="1"/>
    <s v="AXW291"/>
    <n v="64"/>
    <n v="2"/>
    <n v="8"/>
    <n v="2311.5"/>
    <n v="1386.9"/>
    <n v="18492"/>
    <x v="35"/>
    <x v="1"/>
    <s v="New Lynn"/>
    <x v="1"/>
    <n v="600"/>
  </r>
  <r>
    <s v="SO - 0006310"/>
    <x v="962"/>
    <d v="2017-02-13T00:00:00"/>
    <n v="21"/>
    <x v="0"/>
    <x v="1"/>
    <s v="AXW291"/>
    <n v="76"/>
    <n v="2"/>
    <n v="7"/>
    <n v="2546"/>
    <n v="1196.6199999999999"/>
    <n v="17822"/>
    <x v="24"/>
    <x v="1"/>
    <s v="Dannemora"/>
    <x v="2"/>
    <n v="2016"/>
  </r>
  <r>
    <s v="SO - 0003802"/>
    <x v="8"/>
    <d v="2017-02-23T00:00:00"/>
    <n v="24"/>
    <x v="0"/>
    <x v="1"/>
    <s v="AXW291"/>
    <n v="88"/>
    <n v="2"/>
    <n v="9"/>
    <n v="877.7"/>
    <n v="438.85"/>
    <n v="7899.3"/>
    <x v="46"/>
    <x v="1"/>
    <s v="Turangi"/>
    <x v="3"/>
    <n v="3334"/>
  </r>
  <r>
    <s v="SO - 0003430"/>
    <x v="933"/>
    <d v="2017-03-07T00:00:00"/>
    <n v="24"/>
    <x v="0"/>
    <x v="1"/>
    <s v="AXW291"/>
    <n v="8"/>
    <n v="2"/>
    <n v="8"/>
    <n v="1782.2"/>
    <n v="1354.472"/>
    <n v="14257.6"/>
    <x v="46"/>
    <x v="1"/>
    <s v="Opaheke"/>
    <x v="14"/>
    <n v="2113"/>
  </r>
  <r>
    <s v="SO - 0001024"/>
    <x v="324"/>
    <d v="2017-03-02T00:00:00"/>
    <n v="40"/>
    <x v="0"/>
    <x v="1"/>
    <s v="AXW291"/>
    <n v="59"/>
    <n v="2"/>
    <n v="12"/>
    <n v="3530.9"/>
    <n v="2577.5569999999998"/>
    <n v="42370.8"/>
    <x v="14"/>
    <x v="1"/>
    <s v="Otamatea"/>
    <x v="16"/>
    <n v="4500"/>
  </r>
  <r>
    <s v="SO - 0006383"/>
    <x v="12"/>
    <d v="2017-03-08T00:00:00"/>
    <n v="17"/>
    <x v="0"/>
    <x v="1"/>
    <s v="AXW291"/>
    <n v="30"/>
    <n v="2"/>
    <n v="12"/>
    <n v="2659.9"/>
    <n v="2207.7170000000001"/>
    <n v="31918.799999999999"/>
    <x v="40"/>
    <x v="1"/>
    <s v="Riverside"/>
    <x v="18"/>
    <n v="112"/>
  </r>
  <r>
    <s v="SO - 000375"/>
    <x v="326"/>
    <d v="2017-04-11T00:00:00"/>
    <n v="33"/>
    <x v="0"/>
    <x v="1"/>
    <s v="AXW291"/>
    <n v="14"/>
    <n v="2"/>
    <n v="11"/>
    <n v="683.4"/>
    <n v="444.21"/>
    <n v="7517.4"/>
    <x v="31"/>
    <x v="1"/>
    <s v="Pleasant Point"/>
    <x v="43"/>
    <n v="7903"/>
  </r>
  <r>
    <s v="SO - 0001560"/>
    <x v="326"/>
    <d v="2017-04-11T00:00:00"/>
    <n v="35"/>
    <x v="0"/>
    <x v="1"/>
    <s v="AXW291"/>
    <n v="64"/>
    <n v="2"/>
    <n v="6"/>
    <n v="1809"/>
    <n v="1266.3"/>
    <n v="10854"/>
    <x v="44"/>
    <x v="1"/>
    <s v="New Lynn"/>
    <x v="1"/>
    <n v="600"/>
  </r>
  <r>
    <s v="SO - 0006296"/>
    <x v="19"/>
    <d v="2017-04-05T00:00:00"/>
    <n v="15"/>
    <x v="0"/>
    <x v="1"/>
    <s v="AXW291"/>
    <n v="12"/>
    <n v="2"/>
    <n v="12"/>
    <n v="3912.8"/>
    <n v="1643.376"/>
    <n v="46953.599999999999"/>
    <x v="47"/>
    <x v="1"/>
    <s v="Henderson"/>
    <x v="1"/>
    <n v="610"/>
  </r>
  <r>
    <s v="SO - 0005240"/>
    <x v="144"/>
    <d v="2017-04-11T00:00:00"/>
    <n v="19"/>
    <x v="0"/>
    <x v="1"/>
    <s v="AXW291"/>
    <n v="83"/>
    <n v="2"/>
    <n v="7"/>
    <n v="2546"/>
    <n v="1476.68"/>
    <n v="17822"/>
    <x v="17"/>
    <x v="1"/>
    <s v="Henderson"/>
    <x v="1"/>
    <n v="612"/>
  </r>
  <r>
    <s v="SO - 0004697"/>
    <x v="280"/>
    <d v="2017-04-09T00:00:00"/>
    <n v="24"/>
    <x v="0"/>
    <x v="1"/>
    <s v="AXW291"/>
    <n v="87"/>
    <n v="2"/>
    <n v="7"/>
    <n v="958.1"/>
    <n v="594.02200000000005"/>
    <n v="6706.7"/>
    <x v="46"/>
    <x v="1"/>
    <s v="Harewood"/>
    <x v="0"/>
    <n v="8051"/>
  </r>
  <r>
    <s v="SO - 0007027"/>
    <x v="280"/>
    <d v="2017-04-10T00:00:00"/>
    <n v="27"/>
    <x v="0"/>
    <x v="1"/>
    <s v="AXW291"/>
    <n v="47"/>
    <n v="2"/>
    <n v="12"/>
    <n v="2465.6"/>
    <n v="1799.8879999999999"/>
    <n v="29587.200000000001"/>
    <x v="23"/>
    <x v="1"/>
    <s v="Kaiapoi"/>
    <x v="38"/>
    <n v="7630"/>
  </r>
  <r>
    <s v="SO - 0004777"/>
    <x v="327"/>
    <d v="2017-04-29T00:00:00"/>
    <n v="3"/>
    <x v="0"/>
    <x v="1"/>
    <s v="AXW291"/>
    <n v="99"/>
    <n v="2"/>
    <n v="6"/>
    <n v="2224.4"/>
    <n v="934.24800000000005"/>
    <n v="13346.4"/>
    <x v="38"/>
    <x v="1"/>
    <s v="Raglan"/>
    <x v="27"/>
    <n v="3225"/>
  </r>
  <r>
    <s v="SO - 0007750"/>
    <x v="281"/>
    <d v="2017-04-22T00:00:00"/>
    <n v="34"/>
    <x v="0"/>
    <x v="1"/>
    <s v="AXW291"/>
    <n v="16"/>
    <n v="2"/>
    <n v="7"/>
    <n v="6271.2"/>
    <n v="3762.72"/>
    <n v="43898.400000000001"/>
    <x v="6"/>
    <x v="1"/>
    <s v="Harrowfield"/>
    <x v="8"/>
    <n v="3210"/>
  </r>
  <r>
    <s v="SO - 0006141"/>
    <x v="149"/>
    <d v="2017-05-10T00:00:00"/>
    <n v="3"/>
    <x v="0"/>
    <x v="1"/>
    <s v="AXW291"/>
    <n v="15"/>
    <n v="2"/>
    <n v="7"/>
    <n v="1098.8"/>
    <n v="560.38800000000003"/>
    <n v="7691.6"/>
    <x v="38"/>
    <x v="1"/>
    <s v="Frimley"/>
    <x v="40"/>
    <n v="4120"/>
  </r>
  <r>
    <s v="SO - 0007550"/>
    <x v="966"/>
    <d v="2017-05-13T00:00:00"/>
    <n v="42"/>
    <x v="0"/>
    <x v="1"/>
    <s v="AXW291"/>
    <n v="61"/>
    <n v="2"/>
    <n v="6"/>
    <n v="964.8"/>
    <n v="578.88"/>
    <n v="5788.8"/>
    <x v="13"/>
    <x v="1"/>
    <s v="Georgetown"/>
    <x v="31"/>
    <n v="9812"/>
  </r>
  <r>
    <s v="SO - 0003217"/>
    <x v="360"/>
    <d v="2017-05-15T00:00:00"/>
    <n v="12"/>
    <x v="0"/>
    <x v="1"/>
    <s v="AXW291"/>
    <n v="83"/>
    <n v="2"/>
    <n v="9"/>
    <n v="234.5"/>
    <n v="93.8"/>
    <n v="2110.5"/>
    <x v="28"/>
    <x v="1"/>
    <s v="Henderson"/>
    <x v="1"/>
    <n v="612"/>
  </r>
  <r>
    <s v="SO - 0003919"/>
    <x v="968"/>
    <d v="2017-06-03T00:00:00"/>
    <n v="25"/>
    <x v="0"/>
    <x v="1"/>
    <s v="AXW291"/>
    <n v="64"/>
    <n v="2"/>
    <n v="8"/>
    <n v="2807.3"/>
    <n v="2049.3290000000002"/>
    <n v="22458.400000000001"/>
    <x v="33"/>
    <x v="1"/>
    <s v="New Lynn"/>
    <x v="1"/>
    <n v="600"/>
  </r>
  <r>
    <s v="SO - 0007010"/>
    <x v="328"/>
    <d v="2017-05-30T00:00:00"/>
    <n v="30"/>
    <x v="0"/>
    <x v="1"/>
    <s v="AXW291"/>
    <n v="40"/>
    <n v="2"/>
    <n v="7"/>
    <n v="1031.8"/>
    <n v="577.80799999999999"/>
    <n v="7222.6"/>
    <x v="20"/>
    <x v="1"/>
    <s v="Oamaru North"/>
    <x v="17"/>
    <n v="9400"/>
  </r>
  <r>
    <s v="SO - 0005232"/>
    <x v="37"/>
    <d v="2017-06-12T00:00:00"/>
    <n v="29"/>
    <x v="0"/>
    <x v="1"/>
    <s v="AXW291"/>
    <n v="97"/>
    <n v="2"/>
    <n v="8"/>
    <n v="3906.1"/>
    <n v="2812.3919999999998"/>
    <n v="31248.799999999999"/>
    <x v="9"/>
    <x v="1"/>
    <s v="Palmerston North"/>
    <x v="33"/>
    <n v="4410"/>
  </r>
  <r>
    <s v="SO - 0001471"/>
    <x v="234"/>
    <d v="2017-06-18T00:00:00"/>
    <n v="1"/>
    <x v="0"/>
    <x v="1"/>
    <s v="AXW291"/>
    <n v="63"/>
    <n v="2"/>
    <n v="5"/>
    <n v="3906.1"/>
    <n v="2304.5990000000002"/>
    <n v="19530.5"/>
    <x v="22"/>
    <x v="1"/>
    <s v="Birkdale"/>
    <x v="23"/>
    <n v="626"/>
  </r>
  <r>
    <s v="SO - 0003889"/>
    <x v="329"/>
    <d v="2017-07-08T00:00:00"/>
    <n v="39"/>
    <x v="0"/>
    <x v="1"/>
    <s v="AXW291"/>
    <n v="72"/>
    <n v="2"/>
    <n v="5"/>
    <n v="1882.7"/>
    <n v="903.69600000000003"/>
    <n v="9413.5"/>
    <x v="26"/>
    <x v="1"/>
    <s v="Chartwell"/>
    <x v="8"/>
    <n v="3210"/>
  </r>
  <r>
    <s v="SO - 0002423"/>
    <x v="950"/>
    <d v="2017-07-09T00:00:00"/>
    <n v="36"/>
    <x v="0"/>
    <x v="1"/>
    <s v="AXW291"/>
    <n v="73"/>
    <n v="2"/>
    <n v="8"/>
    <n v="221.1"/>
    <n v="168.036"/>
    <n v="1768.8"/>
    <x v="42"/>
    <x v="1"/>
    <s v="Pukekohe"/>
    <x v="26"/>
    <n v="2120"/>
  </r>
  <r>
    <s v="SO - 0004504"/>
    <x v="289"/>
    <d v="2017-07-24T00:00:00"/>
    <n v="12"/>
    <x v="0"/>
    <x v="1"/>
    <s v="AXW291"/>
    <n v="94"/>
    <n v="2"/>
    <n v="11"/>
    <n v="5768.7"/>
    <n v="4095.777"/>
    <n v="63455.7"/>
    <x v="28"/>
    <x v="1"/>
    <s v="Hataitai"/>
    <x v="9"/>
    <n v="6021"/>
  </r>
  <r>
    <s v="SO - 0005708"/>
    <x v="970"/>
    <d v="2017-07-31T00:00:00"/>
    <n v="25"/>
    <x v="0"/>
    <x v="1"/>
    <s v="AXW291"/>
    <n v="66"/>
    <n v="2"/>
    <n v="8"/>
    <n v="2485.6999999999998"/>
    <n v="2063.1309999999999"/>
    <n v="19885.599999999999"/>
    <x v="33"/>
    <x v="1"/>
    <s v="Saint Kilda"/>
    <x v="20"/>
    <n v="9012"/>
  </r>
  <r>
    <s v="SO - 0005663"/>
    <x v="921"/>
    <d v="2017-08-22T00:00:00"/>
    <n v="36"/>
    <x v="0"/>
    <x v="1"/>
    <s v="AXW291"/>
    <n v="58"/>
    <n v="2"/>
    <n v="7"/>
    <n v="1829.1"/>
    <n v="969.423"/>
    <n v="12803.7"/>
    <x v="42"/>
    <x v="1"/>
    <s v="Chartwell"/>
    <x v="8"/>
    <n v="3210"/>
  </r>
  <r>
    <s v="SO - 0003351"/>
    <x v="369"/>
    <d v="2017-08-16T00:00:00"/>
    <n v="14"/>
    <x v="0"/>
    <x v="1"/>
    <s v="AXW291"/>
    <n v="37"/>
    <n v="2"/>
    <n v="12"/>
    <n v="958.1"/>
    <n v="804.80399999999997"/>
    <n v="11497.2"/>
    <x v="4"/>
    <x v="1"/>
    <s v="Putaruru"/>
    <x v="22"/>
    <n v="3411"/>
  </r>
  <r>
    <s v="SO - 0002967"/>
    <x v="174"/>
    <d v="2017-09-11T00:00:00"/>
    <n v="44"/>
    <x v="0"/>
    <x v="1"/>
    <s v="AXW291"/>
    <n v="100"/>
    <n v="2"/>
    <n v="8"/>
    <n v="6525.8"/>
    <n v="3197.6419999999998"/>
    <n v="52206.400000000001"/>
    <x v="1"/>
    <x v="1"/>
    <s v="Northcote"/>
    <x v="23"/>
    <n v="627"/>
  </r>
  <r>
    <s v="SO - 0004254"/>
    <x v="372"/>
    <d v="2017-09-19T00:00:00"/>
    <n v="41"/>
    <x v="0"/>
    <x v="1"/>
    <s v="AXW291"/>
    <n v="54"/>
    <n v="2"/>
    <n v="9"/>
    <n v="3845.8"/>
    <n v="2845.8919999999998"/>
    <n v="34612.199999999997"/>
    <x v="45"/>
    <x v="1"/>
    <s v="Cashmere"/>
    <x v="0"/>
    <n v="8022"/>
  </r>
  <r>
    <s v="SO - 000840"/>
    <x v="971"/>
    <d v="2017-10-03T00:00:00"/>
    <n v="23"/>
    <x v="0"/>
    <x v="1"/>
    <s v="AXW291"/>
    <n v="24"/>
    <n v="2"/>
    <n v="6"/>
    <n v="1005"/>
    <n v="793.95"/>
    <n v="6030"/>
    <x v="29"/>
    <x v="1"/>
    <s v="Parahaki"/>
    <x v="18"/>
    <n v="112"/>
  </r>
  <r>
    <s v="SO - 0003941"/>
    <x v="333"/>
    <d v="2017-10-13T00:00:00"/>
    <n v="24"/>
    <x v="0"/>
    <x v="1"/>
    <s v="AXW291"/>
    <n v="99"/>
    <n v="2"/>
    <n v="10"/>
    <n v="167.5"/>
    <n v="110.55"/>
    <n v="1675"/>
    <x v="46"/>
    <x v="1"/>
    <s v="Raglan"/>
    <x v="27"/>
    <n v="3225"/>
  </r>
  <r>
    <s v="SO - 0003057"/>
    <x v="373"/>
    <d v="2017-10-08T00:00:00"/>
    <n v="29"/>
    <x v="0"/>
    <x v="1"/>
    <s v="AXW291"/>
    <n v="37"/>
    <n v="2"/>
    <n v="5"/>
    <n v="3510.8"/>
    <n v="1720.2919999999999"/>
    <n v="17554"/>
    <x v="9"/>
    <x v="1"/>
    <s v="Putaruru"/>
    <x v="22"/>
    <n v="3411"/>
  </r>
  <r>
    <s v="SO - 000265"/>
    <x v="924"/>
    <d v="2017-10-10T00:00:00"/>
    <n v="45"/>
    <x v="0"/>
    <x v="1"/>
    <s v="AXW291"/>
    <n v="69"/>
    <n v="2"/>
    <n v="10"/>
    <n v="1038.5"/>
    <n v="758.10500000000002"/>
    <n v="10385"/>
    <x v="3"/>
    <x v="1"/>
    <s v="Brightwater"/>
    <x v="15"/>
    <n v="7022"/>
  </r>
  <r>
    <s v="SO - 0001374"/>
    <x v="178"/>
    <d v="2017-10-08T00:00:00"/>
    <n v="43"/>
    <x v="0"/>
    <x v="1"/>
    <s v="AXW291"/>
    <n v="95"/>
    <n v="2"/>
    <n v="7"/>
    <n v="2391.9"/>
    <n v="1770.0060000000001"/>
    <n v="16743.3"/>
    <x v="36"/>
    <x v="1"/>
    <s v="Te Aroha"/>
    <x v="19"/>
    <n v="3320"/>
  </r>
  <r>
    <s v="SO - 0003957"/>
    <x v="179"/>
    <d v="2017-10-18T00:00:00"/>
    <n v="1"/>
    <x v="0"/>
    <x v="1"/>
    <s v="AXW291"/>
    <n v="35"/>
    <n v="2"/>
    <n v="11"/>
    <n v="3879.3"/>
    <n v="2366.373"/>
    <n v="42672.3"/>
    <x v="22"/>
    <x v="1"/>
    <s v="Takaro"/>
    <x v="33"/>
    <n v="4412"/>
  </r>
  <r>
    <s v="SO - 000694"/>
    <x v="301"/>
    <d v="2017-10-10T00:00:00"/>
    <n v="16"/>
    <x v="0"/>
    <x v="1"/>
    <s v="AXW291"/>
    <n v="37"/>
    <n v="2"/>
    <n v="5"/>
    <n v="991.6"/>
    <n v="525.548"/>
    <n v="4958"/>
    <x v="15"/>
    <x v="1"/>
    <s v="Putaruru"/>
    <x v="22"/>
    <n v="3411"/>
  </r>
  <r>
    <s v="SO - 0004874"/>
    <x v="181"/>
    <d v="2017-10-20T00:00:00"/>
    <n v="12"/>
    <x v="0"/>
    <x v="1"/>
    <s v="AXW291"/>
    <n v="8"/>
    <n v="2"/>
    <n v="7"/>
    <n v="2653.2"/>
    <n v="1485.7919999999999"/>
    <n v="18572.400000000001"/>
    <x v="28"/>
    <x v="1"/>
    <s v="Opaheke"/>
    <x v="14"/>
    <n v="2113"/>
  </r>
  <r>
    <s v="SO - 0003607"/>
    <x v="1041"/>
    <d v="2017-10-22T00:00:00"/>
    <n v="30"/>
    <x v="0"/>
    <x v="1"/>
    <s v="AXW291"/>
    <n v="8"/>
    <n v="2"/>
    <n v="6"/>
    <n v="1762.1"/>
    <n v="1251.0909999999999"/>
    <n v="10572.6"/>
    <x v="20"/>
    <x v="1"/>
    <s v="Opaheke"/>
    <x v="14"/>
    <n v="2113"/>
  </r>
  <r>
    <s v="SO - 0006690"/>
    <x v="1010"/>
    <d v="2017-11-09T00:00:00"/>
    <n v="31"/>
    <x v="0"/>
    <x v="1"/>
    <s v="AXW291"/>
    <n v="17"/>
    <n v="2"/>
    <n v="6"/>
    <n v="1112.2"/>
    <n v="700.68600000000004"/>
    <n v="6673.2"/>
    <x v="27"/>
    <x v="1"/>
    <s v="Tapanui"/>
    <x v="29"/>
    <n v="9522"/>
  </r>
  <r>
    <s v="SO - 0001730"/>
    <x v="303"/>
    <d v="2017-11-24T00:00:00"/>
    <n v="47"/>
    <x v="0"/>
    <x v="1"/>
    <s v="AXW291"/>
    <n v="99"/>
    <n v="2"/>
    <n v="5"/>
    <n v="1031.8"/>
    <n v="773.85"/>
    <n v="5159"/>
    <x v="37"/>
    <x v="1"/>
    <s v="Raglan"/>
    <x v="27"/>
    <n v="3225"/>
  </r>
  <r>
    <s v="SO - 0002495"/>
    <x v="76"/>
    <d v="2017-11-22T00:00:00"/>
    <n v="39"/>
    <x v="0"/>
    <x v="1"/>
    <s v="AXW291"/>
    <n v="97"/>
    <n v="2"/>
    <n v="5"/>
    <n v="1748.7"/>
    <n v="1381.473"/>
    <n v="8743.5"/>
    <x v="26"/>
    <x v="1"/>
    <s v="Palmerston North"/>
    <x v="33"/>
    <n v="4410"/>
  </r>
  <r>
    <s v="SO - 0004514"/>
    <x v="81"/>
    <d v="2017-11-25T00:00:00"/>
    <n v="26"/>
    <x v="0"/>
    <x v="1"/>
    <s v="AXW291"/>
    <n v="12"/>
    <n v="2"/>
    <n v="11"/>
    <n v="2539.3000000000002"/>
    <n v="2082.2260000000001"/>
    <n v="27932.3"/>
    <x v="30"/>
    <x v="1"/>
    <s v="Henderson"/>
    <x v="1"/>
    <n v="610"/>
  </r>
  <r>
    <s v="SO - 0003701"/>
    <x v="379"/>
    <d v="2017-12-02T00:00:00"/>
    <n v="31"/>
    <x v="0"/>
    <x v="1"/>
    <s v="AXW291"/>
    <n v="43"/>
    <n v="2"/>
    <n v="10"/>
    <n v="234.5"/>
    <n v="136.01"/>
    <n v="2345"/>
    <x v="27"/>
    <x v="1"/>
    <s v="Sandringham"/>
    <x v="12"/>
    <n v="1041"/>
  </r>
  <r>
    <s v="SO - 0001153"/>
    <x v="89"/>
    <d v="2017-12-16T00:00:00"/>
    <n v="26"/>
    <x v="0"/>
    <x v="1"/>
    <s v="AXW291"/>
    <n v="57"/>
    <n v="2"/>
    <n v="6"/>
    <n v="5715.1"/>
    <n v="4343.4759999999997"/>
    <n v="34290.6"/>
    <x v="30"/>
    <x v="1"/>
    <s v="Cambridge"/>
    <x v="25"/>
    <n v="3434"/>
  </r>
  <r>
    <s v="SO - 0004594"/>
    <x v="336"/>
    <d v="2017-12-20T00:00:00"/>
    <n v="36"/>
    <x v="0"/>
    <x v="1"/>
    <s v="AXW291"/>
    <n v="95"/>
    <n v="2"/>
    <n v="9"/>
    <n v="268"/>
    <n v="147.4"/>
    <n v="2412"/>
    <x v="42"/>
    <x v="1"/>
    <s v="Te Aroha"/>
    <x v="19"/>
    <n v="3320"/>
  </r>
  <r>
    <s v="SO - 0001345"/>
    <x v="381"/>
    <d v="2017-12-24T00:00:00"/>
    <n v="8"/>
    <x v="0"/>
    <x v="1"/>
    <s v="AXW291"/>
    <n v="39"/>
    <n v="2"/>
    <n v="9"/>
    <n v="5473.9"/>
    <n v="2846.4279999999999"/>
    <n v="49265.1"/>
    <x v="16"/>
    <x v="1"/>
    <s v="Rototuna"/>
    <x v="8"/>
    <n v="3210"/>
  </r>
  <r>
    <s v="SO - 0007772"/>
    <x v="338"/>
    <d v="2018-01-04T00:00:00"/>
    <n v="27"/>
    <x v="0"/>
    <x v="1"/>
    <s v="AXW291"/>
    <n v="71"/>
    <n v="2"/>
    <n v="11"/>
    <n v="227.8"/>
    <n v="191.352"/>
    <n v="2505.8000000000002"/>
    <x v="23"/>
    <x v="1"/>
    <s v="Wanaka"/>
    <x v="28"/>
    <n v="9305"/>
  </r>
  <r>
    <s v="SO - 0006033"/>
    <x v="188"/>
    <d v="2018-01-09T00:00:00"/>
    <n v="36"/>
    <x v="0"/>
    <x v="1"/>
    <s v="AXW291"/>
    <n v="34"/>
    <n v="2"/>
    <n v="11"/>
    <n v="871"/>
    <n v="426.79"/>
    <n v="9581"/>
    <x v="42"/>
    <x v="1"/>
    <s v="Kingsland"/>
    <x v="12"/>
    <n v="1021"/>
  </r>
  <r>
    <s v="SO - 0005124"/>
    <x v="190"/>
    <d v="2018-01-25T00:00:00"/>
    <n v="5"/>
    <x v="0"/>
    <x v="1"/>
    <s v="AXW291"/>
    <n v="81"/>
    <n v="2"/>
    <n v="12"/>
    <n v="3095.4"/>
    <n v="2073.9180000000001"/>
    <n v="37144.800000000003"/>
    <x v="7"/>
    <x v="1"/>
    <s v="Ngapuna"/>
    <x v="30"/>
    <n v="3010"/>
  </r>
  <r>
    <s v="SO - 0001455"/>
    <x v="310"/>
    <d v="2018-02-01T00:00:00"/>
    <n v="20"/>
    <x v="0"/>
    <x v="1"/>
    <s v="AXW291"/>
    <n v="33"/>
    <n v="2"/>
    <n v="6"/>
    <n v="2519.1999999999998"/>
    <n v="1032.8720000000001"/>
    <n v="15115.2"/>
    <x v="0"/>
    <x v="1"/>
    <s v="Titirangi"/>
    <x v="1"/>
    <n v="604"/>
  </r>
  <r>
    <s v="SO - 0006691"/>
    <x v="194"/>
    <d v="2018-02-19T00:00:00"/>
    <n v="22"/>
    <x v="0"/>
    <x v="1"/>
    <s v="AXW291"/>
    <n v="94"/>
    <n v="2"/>
    <n v="11"/>
    <n v="247.9"/>
    <n v="146.261"/>
    <n v="2726.9"/>
    <x v="48"/>
    <x v="1"/>
    <s v="Hataitai"/>
    <x v="9"/>
    <n v="6021"/>
  </r>
  <r>
    <s v="SO - 0007926"/>
    <x v="391"/>
    <d v="2018-02-24T00:00:00"/>
    <n v="14"/>
    <x v="0"/>
    <x v="1"/>
    <s v="AXW291"/>
    <n v="57"/>
    <n v="2"/>
    <n v="7"/>
    <n v="227.8"/>
    <n v="164.01599999999999"/>
    <n v="1594.6"/>
    <x v="4"/>
    <x v="1"/>
    <s v="Cambridge"/>
    <x v="25"/>
    <n v="3434"/>
  </r>
  <r>
    <s v="SO - 0005136"/>
    <x v="196"/>
    <d v="2018-02-18T00:00:00"/>
    <n v="49"/>
    <x v="0"/>
    <x v="1"/>
    <s v="AXW291"/>
    <n v="79"/>
    <n v="2"/>
    <n v="11"/>
    <n v="1058.5999999999999"/>
    <n v="804.53599999999994"/>
    <n v="11644.6"/>
    <x v="25"/>
    <x v="1"/>
    <s v="Whitianga"/>
    <x v="11"/>
    <n v="3510"/>
  </r>
  <r>
    <s v="SO - 0002773"/>
    <x v="108"/>
    <d v="2018-03-02T00:00:00"/>
    <n v="12"/>
    <x v="0"/>
    <x v="1"/>
    <s v="AXW291"/>
    <n v="46"/>
    <n v="2"/>
    <n v="5"/>
    <n v="1025.0999999999999"/>
    <n v="430.54199999999997"/>
    <n v="5125.5"/>
    <x v="28"/>
    <x v="1"/>
    <s v="Tapanui"/>
    <x v="29"/>
    <n v="9522"/>
  </r>
  <r>
    <s v="SO - 0004380"/>
    <x v="313"/>
    <d v="2018-03-18T00:00:00"/>
    <n v="14"/>
    <x v="0"/>
    <x v="1"/>
    <s v="AXW291"/>
    <n v="97"/>
    <n v="2"/>
    <n v="6"/>
    <n v="1835.8"/>
    <n v="844.46799999999996"/>
    <n v="11014.8"/>
    <x v="4"/>
    <x v="1"/>
    <s v="Palmerston North"/>
    <x v="33"/>
    <n v="4410"/>
  </r>
  <r>
    <s v="SO - 0007998"/>
    <x v="112"/>
    <d v="2018-03-16T00:00:00"/>
    <n v="30"/>
    <x v="0"/>
    <x v="1"/>
    <s v="AXW291"/>
    <n v="26"/>
    <n v="2"/>
    <n v="10"/>
    <n v="2633.1"/>
    <n v="1158.5640000000001"/>
    <n v="26331"/>
    <x v="20"/>
    <x v="1"/>
    <s v="Kawakawa"/>
    <x v="32"/>
    <n v="210"/>
  </r>
  <r>
    <s v="SO - 0005874"/>
    <x v="201"/>
    <d v="2018-03-14T00:00:00"/>
    <n v="14"/>
    <x v="0"/>
    <x v="1"/>
    <s v="AXW291"/>
    <n v="61"/>
    <n v="2"/>
    <n v="8"/>
    <n v="1849.2"/>
    <n v="1275.9480000000001"/>
    <n v="14793.6"/>
    <x v="4"/>
    <x v="1"/>
    <s v="Georgetown"/>
    <x v="31"/>
    <n v="9812"/>
  </r>
  <r>
    <s v="SO - 000795"/>
    <x v="120"/>
    <d v="2018-04-14T00:00:00"/>
    <n v="45"/>
    <x v="0"/>
    <x v="1"/>
    <s v="AXW291"/>
    <n v="90"/>
    <n v="2"/>
    <n v="7"/>
    <n v="1139"/>
    <n v="831.47"/>
    <n v="7973"/>
    <x v="3"/>
    <x v="1"/>
    <s v="Ranfurly"/>
    <x v="7"/>
    <n v="9332"/>
  </r>
  <r>
    <s v="SO - 0002554"/>
    <x v="345"/>
    <d v="2018-04-09T00:00:00"/>
    <n v="18"/>
    <x v="0"/>
    <x v="1"/>
    <s v="AXW291"/>
    <n v="16"/>
    <n v="2"/>
    <n v="8"/>
    <n v="931.3"/>
    <n v="409.77199999999999"/>
    <n v="7450.4"/>
    <x v="21"/>
    <x v="1"/>
    <s v="Harrowfield"/>
    <x v="8"/>
    <n v="3210"/>
  </r>
  <r>
    <s v="SO - 0006266"/>
    <x v="121"/>
    <d v="2018-04-10T00:00:00"/>
    <n v="3"/>
    <x v="0"/>
    <x v="1"/>
    <s v="AXW291"/>
    <n v="51"/>
    <n v="2"/>
    <n v="9"/>
    <n v="857.6"/>
    <n v="728.96"/>
    <n v="7718.4"/>
    <x v="38"/>
    <x v="1"/>
    <s v="Farm Cove"/>
    <x v="2"/>
    <n v="2012"/>
  </r>
  <r>
    <s v="SO - 0006210"/>
    <x v="124"/>
    <d v="2018-04-15T00:00:00"/>
    <n v="40"/>
    <x v="0"/>
    <x v="1"/>
    <s v="AXW291"/>
    <n v="30"/>
    <n v="2"/>
    <n v="9"/>
    <n v="1058.5999999999999"/>
    <n v="762.19200000000001"/>
    <n v="9527.4"/>
    <x v="14"/>
    <x v="1"/>
    <s v="Riverside"/>
    <x v="18"/>
    <n v="112"/>
  </r>
  <r>
    <s v="SO - 0001733"/>
    <x v="346"/>
    <d v="2018-05-01T00:00:00"/>
    <n v="20"/>
    <x v="0"/>
    <x v="1"/>
    <s v="AXW291"/>
    <n v="35"/>
    <n v="2"/>
    <n v="5"/>
    <n v="3001.6"/>
    <n v="2191.1680000000001"/>
    <n v="15008"/>
    <x v="0"/>
    <x v="1"/>
    <s v="Takaro"/>
    <x v="33"/>
    <n v="4412"/>
  </r>
  <r>
    <s v="SO - 0006471"/>
    <x v="940"/>
    <d v="2018-05-01T00:00:00"/>
    <n v="4"/>
    <x v="0"/>
    <x v="1"/>
    <s v="AXW291"/>
    <n v="39"/>
    <n v="2"/>
    <n v="5"/>
    <n v="1159.0999999999999"/>
    <n v="915.68899999999996"/>
    <n v="5795.5"/>
    <x v="49"/>
    <x v="1"/>
    <s v="Rototuna"/>
    <x v="8"/>
    <n v="3210"/>
  </r>
  <r>
    <s v="SO - 0005076"/>
    <x v="396"/>
    <d v="2018-05-09T00:00:00"/>
    <n v="1"/>
    <x v="0"/>
    <x v="1"/>
    <s v="AXW291"/>
    <n v="41"/>
    <n v="2"/>
    <n v="7"/>
    <n v="4013.3"/>
    <n v="2367.8470000000002"/>
    <n v="28093.1"/>
    <x v="22"/>
    <x v="1"/>
    <s v="Port Taranaki"/>
    <x v="5"/>
    <n v="4310"/>
  </r>
  <r>
    <s v="SO - 0004063"/>
    <x v="978"/>
    <d v="2018-05-09T00:00:00"/>
    <n v="42"/>
    <x v="0"/>
    <x v="1"/>
    <s v="AXW291"/>
    <n v="82"/>
    <n v="2"/>
    <n v="5"/>
    <n v="1145.7"/>
    <n v="928.01700000000005"/>
    <n v="5728.5"/>
    <x v="13"/>
    <x v="1"/>
    <s v="Putaruru"/>
    <x v="22"/>
    <n v="3411"/>
  </r>
  <r>
    <s v="SO - 0006679"/>
    <x v="1061"/>
    <d v="2018-05-08T00:00:00"/>
    <n v="34"/>
    <x v="0"/>
    <x v="1"/>
    <s v="AXW291"/>
    <n v="64"/>
    <n v="2"/>
    <n v="8"/>
    <n v="1929.6"/>
    <n v="1234.944"/>
    <n v="15436.8"/>
    <x v="6"/>
    <x v="1"/>
    <s v="New Lynn"/>
    <x v="1"/>
    <n v="600"/>
  </r>
  <r>
    <s v="SO - 0006845"/>
    <x v="209"/>
    <d v="2018-05-26T00:00:00"/>
    <n v="11"/>
    <x v="0"/>
    <x v="1"/>
    <s v="AXW291"/>
    <n v="67"/>
    <n v="2"/>
    <n v="8"/>
    <n v="1313.2"/>
    <n v="840.44799999999998"/>
    <n v="10505.6"/>
    <x v="12"/>
    <x v="1"/>
    <s v="Tokoroa"/>
    <x v="22"/>
    <n v="3420"/>
  </r>
  <r>
    <s v="SO - 0005813"/>
    <x v="947"/>
    <d v="2017-01-22T00:00:00"/>
    <n v="41"/>
    <x v="0"/>
    <x v="1"/>
    <s v="AXW291"/>
    <n v="17"/>
    <n v="1"/>
    <n v="7"/>
    <n v="1159.0999999999999"/>
    <n v="788.18799999999999"/>
    <n v="8113.7"/>
    <x v="45"/>
    <x v="2"/>
    <s v="Tapanui"/>
    <x v="29"/>
    <n v="9522"/>
  </r>
  <r>
    <s v="SO - 0006308"/>
    <x v="211"/>
    <d v="2017-01-19T00:00:00"/>
    <n v="39"/>
    <x v="0"/>
    <x v="1"/>
    <s v="AXW291"/>
    <n v="42"/>
    <n v="1"/>
    <n v="8"/>
    <n v="214.4"/>
    <n v="124.352"/>
    <n v="1715.2"/>
    <x v="26"/>
    <x v="2"/>
    <s v="Okitu"/>
    <x v="6"/>
    <n v="4010"/>
  </r>
  <r>
    <s v="SO - 0006790"/>
    <x v="134"/>
    <d v="2017-01-13T00:00:00"/>
    <n v="33"/>
    <x v="0"/>
    <x v="1"/>
    <s v="AXW291"/>
    <n v="63"/>
    <n v="1"/>
    <n v="10"/>
    <n v="2532.6"/>
    <n v="1696.8420000000001"/>
    <n v="25326"/>
    <x v="31"/>
    <x v="2"/>
    <s v="Birkdale"/>
    <x v="23"/>
    <n v="626"/>
  </r>
  <r>
    <s v="SO - 0003227"/>
    <x v="319"/>
    <d v="2017-01-27T00:00:00"/>
    <n v="39"/>
    <x v="0"/>
    <x v="1"/>
    <s v="AXW291"/>
    <n v="44"/>
    <n v="1"/>
    <n v="7"/>
    <n v="1065.3"/>
    <n v="862.89300000000003"/>
    <n v="7457.1"/>
    <x v="26"/>
    <x v="2"/>
    <s v="Dannevirke"/>
    <x v="21"/>
    <n v="4930"/>
  </r>
  <r>
    <s v="SO - 0002222"/>
    <x v="213"/>
    <d v="2017-02-06T00:00:00"/>
    <n v="19"/>
    <x v="0"/>
    <x v="1"/>
    <s v="AXW291"/>
    <n v="93"/>
    <n v="1"/>
    <n v="12"/>
    <n v="1842.5"/>
    <n v="902.82500000000005"/>
    <n v="22110"/>
    <x v="17"/>
    <x v="2"/>
    <s v="Bay View"/>
    <x v="4"/>
    <n v="4104"/>
  </r>
  <r>
    <s v="SO - 0002449"/>
    <x v="907"/>
    <d v="2017-01-29T00:00:00"/>
    <n v="30"/>
    <x v="0"/>
    <x v="1"/>
    <s v="AXW291"/>
    <n v="33"/>
    <n v="1"/>
    <n v="7"/>
    <n v="1145.7"/>
    <n v="641.59199999999998"/>
    <n v="8019.9"/>
    <x v="20"/>
    <x v="2"/>
    <s v="Titirangi"/>
    <x v="1"/>
    <n v="604"/>
  </r>
  <r>
    <s v="SO - 0004671"/>
    <x v="1063"/>
    <d v="2017-02-03T00:00:00"/>
    <n v="37"/>
    <x v="0"/>
    <x v="1"/>
    <s v="AXW291"/>
    <n v="12"/>
    <n v="1"/>
    <n v="11"/>
    <n v="201"/>
    <n v="118.59"/>
    <n v="2211"/>
    <x v="18"/>
    <x v="2"/>
    <s v="Henderson"/>
    <x v="1"/>
    <n v="610"/>
  </r>
  <r>
    <s v="SO - 0007647"/>
    <x v="350"/>
    <d v="2017-02-19T00:00:00"/>
    <n v="29"/>
    <x v="0"/>
    <x v="1"/>
    <s v="AXW291"/>
    <n v="38"/>
    <n v="1"/>
    <n v="8"/>
    <n v="984.9"/>
    <n v="827.31600000000003"/>
    <n v="7879.2"/>
    <x v="9"/>
    <x v="2"/>
    <s v="Matua"/>
    <x v="24"/>
    <n v="3110"/>
  </r>
  <r>
    <s v="SO - 0007526"/>
    <x v="276"/>
    <d v="2017-02-12T00:00:00"/>
    <n v="43"/>
    <x v="0"/>
    <x v="1"/>
    <s v="AXW291"/>
    <n v="70"/>
    <n v="1"/>
    <n v="11"/>
    <n v="5246.1"/>
    <n v="3042.7379999999998"/>
    <n v="57707.1"/>
    <x v="36"/>
    <x v="2"/>
    <s v="Titirangi"/>
    <x v="1"/>
    <n v="604"/>
  </r>
  <r>
    <s v="SO - 0001475"/>
    <x v="353"/>
    <d v="2017-02-24T00:00:00"/>
    <n v="16"/>
    <x v="0"/>
    <x v="1"/>
    <s v="AXW291"/>
    <n v="29"/>
    <n v="1"/>
    <n v="8"/>
    <n v="1306.5"/>
    <n v="940.68"/>
    <n v="10452"/>
    <x v="15"/>
    <x v="2"/>
    <s v="Timaru Central"/>
    <x v="43"/>
    <n v="7910"/>
  </r>
  <r>
    <s v="SO - 0007677"/>
    <x v="6"/>
    <d v="2017-03-04T00:00:00"/>
    <n v="10"/>
    <x v="0"/>
    <x v="1"/>
    <s v="AXW291"/>
    <n v="98"/>
    <n v="1"/>
    <n v="11"/>
    <n v="998.3"/>
    <n v="419.286"/>
    <n v="10981.3"/>
    <x v="8"/>
    <x v="2"/>
    <s v="Ngatea"/>
    <x v="37"/>
    <n v="3503"/>
  </r>
  <r>
    <s v="SO - 000969"/>
    <x v="218"/>
    <d v="2017-03-04T00:00:00"/>
    <n v="33"/>
    <x v="0"/>
    <x v="1"/>
    <s v="AXW291"/>
    <n v="81"/>
    <n v="1"/>
    <n v="12"/>
    <n v="2284.6999999999998"/>
    <n v="1713.5250000000001"/>
    <n v="27416.400000000001"/>
    <x v="31"/>
    <x v="2"/>
    <s v="Ngapuna"/>
    <x v="30"/>
    <n v="3010"/>
  </r>
  <r>
    <s v="SO - 000548"/>
    <x v="323"/>
    <d v="2017-02-26T00:00:00"/>
    <n v="31"/>
    <x v="0"/>
    <x v="1"/>
    <s v="AXW291"/>
    <n v="12"/>
    <n v="1"/>
    <n v="10"/>
    <n v="207.7"/>
    <n v="135.005"/>
    <n v="2077"/>
    <x v="27"/>
    <x v="2"/>
    <s v="Henderson"/>
    <x v="1"/>
    <n v="610"/>
  </r>
  <r>
    <s v="SO - 0005255"/>
    <x v="11"/>
    <d v="2017-03-13T00:00:00"/>
    <n v="13"/>
    <x v="0"/>
    <x v="1"/>
    <s v="AXW291"/>
    <n v="73"/>
    <n v="1"/>
    <n v="5"/>
    <n v="1929.6"/>
    <n v="1485.7919999999999"/>
    <n v="9648"/>
    <x v="11"/>
    <x v="2"/>
    <s v="Pukekohe"/>
    <x v="26"/>
    <n v="2120"/>
  </r>
  <r>
    <s v="SO - 0003810"/>
    <x v="277"/>
    <d v="2017-03-18T00:00:00"/>
    <n v="8"/>
    <x v="0"/>
    <x v="1"/>
    <s v="AXW291"/>
    <n v="21"/>
    <n v="1"/>
    <n v="12"/>
    <n v="3946.3"/>
    <n v="1617.9829999999999"/>
    <n v="47355.6"/>
    <x v="16"/>
    <x v="2"/>
    <s v="Brightwater"/>
    <x v="15"/>
    <n v="7022"/>
  </r>
  <r>
    <s v="SO - 0002280"/>
    <x v="913"/>
    <d v="2017-03-22T00:00:00"/>
    <n v="39"/>
    <x v="0"/>
    <x v="1"/>
    <s v="AXW291"/>
    <n v="86"/>
    <n v="1"/>
    <n v="11"/>
    <n v="3959.7"/>
    <n v="1861.059"/>
    <n v="43556.7"/>
    <x v="26"/>
    <x v="2"/>
    <s v="Timberlea"/>
    <x v="42"/>
    <n v="5018"/>
  </r>
  <r>
    <s v="SO - 0007082"/>
    <x v="222"/>
    <d v="2017-03-16T00:00:00"/>
    <n v="29"/>
    <x v="0"/>
    <x v="1"/>
    <s v="AXW291"/>
    <n v="60"/>
    <n v="1"/>
    <n v="8"/>
    <n v="3711.8"/>
    <n v="2375.5520000000001"/>
    <n v="29694.400000000001"/>
    <x v="9"/>
    <x v="2"/>
    <s v="Regent"/>
    <x v="18"/>
    <n v="112"/>
  </r>
  <r>
    <s v="SO - 0001033"/>
    <x v="963"/>
    <d v="2017-03-26T00:00:00"/>
    <n v="29"/>
    <x v="0"/>
    <x v="1"/>
    <s v="AXW291"/>
    <n v="6"/>
    <n v="1"/>
    <n v="9"/>
    <n v="2552.6999999999998"/>
    <n v="2093.2139999999999"/>
    <n v="22974.3"/>
    <x v="9"/>
    <x v="2"/>
    <s v="Hamilton East"/>
    <x v="8"/>
    <n v="3216"/>
  </r>
  <r>
    <s v="SO - 0005080"/>
    <x v="223"/>
    <d v="2017-03-22T00:00:00"/>
    <n v="12"/>
    <x v="0"/>
    <x v="1"/>
    <s v="AXW291"/>
    <n v="69"/>
    <n v="1"/>
    <n v="9"/>
    <n v="241.2"/>
    <n v="173.66399999999999"/>
    <n v="2170.8000000000002"/>
    <x v="28"/>
    <x v="2"/>
    <s v="Brightwater"/>
    <x v="15"/>
    <n v="7022"/>
  </r>
  <r>
    <s v="SO - 0007386"/>
    <x v="223"/>
    <d v="2017-03-26T00:00:00"/>
    <n v="39"/>
    <x v="0"/>
    <x v="1"/>
    <s v="AXW291"/>
    <n v="61"/>
    <n v="1"/>
    <n v="10"/>
    <n v="207.7"/>
    <n v="137.08199999999999"/>
    <n v="2077"/>
    <x v="26"/>
    <x v="2"/>
    <s v="Georgetown"/>
    <x v="31"/>
    <n v="9812"/>
  </r>
  <r>
    <s v="SO - 0006505"/>
    <x v="1036"/>
    <d v="2017-04-05T00:00:00"/>
    <n v="29"/>
    <x v="0"/>
    <x v="1"/>
    <s v="AXW291"/>
    <n v="67"/>
    <n v="1"/>
    <n v="12"/>
    <n v="3859.2"/>
    <n v="3241.7280000000001"/>
    <n v="46310.400000000001"/>
    <x v="9"/>
    <x v="2"/>
    <s v="Tokoroa"/>
    <x v="22"/>
    <n v="3420"/>
  </r>
  <r>
    <s v="SO - 0003463"/>
    <x v="21"/>
    <d v="2017-04-16T00:00:00"/>
    <n v="29"/>
    <x v="0"/>
    <x v="1"/>
    <s v="AXW291"/>
    <n v="60"/>
    <n v="1"/>
    <n v="8"/>
    <n v="1139"/>
    <n v="558.11"/>
    <n v="9112"/>
    <x v="9"/>
    <x v="2"/>
    <s v="Regent"/>
    <x v="18"/>
    <n v="112"/>
  </r>
  <r>
    <s v="SO - 0006284"/>
    <x v="24"/>
    <d v="2017-04-18T00:00:00"/>
    <n v="37"/>
    <x v="0"/>
    <x v="1"/>
    <s v="AXW291"/>
    <n v="84"/>
    <n v="1"/>
    <n v="5"/>
    <n v="984.9"/>
    <n v="630.33600000000001"/>
    <n v="4924.5"/>
    <x v="18"/>
    <x v="2"/>
    <s v="Dannemora"/>
    <x v="2"/>
    <n v="2016"/>
  </r>
  <r>
    <s v="SO - 0002168"/>
    <x v="26"/>
    <d v="2017-05-02T00:00:00"/>
    <n v="14"/>
    <x v="0"/>
    <x v="1"/>
    <s v="AXW291"/>
    <n v="27"/>
    <n v="1"/>
    <n v="11"/>
    <n v="1708.5"/>
    <n v="1195.95"/>
    <n v="18793.5"/>
    <x v="4"/>
    <x v="2"/>
    <s v="Grafton"/>
    <x v="12"/>
    <n v="1023"/>
  </r>
  <r>
    <s v="SO - 0006074"/>
    <x v="967"/>
    <d v="2017-05-15T00:00:00"/>
    <n v="49"/>
    <x v="0"/>
    <x v="1"/>
    <s v="AXW291"/>
    <n v="33"/>
    <n v="1"/>
    <n v="5"/>
    <n v="2438.8000000000002"/>
    <n v="1926.652"/>
    <n v="12194"/>
    <x v="25"/>
    <x v="2"/>
    <s v="Titirangi"/>
    <x v="1"/>
    <n v="604"/>
  </r>
  <r>
    <s v="SO - 0002295"/>
    <x v="151"/>
    <d v="2017-05-13T00:00:00"/>
    <n v="34"/>
    <x v="0"/>
    <x v="1"/>
    <s v="AXW291"/>
    <n v="56"/>
    <n v="1"/>
    <n v="5"/>
    <n v="2331.6"/>
    <n v="1468.9079999999999"/>
    <n v="11658"/>
    <x v="6"/>
    <x v="2"/>
    <s v="Barrington"/>
    <x v="0"/>
    <n v="8024"/>
  </r>
  <r>
    <s v="SO - 0006602"/>
    <x v="28"/>
    <d v="2017-05-16T00:00:00"/>
    <n v="10"/>
    <x v="0"/>
    <x v="1"/>
    <s v="AXW291"/>
    <n v="45"/>
    <n v="1"/>
    <n v="8"/>
    <n v="1855.9"/>
    <n v="1410.4839999999999"/>
    <n v="14847.2"/>
    <x v="8"/>
    <x v="2"/>
    <s v="South Hill"/>
    <x v="17"/>
    <n v="9400"/>
  </r>
  <r>
    <s v="SO - 0001234"/>
    <x v="31"/>
    <d v="2017-05-28T00:00:00"/>
    <n v="26"/>
    <x v="0"/>
    <x v="1"/>
    <s v="AXW291"/>
    <n v="17"/>
    <n v="1"/>
    <n v="8"/>
    <n v="4006.6"/>
    <n v="2283.7620000000002"/>
    <n v="32052.799999999999"/>
    <x v="30"/>
    <x v="2"/>
    <s v="Tapanui"/>
    <x v="29"/>
    <n v="9522"/>
  </r>
  <r>
    <s v="SO - 0005010"/>
    <x v="154"/>
    <d v="2017-06-14T00:00:00"/>
    <n v="42"/>
    <x v="0"/>
    <x v="1"/>
    <s v="AXW291"/>
    <n v="26"/>
    <n v="1"/>
    <n v="8"/>
    <n v="6157.3"/>
    <n v="3509.6610000000001"/>
    <n v="49258.400000000001"/>
    <x v="13"/>
    <x v="2"/>
    <s v="Kawakawa"/>
    <x v="32"/>
    <n v="210"/>
  </r>
  <r>
    <s v="SO - 0004172"/>
    <x v="1064"/>
    <d v="2017-06-05T00:00:00"/>
    <n v="49"/>
    <x v="0"/>
    <x v="1"/>
    <s v="AXW291"/>
    <n v="75"/>
    <n v="1"/>
    <n v="10"/>
    <n v="1125.5999999999999"/>
    <n v="675.36"/>
    <n v="11256"/>
    <x v="25"/>
    <x v="2"/>
    <s v="Ebdentown"/>
    <x v="42"/>
    <n v="5018"/>
  </r>
  <r>
    <s v="SO - 0006275"/>
    <x v="34"/>
    <d v="2017-06-16T00:00:00"/>
    <n v="3"/>
    <x v="0"/>
    <x v="1"/>
    <s v="AXW291"/>
    <n v="30"/>
    <n v="1"/>
    <n v="9"/>
    <n v="3805.6"/>
    <n v="1598.3520000000001"/>
    <n v="34250.400000000001"/>
    <x v="38"/>
    <x v="2"/>
    <s v="Riverside"/>
    <x v="18"/>
    <n v="112"/>
  </r>
  <r>
    <s v="SO - 0005576"/>
    <x v="35"/>
    <d v="2017-06-16T00:00:00"/>
    <n v="15"/>
    <x v="0"/>
    <x v="1"/>
    <s v="AXW291"/>
    <n v="50"/>
    <n v="1"/>
    <n v="11"/>
    <n v="3892.7"/>
    <n v="2102.058"/>
    <n v="42819.7"/>
    <x v="47"/>
    <x v="2"/>
    <s v="Favona"/>
    <x v="2"/>
    <n v="2024"/>
  </r>
  <r>
    <s v="SO - 0003294"/>
    <x v="36"/>
    <d v="2017-06-23T00:00:00"/>
    <n v="6"/>
    <x v="0"/>
    <x v="1"/>
    <s v="AXW291"/>
    <n v="67"/>
    <n v="1"/>
    <n v="11"/>
    <n v="1098.8"/>
    <n v="736.19600000000003"/>
    <n v="12086.8"/>
    <x v="2"/>
    <x v="2"/>
    <s v="Tokoroa"/>
    <x v="22"/>
    <n v="3420"/>
  </r>
  <r>
    <s v="SO - 0007144"/>
    <x v="36"/>
    <d v="2017-06-22T00:00:00"/>
    <n v="31"/>
    <x v="0"/>
    <x v="1"/>
    <s v="AXW291"/>
    <n v="69"/>
    <n v="1"/>
    <n v="12"/>
    <n v="174.2"/>
    <n v="73.164000000000001"/>
    <n v="2090.4"/>
    <x v="27"/>
    <x v="2"/>
    <s v="Brightwater"/>
    <x v="15"/>
    <n v="7022"/>
  </r>
  <r>
    <s v="SO - 0004129"/>
    <x v="235"/>
    <d v="2017-06-29T00:00:00"/>
    <n v="2"/>
    <x v="0"/>
    <x v="1"/>
    <s v="AXW291"/>
    <n v="45"/>
    <n v="1"/>
    <n v="11"/>
    <n v="268"/>
    <n v="176.88"/>
    <n v="2948"/>
    <x v="35"/>
    <x v="2"/>
    <s v="South Hill"/>
    <x v="17"/>
    <n v="9400"/>
  </r>
  <r>
    <s v="SO - 0004396"/>
    <x v="329"/>
    <d v="2017-06-30T00:00:00"/>
    <n v="14"/>
    <x v="0"/>
    <x v="1"/>
    <s v="AXW291"/>
    <n v="25"/>
    <n v="1"/>
    <n v="6"/>
    <n v="1112.2"/>
    <n v="656.19799999999998"/>
    <n v="6673.2"/>
    <x v="4"/>
    <x v="2"/>
    <s v="Dannemora"/>
    <x v="2"/>
    <n v="2016"/>
  </r>
  <r>
    <s v="SO - 0005472"/>
    <x v="42"/>
    <d v="2017-07-05T00:00:00"/>
    <n v="11"/>
    <x v="0"/>
    <x v="1"/>
    <s v="AXW291"/>
    <n v="47"/>
    <n v="1"/>
    <n v="6"/>
    <n v="5319.8"/>
    <n v="4521.83"/>
    <n v="31918.799999999999"/>
    <x v="12"/>
    <x v="2"/>
    <s v="Kaiapoi"/>
    <x v="38"/>
    <n v="7630"/>
  </r>
  <r>
    <s v="SO - 0003754"/>
    <x v="157"/>
    <d v="2017-07-11T00:00:00"/>
    <n v="41"/>
    <x v="0"/>
    <x v="1"/>
    <s v="AXW291"/>
    <n v="99"/>
    <n v="1"/>
    <n v="11"/>
    <n v="5969.7"/>
    <n v="3343.0320000000002"/>
    <n v="65666.7"/>
    <x v="45"/>
    <x v="2"/>
    <s v="Raglan"/>
    <x v="27"/>
    <n v="3225"/>
  </r>
  <r>
    <s v="SO - 0007766"/>
    <x v="157"/>
    <d v="2017-07-03T00:00:00"/>
    <n v="45"/>
    <x v="0"/>
    <x v="1"/>
    <s v="AXW291"/>
    <n v="67"/>
    <n v="1"/>
    <n v="11"/>
    <n v="1139"/>
    <n v="865.64"/>
    <n v="12529"/>
    <x v="3"/>
    <x v="2"/>
    <s v="Tokoroa"/>
    <x v="22"/>
    <n v="3420"/>
  </r>
  <r>
    <s v="SO - 0005545"/>
    <x v="159"/>
    <d v="2017-07-07T00:00:00"/>
    <n v="12"/>
    <x v="0"/>
    <x v="1"/>
    <s v="AXW291"/>
    <n v="39"/>
    <n v="1"/>
    <n v="8"/>
    <n v="1098.8"/>
    <n v="483.47199999999998"/>
    <n v="8790.4"/>
    <x v="28"/>
    <x v="2"/>
    <s v="Rototuna"/>
    <x v="8"/>
    <n v="3210"/>
  </r>
  <r>
    <s v="SO - 0005329"/>
    <x v="160"/>
    <d v="2017-07-13T00:00:00"/>
    <n v="46"/>
    <x v="0"/>
    <x v="1"/>
    <s v="AXW291"/>
    <n v="78"/>
    <n v="1"/>
    <n v="8"/>
    <n v="1862.6"/>
    <n v="949.92600000000004"/>
    <n v="14900.8"/>
    <x v="5"/>
    <x v="2"/>
    <s v="Manurewa East"/>
    <x v="2"/>
    <n v="2102"/>
  </r>
  <r>
    <s v="SO - 0004597"/>
    <x v="161"/>
    <d v="2017-07-21T00:00:00"/>
    <n v="47"/>
    <x v="0"/>
    <x v="1"/>
    <s v="AXW291"/>
    <n v="24"/>
    <n v="1"/>
    <n v="9"/>
    <n v="3785.5"/>
    <n v="1968.46"/>
    <n v="34069.5"/>
    <x v="37"/>
    <x v="2"/>
    <s v="Parahaki"/>
    <x v="18"/>
    <n v="112"/>
  </r>
  <r>
    <s v="SO - 0006363"/>
    <x v="164"/>
    <d v="2017-07-25T00:00:00"/>
    <n v="5"/>
    <x v="0"/>
    <x v="1"/>
    <s v="AXW291"/>
    <n v="88"/>
    <n v="1"/>
    <n v="12"/>
    <n v="5480.6"/>
    <n v="3672.002"/>
    <n v="65767.199999999997"/>
    <x v="7"/>
    <x v="2"/>
    <s v="Turangi"/>
    <x v="3"/>
    <n v="3334"/>
  </r>
  <r>
    <s v="SO - 0005508"/>
    <x v="1039"/>
    <d v="2017-08-03T00:00:00"/>
    <n v="32"/>
    <x v="0"/>
    <x v="1"/>
    <s v="AXW291"/>
    <n v="80"/>
    <n v="1"/>
    <n v="10"/>
    <n v="696.8"/>
    <n v="578.34400000000005"/>
    <n v="6968"/>
    <x v="41"/>
    <x v="2"/>
    <s v="Aramoho"/>
    <x v="16"/>
    <n v="4500"/>
  </r>
  <r>
    <s v="SO - 0001705"/>
    <x v="166"/>
    <d v="2017-07-26T00:00:00"/>
    <n v="49"/>
    <x v="0"/>
    <x v="1"/>
    <s v="AXW291"/>
    <n v="65"/>
    <n v="1"/>
    <n v="8"/>
    <n v="2010"/>
    <n v="924.6"/>
    <n v="16080"/>
    <x v="25"/>
    <x v="2"/>
    <s v="Waimate"/>
    <x v="35"/>
    <n v="7924"/>
  </r>
  <r>
    <s v="SO - 0003283"/>
    <x v="166"/>
    <d v="2017-08-01T00:00:00"/>
    <n v="27"/>
    <x v="0"/>
    <x v="1"/>
    <s v="AXW291"/>
    <n v="43"/>
    <n v="1"/>
    <n v="12"/>
    <n v="6418.6"/>
    <n v="3145.114"/>
    <n v="77023.199999999997"/>
    <x v="23"/>
    <x v="2"/>
    <s v="Sandringham"/>
    <x v="12"/>
    <n v="1041"/>
  </r>
  <r>
    <s v="SO - 0002363"/>
    <x v="1040"/>
    <d v="2017-08-08T00:00:00"/>
    <n v="33"/>
    <x v="0"/>
    <x v="1"/>
    <s v="AXW291"/>
    <n v="48"/>
    <n v="1"/>
    <n v="6"/>
    <n v="1855.9"/>
    <n v="835.15499999999997"/>
    <n v="11135.4"/>
    <x v="31"/>
    <x v="2"/>
    <s v="Henderson"/>
    <x v="1"/>
    <n v="612"/>
  </r>
  <r>
    <s v="SO - 0005710"/>
    <x v="53"/>
    <d v="2017-09-05T00:00:00"/>
    <n v="20"/>
    <x v="0"/>
    <x v="1"/>
    <s v="AXW291"/>
    <n v="18"/>
    <n v="1"/>
    <n v="9"/>
    <n v="2358.4"/>
    <n v="1532.96"/>
    <n v="21225.599999999999"/>
    <x v="0"/>
    <x v="2"/>
    <s v="Tokoroa"/>
    <x v="22"/>
    <n v="3420"/>
  </r>
  <r>
    <s v="SO - 0007097"/>
    <x v="922"/>
    <d v="2017-09-05T00:00:00"/>
    <n v="29"/>
    <x v="0"/>
    <x v="1"/>
    <s v="AXW291"/>
    <n v="75"/>
    <n v="1"/>
    <n v="7"/>
    <n v="1105.5"/>
    <n v="818.07"/>
    <n v="7738.5"/>
    <x v="9"/>
    <x v="2"/>
    <s v="Ebdentown"/>
    <x v="42"/>
    <n v="5018"/>
  </r>
  <r>
    <s v="SO - 0001168"/>
    <x v="174"/>
    <d v="2017-09-12T00:00:00"/>
    <n v="26"/>
    <x v="0"/>
    <x v="1"/>
    <s v="AXW291"/>
    <n v="49"/>
    <n v="1"/>
    <n v="8"/>
    <n v="1112.2"/>
    <n v="722.93"/>
    <n v="8897.6"/>
    <x v="30"/>
    <x v="2"/>
    <s v="Cannons Creek"/>
    <x v="36"/>
    <n v="5024"/>
  </r>
  <r>
    <s v="SO - 0001867"/>
    <x v="296"/>
    <d v="2017-09-20T00:00:00"/>
    <n v="40"/>
    <x v="0"/>
    <x v="1"/>
    <s v="AXW291"/>
    <n v="90"/>
    <n v="1"/>
    <n v="12"/>
    <n v="2566.1"/>
    <n v="1693.626"/>
    <n v="30793.200000000001"/>
    <x v="14"/>
    <x v="2"/>
    <s v="Ranfurly"/>
    <x v="7"/>
    <n v="9332"/>
  </r>
  <r>
    <s v="SO - 0006371"/>
    <x v="332"/>
    <d v="2017-09-21T00:00:00"/>
    <n v="27"/>
    <x v="0"/>
    <x v="1"/>
    <s v="AXW291"/>
    <n v="9"/>
    <n v="1"/>
    <n v="8"/>
    <n v="2385.1999999999998"/>
    <n v="1025.636"/>
    <n v="19081.599999999999"/>
    <x v="23"/>
    <x v="2"/>
    <s v="North East Valley"/>
    <x v="20"/>
    <n v="9010"/>
  </r>
  <r>
    <s v="SO - 0008077"/>
    <x v="332"/>
    <d v="2017-09-27T00:00:00"/>
    <n v="39"/>
    <x v="0"/>
    <x v="1"/>
    <s v="AXW291"/>
    <n v="44"/>
    <n v="1"/>
    <n v="11"/>
    <n v="227.8"/>
    <n v="150.34800000000001"/>
    <n v="2505.8000000000002"/>
    <x v="26"/>
    <x v="2"/>
    <s v="Dannevirke"/>
    <x v="21"/>
    <n v="4930"/>
  </r>
  <r>
    <s v="SO - 0005130"/>
    <x v="372"/>
    <d v="2017-09-19T00:00:00"/>
    <n v="29"/>
    <x v="0"/>
    <x v="1"/>
    <s v="AXW291"/>
    <n v="7"/>
    <n v="1"/>
    <n v="9"/>
    <n v="1701.8"/>
    <n v="935.99"/>
    <n v="15316.2"/>
    <x v="9"/>
    <x v="2"/>
    <s v="Te Kuiti"/>
    <x v="44"/>
    <n v="3910"/>
  </r>
  <r>
    <s v="SO - 0007696"/>
    <x v="372"/>
    <d v="2017-09-20T00:00:00"/>
    <n v="36"/>
    <x v="0"/>
    <x v="1"/>
    <s v="AXW291"/>
    <n v="84"/>
    <n v="1"/>
    <n v="7"/>
    <n v="2371.8000000000002"/>
    <n v="1541.67"/>
    <n v="16602.599999999999"/>
    <x v="42"/>
    <x v="2"/>
    <s v="Dannemora"/>
    <x v="2"/>
    <n v="2016"/>
  </r>
  <r>
    <s v="SO - 0001912"/>
    <x v="61"/>
    <d v="2017-09-24T00:00:00"/>
    <n v="36"/>
    <x v="0"/>
    <x v="1"/>
    <s v="AXW291"/>
    <n v="97"/>
    <n v="1"/>
    <n v="5"/>
    <n v="3852.5"/>
    <n v="2966.4250000000002"/>
    <n v="19262.5"/>
    <x v="42"/>
    <x v="2"/>
    <s v="Palmerston North"/>
    <x v="33"/>
    <n v="4410"/>
  </r>
  <r>
    <s v="SO - 0005099"/>
    <x v="1065"/>
    <d v="2017-10-05T00:00:00"/>
    <n v="12"/>
    <x v="0"/>
    <x v="1"/>
    <s v="AXW291"/>
    <n v="70"/>
    <n v="1"/>
    <n v="5"/>
    <n v="5916.1"/>
    <n v="3253.855"/>
    <n v="29580.5"/>
    <x v="28"/>
    <x v="2"/>
    <s v="Titirangi"/>
    <x v="1"/>
    <n v="604"/>
  </r>
  <r>
    <s v="SO - 0005772"/>
    <x v="972"/>
    <d v="2017-09-27T00:00:00"/>
    <n v="29"/>
    <x v="0"/>
    <x v="1"/>
    <s v="AXW291"/>
    <n v="25"/>
    <n v="1"/>
    <n v="8"/>
    <n v="3470.6"/>
    <n v="1874.124"/>
    <n v="27764.799999999999"/>
    <x v="9"/>
    <x v="2"/>
    <s v="Dannemora"/>
    <x v="2"/>
    <n v="2016"/>
  </r>
  <r>
    <s v="SO - 0005021"/>
    <x v="243"/>
    <d v="2017-10-04T00:00:00"/>
    <n v="24"/>
    <x v="0"/>
    <x v="1"/>
    <s v="AXW291"/>
    <n v="77"/>
    <n v="1"/>
    <n v="7"/>
    <n v="804"/>
    <n v="353.76"/>
    <n v="5628"/>
    <x v="46"/>
    <x v="2"/>
    <s v="Cashmere"/>
    <x v="0"/>
    <n v="8022"/>
  </r>
  <r>
    <s v="SO - 0003742"/>
    <x v="179"/>
    <d v="2017-10-15T00:00:00"/>
    <n v="1"/>
    <x v="0"/>
    <x v="1"/>
    <s v="AXW291"/>
    <n v="13"/>
    <n v="1"/>
    <n v="6"/>
    <n v="1031.8"/>
    <n v="691.30600000000004"/>
    <n v="6190.8"/>
    <x v="22"/>
    <x v="2"/>
    <s v="Atawhai"/>
    <x v="34"/>
    <n v="7010"/>
  </r>
  <r>
    <s v="SO - 0004663"/>
    <x v="180"/>
    <d v="2017-10-18T00:00:00"/>
    <n v="25"/>
    <x v="0"/>
    <x v="1"/>
    <s v="AXW291"/>
    <n v="76"/>
    <n v="1"/>
    <n v="8"/>
    <n v="1065.3"/>
    <n v="777.66899999999998"/>
    <n v="8522.4"/>
    <x v="33"/>
    <x v="2"/>
    <s v="Dannemora"/>
    <x v="2"/>
    <n v="2016"/>
  </r>
  <r>
    <s v="SO - 0004842"/>
    <x v="68"/>
    <d v="2017-10-28T00:00:00"/>
    <n v="5"/>
    <x v="0"/>
    <x v="1"/>
    <s v="AXW291"/>
    <n v="96"/>
    <n v="1"/>
    <n v="7"/>
    <n v="1085.4000000000001"/>
    <n v="596.97"/>
    <n v="7597.8"/>
    <x v="7"/>
    <x v="2"/>
    <s v="Caversham"/>
    <x v="20"/>
    <n v="9012"/>
  </r>
  <r>
    <s v="SO - 0007275"/>
    <x v="1041"/>
    <d v="2017-11-02T00:00:00"/>
    <n v="17"/>
    <x v="0"/>
    <x v="1"/>
    <s v="AXW291"/>
    <n v="11"/>
    <n v="1"/>
    <n v="9"/>
    <n v="2318.1999999999998"/>
    <n v="1089.5540000000001"/>
    <n v="20863.8"/>
    <x v="40"/>
    <x v="2"/>
    <s v="Algies Bay"/>
    <x v="41"/>
    <n v="920"/>
  </r>
  <r>
    <s v="SO - 0001069"/>
    <x v="182"/>
    <d v="2017-10-30T00:00:00"/>
    <n v="12"/>
    <x v="0"/>
    <x v="1"/>
    <s v="AXW291"/>
    <n v="44"/>
    <n v="1"/>
    <n v="12"/>
    <n v="6344.9"/>
    <n v="3235.8989999999999"/>
    <n v="76138.8"/>
    <x v="28"/>
    <x v="2"/>
    <s v="Dannevirke"/>
    <x v="21"/>
    <n v="4930"/>
  </r>
  <r>
    <s v="SO - 000591"/>
    <x v="1009"/>
    <d v="2017-11-13T00:00:00"/>
    <n v="38"/>
    <x v="0"/>
    <x v="1"/>
    <s v="AXW291"/>
    <n v="73"/>
    <n v="1"/>
    <n v="6"/>
    <n v="3912.8"/>
    <n v="2034.6559999999999"/>
    <n v="23476.799999999999"/>
    <x v="34"/>
    <x v="2"/>
    <s v="Pukekohe"/>
    <x v="26"/>
    <n v="2120"/>
  </r>
  <r>
    <s v="SO - 0007497"/>
    <x v="76"/>
    <d v="2017-11-17T00:00:00"/>
    <n v="47"/>
    <x v="0"/>
    <x v="1"/>
    <s v="AXW291"/>
    <n v="92"/>
    <n v="1"/>
    <n v="6"/>
    <n v="4020"/>
    <n v="2653.2"/>
    <n v="24120"/>
    <x v="37"/>
    <x v="2"/>
    <s v="Maraenui"/>
    <x v="4"/>
    <n v="4110"/>
  </r>
  <r>
    <s v="SO - 0005446"/>
    <x v="247"/>
    <d v="2017-11-25T00:00:00"/>
    <n v="36"/>
    <x v="0"/>
    <x v="1"/>
    <s v="AXW291"/>
    <n v="30"/>
    <n v="1"/>
    <n v="10"/>
    <n v="1132.3"/>
    <n v="905.84"/>
    <n v="11323"/>
    <x v="42"/>
    <x v="2"/>
    <s v="Riverside"/>
    <x v="18"/>
    <n v="112"/>
  </r>
  <r>
    <s v="SO - 0005600"/>
    <x v="82"/>
    <d v="2017-11-27T00:00:00"/>
    <n v="48"/>
    <x v="0"/>
    <x v="1"/>
    <s v="AXW291"/>
    <n v="19"/>
    <n v="1"/>
    <n v="7"/>
    <n v="971.5"/>
    <n v="505.18"/>
    <n v="6800.5"/>
    <x v="39"/>
    <x v="2"/>
    <s v="Thames"/>
    <x v="11"/>
    <n v="3500"/>
  </r>
  <r>
    <s v="SO - 0008090"/>
    <x v="379"/>
    <d v="2017-12-09T00:00:00"/>
    <n v="42"/>
    <x v="0"/>
    <x v="1"/>
    <s v="AXW291"/>
    <n v="96"/>
    <n v="1"/>
    <n v="10"/>
    <n v="1072"/>
    <n v="804"/>
    <n v="10720"/>
    <x v="13"/>
    <x v="2"/>
    <s v="Caversham"/>
    <x v="20"/>
    <n v="9012"/>
  </r>
  <r>
    <s v="SO - 0005936"/>
    <x v="90"/>
    <d v="2017-12-26T00:00:00"/>
    <n v="14"/>
    <x v="0"/>
    <x v="1"/>
    <s v="AXW291"/>
    <n v="93"/>
    <n v="1"/>
    <n v="12"/>
    <n v="1051.9000000000001"/>
    <n v="599.58299999999997"/>
    <n v="12622.8"/>
    <x v="4"/>
    <x v="2"/>
    <s v="Bay View"/>
    <x v="4"/>
    <n v="4104"/>
  </r>
  <r>
    <s v="SO - 000755"/>
    <x v="1066"/>
    <d v="2017-12-25T00:00:00"/>
    <n v="42"/>
    <x v="0"/>
    <x v="1"/>
    <s v="AXW291"/>
    <n v="87"/>
    <n v="1"/>
    <n v="8"/>
    <n v="5587.8"/>
    <n v="3967.3380000000002"/>
    <n v="44702.400000000001"/>
    <x v="13"/>
    <x v="2"/>
    <s v="Harewood"/>
    <x v="0"/>
    <n v="8051"/>
  </r>
  <r>
    <s v="SO - 0003958"/>
    <x v="381"/>
    <d v="2017-12-21T00:00:00"/>
    <n v="47"/>
    <x v="0"/>
    <x v="1"/>
    <s v="AXW291"/>
    <n v="34"/>
    <n v="1"/>
    <n v="9"/>
    <n v="1139"/>
    <n v="854.25"/>
    <n v="10251"/>
    <x v="37"/>
    <x v="2"/>
    <s v="Kingsland"/>
    <x v="12"/>
    <n v="1021"/>
  </r>
  <r>
    <s v="SO - 0001485"/>
    <x v="337"/>
    <d v="2017-12-18T00:00:00"/>
    <n v="39"/>
    <x v="0"/>
    <x v="1"/>
    <s v="AXW291"/>
    <n v="8"/>
    <n v="1"/>
    <n v="11"/>
    <n v="3658.2"/>
    <n v="2707.0680000000002"/>
    <n v="40240.199999999997"/>
    <x v="26"/>
    <x v="2"/>
    <s v="Opaheke"/>
    <x v="14"/>
    <n v="2113"/>
  </r>
  <r>
    <s v="SO - 0006454"/>
    <x v="91"/>
    <d v="2017-12-28T00:00:00"/>
    <n v="19"/>
    <x v="0"/>
    <x v="1"/>
    <s v="AXW291"/>
    <n v="36"/>
    <n v="1"/>
    <n v="6"/>
    <n v="1105.5"/>
    <n v="519.58500000000004"/>
    <n v="6633"/>
    <x v="17"/>
    <x v="2"/>
    <s v="Milson"/>
    <x v="33"/>
    <n v="4414"/>
  </r>
  <r>
    <s v="SO - 0001275"/>
    <x v="251"/>
    <d v="2018-01-04T00:00:00"/>
    <n v="4"/>
    <x v="0"/>
    <x v="1"/>
    <s v="AXW291"/>
    <n v="21"/>
    <n v="1"/>
    <n v="11"/>
    <n v="1775.5"/>
    <n v="1207.3399999999999"/>
    <n v="19530.5"/>
    <x v="49"/>
    <x v="2"/>
    <s v="Brightwater"/>
    <x v="15"/>
    <n v="7022"/>
  </r>
  <r>
    <s v="SO - 0001688"/>
    <x v="253"/>
    <d v="2018-01-05T00:00:00"/>
    <n v="49"/>
    <x v="0"/>
    <x v="1"/>
    <s v="AXW291"/>
    <n v="1"/>
    <n v="1"/>
    <n v="9"/>
    <n v="1098.8"/>
    <n v="846.07600000000002"/>
    <n v="9889.2000000000007"/>
    <x v="25"/>
    <x v="2"/>
    <s v="Freemans Bay"/>
    <x v="12"/>
    <n v="1011"/>
  </r>
  <r>
    <s v="SO - 0003684"/>
    <x v="253"/>
    <d v="2018-01-10T00:00:00"/>
    <n v="23"/>
    <x v="0"/>
    <x v="1"/>
    <s v="AXW291"/>
    <n v="41"/>
    <n v="1"/>
    <n v="9"/>
    <n v="1159.0999999999999"/>
    <n v="741.82399999999996"/>
    <n v="10431.9"/>
    <x v="29"/>
    <x v="2"/>
    <s v="Port Taranaki"/>
    <x v="5"/>
    <n v="4310"/>
  </r>
  <r>
    <s v="SO - 0001287"/>
    <x v="97"/>
    <d v="2018-01-17T00:00:00"/>
    <n v="44"/>
    <x v="0"/>
    <x v="1"/>
    <s v="AXW291"/>
    <n v="57"/>
    <n v="1"/>
    <n v="11"/>
    <n v="2311.5"/>
    <n v="1433.13"/>
    <n v="25426.5"/>
    <x v="1"/>
    <x v="2"/>
    <s v="Cambridge"/>
    <x v="25"/>
    <n v="3434"/>
  </r>
  <r>
    <s v="SO - 0001957"/>
    <x v="254"/>
    <d v="2018-01-19T00:00:00"/>
    <n v="17"/>
    <x v="0"/>
    <x v="1"/>
    <s v="AXW291"/>
    <n v="22"/>
    <n v="1"/>
    <n v="9"/>
    <n v="1031.8"/>
    <n v="835.75800000000004"/>
    <n v="9286.2000000000007"/>
    <x v="40"/>
    <x v="2"/>
    <s v="Stewart Island"/>
    <x v="13"/>
    <n v="9818"/>
  </r>
  <r>
    <s v="SO - 0005046"/>
    <x v="189"/>
    <d v="2018-01-28T00:00:00"/>
    <n v="45"/>
    <x v="0"/>
    <x v="1"/>
    <s v="AXW291"/>
    <n v="90"/>
    <n v="1"/>
    <n v="8"/>
    <n v="2391.9"/>
    <n v="1841.7629999999999"/>
    <n v="19135.2"/>
    <x v="3"/>
    <x v="2"/>
    <s v="Ranfurly"/>
    <x v="7"/>
    <n v="9332"/>
  </r>
  <r>
    <s v="SO - 0002460"/>
    <x v="308"/>
    <d v="2018-01-20T00:00:00"/>
    <n v="34"/>
    <x v="0"/>
    <x v="1"/>
    <s v="AXW291"/>
    <n v="1"/>
    <n v="1"/>
    <n v="7"/>
    <n v="6371.7"/>
    <n v="5288.5110000000004"/>
    <n v="44601.9"/>
    <x v="6"/>
    <x v="2"/>
    <s v="Freemans Bay"/>
    <x v="12"/>
    <n v="1011"/>
  </r>
  <r>
    <s v="SO - 0002800"/>
    <x v="100"/>
    <d v="2018-02-07T00:00:00"/>
    <n v="2"/>
    <x v="0"/>
    <x v="1"/>
    <s v="AXW291"/>
    <n v="94"/>
    <n v="1"/>
    <n v="6"/>
    <n v="1098.8"/>
    <n v="549.4"/>
    <n v="6592.8"/>
    <x v="35"/>
    <x v="2"/>
    <s v="Hataitai"/>
    <x v="9"/>
    <n v="6021"/>
  </r>
  <r>
    <s v="SO - 0002195"/>
    <x v="388"/>
    <d v="2018-01-29T00:00:00"/>
    <n v="48"/>
    <x v="0"/>
    <x v="1"/>
    <s v="AXW291"/>
    <n v="39"/>
    <n v="1"/>
    <n v="7"/>
    <n v="1675"/>
    <n v="686.75"/>
    <n v="11725"/>
    <x v="39"/>
    <x v="2"/>
    <s v="Rototuna"/>
    <x v="8"/>
    <n v="3210"/>
  </r>
  <r>
    <s v="SO - 0001639"/>
    <x v="195"/>
    <d v="2018-02-22T00:00:00"/>
    <n v="14"/>
    <x v="0"/>
    <x v="1"/>
    <s v="AXW291"/>
    <n v="94"/>
    <n v="1"/>
    <n v="8"/>
    <n v="1018.4"/>
    <n v="437.91199999999998"/>
    <n v="8147.2"/>
    <x v="4"/>
    <x v="2"/>
    <s v="Hataitai"/>
    <x v="9"/>
    <n v="6021"/>
  </r>
  <r>
    <s v="SO - 0007899"/>
    <x v="195"/>
    <d v="2018-02-11T00:00:00"/>
    <n v="23"/>
    <x v="0"/>
    <x v="1"/>
    <s v="AXW291"/>
    <n v="73"/>
    <n v="1"/>
    <n v="11"/>
    <n v="6090.3"/>
    <n v="3532.3739999999998"/>
    <n v="66993.3"/>
    <x v="29"/>
    <x v="2"/>
    <s v="Pukekohe"/>
    <x v="26"/>
    <n v="2120"/>
  </r>
  <r>
    <s v="SO - 0007152"/>
    <x v="107"/>
    <d v="2018-02-23T00:00:00"/>
    <n v="3"/>
    <x v="0"/>
    <x v="1"/>
    <s v="AXW291"/>
    <n v="65"/>
    <n v="1"/>
    <n v="6"/>
    <n v="1051.9000000000001"/>
    <n v="483.87400000000002"/>
    <n v="6311.4"/>
    <x v="38"/>
    <x v="2"/>
    <s v="Waimate"/>
    <x v="35"/>
    <n v="7924"/>
  </r>
  <r>
    <s v="SO - 0002386"/>
    <x v="392"/>
    <d v="2018-03-08T00:00:00"/>
    <n v="46"/>
    <x v="0"/>
    <x v="1"/>
    <s v="AXW291"/>
    <n v="95"/>
    <n v="1"/>
    <n v="10"/>
    <n v="1045.2"/>
    <n v="522.6"/>
    <n v="10452"/>
    <x v="5"/>
    <x v="2"/>
    <s v="Te Aroha"/>
    <x v="19"/>
    <n v="3320"/>
  </r>
  <r>
    <s v="SO - 0004732"/>
    <x v="110"/>
    <d v="2018-03-09T00:00:00"/>
    <n v="43"/>
    <x v="0"/>
    <x v="1"/>
    <s v="AXW291"/>
    <n v="40"/>
    <n v="1"/>
    <n v="8"/>
    <n v="1340"/>
    <n v="737"/>
    <n v="10720"/>
    <x v="36"/>
    <x v="2"/>
    <s v="Oamaru North"/>
    <x v="17"/>
    <n v="9400"/>
  </r>
  <r>
    <s v="SO - 0004143"/>
    <x v="342"/>
    <d v="2018-03-13T00:00:00"/>
    <n v="35"/>
    <x v="0"/>
    <x v="1"/>
    <s v="AXW291"/>
    <n v="100"/>
    <n v="1"/>
    <n v="11"/>
    <n v="6244.4"/>
    <n v="3434.42"/>
    <n v="68688.399999999994"/>
    <x v="44"/>
    <x v="2"/>
    <s v="Northcote"/>
    <x v="23"/>
    <n v="627"/>
  </r>
  <r>
    <s v="SO - 0006932"/>
    <x v="342"/>
    <d v="2018-03-23T00:00:00"/>
    <n v="34"/>
    <x v="0"/>
    <x v="1"/>
    <s v="AXW291"/>
    <n v="36"/>
    <n v="1"/>
    <n v="5"/>
    <n v="6003.2"/>
    <n v="4322.3040000000001"/>
    <n v="30016"/>
    <x v="6"/>
    <x v="2"/>
    <s v="Milson"/>
    <x v="33"/>
    <n v="4414"/>
  </r>
  <r>
    <s v="SO - 0005050"/>
    <x v="343"/>
    <d v="2018-03-14T00:00:00"/>
    <n v="40"/>
    <x v="0"/>
    <x v="1"/>
    <s v="AXW291"/>
    <n v="23"/>
    <n v="1"/>
    <n v="5"/>
    <n v="174.2"/>
    <n v="81.873999999999995"/>
    <n v="871"/>
    <x v="14"/>
    <x v="2"/>
    <s v="Redwood"/>
    <x v="0"/>
    <n v="8051"/>
  </r>
  <r>
    <s v="SO - 0004897"/>
    <x v="314"/>
    <d v="2018-03-25T00:00:00"/>
    <n v="18"/>
    <x v="0"/>
    <x v="1"/>
    <s v="AXW291"/>
    <n v="67"/>
    <n v="1"/>
    <n v="6"/>
    <n v="931.3"/>
    <n v="596.03200000000004"/>
    <n v="5587.8"/>
    <x v="21"/>
    <x v="2"/>
    <s v="Tokoroa"/>
    <x v="22"/>
    <n v="3420"/>
  </r>
  <r>
    <s v="SO - 000673"/>
    <x v="115"/>
    <d v="2018-03-19T00:00:00"/>
    <n v="28"/>
    <x v="0"/>
    <x v="1"/>
    <s v="AXW291"/>
    <n v="40"/>
    <n v="1"/>
    <n v="8"/>
    <n v="5963"/>
    <n v="2802.61"/>
    <n v="47704"/>
    <x v="19"/>
    <x v="2"/>
    <s v="Oamaru North"/>
    <x v="17"/>
    <n v="9400"/>
  </r>
  <r>
    <s v="SO - 0008002"/>
    <x v="120"/>
    <d v="2018-04-09T00:00:00"/>
    <n v="38"/>
    <x v="0"/>
    <x v="1"/>
    <s v="AXW291"/>
    <n v="23"/>
    <n v="1"/>
    <n v="9"/>
    <n v="3551"/>
    <n v="2308.15"/>
    <n v="31959"/>
    <x v="34"/>
    <x v="2"/>
    <s v="Redwood"/>
    <x v="0"/>
    <n v="8051"/>
  </r>
  <r>
    <s v="SO - 0005253"/>
    <x v="939"/>
    <d v="2018-04-20T00:00:00"/>
    <n v="33"/>
    <x v="0"/>
    <x v="1"/>
    <s v="AXW291"/>
    <n v="20"/>
    <n v="1"/>
    <n v="6"/>
    <n v="194.3"/>
    <n v="114.637"/>
    <n v="1165.8"/>
    <x v="31"/>
    <x v="2"/>
    <s v="Onekawa Industrial"/>
    <x v="4"/>
    <n v="4110"/>
  </r>
  <r>
    <s v="SO - 0006129"/>
    <x v="122"/>
    <d v="2018-04-20T00:00:00"/>
    <n v="36"/>
    <x v="0"/>
    <x v="1"/>
    <s v="AXW291"/>
    <n v="24"/>
    <n v="1"/>
    <n v="8"/>
    <n v="3999.9"/>
    <n v="2199.9450000000002"/>
    <n v="31999.200000000001"/>
    <x v="42"/>
    <x v="2"/>
    <s v="Parahaki"/>
    <x v="18"/>
    <n v="112"/>
  </r>
  <r>
    <s v="SO - 0001066"/>
    <x v="267"/>
    <d v="2018-04-17T00:00:00"/>
    <n v="47"/>
    <x v="0"/>
    <x v="1"/>
    <s v="AXW291"/>
    <n v="73"/>
    <n v="1"/>
    <n v="6"/>
    <n v="884.4"/>
    <n v="619.08000000000004"/>
    <n v="5306.4"/>
    <x v="37"/>
    <x v="2"/>
    <s v="Pukekohe"/>
    <x v="26"/>
    <n v="2120"/>
  </r>
  <r>
    <s v="SO - 0001590"/>
    <x v="317"/>
    <d v="2018-05-12T00:00:00"/>
    <n v="32"/>
    <x v="0"/>
    <x v="1"/>
    <s v="AXW291"/>
    <n v="44"/>
    <n v="1"/>
    <n v="10"/>
    <n v="201"/>
    <n v="124.62"/>
    <n v="2010"/>
    <x v="41"/>
    <x v="2"/>
    <s v="Dannevirke"/>
    <x v="21"/>
    <n v="4930"/>
  </r>
  <r>
    <s v="SO - 0001661"/>
    <x v="317"/>
    <d v="2018-04-30T00:00:00"/>
    <n v="43"/>
    <x v="0"/>
    <x v="1"/>
    <s v="AXW291"/>
    <n v="16"/>
    <n v="1"/>
    <n v="10"/>
    <n v="1065.3"/>
    <n v="479.38499999999999"/>
    <n v="10653"/>
    <x v="36"/>
    <x v="2"/>
    <s v="Harrowfield"/>
    <x v="8"/>
    <n v="3210"/>
  </r>
  <r>
    <s v="SO - 0004677"/>
    <x v="130"/>
    <d v="2018-05-05T00:00:00"/>
    <n v="2"/>
    <x v="0"/>
    <x v="1"/>
    <s v="AXW291"/>
    <n v="93"/>
    <n v="1"/>
    <n v="5"/>
    <n v="1855.9"/>
    <n v="1373.366"/>
    <n v="9279.5"/>
    <x v="35"/>
    <x v="2"/>
    <s v="Bay View"/>
    <x v="4"/>
    <n v="4104"/>
  </r>
  <r>
    <s v="SO - 0007309"/>
    <x v="206"/>
    <d v="2018-05-13T00:00:00"/>
    <n v="3"/>
    <x v="0"/>
    <x v="1"/>
    <s v="AXW291"/>
    <n v="72"/>
    <n v="1"/>
    <n v="5"/>
    <n v="1031.8"/>
    <n v="629.39800000000002"/>
    <n v="5159"/>
    <x v="38"/>
    <x v="2"/>
    <s v="Chartwell"/>
    <x v="8"/>
    <n v="3210"/>
  </r>
  <r>
    <s v="SO - 0007064"/>
    <x v="1061"/>
    <d v="2018-05-14T00:00:00"/>
    <n v="7"/>
    <x v="0"/>
    <x v="1"/>
    <s v="AXW291"/>
    <n v="70"/>
    <n v="1"/>
    <n v="10"/>
    <n v="3008.3"/>
    <n v="2075.7269999999999"/>
    <n v="30083"/>
    <x v="32"/>
    <x v="2"/>
    <s v="Titirangi"/>
    <x v="1"/>
    <n v="604"/>
  </r>
  <r>
    <s v="SO - 0007591"/>
    <x v="131"/>
    <d v="2018-05-29T00:00:00"/>
    <n v="1"/>
    <x v="0"/>
    <x v="1"/>
    <s v="AXW291"/>
    <n v="36"/>
    <n v="1"/>
    <n v="5"/>
    <n v="5246.1"/>
    <n v="3619.8090000000002"/>
    <n v="26230.5"/>
    <x v="22"/>
    <x v="2"/>
    <s v="Milson"/>
    <x v="33"/>
    <n v="4414"/>
  </r>
  <r>
    <s v="SO - 0005414"/>
    <x v="211"/>
    <d v="2017-01-05T00:00:00"/>
    <n v="47"/>
    <x v="0"/>
    <x v="1"/>
    <s v="AXW291"/>
    <n v="71"/>
    <n v="7"/>
    <n v="7"/>
    <n v="1835.8"/>
    <n v="1413.566"/>
    <n v="12850.6"/>
    <x v="37"/>
    <x v="0"/>
    <s v="Wanaka"/>
    <x v="28"/>
    <n v="9305"/>
  </r>
  <r>
    <s v="SO - 0005126"/>
    <x v="271"/>
    <d v="2017-01-17T00:00:00"/>
    <n v="5"/>
    <x v="0"/>
    <x v="1"/>
    <s v="AXW291"/>
    <n v="29"/>
    <n v="7"/>
    <n v="6"/>
    <n v="978.2"/>
    <n v="684.74"/>
    <n v="5869.2"/>
    <x v="7"/>
    <x v="0"/>
    <s v="Timaru Central"/>
    <x v="43"/>
    <n v="7910"/>
  </r>
  <r>
    <s v="SO - 0003949"/>
    <x v="348"/>
    <d v="2017-01-12T00:00:00"/>
    <n v="10"/>
    <x v="0"/>
    <x v="1"/>
    <s v="AXW291"/>
    <n v="11"/>
    <n v="7"/>
    <n v="6"/>
    <n v="3088.7"/>
    <n v="2069.4290000000001"/>
    <n v="18532.2"/>
    <x v="8"/>
    <x v="0"/>
    <s v="Algies Bay"/>
    <x v="41"/>
    <n v="920"/>
  </r>
  <r>
    <s v="SO - 0007187"/>
    <x v="348"/>
    <d v="2017-01-23T00:00:00"/>
    <n v="12"/>
    <x v="0"/>
    <x v="1"/>
    <s v="AXW291"/>
    <n v="31"/>
    <n v="7"/>
    <n v="11"/>
    <n v="1031.8"/>
    <n v="588.12599999999998"/>
    <n v="11349.8"/>
    <x v="28"/>
    <x v="0"/>
    <s v="Te Atatu Peninsula"/>
    <x v="1"/>
    <n v="610"/>
  </r>
  <r>
    <s v="SO - 0002741"/>
    <x v="320"/>
    <d v="2017-01-24T00:00:00"/>
    <n v="48"/>
    <x v="0"/>
    <x v="1"/>
    <s v="AXW291"/>
    <n v="42"/>
    <n v="7"/>
    <n v="9"/>
    <n v="1775.5"/>
    <n v="1473.665"/>
    <n v="15979.5"/>
    <x v="39"/>
    <x v="0"/>
    <s v="Okitu"/>
    <x v="6"/>
    <n v="4010"/>
  </r>
  <r>
    <s v="SO - 0006737"/>
    <x v="957"/>
    <d v="2017-01-12T00:00:00"/>
    <n v="21"/>
    <x v="0"/>
    <x v="1"/>
    <s v="AXW291"/>
    <n v="98"/>
    <n v="7"/>
    <n v="6"/>
    <n v="1206"/>
    <n v="964.8"/>
    <n v="7236"/>
    <x v="24"/>
    <x v="0"/>
    <s v="Ngatea"/>
    <x v="37"/>
    <n v="3503"/>
  </r>
  <r>
    <s v="SO - 0001344"/>
    <x v="213"/>
    <d v="2017-02-02T00:00:00"/>
    <n v="49"/>
    <x v="0"/>
    <x v="1"/>
    <s v="AXW291"/>
    <n v="15"/>
    <n v="7"/>
    <n v="5"/>
    <n v="2271.3000000000002"/>
    <n v="1294.6410000000001"/>
    <n v="11356.5"/>
    <x v="25"/>
    <x v="0"/>
    <s v="Frimley"/>
    <x v="40"/>
    <n v="4120"/>
  </r>
  <r>
    <s v="SO - 0004051"/>
    <x v="137"/>
    <d v="2017-02-08T00:00:00"/>
    <n v="10"/>
    <x v="0"/>
    <x v="1"/>
    <s v="AXW291"/>
    <n v="76"/>
    <n v="7"/>
    <n v="8"/>
    <n v="1943"/>
    <n v="1224.0899999999999"/>
    <n v="15544"/>
    <x v="8"/>
    <x v="0"/>
    <s v="Dannemora"/>
    <x v="2"/>
    <n v="2016"/>
  </r>
  <r>
    <s v="SO - 0005544"/>
    <x v="138"/>
    <d v="2017-02-26T00:00:00"/>
    <n v="23"/>
    <x v="0"/>
    <x v="1"/>
    <s v="AXW291"/>
    <n v="11"/>
    <n v="7"/>
    <n v="11"/>
    <n v="5788.8"/>
    <n v="4457.3760000000002"/>
    <n v="63676.800000000003"/>
    <x v="29"/>
    <x v="0"/>
    <s v="Algies Bay"/>
    <x v="41"/>
    <n v="920"/>
  </r>
  <r>
    <s v="SO - 0006673"/>
    <x v="139"/>
    <d v="2017-03-04T00:00:00"/>
    <n v="32"/>
    <x v="0"/>
    <x v="1"/>
    <s v="AXW291"/>
    <n v="2"/>
    <n v="7"/>
    <n v="5"/>
    <n v="2599.6"/>
    <n v="1637.748"/>
    <n v="12998"/>
    <x v="41"/>
    <x v="0"/>
    <s v="Nightcaps"/>
    <x v="13"/>
    <n v="9630"/>
  </r>
  <r>
    <s v="SO - 000799"/>
    <x v="7"/>
    <d v="2017-03-02T00:00:00"/>
    <n v="13"/>
    <x v="0"/>
    <x v="1"/>
    <s v="AXW291"/>
    <n v="17"/>
    <n v="7"/>
    <n v="11"/>
    <n v="3832.4"/>
    <n v="2835.9760000000001"/>
    <n v="42156.4"/>
    <x v="11"/>
    <x v="0"/>
    <s v="Tapanui"/>
    <x v="29"/>
    <n v="9522"/>
  </r>
  <r>
    <s v="SO - 0001117"/>
    <x v="911"/>
    <d v="2017-03-04T00:00:00"/>
    <n v="11"/>
    <x v="0"/>
    <x v="1"/>
    <s v="AXW291"/>
    <n v="8"/>
    <n v="7"/>
    <n v="12"/>
    <n v="3953"/>
    <n v="2964.75"/>
    <n v="47436"/>
    <x v="12"/>
    <x v="0"/>
    <s v="Opaheke"/>
    <x v="14"/>
    <n v="2113"/>
  </r>
  <r>
    <s v="SO - 0001376"/>
    <x v="11"/>
    <d v="2017-03-16T00:00:00"/>
    <n v="20"/>
    <x v="0"/>
    <x v="1"/>
    <s v="AXW291"/>
    <n v="11"/>
    <n v="7"/>
    <n v="12"/>
    <n v="3939.6"/>
    <n v="1575.84"/>
    <n v="47275.199999999997"/>
    <x v="0"/>
    <x v="0"/>
    <s v="Algies Bay"/>
    <x v="41"/>
    <n v="920"/>
  </r>
  <r>
    <s v="SO - 0002828"/>
    <x v="11"/>
    <d v="2017-03-10T00:00:00"/>
    <n v="1"/>
    <x v="0"/>
    <x v="1"/>
    <s v="AXW291"/>
    <n v="38"/>
    <n v="7"/>
    <n v="9"/>
    <n v="1956.4"/>
    <n v="860.81600000000003"/>
    <n v="17607.599999999999"/>
    <x v="22"/>
    <x v="0"/>
    <s v="Matua"/>
    <x v="24"/>
    <n v="3110"/>
  </r>
  <r>
    <s v="SO - 0002060"/>
    <x v="354"/>
    <d v="2017-03-25T00:00:00"/>
    <n v="41"/>
    <x v="0"/>
    <x v="1"/>
    <s v="AXW291"/>
    <n v="75"/>
    <n v="7"/>
    <n v="11"/>
    <n v="1212.7"/>
    <n v="715.49300000000005"/>
    <n v="13339.7"/>
    <x v="45"/>
    <x v="0"/>
    <s v="Ebdentown"/>
    <x v="42"/>
    <n v="5018"/>
  </r>
  <r>
    <s v="SO - 0001681"/>
    <x v="222"/>
    <d v="2017-03-23T00:00:00"/>
    <n v="11"/>
    <x v="0"/>
    <x v="1"/>
    <s v="AXW291"/>
    <n v="46"/>
    <n v="7"/>
    <n v="8"/>
    <n v="1118.9000000000001"/>
    <n v="458.74900000000002"/>
    <n v="8951.2000000000007"/>
    <x v="12"/>
    <x v="0"/>
    <s v="Tapanui"/>
    <x v="29"/>
    <n v="9522"/>
  </r>
  <r>
    <s v="SO - 0005908"/>
    <x v="14"/>
    <d v="2017-03-20T00:00:00"/>
    <n v="14"/>
    <x v="0"/>
    <x v="1"/>
    <s v="AXW291"/>
    <n v="29"/>
    <n v="7"/>
    <n v="10"/>
    <n v="1313.2"/>
    <n v="945.50400000000002"/>
    <n v="13132"/>
    <x v="4"/>
    <x v="0"/>
    <s v="Timaru Central"/>
    <x v="43"/>
    <n v="7910"/>
  </r>
  <r>
    <s v="SO - 0005279"/>
    <x v="1035"/>
    <d v="2017-03-30T00:00:00"/>
    <n v="9"/>
    <x v="0"/>
    <x v="1"/>
    <s v="AXW291"/>
    <n v="32"/>
    <n v="7"/>
    <n v="11"/>
    <n v="1172.5"/>
    <n v="750.4"/>
    <n v="12897.5"/>
    <x v="43"/>
    <x v="0"/>
    <s v="Dinsdale"/>
    <x v="8"/>
    <n v="3204"/>
  </r>
  <r>
    <s v="SO - 0006444"/>
    <x v="16"/>
    <d v="2017-04-01T00:00:00"/>
    <n v="27"/>
    <x v="0"/>
    <x v="1"/>
    <s v="AXW291"/>
    <n v="19"/>
    <n v="7"/>
    <n v="12"/>
    <n v="241.2"/>
    <n v="149.54400000000001"/>
    <n v="2894.4"/>
    <x v="23"/>
    <x v="0"/>
    <s v="Thames"/>
    <x v="11"/>
    <n v="3500"/>
  </r>
  <r>
    <s v="SO - 0002632"/>
    <x v="326"/>
    <d v="2017-04-07T00:00:00"/>
    <n v="46"/>
    <x v="0"/>
    <x v="1"/>
    <s v="AXW291"/>
    <n v="84"/>
    <n v="7"/>
    <n v="7"/>
    <n v="2257.9"/>
    <n v="1896.636"/>
    <n v="15805.3"/>
    <x v="5"/>
    <x v="0"/>
    <s v="Dannemora"/>
    <x v="2"/>
    <n v="2016"/>
  </r>
  <r>
    <s v="SO - 0002837"/>
    <x v="326"/>
    <d v="2017-04-02T00:00:00"/>
    <n v="33"/>
    <x v="0"/>
    <x v="1"/>
    <s v="AXW291"/>
    <n v="65"/>
    <n v="7"/>
    <n v="5"/>
    <n v="1038.5"/>
    <n v="747.72"/>
    <n v="5192.5"/>
    <x v="31"/>
    <x v="0"/>
    <s v="Waimate"/>
    <x v="35"/>
    <n v="7924"/>
  </r>
  <r>
    <s v="SO - 0002435"/>
    <x v="143"/>
    <d v="2017-04-07T00:00:00"/>
    <n v="29"/>
    <x v="0"/>
    <x v="1"/>
    <s v="AXW291"/>
    <n v="44"/>
    <n v="7"/>
    <n v="8"/>
    <n v="1031.8"/>
    <n v="443.67399999999998"/>
    <n v="8254.4"/>
    <x v="9"/>
    <x v="0"/>
    <s v="Dannevirke"/>
    <x v="21"/>
    <n v="4930"/>
  </r>
  <r>
    <s v="SO - 0003825"/>
    <x v="1067"/>
    <d v="2017-04-13T00:00:00"/>
    <n v="35"/>
    <x v="0"/>
    <x v="1"/>
    <s v="AXW291"/>
    <n v="10"/>
    <n v="7"/>
    <n v="11"/>
    <n v="1058.5999999999999"/>
    <n v="899.81"/>
    <n v="11644.6"/>
    <x v="44"/>
    <x v="0"/>
    <s v="Whangamata"/>
    <x v="11"/>
    <n v="3620"/>
  </r>
  <r>
    <s v="SO - 0007876"/>
    <x v="356"/>
    <d v="2017-04-23T00:00:00"/>
    <n v="19"/>
    <x v="0"/>
    <x v="1"/>
    <s v="AXW291"/>
    <n v="66"/>
    <n v="7"/>
    <n v="10"/>
    <n v="2613"/>
    <n v="1620.06"/>
    <n v="26130"/>
    <x v="17"/>
    <x v="0"/>
    <s v="Saint Kilda"/>
    <x v="20"/>
    <n v="9012"/>
  </r>
  <r>
    <s v="SO - 0004453"/>
    <x v="965"/>
    <d v="2017-04-28T00:00:00"/>
    <n v="47"/>
    <x v="0"/>
    <x v="1"/>
    <s v="AXW291"/>
    <n v="50"/>
    <n v="7"/>
    <n v="5"/>
    <n v="1058.5999999999999"/>
    <n v="656.33199999999999"/>
    <n v="5293"/>
    <x v="37"/>
    <x v="0"/>
    <s v="Favona"/>
    <x v="2"/>
    <n v="2024"/>
  </r>
  <r>
    <s v="SO - 0006715"/>
    <x v="1058"/>
    <d v="2017-05-12T00:00:00"/>
    <n v="29"/>
    <x v="0"/>
    <x v="1"/>
    <s v="AXW291"/>
    <n v="35"/>
    <n v="7"/>
    <n v="9"/>
    <n v="3912.8"/>
    <n v="3325.88"/>
    <n v="35215.199999999997"/>
    <x v="9"/>
    <x v="0"/>
    <s v="Takaro"/>
    <x v="33"/>
    <n v="4412"/>
  </r>
  <r>
    <s v="SO - 0004260"/>
    <x v="149"/>
    <d v="2017-05-11T00:00:00"/>
    <n v="23"/>
    <x v="0"/>
    <x v="1"/>
    <s v="AXW291"/>
    <n v="6"/>
    <n v="7"/>
    <n v="9"/>
    <n v="5587.8"/>
    <n v="2738.0219999999999"/>
    <n v="50290.2"/>
    <x v="29"/>
    <x v="0"/>
    <s v="Hamilton East"/>
    <x v="8"/>
    <n v="3216"/>
  </r>
  <r>
    <s v="SO - 0007137"/>
    <x v="966"/>
    <d v="2017-05-11T00:00:00"/>
    <n v="1"/>
    <x v="0"/>
    <x v="1"/>
    <s v="AXW291"/>
    <n v="41"/>
    <n v="7"/>
    <n v="7"/>
    <n v="1782.2"/>
    <n v="1497.048"/>
    <n v="12475.4"/>
    <x v="22"/>
    <x v="0"/>
    <s v="Port Taranaki"/>
    <x v="5"/>
    <n v="4310"/>
  </r>
  <r>
    <s v="SO - 0004028"/>
    <x v="233"/>
    <d v="2017-06-09T00:00:00"/>
    <n v="33"/>
    <x v="0"/>
    <x v="1"/>
    <s v="AXW291"/>
    <n v="6"/>
    <n v="7"/>
    <n v="8"/>
    <n v="864.3"/>
    <n v="717.36900000000003"/>
    <n v="6914.4"/>
    <x v="31"/>
    <x v="0"/>
    <s v="Hamilton East"/>
    <x v="8"/>
    <n v="3216"/>
  </r>
  <r>
    <s v="SO - 000756"/>
    <x v="1037"/>
    <d v="2017-06-11T00:00:00"/>
    <n v="11"/>
    <x v="0"/>
    <x v="1"/>
    <s v="AXW291"/>
    <n v="79"/>
    <n v="7"/>
    <n v="12"/>
    <n v="3108.8"/>
    <n v="1896.3679999999999"/>
    <n v="37305.599999999999"/>
    <x v="12"/>
    <x v="0"/>
    <s v="Whitianga"/>
    <x v="11"/>
    <n v="3510"/>
  </r>
  <r>
    <s v="SO - 0005980"/>
    <x v="1064"/>
    <d v="2017-06-14T00:00:00"/>
    <n v="24"/>
    <x v="0"/>
    <x v="1"/>
    <s v="AXW291"/>
    <n v="12"/>
    <n v="7"/>
    <n v="5"/>
    <n v="998.3"/>
    <n v="808.62300000000005"/>
    <n v="4991.5"/>
    <x v="46"/>
    <x v="0"/>
    <s v="Henderson"/>
    <x v="1"/>
    <n v="610"/>
  </r>
  <r>
    <s v="SO - 0001395"/>
    <x v="917"/>
    <d v="2017-06-05T00:00:00"/>
    <n v="34"/>
    <x v="0"/>
    <x v="1"/>
    <s v="AXW291"/>
    <n v="63"/>
    <n v="7"/>
    <n v="7"/>
    <n v="5695"/>
    <n v="2334.9499999999998"/>
    <n v="39865"/>
    <x v="6"/>
    <x v="0"/>
    <s v="Birkdale"/>
    <x v="23"/>
    <n v="626"/>
  </r>
  <r>
    <s v="SO - 0007310"/>
    <x v="234"/>
    <d v="2017-06-25T00:00:00"/>
    <n v="27"/>
    <x v="0"/>
    <x v="1"/>
    <s v="AXW291"/>
    <n v="30"/>
    <n v="7"/>
    <n v="6"/>
    <n v="5473.9"/>
    <n v="2408.5160000000001"/>
    <n v="32843.4"/>
    <x v="23"/>
    <x v="0"/>
    <s v="Riverside"/>
    <x v="18"/>
    <n v="112"/>
  </r>
  <r>
    <s v="SO - 000839"/>
    <x v="39"/>
    <d v="2017-06-24T00:00:00"/>
    <n v="19"/>
    <x v="0"/>
    <x v="1"/>
    <s v="AXW291"/>
    <n v="50"/>
    <n v="7"/>
    <n v="5"/>
    <n v="3993.2"/>
    <n v="1876.8040000000001"/>
    <n v="19966"/>
    <x v="17"/>
    <x v="0"/>
    <s v="Favona"/>
    <x v="2"/>
    <n v="2024"/>
  </r>
  <r>
    <s v="SO - 0002677"/>
    <x v="284"/>
    <d v="2017-06-23T00:00:00"/>
    <n v="49"/>
    <x v="0"/>
    <x v="1"/>
    <s v="AXW291"/>
    <n v="31"/>
    <n v="7"/>
    <n v="12"/>
    <n v="2572.8000000000002"/>
    <n v="1878.144"/>
    <n v="30873.599999999999"/>
    <x v="25"/>
    <x v="0"/>
    <s v="Te Atatu Peninsula"/>
    <x v="1"/>
    <n v="610"/>
  </r>
  <r>
    <s v="SO - 0003286"/>
    <x v="284"/>
    <d v="2017-07-02T00:00:00"/>
    <n v="34"/>
    <x v="0"/>
    <x v="1"/>
    <s v="AXW291"/>
    <n v="90"/>
    <n v="7"/>
    <n v="9"/>
    <n v="2331.6"/>
    <n v="1538.856"/>
    <n v="20984.400000000001"/>
    <x v="6"/>
    <x v="0"/>
    <s v="Ranfurly"/>
    <x v="7"/>
    <n v="9332"/>
  </r>
  <r>
    <s v="SO - 0006574"/>
    <x v="285"/>
    <d v="2017-07-10T00:00:00"/>
    <n v="18"/>
    <x v="0"/>
    <x v="1"/>
    <s v="AXW291"/>
    <n v="6"/>
    <n v="7"/>
    <n v="7"/>
    <n v="3477.3"/>
    <n v="1390.92"/>
    <n v="24341.1"/>
    <x v="21"/>
    <x v="0"/>
    <s v="Hamilton East"/>
    <x v="8"/>
    <n v="3216"/>
  </r>
  <r>
    <s v="SO - 000248"/>
    <x v="158"/>
    <d v="2017-07-16T00:00:00"/>
    <n v="37"/>
    <x v="0"/>
    <x v="1"/>
    <s v="AXW291"/>
    <n v="62"/>
    <n v="7"/>
    <n v="9"/>
    <n v="984.9"/>
    <n v="669.73199999999997"/>
    <n v="8864.1"/>
    <x v="18"/>
    <x v="0"/>
    <s v="Hunterville"/>
    <x v="10"/>
    <n v="4730"/>
  </r>
  <r>
    <s v="SO - 0001588"/>
    <x v="158"/>
    <d v="2017-07-19T00:00:00"/>
    <n v="49"/>
    <x v="0"/>
    <x v="1"/>
    <s v="AXW291"/>
    <n v="9"/>
    <n v="7"/>
    <n v="5"/>
    <n v="5842.4"/>
    <n v="4557.0720000000001"/>
    <n v="29212"/>
    <x v="25"/>
    <x v="0"/>
    <s v="North East Valley"/>
    <x v="20"/>
    <n v="9010"/>
  </r>
  <r>
    <s v="SO - 0004855"/>
    <x v="43"/>
    <d v="2017-07-24T00:00:00"/>
    <n v="17"/>
    <x v="0"/>
    <x v="1"/>
    <s v="AXW291"/>
    <n v="76"/>
    <n v="7"/>
    <n v="10"/>
    <n v="1326.6"/>
    <n v="955.15200000000004"/>
    <n v="13266"/>
    <x v="40"/>
    <x v="0"/>
    <s v="Dannemora"/>
    <x v="2"/>
    <n v="2016"/>
  </r>
  <r>
    <s v="SO - 0005675"/>
    <x v="367"/>
    <d v="2017-08-05T00:00:00"/>
    <n v="29"/>
    <x v="0"/>
    <x v="1"/>
    <s v="AXW291"/>
    <n v="99"/>
    <n v="7"/>
    <n v="9"/>
    <n v="1125.5999999999999"/>
    <n v="596.56799999999998"/>
    <n v="10130.4"/>
    <x v="9"/>
    <x v="0"/>
    <s v="Raglan"/>
    <x v="27"/>
    <n v="3225"/>
  </r>
  <r>
    <s v="SO - 0003656"/>
    <x v="921"/>
    <d v="2017-08-09T00:00:00"/>
    <n v="43"/>
    <x v="0"/>
    <x v="1"/>
    <s v="AXW291"/>
    <n v="7"/>
    <n v="7"/>
    <n v="12"/>
    <n v="1058.5999999999999"/>
    <n v="423.44"/>
    <n v="12703.2"/>
    <x v="36"/>
    <x v="0"/>
    <s v="Te Kuiti"/>
    <x v="44"/>
    <n v="3910"/>
  </r>
  <r>
    <s v="SO - 0006464"/>
    <x v="51"/>
    <d v="2017-08-24T00:00:00"/>
    <n v="1"/>
    <x v="0"/>
    <x v="1"/>
    <s v="AXW291"/>
    <n v="67"/>
    <n v="7"/>
    <n v="9"/>
    <n v="1768.8"/>
    <n v="1149.72"/>
    <n v="15919.2"/>
    <x v="22"/>
    <x v="0"/>
    <s v="Tokoroa"/>
    <x v="22"/>
    <n v="3420"/>
  </r>
  <r>
    <s v="SO - 000798"/>
    <x v="53"/>
    <d v="2017-09-01T00:00:00"/>
    <n v="1"/>
    <x v="0"/>
    <x v="1"/>
    <s v="AXW291"/>
    <n v="78"/>
    <n v="7"/>
    <n v="10"/>
    <n v="2311.5"/>
    <n v="1525.59"/>
    <n v="23115"/>
    <x v="22"/>
    <x v="0"/>
    <s v="Manurewa East"/>
    <x v="2"/>
    <n v="2102"/>
  </r>
  <r>
    <s v="SO - 0006861"/>
    <x v="55"/>
    <d v="2017-09-05T00:00:00"/>
    <n v="21"/>
    <x v="0"/>
    <x v="1"/>
    <s v="AXW291"/>
    <n v="20"/>
    <n v="7"/>
    <n v="5"/>
    <n v="3678.3"/>
    <n v="2427.6779999999999"/>
    <n v="18391.5"/>
    <x v="24"/>
    <x v="0"/>
    <s v="Onekawa Industrial"/>
    <x v="4"/>
    <n v="4110"/>
  </r>
  <r>
    <s v="SO - 0003387"/>
    <x v="57"/>
    <d v="2017-09-01T00:00:00"/>
    <n v="25"/>
    <x v="0"/>
    <x v="1"/>
    <s v="AXW291"/>
    <n v="83"/>
    <n v="7"/>
    <n v="9"/>
    <n v="6411.9"/>
    <n v="2821.2359999999999"/>
    <n v="57707.1"/>
    <x v="33"/>
    <x v="0"/>
    <s v="Henderson"/>
    <x v="1"/>
    <n v="612"/>
  </r>
  <r>
    <s v="SO - 0005192"/>
    <x v="175"/>
    <d v="2017-09-15T00:00:00"/>
    <n v="18"/>
    <x v="0"/>
    <x v="1"/>
    <s v="AXW291"/>
    <n v="12"/>
    <n v="7"/>
    <n v="7"/>
    <n v="3959.7"/>
    <n v="2573.8049999999998"/>
    <n v="27717.9"/>
    <x v="21"/>
    <x v="0"/>
    <s v="Henderson"/>
    <x v="1"/>
    <n v="610"/>
  </r>
  <r>
    <s v="SO - 0005039"/>
    <x v="923"/>
    <d v="2017-09-21T00:00:00"/>
    <n v="17"/>
    <x v="0"/>
    <x v="1"/>
    <s v="AXW291"/>
    <n v="73"/>
    <n v="7"/>
    <n v="12"/>
    <n v="3879.3"/>
    <n v="1551.72"/>
    <n v="46551.6"/>
    <x v="40"/>
    <x v="0"/>
    <s v="Pukekohe"/>
    <x v="26"/>
    <n v="2120"/>
  </r>
  <r>
    <s v="SO - 0007184"/>
    <x v="62"/>
    <d v="2017-09-27T00:00:00"/>
    <n v="7"/>
    <x v="0"/>
    <x v="1"/>
    <s v="AXW291"/>
    <n v="64"/>
    <n v="7"/>
    <n v="10"/>
    <n v="1963.1"/>
    <n v="1217.1220000000001"/>
    <n v="19631"/>
    <x v="32"/>
    <x v="0"/>
    <s v="New Lynn"/>
    <x v="1"/>
    <n v="600"/>
  </r>
  <r>
    <s v="SO - 0004363"/>
    <x v="298"/>
    <d v="2017-09-24T00:00:00"/>
    <n v="18"/>
    <x v="0"/>
    <x v="1"/>
    <s v="AXW291"/>
    <n v="56"/>
    <n v="7"/>
    <n v="5"/>
    <n v="1179.2"/>
    <n v="801.85599999999999"/>
    <n v="5896"/>
    <x v="21"/>
    <x v="0"/>
    <s v="Barrington"/>
    <x v="0"/>
    <n v="8024"/>
  </r>
  <r>
    <s v="SO - 0004920"/>
    <x v="298"/>
    <d v="2017-09-27T00:00:00"/>
    <n v="40"/>
    <x v="0"/>
    <x v="1"/>
    <s v="AXW291"/>
    <n v="45"/>
    <n v="7"/>
    <n v="6"/>
    <n v="3993.2"/>
    <n v="3154.6280000000002"/>
    <n v="23959.200000000001"/>
    <x v="14"/>
    <x v="0"/>
    <s v="South Hill"/>
    <x v="17"/>
    <n v="9400"/>
  </r>
  <r>
    <s v="SO - 0002976"/>
    <x v="1059"/>
    <d v="2017-10-02T00:00:00"/>
    <n v="20"/>
    <x v="0"/>
    <x v="1"/>
    <s v="AXW291"/>
    <n v="1"/>
    <n v="7"/>
    <n v="10"/>
    <n v="891.1"/>
    <n v="730.702"/>
    <n v="8911"/>
    <x v="0"/>
    <x v="0"/>
    <s v="Freemans Bay"/>
    <x v="12"/>
    <n v="1011"/>
  </r>
  <r>
    <s v="SO - 0003592"/>
    <x v="1065"/>
    <d v="2017-09-22T00:00:00"/>
    <n v="1"/>
    <x v="0"/>
    <x v="1"/>
    <s v="AXW291"/>
    <n v="83"/>
    <n v="7"/>
    <n v="9"/>
    <n v="3021.7"/>
    <n v="1269.114"/>
    <n v="27195.3"/>
    <x v="22"/>
    <x v="0"/>
    <s v="Henderson"/>
    <x v="1"/>
    <n v="612"/>
  </r>
  <r>
    <s v="SO - 0005134"/>
    <x v="944"/>
    <d v="2017-09-25T00:00:00"/>
    <n v="18"/>
    <x v="0"/>
    <x v="1"/>
    <s v="AXW291"/>
    <n v="46"/>
    <n v="7"/>
    <n v="10"/>
    <n v="958.1"/>
    <n v="469.46899999999999"/>
    <n v="9581"/>
    <x v="21"/>
    <x v="0"/>
    <s v="Tapanui"/>
    <x v="29"/>
    <n v="9522"/>
  </r>
  <r>
    <s v="SO - 0001256"/>
    <x v="972"/>
    <d v="2017-09-29T00:00:00"/>
    <n v="4"/>
    <x v="0"/>
    <x v="1"/>
    <s v="AXW291"/>
    <n v="14"/>
    <n v="7"/>
    <n v="12"/>
    <n v="241.2"/>
    <n v="185.72399999999999"/>
    <n v="2894.4"/>
    <x v="49"/>
    <x v="0"/>
    <s v="Pleasant Point"/>
    <x v="43"/>
    <n v="7903"/>
  </r>
  <r>
    <s v="SO - 0008034"/>
    <x v="300"/>
    <d v="2017-10-07T00:00:00"/>
    <n v="17"/>
    <x v="0"/>
    <x v="1"/>
    <s v="AXW291"/>
    <n v="81"/>
    <n v="7"/>
    <n v="5"/>
    <n v="998.3"/>
    <n v="588.99699999999996"/>
    <n v="4991.5"/>
    <x v="40"/>
    <x v="0"/>
    <s v="Ngapuna"/>
    <x v="30"/>
    <n v="3010"/>
  </r>
  <r>
    <s v="SO - 0003109"/>
    <x v="64"/>
    <d v="2017-10-13T00:00:00"/>
    <n v="48"/>
    <x v="0"/>
    <x v="1"/>
    <s v="AXW291"/>
    <n v="76"/>
    <n v="7"/>
    <n v="11"/>
    <n v="1065.3"/>
    <n v="575.26199999999994"/>
    <n v="11718.3"/>
    <x v="39"/>
    <x v="0"/>
    <s v="Dannemora"/>
    <x v="2"/>
    <n v="2016"/>
  </r>
  <r>
    <s v="SO - 000446"/>
    <x v="374"/>
    <d v="2017-10-21T00:00:00"/>
    <n v="23"/>
    <x v="0"/>
    <x v="1"/>
    <s v="AXW291"/>
    <n v="29"/>
    <n v="7"/>
    <n v="7"/>
    <n v="844.2"/>
    <n v="346.12200000000001"/>
    <n v="5909.4"/>
    <x v="29"/>
    <x v="0"/>
    <s v="Timaru Central"/>
    <x v="43"/>
    <n v="7910"/>
  </r>
  <r>
    <s v="SO - 0007880"/>
    <x v="67"/>
    <d v="2017-10-29T00:00:00"/>
    <n v="13"/>
    <x v="0"/>
    <x v="1"/>
    <s v="AXW291"/>
    <n v="88"/>
    <n v="7"/>
    <n v="12"/>
    <n v="3999.9"/>
    <n v="1839.954"/>
    <n v="47998.8"/>
    <x v="11"/>
    <x v="0"/>
    <s v="Turangi"/>
    <x v="3"/>
    <n v="3334"/>
  </r>
  <r>
    <s v="SO - 0005924"/>
    <x v="1068"/>
    <d v="2017-10-24T00:00:00"/>
    <n v="30"/>
    <x v="0"/>
    <x v="1"/>
    <s v="AXW291"/>
    <n v="12"/>
    <n v="7"/>
    <n v="5"/>
    <n v="5179.1000000000004"/>
    <n v="2434.1770000000001"/>
    <n v="25895.5"/>
    <x v="20"/>
    <x v="0"/>
    <s v="Henderson"/>
    <x v="1"/>
    <n v="610"/>
  </r>
  <r>
    <s v="SO - 000865"/>
    <x v="70"/>
    <d v="2017-10-24T00:00:00"/>
    <n v="39"/>
    <x v="0"/>
    <x v="1"/>
    <s v="AXW291"/>
    <n v="13"/>
    <n v="7"/>
    <n v="11"/>
    <n v="2432.1"/>
    <n v="1824.075"/>
    <n v="26753.1"/>
    <x v="26"/>
    <x v="0"/>
    <s v="Atawhai"/>
    <x v="34"/>
    <n v="7010"/>
  </r>
  <r>
    <s v="SO - 0003024"/>
    <x v="334"/>
    <d v="2017-10-22T00:00:00"/>
    <n v="11"/>
    <x v="0"/>
    <x v="1"/>
    <s v="AXW291"/>
    <n v="57"/>
    <n v="7"/>
    <n v="7"/>
    <n v="214.4"/>
    <n v="147.93600000000001"/>
    <n v="1500.8"/>
    <x v="12"/>
    <x v="0"/>
    <s v="Cambridge"/>
    <x v="25"/>
    <n v="3434"/>
  </r>
  <r>
    <s v="SO - 0001077"/>
    <x v="953"/>
    <d v="2017-10-25T00:00:00"/>
    <n v="11"/>
    <x v="0"/>
    <x v="1"/>
    <s v="AXW291"/>
    <n v="12"/>
    <n v="7"/>
    <n v="8"/>
    <n v="3839.1"/>
    <n v="2034.723"/>
    <n v="30712.799999999999"/>
    <x v="12"/>
    <x v="0"/>
    <s v="Henderson"/>
    <x v="1"/>
    <n v="610"/>
  </r>
  <r>
    <s v="SO - 0005797"/>
    <x v="72"/>
    <d v="2017-11-08T00:00:00"/>
    <n v="12"/>
    <x v="0"/>
    <x v="1"/>
    <s v="AXW291"/>
    <n v="6"/>
    <n v="7"/>
    <n v="9"/>
    <n v="3999.9"/>
    <n v="2719.9319999999998"/>
    <n v="35999.1"/>
    <x v="28"/>
    <x v="0"/>
    <s v="Hamilton East"/>
    <x v="8"/>
    <n v="3216"/>
  </r>
  <r>
    <s v="SO - 0001469"/>
    <x v="75"/>
    <d v="2017-11-19T00:00:00"/>
    <n v="39"/>
    <x v="0"/>
    <x v="1"/>
    <s v="AXW291"/>
    <n v="80"/>
    <n v="7"/>
    <n v="8"/>
    <n v="2532.6"/>
    <n v="1899.45"/>
    <n v="20260.8"/>
    <x v="26"/>
    <x v="0"/>
    <s v="Aramoho"/>
    <x v="16"/>
    <n v="4500"/>
  </r>
  <r>
    <s v="SO - 000566"/>
    <x v="78"/>
    <d v="2017-11-18T00:00:00"/>
    <n v="5"/>
    <x v="0"/>
    <x v="1"/>
    <s v="AXW291"/>
    <n v="91"/>
    <n v="7"/>
    <n v="8"/>
    <n v="1996.6"/>
    <n v="898.47"/>
    <n v="15972.8"/>
    <x v="7"/>
    <x v="0"/>
    <s v="Highbury"/>
    <x v="33"/>
    <n v="4412"/>
  </r>
  <r>
    <s v="SO - 000126"/>
    <x v="81"/>
    <d v="2017-11-29T00:00:00"/>
    <n v="46"/>
    <x v="0"/>
    <x v="1"/>
    <s v="AXW291"/>
    <n v="29"/>
    <n v="7"/>
    <n v="11"/>
    <n v="174.2"/>
    <n v="95.81"/>
    <n v="1916.2"/>
    <x v="5"/>
    <x v="0"/>
    <s v="Timaru Central"/>
    <x v="43"/>
    <n v="7910"/>
  </r>
  <r>
    <s v="SO - 0001739"/>
    <x v="378"/>
    <d v="2017-11-25T00:00:00"/>
    <n v="8"/>
    <x v="0"/>
    <x v="1"/>
    <s v="AXW291"/>
    <n v="34"/>
    <n v="7"/>
    <n v="11"/>
    <n v="2633.1"/>
    <n v="2238.1350000000002"/>
    <n v="28964.1"/>
    <x v="16"/>
    <x v="0"/>
    <s v="Kingsland"/>
    <x v="12"/>
    <n v="1021"/>
  </r>
  <r>
    <s v="SO - 000105"/>
    <x v="83"/>
    <d v="2017-12-06T00:00:00"/>
    <n v="49"/>
    <x v="0"/>
    <x v="1"/>
    <s v="AXW291"/>
    <n v="15"/>
    <n v="7"/>
    <n v="6"/>
    <n v="1822.4"/>
    <n v="1476.144"/>
    <n v="10934.4"/>
    <x v="25"/>
    <x v="0"/>
    <s v="Frimley"/>
    <x v="40"/>
    <n v="4120"/>
  </r>
  <r>
    <s v="SO - 0006046"/>
    <x v="84"/>
    <d v="2017-12-01T00:00:00"/>
    <n v="48"/>
    <x v="0"/>
    <x v="1"/>
    <s v="AXW291"/>
    <n v="27"/>
    <n v="7"/>
    <n v="5"/>
    <n v="1835.8"/>
    <n v="1542.0719999999999"/>
    <n v="9179"/>
    <x v="39"/>
    <x v="0"/>
    <s v="Grafton"/>
    <x v="12"/>
    <n v="1023"/>
  </r>
  <r>
    <s v="SO - 0001099"/>
    <x v="305"/>
    <d v="2017-12-12T00:00:00"/>
    <n v="3"/>
    <x v="0"/>
    <x v="1"/>
    <s v="AXW291"/>
    <n v="84"/>
    <n v="7"/>
    <n v="8"/>
    <n v="6150.6"/>
    <n v="3505.8420000000001"/>
    <n v="49204.800000000003"/>
    <x v="38"/>
    <x v="0"/>
    <s v="Dannemora"/>
    <x v="2"/>
    <n v="2016"/>
  </r>
  <r>
    <s v="SO - 0003306"/>
    <x v="336"/>
    <d v="2017-12-19T00:00:00"/>
    <n v="48"/>
    <x v="0"/>
    <x v="1"/>
    <s v="AXW291"/>
    <n v="90"/>
    <n v="7"/>
    <n v="6"/>
    <n v="3899.4"/>
    <n v="3314.49"/>
    <n v="23396.400000000001"/>
    <x v="39"/>
    <x v="0"/>
    <s v="Ranfurly"/>
    <x v="7"/>
    <n v="9332"/>
  </r>
  <r>
    <s v="SO - 0007332"/>
    <x v="381"/>
    <d v="2017-12-31T00:00:00"/>
    <n v="41"/>
    <x v="0"/>
    <x v="1"/>
    <s v="AXW291"/>
    <n v="85"/>
    <n v="7"/>
    <n v="6"/>
    <n v="5889.3"/>
    <n v="4711.4399999999996"/>
    <n v="35335.800000000003"/>
    <x v="45"/>
    <x v="0"/>
    <s v="Eketahuna"/>
    <x v="21"/>
    <n v="4900"/>
  </r>
  <r>
    <s v="SO - 0002524"/>
    <x v="306"/>
    <d v="2018-01-10T00:00:00"/>
    <n v="13"/>
    <x v="0"/>
    <x v="1"/>
    <s v="AXW291"/>
    <n v="22"/>
    <n v="7"/>
    <n v="9"/>
    <n v="2552.6999999999998"/>
    <n v="1455.039"/>
    <n v="22974.3"/>
    <x v="11"/>
    <x v="0"/>
    <s v="Stewart Island"/>
    <x v="13"/>
    <n v="9818"/>
  </r>
  <r>
    <s v="SO - 0003966"/>
    <x v="307"/>
    <d v="2018-01-15T00:00:00"/>
    <n v="8"/>
    <x v="0"/>
    <x v="1"/>
    <s v="AXW291"/>
    <n v="65"/>
    <n v="7"/>
    <n v="12"/>
    <n v="6478.9"/>
    <n v="4664.808"/>
    <n v="77746.8"/>
    <x v="16"/>
    <x v="0"/>
    <s v="Waimate"/>
    <x v="35"/>
    <n v="7924"/>
  </r>
  <r>
    <s v="SO - 0004055"/>
    <x v="385"/>
    <d v="2018-01-24T00:00:00"/>
    <n v="37"/>
    <x v="0"/>
    <x v="1"/>
    <s v="AXW291"/>
    <n v="29"/>
    <n v="7"/>
    <n v="9"/>
    <n v="6472.2"/>
    <n v="3106.6559999999999"/>
    <n v="58249.8"/>
    <x v="18"/>
    <x v="0"/>
    <s v="Timaru Central"/>
    <x v="43"/>
    <n v="7910"/>
  </r>
  <r>
    <s v="SO - 000193"/>
    <x v="340"/>
    <d v="2018-01-30T00:00:00"/>
    <n v="25"/>
    <x v="0"/>
    <x v="1"/>
    <s v="AXW291"/>
    <n v="16"/>
    <n v="7"/>
    <n v="5"/>
    <n v="1085.4000000000001"/>
    <n v="922.59"/>
    <n v="5427"/>
    <x v="33"/>
    <x v="0"/>
    <s v="Harrowfield"/>
    <x v="8"/>
    <n v="3210"/>
  </r>
  <r>
    <s v="SO - 0001145"/>
    <x v="191"/>
    <d v="2018-02-06T00:00:00"/>
    <n v="6"/>
    <x v="0"/>
    <x v="1"/>
    <s v="AXW291"/>
    <n v="78"/>
    <n v="7"/>
    <n v="9"/>
    <n v="1809"/>
    <n v="1230.1199999999999"/>
    <n v="16281"/>
    <x v="2"/>
    <x v="0"/>
    <s v="Manurewa East"/>
    <x v="2"/>
    <n v="2102"/>
  </r>
  <r>
    <s v="SO - 0003906"/>
    <x v="100"/>
    <d v="2018-01-26T00:00:00"/>
    <n v="23"/>
    <x v="0"/>
    <x v="1"/>
    <s v="AXW291"/>
    <n v="48"/>
    <n v="7"/>
    <n v="11"/>
    <n v="167.5"/>
    <n v="112.22499999999999"/>
    <n v="1842.5"/>
    <x v="29"/>
    <x v="0"/>
    <s v="Henderson"/>
    <x v="1"/>
    <n v="612"/>
  </r>
  <r>
    <s v="SO - 000323"/>
    <x v="193"/>
    <d v="2018-02-04T00:00:00"/>
    <n v="6"/>
    <x v="0"/>
    <x v="1"/>
    <s v="AXW291"/>
    <n v="90"/>
    <n v="7"/>
    <n v="9"/>
    <n v="2479"/>
    <n v="2057.5700000000002"/>
    <n v="22311"/>
    <x v="2"/>
    <x v="0"/>
    <s v="Ranfurly"/>
    <x v="7"/>
    <n v="9332"/>
  </r>
  <r>
    <s v="SO - 0001063"/>
    <x v="310"/>
    <d v="2018-02-02T00:00:00"/>
    <n v="44"/>
    <x v="0"/>
    <x v="1"/>
    <s v="AXW291"/>
    <n v="40"/>
    <n v="7"/>
    <n v="12"/>
    <n v="2914.5"/>
    <n v="2477.3249999999998"/>
    <n v="34974"/>
    <x v="1"/>
    <x v="0"/>
    <s v="Oamaru North"/>
    <x v="17"/>
    <n v="9400"/>
  </r>
  <r>
    <s v="SO - 0006168"/>
    <x v="310"/>
    <d v="2018-02-04T00:00:00"/>
    <n v="47"/>
    <x v="0"/>
    <x v="1"/>
    <s v="AXW291"/>
    <n v="14"/>
    <n v="7"/>
    <n v="6"/>
    <n v="3946.3"/>
    <n v="2525.6320000000001"/>
    <n v="23677.8"/>
    <x v="37"/>
    <x v="0"/>
    <s v="Pleasant Point"/>
    <x v="43"/>
    <n v="7903"/>
  </r>
  <r>
    <s v="SO - 0003791"/>
    <x v="1069"/>
    <d v="2018-02-08T00:00:00"/>
    <n v="8"/>
    <x v="0"/>
    <x v="1"/>
    <s v="AXW291"/>
    <n v="65"/>
    <n v="7"/>
    <n v="8"/>
    <n v="730.3"/>
    <n v="365.15"/>
    <n v="5842.4"/>
    <x v="16"/>
    <x v="0"/>
    <s v="Waimate"/>
    <x v="35"/>
    <n v="7924"/>
  </r>
  <r>
    <s v="SO - 0005557"/>
    <x v="196"/>
    <d v="2018-02-23T00:00:00"/>
    <n v="30"/>
    <x v="0"/>
    <x v="1"/>
    <s v="AXW291"/>
    <n v="72"/>
    <n v="7"/>
    <n v="11"/>
    <n v="683.4"/>
    <n v="314.36399999999998"/>
    <n v="7517.4"/>
    <x v="20"/>
    <x v="0"/>
    <s v="Chartwell"/>
    <x v="8"/>
    <n v="3210"/>
  </r>
  <r>
    <s v="SO - 0001269"/>
    <x v="392"/>
    <d v="2018-02-25T00:00:00"/>
    <n v="33"/>
    <x v="0"/>
    <x v="1"/>
    <s v="AXW291"/>
    <n v="2"/>
    <n v="7"/>
    <n v="6"/>
    <n v="904.5"/>
    <n v="741.69"/>
    <n v="5427"/>
    <x v="31"/>
    <x v="0"/>
    <s v="Nightcaps"/>
    <x v="13"/>
    <n v="9630"/>
  </r>
  <r>
    <s v="SO - 0004640"/>
    <x v="199"/>
    <d v="2018-03-01T00:00:00"/>
    <n v="29"/>
    <x v="0"/>
    <x v="1"/>
    <s v="AXW291"/>
    <n v="37"/>
    <n v="7"/>
    <n v="10"/>
    <n v="3986.5"/>
    <n v="2511.4949999999999"/>
    <n v="39865"/>
    <x v="9"/>
    <x v="0"/>
    <s v="Putaruru"/>
    <x v="22"/>
    <n v="3411"/>
  </r>
  <r>
    <s v="SO - 0006838"/>
    <x v="199"/>
    <d v="2018-02-28T00:00:00"/>
    <n v="11"/>
    <x v="0"/>
    <x v="1"/>
    <s v="AXW291"/>
    <n v="69"/>
    <n v="7"/>
    <n v="8"/>
    <n v="2525.9"/>
    <n v="2020.72"/>
    <n v="20207.2"/>
    <x v="12"/>
    <x v="0"/>
    <s v="Brightwater"/>
    <x v="15"/>
    <n v="7022"/>
  </r>
  <r>
    <s v="SO - 0001783"/>
    <x v="200"/>
    <d v="2018-03-14T00:00:00"/>
    <n v="17"/>
    <x v="0"/>
    <x v="1"/>
    <s v="AXW291"/>
    <n v="41"/>
    <n v="7"/>
    <n v="7"/>
    <n v="5138.8999999999996"/>
    <n v="3956.953"/>
    <n v="35972.300000000003"/>
    <x v="40"/>
    <x v="0"/>
    <s v="Port Taranaki"/>
    <x v="5"/>
    <n v="4310"/>
  </r>
  <r>
    <s v="SO - 0008073"/>
    <x v="1043"/>
    <d v="2018-03-10T00:00:00"/>
    <n v="22"/>
    <x v="0"/>
    <x v="1"/>
    <s v="AXW291"/>
    <n v="50"/>
    <n v="7"/>
    <n v="11"/>
    <n v="2599.6"/>
    <n v="1065.836"/>
    <n v="28595.599999999999"/>
    <x v="48"/>
    <x v="0"/>
    <s v="Favona"/>
    <x v="2"/>
    <n v="2024"/>
  </r>
  <r>
    <s v="SO - 0004083"/>
    <x v="342"/>
    <d v="2018-03-10T00:00:00"/>
    <n v="29"/>
    <x v="0"/>
    <x v="1"/>
    <s v="AXW291"/>
    <n v="54"/>
    <n v="7"/>
    <n v="11"/>
    <n v="1829.1"/>
    <n v="877.96799999999996"/>
    <n v="20120.099999999999"/>
    <x v="9"/>
    <x v="0"/>
    <s v="Cashmere"/>
    <x v="0"/>
    <n v="8022"/>
  </r>
  <r>
    <s v="SO - 0005568"/>
    <x v="342"/>
    <d v="2018-03-15T00:00:00"/>
    <n v="4"/>
    <x v="0"/>
    <x v="1"/>
    <s v="AXW291"/>
    <n v="68"/>
    <n v="7"/>
    <n v="10"/>
    <n v="1058.5999999999999"/>
    <n v="539.88599999999997"/>
    <n v="10586"/>
    <x v="49"/>
    <x v="0"/>
    <s v="Queenwood"/>
    <x v="8"/>
    <n v="3210"/>
  </r>
  <r>
    <s v="SO - 0002273"/>
    <x v="113"/>
    <d v="2018-03-24T00:00:00"/>
    <n v="19"/>
    <x v="0"/>
    <x v="1"/>
    <s v="AXW291"/>
    <n v="36"/>
    <n v="7"/>
    <n v="9"/>
    <n v="1139"/>
    <n v="751.74"/>
    <n v="10251"/>
    <x v="17"/>
    <x v="0"/>
    <s v="Milson"/>
    <x v="33"/>
    <n v="4414"/>
  </r>
  <r>
    <s v="SO - 0003561"/>
    <x v="116"/>
    <d v="2018-04-04T00:00:00"/>
    <n v="7"/>
    <x v="0"/>
    <x v="1"/>
    <s v="AXW291"/>
    <n v="52"/>
    <n v="7"/>
    <n v="7"/>
    <n v="3564.4"/>
    <n v="2566.3679999999999"/>
    <n v="24950.799999999999"/>
    <x v="32"/>
    <x v="0"/>
    <s v="Otaki Beach"/>
    <x v="39"/>
    <n v="5512"/>
  </r>
  <r>
    <s v="SO - 0004654"/>
    <x v="955"/>
    <d v="2018-03-26T00:00:00"/>
    <n v="3"/>
    <x v="0"/>
    <x v="1"/>
    <s v="AXW291"/>
    <n v="85"/>
    <n v="7"/>
    <n v="12"/>
    <n v="194.3"/>
    <n v="128.238"/>
    <n v="2331.6"/>
    <x v="38"/>
    <x v="0"/>
    <s v="Eketahuna"/>
    <x v="21"/>
    <n v="4900"/>
  </r>
  <r>
    <s v="SO - 0005682"/>
    <x v="117"/>
    <d v="2018-03-25T00:00:00"/>
    <n v="42"/>
    <x v="0"/>
    <x v="1"/>
    <s v="AXW291"/>
    <n v="60"/>
    <n v="7"/>
    <n v="12"/>
    <n v="1045.2"/>
    <n v="491.24400000000003"/>
    <n v="12542.4"/>
    <x v="13"/>
    <x v="0"/>
    <s v="Regent"/>
    <x v="18"/>
    <n v="112"/>
  </r>
  <r>
    <s v="SO - 000941"/>
    <x v="264"/>
    <d v="2018-03-31T00:00:00"/>
    <n v="17"/>
    <x v="0"/>
    <x v="1"/>
    <s v="AXW291"/>
    <n v="89"/>
    <n v="7"/>
    <n v="10"/>
    <n v="3939.6"/>
    <n v="2678.9279999999999"/>
    <n v="39396"/>
    <x v="40"/>
    <x v="0"/>
    <s v="Epsom"/>
    <x v="12"/>
    <n v="1023"/>
  </r>
  <r>
    <s v="SO - 0002074"/>
    <x v="119"/>
    <d v="2018-03-31T00:00:00"/>
    <n v="39"/>
    <x v="0"/>
    <x v="1"/>
    <s v="AXW291"/>
    <n v="98"/>
    <n v="7"/>
    <n v="10"/>
    <n v="5594.5"/>
    <n v="2517.5250000000001"/>
    <n v="55945"/>
    <x v="26"/>
    <x v="0"/>
    <s v="Ngatea"/>
    <x v="37"/>
    <n v="3503"/>
  </r>
  <r>
    <s v="SO - 0002322"/>
    <x v="124"/>
    <d v="2018-04-29T00:00:00"/>
    <n v="33"/>
    <x v="0"/>
    <x v="1"/>
    <s v="AXW291"/>
    <n v="83"/>
    <n v="7"/>
    <n v="11"/>
    <n v="6505.7"/>
    <n v="3578.1350000000002"/>
    <n v="71562.7"/>
    <x v="31"/>
    <x v="0"/>
    <s v="Henderson"/>
    <x v="1"/>
    <n v="612"/>
  </r>
  <r>
    <s v="SO - 0002630"/>
    <x v="124"/>
    <d v="2018-04-29T00:00:00"/>
    <n v="16"/>
    <x v="0"/>
    <x v="1"/>
    <s v="AXW291"/>
    <n v="95"/>
    <n v="7"/>
    <n v="6"/>
    <n v="2412"/>
    <n v="1061.28"/>
    <n v="14472"/>
    <x v="15"/>
    <x v="0"/>
    <s v="Te Aroha"/>
    <x v="19"/>
    <n v="3320"/>
  </r>
  <r>
    <s v="SO - 0006091"/>
    <x v="317"/>
    <d v="2018-05-02T00:00:00"/>
    <n v="6"/>
    <x v="0"/>
    <x v="1"/>
    <s v="AXW291"/>
    <n v="31"/>
    <n v="7"/>
    <n v="8"/>
    <n v="3142.3"/>
    <n v="2608.1089999999999"/>
    <n v="25138.400000000001"/>
    <x v="2"/>
    <x v="0"/>
    <s v="Te Atatu Peninsula"/>
    <x v="1"/>
    <n v="610"/>
  </r>
  <r>
    <s v="SO - 0004118"/>
    <x v="1061"/>
    <d v="2018-05-08T00:00:00"/>
    <n v="12"/>
    <x v="0"/>
    <x v="1"/>
    <s v="AXW291"/>
    <n v="54"/>
    <n v="7"/>
    <n v="5"/>
    <n v="891.1"/>
    <n v="516.83799999999997"/>
    <n v="4455.5"/>
    <x v="28"/>
    <x v="0"/>
    <s v="Cashmere"/>
    <x v="0"/>
    <n v="8022"/>
  </r>
  <r>
    <s v="SO - 0007061"/>
    <x v="207"/>
    <d v="2018-05-23T00:00:00"/>
    <n v="23"/>
    <x v="0"/>
    <x v="1"/>
    <s v="AXW291"/>
    <n v="22"/>
    <n v="7"/>
    <n v="9"/>
    <n v="2599.6"/>
    <n v="2209.66"/>
    <n v="23396.400000000001"/>
    <x v="29"/>
    <x v="0"/>
    <s v="Stewart Island"/>
    <x v="13"/>
    <n v="9818"/>
  </r>
  <r>
    <s v="SO - 0004632"/>
    <x v="208"/>
    <d v="2018-05-10T00:00:00"/>
    <n v="44"/>
    <x v="0"/>
    <x v="1"/>
    <s v="AXW291"/>
    <n v="60"/>
    <n v="7"/>
    <n v="10"/>
    <n v="1051.9000000000001"/>
    <n v="578.54499999999996"/>
    <n v="10519"/>
    <x v="1"/>
    <x v="0"/>
    <s v="Regent"/>
    <x v="18"/>
    <n v="112"/>
  </r>
  <r>
    <s v="SO - 0002134"/>
    <x v="1062"/>
    <d v="2018-05-26T00:00:00"/>
    <n v="7"/>
    <x v="0"/>
    <x v="1"/>
    <s v="AXW291"/>
    <n v="9"/>
    <n v="7"/>
    <n v="7"/>
    <n v="234.5"/>
    <n v="93.8"/>
    <n v="1641.5"/>
    <x v="32"/>
    <x v="0"/>
    <s v="North East Valley"/>
    <x v="20"/>
    <n v="9010"/>
  </r>
  <r>
    <s v="SO - 000339"/>
    <x v="131"/>
    <d v="2018-05-23T00:00:00"/>
    <n v="28"/>
    <x v="0"/>
    <x v="1"/>
    <s v="AXW291"/>
    <n v="27"/>
    <n v="7"/>
    <n v="8"/>
    <n v="1139"/>
    <n v="740.35"/>
    <n v="9112"/>
    <x v="19"/>
    <x v="0"/>
    <s v="Grafton"/>
    <x v="12"/>
    <n v="1023"/>
  </r>
  <r>
    <s v="SO - 0002564"/>
    <x v="272"/>
    <d v="2017-01-13T00:00:00"/>
    <n v="43"/>
    <x v="0"/>
    <x v="2"/>
    <s v="AXW291"/>
    <n v="83"/>
    <n v="7"/>
    <n v="12"/>
    <n v="167.5"/>
    <n v="103.85"/>
    <n v="2010"/>
    <x v="36"/>
    <x v="0"/>
    <s v="Henderson"/>
    <x v="1"/>
    <n v="612"/>
  </r>
  <r>
    <s v="SO - 000593"/>
    <x v="273"/>
    <d v="2017-01-27T00:00:00"/>
    <n v="18"/>
    <x v="0"/>
    <x v="2"/>
    <s v="AXW291"/>
    <n v="7"/>
    <n v="13"/>
    <n v="8"/>
    <n v="5547.6"/>
    <n v="4216.1760000000004"/>
    <n v="44380.800000000003"/>
    <x v="21"/>
    <x v="5"/>
    <s v="Te Kuiti"/>
    <x v="44"/>
    <n v="3910"/>
  </r>
  <r>
    <s v="SO - 0002047"/>
    <x v="348"/>
    <d v="2017-01-09T00:00:00"/>
    <n v="46"/>
    <x v="0"/>
    <x v="2"/>
    <s v="AXW291"/>
    <n v="11"/>
    <n v="11"/>
    <n v="9"/>
    <n v="1775.5"/>
    <n v="994.28"/>
    <n v="15979.5"/>
    <x v="5"/>
    <x v="3"/>
    <s v="Algies Bay"/>
    <x v="41"/>
    <n v="920"/>
  </r>
  <r>
    <s v="SO - 0006661"/>
    <x v="957"/>
    <d v="2017-01-14T00:00:00"/>
    <n v="35"/>
    <x v="0"/>
    <x v="2"/>
    <s v="AXW291"/>
    <n v="95"/>
    <n v="7"/>
    <n v="6"/>
    <n v="3370.1"/>
    <n v="2257.9670000000001"/>
    <n v="20220.599999999999"/>
    <x v="44"/>
    <x v="0"/>
    <s v="Te Aroha"/>
    <x v="19"/>
    <n v="3320"/>
  </r>
  <r>
    <s v="SO - 0007322"/>
    <x v="212"/>
    <d v="2017-01-22T00:00:00"/>
    <n v="11"/>
    <x v="0"/>
    <x v="2"/>
    <s v="AXW291"/>
    <n v="25"/>
    <n v="11"/>
    <n v="5"/>
    <n v="4020"/>
    <n v="3095.4"/>
    <n v="20100"/>
    <x v="12"/>
    <x v="3"/>
    <s v="Dannemora"/>
    <x v="2"/>
    <n v="2016"/>
  </r>
  <r>
    <s v="SO - 0001724"/>
    <x v="134"/>
    <d v="2017-01-19T00:00:00"/>
    <n v="30"/>
    <x v="0"/>
    <x v="2"/>
    <s v="AXW291"/>
    <n v="88"/>
    <n v="9"/>
    <n v="11"/>
    <n v="1038.5"/>
    <n v="633.48500000000001"/>
    <n v="11423.5"/>
    <x v="20"/>
    <x v="10"/>
    <s v="Turangi"/>
    <x v="3"/>
    <n v="3334"/>
  </r>
  <r>
    <s v="SO - 0005582"/>
    <x v="272"/>
    <d v="2017-01-11T00:00:00"/>
    <n v="17"/>
    <x v="0"/>
    <x v="2"/>
    <s v="AXW291"/>
    <n v="70"/>
    <n v="8"/>
    <n v="7"/>
    <n v="2539.3000000000002"/>
    <n v="1625.152"/>
    <n v="17775.099999999999"/>
    <x v="40"/>
    <x v="13"/>
    <s v="Titirangi"/>
    <x v="1"/>
    <n v="604"/>
  </r>
  <r>
    <s v="SO - 0007086"/>
    <x v="136"/>
    <d v="2017-01-25T00:00:00"/>
    <n v="18"/>
    <x v="0"/>
    <x v="2"/>
    <s v="AXW291"/>
    <n v="70"/>
    <n v="2"/>
    <n v="7"/>
    <n v="2345"/>
    <n v="1219.4000000000001"/>
    <n v="16415"/>
    <x v="21"/>
    <x v="1"/>
    <s v="Titirangi"/>
    <x v="1"/>
    <n v="604"/>
  </r>
  <r>
    <s v="SO - 0006227"/>
    <x v="319"/>
    <d v="2017-01-25T00:00:00"/>
    <n v="8"/>
    <x v="0"/>
    <x v="2"/>
    <s v="AXW291"/>
    <n v="51"/>
    <n v="7"/>
    <n v="11"/>
    <n v="1159.0999999999999"/>
    <n v="602.73199999999997"/>
    <n v="12750.1"/>
    <x v="16"/>
    <x v="0"/>
    <s v="Farm Cove"/>
    <x v="2"/>
    <n v="2012"/>
  </r>
  <r>
    <s v="SO - 0007460"/>
    <x v="319"/>
    <d v="2017-01-17T00:00:00"/>
    <n v="3"/>
    <x v="0"/>
    <x v="2"/>
    <s v="AXW291"/>
    <n v="52"/>
    <n v="1"/>
    <n v="10"/>
    <n v="1011.7"/>
    <n v="556.43499999999995"/>
    <n v="10117"/>
    <x v="38"/>
    <x v="2"/>
    <s v="Otaki Beach"/>
    <x v="39"/>
    <n v="5512"/>
  </r>
  <r>
    <s v="SO - 0003918"/>
    <x v="320"/>
    <d v="2017-01-12T00:00:00"/>
    <n v="31"/>
    <x v="0"/>
    <x v="2"/>
    <s v="AXW291"/>
    <n v="72"/>
    <n v="13"/>
    <n v="6"/>
    <n v="1105.5"/>
    <n v="851.23500000000001"/>
    <n v="6633"/>
    <x v="27"/>
    <x v="5"/>
    <s v="Chartwell"/>
    <x v="8"/>
    <n v="3210"/>
  </r>
  <r>
    <s v="SO - 0002825"/>
    <x v="273"/>
    <d v="2017-01-29T00:00:00"/>
    <n v="47"/>
    <x v="0"/>
    <x v="2"/>
    <s v="AXW291"/>
    <n v="49"/>
    <n v="10"/>
    <n v="5"/>
    <n v="3175.8"/>
    <n v="1905.48"/>
    <n v="15879"/>
    <x v="37"/>
    <x v="6"/>
    <s v="Cannons Creek"/>
    <x v="36"/>
    <n v="5024"/>
  </r>
  <r>
    <s v="SO - 0006328"/>
    <x v="274"/>
    <d v="2017-01-25T00:00:00"/>
    <n v="27"/>
    <x v="0"/>
    <x v="2"/>
    <s v="AXW291"/>
    <n v="8"/>
    <n v="6"/>
    <n v="8"/>
    <n v="247.9"/>
    <n v="114.03400000000001"/>
    <n v="1983.2"/>
    <x v="23"/>
    <x v="7"/>
    <s v="Opaheke"/>
    <x v="14"/>
    <n v="2113"/>
  </r>
  <r>
    <s v="SO - 0003773"/>
    <x v="3"/>
    <d v="2017-01-28T00:00:00"/>
    <n v="37"/>
    <x v="0"/>
    <x v="2"/>
    <s v="AXW291"/>
    <n v="9"/>
    <n v="7"/>
    <n v="7"/>
    <n v="2479"/>
    <n v="2007.99"/>
    <n v="17353"/>
    <x v="18"/>
    <x v="0"/>
    <s v="North East Valley"/>
    <x v="20"/>
    <n v="9010"/>
  </r>
  <r>
    <s v="SO - 0001310"/>
    <x v="321"/>
    <d v="2017-01-31T00:00:00"/>
    <n v="13"/>
    <x v="0"/>
    <x v="2"/>
    <s v="AXW291"/>
    <n v="41"/>
    <n v="10"/>
    <n v="7"/>
    <n v="737"/>
    <n v="626.45000000000005"/>
    <n v="5159"/>
    <x v="11"/>
    <x v="6"/>
    <s v="Port Taranaki"/>
    <x v="5"/>
    <n v="4310"/>
  </r>
  <r>
    <s v="SO - 0004528"/>
    <x v="321"/>
    <d v="2017-02-03T00:00:00"/>
    <n v="24"/>
    <x v="0"/>
    <x v="2"/>
    <s v="AXW291"/>
    <n v="33"/>
    <n v="11"/>
    <n v="11"/>
    <n v="6358.3"/>
    <n v="3942.1460000000002"/>
    <n v="69941.3"/>
    <x v="46"/>
    <x v="3"/>
    <s v="Titirangi"/>
    <x v="1"/>
    <n v="604"/>
  </r>
  <r>
    <s v="SO - 0006536"/>
    <x v="948"/>
    <d v="2017-02-08T00:00:00"/>
    <n v="10"/>
    <x v="0"/>
    <x v="2"/>
    <s v="AXW291"/>
    <n v="26"/>
    <n v="7"/>
    <n v="10"/>
    <n v="1085.4000000000001"/>
    <n v="662.09400000000005"/>
    <n v="10854"/>
    <x v="8"/>
    <x v="0"/>
    <s v="Kawakawa"/>
    <x v="32"/>
    <n v="210"/>
  </r>
  <r>
    <s v="SO - 0003535"/>
    <x v="137"/>
    <d v="2017-02-06T00:00:00"/>
    <n v="10"/>
    <x v="0"/>
    <x v="2"/>
    <s v="AXW291"/>
    <n v="59"/>
    <n v="11"/>
    <n v="5"/>
    <n v="1976.5"/>
    <n v="1462.61"/>
    <n v="9882.5"/>
    <x v="8"/>
    <x v="3"/>
    <s v="Otamatea"/>
    <x v="16"/>
    <n v="4500"/>
  </r>
  <r>
    <s v="SO - 0007527"/>
    <x v="1063"/>
    <d v="2017-02-04T00:00:00"/>
    <n v="25"/>
    <x v="0"/>
    <x v="2"/>
    <s v="AXW291"/>
    <n v="93"/>
    <n v="13"/>
    <n v="6"/>
    <n v="1159.0999999999999"/>
    <n v="869.32500000000005"/>
    <n v="6954.6"/>
    <x v="33"/>
    <x v="5"/>
    <s v="Bay View"/>
    <x v="4"/>
    <n v="4104"/>
  </r>
  <r>
    <s v="SO - 0004404"/>
    <x v="4"/>
    <d v="2017-02-08T00:00:00"/>
    <n v="21"/>
    <x v="0"/>
    <x v="2"/>
    <s v="AXW291"/>
    <n v="100"/>
    <n v="2"/>
    <n v="6"/>
    <n v="3906.1"/>
    <n v="2031.172"/>
    <n v="23436.6"/>
    <x v="24"/>
    <x v="1"/>
    <s v="Northcote"/>
    <x v="23"/>
    <n v="627"/>
  </r>
  <r>
    <s v="SO - 0005510"/>
    <x v="4"/>
    <d v="2017-02-14T00:00:00"/>
    <n v="15"/>
    <x v="0"/>
    <x v="2"/>
    <s v="AXW291"/>
    <n v="35"/>
    <n v="13"/>
    <n v="9"/>
    <n v="1876"/>
    <n v="1275.68"/>
    <n v="16884"/>
    <x v="47"/>
    <x v="5"/>
    <s v="Takaro"/>
    <x v="33"/>
    <n v="4412"/>
  </r>
  <r>
    <s v="SO - 0007680"/>
    <x v="4"/>
    <d v="2017-02-16T00:00:00"/>
    <n v="30"/>
    <x v="0"/>
    <x v="2"/>
    <s v="AXW291"/>
    <n v="93"/>
    <n v="11"/>
    <n v="11"/>
    <n v="1755.4"/>
    <n v="754.822"/>
    <n v="19309.400000000001"/>
    <x v="20"/>
    <x v="3"/>
    <s v="Bay View"/>
    <x v="4"/>
    <n v="4104"/>
  </r>
  <r>
    <s v="SO - 0006538"/>
    <x v="349"/>
    <d v="2017-02-04T00:00:00"/>
    <n v="19"/>
    <x v="0"/>
    <x v="2"/>
    <s v="AXW291"/>
    <n v="23"/>
    <n v="9"/>
    <n v="8"/>
    <n v="1098.8"/>
    <n v="450.50799999999998"/>
    <n v="8790.4"/>
    <x v="17"/>
    <x v="10"/>
    <s v="Redwood"/>
    <x v="0"/>
    <n v="8051"/>
  </r>
  <r>
    <s v="SO - 000259"/>
    <x v="908"/>
    <d v="2017-02-13T00:00:00"/>
    <n v="22"/>
    <x v="0"/>
    <x v="2"/>
    <s v="AXW291"/>
    <n v="48"/>
    <n v="9"/>
    <n v="11"/>
    <n v="2231.1"/>
    <n v="1784.88"/>
    <n v="24542.1"/>
    <x v="48"/>
    <x v="10"/>
    <s v="Henderson"/>
    <x v="1"/>
    <n v="612"/>
  </r>
  <r>
    <s v="SO - 0005435"/>
    <x v="350"/>
    <d v="2017-02-20T00:00:00"/>
    <n v="46"/>
    <x v="0"/>
    <x v="2"/>
    <s v="AXW291"/>
    <n v="7"/>
    <n v="11"/>
    <n v="5"/>
    <n v="3370.1"/>
    <n v="2527.5749999999998"/>
    <n v="16850.5"/>
    <x v="5"/>
    <x v="3"/>
    <s v="Te Kuiti"/>
    <x v="44"/>
    <n v="3910"/>
  </r>
  <r>
    <s v="SO - 0007390"/>
    <x v="217"/>
    <d v="2017-02-22T00:00:00"/>
    <n v="4"/>
    <x v="0"/>
    <x v="2"/>
    <s v="AXW291"/>
    <n v="57"/>
    <n v="5"/>
    <n v="9"/>
    <n v="3939.6"/>
    <n v="2718.3240000000001"/>
    <n v="35456.400000000001"/>
    <x v="49"/>
    <x v="4"/>
    <s v="Cambridge"/>
    <x v="25"/>
    <n v="3434"/>
  </r>
  <r>
    <s v="SO - 0002848"/>
    <x v="962"/>
    <d v="2017-02-15T00:00:00"/>
    <n v="22"/>
    <x v="0"/>
    <x v="2"/>
    <s v="AXW291"/>
    <n v="47"/>
    <n v="11"/>
    <n v="5"/>
    <n v="5078.6000000000004"/>
    <n v="3351.8760000000002"/>
    <n v="25393"/>
    <x v="48"/>
    <x v="3"/>
    <s v="Kaiapoi"/>
    <x v="38"/>
    <n v="7630"/>
  </r>
  <r>
    <s v="SO - 0007242"/>
    <x v="276"/>
    <d v="2017-02-13T00:00:00"/>
    <n v="39"/>
    <x v="0"/>
    <x v="2"/>
    <s v="AXW291"/>
    <n v="81"/>
    <n v="7"/>
    <n v="12"/>
    <n v="1239.5"/>
    <n v="805.67499999999995"/>
    <n v="14874"/>
    <x v="26"/>
    <x v="0"/>
    <s v="Ngapuna"/>
    <x v="30"/>
    <n v="3010"/>
  </r>
  <r>
    <s v="SO - 0002309"/>
    <x v="322"/>
    <d v="2017-02-26T00:00:00"/>
    <n v="27"/>
    <x v="0"/>
    <x v="2"/>
    <s v="AXW291"/>
    <n v="74"/>
    <n v="2"/>
    <n v="12"/>
    <n v="1078.7"/>
    <n v="733.51599999999996"/>
    <n v="12944.4"/>
    <x v="23"/>
    <x v="1"/>
    <s v="Opawa"/>
    <x v="0"/>
    <n v="8023"/>
  </r>
  <r>
    <s v="SO - 0002850"/>
    <x v="322"/>
    <d v="2017-02-12T00:00:00"/>
    <n v="28"/>
    <x v="0"/>
    <x v="2"/>
    <s v="AXW291"/>
    <n v="28"/>
    <n v="1"/>
    <n v="12"/>
    <n v="3899.4"/>
    <n v="2261.652"/>
    <n v="46792.800000000003"/>
    <x v="19"/>
    <x v="2"/>
    <s v="Napier South"/>
    <x v="4"/>
    <n v="4110"/>
  </r>
  <r>
    <s v="SO - 0003293"/>
    <x v="353"/>
    <d v="2017-02-19T00:00:00"/>
    <n v="15"/>
    <x v="0"/>
    <x v="2"/>
    <s v="AXW291"/>
    <n v="51"/>
    <n v="13"/>
    <n v="9"/>
    <n v="3618"/>
    <n v="2858.22"/>
    <n v="32562"/>
    <x v="47"/>
    <x v="5"/>
    <s v="Farm Cove"/>
    <x v="2"/>
    <n v="2012"/>
  </r>
  <r>
    <s v="SO - 000663"/>
    <x v="909"/>
    <d v="2017-02-25T00:00:00"/>
    <n v="32"/>
    <x v="0"/>
    <x v="2"/>
    <s v="AXW291"/>
    <n v="91"/>
    <n v="1"/>
    <n v="11"/>
    <n v="971.5"/>
    <n v="592.61500000000001"/>
    <n v="10686.5"/>
    <x v="41"/>
    <x v="2"/>
    <s v="Highbury"/>
    <x v="33"/>
    <n v="4412"/>
  </r>
  <r>
    <s v="SO - 000625"/>
    <x v="139"/>
    <d v="2017-03-02T00:00:00"/>
    <n v="39"/>
    <x v="0"/>
    <x v="2"/>
    <s v="AXW291"/>
    <n v="13"/>
    <n v="7"/>
    <n v="5"/>
    <n v="1882.7"/>
    <n v="1430.8520000000001"/>
    <n v="9413.5"/>
    <x v="26"/>
    <x v="0"/>
    <s v="Atawhai"/>
    <x v="34"/>
    <n v="7010"/>
  </r>
  <r>
    <s v="SO - 0002407"/>
    <x v="7"/>
    <d v="2017-02-25T00:00:00"/>
    <n v="12"/>
    <x v="0"/>
    <x v="2"/>
    <s v="AXW291"/>
    <n v="41"/>
    <n v="7"/>
    <n v="9"/>
    <n v="227.8"/>
    <n v="179.96199999999999"/>
    <n v="2050.1999999999998"/>
    <x v="28"/>
    <x v="0"/>
    <s v="Port Taranaki"/>
    <x v="5"/>
    <n v="4310"/>
  </r>
  <r>
    <s v="SO - 0004875"/>
    <x v="8"/>
    <d v="2017-02-22T00:00:00"/>
    <n v="39"/>
    <x v="0"/>
    <x v="2"/>
    <s v="AXW291"/>
    <n v="87"/>
    <n v="7"/>
    <n v="11"/>
    <n v="268"/>
    <n v="131.32"/>
    <n v="2948"/>
    <x v="26"/>
    <x v="0"/>
    <s v="Harewood"/>
    <x v="0"/>
    <n v="8051"/>
  </r>
  <r>
    <s v="SO - 000343"/>
    <x v="933"/>
    <d v="2017-03-07T00:00:00"/>
    <n v="35"/>
    <x v="0"/>
    <x v="2"/>
    <s v="AXW291"/>
    <n v="44"/>
    <n v="1"/>
    <n v="11"/>
    <n v="6391.8"/>
    <n v="4793.8500000000004"/>
    <n v="70309.8"/>
    <x v="44"/>
    <x v="2"/>
    <s v="Dannevirke"/>
    <x v="21"/>
    <n v="4930"/>
  </r>
  <r>
    <s v="SO - 0008043"/>
    <x v="910"/>
    <d v="2017-02-28T00:00:00"/>
    <n v="25"/>
    <x v="0"/>
    <x v="2"/>
    <s v="AXW291"/>
    <n v="94"/>
    <n v="2"/>
    <n v="8"/>
    <n v="268"/>
    <n v="142.04"/>
    <n v="2144"/>
    <x v="33"/>
    <x v="1"/>
    <s v="Hataitai"/>
    <x v="9"/>
    <n v="6021"/>
  </r>
  <r>
    <s v="SO - 0006061"/>
    <x v="911"/>
    <d v="2017-03-13T00:00:00"/>
    <n v="7"/>
    <x v="0"/>
    <x v="2"/>
    <s v="AXW291"/>
    <n v="40"/>
    <n v="2"/>
    <n v="7"/>
    <n v="3845.8"/>
    <n v="2768.9760000000001"/>
    <n v="26920.6"/>
    <x v="32"/>
    <x v="1"/>
    <s v="Oamaru North"/>
    <x v="17"/>
    <n v="9400"/>
  </r>
  <r>
    <s v="SO - 0003067"/>
    <x v="324"/>
    <d v="2017-03-09T00:00:00"/>
    <n v="3"/>
    <x v="0"/>
    <x v="2"/>
    <s v="AXW291"/>
    <n v="8"/>
    <n v="7"/>
    <n v="6"/>
    <n v="1038.5"/>
    <n v="467.32499999999999"/>
    <n v="6231"/>
    <x v="38"/>
    <x v="0"/>
    <s v="Opaheke"/>
    <x v="14"/>
    <n v="2113"/>
  </r>
  <r>
    <s v="SO - 0006871"/>
    <x v="912"/>
    <d v="2017-03-08T00:00:00"/>
    <n v="25"/>
    <x v="0"/>
    <x v="2"/>
    <s v="AXW291"/>
    <n v="77"/>
    <n v="12"/>
    <n v="10"/>
    <n v="1132.3"/>
    <n v="690.70299999999997"/>
    <n v="11323"/>
    <x v="33"/>
    <x v="9"/>
    <s v="Cashmere"/>
    <x v="0"/>
    <n v="8022"/>
  </r>
  <r>
    <s v="SO - 0007359"/>
    <x v="912"/>
    <d v="2017-03-05T00:00:00"/>
    <n v="42"/>
    <x v="0"/>
    <x v="2"/>
    <s v="AXW291"/>
    <n v="84"/>
    <n v="1"/>
    <n v="9"/>
    <n v="2793.9"/>
    <n v="2039.547"/>
    <n v="25145.1"/>
    <x v="13"/>
    <x v="2"/>
    <s v="Dannemora"/>
    <x v="2"/>
    <n v="2016"/>
  </r>
  <r>
    <s v="SO - 0005271"/>
    <x v="9"/>
    <d v="2017-03-06T00:00:00"/>
    <n v="44"/>
    <x v="0"/>
    <x v="2"/>
    <s v="AXW291"/>
    <n v="10"/>
    <n v="7"/>
    <n v="11"/>
    <n v="1701.8"/>
    <n v="1276.3499999999999"/>
    <n v="18719.8"/>
    <x v="1"/>
    <x v="0"/>
    <s v="Whangamata"/>
    <x v="11"/>
    <n v="3620"/>
  </r>
  <r>
    <s v="SO - 0002265"/>
    <x v="11"/>
    <d v="2017-03-18T00:00:00"/>
    <n v="33"/>
    <x v="0"/>
    <x v="2"/>
    <s v="AXW291"/>
    <n v="2"/>
    <n v="7"/>
    <n v="11"/>
    <n v="1078.7"/>
    <n v="528.56299999999999"/>
    <n v="11865.7"/>
    <x v="31"/>
    <x v="0"/>
    <s v="Nightcaps"/>
    <x v="13"/>
    <n v="9630"/>
  </r>
  <r>
    <s v="SO - 0004209"/>
    <x v="11"/>
    <d v="2017-03-09T00:00:00"/>
    <n v="44"/>
    <x v="0"/>
    <x v="2"/>
    <s v="AXW291"/>
    <n v="98"/>
    <n v="5"/>
    <n v="10"/>
    <n v="3899.4"/>
    <n v="2924.55"/>
    <n v="38994"/>
    <x v="1"/>
    <x v="4"/>
    <s v="Ngatea"/>
    <x v="37"/>
    <n v="3503"/>
  </r>
  <r>
    <s v="SO - 0005994"/>
    <x v="277"/>
    <d v="2017-03-09T00:00:00"/>
    <n v="26"/>
    <x v="0"/>
    <x v="2"/>
    <s v="AXW291"/>
    <n v="37"/>
    <n v="7"/>
    <n v="9"/>
    <n v="1862.6"/>
    <n v="1564.5840000000001"/>
    <n v="16763.400000000001"/>
    <x v="30"/>
    <x v="0"/>
    <s v="Putaruru"/>
    <x v="22"/>
    <n v="3411"/>
  </r>
  <r>
    <s v="SO - 0003242"/>
    <x v="221"/>
    <d v="2017-03-17T00:00:00"/>
    <n v="40"/>
    <x v="0"/>
    <x v="2"/>
    <s v="AXW291"/>
    <n v="94"/>
    <n v="11"/>
    <n v="7"/>
    <n v="2827.4"/>
    <n v="1781.2619999999999"/>
    <n v="19791.8"/>
    <x v="14"/>
    <x v="3"/>
    <s v="Hataitai"/>
    <x v="9"/>
    <n v="6021"/>
  </r>
  <r>
    <s v="SO - 0006760"/>
    <x v="12"/>
    <d v="2017-03-20T00:00:00"/>
    <n v="5"/>
    <x v="0"/>
    <x v="2"/>
    <s v="AXW291"/>
    <n v="40"/>
    <n v="7"/>
    <n v="9"/>
    <n v="3095.4"/>
    <n v="1392.93"/>
    <n v="27858.6"/>
    <x v="7"/>
    <x v="0"/>
    <s v="Oamaru North"/>
    <x v="17"/>
    <n v="9400"/>
  </r>
  <r>
    <s v="SO - 000199"/>
    <x v="278"/>
    <d v="2017-03-11T00:00:00"/>
    <n v="47"/>
    <x v="0"/>
    <x v="2"/>
    <s v="AXW291"/>
    <n v="41"/>
    <n v="13"/>
    <n v="11"/>
    <n v="1206"/>
    <n v="844.2"/>
    <n v="13266"/>
    <x v="37"/>
    <x v="5"/>
    <s v="Port Taranaki"/>
    <x v="5"/>
    <n v="4310"/>
  </r>
  <r>
    <s v="SO - 0006491"/>
    <x v="13"/>
    <d v="2017-03-14T00:00:00"/>
    <n v="29"/>
    <x v="0"/>
    <x v="2"/>
    <s v="AXW291"/>
    <n v="59"/>
    <n v="11"/>
    <n v="12"/>
    <n v="897.8"/>
    <n v="574.59199999999998"/>
    <n v="10773.6"/>
    <x v="9"/>
    <x v="3"/>
    <s v="Otamatea"/>
    <x v="16"/>
    <n v="4500"/>
  </r>
  <r>
    <s v="SO - 0006728"/>
    <x v="963"/>
    <d v="2017-03-20T00:00:00"/>
    <n v="10"/>
    <x v="0"/>
    <x v="2"/>
    <s v="AXW291"/>
    <n v="91"/>
    <n v="11"/>
    <n v="7"/>
    <n v="3865.9"/>
    <n v="2706.13"/>
    <n v="27061.3"/>
    <x v="8"/>
    <x v="3"/>
    <s v="Highbury"/>
    <x v="33"/>
    <n v="4412"/>
  </r>
  <r>
    <s v="SO - 0007328"/>
    <x v="223"/>
    <d v="2017-03-31T00:00:00"/>
    <n v="11"/>
    <x v="0"/>
    <x v="2"/>
    <s v="AXW291"/>
    <n v="21"/>
    <n v="7"/>
    <n v="6"/>
    <n v="3912.8"/>
    <n v="2425.9360000000001"/>
    <n v="23476.799999999999"/>
    <x v="12"/>
    <x v="0"/>
    <s v="Brightwater"/>
    <x v="15"/>
    <n v="7022"/>
  </r>
  <r>
    <s v="SO - 0002607"/>
    <x v="141"/>
    <d v="2017-04-03T00:00:00"/>
    <n v="5"/>
    <x v="0"/>
    <x v="2"/>
    <s v="AXW291"/>
    <n v="67"/>
    <n v="4"/>
    <n v="12"/>
    <n v="1728.6"/>
    <n v="1331.0219999999999"/>
    <n v="20743.2"/>
    <x v="7"/>
    <x v="12"/>
    <s v="Tokoroa"/>
    <x v="22"/>
    <n v="3420"/>
  </r>
  <r>
    <s v="SO - 0007055"/>
    <x v="141"/>
    <d v="2017-03-31T00:00:00"/>
    <n v="34"/>
    <x v="0"/>
    <x v="2"/>
    <s v="AXW291"/>
    <n v="59"/>
    <n v="11"/>
    <n v="6"/>
    <n v="3691.7"/>
    <n v="2178.1030000000001"/>
    <n v="22150.2"/>
    <x v="6"/>
    <x v="3"/>
    <s v="Otamatea"/>
    <x v="16"/>
    <n v="4500"/>
  </r>
  <r>
    <s v="SO - 0003270"/>
    <x v="15"/>
    <d v="2017-03-28T00:00:00"/>
    <n v="31"/>
    <x v="0"/>
    <x v="2"/>
    <s v="AXW291"/>
    <n v="74"/>
    <n v="2"/>
    <n v="10"/>
    <n v="268"/>
    <n v="160.80000000000001"/>
    <n v="2680"/>
    <x v="27"/>
    <x v="1"/>
    <s v="Opawa"/>
    <x v="0"/>
    <n v="8023"/>
  </r>
  <r>
    <s v="SO - 000221"/>
    <x v="16"/>
    <d v="2017-03-25T00:00:00"/>
    <n v="30"/>
    <x v="0"/>
    <x v="2"/>
    <s v="AXW291"/>
    <n v="70"/>
    <n v="5"/>
    <n v="11"/>
    <n v="5058.5"/>
    <n v="3591.5349999999999"/>
    <n v="55643.5"/>
    <x v="20"/>
    <x v="4"/>
    <s v="Titirangi"/>
    <x v="1"/>
    <n v="604"/>
  </r>
  <r>
    <s v="SO - 0006437"/>
    <x v="1036"/>
    <d v="2017-04-02T00:00:00"/>
    <n v="7"/>
    <x v="0"/>
    <x v="2"/>
    <s v="AXW291"/>
    <n v="72"/>
    <n v="7"/>
    <n v="6"/>
    <n v="3048.5"/>
    <n v="2438.8000000000002"/>
    <n v="18291"/>
    <x v="32"/>
    <x v="0"/>
    <s v="Chartwell"/>
    <x v="8"/>
    <n v="3210"/>
  </r>
  <r>
    <s v="SO - 0002053"/>
    <x v="18"/>
    <d v="2017-04-11T00:00:00"/>
    <n v="32"/>
    <x v="0"/>
    <x v="2"/>
    <s v="AXW291"/>
    <n v="36"/>
    <n v="13"/>
    <n v="10"/>
    <n v="3691.7"/>
    <n v="2584.19"/>
    <n v="36917"/>
    <x v="41"/>
    <x v="5"/>
    <s v="Milson"/>
    <x v="33"/>
    <n v="4414"/>
  </r>
  <r>
    <s v="SO - 0002857"/>
    <x v="18"/>
    <d v="2017-04-05T00:00:00"/>
    <n v="41"/>
    <x v="0"/>
    <x v="2"/>
    <s v="AXW291"/>
    <n v="56"/>
    <n v="7"/>
    <n v="5"/>
    <n v="5433.7"/>
    <n v="3205.8829999999998"/>
    <n v="27168.5"/>
    <x v="45"/>
    <x v="0"/>
    <s v="Barrington"/>
    <x v="0"/>
    <n v="8024"/>
  </r>
  <r>
    <s v="SO - 0003789"/>
    <x v="19"/>
    <d v="2017-03-29T00:00:00"/>
    <n v="19"/>
    <x v="0"/>
    <x v="2"/>
    <s v="AXW291"/>
    <n v="65"/>
    <n v="5"/>
    <n v="8"/>
    <n v="268"/>
    <n v="166.16"/>
    <n v="2144"/>
    <x v="17"/>
    <x v="4"/>
    <s v="Waimate"/>
    <x v="35"/>
    <n v="7924"/>
  </r>
  <r>
    <s v="SO - 0001936"/>
    <x v="143"/>
    <d v="2017-04-10T00:00:00"/>
    <n v="31"/>
    <x v="0"/>
    <x v="2"/>
    <s v="AXW291"/>
    <n v="36"/>
    <n v="1"/>
    <n v="8"/>
    <n v="1085.4000000000001"/>
    <n v="857.46600000000001"/>
    <n v="8683.2000000000007"/>
    <x v="27"/>
    <x v="2"/>
    <s v="Milson"/>
    <x v="33"/>
    <n v="4414"/>
  </r>
  <r>
    <s v="SO - 0007329"/>
    <x v="143"/>
    <d v="2017-04-07T00:00:00"/>
    <n v="14"/>
    <x v="0"/>
    <x v="2"/>
    <s v="AXW291"/>
    <n v="9"/>
    <n v="9"/>
    <n v="11"/>
    <n v="3128.9"/>
    <n v="2628.2759999999998"/>
    <n v="34417.9"/>
    <x v="4"/>
    <x v="10"/>
    <s v="North East Valley"/>
    <x v="20"/>
    <n v="9010"/>
  </r>
  <r>
    <s v="SO - 0001378"/>
    <x v="20"/>
    <d v="2017-04-09T00:00:00"/>
    <n v="19"/>
    <x v="0"/>
    <x v="2"/>
    <s v="AXW291"/>
    <n v="62"/>
    <n v="13"/>
    <n v="11"/>
    <n v="1728.6"/>
    <n v="1279.164"/>
    <n v="19014.599999999999"/>
    <x v="17"/>
    <x v="5"/>
    <s v="Hunterville"/>
    <x v="10"/>
    <n v="4730"/>
  </r>
  <r>
    <s v="SO - 0001883"/>
    <x v="145"/>
    <d v="2017-04-09T00:00:00"/>
    <n v="46"/>
    <x v="0"/>
    <x v="2"/>
    <s v="AXW291"/>
    <n v="47"/>
    <n v="1"/>
    <n v="10"/>
    <n v="958.1"/>
    <n v="613.18399999999997"/>
    <n v="9581"/>
    <x v="5"/>
    <x v="2"/>
    <s v="Kaiapoi"/>
    <x v="38"/>
    <n v="7630"/>
  </r>
  <r>
    <s v="SO - 0005176"/>
    <x v="145"/>
    <d v="2017-04-12T00:00:00"/>
    <n v="22"/>
    <x v="0"/>
    <x v="2"/>
    <s v="AXW291"/>
    <n v="14"/>
    <n v="5"/>
    <n v="5"/>
    <n v="3819"/>
    <n v="2940.63"/>
    <n v="19095"/>
    <x v="48"/>
    <x v="4"/>
    <s v="Pleasant Point"/>
    <x v="43"/>
    <n v="7903"/>
  </r>
  <r>
    <s v="SO - 0001243"/>
    <x v="942"/>
    <d v="2017-04-21T00:00:00"/>
    <n v="45"/>
    <x v="0"/>
    <x v="2"/>
    <s v="AXW291"/>
    <n v="43"/>
    <n v="4"/>
    <n v="9"/>
    <n v="1031.8"/>
    <n v="515.9"/>
    <n v="9286.2000000000007"/>
    <x v="3"/>
    <x v="12"/>
    <s v="Sandringham"/>
    <x v="12"/>
    <n v="1041"/>
  </r>
  <r>
    <s v="SO - 0005214"/>
    <x v="942"/>
    <d v="2017-04-11T00:00:00"/>
    <n v="29"/>
    <x v="0"/>
    <x v="2"/>
    <s v="AXW291"/>
    <n v="46"/>
    <n v="2"/>
    <n v="8"/>
    <n v="6485.6"/>
    <n v="4734.4880000000003"/>
    <n v="51884.800000000003"/>
    <x v="9"/>
    <x v="1"/>
    <s v="Tapanui"/>
    <x v="29"/>
    <n v="9522"/>
  </r>
  <r>
    <s v="SO - 0002031"/>
    <x v="355"/>
    <d v="2017-04-18T00:00:00"/>
    <n v="43"/>
    <x v="0"/>
    <x v="2"/>
    <s v="AXW291"/>
    <n v="81"/>
    <n v="3"/>
    <n v="11"/>
    <n v="5299.7"/>
    <n v="4186.7629999999999"/>
    <n v="58296.7"/>
    <x v="36"/>
    <x v="11"/>
    <s v="Ngapuna"/>
    <x v="30"/>
    <n v="3010"/>
  </r>
  <r>
    <s v="SO - 0001981"/>
    <x v="23"/>
    <d v="2017-04-14T00:00:00"/>
    <n v="5"/>
    <x v="0"/>
    <x v="2"/>
    <s v="AXW291"/>
    <n v="28"/>
    <n v="13"/>
    <n v="11"/>
    <n v="3731.9"/>
    <n v="2910.8820000000001"/>
    <n v="41050.9"/>
    <x v="7"/>
    <x v="5"/>
    <s v="Napier South"/>
    <x v="4"/>
    <n v="4110"/>
  </r>
  <r>
    <s v="SO - 0005014"/>
    <x v="964"/>
    <d v="2017-04-16T00:00:00"/>
    <n v="1"/>
    <x v="0"/>
    <x v="2"/>
    <s v="AXW291"/>
    <n v="8"/>
    <n v="7"/>
    <n v="9"/>
    <n v="716.9"/>
    <n v="336.94299999999998"/>
    <n v="6452.1"/>
    <x v="22"/>
    <x v="0"/>
    <s v="Opaheke"/>
    <x v="14"/>
    <n v="2113"/>
  </r>
  <r>
    <s v="SO - 0006797"/>
    <x v="915"/>
    <d v="2017-04-21T00:00:00"/>
    <n v="18"/>
    <x v="0"/>
    <x v="2"/>
    <s v="AXW291"/>
    <n v="59"/>
    <n v="11"/>
    <n v="6"/>
    <n v="6525.8"/>
    <n v="3589.19"/>
    <n v="39154.800000000003"/>
    <x v="21"/>
    <x v="3"/>
    <s v="Otamatea"/>
    <x v="16"/>
    <n v="4500"/>
  </r>
  <r>
    <s v="SO - 0007784"/>
    <x v="24"/>
    <d v="2017-04-28T00:00:00"/>
    <n v="38"/>
    <x v="0"/>
    <x v="2"/>
    <s v="AXW291"/>
    <n v="74"/>
    <n v="1"/>
    <n v="7"/>
    <n v="1112.2"/>
    <n v="589.46600000000001"/>
    <n v="7785.4"/>
    <x v="34"/>
    <x v="2"/>
    <s v="Opawa"/>
    <x v="0"/>
    <n v="8023"/>
  </r>
  <r>
    <s v="SO - 0001621"/>
    <x v="356"/>
    <d v="2017-05-01T00:00:00"/>
    <n v="13"/>
    <x v="0"/>
    <x v="2"/>
    <s v="AXW291"/>
    <n v="38"/>
    <n v="12"/>
    <n v="12"/>
    <n v="1152.4000000000001"/>
    <n v="772.10799999999995"/>
    <n v="13828.8"/>
    <x v="11"/>
    <x v="9"/>
    <s v="Matua"/>
    <x v="24"/>
    <n v="3110"/>
  </r>
  <r>
    <s v="SO - 0006489"/>
    <x v="356"/>
    <d v="2017-05-01T00:00:00"/>
    <n v="12"/>
    <x v="0"/>
    <x v="2"/>
    <s v="AXW291"/>
    <n v="2"/>
    <n v="1"/>
    <n v="12"/>
    <n v="5293"/>
    <n v="3228.73"/>
    <n v="63516"/>
    <x v="28"/>
    <x v="2"/>
    <s v="Nightcaps"/>
    <x v="13"/>
    <n v="9630"/>
  </r>
  <r>
    <s v="SO - 0006025"/>
    <x v="357"/>
    <d v="2017-05-01T00:00:00"/>
    <n v="41"/>
    <x v="0"/>
    <x v="2"/>
    <s v="AXW291"/>
    <n v="36"/>
    <n v="11"/>
    <n v="5"/>
    <n v="3222.7"/>
    <n v="2610.3870000000002"/>
    <n v="16113.5"/>
    <x v="45"/>
    <x v="3"/>
    <s v="Milson"/>
    <x v="33"/>
    <n v="4414"/>
  </r>
  <r>
    <s v="SO - 0005937"/>
    <x v="26"/>
    <d v="2017-05-02T00:00:00"/>
    <n v="48"/>
    <x v="0"/>
    <x v="2"/>
    <s v="AXW291"/>
    <n v="100"/>
    <n v="5"/>
    <n v="11"/>
    <n v="1058.5999999999999"/>
    <n v="561.05799999999999"/>
    <n v="11644.6"/>
    <x v="39"/>
    <x v="4"/>
    <s v="Northcote"/>
    <x v="23"/>
    <n v="627"/>
  </r>
  <r>
    <s v="SO - 0007785"/>
    <x v="26"/>
    <d v="2017-04-25T00:00:00"/>
    <n v="27"/>
    <x v="0"/>
    <x v="2"/>
    <s v="AXW291"/>
    <n v="82"/>
    <n v="5"/>
    <n v="10"/>
    <n v="1139"/>
    <n v="672.01"/>
    <n v="11390"/>
    <x v="23"/>
    <x v="4"/>
    <s v="Putaruru"/>
    <x v="22"/>
    <n v="3411"/>
  </r>
  <r>
    <s v="SO - 000373"/>
    <x v="226"/>
    <d v="2017-05-06T00:00:00"/>
    <n v="6"/>
    <x v="0"/>
    <x v="2"/>
    <s v="AXW291"/>
    <n v="74"/>
    <n v="7"/>
    <n v="10"/>
    <n v="227.8"/>
    <n v="134.40199999999999"/>
    <n v="2278"/>
    <x v="2"/>
    <x v="0"/>
    <s v="Opawa"/>
    <x v="0"/>
    <n v="8023"/>
  </r>
  <r>
    <s v="SO - 0003340"/>
    <x v="1058"/>
    <d v="2017-05-02T00:00:00"/>
    <n v="50"/>
    <x v="0"/>
    <x v="2"/>
    <s v="AXW291"/>
    <n v="18"/>
    <n v="2"/>
    <n v="7"/>
    <n v="891.1"/>
    <n v="543.57100000000003"/>
    <n v="6237.7"/>
    <x v="10"/>
    <x v="1"/>
    <s v="Tokoroa"/>
    <x v="22"/>
    <n v="3420"/>
  </r>
  <r>
    <s v="SO - 0007039"/>
    <x v="1058"/>
    <d v="2017-05-13T00:00:00"/>
    <n v="48"/>
    <x v="0"/>
    <x v="2"/>
    <s v="AXW291"/>
    <n v="52"/>
    <n v="13"/>
    <n v="10"/>
    <n v="2318.1999999999998"/>
    <n v="1530.0119999999999"/>
    <n v="23182"/>
    <x v="39"/>
    <x v="5"/>
    <s v="Otaki Beach"/>
    <x v="39"/>
    <n v="5512"/>
  </r>
  <r>
    <s v="SO - 0004097"/>
    <x v="148"/>
    <d v="2017-05-15T00:00:00"/>
    <n v="38"/>
    <x v="0"/>
    <x v="2"/>
    <s v="AXW291"/>
    <n v="26"/>
    <n v="9"/>
    <n v="6"/>
    <n v="1152.4000000000001"/>
    <n v="645.34400000000005"/>
    <n v="6914.4"/>
    <x v="34"/>
    <x v="10"/>
    <s v="Kawakawa"/>
    <x v="32"/>
    <n v="210"/>
  </r>
  <r>
    <s v="SO - 0004743"/>
    <x v="150"/>
    <d v="2017-05-09T00:00:00"/>
    <n v="3"/>
    <x v="0"/>
    <x v="2"/>
    <s v="AXW291"/>
    <n v="53"/>
    <n v="1"/>
    <n v="11"/>
    <n v="984.9"/>
    <n v="472.75200000000001"/>
    <n v="10833.9"/>
    <x v="38"/>
    <x v="2"/>
    <s v="Hillsborough"/>
    <x v="12"/>
    <n v="1042"/>
  </r>
  <r>
    <s v="SO - 0002382"/>
    <x v="966"/>
    <d v="2017-05-11T00:00:00"/>
    <n v="9"/>
    <x v="0"/>
    <x v="2"/>
    <s v="AXW291"/>
    <n v="39"/>
    <n v="11"/>
    <n v="7"/>
    <n v="978.2"/>
    <n v="401.06200000000001"/>
    <n v="6847.4"/>
    <x v="43"/>
    <x v="3"/>
    <s v="Rototuna"/>
    <x v="8"/>
    <n v="3210"/>
  </r>
  <r>
    <s v="SO - 0006180"/>
    <x v="227"/>
    <d v="2017-05-08T00:00:00"/>
    <n v="25"/>
    <x v="0"/>
    <x v="2"/>
    <s v="AXW291"/>
    <n v="30"/>
    <n v="7"/>
    <n v="12"/>
    <n v="2532.6"/>
    <n v="2152.71"/>
    <n v="30391.200000000001"/>
    <x v="33"/>
    <x v="0"/>
    <s v="Riverside"/>
    <x v="18"/>
    <n v="112"/>
  </r>
  <r>
    <s v="SO - 000280"/>
    <x v="151"/>
    <d v="2017-05-21T00:00:00"/>
    <n v="40"/>
    <x v="0"/>
    <x v="2"/>
    <s v="AXW291"/>
    <n v="24"/>
    <n v="7"/>
    <n v="9"/>
    <n v="1139"/>
    <n v="933.98"/>
    <n v="10251"/>
    <x v="14"/>
    <x v="0"/>
    <s v="Parahaki"/>
    <x v="18"/>
    <n v="112"/>
  </r>
  <r>
    <s v="SO - 000470"/>
    <x v="151"/>
    <d v="2017-05-18T00:00:00"/>
    <n v="6"/>
    <x v="0"/>
    <x v="2"/>
    <s v="AXW291"/>
    <n v="61"/>
    <n v="7"/>
    <n v="11"/>
    <n v="2613"/>
    <n v="1332.63"/>
    <n v="28743"/>
    <x v="2"/>
    <x v="0"/>
    <s v="Georgetown"/>
    <x v="31"/>
    <n v="9812"/>
  </r>
  <r>
    <s v="SO - 0006948"/>
    <x v="359"/>
    <d v="2017-05-19T00:00:00"/>
    <n v="21"/>
    <x v="0"/>
    <x v="2"/>
    <s v="AXW291"/>
    <n v="14"/>
    <n v="7"/>
    <n v="11"/>
    <n v="1943"/>
    <n v="1262.95"/>
    <n v="21373"/>
    <x v="24"/>
    <x v="0"/>
    <s v="Pleasant Point"/>
    <x v="43"/>
    <n v="7903"/>
  </r>
  <r>
    <s v="SO - 0006596"/>
    <x v="30"/>
    <d v="2017-05-28T00:00:00"/>
    <n v="41"/>
    <x v="0"/>
    <x v="2"/>
    <s v="AXW291"/>
    <n v="16"/>
    <n v="1"/>
    <n v="6"/>
    <n v="2445.5"/>
    <n v="1980.855"/>
    <n v="14673"/>
    <x v="45"/>
    <x v="2"/>
    <s v="Harrowfield"/>
    <x v="8"/>
    <n v="3210"/>
  </r>
  <r>
    <s v="SO - 0007770"/>
    <x v="30"/>
    <d v="2017-06-01T00:00:00"/>
    <n v="26"/>
    <x v="0"/>
    <x v="2"/>
    <s v="AXW291"/>
    <n v="78"/>
    <n v="1"/>
    <n v="12"/>
    <n v="2391.9"/>
    <n v="956.76"/>
    <n v="28702.799999999999"/>
    <x v="30"/>
    <x v="2"/>
    <s v="Manurewa East"/>
    <x v="2"/>
    <n v="2102"/>
  </r>
  <r>
    <s v="SO - 0005532"/>
    <x v="153"/>
    <d v="2017-05-28T00:00:00"/>
    <n v="1"/>
    <x v="0"/>
    <x v="2"/>
    <s v="AXW291"/>
    <n v="28"/>
    <n v="13"/>
    <n v="11"/>
    <n v="3256.2"/>
    <n v="2767.77"/>
    <n v="35818.199999999997"/>
    <x v="22"/>
    <x v="5"/>
    <s v="Napier South"/>
    <x v="4"/>
    <n v="4110"/>
  </r>
  <r>
    <s v="SO - 0006909"/>
    <x v="968"/>
    <d v="2017-06-04T00:00:00"/>
    <n v="31"/>
    <x v="0"/>
    <x v="2"/>
    <s v="AXW291"/>
    <n v="29"/>
    <n v="1"/>
    <n v="9"/>
    <n v="167.5"/>
    <n v="112.22499999999999"/>
    <n v="1507.5"/>
    <x v="27"/>
    <x v="2"/>
    <s v="Timaru Central"/>
    <x v="43"/>
    <n v="7910"/>
  </r>
  <r>
    <s v="SO - 0004830"/>
    <x v="233"/>
    <d v="2017-06-01T00:00:00"/>
    <n v="25"/>
    <x v="0"/>
    <x v="2"/>
    <s v="AXW291"/>
    <n v="90"/>
    <n v="7"/>
    <n v="7"/>
    <n v="1782.2"/>
    <n v="1122.7860000000001"/>
    <n v="12475.4"/>
    <x v="33"/>
    <x v="0"/>
    <s v="Ranfurly"/>
    <x v="7"/>
    <n v="9332"/>
  </r>
  <r>
    <s v="SO - 0004651"/>
    <x v="1037"/>
    <d v="2017-06-05T00:00:00"/>
    <n v="13"/>
    <x v="0"/>
    <x v="2"/>
    <s v="AXW291"/>
    <n v="14"/>
    <n v="13"/>
    <n v="12"/>
    <n v="884.4"/>
    <n v="389.13600000000002"/>
    <n v="10612.8"/>
    <x v="11"/>
    <x v="5"/>
    <s v="Pleasant Point"/>
    <x v="43"/>
    <n v="7903"/>
  </r>
  <r>
    <s v="SO - 0001721"/>
    <x v="283"/>
    <d v="2017-06-09T00:00:00"/>
    <n v="39"/>
    <x v="0"/>
    <x v="2"/>
    <s v="AXW291"/>
    <n v="11"/>
    <n v="13"/>
    <n v="11"/>
    <n v="5621.3"/>
    <n v="4272.1880000000001"/>
    <n v="61834.3"/>
    <x v="26"/>
    <x v="5"/>
    <s v="Algies Bay"/>
    <x v="41"/>
    <n v="920"/>
  </r>
  <r>
    <s v="SO - 0006540"/>
    <x v="283"/>
    <d v="2017-06-04T00:00:00"/>
    <n v="18"/>
    <x v="0"/>
    <x v="2"/>
    <s v="AXW291"/>
    <n v="4"/>
    <n v="9"/>
    <n v="10"/>
    <n v="1058.5999999999999"/>
    <n v="624.57399999999996"/>
    <n v="10586"/>
    <x v="21"/>
    <x v="10"/>
    <s v="Bay View"/>
    <x v="4"/>
    <n v="4104"/>
  </r>
  <r>
    <s v="SO - 0007514"/>
    <x v="917"/>
    <d v="2017-06-17T00:00:00"/>
    <n v="5"/>
    <x v="0"/>
    <x v="2"/>
    <s v="AXW291"/>
    <n v="36"/>
    <n v="7"/>
    <n v="6"/>
    <n v="2519.1999999999998"/>
    <n v="1914.5920000000001"/>
    <n v="15115.2"/>
    <x v="7"/>
    <x v="0"/>
    <s v="Milson"/>
    <x v="33"/>
    <n v="4414"/>
  </r>
  <r>
    <s v="SO - 0006327"/>
    <x v="36"/>
    <d v="2017-06-21T00:00:00"/>
    <n v="18"/>
    <x v="0"/>
    <x v="2"/>
    <s v="AXW291"/>
    <n v="100"/>
    <n v="5"/>
    <n v="6"/>
    <n v="4013.3"/>
    <n v="2929.7089999999998"/>
    <n v="24079.8"/>
    <x v="21"/>
    <x v="4"/>
    <s v="Northcote"/>
    <x v="23"/>
    <n v="627"/>
  </r>
  <r>
    <s v="SO - 0006455"/>
    <x v="37"/>
    <d v="2017-06-15T00:00:00"/>
    <n v="4"/>
    <x v="0"/>
    <x v="2"/>
    <s v="AXW291"/>
    <n v="70"/>
    <n v="5"/>
    <n v="11"/>
    <n v="837.5"/>
    <n v="644.875"/>
    <n v="9212.5"/>
    <x v="49"/>
    <x v="4"/>
    <s v="Titirangi"/>
    <x v="1"/>
    <n v="604"/>
  </r>
  <r>
    <s v="SO - 0003893"/>
    <x v="969"/>
    <d v="2017-06-27T00:00:00"/>
    <n v="47"/>
    <x v="0"/>
    <x v="2"/>
    <s v="AXW291"/>
    <n v="96"/>
    <n v="9"/>
    <n v="9"/>
    <n v="1876"/>
    <n v="1050.56"/>
    <n v="16884"/>
    <x v="37"/>
    <x v="10"/>
    <s v="Caversham"/>
    <x v="20"/>
    <n v="9012"/>
  </r>
  <r>
    <s v="SO - 0001849"/>
    <x v="364"/>
    <d v="2017-06-28T00:00:00"/>
    <n v="13"/>
    <x v="0"/>
    <x v="2"/>
    <s v="AXW291"/>
    <n v="47"/>
    <n v="2"/>
    <n v="6"/>
    <n v="1949.7"/>
    <n v="1306.299"/>
    <n v="11698.2"/>
    <x v="11"/>
    <x v="1"/>
    <s v="Kaiapoi"/>
    <x v="38"/>
    <n v="7630"/>
  </r>
  <r>
    <s v="SO - 000522"/>
    <x v="365"/>
    <d v="2017-06-16T00:00:00"/>
    <n v="16"/>
    <x v="0"/>
    <x v="2"/>
    <s v="AXW291"/>
    <n v="24"/>
    <n v="11"/>
    <n v="8"/>
    <n v="1125.5999999999999"/>
    <n v="731.64"/>
    <n v="9004.7999999999993"/>
    <x v="15"/>
    <x v="3"/>
    <s v="Parahaki"/>
    <x v="18"/>
    <n v="112"/>
  </r>
  <r>
    <s v="SO - 0003441"/>
    <x v="365"/>
    <d v="2017-06-23T00:00:00"/>
    <n v="30"/>
    <x v="0"/>
    <x v="2"/>
    <s v="AXW291"/>
    <n v="7"/>
    <n v="2"/>
    <n v="10"/>
    <n v="2284.6999999999998"/>
    <n v="1759.2190000000001"/>
    <n v="22847"/>
    <x v="20"/>
    <x v="1"/>
    <s v="Te Kuiti"/>
    <x v="44"/>
    <n v="3910"/>
  </r>
  <r>
    <s v="SO - 000504"/>
    <x v="39"/>
    <d v="2017-06-29T00:00:00"/>
    <n v="42"/>
    <x v="0"/>
    <x v="2"/>
    <s v="AXW291"/>
    <n v="42"/>
    <n v="14"/>
    <n v="9"/>
    <n v="1996.6"/>
    <n v="1457.518"/>
    <n v="17969.400000000001"/>
    <x v="13"/>
    <x v="8"/>
    <s v="Okitu"/>
    <x v="6"/>
    <n v="4010"/>
  </r>
  <r>
    <s v="SO - 0002946"/>
    <x v="284"/>
    <d v="2017-06-29T00:00:00"/>
    <n v="24"/>
    <x v="0"/>
    <x v="2"/>
    <s v="AXW291"/>
    <n v="22"/>
    <n v="1"/>
    <n v="10"/>
    <n v="2211"/>
    <n v="1348.71"/>
    <n v="22110"/>
    <x v="46"/>
    <x v="2"/>
    <s v="Stewart Island"/>
    <x v="13"/>
    <n v="9818"/>
  </r>
  <r>
    <s v="SO - 0003134"/>
    <x v="284"/>
    <d v="2017-06-30T00:00:00"/>
    <n v="16"/>
    <x v="0"/>
    <x v="2"/>
    <s v="AXW291"/>
    <n v="78"/>
    <n v="13"/>
    <n v="11"/>
    <n v="2311.5"/>
    <n v="1271.325"/>
    <n v="25426.5"/>
    <x v="15"/>
    <x v="5"/>
    <s v="Manurewa East"/>
    <x v="2"/>
    <n v="2102"/>
  </r>
  <r>
    <s v="SO - 0002466"/>
    <x v="41"/>
    <d v="2017-07-05T00:00:00"/>
    <n v="44"/>
    <x v="0"/>
    <x v="2"/>
    <s v="AXW291"/>
    <n v="84"/>
    <n v="8"/>
    <n v="9"/>
    <n v="2485.6999999999998"/>
    <n v="994.28"/>
    <n v="22371.3"/>
    <x v="1"/>
    <x v="13"/>
    <s v="Dannemora"/>
    <x v="2"/>
    <n v="2016"/>
  </r>
  <r>
    <s v="SO - 0001207"/>
    <x v="918"/>
    <d v="2017-07-04T00:00:00"/>
    <n v="16"/>
    <x v="0"/>
    <x v="2"/>
    <s v="AXW291"/>
    <n v="35"/>
    <n v="1"/>
    <n v="8"/>
    <n v="5145.6000000000004"/>
    <n v="3601.92"/>
    <n v="41164.800000000003"/>
    <x v="15"/>
    <x v="2"/>
    <s v="Takaro"/>
    <x v="33"/>
    <n v="4412"/>
  </r>
  <r>
    <s v="SO - 0007072"/>
    <x v="918"/>
    <d v="2017-07-04T00:00:00"/>
    <n v="28"/>
    <x v="0"/>
    <x v="2"/>
    <s v="AXW291"/>
    <n v="95"/>
    <n v="7"/>
    <n v="9"/>
    <n v="1896.1"/>
    <n v="1156.6210000000001"/>
    <n v="17064.900000000001"/>
    <x v="19"/>
    <x v="0"/>
    <s v="Te Aroha"/>
    <x v="19"/>
    <n v="3320"/>
  </r>
  <r>
    <s v="SO - 0004342"/>
    <x v="329"/>
    <d v="2017-07-02T00:00:00"/>
    <n v="46"/>
    <x v="0"/>
    <x v="2"/>
    <s v="AXW291"/>
    <n v="6"/>
    <n v="11"/>
    <n v="7"/>
    <n v="6405.2"/>
    <n v="4163.38"/>
    <n v="44836.4"/>
    <x v="5"/>
    <x v="3"/>
    <s v="Hamilton East"/>
    <x v="8"/>
    <n v="3216"/>
  </r>
  <r>
    <s v="SO - 0004783"/>
    <x v="950"/>
    <d v="2017-07-06T00:00:00"/>
    <n v="41"/>
    <x v="0"/>
    <x v="2"/>
    <s v="AXW291"/>
    <n v="27"/>
    <n v="5"/>
    <n v="11"/>
    <n v="3162.4"/>
    <n v="1676.0719999999999"/>
    <n v="34786.400000000001"/>
    <x v="45"/>
    <x v="4"/>
    <s v="Grafton"/>
    <x v="12"/>
    <n v="1023"/>
  </r>
  <r>
    <s v="SO - 0006172"/>
    <x v="950"/>
    <d v="2017-07-12T00:00:00"/>
    <n v="16"/>
    <x v="0"/>
    <x v="2"/>
    <s v="AXW291"/>
    <n v="6"/>
    <n v="11"/>
    <n v="5"/>
    <n v="3999.9"/>
    <n v="2319.942"/>
    <n v="19999.5"/>
    <x v="15"/>
    <x v="3"/>
    <s v="Hamilton East"/>
    <x v="8"/>
    <n v="3216"/>
  </r>
  <r>
    <s v="SO - 0005418"/>
    <x v="158"/>
    <d v="2017-07-06T00:00:00"/>
    <n v="40"/>
    <x v="0"/>
    <x v="2"/>
    <s v="AXW291"/>
    <n v="94"/>
    <n v="2"/>
    <n v="8"/>
    <n v="2452.1999999999998"/>
    <n v="1324.1880000000001"/>
    <n v="19617.599999999999"/>
    <x v="14"/>
    <x v="1"/>
    <s v="Hataitai"/>
    <x v="9"/>
    <n v="6021"/>
  </r>
  <r>
    <s v="SO - 000738"/>
    <x v="161"/>
    <d v="2017-07-09T00:00:00"/>
    <n v="8"/>
    <x v="0"/>
    <x v="2"/>
    <s v="AXW291"/>
    <n v="53"/>
    <n v="13"/>
    <n v="11"/>
    <n v="180.9"/>
    <n v="150.14699999999999"/>
    <n v="1989.9"/>
    <x v="16"/>
    <x v="5"/>
    <s v="Hillsborough"/>
    <x v="12"/>
    <n v="1042"/>
  </r>
  <r>
    <s v="SO - 000748"/>
    <x v="162"/>
    <d v="2017-07-20T00:00:00"/>
    <n v="11"/>
    <x v="0"/>
    <x v="2"/>
    <s v="AXW291"/>
    <n v="72"/>
    <n v="2"/>
    <n v="7"/>
    <n v="1319.9"/>
    <n v="884.33299999999997"/>
    <n v="9239.2999999999993"/>
    <x v="12"/>
    <x v="1"/>
    <s v="Chartwell"/>
    <x v="8"/>
    <n v="3210"/>
  </r>
  <r>
    <s v="SO - 0004206"/>
    <x v="162"/>
    <d v="2017-07-25T00:00:00"/>
    <n v="41"/>
    <x v="0"/>
    <x v="2"/>
    <s v="AXW291"/>
    <n v="79"/>
    <n v="11"/>
    <n v="5"/>
    <n v="904.5"/>
    <n v="587.92499999999995"/>
    <n v="4522.5"/>
    <x v="45"/>
    <x v="3"/>
    <s v="Whitianga"/>
    <x v="11"/>
    <n v="3510"/>
  </r>
  <r>
    <s v="SO - 0002977"/>
    <x v="287"/>
    <d v="2017-07-23T00:00:00"/>
    <n v="10"/>
    <x v="0"/>
    <x v="2"/>
    <s v="AXW291"/>
    <n v="15"/>
    <n v="2"/>
    <n v="8"/>
    <n v="1092.0999999999999"/>
    <n v="491.44499999999999"/>
    <n v="8736.7999999999993"/>
    <x v="8"/>
    <x v="1"/>
    <s v="Frimley"/>
    <x v="40"/>
    <n v="4120"/>
  </r>
  <r>
    <s v="SO - 0001777"/>
    <x v="43"/>
    <d v="2017-07-17T00:00:00"/>
    <n v="41"/>
    <x v="0"/>
    <x v="2"/>
    <s v="AXW291"/>
    <n v="63"/>
    <n v="7"/>
    <n v="10"/>
    <n v="247.9"/>
    <n v="131.387"/>
    <n v="2479"/>
    <x v="45"/>
    <x v="0"/>
    <s v="Birkdale"/>
    <x v="23"/>
    <n v="626"/>
  </r>
  <r>
    <s v="SO - 0004851"/>
    <x v="43"/>
    <d v="2017-07-18T00:00:00"/>
    <n v="18"/>
    <x v="0"/>
    <x v="2"/>
    <s v="AXW291"/>
    <n v="41"/>
    <n v="7"/>
    <n v="6"/>
    <n v="1179.2"/>
    <n v="978.73599999999999"/>
    <n v="7075.2"/>
    <x v="21"/>
    <x v="0"/>
    <s v="Port Taranaki"/>
    <x v="5"/>
    <n v="4310"/>
  </r>
  <r>
    <s v="SO - 0005652"/>
    <x v="164"/>
    <d v="2017-07-17T00:00:00"/>
    <n v="35"/>
    <x v="0"/>
    <x v="2"/>
    <s v="AXW291"/>
    <n v="17"/>
    <n v="5"/>
    <n v="10"/>
    <n v="3859.2"/>
    <n v="2431.2959999999998"/>
    <n v="38592"/>
    <x v="44"/>
    <x v="4"/>
    <s v="Tapanui"/>
    <x v="29"/>
    <n v="9522"/>
  </r>
  <r>
    <s v="SO - 0003070"/>
    <x v="935"/>
    <d v="2017-07-27T00:00:00"/>
    <n v="45"/>
    <x v="0"/>
    <x v="2"/>
    <s v="AXW291"/>
    <n v="44"/>
    <n v="5"/>
    <n v="11"/>
    <n v="1246.2"/>
    <n v="797.56799999999998"/>
    <n v="13708.2"/>
    <x v="3"/>
    <x v="4"/>
    <s v="Dannevirke"/>
    <x v="21"/>
    <n v="4930"/>
  </r>
  <r>
    <s v="SO - 0008027"/>
    <x v="237"/>
    <d v="2017-07-22T00:00:00"/>
    <n v="12"/>
    <x v="0"/>
    <x v="2"/>
    <s v="AXW291"/>
    <n v="96"/>
    <n v="11"/>
    <n v="7"/>
    <n v="844.2"/>
    <n v="650.03399999999999"/>
    <n v="5909.4"/>
    <x v="28"/>
    <x v="3"/>
    <s v="Caversham"/>
    <x v="20"/>
    <n v="9012"/>
  </r>
  <r>
    <s v="SO - 0004988"/>
    <x v="288"/>
    <d v="2017-07-19T00:00:00"/>
    <n v="25"/>
    <x v="0"/>
    <x v="2"/>
    <s v="AXW291"/>
    <n v="1"/>
    <n v="13"/>
    <n v="11"/>
    <n v="5936.2"/>
    <n v="3027.462"/>
    <n v="65298.2"/>
    <x v="33"/>
    <x v="5"/>
    <s v="Freemans Bay"/>
    <x v="12"/>
    <n v="1011"/>
  </r>
  <r>
    <s v="SO - 0005241"/>
    <x v="288"/>
    <d v="2017-07-29T00:00:00"/>
    <n v="24"/>
    <x v="0"/>
    <x v="2"/>
    <s v="AXW291"/>
    <n v="54"/>
    <n v="8"/>
    <n v="7"/>
    <n v="214.4"/>
    <n v="124.352"/>
    <n v="1500.8"/>
    <x v="46"/>
    <x v="13"/>
    <s v="Cashmere"/>
    <x v="0"/>
    <n v="8022"/>
  </r>
  <r>
    <s v="SO - 0006979"/>
    <x v="238"/>
    <d v="2017-07-30T00:00:00"/>
    <n v="20"/>
    <x v="0"/>
    <x v="2"/>
    <s v="AXW291"/>
    <n v="37"/>
    <n v="1"/>
    <n v="9"/>
    <n v="3819"/>
    <n v="2482.35"/>
    <n v="34371"/>
    <x v="0"/>
    <x v="2"/>
    <s v="Putaruru"/>
    <x v="22"/>
    <n v="3411"/>
  </r>
  <r>
    <s v="SO - 0003082"/>
    <x v="45"/>
    <d v="2017-08-01T00:00:00"/>
    <n v="50"/>
    <x v="0"/>
    <x v="2"/>
    <s v="AXW291"/>
    <n v="31"/>
    <n v="5"/>
    <n v="7"/>
    <n v="2492.4"/>
    <n v="1520.364"/>
    <n v="17446.8"/>
    <x v="10"/>
    <x v="4"/>
    <s v="Te Atatu Peninsula"/>
    <x v="1"/>
    <n v="610"/>
  </r>
  <r>
    <s v="SO - 0005400"/>
    <x v="45"/>
    <d v="2017-07-30T00:00:00"/>
    <n v="19"/>
    <x v="0"/>
    <x v="2"/>
    <s v="AXW291"/>
    <n v="85"/>
    <n v="7"/>
    <n v="6"/>
    <n v="2914.5"/>
    <n v="2156.73"/>
    <n v="17487"/>
    <x v="17"/>
    <x v="0"/>
    <s v="Eketahuna"/>
    <x v="21"/>
    <n v="4900"/>
  </r>
  <r>
    <s v="SO - 0005891"/>
    <x v="165"/>
    <d v="2017-08-02T00:00:00"/>
    <n v="40"/>
    <x v="0"/>
    <x v="2"/>
    <s v="AXW291"/>
    <n v="73"/>
    <n v="11"/>
    <n v="7"/>
    <n v="1969.8"/>
    <n v="1654.6320000000001"/>
    <n v="13788.6"/>
    <x v="14"/>
    <x v="3"/>
    <s v="Pukekohe"/>
    <x v="26"/>
    <n v="2120"/>
  </r>
  <r>
    <s v="SO - 000717"/>
    <x v="1039"/>
    <d v="2017-08-05T00:00:00"/>
    <n v="31"/>
    <x v="0"/>
    <x v="2"/>
    <s v="AXW291"/>
    <n v="21"/>
    <n v="2"/>
    <n v="5"/>
    <n v="2291.4"/>
    <n v="1581.066"/>
    <n v="11457"/>
    <x v="27"/>
    <x v="1"/>
    <s v="Brightwater"/>
    <x v="15"/>
    <n v="7022"/>
  </r>
  <r>
    <s v="SO - 0001511"/>
    <x v="1039"/>
    <d v="2017-07-30T00:00:00"/>
    <n v="12"/>
    <x v="0"/>
    <x v="2"/>
    <s v="AXW291"/>
    <n v="78"/>
    <n v="9"/>
    <n v="11"/>
    <n v="3859.2"/>
    <n v="3125.9520000000002"/>
    <n v="42451.199999999997"/>
    <x v="28"/>
    <x v="10"/>
    <s v="Manurewa East"/>
    <x v="2"/>
    <n v="2102"/>
  </r>
  <r>
    <s v="SO - 0005867"/>
    <x v="1039"/>
    <d v="2017-08-08T00:00:00"/>
    <n v="18"/>
    <x v="0"/>
    <x v="2"/>
    <s v="AXW291"/>
    <n v="49"/>
    <n v="6"/>
    <n v="8"/>
    <n v="991.6"/>
    <n v="773.44799999999998"/>
    <n v="7932.8"/>
    <x v="21"/>
    <x v="7"/>
    <s v="Cannons Creek"/>
    <x v="36"/>
    <n v="5024"/>
  </r>
  <r>
    <s v="SO - 000998"/>
    <x v="166"/>
    <d v="2017-08-06T00:00:00"/>
    <n v="31"/>
    <x v="0"/>
    <x v="2"/>
    <s v="AXW291"/>
    <n v="25"/>
    <n v="7"/>
    <n v="9"/>
    <n v="3852.5"/>
    <n v="2157.4"/>
    <n v="34672.5"/>
    <x v="27"/>
    <x v="0"/>
    <s v="Dannemora"/>
    <x v="2"/>
    <n v="2016"/>
  </r>
  <r>
    <s v="SO - 0005753"/>
    <x v="47"/>
    <d v="2017-07-31T00:00:00"/>
    <n v="46"/>
    <x v="0"/>
    <x v="2"/>
    <s v="AXW291"/>
    <n v="60"/>
    <n v="7"/>
    <n v="5"/>
    <n v="5735.2"/>
    <n v="3670.5279999999998"/>
    <n v="28676"/>
    <x v="5"/>
    <x v="0"/>
    <s v="Regent"/>
    <x v="18"/>
    <n v="112"/>
  </r>
  <r>
    <s v="SO - 0007752"/>
    <x v="47"/>
    <d v="2017-08-07T00:00:00"/>
    <n v="7"/>
    <x v="0"/>
    <x v="2"/>
    <s v="AXW291"/>
    <n v="29"/>
    <n v="13"/>
    <n v="12"/>
    <n v="221.1"/>
    <n v="159.19200000000001"/>
    <n v="2653.2"/>
    <x v="32"/>
    <x v="5"/>
    <s v="Timaru Central"/>
    <x v="43"/>
    <n v="7910"/>
  </r>
  <r>
    <s v="SO - 0005530"/>
    <x v="48"/>
    <d v="2017-08-10T00:00:00"/>
    <n v="28"/>
    <x v="0"/>
    <x v="2"/>
    <s v="AXW291"/>
    <n v="21"/>
    <n v="2"/>
    <n v="10"/>
    <n v="1092.0999999999999"/>
    <n v="556.971"/>
    <n v="10921"/>
    <x v="19"/>
    <x v="1"/>
    <s v="Brightwater"/>
    <x v="15"/>
    <n v="7022"/>
  </r>
  <r>
    <s v="SO - 0001840"/>
    <x v="970"/>
    <d v="2017-08-07T00:00:00"/>
    <n v="15"/>
    <x v="0"/>
    <x v="2"/>
    <s v="AXW291"/>
    <n v="29"/>
    <n v="2"/>
    <n v="12"/>
    <n v="884.4"/>
    <n v="636.76800000000003"/>
    <n v="10612.8"/>
    <x v="47"/>
    <x v="1"/>
    <s v="Timaru Central"/>
    <x v="43"/>
    <n v="7910"/>
  </r>
  <r>
    <s v="SO - 0007488"/>
    <x v="1040"/>
    <d v="2017-08-01T00:00:00"/>
    <n v="19"/>
    <x v="0"/>
    <x v="2"/>
    <s v="AXW291"/>
    <n v="10"/>
    <n v="1"/>
    <n v="10"/>
    <n v="877.7"/>
    <n v="561.72799999999995"/>
    <n v="8777"/>
    <x v="17"/>
    <x v="2"/>
    <s v="Whangamata"/>
    <x v="11"/>
    <n v="3620"/>
  </r>
  <r>
    <s v="SO - 0003999"/>
    <x v="290"/>
    <d v="2017-08-05T00:00:00"/>
    <n v="39"/>
    <x v="0"/>
    <x v="2"/>
    <s v="AXW291"/>
    <n v="97"/>
    <n v="2"/>
    <n v="6"/>
    <n v="1159.0999999999999"/>
    <n v="822.96100000000001"/>
    <n v="6954.6"/>
    <x v="26"/>
    <x v="1"/>
    <s v="Palmerston North"/>
    <x v="33"/>
    <n v="4410"/>
  </r>
  <r>
    <s v="SO - 0007347"/>
    <x v="920"/>
    <d v="2017-08-05T00:00:00"/>
    <n v="32"/>
    <x v="0"/>
    <x v="2"/>
    <s v="AXW291"/>
    <n v="17"/>
    <n v="11"/>
    <n v="11"/>
    <n v="6023.3"/>
    <n v="3734.4459999999999"/>
    <n v="66256.3"/>
    <x v="41"/>
    <x v="3"/>
    <s v="Tapanui"/>
    <x v="29"/>
    <n v="9522"/>
  </r>
  <r>
    <s v="SO - 0004312"/>
    <x v="291"/>
    <d v="2017-08-04T00:00:00"/>
    <n v="35"/>
    <x v="0"/>
    <x v="2"/>
    <s v="AXW291"/>
    <n v="97"/>
    <n v="13"/>
    <n v="8"/>
    <n v="1159.0999999999999"/>
    <n v="880.91600000000005"/>
    <n v="9272.7999999999993"/>
    <x v="44"/>
    <x v="5"/>
    <s v="Palmerston North"/>
    <x v="33"/>
    <n v="4410"/>
  </r>
  <r>
    <s v="SO - 0006623"/>
    <x v="291"/>
    <d v="2017-08-13T00:00:00"/>
    <n v="3"/>
    <x v="0"/>
    <x v="2"/>
    <s v="AXW291"/>
    <n v="14"/>
    <n v="7"/>
    <n v="5"/>
    <n v="3859.2"/>
    <n v="1929.6"/>
    <n v="19296"/>
    <x v="38"/>
    <x v="0"/>
    <s v="Pleasant Point"/>
    <x v="43"/>
    <n v="7903"/>
  </r>
  <r>
    <s v="SO - 0003667"/>
    <x v="239"/>
    <d v="2017-08-11T00:00:00"/>
    <n v="16"/>
    <x v="0"/>
    <x v="2"/>
    <s v="AXW291"/>
    <n v="60"/>
    <n v="1"/>
    <n v="11"/>
    <n v="1956.4"/>
    <n v="1212.9680000000001"/>
    <n v="21520.400000000001"/>
    <x v="15"/>
    <x v="2"/>
    <s v="Regent"/>
    <x v="18"/>
    <n v="112"/>
  </r>
  <r>
    <s v="SO - 0006182"/>
    <x v="239"/>
    <d v="2017-08-12T00:00:00"/>
    <n v="24"/>
    <x v="0"/>
    <x v="2"/>
    <s v="AXW291"/>
    <n v="26"/>
    <n v="13"/>
    <n v="11"/>
    <n v="2867.6"/>
    <n v="1319.096"/>
    <n v="31543.599999999999"/>
    <x v="46"/>
    <x v="5"/>
    <s v="Kawakawa"/>
    <x v="32"/>
    <n v="210"/>
  </r>
  <r>
    <s v="SO - 0007776"/>
    <x v="168"/>
    <d v="2017-08-12T00:00:00"/>
    <n v="11"/>
    <x v="0"/>
    <x v="2"/>
    <s v="AXW291"/>
    <n v="33"/>
    <n v="5"/>
    <n v="11"/>
    <n v="241.2"/>
    <n v="190.548"/>
    <n v="2653.2"/>
    <x v="12"/>
    <x v="4"/>
    <s v="Titirangi"/>
    <x v="1"/>
    <n v="604"/>
  </r>
  <r>
    <s v="SO - 0002702"/>
    <x v="921"/>
    <d v="2017-08-14T00:00:00"/>
    <n v="20"/>
    <x v="0"/>
    <x v="2"/>
    <s v="AXW291"/>
    <n v="38"/>
    <n v="1"/>
    <n v="10"/>
    <n v="1092.0999999999999"/>
    <n v="491.44499999999999"/>
    <n v="10921"/>
    <x v="0"/>
    <x v="2"/>
    <s v="Matua"/>
    <x v="24"/>
    <n v="3110"/>
  </r>
  <r>
    <s v="SO - 0003348"/>
    <x v="49"/>
    <d v="2017-08-19T00:00:00"/>
    <n v="26"/>
    <x v="0"/>
    <x v="2"/>
    <s v="AXW291"/>
    <n v="77"/>
    <n v="13"/>
    <n v="12"/>
    <n v="884.4"/>
    <n v="477.57600000000002"/>
    <n v="10612.8"/>
    <x v="30"/>
    <x v="5"/>
    <s v="Cashmere"/>
    <x v="0"/>
    <n v="8022"/>
  </r>
  <r>
    <s v="SO - 0007658"/>
    <x v="240"/>
    <d v="2017-08-21T00:00:00"/>
    <n v="23"/>
    <x v="0"/>
    <x v="2"/>
    <s v="AXW291"/>
    <n v="60"/>
    <n v="12"/>
    <n v="7"/>
    <n v="1721.9"/>
    <n v="1084.797"/>
    <n v="12053.3"/>
    <x v="29"/>
    <x v="9"/>
    <s v="Regent"/>
    <x v="18"/>
    <n v="112"/>
  </r>
  <r>
    <s v="SO - 000507"/>
    <x v="331"/>
    <d v="2017-08-24T00:00:00"/>
    <n v="50"/>
    <x v="0"/>
    <x v="2"/>
    <s v="AXW291"/>
    <n v="34"/>
    <n v="2"/>
    <n v="12"/>
    <n v="5976.4"/>
    <n v="3466.3119999999999"/>
    <n v="71716.800000000003"/>
    <x v="10"/>
    <x v="1"/>
    <s v="Kingsland"/>
    <x v="12"/>
    <n v="1021"/>
  </r>
  <r>
    <s v="SO - 000983"/>
    <x v="331"/>
    <d v="2017-08-21T00:00:00"/>
    <n v="4"/>
    <x v="0"/>
    <x v="2"/>
    <s v="AXW291"/>
    <n v="56"/>
    <n v="2"/>
    <n v="7"/>
    <n v="5996.5"/>
    <n v="3597.9"/>
    <n v="41975.5"/>
    <x v="49"/>
    <x v="1"/>
    <s v="Barrington"/>
    <x v="0"/>
    <n v="8024"/>
  </r>
  <r>
    <s v="SO - 0001499"/>
    <x v="50"/>
    <d v="2017-08-15T00:00:00"/>
    <n v="37"/>
    <x v="0"/>
    <x v="2"/>
    <s v="AXW291"/>
    <n v="17"/>
    <n v="1"/>
    <n v="8"/>
    <n v="234.5"/>
    <n v="171.185"/>
    <n v="1876"/>
    <x v="18"/>
    <x v="2"/>
    <s v="Tapanui"/>
    <x v="29"/>
    <n v="9522"/>
  </r>
  <r>
    <s v="SO - 0003123"/>
    <x v="50"/>
    <d v="2017-08-15T00:00:00"/>
    <n v="48"/>
    <x v="0"/>
    <x v="2"/>
    <s v="AXW291"/>
    <n v="61"/>
    <n v="9"/>
    <n v="12"/>
    <n v="5313.1"/>
    <n v="4091.087"/>
    <n v="63757.2"/>
    <x v="39"/>
    <x v="10"/>
    <s v="Georgetown"/>
    <x v="31"/>
    <n v="9812"/>
  </r>
  <r>
    <s v="SO - 0005259"/>
    <x v="50"/>
    <d v="2017-08-14T00:00:00"/>
    <n v="48"/>
    <x v="0"/>
    <x v="2"/>
    <s v="AXW291"/>
    <n v="94"/>
    <n v="11"/>
    <n v="10"/>
    <n v="2438.8000000000002"/>
    <n v="1999.816"/>
    <n v="24388"/>
    <x v="39"/>
    <x v="3"/>
    <s v="Hataitai"/>
    <x v="9"/>
    <n v="6021"/>
  </r>
  <r>
    <s v="SO - 0006860"/>
    <x v="50"/>
    <d v="2017-08-15T00:00:00"/>
    <n v="26"/>
    <x v="0"/>
    <x v="2"/>
    <s v="AXW291"/>
    <n v="95"/>
    <n v="7"/>
    <n v="10"/>
    <n v="2613"/>
    <n v="2221.0500000000002"/>
    <n v="26130"/>
    <x v="30"/>
    <x v="0"/>
    <s v="Te Aroha"/>
    <x v="19"/>
    <n v="3320"/>
  </r>
  <r>
    <s v="SO - 0001763"/>
    <x v="169"/>
    <d v="2017-08-17T00:00:00"/>
    <n v="26"/>
    <x v="0"/>
    <x v="2"/>
    <s v="AXW291"/>
    <n v="55"/>
    <n v="1"/>
    <n v="7"/>
    <n v="1775.5"/>
    <n v="1065.3"/>
    <n v="12428.5"/>
    <x v="30"/>
    <x v="2"/>
    <s v="Taupo"/>
    <x v="3"/>
    <n v="3330"/>
  </r>
  <r>
    <s v="SO - 0007117"/>
    <x v="369"/>
    <d v="2017-08-30T00:00:00"/>
    <n v="15"/>
    <x v="0"/>
    <x v="2"/>
    <s v="AXW291"/>
    <n v="27"/>
    <n v="11"/>
    <n v="8"/>
    <n v="261.3"/>
    <n v="107.133"/>
    <n v="2090.4"/>
    <x v="47"/>
    <x v="3"/>
    <s v="Grafton"/>
    <x v="12"/>
    <n v="1023"/>
  </r>
  <r>
    <s v="SO - 0008051"/>
    <x v="369"/>
    <d v="2017-08-25T00:00:00"/>
    <n v="17"/>
    <x v="0"/>
    <x v="2"/>
    <s v="AXW291"/>
    <n v="67"/>
    <n v="12"/>
    <n v="12"/>
    <n v="3872.6"/>
    <n v="2981.902"/>
    <n v="46471.199999999997"/>
    <x v="40"/>
    <x v="9"/>
    <s v="Tokoroa"/>
    <x v="22"/>
    <n v="3420"/>
  </r>
  <r>
    <s v="SO - 000806"/>
    <x v="370"/>
    <d v="2017-08-18T00:00:00"/>
    <n v="7"/>
    <x v="0"/>
    <x v="2"/>
    <s v="AXW291"/>
    <n v="94"/>
    <n v="1"/>
    <n v="10"/>
    <n v="1782.2"/>
    <n v="1051.498"/>
    <n v="17822"/>
    <x v="32"/>
    <x v="2"/>
    <s v="Hataitai"/>
    <x v="9"/>
    <n v="6021"/>
  </r>
  <r>
    <s v="SO - 0005522"/>
    <x v="170"/>
    <d v="2017-08-28T00:00:00"/>
    <n v="48"/>
    <x v="0"/>
    <x v="2"/>
    <s v="AXW291"/>
    <n v="28"/>
    <n v="1"/>
    <n v="12"/>
    <n v="1922.9"/>
    <n v="788.38900000000001"/>
    <n v="23074.799999999999"/>
    <x v="39"/>
    <x v="2"/>
    <s v="Napier South"/>
    <x v="4"/>
    <n v="4110"/>
  </r>
  <r>
    <s v="SO - 000830"/>
    <x v="171"/>
    <d v="2017-09-01T00:00:00"/>
    <n v="23"/>
    <x v="0"/>
    <x v="2"/>
    <s v="AXW291"/>
    <n v="89"/>
    <n v="4"/>
    <n v="6"/>
    <n v="2251.1999999999998"/>
    <n v="1710.912"/>
    <n v="13507.2"/>
    <x v="29"/>
    <x v="12"/>
    <s v="Epsom"/>
    <x v="12"/>
    <n v="1023"/>
  </r>
  <r>
    <s v="SO - 0003308"/>
    <x v="171"/>
    <d v="2017-08-29T00:00:00"/>
    <n v="19"/>
    <x v="0"/>
    <x v="2"/>
    <s v="AXW291"/>
    <n v="12"/>
    <n v="2"/>
    <n v="6"/>
    <n v="167.5"/>
    <n v="93.8"/>
    <n v="1005"/>
    <x v="17"/>
    <x v="1"/>
    <s v="Henderson"/>
    <x v="1"/>
    <n v="610"/>
  </r>
  <r>
    <s v="SO - 0005766"/>
    <x v="922"/>
    <d v="2017-09-05T00:00:00"/>
    <n v="35"/>
    <x v="0"/>
    <x v="2"/>
    <s v="AXW291"/>
    <n v="50"/>
    <n v="13"/>
    <n v="5"/>
    <n v="964.8"/>
    <n v="791.13599999999997"/>
    <n v="4824"/>
    <x v="44"/>
    <x v="5"/>
    <s v="Favona"/>
    <x v="2"/>
    <n v="2024"/>
  </r>
  <r>
    <s v="SO - 0007520"/>
    <x v="922"/>
    <d v="2017-08-29T00:00:00"/>
    <n v="32"/>
    <x v="0"/>
    <x v="2"/>
    <s v="AXW291"/>
    <n v="53"/>
    <n v="5"/>
    <n v="11"/>
    <n v="3879.3"/>
    <n v="2366.373"/>
    <n v="42672.3"/>
    <x v="41"/>
    <x v="4"/>
    <s v="Hillsborough"/>
    <x v="12"/>
    <n v="1042"/>
  </r>
  <r>
    <s v="SO - 0007826"/>
    <x v="922"/>
    <d v="2017-09-08T00:00:00"/>
    <n v="5"/>
    <x v="0"/>
    <x v="2"/>
    <s v="AXW291"/>
    <n v="65"/>
    <n v="5"/>
    <n v="6"/>
    <n v="1118.9000000000001"/>
    <n v="704.90700000000004"/>
    <n v="6713.4"/>
    <x v="7"/>
    <x v="4"/>
    <s v="Waimate"/>
    <x v="35"/>
    <n v="7924"/>
  </r>
  <r>
    <s v="SO - 0002541"/>
    <x v="951"/>
    <d v="2017-09-09T00:00:00"/>
    <n v="14"/>
    <x v="0"/>
    <x v="2"/>
    <s v="AXW291"/>
    <n v="46"/>
    <n v="11"/>
    <n v="11"/>
    <n v="180.9"/>
    <n v="92.259"/>
    <n v="1989.9"/>
    <x v="4"/>
    <x v="3"/>
    <s v="Tapanui"/>
    <x v="29"/>
    <n v="9522"/>
  </r>
  <r>
    <s v="SO - 0004675"/>
    <x v="294"/>
    <d v="2017-09-04T00:00:00"/>
    <n v="36"/>
    <x v="0"/>
    <x v="2"/>
    <s v="AXW291"/>
    <n v="26"/>
    <n v="1"/>
    <n v="6"/>
    <n v="1011.7"/>
    <n v="607.02"/>
    <n v="6070.2"/>
    <x v="42"/>
    <x v="2"/>
    <s v="Kawakawa"/>
    <x v="32"/>
    <n v="210"/>
  </r>
  <r>
    <s v="SO - 0005454"/>
    <x v="294"/>
    <d v="2017-08-28T00:00:00"/>
    <n v="44"/>
    <x v="0"/>
    <x v="2"/>
    <s v="AXW291"/>
    <n v="34"/>
    <n v="2"/>
    <n v="7"/>
    <n v="1051.9000000000001"/>
    <n v="736.33"/>
    <n v="7363.3"/>
    <x v="1"/>
    <x v="1"/>
    <s v="Kingsland"/>
    <x v="12"/>
    <n v="1021"/>
  </r>
  <r>
    <s v="SO - 0001291"/>
    <x v="371"/>
    <d v="2017-08-31T00:00:00"/>
    <n v="10"/>
    <x v="0"/>
    <x v="2"/>
    <s v="AXW291"/>
    <n v="13"/>
    <n v="7"/>
    <n v="5"/>
    <n v="6103.7"/>
    <n v="4394.6639999999998"/>
    <n v="30518.5"/>
    <x v="8"/>
    <x v="0"/>
    <s v="Atawhai"/>
    <x v="34"/>
    <n v="7010"/>
  </r>
  <r>
    <s v="SO - 000286"/>
    <x v="55"/>
    <d v="2017-08-28T00:00:00"/>
    <n v="4"/>
    <x v="0"/>
    <x v="2"/>
    <s v="AXW291"/>
    <n v="23"/>
    <n v="1"/>
    <n v="9"/>
    <n v="2485.6999999999998"/>
    <n v="1789.704"/>
    <n v="22371.3"/>
    <x v="49"/>
    <x v="2"/>
    <s v="Redwood"/>
    <x v="0"/>
    <n v="8051"/>
  </r>
  <r>
    <s v="SO - 0008017"/>
    <x v="56"/>
    <d v="2017-09-05T00:00:00"/>
    <n v="27"/>
    <x v="0"/>
    <x v="2"/>
    <s v="AXW291"/>
    <n v="16"/>
    <n v="11"/>
    <n v="7"/>
    <n v="1829.1"/>
    <n v="749.93100000000004"/>
    <n v="12803.7"/>
    <x v="23"/>
    <x v="3"/>
    <s v="Harrowfield"/>
    <x v="8"/>
    <n v="3210"/>
  </r>
  <r>
    <s v="SO - 0007815"/>
    <x v="295"/>
    <d v="2017-09-04T00:00:00"/>
    <n v="11"/>
    <x v="0"/>
    <x v="2"/>
    <s v="AXW291"/>
    <n v="100"/>
    <n v="2"/>
    <n v="10"/>
    <n v="180.9"/>
    <n v="126.63"/>
    <n v="1809"/>
    <x v="12"/>
    <x v="1"/>
    <s v="Northcote"/>
    <x v="23"/>
    <n v="627"/>
  </r>
  <r>
    <s v="SO - 000704"/>
    <x v="172"/>
    <d v="2017-08-31T00:00:00"/>
    <n v="2"/>
    <x v="0"/>
    <x v="2"/>
    <s v="AXW291"/>
    <n v="47"/>
    <n v="1"/>
    <n v="11"/>
    <n v="6184.1"/>
    <n v="4638.0749999999998"/>
    <n v="68025.100000000006"/>
    <x v="35"/>
    <x v="2"/>
    <s v="Kaiapoi"/>
    <x v="38"/>
    <n v="7630"/>
  </r>
  <r>
    <s v="SO - 0006960"/>
    <x v="57"/>
    <d v="2017-09-16T00:00:00"/>
    <n v="7"/>
    <x v="0"/>
    <x v="2"/>
    <s v="AXW291"/>
    <n v="65"/>
    <n v="5"/>
    <n v="7"/>
    <n v="2391.9"/>
    <n v="1698.249"/>
    <n v="16743.3"/>
    <x v="32"/>
    <x v="4"/>
    <s v="Waimate"/>
    <x v="35"/>
    <n v="7924"/>
  </r>
  <r>
    <s v="SO - 0006335"/>
    <x v="58"/>
    <d v="2017-09-09T00:00:00"/>
    <n v="44"/>
    <x v="0"/>
    <x v="2"/>
    <s v="AXW291"/>
    <n v="9"/>
    <n v="12"/>
    <n v="8"/>
    <n v="1929.6"/>
    <n v="1080.576"/>
    <n v="15436.8"/>
    <x v="1"/>
    <x v="9"/>
    <s v="North East Valley"/>
    <x v="20"/>
    <n v="9010"/>
  </r>
  <r>
    <s v="SO - 0001910"/>
    <x v="174"/>
    <d v="2017-09-08T00:00:00"/>
    <n v="42"/>
    <x v="0"/>
    <x v="2"/>
    <s v="AXW291"/>
    <n v="25"/>
    <n v="9"/>
    <n v="10"/>
    <n v="3256.2"/>
    <n v="2637.5219999999999"/>
    <n v="32562"/>
    <x v="13"/>
    <x v="10"/>
    <s v="Dannemora"/>
    <x v="2"/>
    <n v="2016"/>
  </r>
  <r>
    <s v="SO - 0004617"/>
    <x v="174"/>
    <d v="2017-09-18T00:00:00"/>
    <n v="34"/>
    <x v="0"/>
    <x v="2"/>
    <s v="AXW291"/>
    <n v="93"/>
    <n v="5"/>
    <n v="9"/>
    <n v="3986.5"/>
    <n v="3308.7950000000001"/>
    <n v="35878.5"/>
    <x v="6"/>
    <x v="4"/>
    <s v="Bay View"/>
    <x v="4"/>
    <n v="4104"/>
  </r>
  <r>
    <s v="SO - 0006035"/>
    <x v="174"/>
    <d v="2017-09-05T00:00:00"/>
    <n v="13"/>
    <x v="0"/>
    <x v="2"/>
    <s v="AXW291"/>
    <n v="9"/>
    <n v="6"/>
    <n v="11"/>
    <n v="167.5"/>
    <n v="118.925"/>
    <n v="1842.5"/>
    <x v="11"/>
    <x v="7"/>
    <s v="North East Valley"/>
    <x v="20"/>
    <n v="9010"/>
  </r>
  <r>
    <s v="SO - 0001741"/>
    <x v="372"/>
    <d v="2017-09-17T00:00:00"/>
    <n v="48"/>
    <x v="0"/>
    <x v="2"/>
    <s v="AXW291"/>
    <n v="37"/>
    <n v="7"/>
    <n v="9"/>
    <n v="2257.9"/>
    <n v="1603.1089999999999"/>
    <n v="20321.099999999999"/>
    <x v="39"/>
    <x v="0"/>
    <s v="Putaruru"/>
    <x v="22"/>
    <n v="3411"/>
  </r>
  <r>
    <s v="SO - 0005988"/>
    <x v="61"/>
    <d v="2017-09-15T00:00:00"/>
    <n v="44"/>
    <x v="0"/>
    <x v="2"/>
    <s v="AXW291"/>
    <n v="50"/>
    <n v="14"/>
    <n v="9"/>
    <n v="1005"/>
    <n v="743.7"/>
    <n v="9045"/>
    <x v="1"/>
    <x v="8"/>
    <s v="Favona"/>
    <x v="2"/>
    <n v="2024"/>
  </r>
  <r>
    <s v="SO - 000854"/>
    <x v="1059"/>
    <d v="2017-10-03T00:00:00"/>
    <n v="18"/>
    <x v="0"/>
    <x v="2"/>
    <s v="AXW291"/>
    <n v="38"/>
    <n v="2"/>
    <n v="6"/>
    <n v="1768.8"/>
    <n v="1043.5920000000001"/>
    <n v="10612.8"/>
    <x v="21"/>
    <x v="1"/>
    <s v="Matua"/>
    <x v="24"/>
    <n v="3110"/>
  </r>
  <r>
    <s v="SO - 0004791"/>
    <x v="944"/>
    <d v="2017-10-07T00:00:00"/>
    <n v="15"/>
    <x v="0"/>
    <x v="2"/>
    <s v="AXW291"/>
    <n v="90"/>
    <n v="7"/>
    <n v="6"/>
    <n v="3912.8"/>
    <n v="3208.4960000000001"/>
    <n v="23476.799999999999"/>
    <x v="47"/>
    <x v="0"/>
    <s v="Ranfurly"/>
    <x v="7"/>
    <n v="9332"/>
  </r>
  <r>
    <s v="SO - 0005538"/>
    <x v="944"/>
    <d v="2017-09-29T00:00:00"/>
    <n v="36"/>
    <x v="0"/>
    <x v="2"/>
    <s v="AXW291"/>
    <n v="26"/>
    <n v="3"/>
    <n v="12"/>
    <n v="1051.9000000000001"/>
    <n v="525.95000000000005"/>
    <n v="12622.8"/>
    <x v="42"/>
    <x v="11"/>
    <s v="Kawakawa"/>
    <x v="32"/>
    <n v="210"/>
  </r>
  <r>
    <s v="SO - 0007552"/>
    <x v="944"/>
    <d v="2017-10-05T00:00:00"/>
    <n v="18"/>
    <x v="0"/>
    <x v="2"/>
    <s v="AXW291"/>
    <n v="86"/>
    <n v="5"/>
    <n v="5"/>
    <n v="4006.6"/>
    <n v="2043.366"/>
    <n v="20033"/>
    <x v="21"/>
    <x v="4"/>
    <s v="Timberlea"/>
    <x v="42"/>
    <n v="5018"/>
  </r>
  <r>
    <s v="SO - 000481"/>
    <x v="971"/>
    <d v="2017-10-05T00:00:00"/>
    <n v="2"/>
    <x v="0"/>
    <x v="2"/>
    <s v="AXW291"/>
    <n v="34"/>
    <n v="7"/>
    <n v="7"/>
    <n v="958.1"/>
    <n v="536.53599999999994"/>
    <n v="6706.7"/>
    <x v="35"/>
    <x v="0"/>
    <s v="Kingsland"/>
    <x v="12"/>
    <n v="1021"/>
  </r>
  <r>
    <s v="SO - 0005353"/>
    <x v="242"/>
    <d v="2017-10-03T00:00:00"/>
    <n v="20"/>
    <x v="0"/>
    <x v="2"/>
    <s v="AXW291"/>
    <n v="12"/>
    <n v="11"/>
    <n v="9"/>
    <n v="2505.8000000000002"/>
    <n v="1453.364"/>
    <n v="22552.2"/>
    <x v="0"/>
    <x v="3"/>
    <s v="Henderson"/>
    <x v="1"/>
    <n v="610"/>
  </r>
  <r>
    <s v="SO - 0001047"/>
    <x v="300"/>
    <d v="2017-10-01T00:00:00"/>
    <n v="29"/>
    <x v="0"/>
    <x v="2"/>
    <s v="AXW291"/>
    <n v="26"/>
    <n v="5"/>
    <n v="9"/>
    <n v="2546"/>
    <n v="1502.14"/>
    <n v="22914"/>
    <x v="9"/>
    <x v="4"/>
    <s v="Kawakawa"/>
    <x v="32"/>
    <n v="210"/>
  </r>
  <r>
    <s v="SO - 0002392"/>
    <x v="300"/>
    <d v="2017-10-03T00:00:00"/>
    <n v="3"/>
    <x v="0"/>
    <x v="2"/>
    <s v="AXW291"/>
    <n v="28"/>
    <n v="12"/>
    <n v="10"/>
    <n v="1340"/>
    <n v="844.2"/>
    <n v="13400"/>
    <x v="38"/>
    <x v="9"/>
    <s v="Napier South"/>
    <x v="4"/>
    <n v="4110"/>
  </r>
  <r>
    <s v="SO - 0003715"/>
    <x v="243"/>
    <d v="2017-10-10T00:00:00"/>
    <n v="22"/>
    <x v="0"/>
    <x v="2"/>
    <s v="AXW291"/>
    <n v="81"/>
    <n v="11"/>
    <n v="10"/>
    <n v="1085.4000000000001"/>
    <n v="857.46600000000001"/>
    <n v="10854"/>
    <x v="48"/>
    <x v="3"/>
    <s v="Ngapuna"/>
    <x v="30"/>
    <n v="3010"/>
  </r>
  <r>
    <s v="SO - 0001073"/>
    <x v="1070"/>
    <d v="2017-10-10T00:00:00"/>
    <n v="50"/>
    <x v="0"/>
    <x v="2"/>
    <s v="AXW291"/>
    <n v="34"/>
    <n v="7"/>
    <n v="8"/>
    <n v="1165.8"/>
    <n v="524.61"/>
    <n v="9326.4"/>
    <x v="10"/>
    <x v="0"/>
    <s v="Kingsland"/>
    <x v="12"/>
    <n v="1021"/>
  </r>
  <r>
    <s v="SO - 0003319"/>
    <x v="1070"/>
    <d v="2017-10-13T00:00:00"/>
    <n v="28"/>
    <x v="0"/>
    <x v="2"/>
    <s v="AXW291"/>
    <n v="77"/>
    <n v="11"/>
    <n v="9"/>
    <n v="3015"/>
    <n v="2381.85"/>
    <n v="27135"/>
    <x v="19"/>
    <x v="3"/>
    <s v="Cashmere"/>
    <x v="0"/>
    <n v="8022"/>
  </r>
  <r>
    <s v="SO - 0007670"/>
    <x v="178"/>
    <d v="2017-10-09T00:00:00"/>
    <n v="8"/>
    <x v="0"/>
    <x v="2"/>
    <s v="AXW291"/>
    <n v="78"/>
    <n v="3"/>
    <n v="9"/>
    <n v="6365"/>
    <n v="5219.3"/>
    <n v="57285"/>
    <x v="16"/>
    <x v="11"/>
    <s v="Manurewa East"/>
    <x v="2"/>
    <n v="2102"/>
  </r>
  <r>
    <s v="SO - 0001335"/>
    <x v="65"/>
    <d v="2017-10-08T00:00:00"/>
    <n v="44"/>
    <x v="0"/>
    <x v="2"/>
    <s v="AXW291"/>
    <n v="11"/>
    <n v="2"/>
    <n v="7"/>
    <n v="221.1"/>
    <n v="185.72399999999999"/>
    <n v="1547.7"/>
    <x v="1"/>
    <x v="1"/>
    <s v="Algies Bay"/>
    <x v="41"/>
    <n v="920"/>
  </r>
  <r>
    <s v="SO - 0001360"/>
    <x v="65"/>
    <d v="2017-10-19T00:00:00"/>
    <n v="6"/>
    <x v="0"/>
    <x v="2"/>
    <s v="AXW291"/>
    <n v="44"/>
    <n v="2"/>
    <n v="11"/>
    <n v="3048.5"/>
    <n v="1768.13"/>
    <n v="33533.5"/>
    <x v="2"/>
    <x v="1"/>
    <s v="Dannevirke"/>
    <x v="21"/>
    <n v="4930"/>
  </r>
  <r>
    <s v="SO - 0003440"/>
    <x v="1071"/>
    <d v="2017-10-14T00:00:00"/>
    <n v="31"/>
    <x v="0"/>
    <x v="2"/>
    <s v="AXW291"/>
    <n v="87"/>
    <n v="7"/>
    <n v="11"/>
    <n v="3651.5"/>
    <n v="2117.87"/>
    <n v="40166.5"/>
    <x v="27"/>
    <x v="0"/>
    <s v="Harewood"/>
    <x v="0"/>
    <n v="8051"/>
  </r>
  <r>
    <s v="SO - 0006851"/>
    <x v="1071"/>
    <d v="2017-10-16T00:00:00"/>
    <n v="9"/>
    <x v="0"/>
    <x v="2"/>
    <s v="AXW291"/>
    <n v="12"/>
    <n v="9"/>
    <n v="5"/>
    <n v="6425.3"/>
    <n v="3662.4209999999998"/>
    <n v="32126.5"/>
    <x v="43"/>
    <x v="10"/>
    <s v="Henderson"/>
    <x v="1"/>
    <n v="610"/>
  </r>
  <r>
    <s v="SO - 0001165"/>
    <x v="66"/>
    <d v="2017-10-21T00:00:00"/>
    <n v="43"/>
    <x v="0"/>
    <x v="2"/>
    <s v="AXW291"/>
    <n v="40"/>
    <n v="1"/>
    <n v="5"/>
    <n v="5467.2"/>
    <n v="3444.3359999999998"/>
    <n v="27336"/>
    <x v="36"/>
    <x v="2"/>
    <s v="Oamaru North"/>
    <x v="17"/>
    <n v="9400"/>
  </r>
  <r>
    <s v="SO - 0005177"/>
    <x v="66"/>
    <d v="2017-10-25T00:00:00"/>
    <n v="19"/>
    <x v="0"/>
    <x v="2"/>
    <s v="AXW291"/>
    <n v="23"/>
    <n v="1"/>
    <n v="12"/>
    <n v="1065.3"/>
    <n v="532.65"/>
    <n v="12783.6"/>
    <x v="17"/>
    <x v="2"/>
    <s v="Redwood"/>
    <x v="0"/>
    <n v="8051"/>
  </r>
  <r>
    <s v="SO - 000967"/>
    <x v="68"/>
    <d v="2017-10-29T00:00:00"/>
    <n v="28"/>
    <x v="0"/>
    <x v="2"/>
    <s v="AXW291"/>
    <n v="99"/>
    <n v="10"/>
    <n v="8"/>
    <n v="2412"/>
    <n v="1447.2"/>
    <n v="19296"/>
    <x v="19"/>
    <x v="6"/>
    <s v="Raglan"/>
    <x v="27"/>
    <n v="3225"/>
  </r>
  <r>
    <s v="SO - 0004446"/>
    <x v="68"/>
    <d v="2017-10-25T00:00:00"/>
    <n v="46"/>
    <x v="0"/>
    <x v="2"/>
    <s v="AXW291"/>
    <n v="53"/>
    <n v="1"/>
    <n v="12"/>
    <n v="1708.5"/>
    <n v="683.4"/>
    <n v="20502"/>
    <x v="5"/>
    <x v="2"/>
    <s v="Hillsborough"/>
    <x v="12"/>
    <n v="1042"/>
  </r>
  <r>
    <s v="SO - 0006165"/>
    <x v="68"/>
    <d v="2017-10-19T00:00:00"/>
    <n v="46"/>
    <x v="0"/>
    <x v="2"/>
    <s v="AXW291"/>
    <n v="76"/>
    <n v="13"/>
    <n v="12"/>
    <n v="241.2"/>
    <n v="103.71599999999999"/>
    <n v="2894.4"/>
    <x v="5"/>
    <x v="5"/>
    <s v="Dannemora"/>
    <x v="2"/>
    <n v="2016"/>
  </r>
  <r>
    <s v="SO - 0005969"/>
    <x v="69"/>
    <d v="2017-10-29T00:00:00"/>
    <n v="11"/>
    <x v="0"/>
    <x v="2"/>
    <s v="AXW291"/>
    <n v="9"/>
    <n v="2"/>
    <n v="12"/>
    <n v="1721.9"/>
    <n v="843.73099999999999"/>
    <n v="20662.8"/>
    <x v="12"/>
    <x v="1"/>
    <s v="North East Valley"/>
    <x v="20"/>
    <n v="9010"/>
  </r>
  <r>
    <s v="SO - 0003828"/>
    <x v="1068"/>
    <d v="2017-10-29T00:00:00"/>
    <n v="5"/>
    <x v="0"/>
    <x v="2"/>
    <s v="AXW291"/>
    <n v="21"/>
    <n v="5"/>
    <n v="12"/>
    <n v="5621.3"/>
    <n v="3316.567"/>
    <n v="67455.600000000006"/>
    <x v="7"/>
    <x v="4"/>
    <s v="Brightwater"/>
    <x v="15"/>
    <n v="7022"/>
  </r>
  <r>
    <s v="SO - 0005341"/>
    <x v="181"/>
    <d v="2017-10-22T00:00:00"/>
    <n v="34"/>
    <x v="0"/>
    <x v="2"/>
    <s v="AXW291"/>
    <n v="41"/>
    <n v="5"/>
    <n v="9"/>
    <n v="3879.3"/>
    <n v="3142.2330000000002"/>
    <n v="34913.699999999997"/>
    <x v="6"/>
    <x v="4"/>
    <s v="Port Taranaki"/>
    <x v="5"/>
    <n v="4310"/>
  </r>
  <r>
    <s v="SO - 0003393"/>
    <x v="334"/>
    <d v="2017-11-02T00:00:00"/>
    <n v="45"/>
    <x v="0"/>
    <x v="2"/>
    <s v="AXW291"/>
    <n v="18"/>
    <n v="1"/>
    <n v="9"/>
    <n v="5534.2"/>
    <n v="4095.308"/>
    <n v="49807.8"/>
    <x v="3"/>
    <x v="2"/>
    <s v="Tokoroa"/>
    <x v="22"/>
    <n v="3420"/>
  </r>
  <r>
    <s v="SO - 0002279"/>
    <x v="71"/>
    <d v="2017-11-06T00:00:00"/>
    <n v="21"/>
    <x v="0"/>
    <x v="2"/>
    <s v="AXW291"/>
    <n v="25"/>
    <n v="7"/>
    <n v="9"/>
    <n v="5601.2"/>
    <n v="3080.66"/>
    <n v="50410.8"/>
    <x v="24"/>
    <x v="0"/>
    <s v="Dannemora"/>
    <x v="2"/>
    <n v="2016"/>
  </r>
  <r>
    <s v="SO - 0005958"/>
    <x v="376"/>
    <d v="2017-11-01T00:00:00"/>
    <n v="24"/>
    <x v="0"/>
    <x v="2"/>
    <s v="AXW291"/>
    <n v="84"/>
    <n v="9"/>
    <n v="11"/>
    <n v="1681.7"/>
    <n v="1109.922"/>
    <n v="18498.7"/>
    <x v="46"/>
    <x v="10"/>
    <s v="Dannemora"/>
    <x v="2"/>
    <n v="2016"/>
  </r>
  <r>
    <s v="SO - 0001120"/>
    <x v="182"/>
    <d v="2017-11-01T00:00:00"/>
    <n v="31"/>
    <x v="0"/>
    <x v="2"/>
    <s v="AXW291"/>
    <n v="37"/>
    <n v="2"/>
    <n v="6"/>
    <n v="1701.8"/>
    <n v="1276.3499999999999"/>
    <n v="10210.799999999999"/>
    <x v="27"/>
    <x v="1"/>
    <s v="Putaruru"/>
    <x v="22"/>
    <n v="3411"/>
  </r>
  <r>
    <s v="SO - 0002218"/>
    <x v="182"/>
    <d v="2017-10-28T00:00:00"/>
    <n v="34"/>
    <x v="0"/>
    <x v="2"/>
    <s v="AXW291"/>
    <n v="25"/>
    <n v="11"/>
    <n v="6"/>
    <n v="931.3"/>
    <n v="577.40599999999995"/>
    <n v="5587.8"/>
    <x v="6"/>
    <x v="3"/>
    <s v="Dannemora"/>
    <x v="2"/>
    <n v="2016"/>
  </r>
  <r>
    <s v="SO - 0005367"/>
    <x v="73"/>
    <d v="2017-10-29T00:00:00"/>
    <n v="3"/>
    <x v="0"/>
    <x v="2"/>
    <s v="AXW291"/>
    <n v="62"/>
    <n v="5"/>
    <n v="7"/>
    <n v="2525.9"/>
    <n v="1338.7270000000001"/>
    <n v="17681.3"/>
    <x v="38"/>
    <x v="4"/>
    <s v="Hunterville"/>
    <x v="10"/>
    <n v="4730"/>
  </r>
  <r>
    <s v="SO - 0004510"/>
    <x v="377"/>
    <d v="2017-11-10T00:00:00"/>
    <n v="36"/>
    <x v="0"/>
    <x v="2"/>
    <s v="AXW291"/>
    <n v="8"/>
    <n v="2"/>
    <n v="10"/>
    <n v="2512.5"/>
    <n v="1331.625"/>
    <n v="25125"/>
    <x v="42"/>
    <x v="1"/>
    <s v="Opaheke"/>
    <x v="14"/>
    <n v="2113"/>
  </r>
  <r>
    <s v="SO - 0005922"/>
    <x v="244"/>
    <d v="2017-11-13T00:00:00"/>
    <n v="40"/>
    <x v="0"/>
    <x v="2"/>
    <s v="AXW291"/>
    <n v="66"/>
    <n v="7"/>
    <n v="7"/>
    <n v="1011.7"/>
    <n v="708.19"/>
    <n v="7081.9"/>
    <x v="14"/>
    <x v="0"/>
    <s v="Saint Kilda"/>
    <x v="20"/>
    <n v="9012"/>
  </r>
  <r>
    <s v="SO - 0007565"/>
    <x v="302"/>
    <d v="2017-11-08T00:00:00"/>
    <n v="37"/>
    <x v="0"/>
    <x v="2"/>
    <s v="AXW291"/>
    <n v="80"/>
    <n v="11"/>
    <n v="6"/>
    <n v="1092.0999999999999"/>
    <n v="797.23299999999995"/>
    <n v="6552.6"/>
    <x v="18"/>
    <x v="3"/>
    <s v="Aramoho"/>
    <x v="16"/>
    <n v="4500"/>
  </r>
  <r>
    <s v="SO - 000777"/>
    <x v="245"/>
    <d v="2017-11-15T00:00:00"/>
    <n v="19"/>
    <x v="0"/>
    <x v="2"/>
    <s v="AXW291"/>
    <n v="57"/>
    <n v="2"/>
    <n v="10"/>
    <n v="984.9"/>
    <n v="689.43"/>
    <n v="9849"/>
    <x v="17"/>
    <x v="1"/>
    <s v="Cambridge"/>
    <x v="25"/>
    <n v="3434"/>
  </r>
  <r>
    <s v="SO - 0007991"/>
    <x v="183"/>
    <d v="2017-11-12T00:00:00"/>
    <n v="13"/>
    <x v="0"/>
    <x v="2"/>
    <s v="AXW291"/>
    <n v="46"/>
    <n v="14"/>
    <n v="8"/>
    <n v="3906.1"/>
    <n v="1874.9280000000001"/>
    <n v="31248.799999999999"/>
    <x v="11"/>
    <x v="8"/>
    <s v="Tapanui"/>
    <x v="29"/>
    <n v="9522"/>
  </r>
  <r>
    <s v="SO - 0002356"/>
    <x v="74"/>
    <d v="2017-11-20T00:00:00"/>
    <n v="47"/>
    <x v="0"/>
    <x v="2"/>
    <s v="AXW291"/>
    <n v="8"/>
    <n v="2"/>
    <n v="12"/>
    <n v="683.4"/>
    <n v="512.54999999999995"/>
    <n v="8200.7999999999993"/>
    <x v="37"/>
    <x v="1"/>
    <s v="Opaheke"/>
    <x v="14"/>
    <n v="2113"/>
  </r>
  <r>
    <s v="SO - 0001594"/>
    <x v="246"/>
    <d v="2017-11-12T00:00:00"/>
    <n v="44"/>
    <x v="0"/>
    <x v="2"/>
    <s v="AXW291"/>
    <n v="89"/>
    <n v="10"/>
    <n v="8"/>
    <n v="167.5"/>
    <n v="73.7"/>
    <n v="1340"/>
    <x v="1"/>
    <x v="6"/>
    <s v="Epsom"/>
    <x v="12"/>
    <n v="1023"/>
  </r>
  <r>
    <s v="SO - 0002362"/>
    <x v="75"/>
    <d v="2017-11-13T00:00:00"/>
    <n v="25"/>
    <x v="0"/>
    <x v="2"/>
    <s v="AXW291"/>
    <n v="6"/>
    <n v="10"/>
    <n v="8"/>
    <n v="3919.5"/>
    <n v="3292.38"/>
    <n v="31356"/>
    <x v="33"/>
    <x v="6"/>
    <s v="Hamilton East"/>
    <x v="8"/>
    <n v="3216"/>
  </r>
  <r>
    <s v="SO - 0007443"/>
    <x v="303"/>
    <d v="2017-11-22T00:00:00"/>
    <n v="29"/>
    <x v="0"/>
    <x v="2"/>
    <s v="AXW291"/>
    <n v="87"/>
    <n v="11"/>
    <n v="5"/>
    <n v="2800.6"/>
    <n v="2380.5100000000002"/>
    <n v="14003"/>
    <x v="9"/>
    <x v="3"/>
    <s v="Harewood"/>
    <x v="0"/>
    <n v="8051"/>
  </r>
  <r>
    <s v="SO - 0002858"/>
    <x v="77"/>
    <d v="2017-11-18T00:00:00"/>
    <n v="37"/>
    <x v="0"/>
    <x v="2"/>
    <s v="AXW291"/>
    <n v="67"/>
    <n v="12"/>
    <n v="8"/>
    <n v="201"/>
    <n v="104.52"/>
    <n v="1608"/>
    <x v="18"/>
    <x v="9"/>
    <s v="Tokoroa"/>
    <x v="22"/>
    <n v="3420"/>
  </r>
  <r>
    <s v="SO - 0005962"/>
    <x v="77"/>
    <d v="2017-11-19T00:00:00"/>
    <n v="6"/>
    <x v="0"/>
    <x v="2"/>
    <s v="AXW291"/>
    <n v="3"/>
    <n v="11"/>
    <n v="9"/>
    <n v="5594.5"/>
    <n v="4083.9850000000001"/>
    <n v="50350.5"/>
    <x v="2"/>
    <x v="3"/>
    <s v="Northcote"/>
    <x v="23"/>
    <n v="627"/>
  </r>
  <r>
    <s v="SO - 000660"/>
    <x v="247"/>
    <d v="2017-11-28T00:00:00"/>
    <n v="32"/>
    <x v="0"/>
    <x v="2"/>
    <s v="AXW291"/>
    <n v="64"/>
    <n v="5"/>
    <n v="5"/>
    <n v="3725.2"/>
    <n v="2570.3879999999999"/>
    <n v="18626"/>
    <x v="41"/>
    <x v="4"/>
    <s v="New Lynn"/>
    <x v="1"/>
    <n v="600"/>
  </r>
  <r>
    <s v="SO - 0004192"/>
    <x v="247"/>
    <d v="2017-11-21T00:00:00"/>
    <n v="34"/>
    <x v="0"/>
    <x v="2"/>
    <s v="AXW291"/>
    <n v="30"/>
    <n v="1"/>
    <n v="11"/>
    <n v="1011.7"/>
    <n v="485.61599999999999"/>
    <n v="11128.7"/>
    <x v="6"/>
    <x v="2"/>
    <s v="Riverside"/>
    <x v="18"/>
    <n v="112"/>
  </r>
  <r>
    <s v="SO - 0006318"/>
    <x v="974"/>
    <d v="2017-11-27T00:00:00"/>
    <n v="43"/>
    <x v="0"/>
    <x v="2"/>
    <s v="AXW291"/>
    <n v="76"/>
    <n v="1"/>
    <n v="7"/>
    <n v="737"/>
    <n v="574.86"/>
    <n v="5159"/>
    <x v="36"/>
    <x v="2"/>
    <s v="Dannemora"/>
    <x v="2"/>
    <n v="2016"/>
  </r>
  <r>
    <s v="SO - 0001890"/>
    <x v="79"/>
    <d v="2017-12-03T00:00:00"/>
    <n v="33"/>
    <x v="0"/>
    <x v="2"/>
    <s v="AXW291"/>
    <n v="13"/>
    <n v="5"/>
    <n v="6"/>
    <n v="1936.3"/>
    <n v="1490.951"/>
    <n v="11617.8"/>
    <x v="31"/>
    <x v="4"/>
    <s v="Atawhai"/>
    <x v="34"/>
    <n v="7010"/>
  </r>
  <r>
    <s v="SO - 0007300"/>
    <x v="80"/>
    <d v="2017-11-26T00:00:00"/>
    <n v="26"/>
    <x v="0"/>
    <x v="2"/>
    <s v="AXW291"/>
    <n v="63"/>
    <n v="10"/>
    <n v="12"/>
    <n v="2539.3000000000002"/>
    <n v="1244.2570000000001"/>
    <n v="30471.599999999999"/>
    <x v="30"/>
    <x v="6"/>
    <s v="Birkdale"/>
    <x v="23"/>
    <n v="626"/>
  </r>
  <r>
    <s v="SO - 0002895"/>
    <x v="335"/>
    <d v="2017-12-02T00:00:00"/>
    <n v="38"/>
    <x v="0"/>
    <x v="2"/>
    <s v="AXW291"/>
    <n v="17"/>
    <n v="2"/>
    <n v="6"/>
    <n v="241.2"/>
    <n v="115.776"/>
    <n v="1447.2"/>
    <x v="34"/>
    <x v="1"/>
    <s v="Tapanui"/>
    <x v="29"/>
    <n v="9522"/>
  </r>
  <r>
    <s v="SO - 0007879"/>
    <x v="83"/>
    <d v="2017-12-07T00:00:00"/>
    <n v="50"/>
    <x v="0"/>
    <x v="2"/>
    <s v="AXW291"/>
    <n v="20"/>
    <n v="1"/>
    <n v="8"/>
    <n v="3999.9"/>
    <n v="2759.931"/>
    <n v="31999.200000000001"/>
    <x v="10"/>
    <x v="2"/>
    <s v="Onekawa Industrial"/>
    <x v="4"/>
    <n v="4110"/>
  </r>
  <r>
    <s v="SO - 0005671"/>
    <x v="946"/>
    <d v="2017-12-07T00:00:00"/>
    <n v="15"/>
    <x v="0"/>
    <x v="2"/>
    <s v="AXW291"/>
    <n v="42"/>
    <n v="7"/>
    <n v="12"/>
    <n v="1319.9"/>
    <n v="1042.721"/>
    <n v="15838.8"/>
    <x v="47"/>
    <x v="0"/>
    <s v="Okitu"/>
    <x v="6"/>
    <n v="4010"/>
  </r>
  <r>
    <s v="SO - 0007415"/>
    <x v="946"/>
    <d v="2017-11-30T00:00:00"/>
    <n v="28"/>
    <x v="0"/>
    <x v="2"/>
    <s v="AXW291"/>
    <n v="46"/>
    <n v="2"/>
    <n v="5"/>
    <n v="1132.3"/>
    <n v="826.57899999999995"/>
    <n v="5661.5"/>
    <x v="19"/>
    <x v="1"/>
    <s v="Tapanui"/>
    <x v="29"/>
    <n v="9522"/>
  </r>
  <r>
    <s v="SO - 0003573"/>
    <x v="975"/>
    <d v="2017-12-07T00:00:00"/>
    <n v="41"/>
    <x v="0"/>
    <x v="2"/>
    <s v="AXW291"/>
    <n v="62"/>
    <n v="9"/>
    <n v="9"/>
    <n v="857.6"/>
    <n v="428.8"/>
    <n v="7718.4"/>
    <x v="45"/>
    <x v="10"/>
    <s v="Hunterville"/>
    <x v="10"/>
    <n v="4730"/>
  </r>
  <r>
    <s v="SO - 0007572"/>
    <x v="975"/>
    <d v="2017-12-02T00:00:00"/>
    <n v="23"/>
    <x v="0"/>
    <x v="2"/>
    <s v="AXW291"/>
    <n v="78"/>
    <n v="11"/>
    <n v="12"/>
    <n v="1065.3"/>
    <n v="458.07900000000001"/>
    <n v="12783.6"/>
    <x v="29"/>
    <x v="3"/>
    <s v="Manurewa East"/>
    <x v="2"/>
    <n v="2102"/>
  </r>
  <r>
    <s v="SO - 0005247"/>
    <x v="936"/>
    <d v="2017-12-02T00:00:00"/>
    <n v="17"/>
    <x v="0"/>
    <x v="2"/>
    <s v="AXW291"/>
    <n v="7"/>
    <n v="11"/>
    <n v="12"/>
    <n v="1728.6"/>
    <n v="1019.874"/>
    <n v="20743.2"/>
    <x v="40"/>
    <x v="3"/>
    <s v="Te Kuiti"/>
    <x v="44"/>
    <n v="3910"/>
  </r>
  <r>
    <s v="SO - 0001139"/>
    <x v="380"/>
    <d v="2017-12-12T00:00:00"/>
    <n v="37"/>
    <x v="0"/>
    <x v="2"/>
    <s v="AXW291"/>
    <n v="95"/>
    <n v="11"/>
    <n v="9"/>
    <n v="221.1"/>
    <n v="141.50399999999999"/>
    <n v="1989.9"/>
    <x v="18"/>
    <x v="3"/>
    <s v="Te Aroha"/>
    <x v="19"/>
    <n v="3320"/>
  </r>
  <r>
    <s v="SO - 0007756"/>
    <x v="85"/>
    <d v="2017-12-02T00:00:00"/>
    <n v="30"/>
    <x v="0"/>
    <x v="2"/>
    <s v="AXW291"/>
    <n v="45"/>
    <n v="1"/>
    <n v="7"/>
    <n v="703.5"/>
    <n v="323.61"/>
    <n v="4924.5"/>
    <x v="20"/>
    <x v="2"/>
    <s v="South Hill"/>
    <x v="17"/>
    <n v="9400"/>
  </r>
  <r>
    <s v="SO - 0005796"/>
    <x v="186"/>
    <d v="2017-12-07T00:00:00"/>
    <n v="49"/>
    <x v="0"/>
    <x v="2"/>
    <s v="AXW291"/>
    <n v="59"/>
    <n v="2"/>
    <n v="10"/>
    <n v="1051.9000000000001"/>
    <n v="788.92499999999995"/>
    <n v="10519"/>
    <x v="25"/>
    <x v="1"/>
    <s v="Otamatea"/>
    <x v="16"/>
    <n v="4500"/>
  </r>
  <r>
    <s v="SO - 000853"/>
    <x v="305"/>
    <d v="2017-12-05T00:00:00"/>
    <n v="17"/>
    <x v="0"/>
    <x v="2"/>
    <s v="AXW291"/>
    <n v="38"/>
    <n v="5"/>
    <n v="7"/>
    <n v="2532.6"/>
    <n v="1595.538"/>
    <n v="17728.2"/>
    <x v="40"/>
    <x v="4"/>
    <s v="Matua"/>
    <x v="24"/>
    <n v="3110"/>
  </r>
  <r>
    <s v="SO - 0004302"/>
    <x v="87"/>
    <d v="2017-12-16T00:00:00"/>
    <n v="41"/>
    <x v="0"/>
    <x v="2"/>
    <s v="AXW291"/>
    <n v="51"/>
    <n v="7"/>
    <n v="5"/>
    <n v="1011.7"/>
    <n v="455.26499999999999"/>
    <n v="5058.5"/>
    <x v="45"/>
    <x v="0"/>
    <s v="Farm Cove"/>
    <x v="2"/>
    <n v="2012"/>
  </r>
  <r>
    <s v="SO - 0007013"/>
    <x v="88"/>
    <d v="2017-12-13T00:00:00"/>
    <n v="35"/>
    <x v="0"/>
    <x v="2"/>
    <s v="AXW291"/>
    <n v="48"/>
    <n v="7"/>
    <n v="7"/>
    <n v="737"/>
    <n v="368.5"/>
    <n v="5159"/>
    <x v="44"/>
    <x v="0"/>
    <s v="Henderson"/>
    <x v="1"/>
    <n v="612"/>
  </r>
  <r>
    <s v="SO - 0003492"/>
    <x v="187"/>
    <d v="2017-12-16T00:00:00"/>
    <n v="47"/>
    <x v="0"/>
    <x v="2"/>
    <s v="AXW291"/>
    <n v="53"/>
    <n v="11"/>
    <n v="7"/>
    <n v="1748.7"/>
    <n v="804.40200000000004"/>
    <n v="12240.9"/>
    <x v="37"/>
    <x v="3"/>
    <s v="Hillsborough"/>
    <x v="12"/>
    <n v="1042"/>
  </r>
  <r>
    <s v="SO - 0005575"/>
    <x v="89"/>
    <d v="2017-12-18T00:00:00"/>
    <n v="38"/>
    <x v="0"/>
    <x v="2"/>
    <s v="AXW291"/>
    <n v="8"/>
    <n v="11"/>
    <n v="9"/>
    <n v="1842.5"/>
    <n v="1068.6500000000001"/>
    <n v="16582.5"/>
    <x v="34"/>
    <x v="3"/>
    <s v="Opaheke"/>
    <x v="14"/>
    <n v="2113"/>
  </r>
  <r>
    <s v="SO - 0007153"/>
    <x v="959"/>
    <d v="2017-12-29T00:00:00"/>
    <n v="30"/>
    <x v="0"/>
    <x v="2"/>
    <s v="AXW291"/>
    <n v="98"/>
    <n v="5"/>
    <n v="10"/>
    <n v="4013.3"/>
    <n v="3210.64"/>
    <n v="40133"/>
    <x v="20"/>
    <x v="4"/>
    <s v="Ngatea"/>
    <x v="37"/>
    <n v="3503"/>
  </r>
  <r>
    <s v="SO - 0003056"/>
    <x v="249"/>
    <d v="2017-12-17T00:00:00"/>
    <n v="33"/>
    <x v="0"/>
    <x v="2"/>
    <s v="AXW291"/>
    <n v="100"/>
    <n v="2"/>
    <n v="12"/>
    <n v="3932.9"/>
    <n v="2045.1079999999999"/>
    <n v="47194.8"/>
    <x v="31"/>
    <x v="1"/>
    <s v="Northcote"/>
    <x v="23"/>
    <n v="627"/>
  </r>
  <r>
    <s v="SO - 0003486"/>
    <x v="249"/>
    <d v="2017-12-17T00:00:00"/>
    <n v="6"/>
    <x v="0"/>
    <x v="2"/>
    <s v="AXW291"/>
    <n v="43"/>
    <n v="1"/>
    <n v="12"/>
    <n v="167.5"/>
    <n v="142.375"/>
    <n v="2010"/>
    <x v="2"/>
    <x v="2"/>
    <s v="Sandringham"/>
    <x v="12"/>
    <n v="1041"/>
  </r>
  <r>
    <s v="SO - 0004966"/>
    <x v="382"/>
    <d v="2017-12-25T00:00:00"/>
    <n v="1"/>
    <x v="0"/>
    <x v="2"/>
    <s v="AXW291"/>
    <n v="37"/>
    <n v="11"/>
    <n v="7"/>
    <n v="1715.2"/>
    <n v="806.14400000000001"/>
    <n v="12006.4"/>
    <x v="22"/>
    <x v="3"/>
    <s v="Putaruru"/>
    <x v="22"/>
    <n v="3411"/>
  </r>
  <r>
    <s v="SO - 0005531"/>
    <x v="383"/>
    <d v="2017-12-24T00:00:00"/>
    <n v="39"/>
    <x v="0"/>
    <x v="2"/>
    <s v="AXW291"/>
    <n v="21"/>
    <n v="1"/>
    <n v="5"/>
    <n v="1132.3"/>
    <n v="702.02599999999995"/>
    <n v="5661.5"/>
    <x v="26"/>
    <x v="2"/>
    <s v="Brightwater"/>
    <x v="15"/>
    <n v="7022"/>
  </r>
  <r>
    <s v="SO - 0004477"/>
    <x v="338"/>
    <d v="2018-01-02T00:00:00"/>
    <n v="50"/>
    <x v="0"/>
    <x v="2"/>
    <s v="AXW291"/>
    <n v="76"/>
    <n v="2"/>
    <n v="8"/>
    <n v="2338.3000000000002"/>
    <n v="1987.5550000000001"/>
    <n v="18706.400000000001"/>
    <x v="10"/>
    <x v="1"/>
    <s v="Dannemora"/>
    <x v="2"/>
    <n v="2016"/>
  </r>
  <r>
    <s v="SO - 0006503"/>
    <x v="338"/>
    <d v="2017-12-29T00:00:00"/>
    <n v="17"/>
    <x v="0"/>
    <x v="2"/>
    <s v="AXW291"/>
    <n v="36"/>
    <n v="1"/>
    <n v="9"/>
    <n v="716.9"/>
    <n v="379.95699999999999"/>
    <n v="6452.1"/>
    <x v="40"/>
    <x v="2"/>
    <s v="Milson"/>
    <x v="33"/>
    <n v="4414"/>
  </r>
  <r>
    <s v="SO - 0006806"/>
    <x v="92"/>
    <d v="2018-01-06T00:00:00"/>
    <n v="25"/>
    <x v="0"/>
    <x v="2"/>
    <s v="AXW291"/>
    <n v="64"/>
    <n v="3"/>
    <n v="12"/>
    <n v="6452.1"/>
    <n v="2903.4450000000002"/>
    <n v="77425.2"/>
    <x v="33"/>
    <x v="11"/>
    <s v="New Lynn"/>
    <x v="1"/>
    <n v="600"/>
  </r>
  <r>
    <s v="SO - 0001698"/>
    <x v="93"/>
    <d v="2017-12-26T00:00:00"/>
    <n v="9"/>
    <x v="0"/>
    <x v="2"/>
    <s v="AXW291"/>
    <n v="4"/>
    <n v="1"/>
    <n v="11"/>
    <n v="737"/>
    <n v="375.87"/>
    <n v="8107"/>
    <x v="43"/>
    <x v="2"/>
    <s v="Bay View"/>
    <x v="4"/>
    <n v="4104"/>
  </r>
  <r>
    <s v="SO - 0006300"/>
    <x v="93"/>
    <d v="2017-12-26T00:00:00"/>
    <n v="33"/>
    <x v="0"/>
    <x v="2"/>
    <s v="AXW291"/>
    <n v="100"/>
    <n v="2"/>
    <n v="7"/>
    <n v="1085.4000000000001"/>
    <n v="738.072"/>
    <n v="7597.8"/>
    <x v="31"/>
    <x v="1"/>
    <s v="Northcote"/>
    <x v="23"/>
    <n v="627"/>
  </r>
  <r>
    <s v="SO - 0003226"/>
    <x v="95"/>
    <d v="2017-12-31T00:00:00"/>
    <n v="44"/>
    <x v="0"/>
    <x v="2"/>
    <s v="AXW291"/>
    <n v="82"/>
    <n v="6"/>
    <n v="9"/>
    <n v="3912.8"/>
    <n v="1721.6320000000001"/>
    <n v="35215.199999999997"/>
    <x v="1"/>
    <x v="7"/>
    <s v="Putaruru"/>
    <x v="22"/>
    <n v="3411"/>
  </r>
  <r>
    <s v="SO - 0001824"/>
    <x v="252"/>
    <d v="2018-01-04T00:00:00"/>
    <n v="9"/>
    <x v="0"/>
    <x v="2"/>
    <s v="AXW291"/>
    <n v="41"/>
    <n v="9"/>
    <n v="5"/>
    <n v="1031.8"/>
    <n v="691.30600000000004"/>
    <n v="5159"/>
    <x v="43"/>
    <x v="10"/>
    <s v="Port Taranaki"/>
    <x v="5"/>
    <n v="4310"/>
  </r>
  <r>
    <s v="SO - 0003508"/>
    <x v="977"/>
    <d v="2018-01-05T00:00:00"/>
    <n v="21"/>
    <x v="0"/>
    <x v="2"/>
    <s v="AXW291"/>
    <n v="18"/>
    <n v="8"/>
    <n v="9"/>
    <n v="3886"/>
    <n v="2953.36"/>
    <n v="34974"/>
    <x v="24"/>
    <x v="13"/>
    <s v="Tokoroa"/>
    <x v="22"/>
    <n v="3420"/>
  </r>
  <r>
    <s v="SO - 0003663"/>
    <x v="977"/>
    <d v="2018-01-10T00:00:00"/>
    <n v="2"/>
    <x v="0"/>
    <x v="2"/>
    <s v="AXW291"/>
    <n v="42"/>
    <n v="10"/>
    <n v="5"/>
    <n v="871"/>
    <n v="435.5"/>
    <n v="4355"/>
    <x v="35"/>
    <x v="6"/>
    <s v="Okitu"/>
    <x v="6"/>
    <n v="4010"/>
  </r>
  <r>
    <s v="SO - 0005385"/>
    <x v="977"/>
    <d v="2018-01-13T00:00:00"/>
    <n v="2"/>
    <x v="0"/>
    <x v="2"/>
    <s v="AXW291"/>
    <n v="37"/>
    <n v="11"/>
    <n v="11"/>
    <n v="1098.8"/>
    <n v="681.25599999999997"/>
    <n v="12086.8"/>
    <x v="35"/>
    <x v="3"/>
    <s v="Putaruru"/>
    <x v="22"/>
    <n v="3411"/>
  </r>
  <r>
    <s v="SO - 0002576"/>
    <x v="253"/>
    <d v="2018-01-17T00:00:00"/>
    <n v="29"/>
    <x v="0"/>
    <x v="2"/>
    <s v="AXW291"/>
    <n v="55"/>
    <n v="13"/>
    <n v="12"/>
    <n v="1098.8"/>
    <n v="725.20799999999997"/>
    <n v="13185.6"/>
    <x v="9"/>
    <x v="5"/>
    <s v="Taupo"/>
    <x v="3"/>
    <n v="3330"/>
  </r>
  <r>
    <s v="SO - 0006859"/>
    <x v="307"/>
    <d v="2018-01-09T00:00:00"/>
    <n v="7"/>
    <x v="0"/>
    <x v="2"/>
    <s v="AXW291"/>
    <n v="72"/>
    <n v="7"/>
    <n v="11"/>
    <n v="3872.6"/>
    <n v="1665.2180000000001"/>
    <n v="42598.6"/>
    <x v="32"/>
    <x v="0"/>
    <s v="Chartwell"/>
    <x v="8"/>
    <n v="3210"/>
  </r>
  <r>
    <s v="SO - 0007325"/>
    <x v="307"/>
    <d v="2018-01-16T00:00:00"/>
    <n v="39"/>
    <x v="0"/>
    <x v="2"/>
    <s v="AXW291"/>
    <n v="54"/>
    <n v="11"/>
    <n v="10"/>
    <n v="1226.0999999999999"/>
    <n v="674.35500000000002"/>
    <n v="12261"/>
    <x v="26"/>
    <x v="3"/>
    <s v="Cashmere"/>
    <x v="0"/>
    <n v="8022"/>
  </r>
  <r>
    <s v="SO - 0003997"/>
    <x v="925"/>
    <d v="2018-01-20T00:00:00"/>
    <n v="31"/>
    <x v="0"/>
    <x v="2"/>
    <s v="AXW291"/>
    <n v="59"/>
    <n v="1"/>
    <n v="12"/>
    <n v="5701.7"/>
    <n v="2850.85"/>
    <n v="68420.399999999994"/>
    <x v="27"/>
    <x v="2"/>
    <s v="Otamatea"/>
    <x v="16"/>
    <n v="4500"/>
  </r>
  <r>
    <s v="SO - 0006519"/>
    <x v="925"/>
    <d v="2018-01-18T00:00:00"/>
    <n v="42"/>
    <x v="0"/>
    <x v="2"/>
    <s v="AXW291"/>
    <n v="27"/>
    <n v="13"/>
    <n v="8"/>
    <n v="1031.8"/>
    <n v="546.85400000000004"/>
    <n v="8254.4"/>
    <x v="13"/>
    <x v="5"/>
    <s v="Grafton"/>
    <x v="12"/>
    <n v="1023"/>
  </r>
  <r>
    <s v="SO - 0002905"/>
    <x v="384"/>
    <d v="2018-01-15T00:00:00"/>
    <n v="6"/>
    <x v="0"/>
    <x v="2"/>
    <s v="AXW291"/>
    <n v="73"/>
    <n v="5"/>
    <n v="9"/>
    <n v="2753.7"/>
    <n v="1679.7570000000001"/>
    <n v="24783.3"/>
    <x v="2"/>
    <x v="4"/>
    <s v="Pukekohe"/>
    <x v="26"/>
    <n v="2120"/>
  </r>
  <r>
    <s v="SO - 0001126"/>
    <x v="926"/>
    <d v="2018-01-14T00:00:00"/>
    <n v="2"/>
    <x v="0"/>
    <x v="2"/>
    <s v="AXW291"/>
    <n v="4"/>
    <n v="1"/>
    <n v="10"/>
    <n v="877.7"/>
    <n v="631.94399999999996"/>
    <n v="8777"/>
    <x v="35"/>
    <x v="2"/>
    <s v="Bay View"/>
    <x v="4"/>
    <n v="4104"/>
  </r>
  <r>
    <s v="SO - 000544"/>
    <x v="385"/>
    <d v="2018-01-22T00:00:00"/>
    <n v="15"/>
    <x v="0"/>
    <x v="2"/>
    <s v="AXW291"/>
    <n v="17"/>
    <n v="2"/>
    <n v="6"/>
    <n v="3725.2"/>
    <n v="2048.86"/>
    <n v="22351.200000000001"/>
    <x v="47"/>
    <x v="1"/>
    <s v="Tapanui"/>
    <x v="29"/>
    <n v="9522"/>
  </r>
  <r>
    <s v="SO - 0001753"/>
    <x v="254"/>
    <d v="2018-01-17T00:00:00"/>
    <n v="33"/>
    <x v="0"/>
    <x v="2"/>
    <s v="AXW291"/>
    <n v="94"/>
    <n v="7"/>
    <n v="9"/>
    <n v="2412"/>
    <n v="1640.16"/>
    <n v="21708"/>
    <x v="31"/>
    <x v="0"/>
    <s v="Hataitai"/>
    <x v="9"/>
    <n v="6021"/>
  </r>
  <r>
    <s v="SO - 0003702"/>
    <x v="190"/>
    <d v="2018-01-26T00:00:00"/>
    <n v="33"/>
    <x v="0"/>
    <x v="2"/>
    <s v="AXW291"/>
    <n v="92"/>
    <n v="5"/>
    <n v="8"/>
    <n v="241.2"/>
    <n v="168.84"/>
    <n v="1929.6"/>
    <x v="31"/>
    <x v="4"/>
    <s v="Maraenui"/>
    <x v="4"/>
    <n v="4110"/>
  </r>
  <r>
    <s v="SO - 000904"/>
    <x v="340"/>
    <d v="2018-01-27T00:00:00"/>
    <n v="4"/>
    <x v="0"/>
    <x v="2"/>
    <s v="AXW291"/>
    <n v="13"/>
    <n v="3"/>
    <n v="5"/>
    <n v="3932.9"/>
    <n v="1651.818"/>
    <n v="19664.5"/>
    <x v="49"/>
    <x v="11"/>
    <s v="Atawhai"/>
    <x v="34"/>
    <n v="7010"/>
  </r>
  <r>
    <s v="SO - 0006243"/>
    <x v="341"/>
    <d v="2018-01-27T00:00:00"/>
    <n v="50"/>
    <x v="0"/>
    <x v="2"/>
    <s v="AXW291"/>
    <n v="12"/>
    <n v="2"/>
    <n v="6"/>
    <n v="2010"/>
    <n v="1065.3"/>
    <n v="12060"/>
    <x v="10"/>
    <x v="1"/>
    <s v="Henderson"/>
    <x v="1"/>
    <n v="610"/>
  </r>
  <r>
    <s v="SO - 0006292"/>
    <x v="191"/>
    <d v="2018-01-25T00:00:00"/>
    <n v="21"/>
    <x v="0"/>
    <x v="2"/>
    <s v="AXW291"/>
    <n v="87"/>
    <n v="14"/>
    <n v="12"/>
    <n v="2311.5"/>
    <n v="1109.52"/>
    <n v="27738"/>
    <x v="24"/>
    <x v="8"/>
    <s v="Harewood"/>
    <x v="0"/>
    <n v="8051"/>
  </r>
  <r>
    <s v="SO - 0005762"/>
    <x v="309"/>
    <d v="2018-01-29T00:00:00"/>
    <n v="41"/>
    <x v="0"/>
    <x v="2"/>
    <s v="AXW291"/>
    <n v="57"/>
    <n v="11"/>
    <n v="12"/>
    <n v="3865.9"/>
    <n v="2860.7660000000001"/>
    <n v="46390.8"/>
    <x v="45"/>
    <x v="3"/>
    <s v="Cambridge"/>
    <x v="25"/>
    <n v="3434"/>
  </r>
  <r>
    <s v="SO - 000732"/>
    <x v="100"/>
    <d v="2018-02-05T00:00:00"/>
    <n v="30"/>
    <x v="0"/>
    <x v="2"/>
    <s v="AXW291"/>
    <n v="66"/>
    <n v="11"/>
    <n v="7"/>
    <n v="4013.3"/>
    <n v="3090.241"/>
    <n v="28093.1"/>
    <x v="20"/>
    <x v="3"/>
    <s v="Saint Kilda"/>
    <x v="20"/>
    <n v="9012"/>
  </r>
  <r>
    <s v="SO - 0003524"/>
    <x v="100"/>
    <d v="2018-02-08T00:00:00"/>
    <n v="47"/>
    <x v="0"/>
    <x v="2"/>
    <s v="AXW291"/>
    <n v="5"/>
    <n v="5"/>
    <n v="9"/>
    <n v="984.9"/>
    <n v="512.14800000000002"/>
    <n v="8864.1"/>
    <x v="37"/>
    <x v="4"/>
    <s v="Parklands"/>
    <x v="0"/>
    <n v="8083"/>
  </r>
  <r>
    <s v="SO - 0008083"/>
    <x v="100"/>
    <d v="2018-01-25T00:00:00"/>
    <n v="42"/>
    <x v="0"/>
    <x v="2"/>
    <s v="AXW291"/>
    <n v="77"/>
    <n v="2"/>
    <n v="11"/>
    <n v="5051.8"/>
    <n v="4243.5119999999997"/>
    <n v="55569.8"/>
    <x v="13"/>
    <x v="1"/>
    <s v="Cashmere"/>
    <x v="0"/>
    <n v="8022"/>
  </r>
  <r>
    <s v="SO - 0006624"/>
    <x v="387"/>
    <d v="2018-01-30T00:00:00"/>
    <n v="22"/>
    <x v="0"/>
    <x v="2"/>
    <s v="AXW291"/>
    <n v="50"/>
    <n v="14"/>
    <n v="8"/>
    <n v="1031.8"/>
    <n v="608.76199999999994"/>
    <n v="8254.4"/>
    <x v="48"/>
    <x v="8"/>
    <s v="Favona"/>
    <x v="2"/>
    <n v="2024"/>
  </r>
  <r>
    <s v="SO - 0003096"/>
    <x v="256"/>
    <d v="2018-02-11T00:00:00"/>
    <n v="7"/>
    <x v="0"/>
    <x v="2"/>
    <s v="AXW291"/>
    <n v="58"/>
    <n v="11"/>
    <n v="10"/>
    <n v="1976.5"/>
    <n v="1442.845"/>
    <n v="19765"/>
    <x v="32"/>
    <x v="3"/>
    <s v="Chartwell"/>
    <x v="8"/>
    <n v="3210"/>
  </r>
  <r>
    <s v="SO - 0002152"/>
    <x v="257"/>
    <d v="2018-02-11T00:00:00"/>
    <n v="15"/>
    <x v="0"/>
    <x v="2"/>
    <s v="AXW291"/>
    <n v="88"/>
    <n v="2"/>
    <n v="10"/>
    <n v="1976.5"/>
    <n v="1581.2"/>
    <n v="19765"/>
    <x v="47"/>
    <x v="1"/>
    <s v="Turangi"/>
    <x v="3"/>
    <n v="3334"/>
  </r>
  <r>
    <s v="SO - 0005450"/>
    <x v="257"/>
    <d v="2018-02-05T00:00:00"/>
    <n v="50"/>
    <x v="0"/>
    <x v="2"/>
    <s v="AXW291"/>
    <n v="99"/>
    <n v="1"/>
    <n v="8"/>
    <n v="2311.5"/>
    <n v="1040.175"/>
    <n v="18492"/>
    <x v="10"/>
    <x v="2"/>
    <s v="Raglan"/>
    <x v="27"/>
    <n v="3225"/>
  </r>
  <r>
    <s v="SO - 000120"/>
    <x v="193"/>
    <d v="2018-02-06T00:00:00"/>
    <n v="23"/>
    <x v="0"/>
    <x v="2"/>
    <s v="AXW291"/>
    <n v="38"/>
    <n v="7"/>
    <n v="8"/>
    <n v="3095.4"/>
    <n v="1795.3320000000001"/>
    <n v="24763.200000000001"/>
    <x v="29"/>
    <x v="0"/>
    <s v="Matua"/>
    <x v="24"/>
    <n v="3110"/>
  </r>
  <r>
    <s v="SO - 0004144"/>
    <x v="101"/>
    <d v="2018-02-08T00:00:00"/>
    <n v="48"/>
    <x v="0"/>
    <x v="2"/>
    <s v="AXW291"/>
    <n v="37"/>
    <n v="11"/>
    <n v="6"/>
    <n v="5031.7"/>
    <n v="2213.9479999999999"/>
    <n v="30190.2"/>
    <x v="39"/>
    <x v="3"/>
    <s v="Putaruru"/>
    <x v="22"/>
    <n v="3411"/>
  </r>
  <r>
    <s v="SO - 0001685"/>
    <x v="310"/>
    <d v="2018-02-03T00:00:00"/>
    <n v="50"/>
    <x v="0"/>
    <x v="2"/>
    <s v="AXW291"/>
    <n v="26"/>
    <n v="6"/>
    <n v="6"/>
    <n v="207.7"/>
    <n v="99.695999999999998"/>
    <n v="1246.2"/>
    <x v="10"/>
    <x v="7"/>
    <s v="Kawakawa"/>
    <x v="32"/>
    <n v="210"/>
  </r>
  <r>
    <s v="SO - 0006799"/>
    <x v="310"/>
    <d v="2018-02-07T00:00:00"/>
    <n v="14"/>
    <x v="0"/>
    <x v="2"/>
    <s v="AXW291"/>
    <n v="53"/>
    <n v="5"/>
    <n v="11"/>
    <n v="3497.4"/>
    <n v="2937.8159999999998"/>
    <n v="38471.4"/>
    <x v="4"/>
    <x v="4"/>
    <s v="Hillsborough"/>
    <x v="12"/>
    <n v="1042"/>
  </r>
  <r>
    <s v="SO - 0005759"/>
    <x v="389"/>
    <d v="2018-02-12T00:00:00"/>
    <n v="7"/>
    <x v="0"/>
    <x v="2"/>
    <s v="AXW291"/>
    <n v="94"/>
    <n v="5"/>
    <n v="9"/>
    <n v="3919.5"/>
    <n v="2978.82"/>
    <n v="35275.5"/>
    <x v="32"/>
    <x v="4"/>
    <s v="Hataitai"/>
    <x v="9"/>
    <n v="6021"/>
  </r>
  <r>
    <s v="SO - 000592"/>
    <x v="194"/>
    <d v="2018-02-16T00:00:00"/>
    <n v="48"/>
    <x v="0"/>
    <x v="2"/>
    <s v="AXW291"/>
    <n v="25"/>
    <n v="1"/>
    <n v="5"/>
    <n v="5668.2"/>
    <n v="3570.9659999999999"/>
    <n v="28341"/>
    <x v="39"/>
    <x v="2"/>
    <s v="Dannemora"/>
    <x v="2"/>
    <n v="2016"/>
  </r>
  <r>
    <s v="SO - 0006504"/>
    <x v="102"/>
    <d v="2018-02-10T00:00:00"/>
    <n v="41"/>
    <x v="0"/>
    <x v="2"/>
    <s v="AXW291"/>
    <n v="54"/>
    <n v="7"/>
    <n v="9"/>
    <n v="2807.3"/>
    <n v="2049.3290000000002"/>
    <n v="25265.7"/>
    <x v="45"/>
    <x v="0"/>
    <s v="Cashmere"/>
    <x v="0"/>
    <n v="8022"/>
  </r>
  <r>
    <s v="SO - 0006515"/>
    <x v="103"/>
    <d v="2018-02-09T00:00:00"/>
    <n v="12"/>
    <x v="0"/>
    <x v="2"/>
    <s v="AXW291"/>
    <n v="49"/>
    <n v="5"/>
    <n v="8"/>
    <n v="1078.7"/>
    <n v="744.303"/>
    <n v="8629.6"/>
    <x v="28"/>
    <x v="4"/>
    <s v="Cannons Creek"/>
    <x v="36"/>
    <n v="5024"/>
  </r>
  <r>
    <s v="SO - 000438"/>
    <x v="195"/>
    <d v="2018-02-15T00:00:00"/>
    <n v="4"/>
    <x v="0"/>
    <x v="2"/>
    <s v="AXW291"/>
    <n v="56"/>
    <n v="2"/>
    <n v="5"/>
    <n v="6143.9"/>
    <n v="3071.95"/>
    <n v="30719.5"/>
    <x v="49"/>
    <x v="1"/>
    <s v="Barrington"/>
    <x v="0"/>
    <n v="8024"/>
  </r>
  <r>
    <s v="SO - 0003671"/>
    <x v="258"/>
    <d v="2018-02-13T00:00:00"/>
    <n v="30"/>
    <x v="0"/>
    <x v="2"/>
    <s v="AXW291"/>
    <n v="60"/>
    <n v="9"/>
    <n v="5"/>
    <n v="3343.3"/>
    <n v="1370.7529999999999"/>
    <n v="16716.5"/>
    <x v="20"/>
    <x v="10"/>
    <s v="Regent"/>
    <x v="18"/>
    <n v="112"/>
  </r>
  <r>
    <s v="SO - 0003621"/>
    <x v="105"/>
    <d v="2018-02-24T00:00:00"/>
    <n v="19"/>
    <x v="0"/>
    <x v="2"/>
    <s v="AXW291"/>
    <n v="10"/>
    <n v="5"/>
    <n v="9"/>
    <n v="3852.5"/>
    <n v="2465.6"/>
    <n v="34672.5"/>
    <x v="17"/>
    <x v="4"/>
    <s v="Whangamata"/>
    <x v="11"/>
    <n v="3620"/>
  </r>
  <r>
    <s v="SO - 000500"/>
    <x v="106"/>
    <d v="2018-03-06T00:00:00"/>
    <n v="11"/>
    <x v="0"/>
    <x v="2"/>
    <s v="AXW291"/>
    <n v="93"/>
    <n v="1"/>
    <n v="9"/>
    <n v="3946.3"/>
    <n v="2131.002"/>
    <n v="35516.699999999997"/>
    <x v="12"/>
    <x v="2"/>
    <s v="Bay View"/>
    <x v="4"/>
    <n v="4104"/>
  </r>
  <r>
    <s v="SO - 0001426"/>
    <x v="106"/>
    <d v="2018-03-03T00:00:00"/>
    <n v="39"/>
    <x v="0"/>
    <x v="2"/>
    <s v="AXW291"/>
    <n v="20"/>
    <n v="7"/>
    <n v="10"/>
    <n v="6157.3"/>
    <n v="4186.9639999999999"/>
    <n v="61573"/>
    <x v="26"/>
    <x v="0"/>
    <s v="Onekawa Industrial"/>
    <x v="4"/>
    <n v="4110"/>
  </r>
  <r>
    <s v="SO - 0006400"/>
    <x v="106"/>
    <d v="2018-03-02T00:00:00"/>
    <n v="36"/>
    <x v="0"/>
    <x v="2"/>
    <s v="AXW291"/>
    <n v="32"/>
    <n v="7"/>
    <n v="5"/>
    <n v="5219.3"/>
    <n v="3027.194"/>
    <n v="26096.5"/>
    <x v="42"/>
    <x v="0"/>
    <s v="Dinsdale"/>
    <x v="8"/>
    <n v="3204"/>
  </r>
  <r>
    <s v="SO - 0007208"/>
    <x v="106"/>
    <d v="2018-03-01T00:00:00"/>
    <n v="31"/>
    <x v="0"/>
    <x v="2"/>
    <s v="AXW291"/>
    <n v="99"/>
    <n v="6"/>
    <n v="9"/>
    <n v="1916.2"/>
    <n v="1034.748"/>
    <n v="17245.8"/>
    <x v="27"/>
    <x v="7"/>
    <s v="Raglan"/>
    <x v="27"/>
    <n v="3225"/>
  </r>
  <r>
    <s v="SO - 0003641"/>
    <x v="107"/>
    <d v="2018-02-22T00:00:00"/>
    <n v="44"/>
    <x v="0"/>
    <x v="2"/>
    <s v="AXW291"/>
    <n v="50"/>
    <n v="5"/>
    <n v="7"/>
    <n v="2211"/>
    <n v="1392.93"/>
    <n v="15477"/>
    <x v="1"/>
    <x v="4"/>
    <s v="Favona"/>
    <x v="2"/>
    <n v="2024"/>
  </r>
  <r>
    <s v="SO - 0006084"/>
    <x v="107"/>
    <d v="2018-02-24T00:00:00"/>
    <n v="40"/>
    <x v="0"/>
    <x v="2"/>
    <s v="AXW291"/>
    <n v="75"/>
    <n v="10"/>
    <n v="5"/>
    <n v="1742"/>
    <n v="1463.28"/>
    <n v="8710"/>
    <x v="14"/>
    <x v="6"/>
    <s v="Ebdentown"/>
    <x v="42"/>
    <n v="5018"/>
  </r>
  <r>
    <s v="SO - 000982"/>
    <x v="198"/>
    <d v="2018-02-21T00:00:00"/>
    <n v="43"/>
    <x v="0"/>
    <x v="2"/>
    <s v="AXW291"/>
    <n v="46"/>
    <n v="11"/>
    <n v="9"/>
    <n v="1051.9000000000001"/>
    <n v="441.798"/>
    <n v="9467.1"/>
    <x v="36"/>
    <x v="3"/>
    <s v="Tapanui"/>
    <x v="29"/>
    <n v="9522"/>
  </r>
  <r>
    <s v="SO - 0002752"/>
    <x v="108"/>
    <d v="2018-03-05T00:00:00"/>
    <n v="22"/>
    <x v="0"/>
    <x v="2"/>
    <s v="AXW291"/>
    <n v="37"/>
    <n v="1"/>
    <n v="8"/>
    <n v="1025.0999999999999"/>
    <n v="481.79700000000003"/>
    <n v="8200.7999999999993"/>
    <x v="48"/>
    <x v="2"/>
    <s v="Putaruru"/>
    <x v="22"/>
    <n v="3411"/>
  </r>
  <r>
    <s v="SO - 0004406"/>
    <x v="954"/>
    <d v="2018-03-06T00:00:00"/>
    <n v="34"/>
    <x v="0"/>
    <x v="2"/>
    <s v="AXW291"/>
    <n v="54"/>
    <n v="1"/>
    <n v="8"/>
    <n v="2398.6"/>
    <n v="1295.2439999999999"/>
    <n v="19188.8"/>
    <x v="6"/>
    <x v="2"/>
    <s v="Cashmere"/>
    <x v="0"/>
    <n v="8022"/>
  </r>
  <r>
    <s v="SO - 0001630"/>
    <x v="199"/>
    <d v="2018-03-02T00:00:00"/>
    <n v="41"/>
    <x v="0"/>
    <x v="2"/>
    <s v="AXW291"/>
    <n v="6"/>
    <n v="2"/>
    <n v="9"/>
    <n v="1025.0999999999999"/>
    <n v="563.80499999999995"/>
    <n v="9225.9"/>
    <x v="45"/>
    <x v="1"/>
    <s v="Hamilton East"/>
    <x v="8"/>
    <n v="3216"/>
  </r>
  <r>
    <s v="SO - 0004329"/>
    <x v="199"/>
    <d v="2018-03-12T00:00:00"/>
    <n v="35"/>
    <x v="0"/>
    <x v="2"/>
    <s v="AXW291"/>
    <n v="80"/>
    <n v="2"/>
    <n v="6"/>
    <n v="261.3"/>
    <n v="146.328"/>
    <n v="1567.8"/>
    <x v="44"/>
    <x v="1"/>
    <s v="Aramoho"/>
    <x v="16"/>
    <n v="4500"/>
  </r>
  <r>
    <s v="SO - 0002866"/>
    <x v="260"/>
    <d v="2018-03-17T00:00:00"/>
    <n v="23"/>
    <x v="0"/>
    <x v="2"/>
    <s v="AXW291"/>
    <n v="78"/>
    <n v="14"/>
    <n v="6"/>
    <n v="3939.6"/>
    <n v="2600.136"/>
    <n v="23637.599999999999"/>
    <x v="29"/>
    <x v="8"/>
    <s v="Manurewa East"/>
    <x v="2"/>
    <n v="2102"/>
  </r>
  <r>
    <s v="SO - 0001141"/>
    <x v="112"/>
    <d v="2018-03-09T00:00:00"/>
    <n v="11"/>
    <x v="0"/>
    <x v="2"/>
    <s v="AXW291"/>
    <n v="62"/>
    <n v="1"/>
    <n v="9"/>
    <n v="5433.7"/>
    <n v="2825.5239999999999"/>
    <n v="48903.3"/>
    <x v="12"/>
    <x v="2"/>
    <s v="Hunterville"/>
    <x v="10"/>
    <n v="4730"/>
  </r>
  <r>
    <s v="SO - 0003295"/>
    <x v="960"/>
    <d v="2018-03-11T00:00:00"/>
    <n v="29"/>
    <x v="0"/>
    <x v="2"/>
    <s v="AXW291"/>
    <n v="62"/>
    <n v="7"/>
    <n v="6"/>
    <n v="3872.6"/>
    <n v="2478.4639999999999"/>
    <n v="23235.599999999999"/>
    <x v="9"/>
    <x v="0"/>
    <s v="Hunterville"/>
    <x v="10"/>
    <n v="4730"/>
  </r>
  <r>
    <s v="SO - 000841"/>
    <x v="342"/>
    <d v="2018-03-13T00:00:00"/>
    <n v="15"/>
    <x v="0"/>
    <x v="2"/>
    <s v="AXW291"/>
    <n v="91"/>
    <n v="11"/>
    <n v="6"/>
    <n v="3819"/>
    <n v="2176.83"/>
    <n v="22914"/>
    <x v="47"/>
    <x v="3"/>
    <s v="Highbury"/>
    <x v="33"/>
    <n v="4412"/>
  </r>
  <r>
    <s v="SO - 0002416"/>
    <x v="113"/>
    <d v="2018-03-21T00:00:00"/>
    <n v="8"/>
    <x v="0"/>
    <x v="2"/>
    <s v="AXW291"/>
    <n v="65"/>
    <n v="5"/>
    <n v="9"/>
    <n v="804"/>
    <n v="393.96"/>
    <n v="7236"/>
    <x v="16"/>
    <x v="4"/>
    <s v="Waimate"/>
    <x v="35"/>
    <n v="7924"/>
  </r>
  <r>
    <s v="SO - 0006357"/>
    <x v="201"/>
    <d v="2018-03-16T00:00:00"/>
    <n v="33"/>
    <x v="0"/>
    <x v="2"/>
    <s v="AXW291"/>
    <n v="42"/>
    <n v="1"/>
    <n v="5"/>
    <n v="1125.5999999999999"/>
    <n v="934.24800000000005"/>
    <n v="5628"/>
    <x v="31"/>
    <x v="2"/>
    <s v="Okitu"/>
    <x v="6"/>
    <n v="4010"/>
  </r>
  <r>
    <s v="SO - 0003716"/>
    <x v="114"/>
    <d v="2018-03-17T00:00:00"/>
    <n v="35"/>
    <x v="0"/>
    <x v="2"/>
    <s v="AXW291"/>
    <n v="64"/>
    <n v="2"/>
    <n v="5"/>
    <n v="5728.5"/>
    <n v="3437.1"/>
    <n v="28642.5"/>
    <x v="44"/>
    <x v="1"/>
    <s v="New Lynn"/>
    <x v="1"/>
    <n v="600"/>
  </r>
  <r>
    <s v="SO - 0007384"/>
    <x v="114"/>
    <d v="2018-03-15T00:00:00"/>
    <n v="17"/>
    <x v="0"/>
    <x v="2"/>
    <s v="AXW291"/>
    <n v="30"/>
    <n v="2"/>
    <n v="6"/>
    <n v="837.5"/>
    <n v="619.75"/>
    <n v="5025"/>
    <x v="40"/>
    <x v="1"/>
    <s v="Riverside"/>
    <x v="18"/>
    <n v="112"/>
  </r>
  <r>
    <s v="SO - 000610"/>
    <x v="1044"/>
    <d v="2018-03-31T00:00:00"/>
    <n v="15"/>
    <x v="0"/>
    <x v="2"/>
    <s v="AXW291"/>
    <n v="2"/>
    <n v="5"/>
    <n v="11"/>
    <n v="3865.9"/>
    <n v="3054.0610000000001"/>
    <n v="42524.9"/>
    <x v="47"/>
    <x v="4"/>
    <s v="Nightcaps"/>
    <x v="13"/>
    <n v="9630"/>
  </r>
  <r>
    <s v="SO - 0005317"/>
    <x v="314"/>
    <d v="2018-03-22T00:00:00"/>
    <n v="14"/>
    <x v="0"/>
    <x v="2"/>
    <s v="AXW291"/>
    <n v="32"/>
    <n v="2"/>
    <n v="9"/>
    <n v="207.7"/>
    <n v="137.08199999999999"/>
    <n v="1869.3"/>
    <x v="4"/>
    <x v="1"/>
    <s v="Dinsdale"/>
    <x v="8"/>
    <n v="3204"/>
  </r>
  <r>
    <s v="SO - 0004205"/>
    <x v="116"/>
    <d v="2018-03-30T00:00:00"/>
    <n v="10"/>
    <x v="0"/>
    <x v="2"/>
    <s v="AXW291"/>
    <n v="31"/>
    <n v="1"/>
    <n v="11"/>
    <n v="6083.6"/>
    <n v="4562.7"/>
    <n v="66919.600000000006"/>
    <x v="8"/>
    <x v="2"/>
    <s v="Te Atatu Peninsula"/>
    <x v="1"/>
    <n v="610"/>
  </r>
  <r>
    <s v="SO - 000810"/>
    <x v="262"/>
    <d v="2018-04-03T00:00:00"/>
    <n v="35"/>
    <x v="0"/>
    <x v="2"/>
    <s v="AXW291"/>
    <n v="82"/>
    <n v="2"/>
    <n v="12"/>
    <n v="1038.5"/>
    <n v="477.71"/>
    <n v="12462"/>
    <x v="44"/>
    <x v="1"/>
    <s v="Putaruru"/>
    <x v="22"/>
    <n v="3411"/>
  </r>
  <r>
    <s v="SO - 0006481"/>
    <x v="262"/>
    <d v="2018-03-29T00:00:00"/>
    <n v="11"/>
    <x v="0"/>
    <x v="2"/>
    <s v="AXW291"/>
    <n v="13"/>
    <n v="13"/>
    <n v="5"/>
    <n v="904.5"/>
    <n v="750.73500000000001"/>
    <n v="4522.5"/>
    <x v="12"/>
    <x v="5"/>
    <s v="Atawhai"/>
    <x v="34"/>
    <n v="7010"/>
  </r>
  <r>
    <s v="SO - 0002476"/>
    <x v="955"/>
    <d v="2018-04-06T00:00:00"/>
    <n v="8"/>
    <x v="0"/>
    <x v="2"/>
    <s v="AXW291"/>
    <n v="70"/>
    <n v="2"/>
    <n v="11"/>
    <n v="5272.9"/>
    <n v="3480.114"/>
    <n v="58001.9"/>
    <x v="16"/>
    <x v="1"/>
    <s v="Titirangi"/>
    <x v="1"/>
    <n v="604"/>
  </r>
  <r>
    <s v="SO - 0004894"/>
    <x v="344"/>
    <d v="2018-03-27T00:00:00"/>
    <n v="40"/>
    <x v="0"/>
    <x v="2"/>
    <s v="AXW291"/>
    <n v="27"/>
    <n v="13"/>
    <n v="9"/>
    <n v="5433.7"/>
    <n v="3803.59"/>
    <n v="48903.3"/>
    <x v="14"/>
    <x v="5"/>
    <s v="Grafton"/>
    <x v="12"/>
    <n v="1023"/>
  </r>
  <r>
    <s v="SO - 0005387"/>
    <x v="263"/>
    <d v="2018-04-02T00:00:00"/>
    <n v="12"/>
    <x v="0"/>
    <x v="2"/>
    <s v="AXW291"/>
    <n v="19"/>
    <n v="11"/>
    <n v="12"/>
    <n v="3082"/>
    <n v="1356.08"/>
    <n v="36984"/>
    <x v="28"/>
    <x v="3"/>
    <s v="Thames"/>
    <x v="11"/>
    <n v="3500"/>
  </r>
  <r>
    <s v="SO - 0001673"/>
    <x v="393"/>
    <d v="2018-04-04T00:00:00"/>
    <n v="7"/>
    <x v="0"/>
    <x v="2"/>
    <s v="AXW291"/>
    <n v="53"/>
    <n v="5"/>
    <n v="7"/>
    <n v="1092.0999999999999"/>
    <n v="786.31200000000001"/>
    <n v="7644.7"/>
    <x v="32"/>
    <x v="4"/>
    <s v="Hillsborough"/>
    <x v="12"/>
    <n v="1042"/>
  </r>
  <r>
    <s v="SO - 0006621"/>
    <x v="393"/>
    <d v="2018-03-31T00:00:00"/>
    <n v="30"/>
    <x v="0"/>
    <x v="2"/>
    <s v="AXW291"/>
    <n v="38"/>
    <n v="2"/>
    <n v="8"/>
    <n v="1688.4"/>
    <n v="675.36"/>
    <n v="13507.2"/>
    <x v="20"/>
    <x v="1"/>
    <s v="Matua"/>
    <x v="24"/>
    <n v="3110"/>
  </r>
  <r>
    <s v="SO - 0001043"/>
    <x v="120"/>
    <d v="2018-04-15T00:00:00"/>
    <n v="39"/>
    <x v="0"/>
    <x v="2"/>
    <s v="AXW291"/>
    <n v="34"/>
    <n v="7"/>
    <n v="6"/>
    <n v="5681.6"/>
    <n v="2613.5360000000001"/>
    <n v="34089.599999999999"/>
    <x v="26"/>
    <x v="0"/>
    <s v="Kingsland"/>
    <x v="12"/>
    <n v="1021"/>
  </r>
  <r>
    <s v="SO - 0005659"/>
    <x v="120"/>
    <d v="2018-04-13T00:00:00"/>
    <n v="38"/>
    <x v="0"/>
    <x v="2"/>
    <s v="AXW291"/>
    <n v="77"/>
    <n v="11"/>
    <n v="5"/>
    <n v="3142.3"/>
    <n v="2419.5709999999999"/>
    <n v="15711.5"/>
    <x v="34"/>
    <x v="3"/>
    <s v="Cashmere"/>
    <x v="0"/>
    <n v="8022"/>
  </r>
  <r>
    <s v="SO - 0006655"/>
    <x v="394"/>
    <d v="2018-04-04T00:00:00"/>
    <n v="49"/>
    <x v="0"/>
    <x v="2"/>
    <s v="AXW291"/>
    <n v="36"/>
    <n v="5"/>
    <n v="8"/>
    <n v="1145.7"/>
    <n v="618.678"/>
    <n v="9165.6"/>
    <x v="25"/>
    <x v="4"/>
    <s v="Milson"/>
    <x v="33"/>
    <n v="4414"/>
  </r>
  <r>
    <s v="SO - 000305"/>
    <x v="345"/>
    <d v="2018-04-13T00:00:00"/>
    <n v="32"/>
    <x v="0"/>
    <x v="2"/>
    <s v="AXW291"/>
    <n v="24"/>
    <n v="1"/>
    <n v="11"/>
    <n v="3477.3"/>
    <n v="2190.6990000000001"/>
    <n v="38250.300000000003"/>
    <x v="41"/>
    <x v="2"/>
    <s v="Parahaki"/>
    <x v="18"/>
    <n v="112"/>
  </r>
  <r>
    <s v="SO - 000831"/>
    <x v="345"/>
    <d v="2018-04-10T00:00:00"/>
    <n v="8"/>
    <x v="0"/>
    <x v="2"/>
    <s v="AXW291"/>
    <n v="1"/>
    <n v="5"/>
    <n v="8"/>
    <n v="2619.6999999999998"/>
    <n v="1074.077"/>
    <n v="20957.599999999999"/>
    <x v="16"/>
    <x v="4"/>
    <s v="Freemans Bay"/>
    <x v="12"/>
    <n v="1011"/>
  </r>
  <r>
    <s v="SO - 0001193"/>
    <x v="939"/>
    <d v="2018-04-12T00:00:00"/>
    <n v="5"/>
    <x v="0"/>
    <x v="2"/>
    <s v="AXW291"/>
    <n v="11"/>
    <n v="11"/>
    <n v="6"/>
    <n v="1072"/>
    <n v="911.2"/>
    <n v="6432"/>
    <x v="7"/>
    <x v="3"/>
    <s v="Algies Bay"/>
    <x v="41"/>
    <n v="920"/>
  </r>
  <r>
    <s v="SO - 0005529"/>
    <x v="125"/>
    <d v="2018-04-25T00:00:00"/>
    <n v="3"/>
    <x v="0"/>
    <x v="2"/>
    <s v="AXW291"/>
    <n v="97"/>
    <n v="5"/>
    <n v="7"/>
    <n v="241.2"/>
    <n v="113.364"/>
    <n v="1688.4"/>
    <x v="38"/>
    <x v="4"/>
    <s v="Palmerston North"/>
    <x v="33"/>
    <n v="4410"/>
  </r>
  <r>
    <s v="SO - 0001574"/>
    <x v="347"/>
    <d v="2018-04-22T00:00:00"/>
    <n v="49"/>
    <x v="0"/>
    <x v="2"/>
    <s v="AXW291"/>
    <n v="60"/>
    <n v="13"/>
    <n v="9"/>
    <n v="1936.3"/>
    <n v="910.06100000000004"/>
    <n v="17426.7"/>
    <x v="25"/>
    <x v="5"/>
    <s v="Regent"/>
    <x v="18"/>
    <n v="112"/>
  </r>
  <r>
    <s v="SO - 000392"/>
    <x v="315"/>
    <d v="2018-04-25T00:00:00"/>
    <n v="47"/>
    <x v="0"/>
    <x v="2"/>
    <s v="AXW291"/>
    <n v="61"/>
    <n v="1"/>
    <n v="12"/>
    <n v="167.5"/>
    <n v="82.075000000000003"/>
    <n v="2010"/>
    <x v="37"/>
    <x v="2"/>
    <s v="Georgetown"/>
    <x v="31"/>
    <n v="9812"/>
  </r>
  <r>
    <s v="SO - 0002016"/>
    <x v="315"/>
    <d v="2018-05-04T00:00:00"/>
    <n v="42"/>
    <x v="0"/>
    <x v="2"/>
    <s v="AXW291"/>
    <n v="90"/>
    <n v="1"/>
    <n v="8"/>
    <n v="1045.2"/>
    <n v="752.54399999999998"/>
    <n v="8361.6"/>
    <x v="13"/>
    <x v="2"/>
    <s v="Ranfurly"/>
    <x v="7"/>
    <n v="9332"/>
  </r>
  <r>
    <s v="SO - 0008018"/>
    <x v="315"/>
    <d v="2018-05-02T00:00:00"/>
    <n v="1"/>
    <x v="0"/>
    <x v="2"/>
    <s v="AXW291"/>
    <n v="8"/>
    <n v="2"/>
    <n v="11"/>
    <n v="1943"/>
    <n v="1573.83"/>
    <n v="21373"/>
    <x v="22"/>
    <x v="1"/>
    <s v="Opaheke"/>
    <x v="14"/>
    <n v="2113"/>
  </r>
  <r>
    <s v="SO - 0003038"/>
    <x v="395"/>
    <d v="2018-05-03T00:00:00"/>
    <n v="27"/>
    <x v="0"/>
    <x v="2"/>
    <s v="AXW291"/>
    <n v="97"/>
    <n v="7"/>
    <n v="12"/>
    <n v="174.2"/>
    <n v="97.552000000000007"/>
    <n v="2090.4"/>
    <x v="23"/>
    <x v="0"/>
    <s v="Palmerston North"/>
    <x v="33"/>
    <n v="4410"/>
  </r>
  <r>
    <s v="SO - 0002018"/>
    <x v="128"/>
    <d v="2018-05-03T00:00:00"/>
    <n v="23"/>
    <x v="0"/>
    <x v="2"/>
    <s v="AXW291"/>
    <n v="76"/>
    <n v="13"/>
    <n v="7"/>
    <n v="2365.1"/>
    <n v="1087.9459999999999"/>
    <n v="16555.7"/>
    <x v="29"/>
    <x v="5"/>
    <s v="Dannemora"/>
    <x v="2"/>
    <n v="2016"/>
  </r>
  <r>
    <s v="SO - 0004180"/>
    <x v="129"/>
    <d v="2018-05-14T00:00:00"/>
    <n v="7"/>
    <x v="0"/>
    <x v="2"/>
    <s v="AXW291"/>
    <n v="86"/>
    <n v="7"/>
    <n v="8"/>
    <n v="1038.5"/>
    <n v="623.1"/>
    <n v="8308"/>
    <x v="32"/>
    <x v="0"/>
    <s v="Timberlea"/>
    <x v="42"/>
    <n v="5018"/>
  </r>
  <r>
    <s v="SO - 000890"/>
    <x v="130"/>
    <d v="2018-05-09T00:00:00"/>
    <n v="14"/>
    <x v="0"/>
    <x v="2"/>
    <s v="AXW291"/>
    <n v="40"/>
    <n v="11"/>
    <n v="10"/>
    <n v="5132.2"/>
    <n v="2514.7779999999998"/>
    <n v="51322"/>
    <x v="4"/>
    <x v="3"/>
    <s v="Oamaru North"/>
    <x v="17"/>
    <n v="9400"/>
  </r>
  <r>
    <s v="SO - 0006417"/>
    <x v="130"/>
    <d v="2018-05-11T00:00:00"/>
    <n v="11"/>
    <x v="0"/>
    <x v="2"/>
    <s v="AXW291"/>
    <n v="83"/>
    <n v="7"/>
    <n v="6"/>
    <n v="2371.8000000000002"/>
    <n v="1778.85"/>
    <n v="14230.8"/>
    <x v="12"/>
    <x v="0"/>
    <s v="Henderson"/>
    <x v="1"/>
    <n v="612"/>
  </r>
  <r>
    <s v="SO - 0004228"/>
    <x v="206"/>
    <d v="2018-05-15T00:00:00"/>
    <n v="48"/>
    <x v="0"/>
    <x v="2"/>
    <s v="AXW291"/>
    <n v="73"/>
    <n v="11"/>
    <n v="11"/>
    <n v="1038.5"/>
    <n v="446.55500000000001"/>
    <n v="11423.5"/>
    <x v="39"/>
    <x v="3"/>
    <s v="Pukekohe"/>
    <x v="26"/>
    <n v="2120"/>
  </r>
  <r>
    <s v="SO - 000233"/>
    <x v="978"/>
    <d v="2018-05-12T00:00:00"/>
    <n v="18"/>
    <x v="0"/>
    <x v="2"/>
    <s v="AXW291"/>
    <n v="50"/>
    <n v="11"/>
    <n v="8"/>
    <n v="2633.1"/>
    <n v="1843.17"/>
    <n v="21064.799999999999"/>
    <x v="21"/>
    <x v="3"/>
    <s v="Favona"/>
    <x v="2"/>
    <n v="2024"/>
  </r>
  <r>
    <s v="SO - 0003235"/>
    <x v="978"/>
    <d v="2018-05-07T00:00:00"/>
    <n v="32"/>
    <x v="0"/>
    <x v="2"/>
    <s v="AXW291"/>
    <n v="28"/>
    <n v="9"/>
    <n v="8"/>
    <n v="3403.6"/>
    <n v="2416.556"/>
    <n v="27228.799999999999"/>
    <x v="41"/>
    <x v="10"/>
    <s v="Napier South"/>
    <x v="4"/>
    <n v="4110"/>
  </r>
  <r>
    <s v="SO - 0007286"/>
    <x v="978"/>
    <d v="2018-05-12T00:00:00"/>
    <n v="1"/>
    <x v="0"/>
    <x v="2"/>
    <s v="AXW291"/>
    <n v="27"/>
    <n v="1"/>
    <n v="8"/>
    <n v="1038.5"/>
    <n v="830.8"/>
    <n v="8308"/>
    <x v="22"/>
    <x v="2"/>
    <s v="Grafton"/>
    <x v="12"/>
    <n v="1023"/>
  </r>
  <r>
    <s v="SO - 0001893"/>
    <x v="1061"/>
    <d v="2018-05-22T00:00:00"/>
    <n v="12"/>
    <x v="0"/>
    <x v="2"/>
    <s v="AXW291"/>
    <n v="84"/>
    <n v="7"/>
    <n v="5"/>
    <n v="3999.9"/>
    <n v="1679.9580000000001"/>
    <n v="19999.5"/>
    <x v="28"/>
    <x v="0"/>
    <s v="Dannemora"/>
    <x v="2"/>
    <n v="2016"/>
  </r>
  <r>
    <s v="SO - 0003429"/>
    <x v="207"/>
    <d v="2018-05-24T00:00:00"/>
    <n v="29"/>
    <x v="0"/>
    <x v="2"/>
    <s v="AXW291"/>
    <n v="56"/>
    <n v="11"/>
    <n v="5"/>
    <n v="6411.9"/>
    <n v="3911.259"/>
    <n v="32059.5"/>
    <x v="9"/>
    <x v="3"/>
    <s v="Barrington"/>
    <x v="0"/>
    <n v="8024"/>
  </r>
  <r>
    <s v="SO - 000944"/>
    <x v="318"/>
    <d v="2018-05-25T00:00:00"/>
    <n v="47"/>
    <x v="0"/>
    <x v="2"/>
    <s v="AXW291"/>
    <n v="100"/>
    <n v="7"/>
    <n v="12"/>
    <n v="3819"/>
    <n v="2176.83"/>
    <n v="45828"/>
    <x v="37"/>
    <x v="0"/>
    <s v="Northcote"/>
    <x v="23"/>
    <n v="627"/>
  </r>
  <r>
    <s v="SO - 0001456"/>
    <x v="318"/>
    <d v="2018-05-25T00:00:00"/>
    <n v="14"/>
    <x v="0"/>
    <x v="2"/>
    <s v="AXW291"/>
    <n v="37"/>
    <n v="14"/>
    <n v="10"/>
    <n v="3932.9"/>
    <n v="2713.701"/>
    <n v="39329"/>
    <x v="4"/>
    <x v="8"/>
    <s v="Putaruru"/>
    <x v="22"/>
    <n v="3411"/>
  </r>
  <r>
    <s v="SO - 000802"/>
    <x v="1011"/>
    <d v="2018-05-18T00:00:00"/>
    <n v="50"/>
    <x v="0"/>
    <x v="2"/>
    <s v="AXW291"/>
    <n v="38"/>
    <n v="3"/>
    <n v="12"/>
    <n v="1889.4"/>
    <n v="1454.838"/>
    <n v="22672.799999999999"/>
    <x v="10"/>
    <x v="11"/>
    <s v="Matua"/>
    <x v="24"/>
    <n v="3110"/>
  </r>
  <r>
    <s v="SO - 0001551"/>
    <x v="209"/>
    <d v="2018-05-27T00:00:00"/>
    <n v="45"/>
    <x v="0"/>
    <x v="2"/>
    <s v="AXW291"/>
    <n v="90"/>
    <n v="7"/>
    <n v="10"/>
    <n v="1708.5"/>
    <n v="1452.2249999999999"/>
    <n v="17085"/>
    <x v="3"/>
    <x v="0"/>
    <s v="Ranfurly"/>
    <x v="7"/>
    <n v="9332"/>
  </r>
  <r>
    <s v="SO - 0002284"/>
    <x v="209"/>
    <d v="2018-05-24T00:00:00"/>
    <n v="4"/>
    <x v="0"/>
    <x v="2"/>
    <s v="AXW291"/>
    <n v="36"/>
    <n v="1"/>
    <n v="8"/>
    <n v="1118.9000000000001"/>
    <n v="682.529"/>
    <n v="8951.2000000000007"/>
    <x v="49"/>
    <x v="2"/>
    <s v="Milson"/>
    <x v="33"/>
    <n v="4414"/>
  </r>
  <r>
    <s v="SO - 0006693"/>
    <x v="209"/>
    <d v="2018-05-27T00:00:00"/>
    <n v="37"/>
    <x v="0"/>
    <x v="2"/>
    <s v="AXW291"/>
    <n v="76"/>
    <n v="9"/>
    <n v="12"/>
    <n v="3986.5"/>
    <n v="3229.0650000000001"/>
    <n v="47838"/>
    <x v="18"/>
    <x v="10"/>
    <s v="Dannemora"/>
    <x v="2"/>
    <n v="2016"/>
  </r>
  <r>
    <s v="SO - 000242"/>
    <x v="270"/>
    <d v="2018-05-20T00:00:00"/>
    <n v="47"/>
    <x v="0"/>
    <x v="2"/>
    <s v="AXW291"/>
    <n v="99"/>
    <n v="11"/>
    <n v="9"/>
    <n v="3946.3"/>
    <n v="1657.4459999999999"/>
    <n v="35516.699999999997"/>
    <x v="37"/>
    <x v="3"/>
    <s v="Raglan"/>
    <x v="27"/>
    <n v="3225"/>
  </r>
  <r>
    <s v="SO - 0006245"/>
    <x v="270"/>
    <d v="2018-05-19T00:00:00"/>
    <n v="18"/>
    <x v="0"/>
    <x v="2"/>
    <s v="AXW291"/>
    <n v="85"/>
    <n v="13"/>
    <n v="9"/>
    <n v="998.3"/>
    <n v="718.77599999999995"/>
    <n v="8984.7000000000007"/>
    <x v="21"/>
    <x v="5"/>
    <s v="Eketahuna"/>
    <x v="21"/>
    <n v="4900"/>
  </r>
  <r>
    <s v="SO - 0003475"/>
    <x v="397"/>
    <d v="2018-06-03T00:00:00"/>
    <n v="21"/>
    <x v="0"/>
    <x v="2"/>
    <s v="GUT930"/>
    <n v="90"/>
    <n v="9"/>
    <n v="7"/>
    <n v="5983.1"/>
    <n v="3410.3670000000002"/>
    <n v="41881.699999999997"/>
    <x v="24"/>
    <x v="10"/>
    <s v="Ranfurly"/>
    <x v="7"/>
    <n v="9332"/>
  </r>
  <r>
    <s v="SO - 0005871"/>
    <x v="881"/>
    <d v="2018-06-02T00:00:00"/>
    <n v="32"/>
    <x v="0"/>
    <x v="2"/>
    <s v="GUT930"/>
    <n v="16"/>
    <n v="11"/>
    <n v="12"/>
    <n v="991.6"/>
    <n v="743.7"/>
    <n v="11899.2"/>
    <x v="41"/>
    <x v="3"/>
    <s v="Harrowfield"/>
    <x v="8"/>
    <n v="3210"/>
  </r>
  <r>
    <s v="SO - 0007700"/>
    <x v="398"/>
    <d v="2018-06-02T00:00:00"/>
    <n v="5"/>
    <x v="0"/>
    <x v="2"/>
    <s v="GUT930"/>
    <n v="61"/>
    <n v="7"/>
    <n v="8"/>
    <n v="850.9"/>
    <n v="578.61199999999997"/>
    <n v="6807.2"/>
    <x v="7"/>
    <x v="0"/>
    <s v="Georgetown"/>
    <x v="31"/>
    <n v="9812"/>
  </r>
  <r>
    <s v="SO - 0001694"/>
    <x v="399"/>
    <d v="2018-06-06T00:00:00"/>
    <n v="47"/>
    <x v="0"/>
    <x v="2"/>
    <s v="GUT930"/>
    <n v="9"/>
    <n v="5"/>
    <n v="7"/>
    <n v="1112.2"/>
    <n v="756.29600000000005"/>
    <n v="7785.4"/>
    <x v="37"/>
    <x v="4"/>
    <s v="North East Valley"/>
    <x v="20"/>
    <n v="9010"/>
  </r>
  <r>
    <s v="SO - 0003750"/>
    <x v="400"/>
    <d v="2018-05-31T00:00:00"/>
    <n v="22"/>
    <x v="0"/>
    <x v="2"/>
    <s v="GUT930"/>
    <n v="14"/>
    <n v="12"/>
    <n v="7"/>
    <n v="1728.6"/>
    <n v="1175.4480000000001"/>
    <n v="12100.2"/>
    <x v="48"/>
    <x v="9"/>
    <s v="Pleasant Point"/>
    <x v="43"/>
    <n v="7903"/>
  </r>
  <r>
    <s v="SO - 0006601"/>
    <x v="402"/>
    <d v="2018-06-06T00:00:00"/>
    <n v="34"/>
    <x v="0"/>
    <x v="2"/>
    <s v="GUT930"/>
    <n v="46"/>
    <n v="9"/>
    <n v="8"/>
    <n v="3966.4"/>
    <n v="3133.4560000000001"/>
    <n v="31731.200000000001"/>
    <x v="6"/>
    <x v="10"/>
    <s v="Tapanui"/>
    <x v="29"/>
    <n v="9522"/>
  </r>
  <r>
    <s v="SO - 0001095"/>
    <x v="403"/>
    <d v="2018-06-04T00:00:00"/>
    <n v="18"/>
    <x v="0"/>
    <x v="2"/>
    <s v="GUT930"/>
    <n v="58"/>
    <n v="2"/>
    <n v="7"/>
    <n v="971.5"/>
    <n v="437.17500000000001"/>
    <n v="6800.5"/>
    <x v="21"/>
    <x v="1"/>
    <s v="Chartwell"/>
    <x v="8"/>
    <n v="3210"/>
  </r>
  <r>
    <s v="SO - 0006216"/>
    <x v="405"/>
    <d v="2018-06-11T00:00:00"/>
    <n v="22"/>
    <x v="0"/>
    <x v="2"/>
    <s v="GUT930"/>
    <n v="29"/>
    <n v="7"/>
    <n v="9"/>
    <n v="1835.8"/>
    <n v="917.9"/>
    <n v="16522.2"/>
    <x v="48"/>
    <x v="0"/>
    <s v="Timaru Central"/>
    <x v="43"/>
    <n v="7910"/>
  </r>
  <r>
    <s v="SO - 0003302"/>
    <x v="1047"/>
    <d v="2018-06-05T00:00:00"/>
    <n v="41"/>
    <x v="0"/>
    <x v="2"/>
    <s v="GUT930"/>
    <n v="84"/>
    <n v="7"/>
    <n v="9"/>
    <n v="3899.4"/>
    <n v="3002.538"/>
    <n v="35094.6"/>
    <x v="45"/>
    <x v="0"/>
    <s v="Dannemora"/>
    <x v="2"/>
    <n v="2016"/>
  </r>
  <r>
    <s v="SO - 0003434"/>
    <x v="1003"/>
    <d v="2018-06-18T00:00:00"/>
    <n v="35"/>
    <x v="0"/>
    <x v="2"/>
    <s v="GUT930"/>
    <n v="50"/>
    <n v="7"/>
    <n v="6"/>
    <n v="1065.3"/>
    <n v="724.404"/>
    <n v="6391.8"/>
    <x v="44"/>
    <x v="0"/>
    <s v="Favona"/>
    <x v="2"/>
    <n v="2024"/>
  </r>
  <r>
    <s v="SO - 0006921"/>
    <x v="1003"/>
    <d v="2018-06-10T00:00:00"/>
    <n v="3"/>
    <x v="0"/>
    <x v="2"/>
    <s v="GUT930"/>
    <n v="91"/>
    <n v="2"/>
    <n v="10"/>
    <n v="227.8"/>
    <n v="95.676000000000002"/>
    <n v="2278"/>
    <x v="38"/>
    <x v="1"/>
    <s v="Highbury"/>
    <x v="33"/>
    <n v="4412"/>
  </r>
  <r>
    <s v="SO - 0003529"/>
    <x v="408"/>
    <d v="2018-06-08T00:00:00"/>
    <n v="16"/>
    <x v="0"/>
    <x v="2"/>
    <s v="GUT930"/>
    <n v="13"/>
    <n v="7"/>
    <n v="12"/>
    <n v="2479"/>
    <n v="1065.97"/>
    <n v="29748"/>
    <x v="15"/>
    <x v="0"/>
    <s v="Atawhai"/>
    <x v="34"/>
    <n v="7010"/>
  </r>
  <r>
    <s v="SO - 0002214"/>
    <x v="1024"/>
    <d v="2018-06-08T00:00:00"/>
    <n v="49"/>
    <x v="0"/>
    <x v="2"/>
    <s v="GUT930"/>
    <n v="17"/>
    <n v="7"/>
    <n v="9"/>
    <n v="1889.4"/>
    <n v="944.7"/>
    <n v="17004.599999999999"/>
    <x v="25"/>
    <x v="0"/>
    <s v="Tapanui"/>
    <x v="29"/>
    <n v="9522"/>
  </r>
  <r>
    <s v="SO - 0005252"/>
    <x v="409"/>
    <d v="2018-06-13T00:00:00"/>
    <n v="45"/>
    <x v="0"/>
    <x v="2"/>
    <s v="GUT930"/>
    <n v="57"/>
    <n v="5"/>
    <n v="10"/>
    <n v="2505.8000000000002"/>
    <n v="1603.712"/>
    <n v="25058"/>
    <x v="3"/>
    <x v="4"/>
    <s v="Cambridge"/>
    <x v="25"/>
    <n v="3434"/>
  </r>
  <r>
    <s v="SO - 0004053"/>
    <x v="411"/>
    <d v="2018-06-23T00:00:00"/>
    <n v="19"/>
    <x v="0"/>
    <x v="2"/>
    <s v="GUT930"/>
    <n v="66"/>
    <n v="4"/>
    <n v="7"/>
    <n v="1105.5"/>
    <n v="795.96"/>
    <n v="7738.5"/>
    <x v="17"/>
    <x v="12"/>
    <s v="Saint Kilda"/>
    <x v="20"/>
    <n v="9012"/>
  </r>
  <r>
    <s v="SO - 0004923"/>
    <x v="411"/>
    <d v="2018-06-25T00:00:00"/>
    <n v="11"/>
    <x v="0"/>
    <x v="2"/>
    <s v="GUT930"/>
    <n v="6"/>
    <n v="1"/>
    <n v="8"/>
    <n v="1949.7"/>
    <n v="1559.76"/>
    <n v="15597.6"/>
    <x v="12"/>
    <x v="2"/>
    <s v="Hamilton East"/>
    <x v="8"/>
    <n v="3216"/>
  </r>
  <r>
    <s v="SO - 0004424"/>
    <x v="412"/>
    <d v="2018-06-17T00:00:00"/>
    <n v="29"/>
    <x v="0"/>
    <x v="2"/>
    <s v="GUT930"/>
    <n v="32"/>
    <n v="3"/>
    <n v="8"/>
    <n v="1762.1"/>
    <n v="775.32399999999996"/>
    <n v="14096.8"/>
    <x v="9"/>
    <x v="11"/>
    <s v="Dinsdale"/>
    <x v="8"/>
    <n v="3204"/>
  </r>
  <r>
    <s v="SO - 0005231"/>
    <x v="413"/>
    <d v="2018-06-18T00:00:00"/>
    <n v="11"/>
    <x v="0"/>
    <x v="2"/>
    <s v="GUT930"/>
    <n v="18"/>
    <n v="4"/>
    <n v="11"/>
    <n v="3852.5"/>
    <n v="1926.25"/>
    <n v="42377.5"/>
    <x v="12"/>
    <x v="12"/>
    <s v="Tokoroa"/>
    <x v="22"/>
    <n v="3420"/>
  </r>
  <r>
    <s v="SO - 0003102"/>
    <x v="414"/>
    <d v="2018-06-19T00:00:00"/>
    <n v="25"/>
    <x v="0"/>
    <x v="2"/>
    <s v="GUT930"/>
    <n v="95"/>
    <n v="2"/>
    <n v="10"/>
    <n v="2599.6"/>
    <n v="1195.816"/>
    <n v="25996"/>
    <x v="33"/>
    <x v="1"/>
    <s v="Te Aroha"/>
    <x v="19"/>
    <n v="3320"/>
  </r>
  <r>
    <s v="SO - 000202"/>
    <x v="415"/>
    <d v="2018-06-26T00:00:00"/>
    <n v="14"/>
    <x v="0"/>
    <x v="2"/>
    <s v="GUT930"/>
    <n v="93"/>
    <n v="7"/>
    <n v="7"/>
    <n v="5313.1"/>
    <n v="2656.55"/>
    <n v="37191.699999999997"/>
    <x v="4"/>
    <x v="0"/>
    <s v="Bay View"/>
    <x v="4"/>
    <n v="4104"/>
  </r>
  <r>
    <s v="SO - 0001279"/>
    <x v="415"/>
    <d v="2018-06-26T00:00:00"/>
    <n v="45"/>
    <x v="0"/>
    <x v="2"/>
    <s v="GUT930"/>
    <n v="22"/>
    <n v="5"/>
    <n v="9"/>
    <n v="5936.2"/>
    <n v="3264.91"/>
    <n v="53425.8"/>
    <x v="3"/>
    <x v="4"/>
    <s v="Stewart Island"/>
    <x v="13"/>
    <n v="9818"/>
  </r>
  <r>
    <s v="SO - 000301"/>
    <x v="418"/>
    <d v="2018-07-05T00:00:00"/>
    <n v="20"/>
    <x v="0"/>
    <x v="2"/>
    <s v="GUT930"/>
    <n v="90"/>
    <n v="2"/>
    <n v="11"/>
    <n v="2438.8000000000002"/>
    <n v="1219.4000000000001"/>
    <n v="26826.799999999999"/>
    <x v="0"/>
    <x v="1"/>
    <s v="Ranfurly"/>
    <x v="7"/>
    <n v="9332"/>
  </r>
  <r>
    <s v="SO - 000718"/>
    <x v="884"/>
    <d v="2018-06-27T00:00:00"/>
    <n v="30"/>
    <x v="0"/>
    <x v="2"/>
    <s v="GUT930"/>
    <n v="96"/>
    <n v="5"/>
    <n v="6"/>
    <n v="3678.3"/>
    <n v="2059.848"/>
    <n v="22069.8"/>
    <x v="20"/>
    <x v="4"/>
    <s v="Caversham"/>
    <x v="20"/>
    <n v="9012"/>
  </r>
  <r>
    <s v="SO - 0006458"/>
    <x v="420"/>
    <d v="2018-07-01T00:00:00"/>
    <n v="32"/>
    <x v="0"/>
    <x v="2"/>
    <s v="GUT930"/>
    <n v="38"/>
    <n v="5"/>
    <n v="11"/>
    <n v="1889.4"/>
    <n v="1265.8979999999999"/>
    <n v="20783.400000000001"/>
    <x v="41"/>
    <x v="4"/>
    <s v="Matua"/>
    <x v="24"/>
    <n v="3110"/>
  </r>
  <r>
    <s v="SO - 0003964"/>
    <x v="885"/>
    <d v="2018-06-30T00:00:00"/>
    <n v="6"/>
    <x v="0"/>
    <x v="2"/>
    <s v="GUT930"/>
    <n v="39"/>
    <n v="5"/>
    <n v="8"/>
    <n v="3932.9"/>
    <n v="2792.3589999999999"/>
    <n v="31463.200000000001"/>
    <x v="2"/>
    <x v="4"/>
    <s v="Rototuna"/>
    <x v="8"/>
    <n v="3210"/>
  </r>
  <r>
    <s v="SO - 0003275"/>
    <x v="425"/>
    <d v="2018-07-04T00:00:00"/>
    <n v="50"/>
    <x v="0"/>
    <x v="2"/>
    <s v="GUT930"/>
    <n v="79"/>
    <n v="7"/>
    <n v="10"/>
    <n v="998.3"/>
    <n v="499.15"/>
    <n v="9983"/>
    <x v="10"/>
    <x v="0"/>
    <s v="Whitianga"/>
    <x v="11"/>
    <n v="3510"/>
  </r>
  <r>
    <s v="SO - 0006876"/>
    <x v="886"/>
    <d v="2018-07-12T00:00:00"/>
    <n v="29"/>
    <x v="0"/>
    <x v="2"/>
    <s v="GUT930"/>
    <n v="39"/>
    <n v="7"/>
    <n v="5"/>
    <n v="891.1"/>
    <n v="623.77"/>
    <n v="4455.5"/>
    <x v="9"/>
    <x v="0"/>
    <s v="Rototuna"/>
    <x v="8"/>
    <n v="3210"/>
  </r>
  <r>
    <s v="SO - 0007684"/>
    <x v="886"/>
    <d v="2018-07-03T00:00:00"/>
    <n v="33"/>
    <x v="0"/>
    <x v="2"/>
    <s v="GUT930"/>
    <n v="78"/>
    <n v="7"/>
    <n v="8"/>
    <n v="1011.7"/>
    <n v="526.08399999999995"/>
    <n v="8093.6"/>
    <x v="31"/>
    <x v="0"/>
    <s v="Manurewa East"/>
    <x v="2"/>
    <n v="2102"/>
  </r>
  <r>
    <s v="SO - 0004020"/>
    <x v="426"/>
    <d v="2018-07-07T00:00:00"/>
    <n v="45"/>
    <x v="0"/>
    <x v="2"/>
    <s v="GUT930"/>
    <n v="89"/>
    <n v="13"/>
    <n v="7"/>
    <n v="1969.8"/>
    <n v="1654.6320000000001"/>
    <n v="13788.6"/>
    <x v="3"/>
    <x v="5"/>
    <s v="Epsom"/>
    <x v="12"/>
    <n v="1023"/>
  </r>
  <r>
    <s v="SO - 0007689"/>
    <x v="431"/>
    <d v="2018-07-11T00:00:00"/>
    <n v="35"/>
    <x v="0"/>
    <x v="2"/>
    <s v="GUT930"/>
    <n v="33"/>
    <n v="11"/>
    <n v="8"/>
    <n v="1112.2"/>
    <n v="478.24599999999998"/>
    <n v="8897.6"/>
    <x v="44"/>
    <x v="3"/>
    <s v="Titirangi"/>
    <x v="1"/>
    <n v="604"/>
  </r>
  <r>
    <s v="SO - 0008054"/>
    <x v="431"/>
    <d v="2018-07-17T00:00:00"/>
    <n v="7"/>
    <x v="0"/>
    <x v="2"/>
    <s v="GUT930"/>
    <n v="87"/>
    <n v="9"/>
    <n v="5"/>
    <n v="1266.3"/>
    <n v="810.43200000000002"/>
    <n v="6331.5"/>
    <x v="32"/>
    <x v="10"/>
    <s v="Harewood"/>
    <x v="0"/>
    <n v="8051"/>
  </r>
  <r>
    <s v="SO - 0003473"/>
    <x v="433"/>
    <d v="2018-07-17T00:00:00"/>
    <n v="20"/>
    <x v="0"/>
    <x v="2"/>
    <s v="GUT930"/>
    <n v="3"/>
    <n v="5"/>
    <n v="10"/>
    <n v="2412"/>
    <n v="2026.08"/>
    <n v="24120"/>
    <x v="0"/>
    <x v="4"/>
    <s v="Northcote"/>
    <x v="23"/>
    <n v="627"/>
  </r>
  <r>
    <s v="SO - 0004717"/>
    <x v="433"/>
    <d v="2018-07-16T00:00:00"/>
    <n v="43"/>
    <x v="0"/>
    <x v="2"/>
    <s v="GUT930"/>
    <n v="71"/>
    <n v="1"/>
    <n v="6"/>
    <n v="254.6"/>
    <n v="155.30600000000001"/>
    <n v="1527.6"/>
    <x v="36"/>
    <x v="2"/>
    <s v="Wanaka"/>
    <x v="28"/>
    <n v="9305"/>
  </r>
  <r>
    <s v="SO - 0005482"/>
    <x v="433"/>
    <d v="2018-07-23T00:00:00"/>
    <n v="7"/>
    <x v="0"/>
    <x v="2"/>
    <s v="GUT930"/>
    <n v="58"/>
    <n v="13"/>
    <n v="10"/>
    <n v="6023.3"/>
    <n v="4517.4750000000004"/>
    <n v="60233"/>
    <x v="32"/>
    <x v="5"/>
    <s v="Chartwell"/>
    <x v="8"/>
    <n v="3210"/>
  </r>
  <r>
    <s v="SO - 0002314"/>
    <x v="434"/>
    <d v="2018-07-18T00:00:00"/>
    <n v="4"/>
    <x v="0"/>
    <x v="2"/>
    <s v="GUT930"/>
    <n v="36"/>
    <n v="8"/>
    <n v="5"/>
    <n v="6304.7"/>
    <n v="2774.0680000000002"/>
    <n v="31523.5"/>
    <x v="49"/>
    <x v="13"/>
    <s v="Milson"/>
    <x v="33"/>
    <n v="4414"/>
  </r>
  <r>
    <s v="SO - 000630"/>
    <x v="436"/>
    <d v="2018-07-26T00:00:00"/>
    <n v="40"/>
    <x v="0"/>
    <x v="2"/>
    <s v="GUT930"/>
    <n v="19"/>
    <n v="7"/>
    <n v="7"/>
    <n v="3879.3"/>
    <n v="2288.7869999999998"/>
    <n v="27155.1"/>
    <x v="14"/>
    <x v="0"/>
    <s v="Thames"/>
    <x v="11"/>
    <n v="3500"/>
  </r>
  <r>
    <s v="SO - 0005586"/>
    <x v="437"/>
    <d v="2018-07-20T00:00:00"/>
    <n v="38"/>
    <x v="0"/>
    <x v="2"/>
    <s v="GUT930"/>
    <n v="66"/>
    <n v="7"/>
    <n v="6"/>
    <n v="268"/>
    <n v="209.04"/>
    <n v="1608"/>
    <x v="34"/>
    <x v="0"/>
    <s v="Saint Kilda"/>
    <x v="20"/>
    <n v="9012"/>
  </r>
  <r>
    <s v="SO - 0007575"/>
    <x v="438"/>
    <d v="2018-07-19T00:00:00"/>
    <n v="32"/>
    <x v="0"/>
    <x v="2"/>
    <s v="GUT930"/>
    <n v="92"/>
    <n v="1"/>
    <n v="12"/>
    <n v="2579.5"/>
    <n v="1212.365"/>
    <n v="30954"/>
    <x v="41"/>
    <x v="2"/>
    <s v="Maraenui"/>
    <x v="4"/>
    <n v="4110"/>
  </r>
  <r>
    <s v="SO - 000878"/>
    <x v="439"/>
    <d v="2018-07-27T00:00:00"/>
    <n v="40"/>
    <x v="0"/>
    <x v="2"/>
    <s v="GUT930"/>
    <n v="29"/>
    <n v="9"/>
    <n v="9"/>
    <n v="3906.1"/>
    <n v="2148.355"/>
    <n v="35154.9"/>
    <x v="14"/>
    <x v="10"/>
    <s v="Timaru Central"/>
    <x v="43"/>
    <n v="7910"/>
  </r>
  <r>
    <s v="SO - 0001808"/>
    <x v="440"/>
    <d v="2018-08-02T00:00:00"/>
    <n v="17"/>
    <x v="0"/>
    <x v="2"/>
    <s v="GUT930"/>
    <n v="51"/>
    <n v="5"/>
    <n v="9"/>
    <n v="5467.2"/>
    <n v="2241.5520000000001"/>
    <n v="49204.800000000003"/>
    <x v="40"/>
    <x v="4"/>
    <s v="Farm Cove"/>
    <x v="2"/>
    <n v="2012"/>
  </r>
  <r>
    <s v="SO - 0007518"/>
    <x v="440"/>
    <d v="2018-07-27T00:00:00"/>
    <n v="12"/>
    <x v="0"/>
    <x v="2"/>
    <s v="GUT930"/>
    <n v="83"/>
    <n v="2"/>
    <n v="11"/>
    <n v="254.6"/>
    <n v="157.852"/>
    <n v="2800.6"/>
    <x v="28"/>
    <x v="1"/>
    <s v="Henderson"/>
    <x v="1"/>
    <n v="612"/>
  </r>
  <r>
    <s v="SO - 0005817"/>
    <x v="441"/>
    <d v="2018-07-24T00:00:00"/>
    <n v="10"/>
    <x v="0"/>
    <x v="2"/>
    <s v="GUT930"/>
    <n v="5"/>
    <n v="1"/>
    <n v="12"/>
    <n v="3959.7"/>
    <n v="3167.76"/>
    <n v="47516.4"/>
    <x v="8"/>
    <x v="2"/>
    <s v="Parklands"/>
    <x v="0"/>
    <n v="8083"/>
  </r>
  <r>
    <s v="SO - 0001782"/>
    <x v="1029"/>
    <d v="2018-08-03T00:00:00"/>
    <n v="45"/>
    <x v="0"/>
    <x v="2"/>
    <s v="GUT930"/>
    <n v="62"/>
    <n v="1"/>
    <n v="9"/>
    <n v="167.5"/>
    <n v="125.625"/>
    <n v="1507.5"/>
    <x v="3"/>
    <x v="2"/>
    <s v="Hunterville"/>
    <x v="10"/>
    <n v="4730"/>
  </r>
  <r>
    <s v="SO - 0005642"/>
    <x v="1049"/>
    <d v="2018-07-27T00:00:00"/>
    <n v="25"/>
    <x v="0"/>
    <x v="2"/>
    <s v="GUT930"/>
    <n v="72"/>
    <n v="1"/>
    <n v="7"/>
    <n v="1085.4000000000001"/>
    <n v="651.24"/>
    <n v="7597.8"/>
    <x v="33"/>
    <x v="2"/>
    <s v="Chartwell"/>
    <x v="8"/>
    <n v="3210"/>
  </r>
  <r>
    <s v="SO - 0007532"/>
    <x v="1049"/>
    <d v="2018-08-10T00:00:00"/>
    <n v="33"/>
    <x v="0"/>
    <x v="2"/>
    <s v="GUT930"/>
    <n v="76"/>
    <n v="2"/>
    <n v="8"/>
    <n v="3959.7"/>
    <n v="2930.1779999999999"/>
    <n v="31677.599999999999"/>
    <x v="31"/>
    <x v="1"/>
    <s v="Dannemora"/>
    <x v="2"/>
    <n v="2016"/>
  </r>
  <r>
    <s v="SO - 000238"/>
    <x v="445"/>
    <d v="2018-08-02T00:00:00"/>
    <n v="7"/>
    <x v="0"/>
    <x v="2"/>
    <s v="GUT930"/>
    <n v="39"/>
    <n v="5"/>
    <n v="9"/>
    <n v="737"/>
    <n v="456.94"/>
    <n v="6633"/>
    <x v="32"/>
    <x v="4"/>
    <s v="Rototuna"/>
    <x v="8"/>
    <n v="3210"/>
  </r>
  <r>
    <s v="SO - 000140"/>
    <x v="449"/>
    <d v="2018-08-05T00:00:00"/>
    <n v="26"/>
    <x v="0"/>
    <x v="2"/>
    <s v="GUT930"/>
    <n v="73"/>
    <n v="5"/>
    <n v="9"/>
    <n v="1132.3"/>
    <n v="486.88900000000001"/>
    <n v="10190.700000000001"/>
    <x v="30"/>
    <x v="4"/>
    <s v="Pukekohe"/>
    <x v="26"/>
    <n v="2120"/>
  </r>
  <r>
    <s v="SO - 0007360"/>
    <x v="449"/>
    <d v="2018-08-09T00:00:00"/>
    <n v="18"/>
    <x v="0"/>
    <x v="2"/>
    <s v="GUT930"/>
    <n v="80"/>
    <n v="9"/>
    <n v="11"/>
    <n v="2773.8"/>
    <n v="1414.6379999999999"/>
    <n v="30511.8"/>
    <x v="21"/>
    <x v="10"/>
    <s v="Aramoho"/>
    <x v="16"/>
    <n v="4500"/>
  </r>
  <r>
    <s v="SO - 0007444"/>
    <x v="449"/>
    <d v="2018-08-02T00:00:00"/>
    <n v="5"/>
    <x v="0"/>
    <x v="2"/>
    <s v="GUT930"/>
    <n v="88"/>
    <n v="1"/>
    <n v="7"/>
    <n v="1125.5999999999999"/>
    <n v="596.56799999999998"/>
    <n v="7879.2"/>
    <x v="7"/>
    <x v="2"/>
    <s v="Turangi"/>
    <x v="3"/>
    <n v="3334"/>
  </r>
  <r>
    <s v="SO - 0007843"/>
    <x v="451"/>
    <d v="2018-08-07T00:00:00"/>
    <n v="32"/>
    <x v="0"/>
    <x v="2"/>
    <s v="GUT930"/>
    <n v="67"/>
    <n v="7"/>
    <n v="5"/>
    <n v="978.2"/>
    <n v="743.43200000000002"/>
    <n v="4891"/>
    <x v="41"/>
    <x v="0"/>
    <s v="Tokoroa"/>
    <x v="22"/>
    <n v="3420"/>
  </r>
  <r>
    <s v="SO - 0002581"/>
    <x v="453"/>
    <d v="2018-08-17T00:00:00"/>
    <n v="30"/>
    <x v="0"/>
    <x v="2"/>
    <s v="GUT930"/>
    <n v="24"/>
    <n v="2"/>
    <n v="5"/>
    <n v="1695.1"/>
    <n v="830.59900000000005"/>
    <n v="8475.5"/>
    <x v="20"/>
    <x v="1"/>
    <s v="Parahaki"/>
    <x v="18"/>
    <n v="112"/>
  </r>
  <r>
    <s v="SO - 0001300"/>
    <x v="454"/>
    <d v="2018-08-11T00:00:00"/>
    <n v="36"/>
    <x v="0"/>
    <x v="2"/>
    <s v="GUT930"/>
    <n v="39"/>
    <n v="7"/>
    <n v="7"/>
    <n v="2586.1999999999998"/>
    <n v="1396.548"/>
    <n v="18103.400000000001"/>
    <x v="42"/>
    <x v="0"/>
    <s v="Rototuna"/>
    <x v="8"/>
    <n v="3210"/>
  </r>
  <r>
    <s v="SO - 0001125"/>
    <x v="455"/>
    <d v="2018-08-13T00:00:00"/>
    <n v="18"/>
    <x v="0"/>
    <x v="2"/>
    <s v="GUT930"/>
    <n v="36"/>
    <n v="1"/>
    <n v="8"/>
    <n v="180.9"/>
    <n v="130.24799999999999"/>
    <n v="1447.2"/>
    <x v="21"/>
    <x v="2"/>
    <s v="Milson"/>
    <x v="33"/>
    <n v="4414"/>
  </r>
  <r>
    <s v="SO - 000186"/>
    <x v="459"/>
    <d v="2018-08-18T00:00:00"/>
    <n v="36"/>
    <x v="0"/>
    <x v="2"/>
    <s v="GUT930"/>
    <n v="68"/>
    <n v="2"/>
    <n v="8"/>
    <n v="3182.5"/>
    <n v="1973.15"/>
    <n v="25460"/>
    <x v="42"/>
    <x v="1"/>
    <s v="Queenwood"/>
    <x v="8"/>
    <n v="3210"/>
  </r>
  <r>
    <s v="SO - 0002000"/>
    <x v="460"/>
    <d v="2018-08-22T00:00:00"/>
    <n v="23"/>
    <x v="0"/>
    <x v="2"/>
    <s v="GUT930"/>
    <n v="69"/>
    <n v="2"/>
    <n v="5"/>
    <n v="3872.6"/>
    <n v="2284.8339999999998"/>
    <n v="19363"/>
    <x v="29"/>
    <x v="1"/>
    <s v="Brightwater"/>
    <x v="15"/>
    <n v="7022"/>
  </r>
  <r>
    <s v="SO - 0006997"/>
    <x v="460"/>
    <d v="2018-08-17T00:00:00"/>
    <n v="9"/>
    <x v="0"/>
    <x v="2"/>
    <s v="GUT930"/>
    <n v="74"/>
    <n v="5"/>
    <n v="7"/>
    <n v="5654.8"/>
    <n v="3279.7840000000001"/>
    <n v="39583.599999999999"/>
    <x v="43"/>
    <x v="4"/>
    <s v="Opawa"/>
    <x v="0"/>
    <n v="8023"/>
  </r>
  <r>
    <s v="SO - 0002270"/>
    <x v="463"/>
    <d v="2018-08-21T00:00:00"/>
    <n v="37"/>
    <x v="0"/>
    <x v="2"/>
    <s v="GUT930"/>
    <n v="100"/>
    <n v="1"/>
    <n v="6"/>
    <n v="2365.1"/>
    <n v="1442.711"/>
    <n v="14190.6"/>
    <x v="18"/>
    <x v="2"/>
    <s v="Northcote"/>
    <x v="23"/>
    <n v="627"/>
  </r>
  <r>
    <s v="SO - 0004800"/>
    <x v="463"/>
    <d v="2018-08-22T00:00:00"/>
    <n v="42"/>
    <x v="0"/>
    <x v="2"/>
    <s v="GUT930"/>
    <n v="28"/>
    <n v="5"/>
    <n v="12"/>
    <n v="201"/>
    <n v="132.66"/>
    <n v="2412"/>
    <x v="13"/>
    <x v="4"/>
    <s v="Napier South"/>
    <x v="4"/>
    <n v="4110"/>
  </r>
  <r>
    <s v="SO - 000762"/>
    <x v="469"/>
    <d v="2018-08-27T00:00:00"/>
    <n v="18"/>
    <x v="0"/>
    <x v="2"/>
    <s v="GUT930"/>
    <n v="73"/>
    <n v="14"/>
    <n v="7"/>
    <n v="2552.6999999999998"/>
    <n v="1429.5119999999999"/>
    <n v="17868.900000000001"/>
    <x v="21"/>
    <x v="8"/>
    <s v="Pukekohe"/>
    <x v="26"/>
    <n v="2120"/>
  </r>
  <r>
    <s v="SO - 0006666"/>
    <x v="469"/>
    <d v="2018-08-28T00:00:00"/>
    <n v="15"/>
    <x v="0"/>
    <x v="2"/>
    <s v="GUT930"/>
    <n v="88"/>
    <n v="1"/>
    <n v="8"/>
    <n v="3886"/>
    <n v="2215.02"/>
    <n v="31088"/>
    <x v="47"/>
    <x v="2"/>
    <s v="Turangi"/>
    <x v="3"/>
    <n v="3334"/>
  </r>
  <r>
    <s v="SO - 0006988"/>
    <x v="469"/>
    <d v="2018-08-25T00:00:00"/>
    <n v="14"/>
    <x v="0"/>
    <x v="2"/>
    <s v="GUT930"/>
    <n v="13"/>
    <n v="11"/>
    <n v="7"/>
    <n v="944.7"/>
    <n v="462.90300000000002"/>
    <n v="6612.9"/>
    <x v="4"/>
    <x v="3"/>
    <s v="Atawhai"/>
    <x v="34"/>
    <n v="7010"/>
  </r>
  <r>
    <s v="SO - 0003107"/>
    <x v="475"/>
    <d v="2018-09-01T00:00:00"/>
    <n v="43"/>
    <x v="0"/>
    <x v="2"/>
    <s v="GUT930"/>
    <n v="60"/>
    <n v="7"/>
    <n v="5"/>
    <n v="1688.4"/>
    <n v="861.08399999999995"/>
    <n v="8442"/>
    <x v="36"/>
    <x v="0"/>
    <s v="Regent"/>
    <x v="18"/>
    <n v="112"/>
  </r>
  <r>
    <s v="SO - 0007580"/>
    <x v="476"/>
    <d v="2018-09-07T00:00:00"/>
    <n v="24"/>
    <x v="0"/>
    <x v="2"/>
    <s v="GUT930"/>
    <n v="8"/>
    <n v="5"/>
    <n v="5"/>
    <n v="3450.5"/>
    <n v="2346.34"/>
    <n v="17252.5"/>
    <x v="46"/>
    <x v="4"/>
    <s v="Opaheke"/>
    <x v="14"/>
    <n v="2113"/>
  </r>
  <r>
    <s v="SO - 0001811"/>
    <x v="478"/>
    <d v="2018-09-11T00:00:00"/>
    <n v="24"/>
    <x v="0"/>
    <x v="2"/>
    <s v="GUT930"/>
    <n v="51"/>
    <n v="2"/>
    <n v="9"/>
    <n v="1112.2"/>
    <n v="611.71"/>
    <n v="10009.799999999999"/>
    <x v="46"/>
    <x v="1"/>
    <s v="Farm Cove"/>
    <x v="2"/>
    <n v="2012"/>
  </r>
  <r>
    <s v="SO - 0002626"/>
    <x v="891"/>
    <d v="2018-09-06T00:00:00"/>
    <n v="42"/>
    <x v="0"/>
    <x v="2"/>
    <s v="GUT930"/>
    <n v="85"/>
    <n v="13"/>
    <n v="7"/>
    <n v="261.3"/>
    <n v="216.87899999999999"/>
    <n v="1829.1"/>
    <x v="13"/>
    <x v="5"/>
    <s v="Eketahuna"/>
    <x v="21"/>
    <n v="4900"/>
  </r>
  <r>
    <s v="SO - 0004095"/>
    <x v="891"/>
    <d v="2018-09-15T00:00:00"/>
    <n v="49"/>
    <x v="0"/>
    <x v="2"/>
    <s v="GUT930"/>
    <n v="23"/>
    <n v="1"/>
    <n v="7"/>
    <n v="4013.3"/>
    <n v="3210.64"/>
    <n v="28093.1"/>
    <x v="25"/>
    <x v="2"/>
    <s v="Redwood"/>
    <x v="0"/>
    <n v="8051"/>
  </r>
  <r>
    <s v="SO - 0001365"/>
    <x v="484"/>
    <d v="2018-09-22T00:00:00"/>
    <n v="28"/>
    <x v="0"/>
    <x v="2"/>
    <s v="GUT930"/>
    <n v="97"/>
    <n v="2"/>
    <n v="8"/>
    <n v="978.2"/>
    <n v="665.17600000000004"/>
    <n v="7825.6"/>
    <x v="19"/>
    <x v="1"/>
    <s v="Palmerston North"/>
    <x v="33"/>
    <n v="4410"/>
  </r>
  <r>
    <s v="SO - 0006798"/>
    <x v="892"/>
    <d v="2018-09-13T00:00:00"/>
    <n v="36"/>
    <x v="0"/>
    <x v="2"/>
    <s v="GUT930"/>
    <n v="23"/>
    <n v="4"/>
    <n v="7"/>
    <n v="1018.4"/>
    <n v="855.45600000000002"/>
    <n v="7128.8"/>
    <x v="42"/>
    <x v="12"/>
    <s v="Redwood"/>
    <x v="0"/>
    <n v="8051"/>
  </r>
  <r>
    <s v="SO - 0001198"/>
    <x v="485"/>
    <d v="2018-09-18T00:00:00"/>
    <n v="32"/>
    <x v="0"/>
    <x v="2"/>
    <s v="GUT930"/>
    <n v="3"/>
    <n v="1"/>
    <n v="6"/>
    <n v="3993.2"/>
    <n v="3314.3560000000002"/>
    <n v="23959.200000000001"/>
    <x v="41"/>
    <x v="2"/>
    <s v="Northcote"/>
    <x v="23"/>
    <n v="627"/>
  </r>
  <r>
    <s v="SO - 0002036"/>
    <x v="485"/>
    <d v="2018-09-12T00:00:00"/>
    <n v="14"/>
    <x v="0"/>
    <x v="2"/>
    <s v="GUT930"/>
    <n v="12"/>
    <n v="12"/>
    <n v="9"/>
    <n v="1983.2"/>
    <n v="1170.088"/>
    <n v="17848.8"/>
    <x v="4"/>
    <x v="9"/>
    <s v="Henderson"/>
    <x v="1"/>
    <n v="610"/>
  </r>
  <r>
    <s v="SO - 0001626"/>
    <x v="486"/>
    <d v="2018-09-24T00:00:00"/>
    <n v="36"/>
    <x v="0"/>
    <x v="2"/>
    <s v="GUT930"/>
    <n v="58"/>
    <n v="3"/>
    <n v="6"/>
    <n v="1165.8"/>
    <n v="734.45399999999995"/>
    <n v="6994.8"/>
    <x v="42"/>
    <x v="11"/>
    <s v="Chartwell"/>
    <x v="8"/>
    <n v="3210"/>
  </r>
  <r>
    <s v="SO - 0001796"/>
    <x v="486"/>
    <d v="2018-09-23T00:00:00"/>
    <n v="13"/>
    <x v="0"/>
    <x v="2"/>
    <s v="GUT930"/>
    <n v="3"/>
    <n v="1"/>
    <n v="9"/>
    <n v="1721.9"/>
    <n v="1360.3009999999999"/>
    <n v="15497.1"/>
    <x v="11"/>
    <x v="2"/>
    <s v="Northcote"/>
    <x v="23"/>
    <n v="627"/>
  </r>
  <r>
    <s v="SO - 0007213"/>
    <x v="486"/>
    <d v="2018-09-14T00:00:00"/>
    <n v="22"/>
    <x v="0"/>
    <x v="2"/>
    <s v="GUT930"/>
    <n v="90"/>
    <n v="1"/>
    <n v="12"/>
    <n v="844.2"/>
    <n v="379.89"/>
    <n v="10130.4"/>
    <x v="48"/>
    <x v="2"/>
    <s v="Ranfurly"/>
    <x v="7"/>
    <n v="9332"/>
  </r>
  <r>
    <s v="SO - 0005017"/>
    <x v="488"/>
    <d v="2018-09-18T00:00:00"/>
    <n v="12"/>
    <x v="0"/>
    <x v="2"/>
    <s v="GUT930"/>
    <n v="42"/>
    <n v="11"/>
    <n v="7"/>
    <n v="1728.6"/>
    <n v="1400.1659999999999"/>
    <n v="12100.2"/>
    <x v="28"/>
    <x v="3"/>
    <s v="Okitu"/>
    <x v="6"/>
    <n v="4010"/>
  </r>
  <r>
    <s v="SO - 0005617"/>
    <x v="489"/>
    <d v="2018-09-23T00:00:00"/>
    <n v="31"/>
    <x v="0"/>
    <x v="2"/>
    <s v="GUT930"/>
    <n v="74"/>
    <n v="9"/>
    <n v="8"/>
    <n v="6157.3"/>
    <n v="4617.9750000000004"/>
    <n v="49258.400000000001"/>
    <x v="27"/>
    <x v="10"/>
    <s v="Opawa"/>
    <x v="0"/>
    <n v="8023"/>
  </r>
  <r>
    <s v="SO - 0003001"/>
    <x v="491"/>
    <d v="2018-10-03T00:00:00"/>
    <n v="46"/>
    <x v="0"/>
    <x v="2"/>
    <s v="GUT930"/>
    <n v="24"/>
    <n v="2"/>
    <n v="12"/>
    <n v="2418.6999999999998"/>
    <n v="1427.0329999999999"/>
    <n v="29024.400000000001"/>
    <x v="5"/>
    <x v="1"/>
    <s v="Parahaki"/>
    <x v="18"/>
    <n v="112"/>
  </r>
  <r>
    <s v="SO - 0004840"/>
    <x v="491"/>
    <d v="2018-09-30T00:00:00"/>
    <n v="13"/>
    <x v="0"/>
    <x v="2"/>
    <s v="GUT930"/>
    <n v="1"/>
    <n v="12"/>
    <n v="6"/>
    <n v="3892.7"/>
    <n v="1712.788"/>
    <n v="23356.2"/>
    <x v="11"/>
    <x v="9"/>
    <s v="Freemans Bay"/>
    <x v="12"/>
    <n v="1011"/>
  </r>
  <r>
    <s v="SO - 0001746"/>
    <x v="495"/>
    <d v="2018-10-01T00:00:00"/>
    <n v="29"/>
    <x v="0"/>
    <x v="2"/>
    <s v="GUT930"/>
    <n v="50"/>
    <n v="7"/>
    <n v="6"/>
    <n v="2485.6999999999998"/>
    <n v="1267.7070000000001"/>
    <n v="14914.2"/>
    <x v="9"/>
    <x v="0"/>
    <s v="Favona"/>
    <x v="2"/>
    <n v="2024"/>
  </r>
  <r>
    <s v="SO - 0001131"/>
    <x v="499"/>
    <d v="2018-10-06T00:00:00"/>
    <n v="13"/>
    <x v="0"/>
    <x v="2"/>
    <s v="GUT930"/>
    <n v="1"/>
    <n v="7"/>
    <n v="9"/>
    <n v="3269.6"/>
    <n v="2059.848"/>
    <n v="29426.400000000001"/>
    <x v="11"/>
    <x v="0"/>
    <s v="Freemans Bay"/>
    <x v="12"/>
    <n v="1011"/>
  </r>
  <r>
    <s v="SO - 0005923"/>
    <x v="502"/>
    <d v="2018-10-10T00:00:00"/>
    <n v="36"/>
    <x v="0"/>
    <x v="2"/>
    <s v="GUT930"/>
    <n v="20"/>
    <n v="1"/>
    <n v="10"/>
    <n v="971.5"/>
    <n v="437.17500000000001"/>
    <n v="9715"/>
    <x v="42"/>
    <x v="2"/>
    <s v="Onekawa Industrial"/>
    <x v="4"/>
    <n v="4110"/>
  </r>
  <r>
    <s v="SO - 0004135"/>
    <x v="504"/>
    <d v="2018-10-09T00:00:00"/>
    <n v="30"/>
    <x v="0"/>
    <x v="2"/>
    <s v="GUT930"/>
    <n v="57"/>
    <n v="2"/>
    <n v="5"/>
    <n v="3195.9"/>
    <n v="2364.9659999999999"/>
    <n v="15979.5"/>
    <x v="20"/>
    <x v="1"/>
    <s v="Cambridge"/>
    <x v="25"/>
    <n v="3434"/>
  </r>
  <r>
    <s v="SO - 0002831"/>
    <x v="895"/>
    <d v="2018-10-07T00:00:00"/>
    <n v="47"/>
    <x v="0"/>
    <x v="2"/>
    <s v="GUT930"/>
    <n v="24"/>
    <n v="7"/>
    <n v="7"/>
    <n v="777.2"/>
    <n v="334.19600000000003"/>
    <n v="5440.4"/>
    <x v="37"/>
    <x v="0"/>
    <s v="Parahaki"/>
    <x v="18"/>
    <n v="112"/>
  </r>
  <r>
    <s v="SO - 0005469"/>
    <x v="895"/>
    <d v="2018-10-09T00:00:00"/>
    <n v="11"/>
    <x v="0"/>
    <x v="2"/>
    <s v="GUT930"/>
    <n v="52"/>
    <n v="5"/>
    <n v="10"/>
    <n v="1842.5"/>
    <n v="1087.075"/>
    <n v="18425"/>
    <x v="12"/>
    <x v="4"/>
    <s v="Otaki Beach"/>
    <x v="39"/>
    <n v="5512"/>
  </r>
  <r>
    <s v="SO - 0006803"/>
    <x v="505"/>
    <d v="2018-10-18T00:00:00"/>
    <n v="24"/>
    <x v="0"/>
    <x v="2"/>
    <s v="GUT930"/>
    <n v="58"/>
    <n v="3"/>
    <n v="7"/>
    <n v="1943"/>
    <n v="835.49"/>
    <n v="13601"/>
    <x v="46"/>
    <x v="11"/>
    <s v="Chartwell"/>
    <x v="8"/>
    <n v="3210"/>
  </r>
  <r>
    <s v="SO - 0005974"/>
    <x v="506"/>
    <d v="2018-10-21T00:00:00"/>
    <n v="34"/>
    <x v="0"/>
    <x v="2"/>
    <s v="GUT930"/>
    <n v="96"/>
    <n v="1"/>
    <n v="8"/>
    <n v="3865.9"/>
    <n v="3092.72"/>
    <n v="30927.200000000001"/>
    <x v="6"/>
    <x v="2"/>
    <s v="Caversham"/>
    <x v="20"/>
    <n v="9012"/>
  </r>
  <r>
    <s v="SO - 0006221"/>
    <x v="981"/>
    <d v="2018-10-11T00:00:00"/>
    <n v="50"/>
    <x v="0"/>
    <x v="2"/>
    <s v="GUT930"/>
    <n v="41"/>
    <n v="5"/>
    <n v="12"/>
    <n v="2398.6"/>
    <n v="1127.3420000000001"/>
    <n v="28783.200000000001"/>
    <x v="10"/>
    <x v="4"/>
    <s v="Port Taranaki"/>
    <x v="5"/>
    <n v="4310"/>
  </r>
  <r>
    <s v="SO - 0006804"/>
    <x v="509"/>
    <d v="2018-10-14T00:00:00"/>
    <n v="41"/>
    <x v="0"/>
    <x v="2"/>
    <s v="GUT930"/>
    <n v="51"/>
    <n v="1"/>
    <n v="5"/>
    <n v="1715.2"/>
    <n v="1234.944"/>
    <n v="8576"/>
    <x v="45"/>
    <x v="2"/>
    <s v="Farm Cove"/>
    <x v="2"/>
    <n v="2012"/>
  </r>
  <r>
    <s v="SO - 0003490"/>
    <x v="896"/>
    <d v="2018-10-21T00:00:00"/>
    <n v="29"/>
    <x v="0"/>
    <x v="2"/>
    <s v="GUT930"/>
    <n v="82"/>
    <n v="10"/>
    <n v="5"/>
    <n v="1038.5"/>
    <n v="810.03"/>
    <n v="5192.5"/>
    <x v="9"/>
    <x v="6"/>
    <s v="Putaruru"/>
    <x v="22"/>
    <n v="3411"/>
  </r>
  <r>
    <s v="SO - 0003364"/>
    <x v="898"/>
    <d v="2018-10-22T00:00:00"/>
    <n v="39"/>
    <x v="0"/>
    <x v="2"/>
    <s v="GUT930"/>
    <n v="93"/>
    <n v="10"/>
    <n v="12"/>
    <n v="1105.5"/>
    <n v="851.23500000000001"/>
    <n v="13266"/>
    <x v="26"/>
    <x v="6"/>
    <s v="Bay View"/>
    <x v="4"/>
    <n v="4104"/>
  </r>
  <r>
    <s v="SO - 000763"/>
    <x v="512"/>
    <d v="2018-10-18T00:00:00"/>
    <n v="13"/>
    <x v="0"/>
    <x v="2"/>
    <s v="GUT930"/>
    <n v="35"/>
    <n v="1"/>
    <n v="5"/>
    <n v="857.6"/>
    <n v="591.74400000000003"/>
    <n v="4288"/>
    <x v="11"/>
    <x v="2"/>
    <s v="Takaro"/>
    <x v="33"/>
    <n v="4412"/>
  </r>
  <r>
    <s v="SO - 0001587"/>
    <x v="516"/>
    <d v="2018-10-31T00:00:00"/>
    <n v="28"/>
    <x v="0"/>
    <x v="2"/>
    <s v="GUT930"/>
    <n v="22"/>
    <n v="1"/>
    <n v="8"/>
    <n v="6485.6"/>
    <n v="4215.6400000000003"/>
    <n v="51884.800000000003"/>
    <x v="19"/>
    <x v="2"/>
    <s v="Stewart Island"/>
    <x v="13"/>
    <n v="9818"/>
  </r>
  <r>
    <s v="SO - 0005487"/>
    <x v="519"/>
    <d v="2018-11-07T00:00:00"/>
    <n v="26"/>
    <x v="0"/>
    <x v="2"/>
    <s v="GUT930"/>
    <n v="89"/>
    <n v="7"/>
    <n v="10"/>
    <n v="1085.4000000000001"/>
    <n v="716.36400000000003"/>
    <n v="10854"/>
    <x v="30"/>
    <x v="0"/>
    <s v="Epsom"/>
    <x v="12"/>
    <n v="1023"/>
  </r>
  <r>
    <s v="SO - 0005599"/>
    <x v="519"/>
    <d v="2018-11-03T00:00:00"/>
    <n v="39"/>
    <x v="0"/>
    <x v="2"/>
    <s v="GUT930"/>
    <n v="91"/>
    <n v="12"/>
    <n v="12"/>
    <n v="5567.7"/>
    <n v="4175.7749999999996"/>
    <n v="66812.399999999994"/>
    <x v="26"/>
    <x v="9"/>
    <s v="Highbury"/>
    <x v="33"/>
    <n v="4412"/>
  </r>
  <r>
    <s v="SO - 0004243"/>
    <x v="522"/>
    <d v="2018-11-12T00:00:00"/>
    <n v="34"/>
    <x v="0"/>
    <x v="2"/>
    <s v="GUT930"/>
    <n v="71"/>
    <n v="11"/>
    <n v="12"/>
    <n v="5842.4"/>
    <n v="4790.768"/>
    <n v="70108.800000000003"/>
    <x v="6"/>
    <x v="3"/>
    <s v="Wanaka"/>
    <x v="28"/>
    <n v="9305"/>
  </r>
  <r>
    <s v="SO - 0003506"/>
    <x v="528"/>
    <d v="2018-11-15T00:00:00"/>
    <n v="21"/>
    <x v="0"/>
    <x v="2"/>
    <s v="GUT930"/>
    <n v="7"/>
    <n v="9"/>
    <n v="5"/>
    <n v="1051.9000000000001"/>
    <n v="494.39299999999997"/>
    <n v="5259.5"/>
    <x v="24"/>
    <x v="10"/>
    <s v="Te Kuiti"/>
    <x v="44"/>
    <n v="3910"/>
  </r>
  <r>
    <s v="SO - 0004989"/>
    <x v="528"/>
    <d v="2018-11-10T00:00:00"/>
    <n v="12"/>
    <x v="0"/>
    <x v="2"/>
    <s v="GUT930"/>
    <n v="65"/>
    <n v="7"/>
    <n v="12"/>
    <n v="1051.9000000000001"/>
    <n v="525.95000000000005"/>
    <n v="12622.8"/>
    <x v="28"/>
    <x v="0"/>
    <s v="Waimate"/>
    <x v="35"/>
    <n v="7924"/>
  </r>
  <r>
    <s v="SO - 0002494"/>
    <x v="529"/>
    <d v="2018-11-08T00:00:00"/>
    <n v="37"/>
    <x v="0"/>
    <x v="2"/>
    <s v="GUT930"/>
    <n v="8"/>
    <n v="4"/>
    <n v="6"/>
    <n v="1072"/>
    <n v="450.24"/>
    <n v="6432"/>
    <x v="18"/>
    <x v="12"/>
    <s v="Opaheke"/>
    <x v="14"/>
    <n v="2113"/>
  </r>
  <r>
    <s v="SO - 0007818"/>
    <x v="529"/>
    <d v="2018-11-14T00:00:00"/>
    <n v="21"/>
    <x v="0"/>
    <x v="2"/>
    <s v="GUT930"/>
    <n v="1"/>
    <n v="6"/>
    <n v="12"/>
    <n v="1085.4000000000001"/>
    <n v="434.16"/>
    <n v="13024.8"/>
    <x v="24"/>
    <x v="7"/>
    <s v="Freemans Bay"/>
    <x v="12"/>
    <n v="1011"/>
  </r>
  <r>
    <s v="SO - 0007570"/>
    <x v="899"/>
    <d v="2018-11-17T00:00:00"/>
    <n v="28"/>
    <x v="0"/>
    <x v="2"/>
    <s v="GUT930"/>
    <n v="79"/>
    <n v="7"/>
    <n v="9"/>
    <n v="1755.4"/>
    <n v="877.7"/>
    <n v="15798.6"/>
    <x v="19"/>
    <x v="0"/>
    <s v="Whitianga"/>
    <x v="11"/>
    <n v="3510"/>
  </r>
  <r>
    <s v="SO - 0005866"/>
    <x v="530"/>
    <d v="2018-11-08T00:00:00"/>
    <n v="20"/>
    <x v="0"/>
    <x v="2"/>
    <s v="GUT930"/>
    <n v="61"/>
    <n v="9"/>
    <n v="9"/>
    <n v="5313.1"/>
    <n v="3028.4670000000001"/>
    <n v="47817.9"/>
    <x v="0"/>
    <x v="10"/>
    <s v="Georgetown"/>
    <x v="31"/>
    <n v="9812"/>
  </r>
  <r>
    <s v="SO - 000206"/>
    <x v="533"/>
    <d v="2018-11-18T00:00:00"/>
    <n v="34"/>
    <x v="0"/>
    <x v="2"/>
    <s v="GUT930"/>
    <n v="25"/>
    <n v="2"/>
    <n v="7"/>
    <n v="2887.7"/>
    <n v="1443.85"/>
    <n v="20213.900000000001"/>
    <x v="6"/>
    <x v="1"/>
    <s v="Dannemora"/>
    <x v="2"/>
    <n v="2016"/>
  </r>
  <r>
    <s v="SO - 0002103"/>
    <x v="533"/>
    <d v="2018-11-25T00:00:00"/>
    <n v="11"/>
    <x v="0"/>
    <x v="2"/>
    <s v="GUT930"/>
    <n v="76"/>
    <n v="1"/>
    <n v="7"/>
    <n v="1829.1"/>
    <n v="1444.989"/>
    <n v="12803.7"/>
    <x v="12"/>
    <x v="2"/>
    <s v="Dannemora"/>
    <x v="2"/>
    <n v="2016"/>
  </r>
  <r>
    <s v="SO - 0003285"/>
    <x v="534"/>
    <d v="2018-11-17T00:00:00"/>
    <n v="16"/>
    <x v="0"/>
    <x v="2"/>
    <s v="GUT930"/>
    <n v="55"/>
    <n v="5"/>
    <n v="9"/>
    <n v="4006.6"/>
    <n v="2444.0259999999998"/>
    <n v="36059.4"/>
    <x v="15"/>
    <x v="4"/>
    <s v="Taupo"/>
    <x v="3"/>
    <n v="3330"/>
  </r>
  <r>
    <s v="SO - 0002034"/>
    <x v="535"/>
    <d v="2018-11-18T00:00:00"/>
    <n v="48"/>
    <x v="0"/>
    <x v="2"/>
    <s v="GUT930"/>
    <n v="8"/>
    <n v="11"/>
    <n v="8"/>
    <n v="1065.3"/>
    <n v="681.79200000000003"/>
    <n v="8522.4"/>
    <x v="39"/>
    <x v="3"/>
    <s v="Opaheke"/>
    <x v="14"/>
    <n v="2113"/>
  </r>
  <r>
    <s v="SO - 0003494"/>
    <x v="900"/>
    <d v="2018-11-29T00:00:00"/>
    <n v="39"/>
    <x v="0"/>
    <x v="2"/>
    <s v="GUT930"/>
    <n v="81"/>
    <n v="4"/>
    <n v="5"/>
    <n v="2324.9"/>
    <n v="953.20899999999995"/>
    <n v="11624.5"/>
    <x v="26"/>
    <x v="12"/>
    <s v="Ngapuna"/>
    <x v="30"/>
    <n v="3010"/>
  </r>
  <r>
    <s v="SO - 000277"/>
    <x v="538"/>
    <d v="2018-11-30T00:00:00"/>
    <n v="35"/>
    <x v="0"/>
    <x v="2"/>
    <s v="GUT930"/>
    <n v="59"/>
    <n v="11"/>
    <n v="11"/>
    <n v="2599.6"/>
    <n v="1637.748"/>
    <n v="28595.599999999999"/>
    <x v="44"/>
    <x v="3"/>
    <s v="Otamatea"/>
    <x v="16"/>
    <n v="4500"/>
  </r>
  <r>
    <s v="SO - 0001999"/>
    <x v="540"/>
    <d v="2018-11-20T00:00:00"/>
    <n v="41"/>
    <x v="0"/>
    <x v="2"/>
    <s v="GUT930"/>
    <n v="66"/>
    <n v="13"/>
    <n v="8"/>
    <n v="2465.6"/>
    <n v="1676.6079999999999"/>
    <n v="19724.8"/>
    <x v="45"/>
    <x v="5"/>
    <s v="Saint Kilda"/>
    <x v="20"/>
    <n v="9012"/>
  </r>
  <r>
    <s v="SO - 000955"/>
    <x v="543"/>
    <d v="2018-12-03T00:00:00"/>
    <n v="7"/>
    <x v="0"/>
    <x v="2"/>
    <s v="GUT930"/>
    <n v="67"/>
    <n v="2"/>
    <n v="11"/>
    <n v="1005"/>
    <n v="763.8"/>
    <n v="11055"/>
    <x v="32"/>
    <x v="1"/>
    <s v="Tokoroa"/>
    <x v="22"/>
    <n v="3420"/>
  </r>
  <r>
    <s v="SO - 0001576"/>
    <x v="544"/>
    <d v="2018-12-01T00:00:00"/>
    <n v="29"/>
    <x v="0"/>
    <x v="2"/>
    <s v="GUT930"/>
    <n v="48"/>
    <n v="7"/>
    <n v="9"/>
    <n v="3906.1"/>
    <n v="2538.9650000000001"/>
    <n v="35154.9"/>
    <x v="9"/>
    <x v="0"/>
    <s v="Henderson"/>
    <x v="1"/>
    <n v="612"/>
  </r>
  <r>
    <s v="SO - 0004598"/>
    <x v="545"/>
    <d v="2018-12-09T00:00:00"/>
    <n v="14"/>
    <x v="0"/>
    <x v="2"/>
    <s v="GUT930"/>
    <n v="92"/>
    <n v="13"/>
    <n v="6"/>
    <n v="2599.6"/>
    <n v="1637.748"/>
    <n v="15597.6"/>
    <x v="4"/>
    <x v="5"/>
    <s v="Maraenui"/>
    <x v="4"/>
    <n v="4110"/>
  </r>
  <r>
    <s v="SO - 0004351"/>
    <x v="546"/>
    <d v="2018-12-10T00:00:00"/>
    <n v="41"/>
    <x v="0"/>
    <x v="2"/>
    <s v="GUT930"/>
    <n v="43"/>
    <n v="11"/>
    <n v="11"/>
    <n v="6304.7"/>
    <n v="4413.29"/>
    <n v="69351.7"/>
    <x v="45"/>
    <x v="3"/>
    <s v="Sandringham"/>
    <x v="12"/>
    <n v="1041"/>
  </r>
  <r>
    <s v="SO - 0006576"/>
    <x v="546"/>
    <d v="2018-12-08T00:00:00"/>
    <n v="26"/>
    <x v="0"/>
    <x v="2"/>
    <s v="GUT930"/>
    <n v="6"/>
    <n v="11"/>
    <n v="5"/>
    <n v="5239.3999999999996"/>
    <n v="3615.1860000000001"/>
    <n v="26197"/>
    <x v="30"/>
    <x v="3"/>
    <s v="Hamilton East"/>
    <x v="8"/>
    <n v="3216"/>
  </r>
  <r>
    <s v="SO - 0002371"/>
    <x v="547"/>
    <d v="2018-12-01T00:00:00"/>
    <n v="27"/>
    <x v="0"/>
    <x v="2"/>
    <s v="GUT930"/>
    <n v="86"/>
    <n v="11"/>
    <n v="7"/>
    <n v="1098.8"/>
    <n v="879.04"/>
    <n v="7691.6"/>
    <x v="23"/>
    <x v="3"/>
    <s v="Timberlea"/>
    <x v="42"/>
    <n v="5018"/>
  </r>
  <r>
    <s v="SO - 0002991"/>
    <x v="1033"/>
    <d v="2018-12-15T00:00:00"/>
    <n v="28"/>
    <x v="0"/>
    <x v="2"/>
    <s v="GUT930"/>
    <n v="62"/>
    <n v="2"/>
    <n v="5"/>
    <n v="1078.7"/>
    <n v="647.22"/>
    <n v="5393.5"/>
    <x v="19"/>
    <x v="1"/>
    <s v="Hunterville"/>
    <x v="10"/>
    <n v="4730"/>
  </r>
  <r>
    <s v="SO - 0006900"/>
    <x v="1033"/>
    <d v="2018-12-15T00:00:00"/>
    <n v="12"/>
    <x v="0"/>
    <x v="2"/>
    <s v="GUT930"/>
    <n v="65"/>
    <n v="2"/>
    <n v="6"/>
    <n v="884.4"/>
    <n v="619.08000000000004"/>
    <n v="5306.4"/>
    <x v="28"/>
    <x v="1"/>
    <s v="Waimate"/>
    <x v="35"/>
    <n v="7924"/>
  </r>
  <r>
    <s v="SO - 0006938"/>
    <x v="549"/>
    <d v="2018-12-06T00:00:00"/>
    <n v="28"/>
    <x v="0"/>
    <x v="2"/>
    <s v="GUT930"/>
    <n v="78"/>
    <n v="5"/>
    <n v="8"/>
    <n v="3296.4"/>
    <n v="1911.912"/>
    <n v="26371.200000000001"/>
    <x v="19"/>
    <x v="4"/>
    <s v="Manurewa East"/>
    <x v="2"/>
    <n v="2102"/>
  </r>
  <r>
    <s v="SO - 0007911"/>
    <x v="549"/>
    <d v="2018-12-13T00:00:00"/>
    <n v="9"/>
    <x v="0"/>
    <x v="2"/>
    <s v="GUT930"/>
    <n v="79"/>
    <n v="7"/>
    <n v="10"/>
    <n v="6324.8"/>
    <n v="2719.6640000000002"/>
    <n v="63248"/>
    <x v="43"/>
    <x v="0"/>
    <s v="Whitianga"/>
    <x v="11"/>
    <n v="3510"/>
  </r>
  <r>
    <s v="SO - 000128"/>
    <x v="983"/>
    <d v="2018-12-06T00:00:00"/>
    <n v="32"/>
    <x v="0"/>
    <x v="2"/>
    <s v="GUT930"/>
    <n v="38"/>
    <n v="5"/>
    <n v="11"/>
    <n v="3999.9"/>
    <n v="2679.933"/>
    <n v="43998.9"/>
    <x v="41"/>
    <x v="4"/>
    <s v="Matua"/>
    <x v="24"/>
    <n v="3110"/>
  </r>
  <r>
    <s v="SO - 0004931"/>
    <x v="1051"/>
    <d v="2018-12-15T00:00:00"/>
    <n v="37"/>
    <x v="0"/>
    <x v="2"/>
    <s v="GUT930"/>
    <n v="87"/>
    <n v="11"/>
    <n v="9"/>
    <n v="1132.3"/>
    <n v="634.08799999999997"/>
    <n v="10190.700000000001"/>
    <x v="18"/>
    <x v="3"/>
    <s v="Harewood"/>
    <x v="0"/>
    <n v="8051"/>
  </r>
  <r>
    <s v="SO - 0007635"/>
    <x v="554"/>
    <d v="2018-12-08T00:00:00"/>
    <n v="29"/>
    <x v="0"/>
    <x v="2"/>
    <s v="GUT930"/>
    <n v="69"/>
    <n v="13"/>
    <n v="10"/>
    <n v="3872.6"/>
    <n v="2749.5459999999998"/>
    <n v="38726"/>
    <x v="9"/>
    <x v="5"/>
    <s v="Brightwater"/>
    <x v="15"/>
    <n v="7022"/>
  </r>
  <r>
    <s v="SO - 000210"/>
    <x v="555"/>
    <d v="2018-12-16T00:00:00"/>
    <n v="17"/>
    <x v="0"/>
    <x v="2"/>
    <s v="GUT930"/>
    <n v="63"/>
    <n v="13"/>
    <n v="10"/>
    <n v="958.1"/>
    <n v="517.37400000000002"/>
    <n v="9581"/>
    <x v="40"/>
    <x v="5"/>
    <s v="Birkdale"/>
    <x v="23"/>
    <n v="626"/>
  </r>
  <r>
    <s v="SO - 0002489"/>
    <x v="555"/>
    <d v="2018-12-09T00:00:00"/>
    <n v="37"/>
    <x v="0"/>
    <x v="2"/>
    <s v="GUT930"/>
    <n v="86"/>
    <n v="14"/>
    <n v="5"/>
    <n v="1031.8"/>
    <n v="484.94600000000003"/>
    <n v="5159"/>
    <x v="18"/>
    <x v="8"/>
    <s v="Timberlea"/>
    <x v="42"/>
    <n v="5018"/>
  </r>
  <r>
    <s v="SO - 0004918"/>
    <x v="555"/>
    <d v="2018-12-20T00:00:00"/>
    <n v="32"/>
    <x v="0"/>
    <x v="2"/>
    <s v="GUT930"/>
    <n v="9"/>
    <n v="11"/>
    <n v="5"/>
    <n v="2613"/>
    <n v="2168.79"/>
    <n v="13065"/>
    <x v="41"/>
    <x v="3"/>
    <s v="North East Valley"/>
    <x v="20"/>
    <n v="9010"/>
  </r>
  <r>
    <s v="SO - 0001779"/>
    <x v="902"/>
    <d v="2018-12-25T00:00:00"/>
    <n v="29"/>
    <x v="0"/>
    <x v="2"/>
    <s v="GUT930"/>
    <n v="31"/>
    <n v="5"/>
    <n v="7"/>
    <n v="1139"/>
    <n v="774.52"/>
    <n v="7973"/>
    <x v="9"/>
    <x v="4"/>
    <s v="Te Atatu Peninsula"/>
    <x v="1"/>
    <n v="610"/>
  </r>
  <r>
    <s v="SO - 0006983"/>
    <x v="902"/>
    <d v="2018-12-16T00:00:00"/>
    <n v="12"/>
    <x v="0"/>
    <x v="2"/>
    <s v="GUT930"/>
    <n v="39"/>
    <n v="2"/>
    <n v="9"/>
    <n v="3892.7"/>
    <n v="2997.3789999999999"/>
    <n v="35034.300000000003"/>
    <x v="28"/>
    <x v="1"/>
    <s v="Rototuna"/>
    <x v="8"/>
    <n v="3210"/>
  </r>
  <r>
    <s v="SO - 0003780"/>
    <x v="903"/>
    <d v="2018-12-28T00:00:00"/>
    <n v="41"/>
    <x v="0"/>
    <x v="2"/>
    <s v="GUT930"/>
    <n v="91"/>
    <n v="9"/>
    <n v="8"/>
    <n v="1065.3"/>
    <n v="703.09799999999996"/>
    <n v="8522.4"/>
    <x v="45"/>
    <x v="10"/>
    <s v="Highbury"/>
    <x v="33"/>
    <n v="4412"/>
  </r>
  <r>
    <s v="SO - 0001518"/>
    <x v="559"/>
    <d v="2018-12-18T00:00:00"/>
    <n v="25"/>
    <x v="0"/>
    <x v="2"/>
    <s v="GUT930"/>
    <n v="40"/>
    <n v="7"/>
    <n v="5"/>
    <n v="207.7"/>
    <n v="145.38999999999999"/>
    <n v="1038.5"/>
    <x v="33"/>
    <x v="0"/>
    <s v="Oamaru North"/>
    <x v="17"/>
    <n v="9400"/>
  </r>
  <r>
    <s v="SO - 0001692"/>
    <x v="564"/>
    <d v="2019-01-02T00:00:00"/>
    <n v="34"/>
    <x v="0"/>
    <x v="2"/>
    <s v="GUT930"/>
    <n v="50"/>
    <n v="13"/>
    <n v="12"/>
    <n v="1045.2"/>
    <n v="668.928"/>
    <n v="12542.4"/>
    <x v="6"/>
    <x v="5"/>
    <s v="Favona"/>
    <x v="2"/>
    <n v="2024"/>
  </r>
  <r>
    <s v="SO - 0005230"/>
    <x v="564"/>
    <d v="2018-12-20T00:00:00"/>
    <n v="50"/>
    <x v="0"/>
    <x v="2"/>
    <s v="GUT930"/>
    <n v="56"/>
    <n v="5"/>
    <n v="11"/>
    <n v="6244.4"/>
    <n v="5182.8519999999999"/>
    <n v="68688.399999999994"/>
    <x v="10"/>
    <x v="4"/>
    <s v="Barrington"/>
    <x v="0"/>
    <n v="8024"/>
  </r>
  <r>
    <s v="SO - 0006382"/>
    <x v="564"/>
    <d v="2018-12-28T00:00:00"/>
    <n v="42"/>
    <x v="0"/>
    <x v="2"/>
    <s v="GUT930"/>
    <n v="76"/>
    <n v="6"/>
    <n v="5"/>
    <n v="2398.6"/>
    <n v="1223.2860000000001"/>
    <n v="11993"/>
    <x v="13"/>
    <x v="7"/>
    <s v="Dannemora"/>
    <x v="2"/>
    <n v="2016"/>
  </r>
  <r>
    <s v="SO - 0007648"/>
    <x v="566"/>
    <d v="2019-01-02T00:00:00"/>
    <n v="9"/>
    <x v="0"/>
    <x v="2"/>
    <s v="GUT930"/>
    <n v="16"/>
    <n v="2"/>
    <n v="12"/>
    <n v="1098.8"/>
    <n v="846.07600000000002"/>
    <n v="13185.6"/>
    <x v="43"/>
    <x v="1"/>
    <s v="Harrowfield"/>
    <x v="8"/>
    <n v="3210"/>
  </r>
  <r>
    <s v="SO - 0002129"/>
    <x v="568"/>
    <d v="2018-12-27T00:00:00"/>
    <n v="14"/>
    <x v="0"/>
    <x v="2"/>
    <s v="GUT930"/>
    <n v="67"/>
    <n v="2"/>
    <n v="10"/>
    <n v="254.6"/>
    <n v="198.58799999999999"/>
    <n v="2546"/>
    <x v="4"/>
    <x v="1"/>
    <s v="Tokoroa"/>
    <x v="22"/>
    <n v="3420"/>
  </r>
  <r>
    <s v="SO - 0001164"/>
    <x v="569"/>
    <d v="2019-01-01T00:00:00"/>
    <n v="38"/>
    <x v="0"/>
    <x v="2"/>
    <s v="GUT930"/>
    <n v="17"/>
    <n v="5"/>
    <n v="9"/>
    <n v="1333.3"/>
    <n v="639.98400000000004"/>
    <n v="11999.7"/>
    <x v="34"/>
    <x v="4"/>
    <s v="Tapanui"/>
    <x v="29"/>
    <n v="9522"/>
  </r>
  <r>
    <s v="SO - 0001582"/>
    <x v="571"/>
    <d v="2018-12-28T00:00:00"/>
    <n v="9"/>
    <x v="0"/>
    <x v="2"/>
    <s v="GUT930"/>
    <n v="73"/>
    <n v="11"/>
    <n v="8"/>
    <n v="2311.5"/>
    <n v="1410.0150000000001"/>
    <n v="18492"/>
    <x v="43"/>
    <x v="3"/>
    <s v="Pukekohe"/>
    <x v="26"/>
    <n v="2120"/>
  </r>
  <r>
    <s v="SO - 0002369"/>
    <x v="571"/>
    <d v="2018-12-27T00:00:00"/>
    <n v="45"/>
    <x v="0"/>
    <x v="2"/>
    <s v="GUT930"/>
    <n v="63"/>
    <n v="13"/>
    <n v="8"/>
    <n v="3705.1"/>
    <n v="2111.9070000000002"/>
    <n v="29640.799999999999"/>
    <x v="3"/>
    <x v="5"/>
    <s v="Birkdale"/>
    <x v="23"/>
    <n v="626"/>
  </r>
  <r>
    <s v="SO - 0004908"/>
    <x v="571"/>
    <d v="2018-12-30T00:00:00"/>
    <n v="6"/>
    <x v="0"/>
    <x v="2"/>
    <s v="GUT930"/>
    <n v="68"/>
    <n v="6"/>
    <n v="9"/>
    <n v="261.3"/>
    <n v="143.715"/>
    <n v="2351.6999999999998"/>
    <x v="2"/>
    <x v="7"/>
    <s v="Queenwood"/>
    <x v="8"/>
    <n v="3210"/>
  </r>
  <r>
    <s v="SO - 0004456"/>
    <x v="572"/>
    <d v="2018-12-31T00:00:00"/>
    <n v="42"/>
    <x v="0"/>
    <x v="2"/>
    <s v="GUT930"/>
    <n v="49"/>
    <n v="7"/>
    <n v="12"/>
    <n v="2572.8000000000002"/>
    <n v="1312.1279999999999"/>
    <n v="30873.599999999999"/>
    <x v="13"/>
    <x v="0"/>
    <s v="Cannons Creek"/>
    <x v="36"/>
    <n v="5024"/>
  </r>
  <r>
    <s v="SO - 0006992"/>
    <x v="572"/>
    <d v="2019-01-11T00:00:00"/>
    <n v="2"/>
    <x v="0"/>
    <x v="2"/>
    <s v="GUT930"/>
    <n v="19"/>
    <n v="7"/>
    <n v="7"/>
    <n v="194.3"/>
    <n v="77.72"/>
    <n v="1360.1"/>
    <x v="35"/>
    <x v="0"/>
    <s v="Thames"/>
    <x v="11"/>
    <n v="3500"/>
  </r>
  <r>
    <s v="SO - 0003927"/>
    <x v="574"/>
    <d v="2019-01-13T00:00:00"/>
    <n v="41"/>
    <x v="0"/>
    <x v="2"/>
    <s v="GUT930"/>
    <n v="35"/>
    <n v="11"/>
    <n v="5"/>
    <n v="207.7"/>
    <n v="128.774"/>
    <n v="1038.5"/>
    <x v="45"/>
    <x v="3"/>
    <s v="Takaro"/>
    <x v="33"/>
    <n v="4412"/>
  </r>
  <r>
    <s v="SO - 0005787"/>
    <x v="575"/>
    <d v="2019-01-12T00:00:00"/>
    <n v="47"/>
    <x v="0"/>
    <x v="2"/>
    <s v="GUT930"/>
    <n v="44"/>
    <n v="7"/>
    <n v="6"/>
    <n v="2003.3"/>
    <n v="1121.848"/>
    <n v="12019.8"/>
    <x v="37"/>
    <x v="0"/>
    <s v="Dannevirke"/>
    <x v="21"/>
    <n v="4930"/>
  </r>
  <r>
    <s v="SO - 0006687"/>
    <x v="984"/>
    <d v="2019-01-03T00:00:00"/>
    <n v="1"/>
    <x v="0"/>
    <x v="2"/>
    <s v="GUT930"/>
    <n v="80"/>
    <n v="11"/>
    <n v="9"/>
    <n v="1031.8"/>
    <n v="804.80399999999997"/>
    <n v="9286.2000000000007"/>
    <x v="22"/>
    <x v="3"/>
    <s v="Aramoho"/>
    <x v="16"/>
    <n v="4500"/>
  </r>
  <r>
    <s v="SO - 0002510"/>
    <x v="1004"/>
    <d v="2019-01-02T00:00:00"/>
    <n v="34"/>
    <x v="0"/>
    <x v="2"/>
    <s v="GUT930"/>
    <n v="83"/>
    <n v="7"/>
    <n v="8"/>
    <n v="3008.3"/>
    <n v="1263.4860000000001"/>
    <n v="24066.400000000001"/>
    <x v="6"/>
    <x v="0"/>
    <s v="Henderson"/>
    <x v="1"/>
    <n v="612"/>
  </r>
  <r>
    <s v="SO - 0004742"/>
    <x v="577"/>
    <d v="2019-01-11T00:00:00"/>
    <n v="1"/>
    <x v="0"/>
    <x v="2"/>
    <s v="GUT930"/>
    <n v="14"/>
    <n v="2"/>
    <n v="11"/>
    <n v="3946.3"/>
    <n v="2525.6320000000001"/>
    <n v="43409.3"/>
    <x v="22"/>
    <x v="1"/>
    <s v="Pleasant Point"/>
    <x v="43"/>
    <n v="7903"/>
  </r>
  <r>
    <s v="SO - 0002973"/>
    <x v="578"/>
    <d v="2019-01-21T00:00:00"/>
    <n v="50"/>
    <x v="0"/>
    <x v="2"/>
    <s v="GUT930"/>
    <n v="21"/>
    <n v="11"/>
    <n v="11"/>
    <n v="1118.9000000000001"/>
    <n v="749.66300000000001"/>
    <n v="12307.9"/>
    <x v="10"/>
    <x v="3"/>
    <s v="Brightwater"/>
    <x v="15"/>
    <n v="7022"/>
  </r>
  <r>
    <s v="SO - 0005952"/>
    <x v="905"/>
    <d v="2019-01-20T00:00:00"/>
    <n v="28"/>
    <x v="0"/>
    <x v="2"/>
    <s v="GUT930"/>
    <n v="32"/>
    <n v="1"/>
    <n v="10"/>
    <n v="1889.4"/>
    <n v="1322.58"/>
    <n v="18894"/>
    <x v="19"/>
    <x v="2"/>
    <s v="Dinsdale"/>
    <x v="8"/>
    <n v="3204"/>
  </r>
  <r>
    <s v="SO - 0004455"/>
    <x v="583"/>
    <d v="2019-01-18T00:00:00"/>
    <n v="40"/>
    <x v="0"/>
    <x v="2"/>
    <s v="GUT930"/>
    <n v="1"/>
    <n v="2"/>
    <n v="5"/>
    <n v="1051.9000000000001"/>
    <n v="452.31700000000001"/>
    <n v="5259.5"/>
    <x v="14"/>
    <x v="1"/>
    <s v="Freemans Bay"/>
    <x v="12"/>
    <n v="1011"/>
  </r>
  <r>
    <s v="SO - 0004476"/>
    <x v="583"/>
    <d v="2019-01-25T00:00:00"/>
    <n v="46"/>
    <x v="0"/>
    <x v="2"/>
    <s v="GUT930"/>
    <n v="36"/>
    <n v="11"/>
    <n v="9"/>
    <n v="2425.4"/>
    <n v="2013.0820000000001"/>
    <n v="21828.6"/>
    <x v="5"/>
    <x v="3"/>
    <s v="Milson"/>
    <x v="33"/>
    <n v="4414"/>
  </r>
  <r>
    <s v="SO - 0002111"/>
    <x v="985"/>
    <d v="2019-01-26T00:00:00"/>
    <n v="48"/>
    <x v="0"/>
    <x v="2"/>
    <s v="GUT930"/>
    <n v="24"/>
    <n v="6"/>
    <n v="7"/>
    <n v="1842.5"/>
    <n v="1197.625"/>
    <n v="12897.5"/>
    <x v="39"/>
    <x v="7"/>
    <s v="Parahaki"/>
    <x v="18"/>
    <n v="112"/>
  </r>
  <r>
    <s v="SO - 000563"/>
    <x v="587"/>
    <d v="2019-02-03T00:00:00"/>
    <n v="30"/>
    <x v="0"/>
    <x v="2"/>
    <s v="GUT930"/>
    <n v="56"/>
    <n v="2"/>
    <n v="9"/>
    <n v="3825.7"/>
    <n v="2563.2190000000001"/>
    <n v="34431.300000000003"/>
    <x v="20"/>
    <x v="1"/>
    <s v="Barrington"/>
    <x v="0"/>
    <n v="8024"/>
  </r>
  <r>
    <s v="SO - 0006039"/>
    <x v="906"/>
    <d v="2019-01-23T00:00:00"/>
    <n v="25"/>
    <x v="0"/>
    <x v="2"/>
    <s v="GUT930"/>
    <n v="63"/>
    <n v="10"/>
    <n v="7"/>
    <n v="3343.3"/>
    <n v="2407.1759999999999"/>
    <n v="23403.1"/>
    <x v="33"/>
    <x v="6"/>
    <s v="Birkdale"/>
    <x v="23"/>
    <n v="626"/>
  </r>
  <r>
    <s v="SO - 000303"/>
    <x v="1052"/>
    <d v="2019-01-22T00:00:00"/>
    <n v="38"/>
    <x v="0"/>
    <x v="2"/>
    <s v="GUT930"/>
    <n v="52"/>
    <n v="5"/>
    <n v="6"/>
    <n v="1098.8"/>
    <n v="857.06399999999996"/>
    <n v="6592.8"/>
    <x v="34"/>
    <x v="4"/>
    <s v="Otaki Beach"/>
    <x v="39"/>
    <n v="5512"/>
  </r>
  <r>
    <s v="SO - 0005637"/>
    <x v="1052"/>
    <d v="2019-02-03T00:00:00"/>
    <n v="43"/>
    <x v="0"/>
    <x v="2"/>
    <s v="GUT930"/>
    <n v="68"/>
    <n v="2"/>
    <n v="7"/>
    <n v="1065.3"/>
    <n v="767.01599999999996"/>
    <n v="7457.1"/>
    <x v="36"/>
    <x v="1"/>
    <s v="Queenwood"/>
    <x v="8"/>
    <n v="3210"/>
  </r>
  <r>
    <s v="SO - 000416"/>
    <x v="589"/>
    <d v="2019-02-07T00:00:00"/>
    <n v="30"/>
    <x v="0"/>
    <x v="2"/>
    <s v="GUT930"/>
    <n v="66"/>
    <n v="4"/>
    <n v="10"/>
    <n v="998.3"/>
    <n v="449.23500000000001"/>
    <n v="9983"/>
    <x v="20"/>
    <x v="12"/>
    <s v="Saint Kilda"/>
    <x v="20"/>
    <n v="9012"/>
  </r>
  <r>
    <s v="SO - 0006995"/>
    <x v="591"/>
    <d v="2019-02-08T00:00:00"/>
    <n v="49"/>
    <x v="0"/>
    <x v="2"/>
    <s v="GUT930"/>
    <n v="30"/>
    <n v="5"/>
    <n v="9"/>
    <n v="1105.5"/>
    <n v="895.45500000000004"/>
    <n v="9949.5"/>
    <x v="25"/>
    <x v="4"/>
    <s v="Riverside"/>
    <x v="18"/>
    <n v="112"/>
  </r>
  <r>
    <s v="SO - 000608"/>
    <x v="592"/>
    <d v="2019-02-09T00:00:00"/>
    <n v="48"/>
    <x v="0"/>
    <x v="2"/>
    <s v="GUT930"/>
    <n v="80"/>
    <n v="4"/>
    <n v="12"/>
    <n v="1025.0999999999999"/>
    <n v="686.81700000000001"/>
    <n v="12301.2"/>
    <x v="39"/>
    <x v="12"/>
    <s v="Aramoho"/>
    <x v="16"/>
    <n v="4500"/>
  </r>
  <r>
    <s v="SO - 000797"/>
    <x v="594"/>
    <d v="2019-02-05T00:00:00"/>
    <n v="20"/>
    <x v="0"/>
    <x v="2"/>
    <s v="NXH382"/>
    <n v="22"/>
    <n v="5"/>
    <n v="5"/>
    <n v="2231.1"/>
    <n v="1874.124"/>
    <n v="11155.5"/>
    <x v="0"/>
    <x v="4"/>
    <s v="Stewart Island"/>
    <x v="13"/>
    <n v="9818"/>
  </r>
  <r>
    <s v="SO - 0004191"/>
    <x v="594"/>
    <d v="2019-02-09T00:00:00"/>
    <n v="40"/>
    <x v="0"/>
    <x v="2"/>
    <s v="NXH382"/>
    <n v="1"/>
    <n v="14"/>
    <n v="12"/>
    <n v="1005"/>
    <n v="703.5"/>
    <n v="12060"/>
    <x v="14"/>
    <x v="8"/>
    <s v="Freemans Bay"/>
    <x v="12"/>
    <n v="1011"/>
  </r>
  <r>
    <s v="SO - 0004291"/>
    <x v="598"/>
    <d v="2019-02-18T00:00:00"/>
    <n v="3"/>
    <x v="0"/>
    <x v="2"/>
    <s v="NXH382"/>
    <n v="15"/>
    <n v="3"/>
    <n v="7"/>
    <n v="991.6"/>
    <n v="525.548"/>
    <n v="6941.2"/>
    <x v="38"/>
    <x v="11"/>
    <s v="Frimley"/>
    <x v="40"/>
    <n v="4120"/>
  </r>
  <r>
    <s v="SO - 0005166"/>
    <x v="602"/>
    <d v="2019-02-11T00:00:00"/>
    <n v="7"/>
    <x v="0"/>
    <x v="2"/>
    <s v="NXH382"/>
    <n v="31"/>
    <n v="2"/>
    <n v="7"/>
    <n v="1909.5"/>
    <n v="954.75"/>
    <n v="13366.5"/>
    <x v="32"/>
    <x v="1"/>
    <s v="Te Atatu Peninsula"/>
    <x v="1"/>
    <n v="610"/>
  </r>
  <r>
    <s v="SO - 000163"/>
    <x v="995"/>
    <d v="2019-02-20T00:00:00"/>
    <n v="6"/>
    <x v="0"/>
    <x v="2"/>
    <s v="NXH382"/>
    <n v="50"/>
    <n v="7"/>
    <n v="8"/>
    <n v="1072"/>
    <n v="589.6"/>
    <n v="8576"/>
    <x v="2"/>
    <x v="0"/>
    <s v="Favona"/>
    <x v="2"/>
    <n v="2024"/>
  </r>
  <r>
    <s v="SO - 0006848"/>
    <x v="995"/>
    <d v="2019-02-24T00:00:00"/>
    <n v="12"/>
    <x v="0"/>
    <x v="2"/>
    <s v="NXH382"/>
    <n v="69"/>
    <n v="6"/>
    <n v="9"/>
    <n v="790.6"/>
    <n v="672.01"/>
    <n v="7115.4"/>
    <x v="28"/>
    <x v="7"/>
    <s v="Brightwater"/>
    <x v="15"/>
    <n v="7022"/>
  </r>
  <r>
    <s v="SO - 0003745"/>
    <x v="603"/>
    <d v="2019-02-12T00:00:00"/>
    <n v="31"/>
    <x v="0"/>
    <x v="2"/>
    <s v="NXH382"/>
    <n v="68"/>
    <n v="6"/>
    <n v="10"/>
    <n v="971.5"/>
    <n v="417.745"/>
    <n v="9715"/>
    <x v="27"/>
    <x v="7"/>
    <s v="Queenwood"/>
    <x v="8"/>
    <n v="3210"/>
  </r>
  <r>
    <s v="SO - 0007707"/>
    <x v="603"/>
    <d v="2019-02-15T00:00:00"/>
    <n v="27"/>
    <x v="0"/>
    <x v="2"/>
    <s v="NXH382"/>
    <n v="76"/>
    <n v="2"/>
    <n v="7"/>
    <n v="1715.2"/>
    <n v="926.20799999999997"/>
    <n v="12006.4"/>
    <x v="23"/>
    <x v="1"/>
    <s v="Dannemora"/>
    <x v="2"/>
    <n v="2016"/>
  </r>
  <r>
    <s v="SO - 0006750"/>
    <x v="605"/>
    <d v="2019-02-23T00:00:00"/>
    <n v="37"/>
    <x v="0"/>
    <x v="2"/>
    <s v="NXH382"/>
    <n v="93"/>
    <n v="2"/>
    <n v="12"/>
    <n v="1775.5"/>
    <n v="1083.0550000000001"/>
    <n v="21306"/>
    <x v="18"/>
    <x v="1"/>
    <s v="Bay View"/>
    <x v="4"/>
    <n v="4104"/>
  </r>
  <r>
    <s v="SO - 0004893"/>
    <x v="1012"/>
    <d v="2019-02-22T00:00:00"/>
    <n v="11"/>
    <x v="0"/>
    <x v="2"/>
    <s v="NXH382"/>
    <n v="79"/>
    <n v="5"/>
    <n v="8"/>
    <n v="3376.8"/>
    <n v="1857.24"/>
    <n v="27014.400000000001"/>
    <x v="12"/>
    <x v="4"/>
    <s v="Whitianga"/>
    <x v="11"/>
    <n v="3510"/>
  </r>
  <r>
    <s v="SO - 0001974"/>
    <x v="988"/>
    <d v="2019-02-27T00:00:00"/>
    <n v="44"/>
    <x v="0"/>
    <x v="2"/>
    <s v="NXH382"/>
    <n v="23"/>
    <n v="9"/>
    <n v="8"/>
    <n v="1005"/>
    <n v="723.6"/>
    <n v="8040"/>
    <x v="1"/>
    <x v="10"/>
    <s v="Redwood"/>
    <x v="0"/>
    <n v="8051"/>
  </r>
  <r>
    <s v="SO - 0003122"/>
    <x v="988"/>
    <d v="2019-02-21T00:00:00"/>
    <n v="25"/>
    <x v="0"/>
    <x v="2"/>
    <s v="NXH382"/>
    <n v="71"/>
    <n v="1"/>
    <n v="9"/>
    <n v="1983.2"/>
    <n v="1685.72"/>
    <n v="17848.8"/>
    <x v="33"/>
    <x v="2"/>
    <s v="Wanaka"/>
    <x v="28"/>
    <n v="9305"/>
  </r>
  <r>
    <s v="SO - 0001379"/>
    <x v="608"/>
    <d v="2019-03-03T00:00:00"/>
    <n v="27"/>
    <x v="0"/>
    <x v="2"/>
    <s v="NXH382"/>
    <n v="7"/>
    <n v="1"/>
    <n v="7"/>
    <n v="2680"/>
    <n v="2170.8000000000002"/>
    <n v="18760"/>
    <x v="23"/>
    <x v="2"/>
    <s v="Te Kuiti"/>
    <x v="44"/>
    <n v="3910"/>
  </r>
  <r>
    <s v="SO - 0006151"/>
    <x v="608"/>
    <d v="2019-02-22T00:00:00"/>
    <n v="42"/>
    <x v="0"/>
    <x v="2"/>
    <s v="NXH382"/>
    <n v="45"/>
    <n v="7"/>
    <n v="7"/>
    <n v="3798.9"/>
    <n v="2583.252"/>
    <n v="26592.3"/>
    <x v="13"/>
    <x v="0"/>
    <s v="South Hill"/>
    <x v="17"/>
    <n v="9400"/>
  </r>
  <r>
    <s v="SO - 0006431"/>
    <x v="608"/>
    <d v="2019-02-27T00:00:00"/>
    <n v="21"/>
    <x v="0"/>
    <x v="2"/>
    <s v="NXH382"/>
    <n v="47"/>
    <n v="5"/>
    <n v="5"/>
    <n v="1829.1"/>
    <n v="1207.2059999999999"/>
    <n v="9145.5"/>
    <x v="24"/>
    <x v="4"/>
    <s v="Kaiapoi"/>
    <x v="38"/>
    <n v="7630"/>
  </r>
  <r>
    <s v="SO - 0001013"/>
    <x v="611"/>
    <d v="2019-03-09T00:00:00"/>
    <n v="19"/>
    <x v="0"/>
    <x v="2"/>
    <s v="NXH382"/>
    <n v="19"/>
    <n v="5"/>
    <n v="6"/>
    <n v="1065.3"/>
    <n v="852.24"/>
    <n v="6391.8"/>
    <x v="17"/>
    <x v="4"/>
    <s v="Thames"/>
    <x v="11"/>
    <n v="3500"/>
  </r>
  <r>
    <s v="SO - 0002849"/>
    <x v="612"/>
    <d v="2019-02-27T00:00:00"/>
    <n v="50"/>
    <x v="0"/>
    <x v="2"/>
    <s v="NXH382"/>
    <n v="86"/>
    <n v="11"/>
    <n v="5"/>
    <n v="2646.5"/>
    <n v="1085.0650000000001"/>
    <n v="13232.5"/>
    <x v="10"/>
    <x v="3"/>
    <s v="Timberlea"/>
    <x v="42"/>
    <n v="5018"/>
  </r>
  <r>
    <s v="SO - 0001856"/>
    <x v="615"/>
    <d v="2019-03-06T00:00:00"/>
    <n v="7"/>
    <x v="0"/>
    <x v="2"/>
    <s v="NXH382"/>
    <n v="93"/>
    <n v="2"/>
    <n v="8"/>
    <n v="5835.7"/>
    <n v="4201.7039999999997"/>
    <n v="46685.599999999999"/>
    <x v="32"/>
    <x v="1"/>
    <s v="Bay View"/>
    <x v="4"/>
    <n v="4104"/>
  </r>
  <r>
    <s v="SO - 0005451"/>
    <x v="617"/>
    <d v="2019-03-15T00:00:00"/>
    <n v="50"/>
    <x v="0"/>
    <x v="2"/>
    <s v="NXH382"/>
    <n v="69"/>
    <n v="7"/>
    <n v="8"/>
    <n v="3390.2"/>
    <n v="2339.2379999999998"/>
    <n v="27121.599999999999"/>
    <x v="10"/>
    <x v="0"/>
    <s v="Brightwater"/>
    <x v="15"/>
    <n v="7022"/>
  </r>
  <r>
    <s v="SO - 0007127"/>
    <x v="618"/>
    <d v="2019-03-13T00:00:00"/>
    <n v="33"/>
    <x v="0"/>
    <x v="2"/>
    <s v="NXH382"/>
    <n v="49"/>
    <n v="4"/>
    <n v="12"/>
    <n v="5406.9"/>
    <n v="2487.174"/>
    <n v="64882.8"/>
    <x v="31"/>
    <x v="12"/>
    <s v="Cannons Creek"/>
    <x v="36"/>
    <n v="5024"/>
  </r>
  <r>
    <s v="SO - 0004712"/>
    <x v="620"/>
    <d v="2019-03-16T00:00:00"/>
    <n v="25"/>
    <x v="0"/>
    <x v="2"/>
    <s v="NXH382"/>
    <n v="13"/>
    <n v="6"/>
    <n v="11"/>
    <n v="6277.9"/>
    <n v="3892.2979999999998"/>
    <n v="69056.899999999994"/>
    <x v="33"/>
    <x v="7"/>
    <s v="Atawhai"/>
    <x v="34"/>
    <n v="7010"/>
  </r>
  <r>
    <s v="SO - 0006824"/>
    <x v="620"/>
    <d v="2019-03-20T00:00:00"/>
    <n v="46"/>
    <x v="0"/>
    <x v="2"/>
    <s v="NXH382"/>
    <n v="76"/>
    <n v="13"/>
    <n v="8"/>
    <n v="2358.4"/>
    <n v="1108.4480000000001"/>
    <n v="18867.2"/>
    <x v="5"/>
    <x v="5"/>
    <s v="Dannemora"/>
    <x v="2"/>
    <n v="2016"/>
  </r>
  <r>
    <s v="SO - 0007615"/>
    <x v="620"/>
    <d v="2019-03-13T00:00:00"/>
    <n v="19"/>
    <x v="0"/>
    <x v="2"/>
    <s v="NXH382"/>
    <n v="33"/>
    <n v="11"/>
    <n v="6"/>
    <n v="167.5"/>
    <n v="125.625"/>
    <n v="1005"/>
    <x v="17"/>
    <x v="3"/>
    <s v="Titirangi"/>
    <x v="1"/>
    <n v="604"/>
  </r>
  <r>
    <s v="SO - 0002313"/>
    <x v="622"/>
    <d v="2019-03-23T00:00:00"/>
    <n v="10"/>
    <x v="0"/>
    <x v="2"/>
    <s v="NXH382"/>
    <n v="5"/>
    <n v="11"/>
    <n v="11"/>
    <n v="1876"/>
    <n v="994.28"/>
    <n v="20636"/>
    <x v="8"/>
    <x v="3"/>
    <s v="Parklands"/>
    <x v="0"/>
    <n v="8083"/>
  </r>
  <r>
    <s v="SO - 0004974"/>
    <x v="622"/>
    <d v="2019-03-21T00:00:00"/>
    <n v="36"/>
    <x v="0"/>
    <x v="2"/>
    <s v="NXH382"/>
    <n v="58"/>
    <n v="2"/>
    <n v="6"/>
    <n v="6257.8"/>
    <n v="2816.01"/>
    <n v="37546.800000000003"/>
    <x v="42"/>
    <x v="1"/>
    <s v="Chartwell"/>
    <x v="8"/>
    <n v="3210"/>
  </r>
  <r>
    <s v="SO - 0005564"/>
    <x v="622"/>
    <d v="2019-03-20T00:00:00"/>
    <n v="1"/>
    <x v="0"/>
    <x v="2"/>
    <s v="NXH382"/>
    <n v="33"/>
    <n v="7"/>
    <n v="7"/>
    <n v="1943"/>
    <n v="913.21"/>
    <n v="13601"/>
    <x v="22"/>
    <x v="0"/>
    <s v="Titirangi"/>
    <x v="1"/>
    <n v="604"/>
  </r>
  <r>
    <s v="SO - 0006490"/>
    <x v="622"/>
    <d v="2019-03-13T00:00:00"/>
    <n v="7"/>
    <x v="0"/>
    <x v="2"/>
    <s v="NXH382"/>
    <n v="6"/>
    <n v="13"/>
    <n v="12"/>
    <n v="2365.1"/>
    <n v="1821.127"/>
    <n v="28381.200000000001"/>
    <x v="32"/>
    <x v="5"/>
    <s v="Hamilton East"/>
    <x v="8"/>
    <n v="3216"/>
  </r>
  <r>
    <s v="SO - 0002718"/>
    <x v="623"/>
    <d v="2019-03-09T00:00:00"/>
    <n v="18"/>
    <x v="0"/>
    <x v="2"/>
    <s v="NXH382"/>
    <n v="54"/>
    <n v="6"/>
    <n v="6"/>
    <n v="6083.6"/>
    <n v="5171.0600000000004"/>
    <n v="36501.599999999999"/>
    <x v="21"/>
    <x v="7"/>
    <s v="Cashmere"/>
    <x v="0"/>
    <n v="8022"/>
  </r>
  <r>
    <s v="SO - 0005069"/>
    <x v="624"/>
    <d v="2019-03-10T00:00:00"/>
    <n v="12"/>
    <x v="0"/>
    <x v="2"/>
    <s v="NXH382"/>
    <n v="97"/>
    <n v="7"/>
    <n v="8"/>
    <n v="1862.6"/>
    <n v="819.54399999999998"/>
    <n v="14900.8"/>
    <x v="28"/>
    <x v="0"/>
    <s v="Palmerston North"/>
    <x v="33"/>
    <n v="4410"/>
  </r>
  <r>
    <s v="SO - 0004602"/>
    <x v="629"/>
    <d v="2019-03-28T00:00:00"/>
    <n v="44"/>
    <x v="0"/>
    <x v="2"/>
    <s v="NXH382"/>
    <n v="6"/>
    <n v="5"/>
    <n v="5"/>
    <n v="2726.9"/>
    <n v="1417.9880000000001"/>
    <n v="13634.5"/>
    <x v="1"/>
    <x v="4"/>
    <s v="Hamilton East"/>
    <x v="8"/>
    <n v="3216"/>
  </r>
  <r>
    <s v="SO - 0004873"/>
    <x v="629"/>
    <d v="2019-03-27T00:00:00"/>
    <n v="25"/>
    <x v="0"/>
    <x v="2"/>
    <s v="NXH382"/>
    <n v="13"/>
    <n v="11"/>
    <n v="8"/>
    <n v="1078.7"/>
    <n v="550.13699999999994"/>
    <n v="8629.6"/>
    <x v="33"/>
    <x v="3"/>
    <s v="Atawhai"/>
    <x v="34"/>
    <n v="7010"/>
  </r>
  <r>
    <s v="SO - 0003451"/>
    <x v="867"/>
    <d v="2019-03-30T00:00:00"/>
    <n v="48"/>
    <x v="0"/>
    <x v="2"/>
    <s v="NXH382"/>
    <n v="12"/>
    <n v="11"/>
    <n v="11"/>
    <n v="6378.4"/>
    <n v="3890.8240000000001"/>
    <n v="70162.399999999994"/>
    <x v="39"/>
    <x v="3"/>
    <s v="Henderson"/>
    <x v="1"/>
    <n v="610"/>
  </r>
  <r>
    <s v="SO - 0004618"/>
    <x v="867"/>
    <d v="2019-04-08T00:00:00"/>
    <n v="49"/>
    <x v="0"/>
    <x v="2"/>
    <s v="NXH382"/>
    <n v="8"/>
    <n v="9"/>
    <n v="8"/>
    <n v="6331.5"/>
    <n v="4748.625"/>
    <n v="50652"/>
    <x v="25"/>
    <x v="10"/>
    <s v="Opaheke"/>
    <x v="14"/>
    <n v="2113"/>
  </r>
  <r>
    <s v="SO - 0006159"/>
    <x v="867"/>
    <d v="2019-03-31T00:00:00"/>
    <n v="36"/>
    <x v="0"/>
    <x v="2"/>
    <s v="NXH382"/>
    <n v="89"/>
    <n v="5"/>
    <n v="8"/>
    <n v="3966.4"/>
    <n v="2300.5120000000002"/>
    <n v="31731.200000000001"/>
    <x v="42"/>
    <x v="4"/>
    <s v="Epsom"/>
    <x v="12"/>
    <n v="1023"/>
  </r>
  <r>
    <s v="SO - 0005573"/>
    <x v="635"/>
    <d v="2019-04-06T00:00:00"/>
    <n v="46"/>
    <x v="0"/>
    <x v="2"/>
    <s v="NXH382"/>
    <n v="41"/>
    <n v="1"/>
    <n v="5"/>
    <n v="2378.5"/>
    <n v="1974.155"/>
    <n v="11892.5"/>
    <x v="5"/>
    <x v="2"/>
    <s v="Port Taranaki"/>
    <x v="5"/>
    <n v="4310"/>
  </r>
  <r>
    <s v="SO - 0003681"/>
    <x v="637"/>
    <d v="2019-04-01T00:00:00"/>
    <n v="36"/>
    <x v="0"/>
    <x v="2"/>
    <s v="NXH382"/>
    <n v="36"/>
    <n v="1"/>
    <n v="7"/>
    <n v="268"/>
    <n v="155.44"/>
    <n v="1876"/>
    <x v="42"/>
    <x v="2"/>
    <s v="Milson"/>
    <x v="33"/>
    <n v="4414"/>
  </r>
  <r>
    <s v="SO - 0007503"/>
    <x v="637"/>
    <d v="2019-04-12T00:00:00"/>
    <n v="28"/>
    <x v="0"/>
    <x v="2"/>
    <s v="NXH382"/>
    <n v="3"/>
    <n v="7"/>
    <n v="8"/>
    <n v="837.5"/>
    <n v="711.875"/>
    <n v="6700"/>
    <x v="19"/>
    <x v="0"/>
    <s v="Northcote"/>
    <x v="23"/>
    <n v="627"/>
  </r>
  <r>
    <s v="SO - 0007652"/>
    <x v="637"/>
    <d v="2019-04-01T00:00:00"/>
    <n v="47"/>
    <x v="0"/>
    <x v="2"/>
    <s v="NXH382"/>
    <n v="69"/>
    <n v="5"/>
    <n v="12"/>
    <n v="2673.3"/>
    <n v="1229.7180000000001"/>
    <n v="32079.599999999999"/>
    <x v="37"/>
    <x v="4"/>
    <s v="Brightwater"/>
    <x v="15"/>
    <n v="7022"/>
  </r>
  <r>
    <s v="SO - 0008062"/>
    <x v="637"/>
    <d v="2019-04-12T00:00:00"/>
    <n v="45"/>
    <x v="0"/>
    <x v="2"/>
    <s v="NXH382"/>
    <n v="59"/>
    <n v="13"/>
    <n v="10"/>
    <n v="3892.7"/>
    <n v="2724.89"/>
    <n v="38927"/>
    <x v="3"/>
    <x v="5"/>
    <s v="Otamatea"/>
    <x v="16"/>
    <n v="4500"/>
  </r>
  <r>
    <s v="SO - 0003674"/>
    <x v="638"/>
    <d v="2019-04-06T00:00:00"/>
    <n v="49"/>
    <x v="0"/>
    <x v="2"/>
    <s v="NXH382"/>
    <n v="4"/>
    <n v="2"/>
    <n v="8"/>
    <n v="737"/>
    <n v="405.35"/>
    <n v="5896"/>
    <x v="25"/>
    <x v="1"/>
    <s v="Bay View"/>
    <x v="4"/>
    <n v="4104"/>
  </r>
  <r>
    <s v="SO - 0007678"/>
    <x v="639"/>
    <d v="2019-04-08T00:00:00"/>
    <n v="18"/>
    <x v="0"/>
    <x v="2"/>
    <s v="NXH382"/>
    <n v="48"/>
    <n v="1"/>
    <n v="6"/>
    <n v="1072"/>
    <n v="857.6"/>
    <n v="6432"/>
    <x v="21"/>
    <x v="2"/>
    <s v="Henderson"/>
    <x v="1"/>
    <n v="612"/>
  </r>
  <r>
    <s v="SO - 0004559"/>
    <x v="641"/>
    <d v="2019-04-11T00:00:00"/>
    <n v="5"/>
    <x v="0"/>
    <x v="2"/>
    <s v="NXH382"/>
    <n v="40"/>
    <n v="2"/>
    <n v="5"/>
    <n v="850.9"/>
    <n v="365.887"/>
    <n v="4254.5"/>
    <x v="7"/>
    <x v="1"/>
    <s v="Oamaru North"/>
    <x v="17"/>
    <n v="9400"/>
  </r>
  <r>
    <s v="SO - 0004436"/>
    <x v="643"/>
    <d v="2019-04-11T00:00:00"/>
    <n v="16"/>
    <x v="0"/>
    <x v="2"/>
    <s v="NXH382"/>
    <n v="34"/>
    <n v="4"/>
    <n v="10"/>
    <n v="2532.6"/>
    <n v="1950.1020000000001"/>
    <n v="25326"/>
    <x v="15"/>
    <x v="12"/>
    <s v="Kingsland"/>
    <x v="12"/>
    <n v="1021"/>
  </r>
  <r>
    <s v="SO - 0005581"/>
    <x v="643"/>
    <d v="2019-04-08T00:00:00"/>
    <n v="20"/>
    <x v="0"/>
    <x v="2"/>
    <s v="NXH382"/>
    <n v="7"/>
    <n v="7"/>
    <n v="6"/>
    <n v="1855.9"/>
    <n v="816.596"/>
    <n v="11135.4"/>
    <x v="0"/>
    <x v="0"/>
    <s v="Te Kuiti"/>
    <x v="44"/>
    <n v="3910"/>
  </r>
  <r>
    <s v="SO - 0006615"/>
    <x v="643"/>
    <d v="2019-04-05T00:00:00"/>
    <n v="42"/>
    <x v="0"/>
    <x v="2"/>
    <s v="NXH382"/>
    <n v="82"/>
    <n v="11"/>
    <n v="5"/>
    <n v="5132.2"/>
    <n v="2925.3539999999998"/>
    <n v="25661"/>
    <x v="13"/>
    <x v="3"/>
    <s v="Putaruru"/>
    <x v="22"/>
    <n v="3411"/>
  </r>
  <r>
    <s v="SO - 0006762"/>
    <x v="868"/>
    <d v="2019-04-19T00:00:00"/>
    <n v="10"/>
    <x v="0"/>
    <x v="2"/>
    <s v="NXH382"/>
    <n v="47"/>
    <n v="2"/>
    <n v="6"/>
    <n v="1286.4000000000001"/>
    <n v="617.47199999999998"/>
    <n v="7718.4"/>
    <x v="8"/>
    <x v="1"/>
    <s v="Kaiapoi"/>
    <x v="38"/>
    <n v="7630"/>
  </r>
  <r>
    <s v="SO - 0005351"/>
    <x v="1053"/>
    <d v="2019-04-09T00:00:00"/>
    <n v="27"/>
    <x v="0"/>
    <x v="2"/>
    <s v="NXH382"/>
    <n v="54"/>
    <n v="5"/>
    <n v="11"/>
    <n v="227.8"/>
    <n v="95.676000000000002"/>
    <n v="2505.8000000000002"/>
    <x v="23"/>
    <x v="4"/>
    <s v="Cashmere"/>
    <x v="0"/>
    <n v="8022"/>
  </r>
  <r>
    <s v="SO - 000769"/>
    <x v="646"/>
    <d v="2019-04-23T00:00:00"/>
    <n v="36"/>
    <x v="0"/>
    <x v="2"/>
    <s v="NXH382"/>
    <n v="17"/>
    <n v="6"/>
    <n v="10"/>
    <n v="1226.0999999999999"/>
    <n v="588.52800000000002"/>
    <n v="12261"/>
    <x v="42"/>
    <x v="7"/>
    <s v="Tapanui"/>
    <x v="29"/>
    <n v="9522"/>
  </r>
  <r>
    <s v="SO - 0003274"/>
    <x v="648"/>
    <d v="2019-04-19T00:00:00"/>
    <n v="24"/>
    <x v="0"/>
    <x v="2"/>
    <s v="NXH382"/>
    <n v="3"/>
    <n v="2"/>
    <n v="12"/>
    <n v="3912.8"/>
    <n v="1799.8879999999999"/>
    <n v="46953.599999999999"/>
    <x v="46"/>
    <x v="1"/>
    <s v="Northcote"/>
    <x v="23"/>
    <n v="627"/>
  </r>
  <r>
    <s v="SO - 0001968"/>
    <x v="649"/>
    <d v="2019-04-19T00:00:00"/>
    <n v="23"/>
    <x v="0"/>
    <x v="2"/>
    <s v="NXH382"/>
    <n v="14"/>
    <n v="7"/>
    <n v="9"/>
    <n v="3845.8"/>
    <n v="3230.4720000000002"/>
    <n v="34612.199999999997"/>
    <x v="29"/>
    <x v="0"/>
    <s v="Pleasant Point"/>
    <x v="43"/>
    <n v="7903"/>
  </r>
  <r>
    <s v="SO - 0006373"/>
    <x v="650"/>
    <d v="2019-04-15T00:00:00"/>
    <n v="36"/>
    <x v="0"/>
    <x v="2"/>
    <s v="NXH382"/>
    <n v="78"/>
    <n v="4"/>
    <n v="10"/>
    <n v="3028.4"/>
    <n v="1877.6079999999999"/>
    <n v="30284"/>
    <x v="42"/>
    <x v="12"/>
    <s v="Manurewa East"/>
    <x v="2"/>
    <n v="2102"/>
  </r>
  <r>
    <s v="SO - 0006452"/>
    <x v="650"/>
    <d v="2019-04-25T00:00:00"/>
    <n v="46"/>
    <x v="0"/>
    <x v="2"/>
    <s v="NXH382"/>
    <n v="22"/>
    <n v="2"/>
    <n v="7"/>
    <n v="6338.2"/>
    <n v="4817.0320000000002"/>
    <n v="44367.4"/>
    <x v="5"/>
    <x v="1"/>
    <s v="Stewart Island"/>
    <x v="13"/>
    <n v="9818"/>
  </r>
  <r>
    <s v="SO - 0002332"/>
    <x v="651"/>
    <d v="2019-04-29T00:00:00"/>
    <n v="6"/>
    <x v="0"/>
    <x v="2"/>
    <s v="NXH382"/>
    <n v="27"/>
    <n v="1"/>
    <n v="8"/>
    <n v="5983.1"/>
    <n v="2632.5639999999999"/>
    <n v="47864.800000000003"/>
    <x v="2"/>
    <x v="2"/>
    <s v="Grafton"/>
    <x v="12"/>
    <n v="1023"/>
  </r>
  <r>
    <s v="SO - 0002330"/>
    <x v="652"/>
    <d v="2019-04-30T00:00:00"/>
    <n v="40"/>
    <x v="0"/>
    <x v="2"/>
    <s v="NXH382"/>
    <n v="33"/>
    <n v="7"/>
    <n v="5"/>
    <n v="167.5"/>
    <n v="70.349999999999994"/>
    <n v="837.5"/>
    <x v="14"/>
    <x v="0"/>
    <s v="Titirangi"/>
    <x v="1"/>
    <n v="604"/>
  </r>
  <r>
    <s v="SO - 0002545"/>
    <x v="869"/>
    <d v="2019-04-18T00:00:00"/>
    <n v="42"/>
    <x v="0"/>
    <x v="2"/>
    <s v="NXH382"/>
    <n v="99"/>
    <n v="2"/>
    <n v="12"/>
    <n v="690.1"/>
    <n v="441.66399999999999"/>
    <n v="8281.2000000000007"/>
    <x v="13"/>
    <x v="1"/>
    <s v="Raglan"/>
    <x v="27"/>
    <n v="3225"/>
  </r>
  <r>
    <s v="SO - 0001425"/>
    <x v="657"/>
    <d v="2019-04-25T00:00:00"/>
    <n v="2"/>
    <x v="0"/>
    <x v="2"/>
    <s v="NXH382"/>
    <n v="63"/>
    <n v="1"/>
    <n v="6"/>
    <n v="4020"/>
    <n v="3417"/>
    <n v="24120"/>
    <x v="35"/>
    <x v="2"/>
    <s v="Birkdale"/>
    <x v="23"/>
    <n v="626"/>
  </r>
  <r>
    <s v="SO - 0004057"/>
    <x v="657"/>
    <d v="2019-04-24T00:00:00"/>
    <n v="15"/>
    <x v="0"/>
    <x v="2"/>
    <s v="NXH382"/>
    <n v="86"/>
    <n v="1"/>
    <n v="8"/>
    <n v="4013.3"/>
    <n v="1886.251"/>
    <n v="32106.400000000001"/>
    <x v="47"/>
    <x v="2"/>
    <s v="Timberlea"/>
    <x v="42"/>
    <n v="5018"/>
  </r>
  <r>
    <s v="SO - 0003911"/>
    <x v="658"/>
    <d v="2019-05-05T00:00:00"/>
    <n v="10"/>
    <x v="0"/>
    <x v="2"/>
    <s v="NXH382"/>
    <n v="11"/>
    <n v="1"/>
    <n v="6"/>
    <n v="1045.2"/>
    <n v="825.70799999999997"/>
    <n v="6271.2"/>
    <x v="8"/>
    <x v="2"/>
    <s v="Algies Bay"/>
    <x v="41"/>
    <n v="920"/>
  </r>
  <r>
    <s v="SO - 0006208"/>
    <x v="658"/>
    <d v="2019-04-24T00:00:00"/>
    <n v="40"/>
    <x v="0"/>
    <x v="2"/>
    <s v="NXH382"/>
    <n v="66"/>
    <n v="2"/>
    <n v="6"/>
    <n v="1152.4000000000001"/>
    <n v="576.20000000000005"/>
    <n v="6914.4"/>
    <x v="14"/>
    <x v="1"/>
    <s v="Saint Kilda"/>
    <x v="20"/>
    <n v="9012"/>
  </r>
  <r>
    <s v="SO - 000624"/>
    <x v="659"/>
    <d v="2019-05-06T00:00:00"/>
    <n v="29"/>
    <x v="0"/>
    <x v="2"/>
    <s v="NXH382"/>
    <n v="14"/>
    <n v="1"/>
    <n v="11"/>
    <n v="201"/>
    <n v="160.80000000000001"/>
    <n v="2211"/>
    <x v="9"/>
    <x v="2"/>
    <s v="Pleasant Point"/>
    <x v="43"/>
    <n v="7903"/>
  </r>
  <r>
    <s v="SO - 0002101"/>
    <x v="659"/>
    <d v="2019-04-28T00:00:00"/>
    <n v="5"/>
    <x v="0"/>
    <x v="2"/>
    <s v="NXH382"/>
    <n v="25"/>
    <n v="1"/>
    <n v="7"/>
    <n v="1313.2"/>
    <n v="617.20399999999995"/>
    <n v="9192.4"/>
    <x v="7"/>
    <x v="2"/>
    <s v="Dannemora"/>
    <x v="2"/>
    <n v="2016"/>
  </r>
  <r>
    <s v="SO - 0004263"/>
    <x v="661"/>
    <d v="2019-05-07T00:00:00"/>
    <n v="26"/>
    <x v="0"/>
    <x v="2"/>
    <s v="NXH382"/>
    <n v="44"/>
    <n v="4"/>
    <n v="7"/>
    <n v="6411.9"/>
    <n v="2564.7600000000002"/>
    <n v="44883.3"/>
    <x v="30"/>
    <x v="12"/>
    <s v="Dannevirke"/>
    <x v="21"/>
    <n v="4930"/>
  </r>
  <r>
    <s v="SO - 0002015"/>
    <x v="663"/>
    <d v="2019-05-09T00:00:00"/>
    <n v="39"/>
    <x v="0"/>
    <x v="2"/>
    <s v="NXH382"/>
    <n v="2"/>
    <n v="7"/>
    <n v="7"/>
    <n v="1112.2"/>
    <n v="678.44200000000001"/>
    <n v="7785.4"/>
    <x v="26"/>
    <x v="0"/>
    <s v="Nightcaps"/>
    <x v="13"/>
    <n v="9630"/>
  </r>
  <r>
    <s v="SO - 0004125"/>
    <x v="663"/>
    <d v="2019-05-13T00:00:00"/>
    <n v="41"/>
    <x v="0"/>
    <x v="2"/>
    <s v="NXH382"/>
    <n v="6"/>
    <n v="2"/>
    <n v="10"/>
    <n v="2224.4"/>
    <n v="1846.252"/>
    <n v="22244"/>
    <x v="45"/>
    <x v="1"/>
    <s v="Hamilton East"/>
    <x v="8"/>
    <n v="3216"/>
  </r>
  <r>
    <s v="SO - 0007719"/>
    <x v="667"/>
    <d v="2019-05-10T00:00:00"/>
    <n v="22"/>
    <x v="0"/>
    <x v="2"/>
    <s v="NXH382"/>
    <n v="96"/>
    <n v="7"/>
    <n v="8"/>
    <n v="1011.7"/>
    <n v="424.91399999999999"/>
    <n v="8093.6"/>
    <x v="48"/>
    <x v="0"/>
    <s v="Caversham"/>
    <x v="20"/>
    <n v="9012"/>
  </r>
  <r>
    <s v="SO - 0004128"/>
    <x v="668"/>
    <d v="2019-05-10T00:00:00"/>
    <n v="10"/>
    <x v="0"/>
    <x v="2"/>
    <s v="NXH382"/>
    <n v="13"/>
    <n v="2"/>
    <n v="8"/>
    <n v="1078.7"/>
    <n v="560.92399999999998"/>
    <n v="8629.6"/>
    <x v="8"/>
    <x v="1"/>
    <s v="Atawhai"/>
    <x v="34"/>
    <n v="7010"/>
  </r>
  <r>
    <s v="SO - 000534"/>
    <x v="669"/>
    <d v="2019-05-18T00:00:00"/>
    <n v="30"/>
    <x v="0"/>
    <x v="2"/>
    <s v="NXH382"/>
    <n v="53"/>
    <n v="6"/>
    <n v="11"/>
    <n v="241.2"/>
    <n v="101.304"/>
    <n v="2653.2"/>
    <x v="20"/>
    <x v="7"/>
    <s v="Hillsborough"/>
    <x v="12"/>
    <n v="1042"/>
  </r>
  <r>
    <s v="SO - 0003468"/>
    <x v="871"/>
    <d v="2019-05-09T00:00:00"/>
    <n v="10"/>
    <x v="0"/>
    <x v="2"/>
    <s v="NXH382"/>
    <n v="78"/>
    <n v="7"/>
    <n v="9"/>
    <n v="247.9"/>
    <n v="198.32"/>
    <n v="2231.1"/>
    <x v="8"/>
    <x v="0"/>
    <s v="Manurewa East"/>
    <x v="2"/>
    <n v="2102"/>
  </r>
  <r>
    <s v="SO - 0007380"/>
    <x v="674"/>
    <d v="2019-05-23T00:00:00"/>
    <n v="39"/>
    <x v="0"/>
    <x v="2"/>
    <s v="NXH382"/>
    <n v="78"/>
    <n v="7"/>
    <n v="10"/>
    <n v="1112.2"/>
    <n v="600.58799999999997"/>
    <n v="11122"/>
    <x v="26"/>
    <x v="0"/>
    <s v="Manurewa East"/>
    <x v="2"/>
    <n v="2102"/>
  </r>
  <r>
    <s v="SO - 000914"/>
    <x v="686"/>
    <d v="2019-06-01T00:00:00"/>
    <n v="8"/>
    <x v="0"/>
    <x v="2"/>
    <s v="NXH382"/>
    <n v="86"/>
    <n v="11"/>
    <n v="10"/>
    <n v="1085.4000000000001"/>
    <n v="672.94799999999998"/>
    <n v="10854"/>
    <x v="16"/>
    <x v="3"/>
    <s v="Timberlea"/>
    <x v="42"/>
    <n v="5018"/>
  </r>
  <r>
    <s v="SO - 0001422"/>
    <x v="687"/>
    <d v="2019-06-08T00:00:00"/>
    <n v="17"/>
    <x v="0"/>
    <x v="2"/>
    <s v="NXH382"/>
    <n v="81"/>
    <n v="11"/>
    <n v="12"/>
    <n v="3604.6"/>
    <n v="1838.346"/>
    <n v="43255.199999999997"/>
    <x v="40"/>
    <x v="3"/>
    <s v="Ngapuna"/>
    <x v="30"/>
    <n v="3010"/>
  </r>
  <r>
    <s v="SO - 0004740"/>
    <x v="688"/>
    <d v="2019-06-07T00:00:00"/>
    <n v="1"/>
    <x v="0"/>
    <x v="2"/>
    <s v="NXH382"/>
    <n v="35"/>
    <n v="5"/>
    <n v="10"/>
    <n v="4006.6"/>
    <n v="3004.95"/>
    <n v="40066"/>
    <x v="22"/>
    <x v="4"/>
    <s v="Takaro"/>
    <x v="33"/>
    <n v="4412"/>
  </r>
  <r>
    <s v="SO - 0005812"/>
    <x v="689"/>
    <d v="2019-06-06T00:00:00"/>
    <n v="50"/>
    <x v="0"/>
    <x v="2"/>
    <s v="NXH382"/>
    <n v="36"/>
    <n v="1"/>
    <n v="7"/>
    <n v="1085.4000000000001"/>
    <n v="716.36400000000003"/>
    <n v="7597.8"/>
    <x v="10"/>
    <x v="2"/>
    <s v="Milson"/>
    <x v="33"/>
    <n v="4414"/>
  </r>
  <r>
    <s v="SO - 000307"/>
    <x v="1054"/>
    <d v="2019-06-05T00:00:00"/>
    <n v="1"/>
    <x v="0"/>
    <x v="2"/>
    <s v="NXH382"/>
    <n v="99"/>
    <n v="10"/>
    <n v="12"/>
    <n v="1078.7"/>
    <n v="506.98899999999998"/>
    <n v="12944.4"/>
    <x v="22"/>
    <x v="6"/>
    <s v="Raglan"/>
    <x v="27"/>
    <n v="3225"/>
  </r>
  <r>
    <s v="SO - 0002110"/>
    <x v="690"/>
    <d v="2019-06-12T00:00:00"/>
    <n v="38"/>
    <x v="0"/>
    <x v="2"/>
    <s v="NXH382"/>
    <n v="77"/>
    <n v="7"/>
    <n v="11"/>
    <n v="978.2"/>
    <n v="743.43200000000002"/>
    <n v="10760.2"/>
    <x v="34"/>
    <x v="0"/>
    <s v="Cashmere"/>
    <x v="0"/>
    <n v="8022"/>
  </r>
  <r>
    <s v="SO - 0003623"/>
    <x v="691"/>
    <d v="2019-06-01T00:00:00"/>
    <n v="7"/>
    <x v="0"/>
    <x v="2"/>
    <s v="NXH382"/>
    <n v="83"/>
    <n v="8"/>
    <n v="8"/>
    <n v="1125.5999999999999"/>
    <n v="799.17600000000004"/>
    <n v="9004.7999999999993"/>
    <x v="32"/>
    <x v="13"/>
    <s v="Henderson"/>
    <x v="1"/>
    <n v="612"/>
  </r>
  <r>
    <s v="SO - 0004256"/>
    <x v="691"/>
    <d v="2019-06-07T00:00:00"/>
    <n v="3"/>
    <x v="0"/>
    <x v="2"/>
    <s v="NXH382"/>
    <n v="35"/>
    <n v="5"/>
    <n v="12"/>
    <n v="254.6"/>
    <n v="162.94399999999999"/>
    <n v="3055.2"/>
    <x v="38"/>
    <x v="4"/>
    <s v="Takaro"/>
    <x v="33"/>
    <n v="4412"/>
  </r>
  <r>
    <s v="SO - 0006127"/>
    <x v="693"/>
    <d v="2019-06-07T00:00:00"/>
    <n v="24"/>
    <x v="0"/>
    <x v="2"/>
    <s v="NXH382"/>
    <n v="2"/>
    <n v="1"/>
    <n v="12"/>
    <n v="1132.3"/>
    <n v="611.44200000000001"/>
    <n v="13587.6"/>
    <x v="46"/>
    <x v="2"/>
    <s v="Nightcaps"/>
    <x v="13"/>
    <n v="9630"/>
  </r>
  <r>
    <s v="SO - 0003282"/>
    <x v="698"/>
    <d v="2019-06-13T00:00:00"/>
    <n v="32"/>
    <x v="0"/>
    <x v="2"/>
    <s v="NXH382"/>
    <n v="5"/>
    <n v="11"/>
    <n v="10"/>
    <n v="3825.7"/>
    <n v="1912.85"/>
    <n v="38257"/>
    <x v="41"/>
    <x v="3"/>
    <s v="Parklands"/>
    <x v="0"/>
    <n v="8083"/>
  </r>
  <r>
    <s v="SO - 000701"/>
    <x v="875"/>
    <d v="2019-06-13T00:00:00"/>
    <n v="25"/>
    <x v="0"/>
    <x v="2"/>
    <s v="NXH382"/>
    <n v="94"/>
    <n v="9"/>
    <n v="7"/>
    <n v="1025.0999999999999"/>
    <n v="656.06399999999996"/>
    <n v="7175.7"/>
    <x v="33"/>
    <x v="10"/>
    <s v="Hataitai"/>
    <x v="9"/>
    <n v="6021"/>
  </r>
  <r>
    <s v="SO - 0005810"/>
    <x v="875"/>
    <d v="2019-06-15T00:00:00"/>
    <n v="36"/>
    <x v="0"/>
    <x v="2"/>
    <s v="NXH382"/>
    <n v="54"/>
    <n v="4"/>
    <n v="11"/>
    <n v="1902.8"/>
    <n v="1217.7919999999999"/>
    <n v="20930.8"/>
    <x v="42"/>
    <x v="12"/>
    <s v="Cashmere"/>
    <x v="0"/>
    <n v="8022"/>
  </r>
  <r>
    <s v="SO - 0001318"/>
    <x v="1015"/>
    <d v="2019-06-22T00:00:00"/>
    <n v="43"/>
    <x v="0"/>
    <x v="2"/>
    <s v="NXH382"/>
    <n v="97"/>
    <n v="8"/>
    <n v="8"/>
    <n v="1983.2"/>
    <n v="1487.4"/>
    <n v="15865.6"/>
    <x v="36"/>
    <x v="13"/>
    <s v="Palmerston North"/>
    <x v="33"/>
    <n v="4410"/>
  </r>
  <r>
    <s v="SO - 0002059"/>
    <x v="1015"/>
    <d v="2019-06-18T00:00:00"/>
    <n v="45"/>
    <x v="0"/>
    <x v="2"/>
    <s v="NXH382"/>
    <n v="38"/>
    <n v="11"/>
    <n v="9"/>
    <n v="1018.4"/>
    <n v="407.36"/>
    <n v="9165.6"/>
    <x v="3"/>
    <x v="3"/>
    <s v="Matua"/>
    <x v="24"/>
    <n v="3110"/>
  </r>
  <r>
    <s v="SO - 000296"/>
    <x v="700"/>
    <d v="2019-06-14T00:00:00"/>
    <n v="29"/>
    <x v="0"/>
    <x v="2"/>
    <s v="NXH382"/>
    <n v="70"/>
    <n v="11"/>
    <n v="11"/>
    <n v="1072"/>
    <n v="900.48"/>
    <n v="11792"/>
    <x v="9"/>
    <x v="3"/>
    <s v="Titirangi"/>
    <x v="1"/>
    <n v="604"/>
  </r>
  <r>
    <s v="SO - 0006878"/>
    <x v="701"/>
    <d v="2019-06-14T00:00:00"/>
    <n v="37"/>
    <x v="0"/>
    <x v="2"/>
    <s v="NXH382"/>
    <n v="7"/>
    <n v="6"/>
    <n v="5"/>
    <n v="2733.6"/>
    <n v="1448.808"/>
    <n v="13668"/>
    <x v="18"/>
    <x v="7"/>
    <s v="Te Kuiti"/>
    <x v="44"/>
    <n v="3910"/>
  </r>
  <r>
    <s v="SO - 0001092"/>
    <x v="706"/>
    <d v="2019-06-29T00:00:00"/>
    <n v="40"/>
    <x v="0"/>
    <x v="2"/>
    <s v="NXH382"/>
    <n v="96"/>
    <n v="1"/>
    <n v="10"/>
    <n v="1896.1"/>
    <n v="1592.7239999999999"/>
    <n v="18961"/>
    <x v="14"/>
    <x v="2"/>
    <s v="Caversham"/>
    <x v="20"/>
    <n v="9012"/>
  </r>
  <r>
    <s v="SO - 0003643"/>
    <x v="706"/>
    <d v="2019-06-23T00:00:00"/>
    <n v="19"/>
    <x v="0"/>
    <x v="2"/>
    <s v="NXH382"/>
    <n v="100"/>
    <n v="7"/>
    <n v="5"/>
    <n v="1051.9000000000001"/>
    <n v="725.81100000000004"/>
    <n v="5259.5"/>
    <x v="17"/>
    <x v="0"/>
    <s v="Northcote"/>
    <x v="23"/>
    <n v="627"/>
  </r>
  <r>
    <s v="SO - 0005424"/>
    <x v="706"/>
    <d v="2019-06-24T00:00:00"/>
    <n v="28"/>
    <x v="0"/>
    <x v="2"/>
    <s v="NXH382"/>
    <n v="9"/>
    <n v="1"/>
    <n v="7"/>
    <n v="917.9"/>
    <n v="504.84500000000003"/>
    <n v="6425.3"/>
    <x v="19"/>
    <x v="2"/>
    <s v="North East Valley"/>
    <x v="20"/>
    <n v="9010"/>
  </r>
  <r>
    <s v="SO - 0006237"/>
    <x v="709"/>
    <d v="2019-06-23T00:00:00"/>
    <n v="32"/>
    <x v="0"/>
    <x v="2"/>
    <s v="NXH382"/>
    <n v="26"/>
    <n v="3"/>
    <n v="8"/>
    <n v="2646.5"/>
    <n v="1905.48"/>
    <n v="21172"/>
    <x v="41"/>
    <x v="11"/>
    <s v="Kawakawa"/>
    <x v="32"/>
    <n v="210"/>
  </r>
  <r>
    <s v="SO - 0006376"/>
    <x v="709"/>
    <d v="2019-06-30T00:00:00"/>
    <n v="4"/>
    <x v="0"/>
    <x v="2"/>
    <s v="NXH382"/>
    <n v="58"/>
    <n v="2"/>
    <n v="12"/>
    <n v="2425.4"/>
    <n v="970.16"/>
    <n v="29104.799999999999"/>
    <x v="49"/>
    <x v="1"/>
    <s v="Chartwell"/>
    <x v="8"/>
    <n v="3210"/>
  </r>
  <r>
    <s v="SO - 0002595"/>
    <x v="1072"/>
    <d v="2019-07-07T00:00:00"/>
    <n v="44"/>
    <x v="0"/>
    <x v="2"/>
    <s v="NXH382"/>
    <n v="60"/>
    <n v="5"/>
    <n v="11"/>
    <n v="3470.6"/>
    <n v="2845.8919999999998"/>
    <n v="38176.6"/>
    <x v="1"/>
    <x v="4"/>
    <s v="Regent"/>
    <x v="18"/>
    <n v="112"/>
  </r>
  <r>
    <s v="SO - 0005918"/>
    <x v="1072"/>
    <d v="2019-07-07T00:00:00"/>
    <n v="31"/>
    <x v="0"/>
    <x v="2"/>
    <s v="NXH382"/>
    <n v="61"/>
    <n v="14"/>
    <n v="8"/>
    <n v="1768.8"/>
    <n v="760.58399999999995"/>
    <n v="14150.4"/>
    <x v="27"/>
    <x v="8"/>
    <s v="Georgetown"/>
    <x v="31"/>
    <n v="9812"/>
  </r>
  <r>
    <s v="SO - 0003821"/>
    <x v="711"/>
    <d v="2019-07-11T00:00:00"/>
    <n v="8"/>
    <x v="0"/>
    <x v="2"/>
    <s v="NXH382"/>
    <n v="19"/>
    <n v="12"/>
    <n v="10"/>
    <n v="1855.9"/>
    <n v="890.83199999999999"/>
    <n v="18559"/>
    <x v="16"/>
    <x v="9"/>
    <s v="Thames"/>
    <x v="11"/>
    <n v="3500"/>
  </r>
  <r>
    <s v="SO - 0002826"/>
    <x v="1017"/>
    <d v="2019-07-07T00:00:00"/>
    <n v="14"/>
    <x v="0"/>
    <x v="2"/>
    <s v="NXH382"/>
    <n v="63"/>
    <n v="5"/>
    <n v="6"/>
    <n v="2659.9"/>
    <n v="1808.732"/>
    <n v="15959.4"/>
    <x v="4"/>
    <x v="4"/>
    <s v="Birkdale"/>
    <x v="23"/>
    <n v="626"/>
  </r>
  <r>
    <s v="SO - 0007932"/>
    <x v="713"/>
    <d v="2019-07-12T00:00:00"/>
    <n v="32"/>
    <x v="0"/>
    <x v="2"/>
    <s v="NXH382"/>
    <n v="72"/>
    <n v="7"/>
    <n v="6"/>
    <n v="268"/>
    <n v="219.76"/>
    <n v="1608"/>
    <x v="41"/>
    <x v="0"/>
    <s v="Chartwell"/>
    <x v="8"/>
    <n v="3210"/>
  </r>
  <r>
    <s v="SO - 0005178"/>
    <x v="714"/>
    <d v="2019-07-17T00:00:00"/>
    <n v="38"/>
    <x v="0"/>
    <x v="2"/>
    <s v="NXH382"/>
    <n v="96"/>
    <n v="7"/>
    <n v="9"/>
    <n v="1862.6"/>
    <n v="1192.0640000000001"/>
    <n v="16763.400000000001"/>
    <x v="34"/>
    <x v="0"/>
    <s v="Caversham"/>
    <x v="20"/>
    <n v="9012"/>
  </r>
  <r>
    <s v="SO - 0004782"/>
    <x v="716"/>
    <d v="2019-07-18T00:00:00"/>
    <n v="36"/>
    <x v="0"/>
    <x v="2"/>
    <s v="NXH382"/>
    <n v="9"/>
    <n v="5"/>
    <n v="9"/>
    <n v="2345"/>
    <n v="1195.95"/>
    <n v="21105"/>
    <x v="42"/>
    <x v="4"/>
    <s v="North East Valley"/>
    <x v="20"/>
    <n v="9010"/>
  </r>
  <r>
    <s v="SO - 0005421"/>
    <x v="1018"/>
    <d v="2019-07-15T00:00:00"/>
    <n v="34"/>
    <x v="0"/>
    <x v="2"/>
    <s v="NXH382"/>
    <n v="76"/>
    <n v="5"/>
    <n v="11"/>
    <n v="3999.9"/>
    <n v="2799.93"/>
    <n v="43998.9"/>
    <x v="6"/>
    <x v="4"/>
    <s v="Dannemora"/>
    <x v="2"/>
    <n v="2016"/>
  </r>
  <r>
    <s v="SO - 0002258"/>
    <x v="718"/>
    <d v="2019-07-19T00:00:00"/>
    <n v="48"/>
    <x v="0"/>
    <x v="2"/>
    <s v="NXH382"/>
    <n v="61"/>
    <n v="8"/>
    <n v="8"/>
    <n v="998.3"/>
    <n v="708.79300000000001"/>
    <n v="7986.4"/>
    <x v="39"/>
    <x v="13"/>
    <s v="Georgetown"/>
    <x v="31"/>
    <n v="9812"/>
  </r>
  <r>
    <s v="SO - 0003706"/>
    <x v="718"/>
    <d v="2019-07-14T00:00:00"/>
    <n v="18"/>
    <x v="0"/>
    <x v="2"/>
    <s v="NXH382"/>
    <n v="8"/>
    <n v="6"/>
    <n v="9"/>
    <n v="964.8"/>
    <n v="627.12"/>
    <n v="8683.2000000000007"/>
    <x v="21"/>
    <x v="7"/>
    <s v="Opaheke"/>
    <x v="14"/>
    <n v="2113"/>
  </r>
  <r>
    <s v="SO - 0003545"/>
    <x v="719"/>
    <d v="2019-07-08T00:00:00"/>
    <n v="17"/>
    <x v="0"/>
    <x v="2"/>
    <s v="NXH382"/>
    <n v="22"/>
    <n v="1"/>
    <n v="7"/>
    <n v="6411.9"/>
    <n v="4680.6869999999999"/>
    <n v="44883.3"/>
    <x v="40"/>
    <x v="2"/>
    <s v="Stewart Island"/>
    <x v="13"/>
    <n v="9818"/>
  </r>
  <r>
    <s v="SO - 0005687"/>
    <x v="720"/>
    <d v="2019-07-20T00:00:00"/>
    <n v="23"/>
    <x v="0"/>
    <x v="2"/>
    <s v="NXH382"/>
    <n v="51"/>
    <n v="11"/>
    <n v="7"/>
    <n v="2398.6"/>
    <n v="1439.16"/>
    <n v="16790.2"/>
    <x v="29"/>
    <x v="3"/>
    <s v="Farm Cove"/>
    <x v="2"/>
    <n v="2012"/>
  </r>
  <r>
    <s v="SO - 0007156"/>
    <x v="721"/>
    <d v="2019-07-24T00:00:00"/>
    <n v="16"/>
    <x v="0"/>
    <x v="2"/>
    <s v="NXH382"/>
    <n v="60"/>
    <n v="2"/>
    <n v="5"/>
    <n v="2391.9"/>
    <n v="1148.1120000000001"/>
    <n v="11959.5"/>
    <x v="15"/>
    <x v="1"/>
    <s v="Regent"/>
    <x v="18"/>
    <n v="112"/>
  </r>
  <r>
    <s v="SO - 0007801"/>
    <x v="722"/>
    <d v="2019-07-16T00:00:00"/>
    <n v="18"/>
    <x v="0"/>
    <x v="2"/>
    <s v="NXH382"/>
    <n v="49"/>
    <n v="7"/>
    <n v="7"/>
    <n v="2673.3"/>
    <n v="1256.451"/>
    <n v="18713.099999999999"/>
    <x v="21"/>
    <x v="0"/>
    <s v="Cannons Creek"/>
    <x v="36"/>
    <n v="5024"/>
  </r>
  <r>
    <s v="SO - 0007142"/>
    <x v="727"/>
    <d v="2019-07-21T00:00:00"/>
    <n v="44"/>
    <x v="0"/>
    <x v="2"/>
    <s v="NXH382"/>
    <n v="92"/>
    <n v="2"/>
    <n v="5"/>
    <n v="1902.8"/>
    <n v="932.37199999999996"/>
    <n v="9514"/>
    <x v="1"/>
    <x v="1"/>
    <s v="Maraenui"/>
    <x v="4"/>
    <n v="4110"/>
  </r>
  <r>
    <s v="SO - 0003691"/>
    <x v="728"/>
    <d v="2019-07-20T00:00:00"/>
    <n v="39"/>
    <x v="0"/>
    <x v="2"/>
    <s v="NXH382"/>
    <n v="35"/>
    <n v="5"/>
    <n v="8"/>
    <n v="3892.7"/>
    <n v="2413.4740000000002"/>
    <n v="31141.599999999999"/>
    <x v="26"/>
    <x v="4"/>
    <s v="Takaro"/>
    <x v="33"/>
    <n v="4412"/>
  </r>
  <r>
    <s v="SO - 0002556"/>
    <x v="730"/>
    <d v="2019-07-29T00:00:00"/>
    <n v="17"/>
    <x v="0"/>
    <x v="2"/>
    <s v="NXH382"/>
    <n v="63"/>
    <n v="2"/>
    <n v="11"/>
    <n v="2405.3000000000002"/>
    <n v="986.173"/>
    <n v="26458.3"/>
    <x v="40"/>
    <x v="1"/>
    <s v="Birkdale"/>
    <x v="23"/>
    <n v="626"/>
  </r>
  <r>
    <s v="SO - 0005012"/>
    <x v="731"/>
    <d v="2019-07-21T00:00:00"/>
    <n v="24"/>
    <x v="0"/>
    <x v="2"/>
    <s v="NXH382"/>
    <n v="17"/>
    <n v="13"/>
    <n v="6"/>
    <n v="2479"/>
    <n v="1735.3"/>
    <n v="14874"/>
    <x v="46"/>
    <x v="5"/>
    <s v="Tapanui"/>
    <x v="29"/>
    <n v="9522"/>
  </r>
  <r>
    <s v="SO - 0006359"/>
    <x v="731"/>
    <d v="2019-07-27T00:00:00"/>
    <n v="36"/>
    <x v="0"/>
    <x v="2"/>
    <s v="NXH382"/>
    <n v="67"/>
    <n v="6"/>
    <n v="5"/>
    <n v="1956.4"/>
    <n v="1545.556"/>
    <n v="9782"/>
    <x v="42"/>
    <x v="7"/>
    <s v="Tokoroa"/>
    <x v="22"/>
    <n v="3420"/>
  </r>
  <r>
    <s v="SO - 0001524"/>
    <x v="732"/>
    <d v="2019-07-29T00:00:00"/>
    <n v="22"/>
    <x v="0"/>
    <x v="2"/>
    <s v="NXH382"/>
    <n v="59"/>
    <n v="5"/>
    <n v="9"/>
    <n v="951.4"/>
    <n v="808.69"/>
    <n v="8562.6"/>
    <x v="48"/>
    <x v="4"/>
    <s v="Otamatea"/>
    <x v="16"/>
    <n v="4500"/>
  </r>
  <r>
    <s v="SO - 0005026"/>
    <x v="732"/>
    <d v="2019-07-27T00:00:00"/>
    <n v="23"/>
    <x v="0"/>
    <x v="2"/>
    <s v="NXH382"/>
    <n v="13"/>
    <n v="7"/>
    <n v="5"/>
    <n v="2566.1"/>
    <n v="1950.2360000000001"/>
    <n v="12830.5"/>
    <x v="29"/>
    <x v="0"/>
    <s v="Atawhai"/>
    <x v="34"/>
    <n v="7010"/>
  </r>
  <r>
    <s v="SO - 000270"/>
    <x v="1055"/>
    <d v="2019-07-26T00:00:00"/>
    <n v="27"/>
    <x v="0"/>
    <x v="2"/>
    <s v="NXH382"/>
    <n v="55"/>
    <n v="6"/>
    <n v="8"/>
    <n v="247.9"/>
    <n v="195.84100000000001"/>
    <n v="1983.2"/>
    <x v="23"/>
    <x v="7"/>
    <s v="Taupo"/>
    <x v="3"/>
    <n v="3330"/>
  </r>
  <r>
    <s v="SO - 0003276"/>
    <x v="1055"/>
    <d v="2019-07-24T00:00:00"/>
    <n v="18"/>
    <x v="0"/>
    <x v="2"/>
    <s v="NXH382"/>
    <n v="72"/>
    <n v="1"/>
    <n v="8"/>
    <n v="6170.7"/>
    <n v="4010.9549999999999"/>
    <n v="49365.599999999999"/>
    <x v="21"/>
    <x v="2"/>
    <s v="Chartwell"/>
    <x v="8"/>
    <n v="3210"/>
  </r>
  <r>
    <s v="SO - 0002645"/>
    <x v="734"/>
    <d v="2019-07-31T00:00:00"/>
    <n v="48"/>
    <x v="0"/>
    <x v="2"/>
    <s v="NXH382"/>
    <n v="42"/>
    <n v="12"/>
    <n v="7"/>
    <n v="227.8"/>
    <n v="95.676000000000002"/>
    <n v="1594.6"/>
    <x v="39"/>
    <x v="9"/>
    <s v="Okitu"/>
    <x v="6"/>
    <n v="4010"/>
  </r>
  <r>
    <s v="SO - 0006052"/>
    <x v="734"/>
    <d v="2019-08-06T00:00:00"/>
    <n v="39"/>
    <x v="0"/>
    <x v="2"/>
    <s v="NXH382"/>
    <n v="7"/>
    <n v="1"/>
    <n v="9"/>
    <n v="1266.3"/>
    <n v="835.75800000000004"/>
    <n v="11396.7"/>
    <x v="26"/>
    <x v="2"/>
    <s v="Te Kuiti"/>
    <x v="44"/>
    <n v="3910"/>
  </r>
  <r>
    <s v="SO - 0007470"/>
    <x v="735"/>
    <d v="2019-08-02T00:00:00"/>
    <n v="11"/>
    <x v="0"/>
    <x v="2"/>
    <s v="NXH382"/>
    <n v="58"/>
    <n v="5"/>
    <n v="11"/>
    <n v="5078.6000000000004"/>
    <n v="4113.6660000000002"/>
    <n v="55864.6"/>
    <x v="12"/>
    <x v="4"/>
    <s v="Chartwell"/>
    <x v="8"/>
    <n v="3210"/>
  </r>
  <r>
    <s v="SO - 0002760"/>
    <x v="736"/>
    <d v="2019-07-27T00:00:00"/>
    <n v="26"/>
    <x v="0"/>
    <x v="2"/>
    <s v="NXH382"/>
    <n v="6"/>
    <n v="11"/>
    <n v="10"/>
    <n v="3738.6"/>
    <n v="2766.5639999999999"/>
    <n v="37386"/>
    <x v="30"/>
    <x v="3"/>
    <s v="Hamilton East"/>
    <x v="8"/>
    <n v="3216"/>
  </r>
  <r>
    <s v="SO - 0004238"/>
    <x v="738"/>
    <d v="2019-07-29T00:00:00"/>
    <n v="15"/>
    <x v="0"/>
    <x v="2"/>
    <s v="NXH382"/>
    <n v="3"/>
    <n v="7"/>
    <n v="8"/>
    <n v="6458.8"/>
    <n v="4714.924"/>
    <n v="51670.400000000001"/>
    <x v="47"/>
    <x v="0"/>
    <s v="Northcote"/>
    <x v="23"/>
    <n v="627"/>
  </r>
  <r>
    <s v="SO - 0003470"/>
    <x v="1020"/>
    <d v="2019-07-30T00:00:00"/>
    <n v="19"/>
    <x v="0"/>
    <x v="2"/>
    <s v="NXH382"/>
    <n v="31"/>
    <n v="2"/>
    <n v="6"/>
    <n v="5782.1"/>
    <n v="3700.5439999999999"/>
    <n v="34692.6"/>
    <x v="17"/>
    <x v="1"/>
    <s v="Te Atatu Peninsula"/>
    <x v="1"/>
    <n v="610"/>
  </r>
  <r>
    <s v="SO - 0007540"/>
    <x v="1020"/>
    <d v="2019-08-04T00:00:00"/>
    <n v="22"/>
    <x v="0"/>
    <x v="2"/>
    <s v="NXH382"/>
    <n v="46"/>
    <n v="5"/>
    <n v="10"/>
    <n v="1708.5"/>
    <n v="1383.885"/>
    <n v="17085"/>
    <x v="48"/>
    <x v="4"/>
    <s v="Tapanui"/>
    <x v="29"/>
    <n v="9522"/>
  </r>
  <r>
    <s v="SO - 0003903"/>
    <x v="1056"/>
    <d v="2019-08-04T00:00:00"/>
    <n v="37"/>
    <x v="0"/>
    <x v="2"/>
    <s v="NXH382"/>
    <n v="46"/>
    <n v="10"/>
    <n v="5"/>
    <n v="3336.6"/>
    <n v="2469.0839999999998"/>
    <n v="16683"/>
    <x v="18"/>
    <x v="6"/>
    <s v="Tapanui"/>
    <x v="29"/>
    <n v="9522"/>
  </r>
  <r>
    <s v="SO - 0001385"/>
    <x v="741"/>
    <d v="2019-08-05T00:00:00"/>
    <n v="44"/>
    <x v="0"/>
    <x v="2"/>
    <s v="NXH382"/>
    <n v="17"/>
    <n v="1"/>
    <n v="9"/>
    <n v="3805.6"/>
    <n v="3158.6480000000001"/>
    <n v="34250.400000000001"/>
    <x v="1"/>
    <x v="2"/>
    <s v="Tapanui"/>
    <x v="29"/>
    <n v="9522"/>
  </r>
  <r>
    <s v="SO - 0006161"/>
    <x v="741"/>
    <d v="2019-08-17T00:00:00"/>
    <n v="47"/>
    <x v="0"/>
    <x v="2"/>
    <s v="NXH382"/>
    <n v="87"/>
    <n v="5"/>
    <n v="12"/>
    <n v="1112.2"/>
    <n v="811.90599999999995"/>
    <n v="13346.4"/>
    <x v="37"/>
    <x v="4"/>
    <s v="Harewood"/>
    <x v="0"/>
    <n v="8051"/>
  </r>
  <r>
    <s v="SO - 000324"/>
    <x v="999"/>
    <d v="2019-08-18T00:00:00"/>
    <n v="10"/>
    <x v="0"/>
    <x v="2"/>
    <s v="NXH382"/>
    <n v="7"/>
    <n v="1"/>
    <n v="10"/>
    <n v="1956.4"/>
    <n v="1330.3520000000001"/>
    <n v="19564"/>
    <x v="8"/>
    <x v="2"/>
    <s v="Te Kuiti"/>
    <x v="44"/>
    <n v="3910"/>
  </r>
  <r>
    <s v="SO - 0004165"/>
    <x v="748"/>
    <d v="2019-08-25T00:00:00"/>
    <n v="44"/>
    <x v="0"/>
    <x v="2"/>
    <s v="NXH382"/>
    <n v="90"/>
    <n v="7"/>
    <n v="8"/>
    <n v="2639.8"/>
    <n v="1847.86"/>
    <n v="21118.400000000001"/>
    <x v="1"/>
    <x v="0"/>
    <s v="Ranfurly"/>
    <x v="7"/>
    <n v="9332"/>
  </r>
  <r>
    <s v="SO - 000315"/>
    <x v="751"/>
    <d v="2019-08-17T00:00:00"/>
    <n v="37"/>
    <x v="0"/>
    <x v="2"/>
    <s v="NXH382"/>
    <n v="32"/>
    <n v="7"/>
    <n v="7"/>
    <n v="2599.6"/>
    <n v="2157.6680000000001"/>
    <n v="18197.2"/>
    <x v="18"/>
    <x v="0"/>
    <s v="Dinsdale"/>
    <x v="8"/>
    <n v="3204"/>
  </r>
  <r>
    <s v="SO - 0007001"/>
    <x v="751"/>
    <d v="2019-08-21T00:00:00"/>
    <n v="47"/>
    <x v="0"/>
    <x v="2"/>
    <s v="NXH382"/>
    <n v="67"/>
    <n v="5"/>
    <n v="10"/>
    <n v="777.2"/>
    <n v="512.952"/>
    <n v="7772"/>
    <x v="37"/>
    <x v="4"/>
    <s v="Tokoroa"/>
    <x v="22"/>
    <n v="3420"/>
  </r>
  <r>
    <s v="SO - 0005141"/>
    <x v="752"/>
    <d v="2019-08-20T00:00:00"/>
    <n v="37"/>
    <x v="0"/>
    <x v="2"/>
    <s v="NXH382"/>
    <n v="93"/>
    <n v="1"/>
    <n v="5"/>
    <n v="2552.6999999999998"/>
    <n v="1225.296"/>
    <n v="12763.5"/>
    <x v="18"/>
    <x v="2"/>
    <s v="Bay View"/>
    <x v="4"/>
    <n v="4104"/>
  </r>
  <r>
    <s v="SO - 0001804"/>
    <x v="879"/>
    <d v="2019-08-27T00:00:00"/>
    <n v="25"/>
    <x v="0"/>
    <x v="2"/>
    <s v="NXH382"/>
    <n v="96"/>
    <n v="1"/>
    <n v="6"/>
    <n v="4006.6"/>
    <n v="2644.3560000000002"/>
    <n v="24039.599999999999"/>
    <x v="33"/>
    <x v="2"/>
    <s v="Caversham"/>
    <x v="20"/>
    <n v="9012"/>
  </r>
  <r>
    <s v="SO - 0004385"/>
    <x v="757"/>
    <d v="2019-08-26T00:00:00"/>
    <n v="34"/>
    <x v="0"/>
    <x v="2"/>
    <s v="NXH382"/>
    <n v="2"/>
    <n v="11"/>
    <n v="12"/>
    <n v="2633.1"/>
    <n v="1263.8879999999999"/>
    <n v="31597.200000000001"/>
    <x v="6"/>
    <x v="3"/>
    <s v="Nightcaps"/>
    <x v="13"/>
    <n v="9630"/>
  </r>
  <r>
    <s v="SO - 0004207"/>
    <x v="763"/>
    <d v="2019-08-31T00:00:00"/>
    <n v="8"/>
    <x v="0"/>
    <x v="2"/>
    <s v="FLR025"/>
    <n v="42"/>
    <n v="13"/>
    <n v="9"/>
    <n v="1882.7"/>
    <n v="1242.5820000000001"/>
    <n v="16944.3"/>
    <x v="16"/>
    <x v="5"/>
    <s v="Okitu"/>
    <x v="6"/>
    <n v="4010"/>
  </r>
  <r>
    <s v="SO - 0007355"/>
    <x v="764"/>
    <d v="2019-09-06T00:00:00"/>
    <n v="41"/>
    <x v="0"/>
    <x v="2"/>
    <s v="FLR025"/>
    <n v="81"/>
    <n v="1"/>
    <n v="11"/>
    <n v="3671.6"/>
    <n v="2459.9720000000002"/>
    <n v="40387.599999999999"/>
    <x v="45"/>
    <x v="2"/>
    <s v="Ngapuna"/>
    <x v="30"/>
    <n v="3010"/>
  </r>
  <r>
    <s v="SO - 0001295"/>
    <x v="766"/>
    <d v="2019-09-10T00:00:00"/>
    <n v="17"/>
    <x v="0"/>
    <x v="2"/>
    <s v="FLR025"/>
    <n v="62"/>
    <n v="14"/>
    <n v="12"/>
    <n v="2485.6999999999998"/>
    <n v="1217.9929999999999"/>
    <n v="29828.400000000001"/>
    <x v="40"/>
    <x v="8"/>
    <s v="Hunterville"/>
    <x v="10"/>
    <n v="4730"/>
  </r>
  <r>
    <s v="SO - 0006396"/>
    <x v="767"/>
    <d v="2019-09-18T00:00:00"/>
    <n v="39"/>
    <x v="0"/>
    <x v="2"/>
    <s v="FLR025"/>
    <n v="91"/>
    <n v="7"/>
    <n v="6"/>
    <n v="5038.3999999999996"/>
    <n v="3375.7280000000001"/>
    <n v="30230.400000000001"/>
    <x v="26"/>
    <x v="0"/>
    <s v="Highbury"/>
    <x v="33"/>
    <n v="4412"/>
  </r>
  <r>
    <s v="SO - 000135"/>
    <x v="773"/>
    <d v="2019-09-25T00:00:00"/>
    <n v="2"/>
    <x v="0"/>
    <x v="2"/>
    <s v="FLR025"/>
    <n v="3"/>
    <n v="13"/>
    <n v="5"/>
    <n v="2566.1"/>
    <n v="1642.3040000000001"/>
    <n v="12830.5"/>
    <x v="35"/>
    <x v="5"/>
    <s v="Northcote"/>
    <x v="23"/>
    <n v="627"/>
  </r>
  <r>
    <s v="SO - 0005680"/>
    <x v="773"/>
    <d v="2019-09-18T00:00:00"/>
    <n v="47"/>
    <x v="0"/>
    <x v="2"/>
    <s v="FLR025"/>
    <n v="83"/>
    <n v="11"/>
    <n v="6"/>
    <n v="1768.8"/>
    <n v="1096.6559999999999"/>
    <n v="10612.8"/>
    <x v="37"/>
    <x v="3"/>
    <s v="Henderson"/>
    <x v="1"/>
    <n v="612"/>
  </r>
  <r>
    <s v="SO - 0006688"/>
    <x v="852"/>
    <d v="2019-09-26T00:00:00"/>
    <n v="10"/>
    <x v="0"/>
    <x v="2"/>
    <s v="FLR025"/>
    <n v="18"/>
    <n v="13"/>
    <n v="8"/>
    <n v="201"/>
    <n v="86.43"/>
    <n v="1608"/>
    <x v="8"/>
    <x v="5"/>
    <s v="Tokoroa"/>
    <x v="22"/>
    <n v="3420"/>
  </r>
  <r>
    <s v="SO - 0005623"/>
    <x v="774"/>
    <d v="2019-09-24T00:00:00"/>
    <n v="34"/>
    <x v="0"/>
    <x v="2"/>
    <s v="FLR025"/>
    <n v="83"/>
    <n v="2"/>
    <n v="12"/>
    <n v="201"/>
    <n v="166.83"/>
    <n v="2412"/>
    <x v="6"/>
    <x v="1"/>
    <s v="Henderson"/>
    <x v="1"/>
    <n v="612"/>
  </r>
  <r>
    <s v="SO - 000187"/>
    <x v="777"/>
    <d v="2019-09-19T00:00:00"/>
    <n v="47"/>
    <x v="0"/>
    <x v="2"/>
    <s v="FLR025"/>
    <n v="85"/>
    <n v="2"/>
    <n v="5"/>
    <n v="891.1"/>
    <n v="632.68100000000004"/>
    <n v="4455.5"/>
    <x v="37"/>
    <x v="1"/>
    <s v="Eketahuna"/>
    <x v="21"/>
    <n v="4900"/>
  </r>
  <r>
    <s v="SO - 0002443"/>
    <x v="777"/>
    <d v="2019-09-27T00:00:00"/>
    <n v="48"/>
    <x v="0"/>
    <x v="2"/>
    <s v="FLR025"/>
    <n v="35"/>
    <n v="1"/>
    <n v="7"/>
    <n v="254.6"/>
    <n v="168.036"/>
    <n v="1782.2"/>
    <x v="39"/>
    <x v="2"/>
    <s v="Takaro"/>
    <x v="33"/>
    <n v="4412"/>
  </r>
  <r>
    <s v="SO - 0003571"/>
    <x v="778"/>
    <d v="2019-09-25T00:00:00"/>
    <n v="19"/>
    <x v="0"/>
    <x v="2"/>
    <s v="FLR025"/>
    <n v="7"/>
    <n v="1"/>
    <n v="11"/>
    <n v="978.2"/>
    <n v="674.95799999999997"/>
    <n v="10760.2"/>
    <x v="17"/>
    <x v="2"/>
    <s v="Te Kuiti"/>
    <x v="44"/>
    <n v="3910"/>
  </r>
  <r>
    <s v="SO - 000176"/>
    <x v="993"/>
    <d v="2019-09-26T00:00:00"/>
    <n v="27"/>
    <x v="0"/>
    <x v="2"/>
    <s v="FLR025"/>
    <n v="89"/>
    <n v="11"/>
    <n v="8"/>
    <n v="2472.3000000000002"/>
    <n v="1260.873"/>
    <n v="19778.400000000001"/>
    <x v="23"/>
    <x v="3"/>
    <s v="Epsom"/>
    <x v="12"/>
    <n v="1023"/>
  </r>
  <r>
    <s v="SO - 0005662"/>
    <x v="784"/>
    <d v="2019-10-05T00:00:00"/>
    <n v="21"/>
    <x v="0"/>
    <x v="2"/>
    <s v="FLR025"/>
    <n v="39"/>
    <n v="11"/>
    <n v="6"/>
    <n v="234.5"/>
    <n v="147.73500000000001"/>
    <n v="1407"/>
    <x v="24"/>
    <x v="3"/>
    <s v="Rototuna"/>
    <x v="8"/>
    <n v="3210"/>
  </r>
  <r>
    <s v="SO - 0005985"/>
    <x v="785"/>
    <d v="2019-10-01T00:00:00"/>
    <n v="12"/>
    <x v="0"/>
    <x v="2"/>
    <s v="FLR025"/>
    <n v="95"/>
    <n v="11"/>
    <n v="7"/>
    <n v="1139"/>
    <n v="683.4"/>
    <n v="7973"/>
    <x v="28"/>
    <x v="3"/>
    <s v="Te Aroha"/>
    <x v="19"/>
    <n v="3320"/>
  </r>
  <r>
    <s v="SO - 000237"/>
    <x v="856"/>
    <d v="2019-10-11T00:00:00"/>
    <n v="50"/>
    <x v="0"/>
    <x v="2"/>
    <s v="FLR025"/>
    <n v="65"/>
    <n v="1"/>
    <n v="10"/>
    <n v="1721.9"/>
    <n v="1084.797"/>
    <n v="17219"/>
    <x v="10"/>
    <x v="2"/>
    <s v="Waimate"/>
    <x v="35"/>
    <n v="7924"/>
  </r>
  <r>
    <s v="SO - 0004709"/>
    <x v="856"/>
    <d v="2019-09-30T00:00:00"/>
    <n v="13"/>
    <x v="0"/>
    <x v="2"/>
    <s v="FLR025"/>
    <n v="29"/>
    <n v="5"/>
    <n v="10"/>
    <n v="214.4"/>
    <n v="122.208"/>
    <n v="2144"/>
    <x v="11"/>
    <x v="4"/>
    <s v="Timaru Central"/>
    <x v="43"/>
    <n v="7910"/>
  </r>
  <r>
    <s v="SO - 0006090"/>
    <x v="856"/>
    <d v="2019-10-15T00:00:00"/>
    <n v="35"/>
    <x v="0"/>
    <x v="2"/>
    <s v="FLR025"/>
    <n v="62"/>
    <n v="4"/>
    <n v="7"/>
    <n v="174.2"/>
    <n v="87.1"/>
    <n v="1219.4000000000001"/>
    <x v="44"/>
    <x v="12"/>
    <s v="Hunterville"/>
    <x v="10"/>
    <n v="4730"/>
  </r>
  <r>
    <s v="SO - 0003850"/>
    <x v="786"/>
    <d v="2019-10-05T00:00:00"/>
    <n v="32"/>
    <x v="0"/>
    <x v="2"/>
    <s v="FLR025"/>
    <n v="15"/>
    <n v="9"/>
    <n v="6"/>
    <n v="2653.2"/>
    <n v="1485.7919999999999"/>
    <n v="15919.2"/>
    <x v="41"/>
    <x v="10"/>
    <s v="Frimley"/>
    <x v="40"/>
    <n v="4120"/>
  </r>
  <r>
    <s v="SO - 0007051"/>
    <x v="788"/>
    <d v="2019-10-12T00:00:00"/>
    <n v="28"/>
    <x v="0"/>
    <x v="2"/>
    <s v="FLR025"/>
    <n v="66"/>
    <n v="1"/>
    <n v="10"/>
    <n v="1132.3"/>
    <n v="566.15"/>
    <n v="11323"/>
    <x v="19"/>
    <x v="2"/>
    <s v="Saint Kilda"/>
    <x v="20"/>
    <n v="9012"/>
  </r>
  <r>
    <s v="SO - 0005085"/>
    <x v="790"/>
    <d v="2019-10-15T00:00:00"/>
    <n v="38"/>
    <x v="0"/>
    <x v="2"/>
    <s v="FLR025"/>
    <n v="64"/>
    <n v="11"/>
    <n v="5"/>
    <n v="5293"/>
    <n v="3122.87"/>
    <n v="26465"/>
    <x v="34"/>
    <x v="3"/>
    <s v="New Lynn"/>
    <x v="1"/>
    <n v="600"/>
  </r>
  <r>
    <s v="SO - 0006696"/>
    <x v="791"/>
    <d v="2019-10-20T00:00:00"/>
    <n v="46"/>
    <x v="0"/>
    <x v="2"/>
    <s v="FLR025"/>
    <n v="98"/>
    <n v="11"/>
    <n v="7"/>
    <n v="187.6"/>
    <n v="108.80800000000001"/>
    <n v="1313.2"/>
    <x v="5"/>
    <x v="3"/>
    <s v="Ngatea"/>
    <x v="37"/>
    <n v="3503"/>
  </r>
  <r>
    <s v="SO - 0003083"/>
    <x v="793"/>
    <d v="2019-10-13T00:00:00"/>
    <n v="11"/>
    <x v="0"/>
    <x v="2"/>
    <s v="FLR025"/>
    <n v="49"/>
    <n v="7"/>
    <n v="10"/>
    <n v="1862.6"/>
    <n v="1303.82"/>
    <n v="18626"/>
    <x v="12"/>
    <x v="0"/>
    <s v="Cannons Creek"/>
    <x v="36"/>
    <n v="5024"/>
  </r>
  <r>
    <s v="SO - 0007198"/>
    <x v="795"/>
    <d v="2019-10-13T00:00:00"/>
    <n v="26"/>
    <x v="0"/>
    <x v="2"/>
    <s v="FLR025"/>
    <n v="86"/>
    <n v="11"/>
    <n v="12"/>
    <n v="804"/>
    <n v="498.48"/>
    <n v="9648"/>
    <x v="30"/>
    <x v="3"/>
    <s v="Timberlea"/>
    <x v="42"/>
    <n v="5018"/>
  </r>
  <r>
    <s v="SO - 0005879"/>
    <x v="796"/>
    <d v="2019-10-14T00:00:00"/>
    <n v="42"/>
    <x v="0"/>
    <x v="2"/>
    <s v="FLR025"/>
    <n v="98"/>
    <n v="13"/>
    <n v="6"/>
    <n v="227.8"/>
    <n v="109.34399999999999"/>
    <n v="1366.8"/>
    <x v="13"/>
    <x v="5"/>
    <s v="Ngatea"/>
    <x v="37"/>
    <n v="3503"/>
  </r>
  <r>
    <s v="SO - 0002805"/>
    <x v="797"/>
    <d v="2019-10-20T00:00:00"/>
    <n v="29"/>
    <x v="0"/>
    <x v="2"/>
    <s v="FLR025"/>
    <n v="45"/>
    <n v="1"/>
    <n v="9"/>
    <n v="1802.3"/>
    <n v="901.15"/>
    <n v="16220.7"/>
    <x v="9"/>
    <x v="2"/>
    <s v="South Hill"/>
    <x v="17"/>
    <n v="9400"/>
  </r>
  <r>
    <s v="SO - 0002158"/>
    <x v="798"/>
    <d v="2019-10-24T00:00:00"/>
    <n v="12"/>
    <x v="0"/>
    <x v="2"/>
    <s v="FLR025"/>
    <n v="26"/>
    <n v="7"/>
    <n v="5"/>
    <n v="676.7"/>
    <n v="433.08800000000002"/>
    <n v="3383.5"/>
    <x v="28"/>
    <x v="0"/>
    <s v="Kawakawa"/>
    <x v="32"/>
    <n v="210"/>
  </r>
  <r>
    <s v="SO - 0004194"/>
    <x v="798"/>
    <d v="2019-10-18T00:00:00"/>
    <n v="26"/>
    <x v="0"/>
    <x v="2"/>
    <s v="FLR025"/>
    <n v="5"/>
    <n v="7"/>
    <n v="6"/>
    <n v="3832.4"/>
    <n v="2721.0039999999999"/>
    <n v="22994.400000000001"/>
    <x v="30"/>
    <x v="0"/>
    <s v="Parklands"/>
    <x v="0"/>
    <n v="8083"/>
  </r>
  <r>
    <s v="SO - 0005722"/>
    <x v="798"/>
    <d v="2019-10-17T00:00:00"/>
    <n v="13"/>
    <x v="0"/>
    <x v="2"/>
    <s v="FLR025"/>
    <n v="92"/>
    <n v="2"/>
    <n v="10"/>
    <n v="1038.5"/>
    <n v="498.48"/>
    <n v="10385"/>
    <x v="11"/>
    <x v="1"/>
    <s v="Maraenui"/>
    <x v="4"/>
    <n v="4110"/>
  </r>
  <r>
    <s v="SO - 0001173"/>
    <x v="799"/>
    <d v="2019-10-26T00:00:00"/>
    <n v="40"/>
    <x v="0"/>
    <x v="2"/>
    <s v="FLR025"/>
    <n v="71"/>
    <n v="5"/>
    <n v="10"/>
    <n v="2525.9"/>
    <n v="1793.3889999999999"/>
    <n v="25259"/>
    <x v="14"/>
    <x v="4"/>
    <s v="Wanaka"/>
    <x v="28"/>
    <n v="9305"/>
  </r>
  <r>
    <s v="SO - 0001791"/>
    <x v="799"/>
    <d v="2019-10-26T00:00:00"/>
    <n v="12"/>
    <x v="0"/>
    <x v="2"/>
    <s v="FLR025"/>
    <n v="55"/>
    <n v="10"/>
    <n v="11"/>
    <n v="3919.5"/>
    <n v="2038.14"/>
    <n v="43114.5"/>
    <x v="28"/>
    <x v="6"/>
    <s v="Taupo"/>
    <x v="3"/>
    <n v="3330"/>
  </r>
  <r>
    <s v="SO - 0003142"/>
    <x v="799"/>
    <d v="2019-10-15T00:00:00"/>
    <n v="43"/>
    <x v="0"/>
    <x v="2"/>
    <s v="FLR025"/>
    <n v="45"/>
    <n v="13"/>
    <n v="7"/>
    <n v="2271.3000000000002"/>
    <n v="1635.336"/>
    <n v="15899.1"/>
    <x v="36"/>
    <x v="5"/>
    <s v="South Hill"/>
    <x v="17"/>
    <n v="9400"/>
  </r>
  <r>
    <s v="SO - 0007626"/>
    <x v="1022"/>
    <d v="2019-10-28T00:00:00"/>
    <n v="8"/>
    <x v="0"/>
    <x v="2"/>
    <s v="FLR025"/>
    <n v="95"/>
    <n v="13"/>
    <n v="8"/>
    <n v="2311.5"/>
    <n v="1525.59"/>
    <n v="18492"/>
    <x v="16"/>
    <x v="5"/>
    <s v="Te Aroha"/>
    <x v="19"/>
    <n v="3320"/>
  </r>
  <r>
    <s v="SO - 0003229"/>
    <x v="803"/>
    <d v="2019-10-21T00:00:00"/>
    <n v="29"/>
    <x v="0"/>
    <x v="2"/>
    <s v="FLR025"/>
    <n v="50"/>
    <n v="2"/>
    <n v="7"/>
    <n v="3973.1"/>
    <n v="1708.433"/>
    <n v="27811.7"/>
    <x v="9"/>
    <x v="1"/>
    <s v="Favona"/>
    <x v="2"/>
    <n v="2024"/>
  </r>
  <r>
    <s v="SO - 0006707"/>
    <x v="992"/>
    <d v="2019-10-30T00:00:00"/>
    <n v="5"/>
    <x v="0"/>
    <x v="2"/>
    <s v="FLR025"/>
    <n v="16"/>
    <n v="2"/>
    <n v="7"/>
    <n v="1005"/>
    <n v="432.15"/>
    <n v="7035"/>
    <x v="7"/>
    <x v="1"/>
    <s v="Harrowfield"/>
    <x v="8"/>
    <n v="3210"/>
  </r>
  <r>
    <s v="SO - 0001924"/>
    <x v="805"/>
    <d v="2019-10-24T00:00:00"/>
    <n v="36"/>
    <x v="0"/>
    <x v="2"/>
    <s v="FLR025"/>
    <n v="28"/>
    <n v="7"/>
    <n v="6"/>
    <n v="1132.3"/>
    <n v="815.25599999999997"/>
    <n v="6793.8"/>
    <x v="42"/>
    <x v="0"/>
    <s v="Napier South"/>
    <x v="4"/>
    <n v="4110"/>
  </r>
  <r>
    <s v="SO - 0003119"/>
    <x v="806"/>
    <d v="2019-11-01T00:00:00"/>
    <n v="45"/>
    <x v="0"/>
    <x v="2"/>
    <s v="FLR025"/>
    <n v="14"/>
    <n v="2"/>
    <n v="12"/>
    <n v="1112.2"/>
    <n v="444.88"/>
    <n v="13346.4"/>
    <x v="3"/>
    <x v="1"/>
    <s v="Pleasant Point"/>
    <x v="43"/>
    <n v="7903"/>
  </r>
  <r>
    <s v="SO - 0004075"/>
    <x v="806"/>
    <d v="2019-11-01T00:00:00"/>
    <n v="40"/>
    <x v="0"/>
    <x v="2"/>
    <s v="FLR025"/>
    <n v="52"/>
    <n v="7"/>
    <n v="12"/>
    <n v="3899.4"/>
    <n v="2612.598"/>
    <n v="46792.800000000003"/>
    <x v="14"/>
    <x v="0"/>
    <s v="Otaki Beach"/>
    <x v="39"/>
    <n v="5512"/>
  </r>
  <r>
    <s v="SO - 0006763"/>
    <x v="806"/>
    <d v="2019-10-24T00:00:00"/>
    <n v="4"/>
    <x v="0"/>
    <x v="2"/>
    <s v="FLR025"/>
    <n v="79"/>
    <n v="1"/>
    <n v="10"/>
    <n v="2700.1"/>
    <n v="1755.0650000000001"/>
    <n v="27001"/>
    <x v="49"/>
    <x v="2"/>
    <s v="Whitianga"/>
    <x v="11"/>
    <n v="3510"/>
  </r>
  <r>
    <s v="SO - 0003501"/>
    <x v="807"/>
    <d v="2019-11-04T00:00:00"/>
    <n v="10"/>
    <x v="0"/>
    <x v="2"/>
    <s v="FLR025"/>
    <n v="80"/>
    <n v="2"/>
    <n v="7"/>
    <n v="2760.4"/>
    <n v="1739.0519999999999"/>
    <n v="19322.8"/>
    <x v="8"/>
    <x v="1"/>
    <s v="Aramoho"/>
    <x v="16"/>
    <n v="4500"/>
  </r>
  <r>
    <s v="SO - 0006903"/>
    <x v="807"/>
    <d v="2019-11-06T00:00:00"/>
    <n v="29"/>
    <x v="0"/>
    <x v="2"/>
    <s v="FLR025"/>
    <n v="90"/>
    <n v="13"/>
    <n v="5"/>
    <n v="917.9"/>
    <n v="743.49900000000002"/>
    <n v="4589.5"/>
    <x v="9"/>
    <x v="5"/>
    <s v="Ranfurly"/>
    <x v="7"/>
    <n v="9332"/>
  </r>
  <r>
    <s v="SO - 0004079"/>
    <x v="808"/>
    <d v="2019-11-02T00:00:00"/>
    <n v="8"/>
    <x v="0"/>
    <x v="2"/>
    <s v="FLR025"/>
    <n v="43"/>
    <n v="7"/>
    <n v="8"/>
    <n v="703.5"/>
    <n v="302.505"/>
    <n v="5628"/>
    <x v="16"/>
    <x v="0"/>
    <s v="Sandringham"/>
    <x v="12"/>
    <n v="1041"/>
  </r>
  <r>
    <s v="SO - 0005572"/>
    <x v="808"/>
    <d v="2019-11-02T00:00:00"/>
    <n v="30"/>
    <x v="0"/>
    <x v="2"/>
    <s v="FLR025"/>
    <n v="55"/>
    <n v="11"/>
    <n v="5"/>
    <n v="3845.8"/>
    <n v="1730.61"/>
    <n v="19229"/>
    <x v="20"/>
    <x v="3"/>
    <s v="Taupo"/>
    <x v="3"/>
    <n v="3330"/>
  </r>
  <r>
    <s v="SO - 0007345"/>
    <x v="808"/>
    <d v="2019-10-29T00:00:00"/>
    <n v="27"/>
    <x v="0"/>
    <x v="2"/>
    <s v="FLR025"/>
    <n v="38"/>
    <n v="1"/>
    <n v="12"/>
    <n v="951.4"/>
    <n v="447.15800000000002"/>
    <n v="11416.8"/>
    <x v="23"/>
    <x v="2"/>
    <s v="Matua"/>
    <x v="24"/>
    <n v="3110"/>
  </r>
  <r>
    <s v="SO - 0007841"/>
    <x v="808"/>
    <d v="2019-11-08T00:00:00"/>
    <n v="10"/>
    <x v="0"/>
    <x v="2"/>
    <s v="FLR025"/>
    <n v="33"/>
    <n v="11"/>
    <n v="6"/>
    <n v="1273"/>
    <n v="789.26"/>
    <n v="7638"/>
    <x v="8"/>
    <x v="3"/>
    <s v="Titirangi"/>
    <x v="1"/>
    <n v="604"/>
  </r>
  <r>
    <s v="SO - 0004708"/>
    <x v="811"/>
    <d v="2019-11-02T00:00:00"/>
    <n v="8"/>
    <x v="0"/>
    <x v="2"/>
    <s v="FLR025"/>
    <n v="79"/>
    <n v="13"/>
    <n v="11"/>
    <n v="5728.5"/>
    <n v="3207.96"/>
    <n v="63013.5"/>
    <x v="16"/>
    <x v="5"/>
    <s v="Whitianga"/>
    <x v="11"/>
    <n v="3510"/>
  </r>
  <r>
    <s v="SO - 0004469"/>
    <x v="812"/>
    <d v="2019-11-12T00:00:00"/>
    <n v="48"/>
    <x v="0"/>
    <x v="2"/>
    <s v="FLR025"/>
    <n v="90"/>
    <n v="7"/>
    <n v="10"/>
    <n v="3872.6"/>
    <n v="2284.8339999999998"/>
    <n v="38726"/>
    <x v="39"/>
    <x v="0"/>
    <s v="Ranfurly"/>
    <x v="7"/>
    <n v="9332"/>
  </r>
  <r>
    <s v="SO - 0007080"/>
    <x v="815"/>
    <d v="2019-11-13T00:00:00"/>
    <n v="39"/>
    <x v="0"/>
    <x v="2"/>
    <s v="FLR025"/>
    <n v="33"/>
    <n v="1"/>
    <n v="9"/>
    <n v="710.2"/>
    <n v="482.93599999999998"/>
    <n v="6391.8"/>
    <x v="26"/>
    <x v="2"/>
    <s v="Titirangi"/>
    <x v="1"/>
    <n v="604"/>
  </r>
  <r>
    <s v="SO - 0005394"/>
    <x v="816"/>
    <d v="2019-11-17T00:00:00"/>
    <n v="11"/>
    <x v="0"/>
    <x v="2"/>
    <s v="FLR025"/>
    <n v="31"/>
    <n v="5"/>
    <n v="5"/>
    <n v="1232.8"/>
    <n v="715.024"/>
    <n v="6164"/>
    <x v="12"/>
    <x v="4"/>
    <s v="Te Atatu Peninsula"/>
    <x v="1"/>
    <n v="610"/>
  </r>
  <r>
    <s v="SO - 000116"/>
    <x v="818"/>
    <d v="2019-11-07T00:00:00"/>
    <n v="11"/>
    <x v="0"/>
    <x v="2"/>
    <s v="FLR025"/>
    <n v="81"/>
    <n v="6"/>
    <n v="10"/>
    <n v="1112.2"/>
    <n v="700.68600000000004"/>
    <n v="11122"/>
    <x v="12"/>
    <x v="7"/>
    <s v="Ngapuna"/>
    <x v="30"/>
    <n v="3010"/>
  </r>
  <r>
    <s v="SO - 000656"/>
    <x v="820"/>
    <d v="2019-11-18T00:00:00"/>
    <n v="28"/>
    <x v="0"/>
    <x v="2"/>
    <s v="FLR025"/>
    <n v="40"/>
    <n v="8"/>
    <n v="11"/>
    <n v="3919.5"/>
    <n v="2508.48"/>
    <n v="43114.5"/>
    <x v="19"/>
    <x v="13"/>
    <s v="Oamaru North"/>
    <x v="17"/>
    <n v="9400"/>
  </r>
  <r>
    <s v="SO - 0001998"/>
    <x v="822"/>
    <d v="2019-11-15T00:00:00"/>
    <n v="8"/>
    <x v="0"/>
    <x v="2"/>
    <s v="FLR025"/>
    <n v="22"/>
    <n v="1"/>
    <n v="10"/>
    <n v="850.9"/>
    <n v="706.24699999999996"/>
    <n v="8509"/>
    <x v="16"/>
    <x v="2"/>
    <s v="Stewart Island"/>
    <x v="13"/>
    <n v="9818"/>
  </r>
  <r>
    <s v="SO - 0007903"/>
    <x v="823"/>
    <d v="2019-11-17T00:00:00"/>
    <n v="12"/>
    <x v="0"/>
    <x v="2"/>
    <s v="FLR025"/>
    <n v="67"/>
    <n v="7"/>
    <n v="12"/>
    <n v="2680"/>
    <n v="1474"/>
    <n v="32160"/>
    <x v="28"/>
    <x v="0"/>
    <s v="Tokoroa"/>
    <x v="22"/>
    <n v="3420"/>
  </r>
  <r>
    <s v="SO - 0002037"/>
    <x v="824"/>
    <d v="2019-11-27T00:00:00"/>
    <n v="43"/>
    <x v="0"/>
    <x v="2"/>
    <s v="FLR025"/>
    <n v="84"/>
    <n v="2"/>
    <n v="5"/>
    <n v="1929.6"/>
    <n v="1466.4960000000001"/>
    <n v="9648"/>
    <x v="36"/>
    <x v="1"/>
    <s v="Dannemora"/>
    <x v="2"/>
    <n v="2016"/>
  </r>
  <r>
    <s v="SO - 0006550"/>
    <x v="858"/>
    <d v="2019-11-29T00:00:00"/>
    <n v="18"/>
    <x v="0"/>
    <x v="2"/>
    <s v="FLR025"/>
    <n v="11"/>
    <n v="8"/>
    <n v="5"/>
    <n v="2365.1"/>
    <n v="1702.8720000000001"/>
    <n v="11825.5"/>
    <x v="21"/>
    <x v="13"/>
    <s v="Algies Bay"/>
    <x v="41"/>
    <n v="920"/>
  </r>
  <r>
    <s v="SO - 0001738"/>
    <x v="828"/>
    <d v="2019-11-22T00:00:00"/>
    <n v="49"/>
    <x v="0"/>
    <x v="2"/>
    <s v="FLR025"/>
    <n v="95"/>
    <n v="7"/>
    <n v="9"/>
    <n v="1916.2"/>
    <n v="1341.34"/>
    <n v="17245.8"/>
    <x v="25"/>
    <x v="0"/>
    <s v="Te Aroha"/>
    <x v="19"/>
    <n v="3320"/>
  </r>
  <r>
    <s v="SO - 0003700"/>
    <x v="828"/>
    <d v="2019-11-29T00:00:00"/>
    <n v="24"/>
    <x v="0"/>
    <x v="2"/>
    <s v="FLR025"/>
    <n v="6"/>
    <n v="7"/>
    <n v="8"/>
    <n v="5413.6"/>
    <n v="3735.384"/>
    <n v="43308.800000000003"/>
    <x v="46"/>
    <x v="0"/>
    <s v="Hamilton East"/>
    <x v="8"/>
    <n v="3216"/>
  </r>
  <r>
    <s v="SO - 0007240"/>
    <x v="828"/>
    <d v="2019-11-18T00:00:00"/>
    <n v="38"/>
    <x v="0"/>
    <x v="2"/>
    <s v="FLR025"/>
    <n v="97"/>
    <n v="11"/>
    <n v="5"/>
    <n v="1038.5"/>
    <n v="488.09500000000003"/>
    <n v="5192.5"/>
    <x v="34"/>
    <x v="3"/>
    <s v="Palmerston North"/>
    <x v="33"/>
    <n v="4410"/>
  </r>
  <r>
    <s v="SO - 0004986"/>
    <x v="830"/>
    <d v="2019-11-20T00:00:00"/>
    <n v="12"/>
    <x v="0"/>
    <x v="2"/>
    <s v="FLR025"/>
    <n v="64"/>
    <n v="1"/>
    <n v="6"/>
    <n v="991.6"/>
    <n v="793.28"/>
    <n v="5949.6"/>
    <x v="28"/>
    <x v="2"/>
    <s v="New Lynn"/>
    <x v="1"/>
    <n v="600"/>
  </r>
  <r>
    <s v="SO - 0005635"/>
    <x v="830"/>
    <d v="2019-11-26T00:00:00"/>
    <n v="27"/>
    <x v="0"/>
    <x v="2"/>
    <s v="FLR025"/>
    <n v="12"/>
    <n v="9"/>
    <n v="12"/>
    <n v="2519.1999999999998"/>
    <n v="1058.0640000000001"/>
    <n v="30230.400000000001"/>
    <x v="23"/>
    <x v="10"/>
    <s v="Henderson"/>
    <x v="1"/>
    <n v="610"/>
  </r>
  <r>
    <s v="SO - 0003297"/>
    <x v="831"/>
    <d v="2019-11-25T00:00:00"/>
    <n v="33"/>
    <x v="0"/>
    <x v="2"/>
    <s v="FLR025"/>
    <n v="5"/>
    <n v="9"/>
    <n v="9"/>
    <n v="3946.3"/>
    <n v="3157.04"/>
    <n v="35516.699999999997"/>
    <x v="31"/>
    <x v="10"/>
    <s v="Parklands"/>
    <x v="0"/>
    <n v="8083"/>
  </r>
  <r>
    <s v="SO - 0001394"/>
    <x v="832"/>
    <d v="2019-11-23T00:00:00"/>
    <n v="15"/>
    <x v="0"/>
    <x v="2"/>
    <s v="FLR025"/>
    <n v="51"/>
    <n v="9"/>
    <n v="5"/>
    <n v="964.8"/>
    <n v="762.19200000000001"/>
    <n v="4824"/>
    <x v="47"/>
    <x v="10"/>
    <s v="Farm Cove"/>
    <x v="2"/>
    <n v="2012"/>
  </r>
  <r>
    <s v="SO - 000852"/>
    <x v="835"/>
    <d v="2019-11-25T00:00:00"/>
    <n v="19"/>
    <x v="0"/>
    <x v="2"/>
    <s v="FLR025"/>
    <n v="26"/>
    <n v="13"/>
    <n v="6"/>
    <n v="3564.4"/>
    <n v="1497.048"/>
    <n v="21386.400000000001"/>
    <x v="17"/>
    <x v="5"/>
    <s v="Kawakawa"/>
    <x v="32"/>
    <n v="210"/>
  </r>
  <r>
    <s v="SO - 0006480"/>
    <x v="835"/>
    <d v="2019-11-29T00:00:00"/>
    <n v="36"/>
    <x v="0"/>
    <x v="2"/>
    <s v="FLR025"/>
    <n v="35"/>
    <n v="3"/>
    <n v="8"/>
    <n v="2278"/>
    <n v="1571.82"/>
    <n v="18224"/>
    <x v="42"/>
    <x v="11"/>
    <s v="Takaro"/>
    <x v="33"/>
    <n v="4412"/>
  </r>
  <r>
    <s v="SO - 0002433"/>
    <x v="836"/>
    <d v="2019-12-09T00:00:00"/>
    <n v="38"/>
    <x v="0"/>
    <x v="2"/>
    <s v="FLR025"/>
    <n v="79"/>
    <n v="7"/>
    <n v="12"/>
    <n v="3845.8"/>
    <n v="2922.808"/>
    <n v="46149.599999999999"/>
    <x v="34"/>
    <x v="0"/>
    <s v="Whitianga"/>
    <x v="11"/>
    <n v="3510"/>
  </r>
  <r>
    <s v="SO - 000595"/>
    <x v="837"/>
    <d v="2019-11-28T00:00:00"/>
    <n v="40"/>
    <x v="0"/>
    <x v="2"/>
    <s v="FLR025"/>
    <n v="73"/>
    <n v="7"/>
    <n v="9"/>
    <n v="247.9"/>
    <n v="198.32"/>
    <n v="2231.1"/>
    <x v="14"/>
    <x v="0"/>
    <s v="Pukekohe"/>
    <x v="26"/>
    <n v="2120"/>
  </r>
  <r>
    <s v="SO - 0001076"/>
    <x v="837"/>
    <d v="2019-11-28T00:00:00"/>
    <n v="18"/>
    <x v="0"/>
    <x v="2"/>
    <s v="FLR025"/>
    <n v="75"/>
    <n v="11"/>
    <n v="9"/>
    <n v="1025.0999999999999"/>
    <n v="850.83299999999997"/>
    <n v="9225.9"/>
    <x v="21"/>
    <x v="3"/>
    <s v="Ebdentown"/>
    <x v="42"/>
    <n v="5018"/>
  </r>
  <r>
    <s v="SO - 0002120"/>
    <x v="839"/>
    <d v="2019-12-11T00:00:00"/>
    <n v="33"/>
    <x v="0"/>
    <x v="2"/>
    <s v="FLR025"/>
    <n v="37"/>
    <n v="11"/>
    <n v="5"/>
    <n v="201"/>
    <n v="82.41"/>
    <n v="1005"/>
    <x v="31"/>
    <x v="3"/>
    <s v="Putaruru"/>
    <x v="22"/>
    <n v="3411"/>
  </r>
  <r>
    <s v="SO - 0002537"/>
    <x v="1057"/>
    <d v="2019-12-11T00:00:00"/>
    <n v="18"/>
    <x v="0"/>
    <x v="2"/>
    <s v="FLR025"/>
    <n v="64"/>
    <n v="13"/>
    <n v="10"/>
    <n v="3577.8"/>
    <n v="2003.568"/>
    <n v="35778"/>
    <x v="21"/>
    <x v="5"/>
    <s v="New Lynn"/>
    <x v="1"/>
    <n v="600"/>
  </r>
  <r>
    <s v="SO - 0003815"/>
    <x v="1057"/>
    <d v="2019-12-15T00:00:00"/>
    <n v="35"/>
    <x v="0"/>
    <x v="2"/>
    <s v="FLR025"/>
    <n v="50"/>
    <n v="1"/>
    <n v="11"/>
    <n v="3798.9"/>
    <n v="2887.1640000000002"/>
    <n v="41787.9"/>
    <x v="44"/>
    <x v="2"/>
    <s v="Favona"/>
    <x v="2"/>
    <n v="2024"/>
  </r>
  <r>
    <s v="SO - 0007391"/>
    <x v="1057"/>
    <d v="2019-12-09T00:00:00"/>
    <n v="46"/>
    <x v="0"/>
    <x v="2"/>
    <s v="FLR025"/>
    <n v="33"/>
    <n v="9"/>
    <n v="12"/>
    <n v="1829.1"/>
    <n v="1280.3699999999999"/>
    <n v="21949.200000000001"/>
    <x v="5"/>
    <x v="10"/>
    <s v="Titirangi"/>
    <x v="1"/>
    <n v="604"/>
  </r>
  <r>
    <s v="SO - 0005500"/>
    <x v="840"/>
    <d v="2019-12-18T00:00:00"/>
    <n v="46"/>
    <x v="0"/>
    <x v="2"/>
    <s v="FLR025"/>
    <n v="60"/>
    <n v="7"/>
    <n v="5"/>
    <n v="1165.8"/>
    <n v="792.74400000000003"/>
    <n v="5829"/>
    <x v="5"/>
    <x v="0"/>
    <s v="Regent"/>
    <x v="18"/>
    <n v="112"/>
  </r>
  <r>
    <s v="SO - 0008016"/>
    <x v="842"/>
    <d v="2019-12-20T00:00:00"/>
    <n v="7"/>
    <x v="0"/>
    <x v="2"/>
    <s v="FLR025"/>
    <n v="15"/>
    <n v="10"/>
    <n v="7"/>
    <n v="201"/>
    <n v="166.83"/>
    <n v="1407"/>
    <x v="32"/>
    <x v="6"/>
    <s v="Frimley"/>
    <x v="40"/>
    <n v="4120"/>
  </r>
  <r>
    <s v="SO - 0003059"/>
    <x v="846"/>
    <d v="2019-12-24T00:00:00"/>
    <n v="13"/>
    <x v="0"/>
    <x v="2"/>
    <s v="FLR025"/>
    <n v="88"/>
    <n v="1"/>
    <n v="6"/>
    <n v="3946.3"/>
    <n v="2328.317"/>
    <n v="23677.8"/>
    <x v="11"/>
    <x v="2"/>
    <s v="Turangi"/>
    <x v="3"/>
    <n v="3334"/>
  </r>
  <r>
    <s v="SO - 0003132"/>
    <x v="847"/>
    <d v="2019-12-14T00:00:00"/>
    <n v="47"/>
    <x v="0"/>
    <x v="2"/>
    <s v="FLR025"/>
    <n v="31"/>
    <n v="1"/>
    <n v="12"/>
    <n v="1112.2"/>
    <n v="456.00200000000001"/>
    <n v="13346.4"/>
    <x v="37"/>
    <x v="2"/>
    <s v="Te Atatu Peninsula"/>
    <x v="1"/>
    <n v="610"/>
  </r>
  <r>
    <s v="SO - 0003023"/>
    <x v="848"/>
    <d v="2019-12-17T00:00:00"/>
    <n v="17"/>
    <x v="0"/>
    <x v="2"/>
    <s v="FLR025"/>
    <n v="22"/>
    <n v="2"/>
    <n v="9"/>
    <n v="5326.5"/>
    <n v="2237.13"/>
    <n v="47938.5"/>
    <x v="40"/>
    <x v="1"/>
    <s v="Stewart Island"/>
    <x v="13"/>
    <n v="9818"/>
  </r>
  <r>
    <s v="SO - 000492"/>
    <x v="763"/>
    <d v="2019-08-31T00:00:00"/>
    <n v="19"/>
    <x v="1"/>
    <x v="2"/>
    <s v="FLR025"/>
    <n v="27"/>
    <n v="13"/>
    <n v="11"/>
    <n v="261.3"/>
    <n v="133.26300000000001"/>
    <n v="2874.3"/>
    <x v="17"/>
    <x v="5"/>
    <s v="Grafton"/>
    <x v="12"/>
    <n v="1023"/>
  </r>
  <r>
    <s v="SO - 0005057"/>
    <x v="850"/>
    <d v="2019-09-13T00:00:00"/>
    <n v="3"/>
    <x v="1"/>
    <x v="2"/>
    <s v="FLR025"/>
    <n v="56"/>
    <n v="7"/>
    <n v="5"/>
    <n v="3805.6"/>
    <n v="1636.4079999999999"/>
    <n v="19028"/>
    <x v="38"/>
    <x v="0"/>
    <s v="Barrington"/>
    <x v="0"/>
    <n v="8024"/>
  </r>
  <r>
    <s v="SO - 0003328"/>
    <x v="765"/>
    <d v="2019-09-07T00:00:00"/>
    <n v="1"/>
    <x v="1"/>
    <x v="2"/>
    <s v="FLR025"/>
    <n v="63"/>
    <n v="2"/>
    <n v="10"/>
    <n v="1031.8"/>
    <n v="526.21799999999996"/>
    <n v="10318"/>
    <x v="22"/>
    <x v="1"/>
    <s v="Birkdale"/>
    <x v="23"/>
    <n v="626"/>
  </r>
  <r>
    <s v="SO - 0007222"/>
    <x v="769"/>
    <d v="2019-09-07T00:00:00"/>
    <n v="47"/>
    <x v="1"/>
    <x v="2"/>
    <s v="FLR025"/>
    <n v="33"/>
    <n v="5"/>
    <n v="6"/>
    <n v="1139"/>
    <n v="546.72"/>
    <n v="6834"/>
    <x v="37"/>
    <x v="4"/>
    <s v="Titirangi"/>
    <x v="1"/>
    <n v="604"/>
  </r>
  <r>
    <s v="SO - 0003812"/>
    <x v="771"/>
    <d v="2019-09-13T00:00:00"/>
    <n v="12"/>
    <x v="1"/>
    <x v="2"/>
    <s v="FLR025"/>
    <n v="17"/>
    <n v="7"/>
    <n v="6"/>
    <n v="214.4"/>
    <n v="145.792"/>
    <n v="1286.4000000000001"/>
    <x v="28"/>
    <x v="0"/>
    <s v="Tapanui"/>
    <x v="29"/>
    <n v="9522"/>
  </r>
  <r>
    <s v="SO - 0006874"/>
    <x v="775"/>
    <d v="2019-09-17T00:00:00"/>
    <n v="12"/>
    <x v="1"/>
    <x v="2"/>
    <s v="FLR025"/>
    <n v="39"/>
    <n v="13"/>
    <n v="10"/>
    <n v="2693.4"/>
    <n v="1912.3140000000001"/>
    <n v="26934"/>
    <x v="28"/>
    <x v="5"/>
    <s v="Rototuna"/>
    <x v="8"/>
    <n v="3210"/>
  </r>
  <r>
    <s v="SO - 0006215"/>
    <x v="776"/>
    <d v="2019-09-29T00:00:00"/>
    <n v="14"/>
    <x v="1"/>
    <x v="2"/>
    <s v="FLR025"/>
    <n v="54"/>
    <n v="5"/>
    <n v="10"/>
    <n v="3329.9"/>
    <n v="2497.4250000000002"/>
    <n v="33299"/>
    <x v="4"/>
    <x v="4"/>
    <s v="Cashmere"/>
    <x v="0"/>
    <n v="8022"/>
  </r>
  <r>
    <s v="SO - 0007457"/>
    <x v="778"/>
    <d v="2019-09-24T00:00:00"/>
    <n v="10"/>
    <x v="1"/>
    <x v="2"/>
    <s v="FLR025"/>
    <n v="25"/>
    <n v="3"/>
    <n v="8"/>
    <n v="1045.2"/>
    <n v="637.572"/>
    <n v="8361.6"/>
    <x v="8"/>
    <x v="11"/>
    <s v="Dannemora"/>
    <x v="2"/>
    <n v="2016"/>
  </r>
  <r>
    <s v="SO - 0007020"/>
    <x v="780"/>
    <d v="2019-09-27T00:00:00"/>
    <n v="20"/>
    <x v="1"/>
    <x v="2"/>
    <s v="FLR025"/>
    <n v="41"/>
    <n v="1"/>
    <n v="9"/>
    <n v="2485.6999999999998"/>
    <n v="1267.7070000000001"/>
    <n v="22371.3"/>
    <x v="0"/>
    <x v="2"/>
    <s v="Port Taranaki"/>
    <x v="5"/>
    <n v="4310"/>
  </r>
  <r>
    <s v="SO - 0005245"/>
    <x v="993"/>
    <d v="2019-09-20T00:00:00"/>
    <n v="10"/>
    <x v="1"/>
    <x v="2"/>
    <s v="FLR025"/>
    <n v="26"/>
    <n v="2"/>
    <n v="7"/>
    <n v="234.5"/>
    <n v="93.8"/>
    <n v="1641.5"/>
    <x v="8"/>
    <x v="1"/>
    <s v="Kawakawa"/>
    <x v="32"/>
    <n v="210"/>
  </r>
  <r>
    <s v="SO - 0006649"/>
    <x v="853"/>
    <d v="2019-09-26T00:00:00"/>
    <n v="25"/>
    <x v="1"/>
    <x v="2"/>
    <s v="FLR025"/>
    <n v="78"/>
    <n v="2"/>
    <n v="7"/>
    <n v="1018.4"/>
    <n v="672.14400000000001"/>
    <n v="7128.8"/>
    <x v="33"/>
    <x v="1"/>
    <s v="Manurewa East"/>
    <x v="2"/>
    <n v="2102"/>
  </r>
  <r>
    <s v="SO - 0007688"/>
    <x v="853"/>
    <d v="2019-09-21T00:00:00"/>
    <n v="24"/>
    <x v="1"/>
    <x v="2"/>
    <s v="FLR025"/>
    <n v="5"/>
    <n v="9"/>
    <n v="9"/>
    <n v="1775.5"/>
    <n v="1260.605"/>
    <n v="15979.5"/>
    <x v="46"/>
    <x v="10"/>
    <s v="Parklands"/>
    <x v="0"/>
    <n v="8083"/>
  </r>
  <r>
    <s v="SO - 0002778"/>
    <x v="781"/>
    <d v="2019-10-02T00:00:00"/>
    <n v="3"/>
    <x v="1"/>
    <x v="2"/>
    <s v="FLR025"/>
    <n v="57"/>
    <n v="12"/>
    <n v="5"/>
    <n v="207.7"/>
    <n v="168.23699999999999"/>
    <n v="1038.5"/>
    <x v="38"/>
    <x v="9"/>
    <s v="Cambridge"/>
    <x v="25"/>
    <n v="3434"/>
  </r>
  <r>
    <s v="SO - 0004001"/>
    <x v="991"/>
    <d v="2019-09-28T00:00:00"/>
    <n v="2"/>
    <x v="1"/>
    <x v="2"/>
    <s v="FLR025"/>
    <n v="92"/>
    <n v="1"/>
    <n v="6"/>
    <n v="3919.5"/>
    <n v="1802.97"/>
    <n v="23517"/>
    <x v="35"/>
    <x v="2"/>
    <s v="Maraenui"/>
    <x v="4"/>
    <n v="4110"/>
  </r>
  <r>
    <s v="SO - 0004384"/>
    <x v="854"/>
    <d v="2019-10-06T00:00:00"/>
    <n v="20"/>
    <x v="1"/>
    <x v="2"/>
    <s v="FLR025"/>
    <n v="65"/>
    <n v="6"/>
    <n v="6"/>
    <n v="3953"/>
    <n v="2450.86"/>
    <n v="23718"/>
    <x v="0"/>
    <x v="7"/>
    <s v="Waimate"/>
    <x v="35"/>
    <n v="7924"/>
  </r>
  <r>
    <s v="SO - 0004419"/>
    <x v="854"/>
    <d v="2019-09-27T00:00:00"/>
    <n v="48"/>
    <x v="1"/>
    <x v="2"/>
    <s v="FLR025"/>
    <n v="97"/>
    <n v="9"/>
    <n v="5"/>
    <n v="3979.8"/>
    <n v="3104.2440000000001"/>
    <n v="19899"/>
    <x v="39"/>
    <x v="10"/>
    <s v="Palmerston North"/>
    <x v="33"/>
    <n v="4410"/>
  </r>
  <r>
    <s v="SO - 0001546"/>
    <x v="785"/>
    <d v="2019-09-29T00:00:00"/>
    <n v="43"/>
    <x v="1"/>
    <x v="2"/>
    <s v="FLR025"/>
    <n v="20"/>
    <n v="14"/>
    <n v="7"/>
    <n v="3946.3"/>
    <n v="2012.6130000000001"/>
    <n v="27624.1"/>
    <x v="36"/>
    <x v="8"/>
    <s v="Onekawa Industrial"/>
    <x v="4"/>
    <n v="4110"/>
  </r>
  <r>
    <s v="SO - 0003081"/>
    <x v="785"/>
    <d v="2019-10-13T00:00:00"/>
    <n v="13"/>
    <x v="1"/>
    <x v="2"/>
    <s v="FLR025"/>
    <n v="11"/>
    <n v="13"/>
    <n v="9"/>
    <n v="931.3"/>
    <n v="512.21500000000003"/>
    <n v="8381.7000000000007"/>
    <x v="11"/>
    <x v="5"/>
    <s v="Algies Bay"/>
    <x v="41"/>
    <n v="920"/>
  </r>
  <r>
    <s v="SO - 0002210"/>
    <x v="856"/>
    <d v="2019-10-12T00:00:00"/>
    <n v="20"/>
    <x v="1"/>
    <x v="2"/>
    <s v="FLR025"/>
    <n v="88"/>
    <n v="1"/>
    <n v="8"/>
    <n v="2378.5"/>
    <n v="1522.24"/>
    <n v="19028"/>
    <x v="0"/>
    <x v="2"/>
    <s v="Turangi"/>
    <x v="3"/>
    <n v="3334"/>
  </r>
  <r>
    <s v="SO - 0006211"/>
    <x v="856"/>
    <d v="2019-10-04T00:00:00"/>
    <n v="39"/>
    <x v="1"/>
    <x v="2"/>
    <s v="FLR025"/>
    <n v="56"/>
    <n v="1"/>
    <n v="8"/>
    <n v="1105.5"/>
    <n v="895.45500000000004"/>
    <n v="8844"/>
    <x v="26"/>
    <x v="2"/>
    <s v="Barrington"/>
    <x v="0"/>
    <n v="8024"/>
  </r>
  <r>
    <s v="SO - 0006970"/>
    <x v="786"/>
    <d v="2019-10-08T00:00:00"/>
    <n v="46"/>
    <x v="1"/>
    <x v="2"/>
    <s v="FLR025"/>
    <n v="53"/>
    <n v="9"/>
    <n v="7"/>
    <n v="3879.3"/>
    <n v="3219.819"/>
    <n v="27155.1"/>
    <x v="5"/>
    <x v="10"/>
    <s v="Hillsborough"/>
    <x v="12"/>
    <n v="1042"/>
  </r>
  <r>
    <s v="SO - 0003963"/>
    <x v="789"/>
    <d v="2019-10-16T00:00:00"/>
    <n v="43"/>
    <x v="1"/>
    <x v="2"/>
    <s v="FLR025"/>
    <n v="28"/>
    <n v="9"/>
    <n v="11"/>
    <n v="1145.7"/>
    <n v="893.64599999999996"/>
    <n v="12602.7"/>
    <x v="36"/>
    <x v="10"/>
    <s v="Napier South"/>
    <x v="4"/>
    <n v="4110"/>
  </r>
  <r>
    <s v="SO - 0007939"/>
    <x v="792"/>
    <d v="2019-10-13T00:00:00"/>
    <n v="23"/>
    <x v="1"/>
    <x v="2"/>
    <s v="FLR025"/>
    <n v="63"/>
    <n v="1"/>
    <n v="5"/>
    <n v="1118.9000000000001"/>
    <n v="447.56"/>
    <n v="5594.5"/>
    <x v="29"/>
    <x v="2"/>
    <s v="Birkdale"/>
    <x v="23"/>
    <n v="626"/>
  </r>
  <r>
    <s v="SO - 0003652"/>
    <x v="793"/>
    <d v="2019-10-09T00:00:00"/>
    <n v="18"/>
    <x v="1"/>
    <x v="2"/>
    <s v="FLR025"/>
    <n v="6"/>
    <n v="2"/>
    <n v="11"/>
    <n v="978.2"/>
    <n v="469.536"/>
    <n v="10760.2"/>
    <x v="21"/>
    <x v="1"/>
    <s v="Hamilton East"/>
    <x v="8"/>
    <n v="3216"/>
  </r>
  <r>
    <s v="SO - 0003796"/>
    <x v="1073"/>
    <d v="2019-10-12T00:00:00"/>
    <n v="7"/>
    <x v="1"/>
    <x v="2"/>
    <s v="FLR025"/>
    <n v="16"/>
    <n v="7"/>
    <n v="11"/>
    <n v="1112.2"/>
    <n v="456.00200000000001"/>
    <n v="12234.2"/>
    <x v="32"/>
    <x v="0"/>
    <s v="Harrowfield"/>
    <x v="8"/>
    <n v="3210"/>
  </r>
  <r>
    <s v="SO - 0005033"/>
    <x v="1073"/>
    <d v="2019-10-19T00:00:00"/>
    <n v="7"/>
    <x v="1"/>
    <x v="2"/>
    <s v="FLR025"/>
    <n v="31"/>
    <n v="1"/>
    <n v="5"/>
    <n v="3892.7"/>
    <n v="3075.2330000000002"/>
    <n v="19463.5"/>
    <x v="32"/>
    <x v="2"/>
    <s v="Te Atatu Peninsula"/>
    <x v="1"/>
    <n v="610"/>
  </r>
  <r>
    <s v="SO - 0007644"/>
    <x v="794"/>
    <d v="2019-10-19T00:00:00"/>
    <n v="28"/>
    <x v="1"/>
    <x v="2"/>
    <s v="FLR025"/>
    <n v="90"/>
    <n v="7"/>
    <n v="12"/>
    <n v="1748.7"/>
    <n v="1206.6030000000001"/>
    <n v="20984.400000000001"/>
    <x v="19"/>
    <x v="0"/>
    <s v="Ranfurly"/>
    <x v="7"/>
    <n v="9332"/>
  </r>
  <r>
    <s v="SO - 0002881"/>
    <x v="795"/>
    <d v="2019-10-15T00:00:00"/>
    <n v="6"/>
    <x v="1"/>
    <x v="2"/>
    <s v="FLR025"/>
    <n v="74"/>
    <n v="13"/>
    <n v="9"/>
    <n v="1159.0999999999999"/>
    <n v="811.37"/>
    <n v="10431.9"/>
    <x v="2"/>
    <x v="5"/>
    <s v="Opawa"/>
    <x v="0"/>
    <n v="8023"/>
  </r>
  <r>
    <s v="SO - 0001011"/>
    <x v="798"/>
    <d v="2019-10-28T00:00:00"/>
    <n v="19"/>
    <x v="1"/>
    <x v="2"/>
    <s v="FLR025"/>
    <n v="44"/>
    <n v="7"/>
    <n v="10"/>
    <n v="3886"/>
    <n v="2720.2"/>
    <n v="38860"/>
    <x v="17"/>
    <x v="0"/>
    <s v="Dannevirke"/>
    <x v="21"/>
    <n v="4930"/>
  </r>
  <r>
    <s v="SO - 000946"/>
    <x v="800"/>
    <d v="2019-10-28T00:00:00"/>
    <n v="12"/>
    <x v="1"/>
    <x v="2"/>
    <s v="FLR025"/>
    <n v="49"/>
    <n v="11"/>
    <n v="7"/>
    <n v="1045.2"/>
    <n v="752.54399999999998"/>
    <n v="7316.4"/>
    <x v="28"/>
    <x v="3"/>
    <s v="Cannons Creek"/>
    <x v="36"/>
    <n v="5024"/>
  </r>
  <r>
    <s v="SO - 0002200"/>
    <x v="803"/>
    <d v="2019-10-28T00:00:00"/>
    <n v="38"/>
    <x v="1"/>
    <x v="2"/>
    <s v="FLR025"/>
    <n v="76"/>
    <n v="4"/>
    <n v="9"/>
    <n v="3819"/>
    <n v="1565.79"/>
    <n v="34371"/>
    <x v="34"/>
    <x v="12"/>
    <s v="Dannemora"/>
    <x v="2"/>
    <n v="2016"/>
  </r>
  <r>
    <s v="SO - 0003090"/>
    <x v="803"/>
    <d v="2019-10-23T00:00:00"/>
    <n v="25"/>
    <x v="1"/>
    <x v="2"/>
    <s v="FLR025"/>
    <n v="31"/>
    <n v="5"/>
    <n v="8"/>
    <n v="1085.4000000000001"/>
    <n v="716.36400000000003"/>
    <n v="8683.2000000000007"/>
    <x v="33"/>
    <x v="4"/>
    <s v="Te Atatu Peninsula"/>
    <x v="1"/>
    <n v="610"/>
  </r>
  <r>
    <s v="SO - 0006096"/>
    <x v="804"/>
    <d v="2019-10-22T00:00:00"/>
    <n v="48"/>
    <x v="1"/>
    <x v="2"/>
    <s v="FLR025"/>
    <n v="36"/>
    <n v="11"/>
    <n v="10"/>
    <n v="268"/>
    <n v="198.32"/>
    <n v="2680"/>
    <x v="39"/>
    <x v="3"/>
    <s v="Milson"/>
    <x v="33"/>
    <n v="4414"/>
  </r>
  <r>
    <s v="SO - 000119"/>
    <x v="992"/>
    <d v="2019-10-24T00:00:00"/>
    <n v="5"/>
    <x v="1"/>
    <x v="2"/>
    <s v="FLR025"/>
    <n v="100"/>
    <n v="1"/>
    <n v="5"/>
    <n v="5581.1"/>
    <n v="4130.0140000000001"/>
    <n v="27905.5"/>
    <x v="7"/>
    <x v="2"/>
    <s v="Northcote"/>
    <x v="23"/>
    <n v="627"/>
  </r>
  <r>
    <s v="SO - 0003159"/>
    <x v="806"/>
    <d v="2019-11-03T00:00:00"/>
    <n v="36"/>
    <x v="1"/>
    <x v="2"/>
    <s v="FLR025"/>
    <n v="93"/>
    <n v="5"/>
    <n v="11"/>
    <n v="3363.4"/>
    <n v="2657.0859999999998"/>
    <n v="36997.4"/>
    <x v="42"/>
    <x v="4"/>
    <s v="Bay View"/>
    <x v="4"/>
    <n v="4104"/>
  </r>
  <r>
    <s v="SO - 0002570"/>
    <x v="807"/>
    <d v="2019-11-01T00:00:00"/>
    <n v="32"/>
    <x v="1"/>
    <x v="2"/>
    <s v="FLR025"/>
    <n v="72"/>
    <n v="11"/>
    <n v="8"/>
    <n v="911.2"/>
    <n v="428.26400000000001"/>
    <n v="7289.6"/>
    <x v="41"/>
    <x v="3"/>
    <s v="Chartwell"/>
    <x v="8"/>
    <n v="3210"/>
  </r>
  <r>
    <s v="SO - 0002584"/>
    <x v="809"/>
    <d v="2019-11-01T00:00:00"/>
    <n v="9"/>
    <x v="1"/>
    <x v="2"/>
    <s v="FLR025"/>
    <n v="15"/>
    <n v="9"/>
    <n v="11"/>
    <n v="1025.0999999999999"/>
    <n v="707.31899999999996"/>
    <n v="11276.1"/>
    <x v="43"/>
    <x v="10"/>
    <s v="Frimley"/>
    <x v="40"/>
    <n v="4120"/>
  </r>
  <r>
    <s v="SO - 0006663"/>
    <x v="857"/>
    <d v="2019-11-08T00:00:00"/>
    <n v="36"/>
    <x v="1"/>
    <x v="2"/>
    <s v="FLR025"/>
    <n v="72"/>
    <n v="1"/>
    <n v="11"/>
    <n v="964.8"/>
    <n v="646.41600000000005"/>
    <n v="10612.8"/>
    <x v="42"/>
    <x v="2"/>
    <s v="Chartwell"/>
    <x v="8"/>
    <n v="3210"/>
  </r>
  <r>
    <s v="SO - 0003847"/>
    <x v="819"/>
    <d v="2019-11-11T00:00:00"/>
    <n v="46"/>
    <x v="1"/>
    <x v="2"/>
    <s v="FLR025"/>
    <n v="59"/>
    <n v="2"/>
    <n v="12"/>
    <n v="5641.4"/>
    <n v="4174.6360000000004"/>
    <n v="67696.800000000003"/>
    <x v="5"/>
    <x v="1"/>
    <s v="Otamatea"/>
    <x v="16"/>
    <n v="4500"/>
  </r>
  <r>
    <s v="SO - 0003661"/>
    <x v="820"/>
    <d v="2019-11-16T00:00:00"/>
    <n v="25"/>
    <x v="1"/>
    <x v="2"/>
    <s v="FLR025"/>
    <n v="89"/>
    <n v="12"/>
    <n v="12"/>
    <n v="268"/>
    <n v="217.08"/>
    <n v="3216"/>
    <x v="33"/>
    <x v="9"/>
    <s v="Epsom"/>
    <x v="12"/>
    <n v="1023"/>
  </r>
  <r>
    <s v="SO - 0005638"/>
    <x v="858"/>
    <d v="2019-11-20T00:00:00"/>
    <n v="14"/>
    <x v="1"/>
    <x v="2"/>
    <s v="FLR025"/>
    <n v="59"/>
    <n v="13"/>
    <n v="5"/>
    <n v="2613"/>
    <n v="1045.2"/>
    <n v="13065"/>
    <x v="4"/>
    <x v="5"/>
    <s v="Otamatea"/>
    <x v="16"/>
    <n v="4500"/>
  </r>
  <r>
    <s v="SO - 0005935"/>
    <x v="858"/>
    <d v="2019-11-25T00:00:00"/>
    <n v="47"/>
    <x v="1"/>
    <x v="2"/>
    <s v="FLR025"/>
    <n v="46"/>
    <n v="5"/>
    <n v="5"/>
    <n v="268"/>
    <n v="184.92"/>
    <n v="1340"/>
    <x v="37"/>
    <x v="4"/>
    <s v="Tapanui"/>
    <x v="29"/>
    <n v="9522"/>
  </r>
  <r>
    <s v="SO - 000380"/>
    <x v="827"/>
    <d v="2019-11-16T00:00:00"/>
    <n v="19"/>
    <x v="1"/>
    <x v="2"/>
    <s v="FLR025"/>
    <n v="85"/>
    <n v="1"/>
    <n v="5"/>
    <n v="1788.9"/>
    <n v="1305.8969999999999"/>
    <n v="8944.5"/>
    <x v="17"/>
    <x v="2"/>
    <s v="Eketahuna"/>
    <x v="21"/>
    <n v="4900"/>
  </r>
  <r>
    <s v="SO - 0004145"/>
    <x v="829"/>
    <d v="2019-12-01T00:00:00"/>
    <n v="3"/>
    <x v="1"/>
    <x v="2"/>
    <s v="FLR025"/>
    <n v="95"/>
    <n v="1"/>
    <n v="8"/>
    <n v="5989.8"/>
    <n v="4731.942"/>
    <n v="47918.400000000001"/>
    <x v="38"/>
    <x v="2"/>
    <s v="Te Aroha"/>
    <x v="19"/>
    <n v="3320"/>
  </r>
  <r>
    <s v="SO - 0001793"/>
    <x v="830"/>
    <d v="2019-12-03T00:00:00"/>
    <n v="10"/>
    <x v="1"/>
    <x v="2"/>
    <s v="FLR025"/>
    <n v="14"/>
    <n v="8"/>
    <n v="7"/>
    <n v="3872.6"/>
    <n v="3252.9839999999999"/>
    <n v="27108.2"/>
    <x v="8"/>
    <x v="13"/>
    <s v="Pleasant Point"/>
    <x v="43"/>
    <n v="7903"/>
  </r>
  <r>
    <s v="SO - 0007695"/>
    <x v="830"/>
    <d v="2019-11-22T00:00:00"/>
    <n v="6"/>
    <x v="1"/>
    <x v="2"/>
    <s v="FLR025"/>
    <n v="98"/>
    <n v="11"/>
    <n v="10"/>
    <n v="3068.6"/>
    <n v="1442.242"/>
    <n v="30686"/>
    <x v="2"/>
    <x v="3"/>
    <s v="Ngatea"/>
    <x v="37"/>
    <n v="3503"/>
  </r>
  <r>
    <s v="SO - 0004679"/>
    <x v="831"/>
    <d v="2019-11-22T00:00:00"/>
    <n v="12"/>
    <x v="1"/>
    <x v="2"/>
    <s v="FLR025"/>
    <n v="17"/>
    <n v="10"/>
    <n v="8"/>
    <n v="187.6"/>
    <n v="99.427999999999997"/>
    <n v="1500.8"/>
    <x v="28"/>
    <x v="6"/>
    <s v="Tapanui"/>
    <x v="29"/>
    <n v="9522"/>
  </r>
  <r>
    <s v="SO - 0003485"/>
    <x v="833"/>
    <d v="2019-12-06T00:00:00"/>
    <n v="2"/>
    <x v="1"/>
    <x v="2"/>
    <s v="FLR025"/>
    <n v="99"/>
    <n v="11"/>
    <n v="8"/>
    <n v="3061.9"/>
    <n v="1224.76"/>
    <n v="24495.200000000001"/>
    <x v="35"/>
    <x v="3"/>
    <s v="Raglan"/>
    <x v="27"/>
    <n v="3225"/>
  </r>
  <r>
    <s v="SO - 0006884"/>
    <x v="835"/>
    <d v="2019-11-26T00:00:00"/>
    <n v="17"/>
    <x v="1"/>
    <x v="2"/>
    <s v="FLR025"/>
    <n v="48"/>
    <n v="11"/>
    <n v="9"/>
    <n v="1788.9"/>
    <n v="1484.787"/>
    <n v="16100.1"/>
    <x v="40"/>
    <x v="3"/>
    <s v="Henderson"/>
    <x v="1"/>
    <n v="612"/>
  </r>
  <r>
    <s v="SO - 0005066"/>
    <x v="1023"/>
    <d v="2019-12-08T00:00:00"/>
    <n v="31"/>
    <x v="1"/>
    <x v="2"/>
    <s v="FLR025"/>
    <n v="41"/>
    <n v="6"/>
    <n v="10"/>
    <n v="1266.3"/>
    <n v="987.71400000000006"/>
    <n v="12663"/>
    <x v="27"/>
    <x v="7"/>
    <s v="Port Taranaki"/>
    <x v="5"/>
    <n v="4310"/>
  </r>
  <r>
    <s v="SO - 0006714"/>
    <x v="1057"/>
    <d v="2019-12-09T00:00:00"/>
    <n v="12"/>
    <x v="1"/>
    <x v="2"/>
    <s v="FLR025"/>
    <n v="5"/>
    <n v="13"/>
    <n v="11"/>
    <n v="830.8"/>
    <n v="548.32799999999997"/>
    <n v="9138.7999999999993"/>
    <x v="28"/>
    <x v="5"/>
    <s v="Parklands"/>
    <x v="0"/>
    <n v="8083"/>
  </r>
  <r>
    <s v="SO - 0007569"/>
    <x v="860"/>
    <d v="2019-12-10T00:00:00"/>
    <n v="4"/>
    <x v="1"/>
    <x v="2"/>
    <s v="FLR025"/>
    <n v="24"/>
    <n v="7"/>
    <n v="10"/>
    <n v="884.4"/>
    <n v="725.20799999999997"/>
    <n v="8844"/>
    <x v="49"/>
    <x v="0"/>
    <s v="Parahaki"/>
    <x v="18"/>
    <n v="112"/>
  </r>
  <r>
    <s v="SO - 0003197"/>
    <x v="840"/>
    <d v="2019-12-15T00:00:00"/>
    <n v="24"/>
    <x v="1"/>
    <x v="2"/>
    <s v="FLR025"/>
    <n v="6"/>
    <n v="5"/>
    <n v="10"/>
    <n v="1735.3"/>
    <n v="954.41499999999996"/>
    <n v="17353"/>
    <x v="46"/>
    <x v="4"/>
    <s v="Hamilton East"/>
    <x v="8"/>
    <n v="3216"/>
  </r>
  <r>
    <s v="SO - 0007929"/>
    <x v="841"/>
    <d v="2019-12-07T00:00:00"/>
    <n v="3"/>
    <x v="1"/>
    <x v="2"/>
    <s v="FLR025"/>
    <n v="50"/>
    <n v="7"/>
    <n v="11"/>
    <n v="3752"/>
    <n v="2363.7600000000002"/>
    <n v="41272"/>
    <x v="38"/>
    <x v="0"/>
    <s v="Favona"/>
    <x v="2"/>
    <n v="2024"/>
  </r>
  <r>
    <s v="SO - 0004116"/>
    <x v="842"/>
    <d v="2019-12-12T00:00:00"/>
    <n v="21"/>
    <x v="1"/>
    <x v="2"/>
    <s v="FLR025"/>
    <n v="57"/>
    <n v="7"/>
    <n v="10"/>
    <n v="1152.4000000000001"/>
    <n v="760.58399999999995"/>
    <n v="11524"/>
    <x v="24"/>
    <x v="0"/>
    <s v="Cambridge"/>
    <x v="25"/>
    <n v="3434"/>
  </r>
  <r>
    <s v="SO - 0005477"/>
    <x v="849"/>
    <d v="2019-12-27T00:00:00"/>
    <n v="28"/>
    <x v="1"/>
    <x v="2"/>
    <s v="FLR025"/>
    <n v="56"/>
    <n v="2"/>
    <n v="7"/>
    <n v="1996.6"/>
    <n v="1477.4839999999999"/>
    <n v="13976.2"/>
    <x v="19"/>
    <x v="1"/>
    <s v="Barrington"/>
    <x v="0"/>
    <n v="8024"/>
  </r>
  <r>
    <s v="SO - 0003007"/>
    <x v="595"/>
    <d v="2019-02-08T00:00:00"/>
    <n v="13"/>
    <x v="1"/>
    <x v="2"/>
    <s v="NXH382"/>
    <n v="95"/>
    <n v="4"/>
    <n v="9"/>
    <n v="2673.3"/>
    <n v="1096.0530000000001"/>
    <n v="24059.7"/>
    <x v="11"/>
    <x v="12"/>
    <s v="Te Aroha"/>
    <x v="19"/>
    <n v="3320"/>
  </r>
  <r>
    <s v="SO - 0001468"/>
    <x v="602"/>
    <d v="2019-02-14T00:00:00"/>
    <n v="33"/>
    <x v="1"/>
    <x v="2"/>
    <s v="NXH382"/>
    <n v="73"/>
    <n v="11"/>
    <n v="11"/>
    <n v="984.9"/>
    <n v="787.92"/>
    <n v="10833.9"/>
    <x v="31"/>
    <x v="3"/>
    <s v="Pukekohe"/>
    <x v="26"/>
    <n v="2120"/>
  </r>
  <r>
    <s v="SO - 0003174"/>
    <x v="995"/>
    <d v="2019-02-24T00:00:00"/>
    <n v="6"/>
    <x v="1"/>
    <x v="2"/>
    <s v="NXH382"/>
    <n v="57"/>
    <n v="7"/>
    <n v="11"/>
    <n v="6150.6"/>
    <n v="4920.4799999999996"/>
    <n v="67656.600000000006"/>
    <x v="2"/>
    <x v="0"/>
    <s v="Cambridge"/>
    <x v="25"/>
    <n v="3434"/>
  </r>
  <r>
    <s v="SO - 0006259"/>
    <x v="611"/>
    <d v="2019-03-07T00:00:00"/>
    <n v="50"/>
    <x v="1"/>
    <x v="2"/>
    <s v="NXH382"/>
    <n v="19"/>
    <n v="5"/>
    <n v="5"/>
    <n v="1058.5999999999999"/>
    <n v="709.26199999999994"/>
    <n v="5293"/>
    <x v="10"/>
    <x v="4"/>
    <s v="Thames"/>
    <x v="11"/>
    <n v="3500"/>
  </r>
  <r>
    <s v="SO - 0004231"/>
    <x v="613"/>
    <d v="2019-02-26T00:00:00"/>
    <n v="46"/>
    <x v="1"/>
    <x v="2"/>
    <s v="NXH382"/>
    <n v="32"/>
    <n v="1"/>
    <n v="12"/>
    <n v="1051.9000000000001"/>
    <n v="831.00099999999998"/>
    <n v="12622.8"/>
    <x v="5"/>
    <x v="2"/>
    <s v="Dinsdale"/>
    <x v="8"/>
    <n v="3204"/>
  </r>
  <r>
    <s v="SO - 0005488"/>
    <x v="614"/>
    <d v="2019-02-26T00:00:00"/>
    <n v="13"/>
    <x v="1"/>
    <x v="2"/>
    <s v="NXH382"/>
    <n v="35"/>
    <n v="14"/>
    <n v="5"/>
    <n v="6465.5"/>
    <n v="4073.2649999999999"/>
    <n v="32327.5"/>
    <x v="11"/>
    <x v="8"/>
    <s v="Takaro"/>
    <x v="33"/>
    <n v="4412"/>
  </r>
  <r>
    <s v="SO - 0001549"/>
    <x v="615"/>
    <d v="2019-03-12T00:00:00"/>
    <n v="26"/>
    <x v="1"/>
    <x v="2"/>
    <s v="NXH382"/>
    <n v="11"/>
    <n v="9"/>
    <n v="11"/>
    <n v="261.3"/>
    <n v="222.10499999999999"/>
    <n v="2874.3"/>
    <x v="30"/>
    <x v="10"/>
    <s v="Algies Bay"/>
    <x v="41"/>
    <n v="920"/>
  </r>
  <r>
    <s v="SO - 0003359"/>
    <x v="617"/>
    <d v="2019-03-05T00:00:00"/>
    <n v="24"/>
    <x v="1"/>
    <x v="2"/>
    <s v="NXH382"/>
    <n v="78"/>
    <n v="1"/>
    <n v="6"/>
    <n v="3812.3"/>
    <n v="2592.364"/>
    <n v="22873.8"/>
    <x v="46"/>
    <x v="2"/>
    <s v="Manurewa East"/>
    <x v="2"/>
    <n v="2102"/>
  </r>
  <r>
    <s v="SO - 0007513"/>
    <x v="620"/>
    <d v="2019-03-12T00:00:00"/>
    <n v="10"/>
    <x v="1"/>
    <x v="2"/>
    <s v="NXH382"/>
    <n v="14"/>
    <n v="1"/>
    <n v="7"/>
    <n v="5648.1"/>
    <n v="3501.8220000000001"/>
    <n v="39536.699999999997"/>
    <x v="8"/>
    <x v="2"/>
    <s v="Pleasant Point"/>
    <x v="43"/>
    <n v="7903"/>
  </r>
  <r>
    <s v="SO - 000927"/>
    <x v="623"/>
    <d v="2019-03-24T00:00:00"/>
    <n v="32"/>
    <x v="1"/>
    <x v="2"/>
    <s v="NXH382"/>
    <n v="79"/>
    <n v="13"/>
    <n v="6"/>
    <n v="1762.1"/>
    <n v="1215.8489999999999"/>
    <n v="10572.6"/>
    <x v="41"/>
    <x v="5"/>
    <s v="Whitianga"/>
    <x v="11"/>
    <n v="3510"/>
  </r>
  <r>
    <s v="SO - 0004625"/>
    <x v="627"/>
    <d v="2019-03-30T00:00:00"/>
    <n v="11"/>
    <x v="1"/>
    <x v="2"/>
    <s v="NXH382"/>
    <n v="36"/>
    <n v="10"/>
    <n v="7"/>
    <n v="180.9"/>
    <n v="90.45"/>
    <n v="1266.3"/>
    <x v="12"/>
    <x v="6"/>
    <s v="Milson"/>
    <x v="33"/>
    <n v="4414"/>
  </r>
  <r>
    <s v="SO - 0005625"/>
    <x v="628"/>
    <d v="2019-03-18T00:00:00"/>
    <n v="10"/>
    <x v="1"/>
    <x v="2"/>
    <s v="NXH382"/>
    <n v="9"/>
    <n v="7"/>
    <n v="10"/>
    <n v="1005"/>
    <n v="532.65"/>
    <n v="10050"/>
    <x v="8"/>
    <x v="0"/>
    <s v="North East Valley"/>
    <x v="20"/>
    <n v="9010"/>
  </r>
  <r>
    <s v="SO - 0006190"/>
    <x v="631"/>
    <d v="2019-03-24T00:00:00"/>
    <n v="12"/>
    <x v="1"/>
    <x v="2"/>
    <s v="NXH382"/>
    <n v="82"/>
    <n v="11"/>
    <n v="11"/>
    <n v="187.6"/>
    <n v="93.8"/>
    <n v="2063.6"/>
    <x v="28"/>
    <x v="3"/>
    <s v="Putaruru"/>
    <x v="22"/>
    <n v="3411"/>
  </r>
  <r>
    <s v="SO - 0007834"/>
    <x v="635"/>
    <d v="2019-04-04T00:00:00"/>
    <n v="28"/>
    <x v="1"/>
    <x v="2"/>
    <s v="NXH382"/>
    <n v="6"/>
    <n v="8"/>
    <n v="8"/>
    <n v="3899.4"/>
    <n v="1637.748"/>
    <n v="31195.200000000001"/>
    <x v="19"/>
    <x v="13"/>
    <s v="Hamilton East"/>
    <x v="8"/>
    <n v="3216"/>
  </r>
  <r>
    <s v="SO - 000758"/>
    <x v="640"/>
    <d v="2019-04-01T00:00:00"/>
    <n v="44"/>
    <x v="1"/>
    <x v="2"/>
    <s v="NXH382"/>
    <n v="93"/>
    <n v="1"/>
    <n v="12"/>
    <n v="1815.7"/>
    <n v="1543.345"/>
    <n v="21788.400000000001"/>
    <x v="1"/>
    <x v="2"/>
    <s v="Bay View"/>
    <x v="4"/>
    <n v="4104"/>
  </r>
  <r>
    <s v="SO - 0001020"/>
    <x v="1053"/>
    <d v="2019-04-16T00:00:00"/>
    <n v="3"/>
    <x v="1"/>
    <x v="2"/>
    <s v="NXH382"/>
    <n v="93"/>
    <n v="4"/>
    <n v="10"/>
    <n v="194.3"/>
    <n v="137.953"/>
    <n v="1943"/>
    <x v="38"/>
    <x v="12"/>
    <s v="Bay View"/>
    <x v="4"/>
    <n v="4104"/>
  </r>
  <r>
    <s v="SO - 0007430"/>
    <x v="648"/>
    <d v="2019-04-20T00:00:00"/>
    <n v="49"/>
    <x v="1"/>
    <x v="2"/>
    <s v="NXH382"/>
    <n v="3"/>
    <n v="7"/>
    <n v="8"/>
    <n v="944.7"/>
    <n v="651.84299999999996"/>
    <n v="7557.6"/>
    <x v="25"/>
    <x v="0"/>
    <s v="Northcote"/>
    <x v="23"/>
    <n v="627"/>
  </r>
  <r>
    <s v="SO - 000432"/>
    <x v="650"/>
    <d v="2019-04-21T00:00:00"/>
    <n v="19"/>
    <x v="1"/>
    <x v="2"/>
    <s v="NXH382"/>
    <n v="21"/>
    <n v="11"/>
    <n v="6"/>
    <n v="938"/>
    <n v="450.24"/>
    <n v="5628"/>
    <x v="17"/>
    <x v="3"/>
    <s v="Brightwater"/>
    <x v="15"/>
    <n v="7022"/>
  </r>
  <r>
    <s v="SO - 0002969"/>
    <x v="652"/>
    <d v="2019-04-25T00:00:00"/>
    <n v="27"/>
    <x v="1"/>
    <x v="2"/>
    <s v="NXH382"/>
    <n v="15"/>
    <n v="7"/>
    <n v="11"/>
    <n v="2485.6999999999998"/>
    <n v="2063.1309999999999"/>
    <n v="27342.7"/>
    <x v="23"/>
    <x v="0"/>
    <s v="Frimley"/>
    <x v="40"/>
    <n v="4120"/>
  </r>
  <r>
    <s v="SO - 0006108"/>
    <x v="655"/>
    <d v="2019-05-04T00:00:00"/>
    <n v="47"/>
    <x v="1"/>
    <x v="2"/>
    <s v="NXH382"/>
    <n v="6"/>
    <n v="11"/>
    <n v="12"/>
    <n v="234.5"/>
    <n v="126.63"/>
    <n v="2814"/>
    <x v="37"/>
    <x v="3"/>
    <s v="Hamilton East"/>
    <x v="8"/>
    <n v="3216"/>
  </r>
  <r>
    <s v="SO - 0003741"/>
    <x v="656"/>
    <d v="2019-04-21T00:00:00"/>
    <n v="19"/>
    <x v="1"/>
    <x v="2"/>
    <s v="NXH382"/>
    <n v="92"/>
    <n v="9"/>
    <n v="12"/>
    <n v="234.5"/>
    <n v="133.66499999999999"/>
    <n v="2814"/>
    <x v="17"/>
    <x v="10"/>
    <s v="Maraenui"/>
    <x v="4"/>
    <n v="4110"/>
  </r>
  <r>
    <s v="SO - 0001776"/>
    <x v="658"/>
    <d v="2019-04-27T00:00:00"/>
    <n v="7"/>
    <x v="1"/>
    <x v="2"/>
    <s v="NXH382"/>
    <n v="13"/>
    <n v="11"/>
    <n v="9"/>
    <n v="1916.2"/>
    <n v="1379.664"/>
    <n v="17245.8"/>
    <x v="32"/>
    <x v="3"/>
    <s v="Atawhai"/>
    <x v="34"/>
    <n v="7010"/>
  </r>
  <r>
    <s v="SO - 0005288"/>
    <x v="660"/>
    <d v="2019-04-30T00:00:00"/>
    <n v="17"/>
    <x v="1"/>
    <x v="2"/>
    <s v="NXH382"/>
    <n v="58"/>
    <n v="5"/>
    <n v="7"/>
    <n v="1708.5"/>
    <n v="1418.0550000000001"/>
    <n v="11959.5"/>
    <x v="40"/>
    <x v="4"/>
    <s v="Chartwell"/>
    <x v="8"/>
    <n v="3210"/>
  </r>
  <r>
    <s v="SO - 0006123"/>
    <x v="661"/>
    <d v="2019-05-05T00:00:00"/>
    <n v="46"/>
    <x v="1"/>
    <x v="2"/>
    <s v="NXH382"/>
    <n v="86"/>
    <n v="2"/>
    <n v="9"/>
    <n v="2733.6"/>
    <n v="1503.48"/>
    <n v="24602.400000000001"/>
    <x v="5"/>
    <x v="1"/>
    <s v="Timberlea"/>
    <x v="42"/>
    <n v="5018"/>
  </r>
  <r>
    <s v="SO - 0004616"/>
    <x v="665"/>
    <d v="2019-05-15T00:00:00"/>
    <n v="38"/>
    <x v="1"/>
    <x v="2"/>
    <s v="NXH382"/>
    <n v="17"/>
    <n v="1"/>
    <n v="6"/>
    <n v="1092.0999999999999"/>
    <n v="469.60300000000001"/>
    <n v="6552.6"/>
    <x v="34"/>
    <x v="2"/>
    <s v="Tapanui"/>
    <x v="29"/>
    <n v="9522"/>
  </r>
  <r>
    <s v="SO - 0002285"/>
    <x v="667"/>
    <d v="2019-05-06T00:00:00"/>
    <n v="29"/>
    <x v="1"/>
    <x v="2"/>
    <s v="NXH382"/>
    <n v="51"/>
    <n v="2"/>
    <n v="6"/>
    <n v="3932.9"/>
    <n v="1573.16"/>
    <n v="23597.4"/>
    <x v="9"/>
    <x v="1"/>
    <s v="Farm Cove"/>
    <x v="2"/>
    <n v="2012"/>
  </r>
  <r>
    <s v="SO - 0002107"/>
    <x v="668"/>
    <d v="2019-05-18T00:00:00"/>
    <n v="31"/>
    <x v="1"/>
    <x v="2"/>
    <s v="NXH382"/>
    <n v="65"/>
    <n v="5"/>
    <n v="12"/>
    <n v="1882.7"/>
    <n v="1355.5440000000001"/>
    <n v="22592.400000000001"/>
    <x v="27"/>
    <x v="4"/>
    <s v="Waimate"/>
    <x v="35"/>
    <n v="7924"/>
  </r>
  <r>
    <s v="SO - 000645"/>
    <x v="669"/>
    <d v="2019-05-11T00:00:00"/>
    <n v="13"/>
    <x v="1"/>
    <x v="2"/>
    <s v="NXH382"/>
    <n v="62"/>
    <n v="7"/>
    <n v="5"/>
    <n v="1025.0999999999999"/>
    <n v="809.82899999999995"/>
    <n v="5125.5"/>
    <x v="11"/>
    <x v="0"/>
    <s v="Hunterville"/>
    <x v="10"/>
    <n v="4730"/>
  </r>
  <r>
    <s v="SO - 0001977"/>
    <x v="871"/>
    <d v="2019-05-14T00:00:00"/>
    <n v="6"/>
    <x v="1"/>
    <x v="2"/>
    <s v="NXH382"/>
    <n v="70"/>
    <n v="7"/>
    <n v="5"/>
    <n v="6371.7"/>
    <n v="4587.6239999999998"/>
    <n v="31858.5"/>
    <x v="2"/>
    <x v="0"/>
    <s v="Titirangi"/>
    <x v="1"/>
    <n v="604"/>
  </r>
  <r>
    <s v="SO - 0003474"/>
    <x v="674"/>
    <d v="2019-05-22T00:00:00"/>
    <n v="18"/>
    <x v="1"/>
    <x v="2"/>
    <s v="NXH382"/>
    <n v="16"/>
    <n v="9"/>
    <n v="7"/>
    <n v="1031.8"/>
    <n v="804.80399999999997"/>
    <n v="7222.6"/>
    <x v="21"/>
    <x v="10"/>
    <s v="Harrowfield"/>
    <x v="8"/>
    <n v="3210"/>
  </r>
  <r>
    <s v="SO - 0004751"/>
    <x v="675"/>
    <d v="2019-05-17T00:00:00"/>
    <n v="32"/>
    <x v="1"/>
    <x v="2"/>
    <s v="NXH382"/>
    <n v="43"/>
    <n v="5"/>
    <n v="9"/>
    <n v="1172.5"/>
    <n v="515.9"/>
    <n v="10552.5"/>
    <x v="41"/>
    <x v="4"/>
    <s v="Sandringham"/>
    <x v="12"/>
    <n v="1041"/>
  </r>
  <r>
    <s v="SO - 0006184"/>
    <x v="676"/>
    <d v="2019-05-24T00:00:00"/>
    <n v="1"/>
    <x v="1"/>
    <x v="2"/>
    <s v="NXH382"/>
    <n v="14"/>
    <n v="2"/>
    <n v="6"/>
    <n v="268"/>
    <n v="171.52"/>
    <n v="1608"/>
    <x v="22"/>
    <x v="1"/>
    <s v="Pleasant Point"/>
    <x v="43"/>
    <n v="7903"/>
  </r>
  <r>
    <s v="SO - 0001143"/>
    <x v="682"/>
    <d v="2019-05-29T00:00:00"/>
    <n v="22"/>
    <x v="1"/>
    <x v="2"/>
    <s v="NXH382"/>
    <n v="14"/>
    <n v="1"/>
    <n v="11"/>
    <n v="3892.7"/>
    <n v="2296.6930000000002"/>
    <n v="42819.7"/>
    <x v="48"/>
    <x v="2"/>
    <s v="Pleasant Point"/>
    <x v="43"/>
    <n v="7903"/>
  </r>
  <r>
    <s v="SO - 0002502"/>
    <x v="682"/>
    <d v="2019-05-26T00:00:00"/>
    <n v="42"/>
    <x v="1"/>
    <x v="2"/>
    <s v="NXH382"/>
    <n v="57"/>
    <n v="7"/>
    <n v="9"/>
    <n v="6432"/>
    <n v="2637.12"/>
    <n v="57888"/>
    <x v="13"/>
    <x v="0"/>
    <s v="Cambridge"/>
    <x v="25"/>
    <n v="3434"/>
  </r>
  <r>
    <s v="SO - 0004110"/>
    <x v="682"/>
    <d v="2019-05-22T00:00:00"/>
    <n v="9"/>
    <x v="1"/>
    <x v="2"/>
    <s v="NXH382"/>
    <n v="22"/>
    <n v="13"/>
    <n v="7"/>
    <n v="3892.7"/>
    <n v="2063.1309999999999"/>
    <n v="27248.9"/>
    <x v="43"/>
    <x v="5"/>
    <s v="Stewart Island"/>
    <x v="13"/>
    <n v="9818"/>
  </r>
  <r>
    <s v="SO - 0007256"/>
    <x v="683"/>
    <d v="2019-06-04T00:00:00"/>
    <n v="32"/>
    <x v="1"/>
    <x v="2"/>
    <s v="NXH382"/>
    <n v="23"/>
    <n v="5"/>
    <n v="5"/>
    <n v="3979.8"/>
    <n v="2308.2840000000001"/>
    <n v="19899"/>
    <x v="41"/>
    <x v="4"/>
    <s v="Redwood"/>
    <x v="0"/>
    <n v="8051"/>
  </r>
  <r>
    <s v="SO - 0001274"/>
    <x v="698"/>
    <d v="2019-06-16T00:00:00"/>
    <n v="34"/>
    <x v="1"/>
    <x v="2"/>
    <s v="NXH382"/>
    <n v="5"/>
    <n v="2"/>
    <n v="8"/>
    <n v="6117.1"/>
    <n v="3364.4050000000002"/>
    <n v="48936.800000000003"/>
    <x v="6"/>
    <x v="1"/>
    <s v="Parklands"/>
    <x v="0"/>
    <n v="8083"/>
  </r>
  <r>
    <s v="SO - 0006625"/>
    <x v="699"/>
    <d v="2019-06-13T00:00:00"/>
    <n v="44"/>
    <x v="1"/>
    <x v="2"/>
    <s v="NXH382"/>
    <n v="54"/>
    <n v="5"/>
    <n v="7"/>
    <n v="1139"/>
    <n v="877.03"/>
    <n v="7973"/>
    <x v="1"/>
    <x v="4"/>
    <s v="Cashmere"/>
    <x v="0"/>
    <n v="8022"/>
  </r>
  <r>
    <s v="SO - 000532"/>
    <x v="701"/>
    <d v="2019-06-23T00:00:00"/>
    <n v="26"/>
    <x v="1"/>
    <x v="2"/>
    <s v="NXH382"/>
    <n v="63"/>
    <n v="2"/>
    <n v="5"/>
    <n v="716.9"/>
    <n v="473.154"/>
    <n v="3584.5"/>
    <x v="30"/>
    <x v="1"/>
    <s v="Birkdale"/>
    <x v="23"/>
    <n v="626"/>
  </r>
  <r>
    <s v="SO - 0006225"/>
    <x v="876"/>
    <d v="2019-06-27T00:00:00"/>
    <n v="8"/>
    <x v="1"/>
    <x v="2"/>
    <s v="NXH382"/>
    <n v="1"/>
    <n v="7"/>
    <n v="9"/>
    <n v="2432.1"/>
    <n v="1775.433"/>
    <n v="21888.9"/>
    <x v="16"/>
    <x v="0"/>
    <s v="Freemans Bay"/>
    <x v="12"/>
    <n v="1011"/>
  </r>
  <r>
    <s v="SO - 0005793"/>
    <x v="706"/>
    <d v="2019-06-27T00:00:00"/>
    <n v="45"/>
    <x v="1"/>
    <x v="2"/>
    <s v="NXH382"/>
    <n v="17"/>
    <n v="2"/>
    <n v="8"/>
    <n v="1118.9000000000001"/>
    <n v="593.01700000000005"/>
    <n v="8951.2000000000007"/>
    <x v="3"/>
    <x v="1"/>
    <s v="Tapanui"/>
    <x v="29"/>
    <n v="9522"/>
  </r>
  <r>
    <s v="SO - 0001769"/>
    <x v="708"/>
    <d v="2019-07-01T00:00:00"/>
    <n v="13"/>
    <x v="1"/>
    <x v="2"/>
    <s v="NXH382"/>
    <n v="38"/>
    <n v="1"/>
    <n v="6"/>
    <n v="1809"/>
    <n v="1519.56"/>
    <n v="10854"/>
    <x v="11"/>
    <x v="2"/>
    <s v="Matua"/>
    <x v="24"/>
    <n v="3110"/>
  </r>
  <r>
    <s v="SO - 0005159"/>
    <x v="709"/>
    <d v="2019-06-25T00:00:00"/>
    <n v="33"/>
    <x v="1"/>
    <x v="2"/>
    <s v="NXH382"/>
    <n v="45"/>
    <n v="9"/>
    <n v="7"/>
    <n v="2479"/>
    <n v="1958.41"/>
    <n v="17353"/>
    <x v="31"/>
    <x v="10"/>
    <s v="South Hill"/>
    <x v="17"/>
    <n v="9400"/>
  </r>
  <r>
    <s v="SO - 0001760"/>
    <x v="877"/>
    <d v="2019-07-11T00:00:00"/>
    <n v="10"/>
    <x v="1"/>
    <x v="2"/>
    <s v="NXH382"/>
    <n v="76"/>
    <n v="9"/>
    <n v="11"/>
    <n v="5956.3"/>
    <n v="3871.5949999999998"/>
    <n v="65519.3"/>
    <x v="8"/>
    <x v="10"/>
    <s v="Dannemora"/>
    <x v="2"/>
    <n v="2016"/>
  </r>
  <r>
    <s v="SO - 0007576"/>
    <x v="715"/>
    <d v="2019-07-05T00:00:00"/>
    <n v="48"/>
    <x v="1"/>
    <x v="2"/>
    <s v="NXH382"/>
    <n v="3"/>
    <n v="9"/>
    <n v="11"/>
    <n v="891.1"/>
    <n v="356.44"/>
    <n v="9802.1"/>
    <x v="39"/>
    <x v="10"/>
    <s v="Northcote"/>
    <x v="23"/>
    <n v="627"/>
  </r>
  <r>
    <s v="SO - 0004660"/>
    <x v="716"/>
    <d v="2019-07-16T00:00:00"/>
    <n v="39"/>
    <x v="1"/>
    <x v="2"/>
    <s v="NXH382"/>
    <n v="46"/>
    <n v="7"/>
    <n v="9"/>
    <n v="3999.9"/>
    <n v="2319.942"/>
    <n v="35999.1"/>
    <x v="26"/>
    <x v="0"/>
    <s v="Tapanui"/>
    <x v="29"/>
    <n v="9522"/>
  </r>
  <r>
    <s v="SO - 0001424"/>
    <x v="717"/>
    <d v="2019-07-14T00:00:00"/>
    <n v="47"/>
    <x v="1"/>
    <x v="2"/>
    <s v="NXH382"/>
    <n v="69"/>
    <n v="1"/>
    <n v="7"/>
    <n v="1688.4"/>
    <n v="844.2"/>
    <n v="11818.8"/>
    <x v="37"/>
    <x v="2"/>
    <s v="Brightwater"/>
    <x v="15"/>
    <n v="7022"/>
  </r>
  <r>
    <s v="SO - 0007293"/>
    <x v="718"/>
    <d v="2019-07-12T00:00:00"/>
    <n v="45"/>
    <x v="1"/>
    <x v="2"/>
    <s v="NXH382"/>
    <n v="42"/>
    <n v="1"/>
    <n v="5"/>
    <n v="1018.4"/>
    <n v="723.06399999999996"/>
    <n v="5092"/>
    <x v="3"/>
    <x v="2"/>
    <s v="Okitu"/>
    <x v="6"/>
    <n v="4010"/>
  </r>
  <r>
    <s v="SO - 0007753"/>
    <x v="729"/>
    <d v="2019-07-31T00:00:00"/>
    <n v="48"/>
    <x v="1"/>
    <x v="2"/>
    <s v="NXH382"/>
    <n v="18"/>
    <n v="7"/>
    <n v="7"/>
    <n v="221.1"/>
    <n v="106.128"/>
    <n v="1547.7"/>
    <x v="39"/>
    <x v="0"/>
    <s v="Tokoroa"/>
    <x v="22"/>
    <n v="3420"/>
  </r>
  <r>
    <s v="SO - 0001958"/>
    <x v="731"/>
    <d v="2019-07-23T00:00:00"/>
    <n v="15"/>
    <x v="1"/>
    <x v="2"/>
    <s v="NXH382"/>
    <n v="70"/>
    <n v="1"/>
    <n v="5"/>
    <n v="5172.3999999999996"/>
    <n v="3258.6120000000001"/>
    <n v="25862"/>
    <x v="47"/>
    <x v="2"/>
    <s v="Titirangi"/>
    <x v="1"/>
    <n v="604"/>
  </r>
  <r>
    <s v="SO - 0007840"/>
    <x v="739"/>
    <d v="2019-08-04T00:00:00"/>
    <n v="21"/>
    <x v="1"/>
    <x v="2"/>
    <s v="NXH382"/>
    <n v="67"/>
    <n v="7"/>
    <n v="9"/>
    <n v="2345"/>
    <n v="1876"/>
    <n v="21105"/>
    <x v="24"/>
    <x v="0"/>
    <s v="Tokoroa"/>
    <x v="22"/>
    <n v="3420"/>
  </r>
  <r>
    <s v="SO - 0001644"/>
    <x v="740"/>
    <d v="2019-08-05T00:00:00"/>
    <n v="24"/>
    <x v="1"/>
    <x v="2"/>
    <s v="NXH382"/>
    <n v="38"/>
    <n v="1"/>
    <n v="5"/>
    <n v="5306.4"/>
    <n v="2334.8159999999998"/>
    <n v="26532"/>
    <x v="46"/>
    <x v="2"/>
    <s v="Matua"/>
    <x v="24"/>
    <n v="3110"/>
  </r>
  <r>
    <s v="SO - 0003029"/>
    <x v="741"/>
    <d v="2019-08-09T00:00:00"/>
    <n v="4"/>
    <x v="1"/>
    <x v="2"/>
    <s v="NXH382"/>
    <n v="26"/>
    <n v="2"/>
    <n v="11"/>
    <n v="1929.6"/>
    <n v="1022.688"/>
    <n v="21225.599999999999"/>
    <x v="49"/>
    <x v="1"/>
    <s v="Kawakawa"/>
    <x v="32"/>
    <n v="210"/>
  </r>
  <r>
    <s v="SO - 0006780"/>
    <x v="999"/>
    <d v="2019-08-18T00:00:00"/>
    <n v="37"/>
    <x v="1"/>
    <x v="2"/>
    <s v="NXH382"/>
    <n v="9"/>
    <n v="1"/>
    <n v="11"/>
    <n v="3926.2"/>
    <n v="1688.2660000000001"/>
    <n v="43188.2"/>
    <x v="18"/>
    <x v="2"/>
    <s v="North East Valley"/>
    <x v="20"/>
    <n v="9010"/>
  </r>
  <r>
    <s v="SO - 0001701"/>
    <x v="742"/>
    <d v="2019-08-13T00:00:00"/>
    <n v="24"/>
    <x v="1"/>
    <x v="2"/>
    <s v="NXH382"/>
    <n v="95"/>
    <n v="7"/>
    <n v="11"/>
    <n v="1078.7"/>
    <n v="431.48"/>
    <n v="11865.7"/>
    <x v="46"/>
    <x v="0"/>
    <s v="Te Aroha"/>
    <x v="19"/>
    <n v="3320"/>
  </r>
  <r>
    <s v="SO - 0007297"/>
    <x v="743"/>
    <d v="2019-08-10T00:00:00"/>
    <n v="10"/>
    <x v="1"/>
    <x v="2"/>
    <s v="NXH382"/>
    <n v="9"/>
    <n v="2"/>
    <n v="9"/>
    <n v="3906.1"/>
    <n v="2499.904"/>
    <n v="35154.9"/>
    <x v="8"/>
    <x v="1"/>
    <s v="North East Valley"/>
    <x v="20"/>
    <n v="9010"/>
  </r>
  <r>
    <s v="SO - 0003093"/>
    <x v="748"/>
    <d v="2019-08-11T00:00:00"/>
    <n v="6"/>
    <x v="1"/>
    <x v="2"/>
    <s v="NXH382"/>
    <n v="66"/>
    <n v="7"/>
    <n v="12"/>
    <n v="2010"/>
    <n v="964.8"/>
    <n v="24120"/>
    <x v="2"/>
    <x v="0"/>
    <s v="Saint Kilda"/>
    <x v="20"/>
    <n v="9012"/>
  </r>
  <r>
    <s v="SO - 0005096"/>
    <x v="749"/>
    <d v="2019-08-28T00:00:00"/>
    <n v="30"/>
    <x v="1"/>
    <x v="2"/>
    <s v="NXH382"/>
    <n v="15"/>
    <n v="1"/>
    <n v="5"/>
    <n v="1072"/>
    <n v="546.72"/>
    <n v="5360"/>
    <x v="20"/>
    <x v="2"/>
    <s v="Frimley"/>
    <x v="40"/>
    <n v="4120"/>
  </r>
  <r>
    <s v="SO - 0007586"/>
    <x v="749"/>
    <d v="2019-08-19T00:00:00"/>
    <n v="42"/>
    <x v="1"/>
    <x v="2"/>
    <s v="NXH382"/>
    <n v="58"/>
    <n v="11"/>
    <n v="10"/>
    <n v="2525.9"/>
    <n v="1742.8710000000001"/>
    <n v="25259"/>
    <x v="13"/>
    <x v="3"/>
    <s v="Chartwell"/>
    <x v="8"/>
    <n v="3210"/>
  </r>
  <r>
    <s v="SO - 0002349"/>
    <x v="751"/>
    <d v="2019-08-26T00:00:00"/>
    <n v="38"/>
    <x v="1"/>
    <x v="2"/>
    <s v="NXH382"/>
    <n v="95"/>
    <n v="2"/>
    <n v="7"/>
    <n v="1688.4"/>
    <n v="1181.8800000000001"/>
    <n v="11818.8"/>
    <x v="34"/>
    <x v="1"/>
    <s v="Te Aroha"/>
    <x v="19"/>
    <n v="3320"/>
  </r>
  <r>
    <s v="SO - 0003315"/>
    <x v="751"/>
    <d v="2019-08-30T00:00:00"/>
    <n v="10"/>
    <x v="1"/>
    <x v="2"/>
    <s v="NXH382"/>
    <n v="94"/>
    <n v="4"/>
    <n v="7"/>
    <n v="2740.3"/>
    <n v="1561.971"/>
    <n v="19182.099999999999"/>
    <x v="8"/>
    <x v="12"/>
    <s v="Hataitai"/>
    <x v="9"/>
    <n v="6021"/>
  </r>
  <r>
    <s v="SO - 0001177"/>
    <x v="754"/>
    <d v="2019-09-02T00:00:00"/>
    <n v="35"/>
    <x v="1"/>
    <x v="2"/>
    <s v="NXH382"/>
    <n v="91"/>
    <n v="11"/>
    <n v="12"/>
    <n v="5775.4"/>
    <n v="4273.7960000000003"/>
    <n v="69304.800000000003"/>
    <x v="44"/>
    <x v="3"/>
    <s v="Highbury"/>
    <x v="33"/>
    <n v="4412"/>
  </r>
  <r>
    <s v="SO - 0002616"/>
    <x v="754"/>
    <d v="2019-08-20T00:00:00"/>
    <n v="23"/>
    <x v="1"/>
    <x v="2"/>
    <s v="NXH382"/>
    <n v="18"/>
    <n v="13"/>
    <n v="9"/>
    <n v="187.6"/>
    <n v="91.924000000000007"/>
    <n v="1688.4"/>
    <x v="29"/>
    <x v="5"/>
    <s v="Tokoroa"/>
    <x v="22"/>
    <n v="3420"/>
  </r>
  <r>
    <s v="SO - 0003036"/>
    <x v="754"/>
    <d v="2019-08-19T00:00:00"/>
    <n v="31"/>
    <x v="1"/>
    <x v="2"/>
    <s v="NXH382"/>
    <n v="100"/>
    <n v="1"/>
    <n v="8"/>
    <n v="194.3"/>
    <n v="104.922"/>
    <n v="1554.4"/>
    <x v="27"/>
    <x v="2"/>
    <s v="Northcote"/>
    <x v="23"/>
    <n v="627"/>
  </r>
  <r>
    <s v="SO - 0004780"/>
    <x v="754"/>
    <d v="2019-08-23T00:00:00"/>
    <n v="7"/>
    <x v="1"/>
    <x v="2"/>
    <s v="NXH382"/>
    <n v="87"/>
    <n v="1"/>
    <n v="7"/>
    <n v="911.2"/>
    <n v="428.26400000000001"/>
    <n v="6378.4"/>
    <x v="32"/>
    <x v="2"/>
    <s v="Harewood"/>
    <x v="0"/>
    <n v="8051"/>
  </r>
  <r>
    <s v="SO - 0005461"/>
    <x v="756"/>
    <d v="2019-09-03T00:00:00"/>
    <n v="31"/>
    <x v="1"/>
    <x v="2"/>
    <s v="NXH382"/>
    <n v="58"/>
    <n v="5"/>
    <n v="9"/>
    <n v="1996.6"/>
    <n v="1437.5519999999999"/>
    <n v="17969.400000000001"/>
    <x v="27"/>
    <x v="4"/>
    <s v="Chartwell"/>
    <x v="8"/>
    <n v="3210"/>
  </r>
  <r>
    <s v="SO - 0003120"/>
    <x v="759"/>
    <d v="2019-09-05T00:00:00"/>
    <n v="1"/>
    <x v="1"/>
    <x v="2"/>
    <s v="NXH382"/>
    <n v="50"/>
    <n v="13"/>
    <n v="9"/>
    <n v="1165.8"/>
    <n v="722.79600000000005"/>
    <n v="10492.2"/>
    <x v="22"/>
    <x v="5"/>
    <s v="Favona"/>
    <x v="2"/>
    <n v="2024"/>
  </r>
  <r>
    <s v="SO - 0001012"/>
    <x v="397"/>
    <d v="2018-05-27T00:00:00"/>
    <n v="21"/>
    <x v="1"/>
    <x v="2"/>
    <s v="GUT930"/>
    <n v="39"/>
    <n v="7"/>
    <n v="8"/>
    <n v="1681.7"/>
    <n v="1143.556"/>
    <n v="13453.6"/>
    <x v="24"/>
    <x v="0"/>
    <s v="Rototuna"/>
    <x v="8"/>
    <n v="3210"/>
  </r>
  <r>
    <s v="SO - 0001751"/>
    <x v="397"/>
    <d v="2018-05-27T00:00:00"/>
    <n v="27"/>
    <x v="1"/>
    <x v="2"/>
    <s v="GUT930"/>
    <n v="14"/>
    <n v="11"/>
    <n v="11"/>
    <n v="5969.7"/>
    <n v="3223.6379999999999"/>
    <n v="65666.7"/>
    <x v="23"/>
    <x v="3"/>
    <s v="Pleasant Point"/>
    <x v="43"/>
    <n v="7903"/>
  </r>
  <r>
    <s v="SO - 0001100"/>
    <x v="881"/>
    <d v="2018-05-31T00:00:00"/>
    <n v="43"/>
    <x v="1"/>
    <x v="2"/>
    <s v="GUT930"/>
    <n v="68"/>
    <n v="9"/>
    <n v="12"/>
    <n v="5306.4"/>
    <n v="2387.88"/>
    <n v="63676.800000000003"/>
    <x v="36"/>
    <x v="10"/>
    <s v="Queenwood"/>
    <x v="8"/>
    <n v="3210"/>
  </r>
  <r>
    <s v="SO - 0003415"/>
    <x v="398"/>
    <d v="2018-05-23T00:00:00"/>
    <n v="45"/>
    <x v="1"/>
    <x v="2"/>
    <s v="GUT930"/>
    <n v="10"/>
    <n v="7"/>
    <n v="10"/>
    <n v="3879.3"/>
    <n v="1823.271"/>
    <n v="38793"/>
    <x v="3"/>
    <x v="0"/>
    <s v="Whangamata"/>
    <x v="11"/>
    <n v="3620"/>
  </r>
  <r>
    <s v="SO - 0003560"/>
    <x v="399"/>
    <d v="2018-05-24T00:00:00"/>
    <n v="18"/>
    <x v="1"/>
    <x v="2"/>
    <s v="GUT930"/>
    <n v="26"/>
    <n v="7"/>
    <n v="6"/>
    <n v="3819"/>
    <n v="2062.2600000000002"/>
    <n v="22914"/>
    <x v="21"/>
    <x v="0"/>
    <s v="Kawakawa"/>
    <x v="32"/>
    <n v="210"/>
  </r>
  <r>
    <s v="SO - 0002251"/>
    <x v="401"/>
    <d v="2018-06-02T00:00:00"/>
    <n v="19"/>
    <x v="1"/>
    <x v="2"/>
    <s v="GUT930"/>
    <n v="63"/>
    <n v="2"/>
    <n v="5"/>
    <n v="1795.6"/>
    <n v="772.10799999999995"/>
    <n v="8978"/>
    <x v="17"/>
    <x v="1"/>
    <s v="Birkdale"/>
    <x v="23"/>
    <n v="626"/>
  </r>
  <r>
    <s v="SO - 0006460"/>
    <x v="401"/>
    <d v="2018-05-29T00:00:00"/>
    <n v="43"/>
    <x v="1"/>
    <x v="2"/>
    <s v="GUT930"/>
    <n v="67"/>
    <n v="7"/>
    <n v="11"/>
    <n v="1058.5999999999999"/>
    <n v="889.22400000000005"/>
    <n v="11644.6"/>
    <x v="36"/>
    <x v="0"/>
    <s v="Tokoroa"/>
    <x v="22"/>
    <n v="3420"/>
  </r>
  <r>
    <s v="SO - 0004213"/>
    <x v="404"/>
    <d v="2018-06-02T00:00:00"/>
    <n v="40"/>
    <x v="1"/>
    <x v="2"/>
    <s v="GUT930"/>
    <n v="19"/>
    <n v="11"/>
    <n v="11"/>
    <n v="1842.5"/>
    <n v="1123.925"/>
    <n v="20267.5"/>
    <x v="14"/>
    <x v="3"/>
    <s v="Thames"/>
    <x v="11"/>
    <n v="3500"/>
  </r>
  <r>
    <s v="SO - 0004062"/>
    <x v="405"/>
    <d v="2018-06-06T00:00:00"/>
    <n v="42"/>
    <x v="1"/>
    <x v="2"/>
    <s v="GUT930"/>
    <n v="72"/>
    <n v="2"/>
    <n v="6"/>
    <n v="5447.1"/>
    <n v="2614.6080000000002"/>
    <n v="32682.6"/>
    <x v="13"/>
    <x v="1"/>
    <s v="Chartwell"/>
    <x v="8"/>
    <n v="3210"/>
  </r>
  <r>
    <s v="SO - 0006811"/>
    <x v="1002"/>
    <d v="2018-06-06T00:00:00"/>
    <n v="12"/>
    <x v="1"/>
    <x v="2"/>
    <s v="GUT930"/>
    <n v="78"/>
    <n v="1"/>
    <n v="8"/>
    <n v="3879.3"/>
    <n v="1784.4780000000001"/>
    <n v="31034.400000000001"/>
    <x v="28"/>
    <x v="2"/>
    <s v="Manurewa East"/>
    <x v="2"/>
    <n v="2102"/>
  </r>
  <r>
    <s v="SO - 0002996"/>
    <x v="1047"/>
    <d v="2018-06-16T00:00:00"/>
    <n v="38"/>
    <x v="1"/>
    <x v="2"/>
    <s v="GUT930"/>
    <n v="74"/>
    <n v="11"/>
    <n v="10"/>
    <n v="5078.6000000000004"/>
    <n v="3605.806"/>
    <n v="50786"/>
    <x v="34"/>
    <x v="3"/>
    <s v="Opawa"/>
    <x v="0"/>
    <n v="8023"/>
  </r>
  <r>
    <s v="SO - 0005506"/>
    <x v="1024"/>
    <d v="2018-06-07T00:00:00"/>
    <n v="45"/>
    <x v="1"/>
    <x v="2"/>
    <s v="GUT930"/>
    <n v="44"/>
    <n v="9"/>
    <n v="6"/>
    <n v="1701.8"/>
    <n v="816.86400000000003"/>
    <n v="10210.799999999999"/>
    <x v="3"/>
    <x v="10"/>
    <s v="Dannevirke"/>
    <x v="21"/>
    <n v="4930"/>
  </r>
  <r>
    <s v="SO - 0005963"/>
    <x v="409"/>
    <d v="2018-06-17T00:00:00"/>
    <n v="21"/>
    <x v="1"/>
    <x v="2"/>
    <s v="GUT930"/>
    <n v="67"/>
    <n v="5"/>
    <n v="10"/>
    <n v="174.2"/>
    <n v="130.65"/>
    <n v="1742"/>
    <x v="24"/>
    <x v="4"/>
    <s v="Tokoroa"/>
    <x v="22"/>
    <n v="3420"/>
  </r>
  <r>
    <s v="SO - 0007656"/>
    <x v="416"/>
    <d v="2018-06-19T00:00:00"/>
    <n v="45"/>
    <x v="1"/>
    <x v="2"/>
    <s v="GUT930"/>
    <n v="62"/>
    <n v="5"/>
    <n v="9"/>
    <n v="247.9"/>
    <n v="143.78200000000001"/>
    <n v="2231.1"/>
    <x v="3"/>
    <x v="4"/>
    <s v="Hunterville"/>
    <x v="10"/>
    <n v="4730"/>
  </r>
  <r>
    <s v="SO - 000918"/>
    <x v="883"/>
    <d v="2018-06-28T00:00:00"/>
    <n v="7"/>
    <x v="1"/>
    <x v="2"/>
    <s v="GUT930"/>
    <n v="48"/>
    <n v="13"/>
    <n v="10"/>
    <n v="2231.1"/>
    <n v="1026.306"/>
    <n v="22311"/>
    <x v="32"/>
    <x v="5"/>
    <s v="Henderson"/>
    <x v="1"/>
    <n v="612"/>
  </r>
  <r>
    <s v="SO - 0004713"/>
    <x v="883"/>
    <d v="2018-07-04T00:00:00"/>
    <n v="7"/>
    <x v="1"/>
    <x v="2"/>
    <s v="GUT930"/>
    <n v="53"/>
    <n v="2"/>
    <n v="7"/>
    <n v="1085.4000000000001"/>
    <n v="868.32"/>
    <n v="7597.8"/>
    <x v="32"/>
    <x v="1"/>
    <s v="Hillsborough"/>
    <x v="12"/>
    <n v="1042"/>
  </r>
  <r>
    <s v="SO - 0003072"/>
    <x v="884"/>
    <d v="2018-07-02T00:00:00"/>
    <n v="37"/>
    <x v="1"/>
    <x v="2"/>
    <s v="GUT930"/>
    <n v="40"/>
    <n v="1"/>
    <n v="6"/>
    <n v="1721.9"/>
    <n v="1308.644"/>
    <n v="10331.4"/>
    <x v="18"/>
    <x v="2"/>
    <s v="Oamaru North"/>
    <x v="17"/>
    <n v="9400"/>
  </r>
  <r>
    <s v="SO - 0004835"/>
    <x v="884"/>
    <d v="2018-06-28T00:00:00"/>
    <n v="48"/>
    <x v="1"/>
    <x v="2"/>
    <s v="GUT930"/>
    <n v="40"/>
    <n v="2"/>
    <n v="12"/>
    <n v="2418.6999999999998"/>
    <n v="1378.6590000000001"/>
    <n v="29024.400000000001"/>
    <x v="39"/>
    <x v="1"/>
    <s v="Oamaru North"/>
    <x v="17"/>
    <n v="9400"/>
  </r>
  <r>
    <s v="SO - 0003172"/>
    <x v="420"/>
    <d v="2018-07-08T00:00:00"/>
    <n v="41"/>
    <x v="1"/>
    <x v="2"/>
    <s v="GUT930"/>
    <n v="7"/>
    <n v="7"/>
    <n v="5"/>
    <n v="2472.3000000000002"/>
    <n v="1211.4269999999999"/>
    <n v="12361.5"/>
    <x v="45"/>
    <x v="0"/>
    <s v="Te Kuiti"/>
    <x v="44"/>
    <n v="3910"/>
  </r>
  <r>
    <s v="SO - 0006699"/>
    <x v="420"/>
    <d v="2018-07-04T00:00:00"/>
    <n v="8"/>
    <x v="1"/>
    <x v="2"/>
    <s v="GUT930"/>
    <n v="74"/>
    <n v="7"/>
    <n v="8"/>
    <n v="1869.3"/>
    <n v="1383.2819999999999"/>
    <n v="14954.4"/>
    <x v="16"/>
    <x v="0"/>
    <s v="Opawa"/>
    <x v="0"/>
    <n v="8023"/>
  </r>
  <r>
    <s v="SO - 0002223"/>
    <x v="1025"/>
    <d v="2018-06-25T00:00:00"/>
    <n v="21"/>
    <x v="1"/>
    <x v="2"/>
    <s v="GUT930"/>
    <n v="30"/>
    <n v="2"/>
    <n v="11"/>
    <n v="2840.8"/>
    <n v="1619.2560000000001"/>
    <n v="31248.799999999999"/>
    <x v="24"/>
    <x v="1"/>
    <s v="Riverside"/>
    <x v="18"/>
    <n v="112"/>
  </r>
  <r>
    <s v="SO - 0006905"/>
    <x v="885"/>
    <d v="2018-07-03T00:00:00"/>
    <n v="47"/>
    <x v="1"/>
    <x v="2"/>
    <s v="GUT930"/>
    <n v="46"/>
    <n v="1"/>
    <n v="6"/>
    <n v="1996.6"/>
    <n v="938.40200000000004"/>
    <n v="11979.6"/>
    <x v="37"/>
    <x v="2"/>
    <s v="Tapanui"/>
    <x v="29"/>
    <n v="9522"/>
  </r>
  <r>
    <s v="SO - 0001813"/>
    <x v="430"/>
    <d v="2018-07-15T00:00:00"/>
    <n v="39"/>
    <x v="1"/>
    <x v="2"/>
    <s v="GUT930"/>
    <n v="91"/>
    <n v="2"/>
    <n v="10"/>
    <n v="2646.5"/>
    <n v="1534.97"/>
    <n v="26465"/>
    <x v="26"/>
    <x v="1"/>
    <s v="Highbury"/>
    <x v="33"/>
    <n v="4412"/>
  </r>
  <r>
    <s v="SO - 0005013"/>
    <x v="432"/>
    <d v="2018-07-26T00:00:00"/>
    <n v="20"/>
    <x v="1"/>
    <x v="2"/>
    <s v="GUT930"/>
    <n v="71"/>
    <n v="2"/>
    <n v="7"/>
    <n v="1989.9"/>
    <n v="1492.425"/>
    <n v="13929.3"/>
    <x v="0"/>
    <x v="1"/>
    <s v="Wanaka"/>
    <x v="28"/>
    <n v="9305"/>
  </r>
  <r>
    <s v="SO - 0003478"/>
    <x v="440"/>
    <d v="2018-07-23T00:00:00"/>
    <n v="24"/>
    <x v="1"/>
    <x v="2"/>
    <s v="GUT930"/>
    <n v="27"/>
    <n v="11"/>
    <n v="6"/>
    <n v="1011.7"/>
    <n v="718.30700000000002"/>
    <n v="6070.2"/>
    <x v="46"/>
    <x v="3"/>
    <s v="Grafton"/>
    <x v="12"/>
    <n v="1023"/>
  </r>
  <r>
    <s v="SO - 0002621"/>
    <x v="441"/>
    <d v="2018-08-04T00:00:00"/>
    <n v="12"/>
    <x v="1"/>
    <x v="2"/>
    <s v="GUT930"/>
    <n v="82"/>
    <n v="7"/>
    <n v="6"/>
    <n v="978.2"/>
    <n v="665.17600000000004"/>
    <n v="5869.2"/>
    <x v="28"/>
    <x v="0"/>
    <s v="Putaruru"/>
    <x v="22"/>
    <n v="3411"/>
  </r>
  <r>
    <s v="SO - 0005664"/>
    <x v="442"/>
    <d v="2018-07-30T00:00:00"/>
    <n v="38"/>
    <x v="1"/>
    <x v="2"/>
    <s v="GUT930"/>
    <n v="80"/>
    <n v="1"/>
    <n v="8"/>
    <n v="5125.5"/>
    <n v="2408.9850000000001"/>
    <n v="41004"/>
    <x v="34"/>
    <x v="2"/>
    <s v="Aramoho"/>
    <x v="16"/>
    <n v="4500"/>
  </r>
  <r>
    <s v="SO - 000320"/>
    <x v="445"/>
    <d v="2018-08-09T00:00:00"/>
    <n v="7"/>
    <x v="1"/>
    <x v="2"/>
    <s v="GUT930"/>
    <n v="6"/>
    <n v="13"/>
    <n v="8"/>
    <n v="2519.1999999999998"/>
    <n v="2040.5519999999999"/>
    <n v="20153.599999999999"/>
    <x v="32"/>
    <x v="5"/>
    <s v="Hamilton East"/>
    <x v="8"/>
    <n v="3216"/>
  </r>
  <r>
    <s v="SO - 0003763"/>
    <x v="446"/>
    <d v="2018-08-12T00:00:00"/>
    <n v="11"/>
    <x v="1"/>
    <x v="2"/>
    <s v="GUT930"/>
    <n v="82"/>
    <n v="13"/>
    <n v="12"/>
    <n v="3423.7"/>
    <n v="2533.538"/>
    <n v="41084.400000000001"/>
    <x v="12"/>
    <x v="5"/>
    <s v="Putaruru"/>
    <x v="22"/>
    <n v="3411"/>
  </r>
  <r>
    <s v="SO - 0003043"/>
    <x v="449"/>
    <d v="2018-08-08T00:00:00"/>
    <n v="45"/>
    <x v="1"/>
    <x v="2"/>
    <s v="GUT930"/>
    <n v="19"/>
    <n v="7"/>
    <n v="12"/>
    <n v="3939.6"/>
    <n v="1891.008"/>
    <n v="47275.199999999997"/>
    <x v="3"/>
    <x v="0"/>
    <s v="Thames"/>
    <x v="11"/>
    <n v="3500"/>
  </r>
  <r>
    <s v="SO - 000308"/>
    <x v="457"/>
    <d v="2018-08-18T00:00:00"/>
    <n v="22"/>
    <x v="1"/>
    <x v="2"/>
    <s v="GUT930"/>
    <n v="92"/>
    <n v="2"/>
    <n v="11"/>
    <n v="1045.2"/>
    <n v="533.05200000000002"/>
    <n v="11497.2"/>
    <x v="48"/>
    <x v="1"/>
    <s v="Maraenui"/>
    <x v="4"/>
    <n v="4110"/>
  </r>
  <r>
    <s v="SO - 0004197"/>
    <x v="458"/>
    <d v="2018-08-19T00:00:00"/>
    <n v="1"/>
    <x v="1"/>
    <x v="2"/>
    <s v="GUT930"/>
    <n v="44"/>
    <n v="13"/>
    <n v="8"/>
    <n v="2659.9"/>
    <n v="1728.9349999999999"/>
    <n v="21279.200000000001"/>
    <x v="22"/>
    <x v="5"/>
    <s v="Dannevirke"/>
    <x v="21"/>
    <n v="4930"/>
  </r>
  <r>
    <s v="SO - 0006667"/>
    <x v="460"/>
    <d v="2018-08-20T00:00:00"/>
    <n v="42"/>
    <x v="1"/>
    <x v="2"/>
    <s v="GUT930"/>
    <n v="88"/>
    <n v="12"/>
    <n v="10"/>
    <n v="1996.6"/>
    <n v="1078.164"/>
    <n v="19966"/>
    <x v="13"/>
    <x v="9"/>
    <s v="Turangi"/>
    <x v="3"/>
    <n v="3334"/>
  </r>
  <r>
    <s v="SO - 0005653"/>
    <x v="461"/>
    <d v="2018-08-14T00:00:00"/>
    <n v="2"/>
    <x v="1"/>
    <x v="2"/>
    <s v="GUT930"/>
    <n v="15"/>
    <n v="13"/>
    <n v="5"/>
    <n v="1768.8"/>
    <n v="884.4"/>
    <n v="8844"/>
    <x v="35"/>
    <x v="5"/>
    <s v="Frimley"/>
    <x v="40"/>
    <n v="4120"/>
  </r>
  <r>
    <s v="SO - 0001025"/>
    <x v="462"/>
    <d v="2018-08-16T00:00:00"/>
    <n v="44"/>
    <x v="1"/>
    <x v="2"/>
    <s v="GUT930"/>
    <n v="26"/>
    <n v="7"/>
    <n v="7"/>
    <n v="1038.5"/>
    <n v="810.03"/>
    <n v="7269.5"/>
    <x v="1"/>
    <x v="0"/>
    <s v="Kawakawa"/>
    <x v="32"/>
    <n v="210"/>
  </r>
  <r>
    <s v="SO - 0007044"/>
    <x v="888"/>
    <d v="2018-08-26T00:00:00"/>
    <n v="18"/>
    <x v="1"/>
    <x v="2"/>
    <s v="GUT930"/>
    <n v="30"/>
    <n v="2"/>
    <n v="12"/>
    <n v="1963.1"/>
    <n v="1413.432"/>
    <n v="23557.200000000001"/>
    <x v="21"/>
    <x v="1"/>
    <s v="Riverside"/>
    <x v="18"/>
    <n v="112"/>
  </r>
  <r>
    <s v="SO - 0008088"/>
    <x v="464"/>
    <d v="2018-08-25T00:00:00"/>
    <n v="29"/>
    <x v="1"/>
    <x v="2"/>
    <s v="GUT930"/>
    <n v="19"/>
    <n v="13"/>
    <n v="5"/>
    <n v="3202.6"/>
    <n v="1921.56"/>
    <n v="16013"/>
    <x v="9"/>
    <x v="5"/>
    <s v="Thames"/>
    <x v="11"/>
    <n v="3500"/>
  </r>
  <r>
    <s v="SO - 0004149"/>
    <x v="466"/>
    <d v="2018-08-21T00:00:00"/>
    <n v="31"/>
    <x v="1"/>
    <x v="2"/>
    <s v="GUT930"/>
    <n v="8"/>
    <n v="1"/>
    <n v="11"/>
    <n v="6036.7"/>
    <n v="4104.9560000000001"/>
    <n v="66403.7"/>
    <x v="27"/>
    <x v="2"/>
    <s v="Opaheke"/>
    <x v="14"/>
    <n v="2113"/>
  </r>
  <r>
    <s v="SO - 0003814"/>
    <x v="471"/>
    <d v="2018-08-28T00:00:00"/>
    <n v="10"/>
    <x v="1"/>
    <x v="2"/>
    <s v="GUT930"/>
    <n v="20"/>
    <n v="1"/>
    <n v="6"/>
    <n v="3959.7"/>
    <n v="3207.357"/>
    <n v="23758.2"/>
    <x v="8"/>
    <x v="2"/>
    <s v="Onekawa Industrial"/>
    <x v="4"/>
    <n v="4110"/>
  </r>
  <r>
    <s v="SO - 0003231"/>
    <x v="889"/>
    <d v="2018-09-02T00:00:00"/>
    <n v="27"/>
    <x v="1"/>
    <x v="2"/>
    <s v="GUT930"/>
    <n v="97"/>
    <n v="7"/>
    <n v="6"/>
    <n v="2800.6"/>
    <n v="1260.27"/>
    <n v="16803.599999999999"/>
    <x v="23"/>
    <x v="0"/>
    <s v="Palmerston North"/>
    <x v="33"/>
    <n v="4410"/>
  </r>
  <r>
    <s v="SO - 000181"/>
    <x v="475"/>
    <d v="2018-08-31T00:00:00"/>
    <n v="10"/>
    <x v="1"/>
    <x v="2"/>
    <s v="GUT930"/>
    <n v="33"/>
    <n v="5"/>
    <n v="6"/>
    <n v="1333.3"/>
    <n v="866.64499999999998"/>
    <n v="7999.8"/>
    <x v="8"/>
    <x v="4"/>
    <s v="Titirangi"/>
    <x v="1"/>
    <n v="604"/>
  </r>
  <r>
    <s v="SO - 0006026"/>
    <x v="477"/>
    <d v="2018-09-07T00:00:00"/>
    <n v="45"/>
    <x v="1"/>
    <x v="2"/>
    <s v="GUT930"/>
    <n v="72"/>
    <n v="5"/>
    <n v="5"/>
    <n v="3973.1"/>
    <n v="1907.088"/>
    <n v="19865.5"/>
    <x v="3"/>
    <x v="4"/>
    <s v="Chartwell"/>
    <x v="8"/>
    <n v="3210"/>
  </r>
  <r>
    <s v="SO - 0001982"/>
    <x v="478"/>
    <d v="2018-09-18T00:00:00"/>
    <n v="22"/>
    <x v="1"/>
    <x v="2"/>
    <s v="GUT930"/>
    <n v="4"/>
    <n v="2"/>
    <n v="6"/>
    <n v="1976.5"/>
    <n v="968.48500000000001"/>
    <n v="11859"/>
    <x v="48"/>
    <x v="1"/>
    <s v="Bay View"/>
    <x v="4"/>
    <n v="4104"/>
  </r>
  <r>
    <s v="SO - 0003147"/>
    <x v="478"/>
    <d v="2018-09-17T00:00:00"/>
    <n v="50"/>
    <x v="1"/>
    <x v="2"/>
    <s v="GUT930"/>
    <n v="73"/>
    <n v="1"/>
    <n v="12"/>
    <n v="241.2"/>
    <n v="108.54"/>
    <n v="2894.4"/>
    <x v="10"/>
    <x v="2"/>
    <s v="Pukekohe"/>
    <x v="26"/>
    <n v="2120"/>
  </r>
  <r>
    <s v="SO - 0004573"/>
    <x v="478"/>
    <d v="2018-09-04T00:00:00"/>
    <n v="30"/>
    <x v="1"/>
    <x v="2"/>
    <s v="GUT930"/>
    <n v="43"/>
    <n v="13"/>
    <n v="6"/>
    <n v="2391.9"/>
    <n v="1889.6010000000001"/>
    <n v="14351.4"/>
    <x v="20"/>
    <x v="5"/>
    <s v="Sandringham"/>
    <x v="12"/>
    <n v="1041"/>
  </r>
  <r>
    <s v="SO - 000776"/>
    <x v="891"/>
    <d v="2018-09-07T00:00:00"/>
    <n v="19"/>
    <x v="1"/>
    <x v="2"/>
    <s v="GUT930"/>
    <n v="64"/>
    <n v="11"/>
    <n v="7"/>
    <n v="1909.5"/>
    <n v="1069.32"/>
    <n v="13366.5"/>
    <x v="17"/>
    <x v="3"/>
    <s v="New Lynn"/>
    <x v="1"/>
    <n v="600"/>
  </r>
  <r>
    <s v="SO - 0003139"/>
    <x v="483"/>
    <d v="2018-09-13T00:00:00"/>
    <n v="10"/>
    <x v="1"/>
    <x v="2"/>
    <s v="GUT930"/>
    <n v="14"/>
    <n v="2"/>
    <n v="10"/>
    <n v="3591.2"/>
    <n v="2729.3119999999999"/>
    <n v="35912"/>
    <x v="8"/>
    <x v="1"/>
    <s v="Pleasant Point"/>
    <x v="43"/>
    <n v="7903"/>
  </r>
  <r>
    <s v="SO - 0006142"/>
    <x v="499"/>
    <d v="2018-10-02T00:00:00"/>
    <n v="3"/>
    <x v="1"/>
    <x v="2"/>
    <s v="GUT930"/>
    <n v="21"/>
    <n v="4"/>
    <n v="7"/>
    <n v="1688.4"/>
    <n v="1215.6479999999999"/>
    <n v="11818.8"/>
    <x v="38"/>
    <x v="12"/>
    <s v="Brightwater"/>
    <x v="15"/>
    <n v="7022"/>
  </r>
  <r>
    <s v="SO - 0006332"/>
    <x v="1050"/>
    <d v="2018-10-06T00:00:00"/>
    <n v="34"/>
    <x v="1"/>
    <x v="2"/>
    <s v="GUT930"/>
    <n v="83"/>
    <n v="1"/>
    <n v="11"/>
    <n v="2391.9"/>
    <n v="1172.0309999999999"/>
    <n v="26310.9"/>
    <x v="6"/>
    <x v="2"/>
    <s v="Henderson"/>
    <x v="1"/>
    <n v="612"/>
  </r>
  <r>
    <s v="SO - 0008048"/>
    <x v="504"/>
    <d v="2018-10-19T00:00:00"/>
    <n v="17"/>
    <x v="1"/>
    <x v="2"/>
    <s v="GUT930"/>
    <n v="78"/>
    <n v="7"/>
    <n v="5"/>
    <n v="1755.4"/>
    <n v="1351.6579999999999"/>
    <n v="8777"/>
    <x v="40"/>
    <x v="0"/>
    <s v="Manurewa East"/>
    <x v="2"/>
    <n v="2102"/>
  </r>
  <r>
    <s v="SO - 0003746"/>
    <x v="505"/>
    <d v="2018-10-10T00:00:00"/>
    <n v="47"/>
    <x v="1"/>
    <x v="2"/>
    <s v="GUT930"/>
    <n v="75"/>
    <n v="11"/>
    <n v="10"/>
    <n v="6009.9"/>
    <n v="4507.4250000000002"/>
    <n v="60099"/>
    <x v="37"/>
    <x v="3"/>
    <s v="Ebdentown"/>
    <x v="42"/>
    <n v="5018"/>
  </r>
  <r>
    <s v="SO - 0004571"/>
    <x v="506"/>
    <d v="2018-10-23T00:00:00"/>
    <n v="25"/>
    <x v="1"/>
    <x v="2"/>
    <s v="GUT930"/>
    <n v="80"/>
    <n v="2"/>
    <n v="6"/>
    <n v="2412"/>
    <n v="1326.6"/>
    <n v="14472"/>
    <x v="33"/>
    <x v="1"/>
    <s v="Aramoho"/>
    <x v="16"/>
    <n v="4500"/>
  </r>
  <r>
    <s v="SO - 0002354"/>
    <x v="507"/>
    <d v="2018-10-22T00:00:00"/>
    <n v="4"/>
    <x v="1"/>
    <x v="2"/>
    <s v="GUT930"/>
    <n v="19"/>
    <n v="5"/>
    <n v="6"/>
    <n v="2278"/>
    <n v="1344.02"/>
    <n v="13668"/>
    <x v="49"/>
    <x v="4"/>
    <s v="Thames"/>
    <x v="11"/>
    <n v="3500"/>
  </r>
  <r>
    <s v="SO - 0002600"/>
    <x v="508"/>
    <d v="2018-10-13T00:00:00"/>
    <n v="28"/>
    <x v="1"/>
    <x v="2"/>
    <s v="GUT930"/>
    <n v="89"/>
    <n v="7"/>
    <n v="11"/>
    <n v="2653.2"/>
    <n v="1326.6"/>
    <n v="29185.200000000001"/>
    <x v="19"/>
    <x v="0"/>
    <s v="Epsom"/>
    <x v="12"/>
    <n v="1023"/>
  </r>
  <r>
    <s v="SO - 0002041"/>
    <x v="509"/>
    <d v="2018-10-19T00:00:00"/>
    <n v="17"/>
    <x v="1"/>
    <x v="2"/>
    <s v="GUT930"/>
    <n v="68"/>
    <n v="6"/>
    <n v="11"/>
    <n v="3430.4"/>
    <n v="2744.32"/>
    <n v="37734.400000000001"/>
    <x v="40"/>
    <x v="7"/>
    <s v="Queenwood"/>
    <x v="8"/>
    <n v="3210"/>
  </r>
  <r>
    <s v="SO - 0006059"/>
    <x v="511"/>
    <d v="2018-10-31T00:00:00"/>
    <n v="43"/>
    <x v="1"/>
    <x v="2"/>
    <s v="GUT930"/>
    <n v="79"/>
    <n v="8"/>
    <n v="5"/>
    <n v="891.1"/>
    <n v="730.702"/>
    <n v="4455.5"/>
    <x v="36"/>
    <x v="13"/>
    <s v="Whitianga"/>
    <x v="11"/>
    <n v="3510"/>
  </r>
  <r>
    <s v="SO - 0001891"/>
    <x v="513"/>
    <d v="2018-11-01T00:00:00"/>
    <n v="24"/>
    <x v="1"/>
    <x v="2"/>
    <s v="GUT930"/>
    <n v="23"/>
    <n v="1"/>
    <n v="12"/>
    <n v="3926.2"/>
    <n v="2669.8159999999998"/>
    <n v="47114.400000000001"/>
    <x v="46"/>
    <x v="2"/>
    <s v="Redwood"/>
    <x v="0"/>
    <n v="8051"/>
  </r>
  <r>
    <s v="SO - 0006613"/>
    <x v="516"/>
    <d v="2018-10-27T00:00:00"/>
    <n v="49"/>
    <x v="1"/>
    <x v="2"/>
    <s v="GUT930"/>
    <n v="60"/>
    <n v="1"/>
    <n v="5"/>
    <n v="1025.0999999999999"/>
    <n v="645.81299999999999"/>
    <n v="5125.5"/>
    <x v="25"/>
    <x v="2"/>
    <s v="Regent"/>
    <x v="18"/>
    <n v="112"/>
  </r>
  <r>
    <s v="SO - 0005939"/>
    <x v="519"/>
    <d v="2018-11-05T00:00:00"/>
    <n v="3"/>
    <x v="1"/>
    <x v="2"/>
    <s v="GUT930"/>
    <n v="83"/>
    <n v="1"/>
    <n v="11"/>
    <n v="241.2"/>
    <n v="115.776"/>
    <n v="2653.2"/>
    <x v="38"/>
    <x v="2"/>
    <s v="Henderson"/>
    <x v="1"/>
    <n v="612"/>
  </r>
  <r>
    <s v="SO - 0003086"/>
    <x v="524"/>
    <d v="2018-11-04T00:00:00"/>
    <n v="13"/>
    <x v="1"/>
    <x v="2"/>
    <s v="GUT930"/>
    <n v="82"/>
    <n v="14"/>
    <n v="6"/>
    <n v="201"/>
    <n v="136.68"/>
    <n v="1206"/>
    <x v="11"/>
    <x v="8"/>
    <s v="Putaruru"/>
    <x v="22"/>
    <n v="3411"/>
  </r>
  <r>
    <s v="SO - 0002515"/>
    <x v="525"/>
    <d v="2018-11-05T00:00:00"/>
    <n v="14"/>
    <x v="1"/>
    <x v="2"/>
    <s v="GUT930"/>
    <n v="12"/>
    <n v="1"/>
    <n v="8"/>
    <n v="3832.4"/>
    <n v="3027.596"/>
    <n v="30659.200000000001"/>
    <x v="4"/>
    <x v="2"/>
    <s v="Henderson"/>
    <x v="1"/>
    <n v="610"/>
  </r>
  <r>
    <s v="SO - 0006508"/>
    <x v="525"/>
    <d v="2018-11-14T00:00:00"/>
    <n v="48"/>
    <x v="1"/>
    <x v="2"/>
    <s v="GUT930"/>
    <n v="75"/>
    <n v="2"/>
    <n v="10"/>
    <n v="984.9"/>
    <n v="768.22199999999998"/>
    <n v="9849"/>
    <x v="39"/>
    <x v="1"/>
    <s v="Ebdentown"/>
    <x v="42"/>
    <n v="5018"/>
  </r>
  <r>
    <s v="SO - 0002448"/>
    <x v="527"/>
    <d v="2018-11-12T00:00:00"/>
    <n v="5"/>
    <x v="1"/>
    <x v="2"/>
    <s v="GUT930"/>
    <n v="74"/>
    <n v="2"/>
    <n v="10"/>
    <n v="3953"/>
    <n v="2569.4499999999998"/>
    <n v="39530"/>
    <x v="7"/>
    <x v="1"/>
    <s v="Opawa"/>
    <x v="0"/>
    <n v="8023"/>
  </r>
  <r>
    <s v="SO - 0004280"/>
    <x v="527"/>
    <d v="2018-11-10T00:00:00"/>
    <n v="41"/>
    <x v="1"/>
    <x v="2"/>
    <s v="GUT930"/>
    <n v="48"/>
    <n v="1"/>
    <n v="9"/>
    <n v="3966.4"/>
    <n v="2260.848"/>
    <n v="35697.599999999999"/>
    <x v="45"/>
    <x v="2"/>
    <s v="Henderson"/>
    <x v="1"/>
    <n v="612"/>
  </r>
  <r>
    <s v="SO - 0008021"/>
    <x v="899"/>
    <d v="2018-11-16T00:00:00"/>
    <n v="35"/>
    <x v="1"/>
    <x v="2"/>
    <s v="GUT930"/>
    <n v="6"/>
    <n v="2"/>
    <n v="11"/>
    <n v="864.3"/>
    <n v="708.726"/>
    <n v="9507.2999999999993"/>
    <x v="44"/>
    <x v="1"/>
    <s v="Hamilton East"/>
    <x v="8"/>
    <n v="3216"/>
  </r>
  <r>
    <s v="SO - 0002294"/>
    <x v="533"/>
    <d v="2018-11-12T00:00:00"/>
    <n v="44"/>
    <x v="1"/>
    <x v="2"/>
    <s v="GUT930"/>
    <n v="38"/>
    <n v="9"/>
    <n v="11"/>
    <n v="1098.8"/>
    <n v="439.52"/>
    <n v="12086.8"/>
    <x v="1"/>
    <x v="10"/>
    <s v="Matua"/>
    <x v="24"/>
    <n v="3110"/>
  </r>
  <r>
    <s v="SO - 0005278"/>
    <x v="533"/>
    <d v="2018-11-14T00:00:00"/>
    <n v="18"/>
    <x v="1"/>
    <x v="2"/>
    <s v="GUT930"/>
    <n v="14"/>
    <n v="7"/>
    <n v="5"/>
    <n v="931.3"/>
    <n v="689.16200000000003"/>
    <n v="4656.5"/>
    <x v="21"/>
    <x v="0"/>
    <s v="Pleasant Point"/>
    <x v="43"/>
    <n v="7903"/>
  </r>
  <r>
    <s v="SO - 0001918"/>
    <x v="534"/>
    <d v="2018-11-14T00:00:00"/>
    <n v="39"/>
    <x v="1"/>
    <x v="2"/>
    <s v="GUT930"/>
    <n v="1"/>
    <n v="2"/>
    <n v="9"/>
    <n v="3564.4"/>
    <n v="1817.8440000000001"/>
    <n v="32079.599999999999"/>
    <x v="26"/>
    <x v="1"/>
    <s v="Freemans Bay"/>
    <x v="12"/>
    <n v="1011"/>
  </r>
  <r>
    <s v="SO - 0003379"/>
    <x v="535"/>
    <d v="2018-11-23T00:00:00"/>
    <n v="23"/>
    <x v="1"/>
    <x v="2"/>
    <s v="GUT930"/>
    <n v="35"/>
    <n v="1"/>
    <n v="7"/>
    <n v="3517.5"/>
    <n v="2778.8249999999998"/>
    <n v="24622.5"/>
    <x v="29"/>
    <x v="2"/>
    <s v="Takaro"/>
    <x v="33"/>
    <n v="4412"/>
  </r>
  <r>
    <s v="SO - 0003670"/>
    <x v="536"/>
    <d v="2018-11-25T00:00:00"/>
    <n v="30"/>
    <x v="1"/>
    <x v="2"/>
    <s v="GUT930"/>
    <n v="65"/>
    <n v="13"/>
    <n v="10"/>
    <n v="5366.7"/>
    <n v="3542.0219999999999"/>
    <n v="53667"/>
    <x v="20"/>
    <x v="5"/>
    <s v="Waimate"/>
    <x v="35"/>
    <n v="7924"/>
  </r>
  <r>
    <s v="SO - 000713"/>
    <x v="538"/>
    <d v="2018-11-20T00:00:00"/>
    <n v="31"/>
    <x v="1"/>
    <x v="2"/>
    <s v="GUT930"/>
    <n v="36"/>
    <n v="5"/>
    <n v="6"/>
    <n v="3926.2"/>
    <n v="2552.0300000000002"/>
    <n v="23557.200000000001"/>
    <x v="27"/>
    <x v="4"/>
    <s v="Milson"/>
    <x v="33"/>
    <n v="4414"/>
  </r>
  <r>
    <s v="SO - 0004483"/>
    <x v="544"/>
    <d v="2018-11-29T00:00:00"/>
    <n v="27"/>
    <x v="1"/>
    <x v="2"/>
    <s v="GUT930"/>
    <n v="24"/>
    <n v="2"/>
    <n v="12"/>
    <n v="1936.3"/>
    <n v="1374.7729999999999"/>
    <n v="23235.599999999999"/>
    <x v="23"/>
    <x v="1"/>
    <s v="Parahaki"/>
    <x v="18"/>
    <n v="112"/>
  </r>
  <r>
    <s v="SO - 0005277"/>
    <x v="545"/>
    <d v="2018-12-11T00:00:00"/>
    <n v="9"/>
    <x v="1"/>
    <x v="2"/>
    <s v="GUT930"/>
    <n v="31"/>
    <n v="7"/>
    <n v="9"/>
    <n v="6257.8"/>
    <n v="3066.3220000000001"/>
    <n v="56320.2"/>
    <x v="43"/>
    <x v="0"/>
    <s v="Te Atatu Peninsula"/>
    <x v="1"/>
    <n v="610"/>
  </r>
  <r>
    <s v="SO - 0006840"/>
    <x v="548"/>
    <d v="2018-12-09T00:00:00"/>
    <n v="12"/>
    <x v="1"/>
    <x v="2"/>
    <s v="GUT930"/>
    <n v="8"/>
    <n v="13"/>
    <n v="7"/>
    <n v="2606.3000000000002"/>
    <n v="1329.213"/>
    <n v="18244.099999999999"/>
    <x v="28"/>
    <x v="5"/>
    <s v="Opaheke"/>
    <x v="14"/>
    <n v="2113"/>
  </r>
  <r>
    <s v="SO - 0003106"/>
    <x v="983"/>
    <d v="2018-12-08T00:00:00"/>
    <n v="49"/>
    <x v="1"/>
    <x v="2"/>
    <s v="GUT930"/>
    <n v="64"/>
    <n v="5"/>
    <n v="7"/>
    <n v="1943"/>
    <n v="874.35"/>
    <n v="13601"/>
    <x v="25"/>
    <x v="4"/>
    <s v="New Lynn"/>
    <x v="1"/>
    <n v="600"/>
  </r>
  <r>
    <s v="SO - 0005311"/>
    <x v="983"/>
    <d v="2018-12-15T00:00:00"/>
    <n v="9"/>
    <x v="1"/>
    <x v="2"/>
    <s v="GUT930"/>
    <n v="30"/>
    <n v="1"/>
    <n v="10"/>
    <n v="1031.8"/>
    <n v="526.21799999999996"/>
    <n v="10318"/>
    <x v="43"/>
    <x v="2"/>
    <s v="Riverside"/>
    <x v="18"/>
    <n v="112"/>
  </r>
  <r>
    <s v="SO - 000926"/>
    <x v="552"/>
    <d v="2018-12-11T00:00:00"/>
    <n v="4"/>
    <x v="1"/>
    <x v="2"/>
    <s v="GUT930"/>
    <n v="96"/>
    <n v="5"/>
    <n v="12"/>
    <n v="1105.5"/>
    <n v="464.31"/>
    <n v="13266"/>
    <x v="49"/>
    <x v="4"/>
    <s v="Caversham"/>
    <x v="20"/>
    <n v="9012"/>
  </r>
  <r>
    <s v="SO - 0001614"/>
    <x v="555"/>
    <d v="2018-12-14T00:00:00"/>
    <n v="19"/>
    <x v="1"/>
    <x v="2"/>
    <s v="GUT930"/>
    <n v="33"/>
    <n v="11"/>
    <n v="8"/>
    <n v="723.6"/>
    <n v="376.27199999999999"/>
    <n v="5788.8"/>
    <x v="17"/>
    <x v="3"/>
    <s v="Titirangi"/>
    <x v="1"/>
    <n v="604"/>
  </r>
  <r>
    <s v="SO - 0006608"/>
    <x v="556"/>
    <d v="2018-12-18T00:00:00"/>
    <n v="22"/>
    <x v="1"/>
    <x v="2"/>
    <s v="GUT930"/>
    <n v="92"/>
    <n v="7"/>
    <n v="7"/>
    <n v="1286.4000000000001"/>
    <n v="1003.3920000000001"/>
    <n v="9004.7999999999993"/>
    <x v="48"/>
    <x v="0"/>
    <s v="Maraenui"/>
    <x v="4"/>
    <n v="4110"/>
  </r>
  <r>
    <s v="SO - 0003404"/>
    <x v="566"/>
    <d v="2018-12-23T00:00:00"/>
    <n v="10"/>
    <x v="1"/>
    <x v="2"/>
    <s v="GUT930"/>
    <n v="30"/>
    <n v="5"/>
    <n v="7"/>
    <n v="6351.6"/>
    <n v="2921.7359999999999"/>
    <n v="44461.2"/>
    <x v="8"/>
    <x v="4"/>
    <s v="Riverside"/>
    <x v="18"/>
    <n v="112"/>
  </r>
  <r>
    <s v="SO - 0007692"/>
    <x v="566"/>
    <d v="2019-01-04T00:00:00"/>
    <n v="45"/>
    <x v="1"/>
    <x v="2"/>
    <s v="GUT930"/>
    <n v="97"/>
    <n v="11"/>
    <n v="10"/>
    <n v="871"/>
    <n v="653.25"/>
    <n v="8710"/>
    <x v="3"/>
    <x v="3"/>
    <s v="Palmerston North"/>
    <x v="33"/>
    <n v="4410"/>
  </r>
  <r>
    <s v="SO - 0001411"/>
    <x v="573"/>
    <d v="2019-01-13T00:00:00"/>
    <n v="24"/>
    <x v="1"/>
    <x v="2"/>
    <s v="GUT930"/>
    <n v="3"/>
    <n v="7"/>
    <n v="10"/>
    <n v="1815.7"/>
    <n v="835.22199999999998"/>
    <n v="18157"/>
    <x v="46"/>
    <x v="0"/>
    <s v="Northcote"/>
    <x v="23"/>
    <n v="627"/>
  </r>
  <r>
    <s v="SO - 0004669"/>
    <x v="574"/>
    <d v="2019-01-10T00:00:00"/>
    <n v="46"/>
    <x v="1"/>
    <x v="2"/>
    <s v="GUT930"/>
    <n v="91"/>
    <n v="11"/>
    <n v="10"/>
    <n v="6210.9"/>
    <n v="2857.0140000000001"/>
    <n v="62109"/>
    <x v="5"/>
    <x v="3"/>
    <s v="Highbury"/>
    <x v="33"/>
    <n v="4412"/>
  </r>
  <r>
    <s v="SO - 0007504"/>
    <x v="984"/>
    <d v="2019-01-02T00:00:00"/>
    <n v="9"/>
    <x v="1"/>
    <x v="2"/>
    <s v="GUT930"/>
    <n v="34"/>
    <n v="1"/>
    <n v="7"/>
    <n v="1909.5"/>
    <n v="1145.7"/>
    <n v="13366.5"/>
    <x v="43"/>
    <x v="2"/>
    <s v="Kingsland"/>
    <x v="12"/>
    <n v="1021"/>
  </r>
  <r>
    <s v="SO - 0003733"/>
    <x v="579"/>
    <d v="2019-01-23T00:00:00"/>
    <n v="22"/>
    <x v="1"/>
    <x v="2"/>
    <s v="GUT930"/>
    <n v="6"/>
    <n v="8"/>
    <n v="7"/>
    <n v="247.9"/>
    <n v="126.429"/>
    <n v="1735.3"/>
    <x v="48"/>
    <x v="13"/>
    <s v="Hamilton East"/>
    <x v="8"/>
    <n v="3216"/>
  </r>
  <r>
    <s v="SO - 0005229"/>
    <x v="580"/>
    <d v="2019-01-11T00:00:00"/>
    <n v="4"/>
    <x v="1"/>
    <x v="2"/>
    <s v="GUT930"/>
    <n v="71"/>
    <n v="1"/>
    <n v="9"/>
    <n v="1038.5"/>
    <n v="882.72500000000002"/>
    <n v="9346.5"/>
    <x v="49"/>
    <x v="2"/>
    <s v="Wanaka"/>
    <x v="28"/>
    <n v="9305"/>
  </r>
  <r>
    <s v="SO - 0002154"/>
    <x v="582"/>
    <d v="2019-01-21T00:00:00"/>
    <n v="36"/>
    <x v="1"/>
    <x v="2"/>
    <s v="GUT930"/>
    <n v="44"/>
    <n v="7"/>
    <n v="6"/>
    <n v="3872.6"/>
    <n v="2594.6419999999998"/>
    <n v="23235.599999999999"/>
    <x v="42"/>
    <x v="0"/>
    <s v="Dannevirke"/>
    <x v="21"/>
    <n v="4930"/>
  </r>
  <r>
    <s v="SO - 000771"/>
    <x v="1034"/>
    <d v="2019-01-16T00:00:00"/>
    <n v="3"/>
    <x v="1"/>
    <x v="2"/>
    <s v="GUT930"/>
    <n v="7"/>
    <n v="2"/>
    <n v="5"/>
    <n v="978.2"/>
    <n v="489.1"/>
    <n v="4891"/>
    <x v="38"/>
    <x v="1"/>
    <s v="Te Kuiti"/>
    <x v="44"/>
    <n v="3910"/>
  </r>
  <r>
    <s v="SO - 0003484"/>
    <x v="906"/>
    <d v="2019-01-25T00:00:00"/>
    <n v="27"/>
    <x v="1"/>
    <x v="2"/>
    <s v="GUT930"/>
    <n v="7"/>
    <n v="11"/>
    <n v="9"/>
    <n v="3061.9"/>
    <n v="1745.2829999999999"/>
    <n v="27557.1"/>
    <x v="23"/>
    <x v="3"/>
    <s v="Te Kuiti"/>
    <x v="44"/>
    <n v="3910"/>
  </r>
  <r>
    <s v="SO - 0006390"/>
    <x v="1052"/>
    <d v="2019-02-01T00:00:00"/>
    <n v="48"/>
    <x v="1"/>
    <x v="2"/>
    <s v="GUT930"/>
    <n v="35"/>
    <n v="2"/>
    <n v="11"/>
    <n v="5159"/>
    <n v="2321.5500000000002"/>
    <n v="56749"/>
    <x v="39"/>
    <x v="1"/>
    <s v="Takaro"/>
    <x v="33"/>
    <n v="4412"/>
  </r>
  <r>
    <s v="SO - 0003432"/>
    <x v="590"/>
    <d v="2019-02-02T00:00:00"/>
    <n v="37"/>
    <x v="1"/>
    <x v="2"/>
    <s v="GUT930"/>
    <n v="79"/>
    <n v="7"/>
    <n v="12"/>
    <n v="710.2"/>
    <n v="568.16"/>
    <n v="8522.4"/>
    <x v="18"/>
    <x v="0"/>
    <s v="Whitianga"/>
    <x v="11"/>
    <n v="3510"/>
  </r>
  <r>
    <s v="SO - 0004090"/>
    <x v="591"/>
    <d v="2019-02-08T00:00:00"/>
    <n v="27"/>
    <x v="1"/>
    <x v="2"/>
    <s v="GUT930"/>
    <n v="63"/>
    <n v="2"/>
    <n v="11"/>
    <n v="3376.8"/>
    <n v="1553.328"/>
    <n v="37144.800000000003"/>
    <x v="23"/>
    <x v="1"/>
    <s v="Birkdale"/>
    <x v="23"/>
    <n v="626"/>
  </r>
  <r>
    <s v="SO - 0004386"/>
    <x v="134"/>
    <d v="2017-01-08T00:00:00"/>
    <n v="39"/>
    <x v="1"/>
    <x v="2"/>
    <s v="AXW291"/>
    <n v="77"/>
    <n v="7"/>
    <n v="9"/>
    <n v="1045.2"/>
    <n v="418.08"/>
    <n v="9406.7999999999993"/>
    <x v="26"/>
    <x v="0"/>
    <s v="Cashmere"/>
    <x v="0"/>
    <n v="8022"/>
  </r>
  <r>
    <s v="SO - 0003239"/>
    <x v="961"/>
    <d v="2017-01-24T00:00:00"/>
    <n v="34"/>
    <x v="1"/>
    <x v="2"/>
    <s v="AXW291"/>
    <n v="19"/>
    <n v="2"/>
    <n v="6"/>
    <n v="3966.4"/>
    <n v="1586.56"/>
    <n v="23798.400000000001"/>
    <x v="6"/>
    <x v="1"/>
    <s v="Thames"/>
    <x v="11"/>
    <n v="3500"/>
  </r>
  <r>
    <s v="SO - 0001259"/>
    <x v="272"/>
    <d v="2017-01-11T00:00:00"/>
    <n v="50"/>
    <x v="1"/>
    <x v="2"/>
    <s v="AXW291"/>
    <n v="28"/>
    <n v="1"/>
    <n v="8"/>
    <n v="3825.7"/>
    <n v="2601.4760000000001"/>
    <n v="30605.599999999999"/>
    <x v="10"/>
    <x v="2"/>
    <s v="Napier South"/>
    <x v="4"/>
    <n v="4110"/>
  </r>
  <r>
    <s v="SO - 0002801"/>
    <x v="947"/>
    <d v="2017-01-15T00:00:00"/>
    <n v="7"/>
    <x v="1"/>
    <x v="2"/>
    <s v="AXW291"/>
    <n v="28"/>
    <n v="2"/>
    <n v="6"/>
    <n v="1031.8"/>
    <n v="412.72"/>
    <n v="6190.8"/>
    <x v="32"/>
    <x v="1"/>
    <s v="Napier South"/>
    <x v="4"/>
    <n v="4110"/>
  </r>
  <r>
    <s v="SO - 0004967"/>
    <x v="272"/>
    <d v="2017-01-09T00:00:00"/>
    <n v="29"/>
    <x v="1"/>
    <x v="2"/>
    <s v="AXW291"/>
    <n v="92"/>
    <n v="8"/>
    <n v="12"/>
    <n v="3845.8"/>
    <n v="2230.5639999999999"/>
    <n v="46149.599999999999"/>
    <x v="9"/>
    <x v="13"/>
    <s v="Maraenui"/>
    <x v="4"/>
    <n v="4110"/>
  </r>
  <r>
    <s v="SO - 0005008"/>
    <x v="137"/>
    <d v="2017-02-10T00:00:00"/>
    <n v="38"/>
    <x v="1"/>
    <x v="2"/>
    <s v="AXW291"/>
    <n v="93"/>
    <n v="11"/>
    <n v="11"/>
    <n v="850.9"/>
    <n v="697.73800000000006"/>
    <n v="9359.9"/>
    <x v="34"/>
    <x v="3"/>
    <s v="Bay View"/>
    <x v="4"/>
    <n v="4104"/>
  </r>
  <r>
    <s v="SO - 0001007"/>
    <x v="908"/>
    <d v="2017-02-14T00:00:00"/>
    <n v="29"/>
    <x v="1"/>
    <x v="2"/>
    <s v="AXW291"/>
    <n v="20"/>
    <n v="7"/>
    <n v="8"/>
    <n v="1922.9"/>
    <n v="865.30499999999995"/>
    <n v="15383.2"/>
    <x v="9"/>
    <x v="0"/>
    <s v="Onekawa Industrial"/>
    <x v="4"/>
    <n v="4110"/>
  </r>
  <r>
    <s v="SO - 0001213"/>
    <x v="962"/>
    <d v="2017-02-14T00:00:00"/>
    <n v="23"/>
    <x v="1"/>
    <x v="2"/>
    <s v="AXW291"/>
    <n v="22"/>
    <n v="11"/>
    <n v="12"/>
    <n v="2659.9"/>
    <n v="2154.5189999999998"/>
    <n v="31918.799999999999"/>
    <x v="29"/>
    <x v="3"/>
    <s v="Stewart Island"/>
    <x v="13"/>
    <n v="9818"/>
  </r>
  <r>
    <s v="SO - 0004179"/>
    <x v="276"/>
    <d v="2017-02-23T00:00:00"/>
    <n v="48"/>
    <x v="1"/>
    <x v="2"/>
    <s v="AXW291"/>
    <n v="28"/>
    <n v="2"/>
    <n v="11"/>
    <n v="3289.7"/>
    <n v="1348.777"/>
    <n v="36186.699999999997"/>
    <x v="39"/>
    <x v="1"/>
    <s v="Napier South"/>
    <x v="4"/>
    <n v="4110"/>
  </r>
  <r>
    <s v="SO - 0007439"/>
    <x v="8"/>
    <d v="2017-03-08T00:00:00"/>
    <n v="9"/>
    <x v="1"/>
    <x v="2"/>
    <s v="AXW291"/>
    <n v="52"/>
    <n v="8"/>
    <n v="5"/>
    <n v="3028.4"/>
    <n v="1907.8920000000001"/>
    <n v="15142"/>
    <x v="43"/>
    <x v="13"/>
    <s v="Otaki Beach"/>
    <x v="39"/>
    <n v="5512"/>
  </r>
  <r>
    <s v="SO - 0006954"/>
    <x v="933"/>
    <d v="2017-03-05T00:00:00"/>
    <n v="39"/>
    <x v="1"/>
    <x v="2"/>
    <s v="AXW291"/>
    <n v="72"/>
    <n v="5"/>
    <n v="8"/>
    <n v="978.2"/>
    <n v="616.26599999999996"/>
    <n v="7825.6"/>
    <x v="26"/>
    <x v="4"/>
    <s v="Chartwell"/>
    <x v="8"/>
    <n v="3210"/>
  </r>
  <r>
    <s v="SO - 0005579"/>
    <x v="11"/>
    <d v="2017-03-10T00:00:00"/>
    <n v="47"/>
    <x v="1"/>
    <x v="2"/>
    <s v="AXW291"/>
    <n v="15"/>
    <n v="7"/>
    <n v="7"/>
    <n v="1058.5999999999999"/>
    <n v="899.81"/>
    <n v="7410.2"/>
    <x v="37"/>
    <x v="0"/>
    <s v="Frimley"/>
    <x v="40"/>
    <n v="4120"/>
  </r>
  <r>
    <s v="SO - 0007733"/>
    <x v="11"/>
    <d v="2017-03-16T00:00:00"/>
    <n v="9"/>
    <x v="1"/>
    <x v="2"/>
    <s v="AXW291"/>
    <n v="3"/>
    <n v="2"/>
    <n v="10"/>
    <n v="3195.9"/>
    <n v="1981.4580000000001"/>
    <n v="31959"/>
    <x v="43"/>
    <x v="1"/>
    <s v="Northcote"/>
    <x v="23"/>
    <n v="627"/>
  </r>
  <r>
    <s v="SO - 0004341"/>
    <x v="140"/>
    <d v="2017-03-16T00:00:00"/>
    <n v="29"/>
    <x v="1"/>
    <x v="2"/>
    <s v="AXW291"/>
    <n v="55"/>
    <n v="1"/>
    <n v="6"/>
    <n v="3986.5"/>
    <n v="3109.47"/>
    <n v="23919"/>
    <x v="9"/>
    <x v="2"/>
    <s v="Taupo"/>
    <x v="3"/>
    <n v="3330"/>
  </r>
  <r>
    <s v="SO - 0007870"/>
    <x v="325"/>
    <d v="2017-03-12T00:00:00"/>
    <n v="50"/>
    <x v="1"/>
    <x v="2"/>
    <s v="AXW291"/>
    <n v="41"/>
    <n v="3"/>
    <n v="6"/>
    <n v="180.9"/>
    <n v="123.012"/>
    <n v="1085.4000000000001"/>
    <x v="10"/>
    <x v="11"/>
    <s v="Port Taranaki"/>
    <x v="5"/>
    <n v="4310"/>
  </r>
  <r>
    <s v="SO - 0006021"/>
    <x v="13"/>
    <d v="2017-03-26T00:00:00"/>
    <n v="35"/>
    <x v="1"/>
    <x v="2"/>
    <s v="AXW291"/>
    <n v="30"/>
    <n v="1"/>
    <n v="11"/>
    <n v="904.5"/>
    <n v="515.56500000000005"/>
    <n v="9949.5"/>
    <x v="44"/>
    <x v="2"/>
    <s v="Riverside"/>
    <x v="18"/>
    <n v="112"/>
  </r>
  <r>
    <s v="SO - 0006344"/>
    <x v="13"/>
    <d v="2017-03-18T00:00:00"/>
    <n v="10"/>
    <x v="1"/>
    <x v="2"/>
    <s v="AXW291"/>
    <n v="99"/>
    <n v="2"/>
    <n v="11"/>
    <n v="2519.1999999999998"/>
    <n v="1990.1679999999999"/>
    <n v="27711.200000000001"/>
    <x v="8"/>
    <x v="1"/>
    <s v="Raglan"/>
    <x v="27"/>
    <n v="3225"/>
  </r>
  <r>
    <s v="SO - 0001995"/>
    <x v="913"/>
    <d v="2017-03-28T00:00:00"/>
    <n v="19"/>
    <x v="1"/>
    <x v="2"/>
    <s v="AXW291"/>
    <n v="80"/>
    <n v="9"/>
    <n v="5"/>
    <n v="2673.3"/>
    <n v="1202.9849999999999"/>
    <n v="13366.5"/>
    <x v="17"/>
    <x v="10"/>
    <s v="Aramoho"/>
    <x v="16"/>
    <n v="4500"/>
  </r>
  <r>
    <s v="SO - 0007243"/>
    <x v="15"/>
    <d v="2017-04-03T00:00:00"/>
    <n v="43"/>
    <x v="1"/>
    <x v="2"/>
    <s v="AXW291"/>
    <n v="77"/>
    <n v="11"/>
    <n v="12"/>
    <n v="2546"/>
    <n v="1654.9"/>
    <n v="30552"/>
    <x v="36"/>
    <x v="3"/>
    <s v="Cashmere"/>
    <x v="0"/>
    <n v="8022"/>
  </r>
  <r>
    <s v="SO - 0005155"/>
    <x v="17"/>
    <d v="2017-04-02T00:00:00"/>
    <n v="20"/>
    <x v="1"/>
    <x v="2"/>
    <s v="AXW291"/>
    <n v="90"/>
    <n v="4"/>
    <n v="7"/>
    <n v="871"/>
    <n v="644.54"/>
    <n v="6097"/>
    <x v="0"/>
    <x v="12"/>
    <s v="Ranfurly"/>
    <x v="7"/>
    <n v="9332"/>
  </r>
  <r>
    <s v="SO - 0003079"/>
    <x v="326"/>
    <d v="2017-03-31T00:00:00"/>
    <n v="45"/>
    <x v="1"/>
    <x v="2"/>
    <s v="AXW291"/>
    <n v="43"/>
    <n v="5"/>
    <n v="8"/>
    <n v="1688.4"/>
    <n v="827.31600000000003"/>
    <n v="13507.2"/>
    <x v="3"/>
    <x v="4"/>
    <s v="Sandringham"/>
    <x v="12"/>
    <n v="1041"/>
  </r>
  <r>
    <s v="SO - 0001258"/>
    <x v="327"/>
    <d v="2017-04-26T00:00:00"/>
    <n v="42"/>
    <x v="1"/>
    <x v="2"/>
    <s v="AXW291"/>
    <n v="90"/>
    <n v="5"/>
    <n v="6"/>
    <n v="1072"/>
    <n v="621.76"/>
    <n v="6432"/>
    <x v="13"/>
    <x v="4"/>
    <s v="Ranfurly"/>
    <x v="7"/>
    <n v="9332"/>
  </r>
  <r>
    <s v="SO - 0001517"/>
    <x v="356"/>
    <d v="2017-05-01T00:00:00"/>
    <n v="40"/>
    <x v="1"/>
    <x v="2"/>
    <s v="AXW291"/>
    <n v="6"/>
    <n v="7"/>
    <n v="5"/>
    <n v="3859.2"/>
    <n v="1620.864"/>
    <n v="19296"/>
    <x v="14"/>
    <x v="0"/>
    <s v="Hamilton East"/>
    <x v="8"/>
    <n v="3216"/>
  </r>
  <r>
    <s v="SO - 0005706"/>
    <x v="356"/>
    <d v="2017-04-27T00:00:00"/>
    <n v="1"/>
    <x v="1"/>
    <x v="2"/>
    <s v="AXW291"/>
    <n v="97"/>
    <n v="7"/>
    <n v="7"/>
    <n v="844.2"/>
    <n v="616.26599999999996"/>
    <n v="5909.4"/>
    <x v="22"/>
    <x v="0"/>
    <s v="Palmerston North"/>
    <x v="33"/>
    <n v="4410"/>
  </r>
  <r>
    <s v="SO - 0004208"/>
    <x v="357"/>
    <d v="2017-05-02T00:00:00"/>
    <n v="23"/>
    <x v="1"/>
    <x v="2"/>
    <s v="AXW291"/>
    <n v="37"/>
    <n v="11"/>
    <n v="11"/>
    <n v="1715.2"/>
    <n v="737.53599999999994"/>
    <n v="18867.2"/>
    <x v="29"/>
    <x v="3"/>
    <s v="Putaruru"/>
    <x v="22"/>
    <n v="3411"/>
  </r>
  <r>
    <s v="SO - 0001410"/>
    <x v="1058"/>
    <d v="2017-05-01T00:00:00"/>
    <n v="40"/>
    <x v="1"/>
    <x v="2"/>
    <s v="AXW291"/>
    <n v="28"/>
    <n v="7"/>
    <n v="7"/>
    <n v="180.9"/>
    <n v="85.022999999999996"/>
    <n v="1266.3"/>
    <x v="14"/>
    <x v="0"/>
    <s v="Napier South"/>
    <x v="4"/>
    <n v="4110"/>
  </r>
  <r>
    <s v="SO - 0002955"/>
    <x v="227"/>
    <d v="2017-05-06T00:00:00"/>
    <n v="45"/>
    <x v="1"/>
    <x v="2"/>
    <s v="AXW291"/>
    <n v="73"/>
    <n v="7"/>
    <n v="10"/>
    <n v="1051.9000000000001"/>
    <n v="767.88699999999994"/>
    <n v="10519"/>
    <x v="3"/>
    <x v="0"/>
    <s v="Pukekohe"/>
    <x v="26"/>
    <n v="2120"/>
  </r>
  <r>
    <s v="SO - 0006453"/>
    <x v="967"/>
    <d v="2017-05-18T00:00:00"/>
    <n v="17"/>
    <x v="1"/>
    <x v="2"/>
    <s v="AXW291"/>
    <n v="58"/>
    <n v="1"/>
    <n v="6"/>
    <n v="5755.3"/>
    <n v="4776.8990000000003"/>
    <n v="34531.800000000003"/>
    <x v="40"/>
    <x v="2"/>
    <s v="Chartwell"/>
    <x v="8"/>
    <n v="3210"/>
  </r>
  <r>
    <s v="SO - 000340"/>
    <x v="943"/>
    <d v="2017-05-18T00:00:00"/>
    <n v="46"/>
    <x v="1"/>
    <x v="2"/>
    <s v="AXW291"/>
    <n v="24"/>
    <n v="5"/>
    <n v="7"/>
    <n v="6157.3"/>
    <n v="4556.402"/>
    <n v="43101.1"/>
    <x v="5"/>
    <x v="4"/>
    <s v="Parahaki"/>
    <x v="18"/>
    <n v="112"/>
  </r>
  <r>
    <s v="SO - 0005648"/>
    <x v="231"/>
    <d v="2017-05-30T00:00:00"/>
    <n v="15"/>
    <x v="1"/>
    <x v="2"/>
    <s v="AXW291"/>
    <n v="78"/>
    <n v="1"/>
    <n v="6"/>
    <n v="2626.4"/>
    <n v="1785.952"/>
    <n v="15758.4"/>
    <x v="47"/>
    <x v="2"/>
    <s v="Manurewa East"/>
    <x v="2"/>
    <n v="2102"/>
  </r>
  <r>
    <s v="SO - 0006143"/>
    <x v="231"/>
    <d v="2017-05-25T00:00:00"/>
    <n v="2"/>
    <x v="1"/>
    <x v="2"/>
    <s v="AXW291"/>
    <n v="48"/>
    <n v="5"/>
    <n v="6"/>
    <n v="3390.2"/>
    <n v="1966.316"/>
    <n v="20341.2"/>
    <x v="35"/>
    <x v="4"/>
    <s v="Henderson"/>
    <x v="1"/>
    <n v="612"/>
  </r>
  <r>
    <s v="SO - 0003611"/>
    <x v="32"/>
    <d v="2017-05-25T00:00:00"/>
    <n v="49"/>
    <x v="1"/>
    <x v="2"/>
    <s v="AXW291"/>
    <n v="58"/>
    <n v="13"/>
    <n v="11"/>
    <n v="1226.0999999999999"/>
    <n v="674.35500000000002"/>
    <n v="13487.1"/>
    <x v="25"/>
    <x v="5"/>
    <s v="Chartwell"/>
    <x v="8"/>
    <n v="3210"/>
  </r>
  <r>
    <s v="SO - 0006343"/>
    <x v="32"/>
    <d v="2017-05-31T00:00:00"/>
    <n v="43"/>
    <x v="1"/>
    <x v="2"/>
    <s v="AXW291"/>
    <n v="81"/>
    <n v="5"/>
    <n v="10"/>
    <n v="1869.3"/>
    <n v="1271.124"/>
    <n v="18693"/>
    <x v="36"/>
    <x v="4"/>
    <s v="Ngapuna"/>
    <x v="30"/>
    <n v="3010"/>
  </r>
  <r>
    <s v="SO - 0002613"/>
    <x v="232"/>
    <d v="2017-06-04T00:00:00"/>
    <n v="20"/>
    <x v="1"/>
    <x v="2"/>
    <s v="AXW291"/>
    <n v="54"/>
    <n v="5"/>
    <n v="8"/>
    <n v="2566.1"/>
    <n v="1385.694"/>
    <n v="20528.8"/>
    <x v="0"/>
    <x v="4"/>
    <s v="Cashmere"/>
    <x v="0"/>
    <n v="8022"/>
  </r>
  <r>
    <s v="SO - 000288"/>
    <x v="968"/>
    <d v="2017-06-01T00:00:00"/>
    <n v="19"/>
    <x v="1"/>
    <x v="2"/>
    <s v="AXW291"/>
    <n v="86"/>
    <n v="9"/>
    <n v="12"/>
    <n v="1118.9000000000001"/>
    <n v="749.66300000000001"/>
    <n v="13426.8"/>
    <x v="17"/>
    <x v="10"/>
    <s v="Timberlea"/>
    <x v="42"/>
    <n v="5018"/>
  </r>
  <r>
    <s v="SO - 0002952"/>
    <x v="968"/>
    <d v="2017-06-03T00:00:00"/>
    <n v="37"/>
    <x v="1"/>
    <x v="2"/>
    <s v="AXW291"/>
    <n v="21"/>
    <n v="7"/>
    <n v="6"/>
    <n v="1025.0999999999999"/>
    <n v="430.54199999999997"/>
    <n v="6150.6"/>
    <x v="18"/>
    <x v="0"/>
    <s v="Brightwater"/>
    <x v="15"/>
    <n v="7022"/>
  </r>
  <r>
    <s v="SO - 0005809"/>
    <x v="1007"/>
    <d v="2017-06-02T00:00:00"/>
    <n v="22"/>
    <x v="1"/>
    <x v="2"/>
    <s v="AXW291"/>
    <n v="38"/>
    <n v="1"/>
    <n v="9"/>
    <n v="227.8"/>
    <n v="184.518"/>
    <n v="2050.1999999999998"/>
    <x v="48"/>
    <x v="2"/>
    <s v="Matua"/>
    <x v="24"/>
    <n v="3110"/>
  </r>
  <r>
    <s v="SO - 0004711"/>
    <x v="234"/>
    <d v="2017-06-27T00:00:00"/>
    <n v="47"/>
    <x v="1"/>
    <x v="2"/>
    <s v="AXW291"/>
    <n v="20"/>
    <n v="5"/>
    <n v="6"/>
    <n v="1065.3"/>
    <n v="639.17999999999995"/>
    <n v="6391.8"/>
    <x v="37"/>
    <x v="4"/>
    <s v="Onekawa Industrial"/>
    <x v="4"/>
    <n v="4110"/>
  </r>
  <r>
    <s v="SO - 0002138"/>
    <x v="364"/>
    <d v="2017-06-20T00:00:00"/>
    <n v="3"/>
    <x v="1"/>
    <x v="2"/>
    <s v="AXW291"/>
    <n v="86"/>
    <n v="1"/>
    <n v="6"/>
    <n v="1045.2"/>
    <n v="595.76400000000001"/>
    <n v="6271.2"/>
    <x v="38"/>
    <x v="2"/>
    <s v="Timberlea"/>
    <x v="42"/>
    <n v="5018"/>
  </r>
  <r>
    <s v="SO - 0005723"/>
    <x v="39"/>
    <d v="2017-06-30T00:00:00"/>
    <n v="29"/>
    <x v="1"/>
    <x v="2"/>
    <s v="AXW291"/>
    <n v="79"/>
    <n v="7"/>
    <n v="8"/>
    <n v="187.6"/>
    <n v="80.668000000000006"/>
    <n v="1500.8"/>
    <x v="9"/>
    <x v="0"/>
    <s v="Whitianga"/>
    <x v="11"/>
    <n v="3510"/>
  </r>
  <r>
    <s v="SO - 0005349"/>
    <x v="284"/>
    <d v="2017-06-27T00:00:00"/>
    <n v="32"/>
    <x v="1"/>
    <x v="2"/>
    <s v="AXW291"/>
    <n v="63"/>
    <n v="7"/>
    <n v="5"/>
    <n v="167.5"/>
    <n v="134"/>
    <n v="837.5"/>
    <x v="41"/>
    <x v="0"/>
    <s v="Birkdale"/>
    <x v="23"/>
    <n v="626"/>
  </r>
  <r>
    <s v="SO - 000398"/>
    <x v="366"/>
    <d v="2017-06-21T00:00:00"/>
    <n v="9"/>
    <x v="1"/>
    <x v="2"/>
    <s v="AXW291"/>
    <n v="33"/>
    <n v="2"/>
    <n v="11"/>
    <n v="2385.1999999999998"/>
    <n v="1454.972"/>
    <n v="26237.200000000001"/>
    <x v="43"/>
    <x v="1"/>
    <s v="Titirangi"/>
    <x v="1"/>
    <n v="604"/>
  </r>
  <r>
    <s v="SO - 0007487"/>
    <x v="155"/>
    <d v="2017-06-27T00:00:00"/>
    <n v="30"/>
    <x v="1"/>
    <x v="2"/>
    <s v="AXW291"/>
    <n v="50"/>
    <n v="7"/>
    <n v="6"/>
    <n v="214.4"/>
    <n v="145.792"/>
    <n v="1286.4000000000001"/>
    <x v="20"/>
    <x v="0"/>
    <s v="Favona"/>
    <x v="2"/>
    <n v="2024"/>
  </r>
  <r>
    <s v="SO - 0001489"/>
    <x v="156"/>
    <d v="2017-07-09T00:00:00"/>
    <n v="37"/>
    <x v="1"/>
    <x v="2"/>
    <s v="AXW291"/>
    <n v="2"/>
    <n v="8"/>
    <n v="9"/>
    <n v="2365.1"/>
    <n v="1206.201"/>
    <n v="21285.9"/>
    <x v="18"/>
    <x v="13"/>
    <s v="Nightcaps"/>
    <x v="13"/>
    <n v="9630"/>
  </r>
  <r>
    <s v="SO - 0006981"/>
    <x v="329"/>
    <d v="2017-07-09T00:00:00"/>
    <n v="26"/>
    <x v="1"/>
    <x v="2"/>
    <s v="AXW291"/>
    <n v="18"/>
    <n v="13"/>
    <n v="11"/>
    <n v="1025.0999999999999"/>
    <n v="543.303"/>
    <n v="11276.1"/>
    <x v="30"/>
    <x v="5"/>
    <s v="Tokoroa"/>
    <x v="22"/>
    <n v="3420"/>
  </r>
  <r>
    <s v="SO - 0007326"/>
    <x v="236"/>
    <d v="2017-07-12T00:00:00"/>
    <n v="9"/>
    <x v="1"/>
    <x v="2"/>
    <s v="AXW291"/>
    <n v="44"/>
    <n v="7"/>
    <n v="10"/>
    <n v="2231.1"/>
    <n v="1383.2819999999999"/>
    <n v="22311"/>
    <x v="43"/>
    <x v="0"/>
    <s v="Dannevirke"/>
    <x v="21"/>
    <n v="4930"/>
  </r>
  <r>
    <s v="SO - 0004906"/>
    <x v="286"/>
    <d v="2017-07-04T00:00:00"/>
    <n v="38"/>
    <x v="1"/>
    <x v="2"/>
    <s v="AXW291"/>
    <n v="28"/>
    <n v="9"/>
    <n v="12"/>
    <n v="3892.7"/>
    <n v="2218.8389999999999"/>
    <n v="46712.4"/>
    <x v="34"/>
    <x v="10"/>
    <s v="Napier South"/>
    <x v="4"/>
    <n v="4110"/>
  </r>
  <r>
    <s v="SO - 0007662"/>
    <x v="158"/>
    <d v="2017-07-09T00:00:00"/>
    <n v="28"/>
    <x v="1"/>
    <x v="2"/>
    <s v="AXW291"/>
    <n v="22"/>
    <n v="1"/>
    <n v="8"/>
    <n v="3859.2"/>
    <n v="2083.9679999999998"/>
    <n v="30873.599999999999"/>
    <x v="19"/>
    <x v="2"/>
    <s v="Stewart Island"/>
    <x v="13"/>
    <n v="9818"/>
  </r>
  <r>
    <s v="SO - 0001852"/>
    <x v="43"/>
    <d v="2017-07-22T00:00:00"/>
    <n v="23"/>
    <x v="1"/>
    <x v="2"/>
    <s v="AXW291"/>
    <n v="69"/>
    <n v="11"/>
    <n v="6"/>
    <n v="1902.8"/>
    <n v="1255.848"/>
    <n v="11416.8"/>
    <x v="29"/>
    <x v="3"/>
    <s v="Brightwater"/>
    <x v="15"/>
    <n v="7022"/>
  </r>
  <r>
    <s v="SO - 0001864"/>
    <x v="288"/>
    <d v="2017-07-19T00:00:00"/>
    <n v="36"/>
    <x v="1"/>
    <x v="2"/>
    <s v="AXW291"/>
    <n v="82"/>
    <n v="5"/>
    <n v="8"/>
    <n v="1855.9"/>
    <n v="1132.0989999999999"/>
    <n v="14847.2"/>
    <x v="42"/>
    <x v="4"/>
    <s v="Putaruru"/>
    <x v="22"/>
    <n v="3411"/>
  </r>
  <r>
    <s v="SO - 000374"/>
    <x v="289"/>
    <d v="2017-07-23T00:00:00"/>
    <n v="14"/>
    <x v="1"/>
    <x v="2"/>
    <s v="AXW291"/>
    <n v="93"/>
    <n v="5"/>
    <n v="5"/>
    <n v="254.6"/>
    <n v="117.116"/>
    <n v="1273"/>
    <x v="4"/>
    <x v="4"/>
    <s v="Bay View"/>
    <x v="4"/>
    <n v="4104"/>
  </r>
  <r>
    <s v="SO - 0005870"/>
    <x v="289"/>
    <d v="2017-07-23T00:00:00"/>
    <n v="32"/>
    <x v="1"/>
    <x v="2"/>
    <s v="AXW291"/>
    <n v="46"/>
    <n v="6"/>
    <n v="9"/>
    <n v="1132.3"/>
    <n v="713.34900000000005"/>
    <n v="10190.700000000001"/>
    <x v="41"/>
    <x v="7"/>
    <s v="Tapanui"/>
    <x v="29"/>
    <n v="9522"/>
  </r>
  <r>
    <s v="SO - 0003824"/>
    <x v="165"/>
    <d v="2017-08-04T00:00:00"/>
    <n v="11"/>
    <x v="1"/>
    <x v="2"/>
    <s v="AXW291"/>
    <n v="60"/>
    <n v="11"/>
    <n v="5"/>
    <n v="5996.5"/>
    <n v="2398.6"/>
    <n v="29982.5"/>
    <x v="12"/>
    <x v="3"/>
    <s v="Regent"/>
    <x v="18"/>
    <n v="112"/>
  </r>
  <r>
    <s v="SO - 0007813"/>
    <x v="165"/>
    <d v="2017-07-27T00:00:00"/>
    <n v="6"/>
    <x v="1"/>
    <x v="2"/>
    <s v="AXW291"/>
    <n v="84"/>
    <n v="4"/>
    <n v="6"/>
    <n v="5855.8"/>
    <n v="4918.8720000000003"/>
    <n v="35134.800000000003"/>
    <x v="2"/>
    <x v="12"/>
    <s v="Dannemora"/>
    <x v="2"/>
    <n v="2016"/>
  </r>
  <r>
    <s v="SO - 0001341"/>
    <x v="166"/>
    <d v="2017-07-27T00:00:00"/>
    <n v="26"/>
    <x v="1"/>
    <x v="2"/>
    <s v="AXW291"/>
    <n v="44"/>
    <n v="7"/>
    <n v="9"/>
    <n v="1922.9"/>
    <n v="884.53399999999999"/>
    <n v="17306.099999999999"/>
    <x v="30"/>
    <x v="0"/>
    <s v="Dannevirke"/>
    <x v="21"/>
    <n v="4930"/>
  </r>
  <r>
    <s v="SO - 0004820"/>
    <x v="367"/>
    <d v="2017-08-09T00:00:00"/>
    <n v="41"/>
    <x v="1"/>
    <x v="2"/>
    <s v="AXW291"/>
    <n v="89"/>
    <n v="2"/>
    <n v="9"/>
    <n v="971.5"/>
    <n v="612.04499999999996"/>
    <n v="8743.5"/>
    <x v="45"/>
    <x v="1"/>
    <s v="Epsom"/>
    <x v="12"/>
    <n v="1023"/>
  </r>
  <r>
    <s v="SO - 0006930"/>
    <x v="48"/>
    <d v="2017-08-02T00:00:00"/>
    <n v="35"/>
    <x v="1"/>
    <x v="2"/>
    <s v="AXW291"/>
    <n v="45"/>
    <n v="13"/>
    <n v="7"/>
    <n v="2592.9"/>
    <n v="1089.018"/>
    <n v="18150.3"/>
    <x v="44"/>
    <x v="5"/>
    <s v="South Hill"/>
    <x v="17"/>
    <n v="9400"/>
  </r>
  <r>
    <s v="SO - 0007856"/>
    <x v="291"/>
    <d v="2017-08-05T00:00:00"/>
    <n v="21"/>
    <x v="1"/>
    <x v="2"/>
    <s v="AXW291"/>
    <n v="74"/>
    <n v="1"/>
    <n v="5"/>
    <n v="904.5"/>
    <n v="660.28499999999997"/>
    <n v="4522.5"/>
    <x v="24"/>
    <x v="2"/>
    <s v="Opawa"/>
    <x v="0"/>
    <n v="8023"/>
  </r>
  <r>
    <s v="SO - 0001246"/>
    <x v="368"/>
    <d v="2017-08-23T00:00:00"/>
    <n v="32"/>
    <x v="1"/>
    <x v="2"/>
    <s v="AXW291"/>
    <n v="71"/>
    <n v="7"/>
    <n v="11"/>
    <n v="261.3"/>
    <n v="172.458"/>
    <n v="2874.3"/>
    <x v="41"/>
    <x v="0"/>
    <s v="Wanaka"/>
    <x v="28"/>
    <n v="9305"/>
  </r>
  <r>
    <s v="SO - 0005109"/>
    <x v="368"/>
    <d v="2017-08-14T00:00:00"/>
    <n v="42"/>
    <x v="1"/>
    <x v="2"/>
    <s v="AXW291"/>
    <n v="33"/>
    <n v="1"/>
    <n v="7"/>
    <n v="3946.3"/>
    <n v="1578.52"/>
    <n v="27624.1"/>
    <x v="13"/>
    <x v="2"/>
    <s v="Titirangi"/>
    <x v="1"/>
    <n v="604"/>
  </r>
  <r>
    <s v="SO - 0007096"/>
    <x v="368"/>
    <d v="2017-08-11T00:00:00"/>
    <n v="39"/>
    <x v="1"/>
    <x v="2"/>
    <s v="AXW291"/>
    <n v="81"/>
    <n v="11"/>
    <n v="6"/>
    <n v="991.6"/>
    <n v="485.88400000000001"/>
    <n v="5949.6"/>
    <x v="26"/>
    <x v="3"/>
    <s v="Ngapuna"/>
    <x v="30"/>
    <n v="3010"/>
  </r>
  <r>
    <s v="SO - 0003011"/>
    <x v="49"/>
    <d v="2017-08-14T00:00:00"/>
    <n v="24"/>
    <x v="1"/>
    <x v="2"/>
    <s v="AXW291"/>
    <n v="37"/>
    <n v="3"/>
    <n v="6"/>
    <n v="951.4"/>
    <n v="618.41"/>
    <n v="5708.4"/>
    <x v="46"/>
    <x v="11"/>
    <s v="Putaruru"/>
    <x v="22"/>
    <n v="3411"/>
  </r>
  <r>
    <s v="SO - 0007958"/>
    <x v="49"/>
    <d v="2017-08-20T00:00:00"/>
    <n v="3"/>
    <x v="1"/>
    <x v="2"/>
    <s v="AXW291"/>
    <n v="97"/>
    <n v="6"/>
    <n v="11"/>
    <n v="187.6"/>
    <n v="148.20400000000001"/>
    <n v="2063.6"/>
    <x v="38"/>
    <x v="7"/>
    <s v="Palmerston North"/>
    <x v="33"/>
    <n v="4410"/>
  </r>
  <r>
    <s v="SO - 0004433"/>
    <x v="331"/>
    <d v="2017-08-22T00:00:00"/>
    <n v="33"/>
    <x v="1"/>
    <x v="2"/>
    <s v="AXW291"/>
    <n v="88"/>
    <n v="7"/>
    <n v="8"/>
    <n v="690.1"/>
    <n v="552.08000000000004"/>
    <n v="5520.8"/>
    <x v="31"/>
    <x v="0"/>
    <s v="Turangi"/>
    <x v="3"/>
    <n v="3334"/>
  </r>
  <r>
    <s v="SO - 0001658"/>
    <x v="53"/>
    <d v="2017-09-01T00:00:00"/>
    <n v="50"/>
    <x v="1"/>
    <x v="2"/>
    <s v="AXW291"/>
    <n v="24"/>
    <n v="3"/>
    <n v="12"/>
    <n v="1755.4"/>
    <n v="965.47"/>
    <n v="21064.799999999999"/>
    <x v="10"/>
    <x v="11"/>
    <s v="Parahaki"/>
    <x v="18"/>
    <n v="112"/>
  </r>
  <r>
    <s v="SO - 0004031"/>
    <x v="922"/>
    <d v="2017-09-08T00:00:00"/>
    <n v="20"/>
    <x v="1"/>
    <x v="2"/>
    <s v="AXW291"/>
    <n v="69"/>
    <n v="1"/>
    <n v="9"/>
    <n v="1755.4"/>
    <n v="983.024"/>
    <n v="15798.6"/>
    <x v="0"/>
    <x v="2"/>
    <s v="Brightwater"/>
    <x v="15"/>
    <n v="7022"/>
  </r>
  <r>
    <s v="SO - 0004757"/>
    <x v="922"/>
    <d v="2017-08-27T00:00:00"/>
    <n v="1"/>
    <x v="1"/>
    <x v="2"/>
    <s v="AXW291"/>
    <n v="58"/>
    <n v="2"/>
    <n v="7"/>
    <n v="268"/>
    <n v="125.96"/>
    <n v="1876"/>
    <x v="22"/>
    <x v="1"/>
    <s v="Chartwell"/>
    <x v="8"/>
    <n v="3210"/>
  </r>
  <r>
    <s v="SO - 0006003"/>
    <x v="951"/>
    <d v="2017-08-25T00:00:00"/>
    <n v="50"/>
    <x v="1"/>
    <x v="2"/>
    <s v="AXW291"/>
    <n v="53"/>
    <n v="4"/>
    <n v="6"/>
    <n v="1949.7"/>
    <n v="1559.76"/>
    <n v="11698.2"/>
    <x v="10"/>
    <x v="12"/>
    <s v="Hillsborough"/>
    <x v="12"/>
    <n v="1042"/>
  </r>
  <r>
    <s v="SO - 0007972"/>
    <x v="55"/>
    <d v="2017-08-28T00:00:00"/>
    <n v="25"/>
    <x v="1"/>
    <x v="2"/>
    <s v="AXW291"/>
    <n v="23"/>
    <n v="9"/>
    <n v="10"/>
    <n v="3912.8"/>
    <n v="1839.0160000000001"/>
    <n v="39128"/>
    <x v="33"/>
    <x v="10"/>
    <s v="Redwood"/>
    <x v="0"/>
    <n v="8051"/>
  </r>
  <r>
    <s v="SO - 0004275"/>
    <x v="173"/>
    <d v="2017-09-12T00:00:00"/>
    <n v="40"/>
    <x v="1"/>
    <x v="2"/>
    <s v="AXW291"/>
    <n v="90"/>
    <n v="1"/>
    <n v="8"/>
    <n v="690.1"/>
    <n v="524.476"/>
    <n v="5520.8"/>
    <x v="14"/>
    <x v="2"/>
    <s v="Ranfurly"/>
    <x v="7"/>
    <n v="9332"/>
  </r>
  <r>
    <s v="SO - 0004954"/>
    <x v="173"/>
    <d v="2017-09-04T00:00:00"/>
    <n v="3"/>
    <x v="1"/>
    <x v="2"/>
    <s v="AXW291"/>
    <n v="14"/>
    <n v="11"/>
    <n v="12"/>
    <n v="2552.6999999999998"/>
    <n v="1072.134"/>
    <n v="30632.400000000001"/>
    <x v="38"/>
    <x v="3"/>
    <s v="Pleasant Point"/>
    <x v="43"/>
    <n v="7903"/>
  </r>
  <r>
    <s v="SO - 0001886"/>
    <x v="58"/>
    <d v="2017-09-13T00:00:00"/>
    <n v="4"/>
    <x v="1"/>
    <x v="2"/>
    <s v="AXW291"/>
    <n v="23"/>
    <n v="9"/>
    <n v="7"/>
    <n v="1005"/>
    <n v="653.25"/>
    <n v="7035"/>
    <x v="49"/>
    <x v="10"/>
    <s v="Redwood"/>
    <x v="0"/>
    <n v="8051"/>
  </r>
  <r>
    <s v="SO - 0005612"/>
    <x v="58"/>
    <d v="2017-09-08T00:00:00"/>
    <n v="47"/>
    <x v="1"/>
    <x v="2"/>
    <s v="AXW291"/>
    <n v="2"/>
    <n v="2"/>
    <n v="10"/>
    <n v="2244.5"/>
    <n v="920.245"/>
    <n v="22445"/>
    <x v="37"/>
    <x v="1"/>
    <s v="Nightcaps"/>
    <x v="13"/>
    <n v="9630"/>
  </r>
  <r>
    <s v="SO - 0005067"/>
    <x v="174"/>
    <d v="2017-09-11T00:00:00"/>
    <n v="41"/>
    <x v="1"/>
    <x v="2"/>
    <s v="AXW291"/>
    <n v="77"/>
    <n v="11"/>
    <n v="8"/>
    <n v="3356.7"/>
    <n v="1879.752"/>
    <n v="26853.599999999999"/>
    <x v="45"/>
    <x v="3"/>
    <s v="Cashmere"/>
    <x v="0"/>
    <n v="8022"/>
  </r>
  <r>
    <s v="SO - 0003375"/>
    <x v="296"/>
    <d v="2017-09-08T00:00:00"/>
    <n v="41"/>
    <x v="1"/>
    <x v="2"/>
    <s v="AXW291"/>
    <n v="63"/>
    <n v="7"/>
    <n v="9"/>
    <n v="1822.4"/>
    <n v="911.2"/>
    <n v="16401.599999999999"/>
    <x v="45"/>
    <x v="0"/>
    <s v="Birkdale"/>
    <x v="23"/>
    <n v="626"/>
  </r>
  <r>
    <s v="SO - 0002457"/>
    <x v="175"/>
    <d v="2017-09-18T00:00:00"/>
    <n v="26"/>
    <x v="1"/>
    <x v="2"/>
    <s v="AXW291"/>
    <n v="95"/>
    <n v="5"/>
    <n v="5"/>
    <n v="5514.1"/>
    <n v="4025.2930000000001"/>
    <n v="27570.5"/>
    <x v="30"/>
    <x v="4"/>
    <s v="Te Aroha"/>
    <x v="19"/>
    <n v="3320"/>
  </r>
  <r>
    <s v="SO - 0003097"/>
    <x v="952"/>
    <d v="2017-09-16T00:00:00"/>
    <n v="29"/>
    <x v="1"/>
    <x v="2"/>
    <s v="AXW291"/>
    <n v="28"/>
    <n v="7"/>
    <n v="9"/>
    <n v="1179.2"/>
    <n v="601.39200000000005"/>
    <n v="10612.8"/>
    <x v="9"/>
    <x v="0"/>
    <s v="Napier South"/>
    <x v="4"/>
    <n v="4110"/>
  </r>
  <r>
    <s v="SO - 0004168"/>
    <x v="952"/>
    <d v="2017-09-20T00:00:00"/>
    <n v="28"/>
    <x v="1"/>
    <x v="2"/>
    <s v="AXW291"/>
    <n v="31"/>
    <n v="5"/>
    <n v="7"/>
    <n v="3865.9"/>
    <n v="1778.3140000000001"/>
    <n v="27061.3"/>
    <x v="19"/>
    <x v="4"/>
    <s v="Te Atatu Peninsula"/>
    <x v="1"/>
    <n v="610"/>
  </r>
  <r>
    <s v="SO - 0004685"/>
    <x v="952"/>
    <d v="2017-09-18T00:00:00"/>
    <n v="41"/>
    <x v="1"/>
    <x v="2"/>
    <s v="AXW291"/>
    <n v="89"/>
    <n v="1"/>
    <n v="7"/>
    <n v="3986.5"/>
    <n v="2989.875"/>
    <n v="27905.5"/>
    <x v="45"/>
    <x v="2"/>
    <s v="Epsom"/>
    <x v="12"/>
    <n v="1023"/>
  </r>
  <r>
    <s v="SO - 0005270"/>
    <x v="952"/>
    <d v="2017-09-18T00:00:00"/>
    <n v="8"/>
    <x v="1"/>
    <x v="2"/>
    <s v="AXW291"/>
    <n v="86"/>
    <n v="4"/>
    <n v="9"/>
    <n v="2345"/>
    <n v="1735.3"/>
    <n v="21105"/>
    <x v="16"/>
    <x v="12"/>
    <s v="Timberlea"/>
    <x v="42"/>
    <n v="5018"/>
  </r>
  <r>
    <s v="SO - 0002347"/>
    <x v="372"/>
    <d v="2017-09-25T00:00:00"/>
    <n v="27"/>
    <x v="1"/>
    <x v="2"/>
    <s v="AXW291"/>
    <n v="64"/>
    <n v="1"/>
    <n v="5"/>
    <n v="1159.0999999999999"/>
    <n v="776.59699999999998"/>
    <n v="5795.5"/>
    <x v="23"/>
    <x v="2"/>
    <s v="New Lynn"/>
    <x v="1"/>
    <n v="600"/>
  </r>
  <r>
    <s v="SO - 000263"/>
    <x v="61"/>
    <d v="2017-09-23T00:00:00"/>
    <n v="25"/>
    <x v="1"/>
    <x v="2"/>
    <s v="AXW291"/>
    <n v="64"/>
    <n v="12"/>
    <n v="9"/>
    <n v="1909.5"/>
    <n v="1088.415"/>
    <n v="17185.5"/>
    <x v="33"/>
    <x v="9"/>
    <s v="New Lynn"/>
    <x v="1"/>
    <n v="600"/>
  </r>
  <r>
    <s v="SO - 000905"/>
    <x v="61"/>
    <d v="2017-09-28T00:00:00"/>
    <n v="33"/>
    <x v="1"/>
    <x v="2"/>
    <s v="AXW291"/>
    <n v="67"/>
    <n v="2"/>
    <n v="12"/>
    <n v="844.2"/>
    <n v="337.68"/>
    <n v="10130.4"/>
    <x v="31"/>
    <x v="1"/>
    <s v="Tokoroa"/>
    <x v="22"/>
    <n v="3420"/>
  </r>
  <r>
    <s v="SO - 0007807"/>
    <x v="298"/>
    <d v="2017-10-02T00:00:00"/>
    <n v="1"/>
    <x v="1"/>
    <x v="2"/>
    <s v="AXW291"/>
    <n v="23"/>
    <n v="1"/>
    <n v="8"/>
    <n v="1815.7"/>
    <n v="1034.9490000000001"/>
    <n v="14525.6"/>
    <x v="22"/>
    <x v="2"/>
    <s v="Redwood"/>
    <x v="0"/>
    <n v="8051"/>
  </r>
  <r>
    <s v="SO - 0004066"/>
    <x v="1065"/>
    <d v="2017-10-01T00:00:00"/>
    <n v="50"/>
    <x v="1"/>
    <x v="2"/>
    <s v="AXW291"/>
    <n v="7"/>
    <n v="2"/>
    <n v="6"/>
    <n v="1072"/>
    <n v="707.52"/>
    <n v="6432"/>
    <x v="10"/>
    <x v="1"/>
    <s v="Te Kuiti"/>
    <x v="44"/>
    <n v="3910"/>
  </r>
  <r>
    <s v="SO - 000468"/>
    <x v="944"/>
    <d v="2017-09-28T00:00:00"/>
    <n v="42"/>
    <x v="1"/>
    <x v="2"/>
    <s v="AXW291"/>
    <n v="69"/>
    <n v="1"/>
    <n v="7"/>
    <n v="991.6"/>
    <n v="594.96"/>
    <n v="6941.2"/>
    <x v="13"/>
    <x v="2"/>
    <s v="Brightwater"/>
    <x v="15"/>
    <n v="7022"/>
  </r>
  <r>
    <s v="SO - 0003555"/>
    <x v="333"/>
    <d v="2017-10-03T00:00:00"/>
    <n v="15"/>
    <x v="1"/>
    <x v="2"/>
    <s v="AXW291"/>
    <n v="67"/>
    <n v="9"/>
    <n v="11"/>
    <n v="1829.1"/>
    <n v="859.67700000000002"/>
    <n v="20120.099999999999"/>
    <x v="47"/>
    <x v="10"/>
    <s v="Tokoroa"/>
    <x v="22"/>
    <n v="3420"/>
  </r>
  <r>
    <s v="SO - 000913"/>
    <x v="300"/>
    <d v="2017-10-03T00:00:00"/>
    <n v="6"/>
    <x v="1"/>
    <x v="2"/>
    <s v="AXW291"/>
    <n v="54"/>
    <n v="5"/>
    <n v="11"/>
    <n v="3819"/>
    <n v="1565.79"/>
    <n v="42009"/>
    <x v="2"/>
    <x v="4"/>
    <s v="Cashmere"/>
    <x v="0"/>
    <n v="8022"/>
  </r>
  <r>
    <s v="SO - 0007612"/>
    <x v="64"/>
    <d v="2017-10-15T00:00:00"/>
    <n v="9"/>
    <x v="1"/>
    <x v="2"/>
    <s v="AXW291"/>
    <n v="80"/>
    <n v="5"/>
    <n v="6"/>
    <n v="1165.8"/>
    <n v="617.87400000000002"/>
    <n v="6994.8"/>
    <x v="43"/>
    <x v="4"/>
    <s v="Aramoho"/>
    <x v="16"/>
    <n v="4500"/>
  </r>
  <r>
    <s v="SO - 0001181"/>
    <x v="243"/>
    <d v="2017-10-04T00:00:00"/>
    <n v="49"/>
    <x v="1"/>
    <x v="2"/>
    <s v="AXW291"/>
    <n v="66"/>
    <n v="14"/>
    <n v="6"/>
    <n v="2559.4"/>
    <n v="2124.3020000000001"/>
    <n v="15356.4"/>
    <x v="25"/>
    <x v="8"/>
    <s v="Saint Kilda"/>
    <x v="20"/>
    <n v="9012"/>
  </r>
  <r>
    <s v="SO - 0002348"/>
    <x v="243"/>
    <d v="2017-10-16T00:00:00"/>
    <n v="1"/>
    <x v="1"/>
    <x v="2"/>
    <s v="AXW291"/>
    <n v="19"/>
    <n v="7"/>
    <n v="9"/>
    <n v="261.3"/>
    <n v="143.715"/>
    <n v="2351.6999999999998"/>
    <x v="22"/>
    <x v="0"/>
    <s v="Thames"/>
    <x v="11"/>
    <n v="3500"/>
  </r>
  <r>
    <s v="SO - 0005765"/>
    <x v="1070"/>
    <d v="2017-10-14T00:00:00"/>
    <n v="31"/>
    <x v="1"/>
    <x v="2"/>
    <s v="AXW291"/>
    <n v="63"/>
    <n v="9"/>
    <n v="7"/>
    <n v="5688.3"/>
    <n v="2502.8519999999999"/>
    <n v="39818.1"/>
    <x v="27"/>
    <x v="10"/>
    <s v="Birkdale"/>
    <x v="23"/>
    <n v="626"/>
  </r>
  <r>
    <s v="SO - 0008050"/>
    <x v="179"/>
    <d v="2017-10-22T00:00:00"/>
    <n v="7"/>
    <x v="1"/>
    <x v="2"/>
    <s v="AXW291"/>
    <n v="69"/>
    <n v="8"/>
    <n v="11"/>
    <n v="2318.1999999999998"/>
    <n v="1483.6479999999999"/>
    <n v="25500.2"/>
    <x v="32"/>
    <x v="13"/>
    <s v="Brightwater"/>
    <x v="15"/>
    <n v="7022"/>
  </r>
  <r>
    <s v="SO - 0001436"/>
    <x v="374"/>
    <d v="2017-10-13T00:00:00"/>
    <n v="4"/>
    <x v="1"/>
    <x v="2"/>
    <s v="AXW291"/>
    <n v="48"/>
    <n v="9"/>
    <n v="7"/>
    <n v="877.7"/>
    <n v="649.49800000000005"/>
    <n v="6143.9"/>
    <x v="49"/>
    <x v="10"/>
    <s v="Henderson"/>
    <x v="1"/>
    <n v="612"/>
  </r>
  <r>
    <s v="SO - 0004998"/>
    <x v="375"/>
    <d v="2017-10-11T00:00:00"/>
    <n v="47"/>
    <x v="1"/>
    <x v="2"/>
    <s v="AXW291"/>
    <n v="49"/>
    <n v="1"/>
    <n v="12"/>
    <n v="911.2"/>
    <n v="537.60799999999995"/>
    <n v="10934.4"/>
    <x v="37"/>
    <x v="2"/>
    <s v="Cannons Creek"/>
    <x v="36"/>
    <n v="5024"/>
  </r>
  <r>
    <s v="SO - 0002624"/>
    <x v="1071"/>
    <d v="2017-10-19T00:00:00"/>
    <n v="50"/>
    <x v="1"/>
    <x v="2"/>
    <s v="AXW291"/>
    <n v="28"/>
    <n v="2"/>
    <n v="10"/>
    <n v="1085.4000000000001"/>
    <n v="911.73599999999999"/>
    <n v="10854"/>
    <x v="10"/>
    <x v="1"/>
    <s v="Napier South"/>
    <x v="4"/>
    <n v="4110"/>
  </r>
  <r>
    <s v="SO - 0005175"/>
    <x v="945"/>
    <d v="2017-10-29T00:00:00"/>
    <n v="47"/>
    <x v="1"/>
    <x v="2"/>
    <s v="AXW291"/>
    <n v="57"/>
    <n v="6"/>
    <n v="7"/>
    <n v="1212.7"/>
    <n v="715.49300000000005"/>
    <n v="8488.9"/>
    <x v="37"/>
    <x v="7"/>
    <s v="Cambridge"/>
    <x v="25"/>
    <n v="3434"/>
  </r>
  <r>
    <s v="SO - 0001404"/>
    <x v="72"/>
    <d v="2017-10-29T00:00:00"/>
    <n v="19"/>
    <x v="1"/>
    <x v="2"/>
    <s v="AXW291"/>
    <n v="47"/>
    <n v="8"/>
    <n v="9"/>
    <n v="3812.3"/>
    <n v="2211.134"/>
    <n v="34310.699999999997"/>
    <x v="17"/>
    <x v="13"/>
    <s v="Kaiapoi"/>
    <x v="38"/>
    <n v="7630"/>
  </r>
  <r>
    <s v="SO - 0002389"/>
    <x v="72"/>
    <d v="2017-10-30T00:00:00"/>
    <n v="35"/>
    <x v="1"/>
    <x v="2"/>
    <s v="AXW291"/>
    <n v="68"/>
    <n v="11"/>
    <n v="5"/>
    <n v="6277.9"/>
    <n v="3201.7289999999998"/>
    <n v="31389.5"/>
    <x v="44"/>
    <x v="3"/>
    <s v="Queenwood"/>
    <x v="8"/>
    <n v="3210"/>
  </r>
  <r>
    <s v="SO - 0007026"/>
    <x v="72"/>
    <d v="2017-10-28T00:00:00"/>
    <n v="44"/>
    <x v="1"/>
    <x v="2"/>
    <s v="AXW291"/>
    <n v="71"/>
    <n v="2"/>
    <n v="6"/>
    <n v="1018.4"/>
    <n v="692.51199999999994"/>
    <n v="6110.4"/>
    <x v="1"/>
    <x v="1"/>
    <s v="Wanaka"/>
    <x v="28"/>
    <n v="9305"/>
  </r>
  <r>
    <s v="SO - 0001689"/>
    <x v="377"/>
    <d v="2017-11-06T00:00:00"/>
    <n v="15"/>
    <x v="1"/>
    <x v="2"/>
    <s v="AXW291"/>
    <n v="33"/>
    <n v="13"/>
    <n v="11"/>
    <n v="877.7"/>
    <n v="728.49099999999999"/>
    <n v="9654.7000000000007"/>
    <x v="47"/>
    <x v="5"/>
    <s v="Titirangi"/>
    <x v="1"/>
    <n v="604"/>
  </r>
  <r>
    <s v="SO - 0003758"/>
    <x v="377"/>
    <d v="2017-11-10T00:00:00"/>
    <n v="42"/>
    <x v="1"/>
    <x v="2"/>
    <s v="AXW291"/>
    <n v="20"/>
    <n v="12"/>
    <n v="6"/>
    <n v="1118.9000000000001"/>
    <n v="626.58399999999995"/>
    <n v="6713.4"/>
    <x v="13"/>
    <x v="9"/>
    <s v="Onekawa Industrial"/>
    <x v="4"/>
    <n v="4110"/>
  </r>
  <r>
    <s v="SO - 0004984"/>
    <x v="244"/>
    <d v="2017-11-15T00:00:00"/>
    <n v="19"/>
    <x v="1"/>
    <x v="2"/>
    <s v="AXW291"/>
    <n v="65"/>
    <n v="9"/>
    <n v="7"/>
    <n v="3906.1"/>
    <n v="2226.4769999999999"/>
    <n v="27342.7"/>
    <x v="17"/>
    <x v="10"/>
    <s v="Waimate"/>
    <x v="35"/>
    <n v="7924"/>
  </r>
  <r>
    <s v="SO - 0005720"/>
    <x v="1009"/>
    <d v="2017-11-17T00:00:00"/>
    <n v="26"/>
    <x v="1"/>
    <x v="2"/>
    <s v="AXW291"/>
    <n v="100"/>
    <n v="7"/>
    <n v="11"/>
    <n v="2680"/>
    <n v="1608"/>
    <n v="29480"/>
    <x v="30"/>
    <x v="0"/>
    <s v="Northcote"/>
    <x v="23"/>
    <n v="627"/>
  </r>
  <r>
    <s v="SO - 0005560"/>
    <x v="245"/>
    <d v="2017-11-09T00:00:00"/>
    <n v="18"/>
    <x v="1"/>
    <x v="2"/>
    <s v="AXW291"/>
    <n v="75"/>
    <n v="2"/>
    <n v="5"/>
    <n v="1085.4000000000001"/>
    <n v="672.94799999999998"/>
    <n v="5427"/>
    <x v="21"/>
    <x v="1"/>
    <s v="Ebdentown"/>
    <x v="42"/>
    <n v="5018"/>
  </r>
  <r>
    <s v="SO - 0005332"/>
    <x v="303"/>
    <d v="2017-11-21T00:00:00"/>
    <n v="20"/>
    <x v="1"/>
    <x v="2"/>
    <s v="AXW291"/>
    <n v="33"/>
    <n v="5"/>
    <n v="5"/>
    <n v="3323.2"/>
    <n v="1860.992"/>
    <n v="16616"/>
    <x v="0"/>
    <x v="4"/>
    <s v="Titirangi"/>
    <x v="1"/>
    <n v="604"/>
  </r>
  <r>
    <s v="SO - 000901"/>
    <x v="973"/>
    <d v="2017-11-26T00:00:00"/>
    <n v="26"/>
    <x v="1"/>
    <x v="2"/>
    <s v="AXW291"/>
    <n v="62"/>
    <n v="5"/>
    <n v="8"/>
    <n v="1118.9000000000001"/>
    <n v="469.93799999999999"/>
    <n v="8951.2000000000007"/>
    <x v="30"/>
    <x v="4"/>
    <s v="Hunterville"/>
    <x v="10"/>
    <n v="4730"/>
  </r>
  <r>
    <s v="SO - 000317"/>
    <x v="946"/>
    <d v="2017-11-25T00:00:00"/>
    <n v="18"/>
    <x v="1"/>
    <x v="2"/>
    <s v="AXW291"/>
    <n v="38"/>
    <n v="7"/>
    <n v="6"/>
    <n v="2881"/>
    <n v="1584.55"/>
    <n v="17286"/>
    <x v="21"/>
    <x v="0"/>
    <s v="Matua"/>
    <x v="24"/>
    <n v="3110"/>
  </r>
  <r>
    <s v="SO - 0003557"/>
    <x v="936"/>
    <d v="2017-12-04T00:00:00"/>
    <n v="14"/>
    <x v="1"/>
    <x v="2"/>
    <s v="AXW291"/>
    <n v="64"/>
    <n v="2"/>
    <n v="8"/>
    <n v="1078.7"/>
    <n v="679.58100000000002"/>
    <n v="8629.6"/>
    <x v="4"/>
    <x v="1"/>
    <s v="New Lynn"/>
    <x v="1"/>
    <n v="600"/>
  </r>
  <r>
    <s v="SO - 0007999"/>
    <x v="379"/>
    <d v="2017-11-30T00:00:00"/>
    <n v="35"/>
    <x v="1"/>
    <x v="2"/>
    <s v="AXW291"/>
    <n v="13"/>
    <n v="13"/>
    <n v="11"/>
    <n v="777.2"/>
    <n v="606.21600000000001"/>
    <n v="8549.2000000000007"/>
    <x v="44"/>
    <x v="5"/>
    <s v="Atawhai"/>
    <x v="34"/>
    <n v="7010"/>
  </r>
  <r>
    <s v="SO - 0003045"/>
    <x v="86"/>
    <d v="2017-12-13T00:00:00"/>
    <n v="27"/>
    <x v="1"/>
    <x v="2"/>
    <s v="AXW291"/>
    <n v="98"/>
    <n v="9"/>
    <n v="10"/>
    <n v="194.3"/>
    <n v="101.036"/>
    <n v="1943"/>
    <x v="23"/>
    <x v="10"/>
    <s v="Ngatea"/>
    <x v="37"/>
    <n v="3503"/>
  </r>
  <r>
    <s v="SO - 0004114"/>
    <x v="304"/>
    <d v="2017-12-11T00:00:00"/>
    <n v="35"/>
    <x v="1"/>
    <x v="2"/>
    <s v="AXW291"/>
    <n v="28"/>
    <n v="1"/>
    <n v="6"/>
    <n v="1319.9"/>
    <n v="950.32799999999997"/>
    <n v="7919.4"/>
    <x v="44"/>
    <x v="2"/>
    <s v="Napier South"/>
    <x v="4"/>
    <n v="4110"/>
  </r>
  <r>
    <s v="SO - 000937"/>
    <x v="187"/>
    <d v="2017-12-18T00:00:00"/>
    <n v="31"/>
    <x v="1"/>
    <x v="2"/>
    <s v="AXW291"/>
    <n v="90"/>
    <n v="7"/>
    <n v="7"/>
    <n v="3946.3"/>
    <n v="1973.15"/>
    <n v="27624.1"/>
    <x v="27"/>
    <x v="0"/>
    <s v="Ranfurly"/>
    <x v="7"/>
    <n v="9332"/>
  </r>
  <r>
    <s v="SO - 0002075"/>
    <x v="187"/>
    <d v="2017-12-11T00:00:00"/>
    <n v="27"/>
    <x v="1"/>
    <x v="2"/>
    <s v="AXW291"/>
    <n v="53"/>
    <n v="10"/>
    <n v="5"/>
    <n v="991.6"/>
    <n v="743.7"/>
    <n v="4958"/>
    <x v="23"/>
    <x v="6"/>
    <s v="Hillsborough"/>
    <x v="12"/>
    <n v="1042"/>
  </r>
  <r>
    <s v="SO - 000671"/>
    <x v="381"/>
    <d v="2017-12-30T00:00:00"/>
    <n v="20"/>
    <x v="1"/>
    <x v="2"/>
    <s v="AXW291"/>
    <n v="77"/>
    <n v="1"/>
    <n v="5"/>
    <n v="1775.5"/>
    <n v="1225.095"/>
    <n v="8877.5"/>
    <x v="0"/>
    <x v="2"/>
    <s v="Cashmere"/>
    <x v="0"/>
    <n v="8022"/>
  </r>
  <r>
    <s v="SO - 0001597"/>
    <x v="383"/>
    <d v="2017-12-24T00:00:00"/>
    <n v="14"/>
    <x v="1"/>
    <x v="2"/>
    <s v="AXW291"/>
    <n v="36"/>
    <n v="13"/>
    <n v="10"/>
    <n v="3611.3"/>
    <n v="2672.3620000000001"/>
    <n v="36113"/>
    <x v="4"/>
    <x v="5"/>
    <s v="Milson"/>
    <x v="33"/>
    <n v="4414"/>
  </r>
  <r>
    <s v="SO - 0004445"/>
    <x v="383"/>
    <d v="2018-01-03T00:00:00"/>
    <n v="6"/>
    <x v="1"/>
    <x v="2"/>
    <s v="AXW291"/>
    <n v="88"/>
    <n v="11"/>
    <n v="6"/>
    <n v="3979.8"/>
    <n v="2268.4859999999999"/>
    <n v="23878.799999999999"/>
    <x v="2"/>
    <x v="3"/>
    <s v="Turangi"/>
    <x v="3"/>
    <n v="3334"/>
  </r>
  <r>
    <s v="SO - 000757"/>
    <x v="250"/>
    <d v="2018-01-05T00:00:00"/>
    <n v="24"/>
    <x v="1"/>
    <x v="2"/>
    <s v="AXW291"/>
    <n v="50"/>
    <n v="1"/>
    <n v="5"/>
    <n v="871"/>
    <n v="661.96"/>
    <n v="4355"/>
    <x v="46"/>
    <x v="2"/>
    <s v="Favona"/>
    <x v="2"/>
    <n v="2024"/>
  </r>
  <r>
    <s v="SO - 0004568"/>
    <x v="250"/>
    <d v="2018-01-03T00:00:00"/>
    <n v="38"/>
    <x v="1"/>
    <x v="2"/>
    <s v="AXW291"/>
    <n v="91"/>
    <n v="11"/>
    <n v="9"/>
    <n v="1172.5"/>
    <n v="738.67499999999995"/>
    <n v="10552.5"/>
    <x v="34"/>
    <x v="3"/>
    <s v="Highbury"/>
    <x v="33"/>
    <n v="4412"/>
  </r>
  <r>
    <s v="SO - 0003942"/>
    <x v="91"/>
    <d v="2017-12-30T00:00:00"/>
    <n v="34"/>
    <x v="1"/>
    <x v="2"/>
    <s v="AXW291"/>
    <n v="34"/>
    <n v="5"/>
    <n v="6"/>
    <n v="2525.9"/>
    <n v="1010.36"/>
    <n v="15155.4"/>
    <x v="6"/>
    <x v="4"/>
    <s v="Kingsland"/>
    <x v="12"/>
    <n v="1021"/>
  </r>
  <r>
    <s v="SO - 000461"/>
    <x v="96"/>
    <d v="2018-01-17T00:00:00"/>
    <n v="50"/>
    <x v="1"/>
    <x v="2"/>
    <s v="AXW291"/>
    <n v="44"/>
    <n v="5"/>
    <n v="5"/>
    <n v="3832.4"/>
    <n v="2452.7359999999999"/>
    <n v="19162"/>
    <x v="10"/>
    <x v="4"/>
    <s v="Dannevirke"/>
    <x v="21"/>
    <n v="4930"/>
  </r>
  <r>
    <s v="SO - 0001281"/>
    <x v="96"/>
    <d v="2018-01-07T00:00:00"/>
    <n v="9"/>
    <x v="1"/>
    <x v="2"/>
    <s v="AXW291"/>
    <n v="35"/>
    <n v="1"/>
    <n v="9"/>
    <n v="1299.8"/>
    <n v="623.904"/>
    <n v="11698.2"/>
    <x v="43"/>
    <x v="2"/>
    <s v="Takaro"/>
    <x v="33"/>
    <n v="4412"/>
  </r>
  <r>
    <s v="SO - 000266"/>
    <x v="925"/>
    <d v="2018-01-05T00:00:00"/>
    <n v="19"/>
    <x v="1"/>
    <x v="2"/>
    <s v="AXW291"/>
    <n v="2"/>
    <n v="5"/>
    <n v="6"/>
    <n v="6324.8"/>
    <n v="4300.8639999999996"/>
    <n v="37948.800000000003"/>
    <x v="17"/>
    <x v="4"/>
    <s v="Nightcaps"/>
    <x v="13"/>
    <n v="9630"/>
  </r>
  <r>
    <s v="SO - 000643"/>
    <x v="97"/>
    <d v="2018-01-19T00:00:00"/>
    <n v="47"/>
    <x v="1"/>
    <x v="2"/>
    <s v="AXW291"/>
    <n v="51"/>
    <n v="7"/>
    <n v="7"/>
    <n v="1005"/>
    <n v="462.3"/>
    <n v="7035"/>
    <x v="37"/>
    <x v="0"/>
    <s v="Farm Cove"/>
    <x v="2"/>
    <n v="2012"/>
  </r>
  <r>
    <s v="SO - 0006694"/>
    <x v="97"/>
    <d v="2018-01-14T00:00:00"/>
    <n v="50"/>
    <x v="1"/>
    <x v="2"/>
    <s v="AXW291"/>
    <n v="26"/>
    <n v="1"/>
    <n v="9"/>
    <n v="3919.5"/>
    <n v="2273.31"/>
    <n v="35275.5"/>
    <x v="10"/>
    <x v="2"/>
    <s v="Kawakawa"/>
    <x v="32"/>
    <n v="210"/>
  </r>
  <r>
    <s v="SO - 0007548"/>
    <x v="927"/>
    <d v="2018-01-23T00:00:00"/>
    <n v="34"/>
    <x v="1"/>
    <x v="2"/>
    <s v="AXW291"/>
    <n v="93"/>
    <n v="11"/>
    <n v="11"/>
    <n v="1681.7"/>
    <n v="1227.6410000000001"/>
    <n v="18498.7"/>
    <x v="6"/>
    <x v="3"/>
    <s v="Bay View"/>
    <x v="4"/>
    <n v="4104"/>
  </r>
  <r>
    <s v="SO - 0002346"/>
    <x v="255"/>
    <d v="2018-01-27T00:00:00"/>
    <n v="13"/>
    <x v="1"/>
    <x v="2"/>
    <s v="AXW291"/>
    <n v="76"/>
    <n v="1"/>
    <n v="10"/>
    <n v="984.9"/>
    <n v="453.05399999999997"/>
    <n v="9849"/>
    <x v="11"/>
    <x v="2"/>
    <s v="Dannemora"/>
    <x v="2"/>
    <n v="2016"/>
  </r>
  <r>
    <s v="SO - 0006662"/>
    <x v="308"/>
    <d v="2018-01-24T00:00:00"/>
    <n v="28"/>
    <x v="1"/>
    <x v="2"/>
    <s v="AXW291"/>
    <n v="67"/>
    <n v="11"/>
    <n v="8"/>
    <n v="5741.9"/>
    <n v="3272.8829999999998"/>
    <n v="45935.199999999997"/>
    <x v="19"/>
    <x v="3"/>
    <s v="Tokoroa"/>
    <x v="22"/>
    <n v="3420"/>
  </r>
  <r>
    <s v="SO - 0006725"/>
    <x v="341"/>
    <d v="2018-02-04T00:00:00"/>
    <n v="12"/>
    <x v="1"/>
    <x v="2"/>
    <s v="AXW291"/>
    <n v="52"/>
    <n v="10"/>
    <n v="9"/>
    <n v="2458.9"/>
    <n v="1180.2719999999999"/>
    <n v="22130.1"/>
    <x v="28"/>
    <x v="6"/>
    <s v="Otaki Beach"/>
    <x v="39"/>
    <n v="5512"/>
  </r>
  <r>
    <s v="SO - 0006037"/>
    <x v="388"/>
    <d v="2018-02-08T00:00:00"/>
    <n v="40"/>
    <x v="1"/>
    <x v="2"/>
    <s v="AXW291"/>
    <n v="41"/>
    <n v="10"/>
    <n v="7"/>
    <n v="5607.9"/>
    <n v="4149.8459999999995"/>
    <n v="39255.300000000003"/>
    <x v="14"/>
    <x v="6"/>
    <s v="Port Taranaki"/>
    <x v="5"/>
    <n v="4310"/>
  </r>
  <r>
    <s v="SO - 0007978"/>
    <x v="192"/>
    <d v="2018-02-01T00:00:00"/>
    <n v="34"/>
    <x v="1"/>
    <x v="2"/>
    <s v="AXW291"/>
    <n v="40"/>
    <n v="2"/>
    <n v="9"/>
    <n v="268"/>
    <n v="160.80000000000001"/>
    <n v="2412"/>
    <x v="6"/>
    <x v="1"/>
    <s v="Oamaru North"/>
    <x v="17"/>
    <n v="9400"/>
  </r>
  <r>
    <s v="SO - 0002144"/>
    <x v="193"/>
    <d v="2018-02-01T00:00:00"/>
    <n v="20"/>
    <x v="1"/>
    <x v="2"/>
    <s v="AXW291"/>
    <n v="50"/>
    <n v="5"/>
    <n v="11"/>
    <n v="1125.5999999999999"/>
    <n v="619.08000000000004"/>
    <n v="12381.6"/>
    <x v="0"/>
    <x v="4"/>
    <s v="Favona"/>
    <x v="2"/>
    <n v="2024"/>
  </r>
  <r>
    <s v="SO - 000542"/>
    <x v="101"/>
    <d v="2018-02-12T00:00:00"/>
    <n v="19"/>
    <x v="1"/>
    <x v="2"/>
    <s v="AXW291"/>
    <n v="15"/>
    <n v="13"/>
    <n v="7"/>
    <n v="1132.3"/>
    <n v="871.87099999999998"/>
    <n v="7926.1"/>
    <x v="17"/>
    <x v="5"/>
    <s v="Frimley"/>
    <x v="40"/>
    <n v="4120"/>
  </r>
  <r>
    <s v="SO - 0003633"/>
    <x v="101"/>
    <d v="2018-02-07T00:00:00"/>
    <n v="32"/>
    <x v="1"/>
    <x v="2"/>
    <s v="AXW291"/>
    <n v="92"/>
    <n v="7"/>
    <n v="8"/>
    <n v="790.6"/>
    <n v="387.39400000000001"/>
    <n v="6324.8"/>
    <x v="41"/>
    <x v="0"/>
    <s v="Maraenui"/>
    <x v="4"/>
    <n v="4110"/>
  </r>
  <r>
    <s v="SO - 0002301"/>
    <x v="310"/>
    <d v="2018-02-03T00:00:00"/>
    <n v="24"/>
    <x v="1"/>
    <x v="2"/>
    <s v="AXW291"/>
    <n v="27"/>
    <n v="8"/>
    <n v="6"/>
    <n v="3705.1"/>
    <n v="2482.4169999999999"/>
    <n v="22230.6"/>
    <x v="46"/>
    <x v="13"/>
    <s v="Grafton"/>
    <x v="12"/>
    <n v="1023"/>
  </r>
  <r>
    <s v="SO - 0004829"/>
    <x v="389"/>
    <d v="2018-02-11T00:00:00"/>
    <n v="37"/>
    <x v="1"/>
    <x v="2"/>
    <s v="AXW291"/>
    <n v="19"/>
    <n v="11"/>
    <n v="12"/>
    <n v="2680"/>
    <n v="1581.2"/>
    <n v="32160"/>
    <x v="18"/>
    <x v="3"/>
    <s v="Thames"/>
    <x v="11"/>
    <n v="3500"/>
  </r>
  <r>
    <s v="SO - 0007539"/>
    <x v="937"/>
    <d v="2018-02-18T00:00:00"/>
    <n v="45"/>
    <x v="1"/>
    <x v="2"/>
    <s v="AXW291"/>
    <n v="52"/>
    <n v="1"/>
    <n v="11"/>
    <n v="1112.2"/>
    <n v="500.49"/>
    <n v="12234.2"/>
    <x v="3"/>
    <x v="2"/>
    <s v="Otaki Beach"/>
    <x v="39"/>
    <n v="5512"/>
  </r>
  <r>
    <s v="SO - 0005602"/>
    <x v="103"/>
    <d v="2018-02-14T00:00:00"/>
    <n v="9"/>
    <x v="1"/>
    <x v="2"/>
    <s v="AXW291"/>
    <n v="60"/>
    <n v="5"/>
    <n v="6"/>
    <n v="268"/>
    <n v="174.2"/>
    <n v="1608"/>
    <x v="43"/>
    <x v="4"/>
    <s v="Regent"/>
    <x v="18"/>
    <n v="112"/>
  </r>
  <r>
    <s v="SO - 0005415"/>
    <x v="311"/>
    <d v="2018-02-20T00:00:00"/>
    <n v="36"/>
    <x v="1"/>
    <x v="2"/>
    <s v="AXW291"/>
    <n v="51"/>
    <n v="7"/>
    <n v="11"/>
    <n v="1333.3"/>
    <n v="879.97799999999995"/>
    <n v="14666.3"/>
    <x v="42"/>
    <x v="0"/>
    <s v="Farm Cove"/>
    <x v="2"/>
    <n v="2012"/>
  </r>
  <r>
    <s v="SO - 0002533"/>
    <x v="391"/>
    <d v="2018-02-17T00:00:00"/>
    <n v="19"/>
    <x v="1"/>
    <x v="2"/>
    <s v="AXW291"/>
    <n v="95"/>
    <n v="1"/>
    <n v="11"/>
    <n v="3832.4"/>
    <n v="3027.596"/>
    <n v="42156.4"/>
    <x v="17"/>
    <x v="2"/>
    <s v="Te Aroha"/>
    <x v="19"/>
    <n v="3320"/>
  </r>
  <r>
    <s v="SO - 000382"/>
    <x v="105"/>
    <d v="2018-03-01T00:00:00"/>
    <n v="39"/>
    <x v="1"/>
    <x v="2"/>
    <s v="AXW291"/>
    <n v="85"/>
    <n v="6"/>
    <n v="6"/>
    <n v="3959.7"/>
    <n v="2573.8049999999998"/>
    <n v="23758.2"/>
    <x v="26"/>
    <x v="7"/>
    <s v="Eketahuna"/>
    <x v="21"/>
    <n v="4900"/>
  </r>
  <r>
    <s v="SO - 0001505"/>
    <x v="107"/>
    <d v="2018-03-07T00:00:00"/>
    <n v="19"/>
    <x v="1"/>
    <x v="2"/>
    <s v="AXW291"/>
    <n v="68"/>
    <n v="2"/>
    <n v="10"/>
    <n v="2941.3"/>
    <n v="2500.105"/>
    <n v="29413"/>
    <x v="17"/>
    <x v="1"/>
    <s v="Queenwood"/>
    <x v="8"/>
    <n v="3210"/>
  </r>
  <r>
    <s v="SO - 0006822"/>
    <x v="198"/>
    <d v="2018-03-06T00:00:00"/>
    <n v="38"/>
    <x v="1"/>
    <x v="2"/>
    <s v="AXW291"/>
    <n v="28"/>
    <n v="11"/>
    <n v="6"/>
    <n v="4020"/>
    <n v="2613"/>
    <n v="24120"/>
    <x v="34"/>
    <x v="3"/>
    <s v="Napier South"/>
    <x v="4"/>
    <n v="4110"/>
  </r>
  <r>
    <s v="SO - 0002673"/>
    <x v="199"/>
    <d v="2018-02-26T00:00:00"/>
    <n v="30"/>
    <x v="1"/>
    <x v="2"/>
    <s v="AXW291"/>
    <n v="54"/>
    <n v="7"/>
    <n v="12"/>
    <n v="1172.5"/>
    <n v="562.79999999999995"/>
    <n v="14070"/>
    <x v="20"/>
    <x v="0"/>
    <s v="Cashmere"/>
    <x v="0"/>
    <n v="8022"/>
  </r>
  <r>
    <s v="SO - 0006120"/>
    <x v="200"/>
    <d v="2018-03-11T00:00:00"/>
    <n v="24"/>
    <x v="1"/>
    <x v="2"/>
    <s v="AXW291"/>
    <n v="25"/>
    <n v="10"/>
    <n v="11"/>
    <n v="2391.9"/>
    <n v="1530.816"/>
    <n v="26310.9"/>
    <x v="46"/>
    <x v="6"/>
    <s v="Dannemora"/>
    <x v="2"/>
    <n v="2016"/>
  </r>
  <r>
    <s v="SO - 000212"/>
    <x v="109"/>
    <d v="2018-03-03T00:00:00"/>
    <n v="15"/>
    <x v="1"/>
    <x v="2"/>
    <s v="AXW291"/>
    <n v="64"/>
    <n v="2"/>
    <n v="12"/>
    <n v="2217.6999999999998"/>
    <n v="1707.6289999999999"/>
    <n v="26612.400000000001"/>
    <x v="47"/>
    <x v="1"/>
    <s v="New Lynn"/>
    <x v="1"/>
    <n v="600"/>
  </r>
  <r>
    <s v="SO - 0003837"/>
    <x v="109"/>
    <d v="2018-03-08T00:00:00"/>
    <n v="23"/>
    <x v="1"/>
    <x v="2"/>
    <s v="AXW291"/>
    <n v="8"/>
    <n v="13"/>
    <n v="5"/>
    <n v="3979.8"/>
    <n v="2706.2640000000001"/>
    <n v="19899"/>
    <x v="29"/>
    <x v="5"/>
    <s v="Opaheke"/>
    <x v="14"/>
    <n v="2113"/>
  </r>
  <r>
    <s v="SO - 0005916"/>
    <x v="1042"/>
    <d v="2018-03-14T00:00:00"/>
    <n v="46"/>
    <x v="1"/>
    <x v="2"/>
    <s v="AXW291"/>
    <n v="87"/>
    <n v="5"/>
    <n v="11"/>
    <n v="5808.9"/>
    <n v="2555.9160000000002"/>
    <n v="63897.9"/>
    <x v="5"/>
    <x v="4"/>
    <s v="Harewood"/>
    <x v="0"/>
    <n v="8051"/>
  </r>
  <r>
    <s v="SO - 0002829"/>
    <x v="110"/>
    <d v="2018-03-19T00:00:00"/>
    <n v="7"/>
    <x v="1"/>
    <x v="2"/>
    <s v="AXW291"/>
    <n v="4"/>
    <n v="7"/>
    <n v="5"/>
    <n v="1125.5999999999999"/>
    <n v="844.2"/>
    <n v="5628"/>
    <x v="32"/>
    <x v="0"/>
    <s v="Bay View"/>
    <x v="4"/>
    <n v="4104"/>
  </r>
  <r>
    <s v="SO - 0003500"/>
    <x v="960"/>
    <d v="2018-03-12T00:00:00"/>
    <n v="28"/>
    <x v="1"/>
    <x v="2"/>
    <s v="AXW291"/>
    <n v="27"/>
    <n v="7"/>
    <n v="5"/>
    <n v="1105.5"/>
    <n v="442.2"/>
    <n v="5527.5"/>
    <x v="19"/>
    <x v="0"/>
    <s v="Grafton"/>
    <x v="12"/>
    <n v="1023"/>
  </r>
  <r>
    <s v="SO - 0005971"/>
    <x v="960"/>
    <d v="2018-03-23T00:00:00"/>
    <n v="4"/>
    <x v="1"/>
    <x v="2"/>
    <s v="AXW291"/>
    <n v="47"/>
    <n v="13"/>
    <n v="9"/>
    <n v="1112.2"/>
    <n v="800.78399999999999"/>
    <n v="10009.799999999999"/>
    <x v="49"/>
    <x v="5"/>
    <s v="Kaiapoi"/>
    <x v="38"/>
    <n v="7630"/>
  </r>
  <r>
    <s v="SO - 000626"/>
    <x v="261"/>
    <d v="2018-03-30T00:00:00"/>
    <n v="30"/>
    <x v="1"/>
    <x v="2"/>
    <s v="AXW291"/>
    <n v="38"/>
    <n v="1"/>
    <n v="8"/>
    <n v="2532.6"/>
    <n v="1089.018"/>
    <n v="20260.8"/>
    <x v="20"/>
    <x v="2"/>
    <s v="Matua"/>
    <x v="24"/>
    <n v="3110"/>
  </r>
  <r>
    <s v="SO - 0005462"/>
    <x v="261"/>
    <d v="2018-03-26T00:00:00"/>
    <n v="32"/>
    <x v="1"/>
    <x v="2"/>
    <s v="AXW291"/>
    <n v="23"/>
    <n v="5"/>
    <n v="6"/>
    <n v="2391.9"/>
    <n v="1602.5730000000001"/>
    <n v="14351.4"/>
    <x v="41"/>
    <x v="4"/>
    <s v="Redwood"/>
    <x v="0"/>
    <n v="8051"/>
  </r>
  <r>
    <s v="SO - 0004308"/>
    <x v="115"/>
    <d v="2018-03-21T00:00:00"/>
    <n v="4"/>
    <x v="1"/>
    <x v="2"/>
    <s v="AXW291"/>
    <n v="100"/>
    <n v="9"/>
    <n v="6"/>
    <n v="1065.3"/>
    <n v="788.322"/>
    <n v="6391.8"/>
    <x v="49"/>
    <x v="10"/>
    <s v="Northcote"/>
    <x v="23"/>
    <n v="627"/>
  </r>
  <r>
    <s v="SO - 0007011"/>
    <x v="262"/>
    <d v="2018-03-28T00:00:00"/>
    <n v="23"/>
    <x v="1"/>
    <x v="2"/>
    <s v="AXW291"/>
    <n v="46"/>
    <n v="11"/>
    <n v="11"/>
    <n v="3524.2"/>
    <n v="1515.4059999999999"/>
    <n v="38766.199999999997"/>
    <x v="29"/>
    <x v="3"/>
    <s v="Tapanui"/>
    <x v="29"/>
    <n v="9522"/>
  </r>
  <r>
    <s v="SO - 000934"/>
    <x v="344"/>
    <d v="2018-03-28T00:00:00"/>
    <n v="44"/>
    <x v="1"/>
    <x v="2"/>
    <s v="AXW291"/>
    <n v="94"/>
    <n v="11"/>
    <n v="9"/>
    <n v="1031.8"/>
    <n v="866.71199999999999"/>
    <n v="9286.2000000000007"/>
    <x v="1"/>
    <x v="3"/>
    <s v="Hataitai"/>
    <x v="9"/>
    <n v="6021"/>
  </r>
  <r>
    <s v="SO - 0002664"/>
    <x v="344"/>
    <d v="2018-03-30T00:00:00"/>
    <n v="46"/>
    <x v="1"/>
    <x v="2"/>
    <s v="AXW291"/>
    <n v="57"/>
    <n v="2"/>
    <n v="5"/>
    <n v="2633.1"/>
    <n v="2106.48"/>
    <n v="13165.5"/>
    <x v="5"/>
    <x v="1"/>
    <s v="Cambridge"/>
    <x v="25"/>
    <n v="3434"/>
  </r>
  <r>
    <s v="SO - 0006969"/>
    <x v="393"/>
    <d v="2018-04-11T00:00:00"/>
    <n v="15"/>
    <x v="1"/>
    <x v="2"/>
    <s v="AXW291"/>
    <n v="73"/>
    <n v="13"/>
    <n v="9"/>
    <n v="2432.1"/>
    <n v="1653.828"/>
    <n v="21888.9"/>
    <x v="47"/>
    <x v="5"/>
    <s v="Pukekohe"/>
    <x v="26"/>
    <n v="2120"/>
  </r>
  <r>
    <s v="SO - 0002239"/>
    <x v="119"/>
    <d v="2018-04-07T00:00:00"/>
    <n v="29"/>
    <x v="1"/>
    <x v="2"/>
    <s v="AXW291"/>
    <n v="33"/>
    <n v="12"/>
    <n v="12"/>
    <n v="2532.6"/>
    <n v="1443.5820000000001"/>
    <n v="30391.200000000001"/>
    <x v="9"/>
    <x v="9"/>
    <s v="Titirangi"/>
    <x v="1"/>
    <n v="604"/>
  </r>
  <r>
    <s v="SO - 0004826"/>
    <x v="119"/>
    <d v="2018-04-13T00:00:00"/>
    <n v="7"/>
    <x v="1"/>
    <x v="2"/>
    <s v="AXW291"/>
    <n v="88"/>
    <n v="2"/>
    <n v="7"/>
    <n v="1118.9000000000001"/>
    <n v="850.36400000000003"/>
    <n v="7832.3"/>
    <x v="32"/>
    <x v="1"/>
    <s v="Turangi"/>
    <x v="3"/>
    <n v="3334"/>
  </r>
  <r>
    <s v="SO - 0002281"/>
    <x v="265"/>
    <d v="2018-04-11T00:00:00"/>
    <n v="1"/>
    <x v="1"/>
    <x v="2"/>
    <s v="AXW291"/>
    <n v="19"/>
    <n v="7"/>
    <n v="7"/>
    <n v="1802.3"/>
    <n v="720.92"/>
    <n v="12616.1"/>
    <x v="22"/>
    <x v="0"/>
    <s v="Thames"/>
    <x v="11"/>
    <n v="3500"/>
  </r>
  <r>
    <s v="SO - 0003986"/>
    <x v="1045"/>
    <d v="2018-04-18T00:00:00"/>
    <n v="27"/>
    <x v="1"/>
    <x v="2"/>
    <s v="AXW291"/>
    <n v="64"/>
    <n v="1"/>
    <n v="5"/>
    <n v="5768.7"/>
    <n v="4384.2120000000004"/>
    <n v="28843.5"/>
    <x v="23"/>
    <x v="2"/>
    <s v="New Lynn"/>
    <x v="1"/>
    <n v="600"/>
  </r>
  <r>
    <s v="SO - 0007769"/>
    <x v="125"/>
    <d v="2018-04-21T00:00:00"/>
    <n v="15"/>
    <x v="1"/>
    <x v="2"/>
    <s v="AXW291"/>
    <n v="97"/>
    <n v="2"/>
    <n v="11"/>
    <n v="6371.7"/>
    <n v="3249.567"/>
    <n v="70088.7"/>
    <x v="47"/>
    <x v="1"/>
    <s v="Palmerston North"/>
    <x v="33"/>
    <n v="4410"/>
  </r>
  <r>
    <s v="SO - 0005934"/>
    <x v="126"/>
    <d v="2018-04-25T00:00:00"/>
    <n v="11"/>
    <x v="1"/>
    <x v="2"/>
    <s v="AXW291"/>
    <n v="9"/>
    <n v="1"/>
    <n v="10"/>
    <n v="3865.9"/>
    <n v="1585.019"/>
    <n v="38659"/>
    <x v="12"/>
    <x v="2"/>
    <s v="North East Valley"/>
    <x v="20"/>
    <n v="9010"/>
  </r>
  <r>
    <s v="SO - 0006099"/>
    <x v="204"/>
    <d v="2018-04-27T00:00:00"/>
    <n v="16"/>
    <x v="1"/>
    <x v="2"/>
    <s v="AXW291"/>
    <n v="82"/>
    <n v="7"/>
    <n v="5"/>
    <n v="1152.4000000000001"/>
    <n v="691.44"/>
    <n v="5762"/>
    <x v="15"/>
    <x v="0"/>
    <s v="Putaruru"/>
    <x v="22"/>
    <n v="3411"/>
  </r>
  <r>
    <s v="SO - 0007966"/>
    <x v="204"/>
    <d v="2018-04-28T00:00:00"/>
    <n v="50"/>
    <x v="1"/>
    <x v="2"/>
    <s v="AXW291"/>
    <n v="6"/>
    <n v="11"/>
    <n v="11"/>
    <n v="938"/>
    <n v="637.84"/>
    <n v="10318"/>
    <x v="10"/>
    <x v="3"/>
    <s v="Hamilton East"/>
    <x v="8"/>
    <n v="3216"/>
  </r>
  <r>
    <s v="SO - 0005359"/>
    <x v="940"/>
    <d v="2018-04-24T00:00:00"/>
    <n v="50"/>
    <x v="1"/>
    <x v="2"/>
    <s v="AXW291"/>
    <n v="93"/>
    <n v="9"/>
    <n v="6"/>
    <n v="1762.1"/>
    <n v="1427.3009999999999"/>
    <n v="10572.6"/>
    <x v="10"/>
    <x v="10"/>
    <s v="Bay View"/>
    <x v="4"/>
    <n v="4104"/>
  </r>
  <r>
    <s v="SO - 0002617"/>
    <x v="127"/>
    <d v="2018-04-29T00:00:00"/>
    <n v="34"/>
    <x v="1"/>
    <x v="2"/>
    <s v="AXW291"/>
    <n v="62"/>
    <n v="2"/>
    <n v="7"/>
    <n v="6264.5"/>
    <n v="4698.375"/>
    <n v="43851.5"/>
    <x v="6"/>
    <x v="1"/>
    <s v="Hunterville"/>
    <x v="10"/>
    <n v="4730"/>
  </r>
  <r>
    <s v="SO - 0004595"/>
    <x v="316"/>
    <d v="2018-05-03T00:00:00"/>
    <n v="42"/>
    <x v="1"/>
    <x v="2"/>
    <s v="AXW291"/>
    <n v="77"/>
    <n v="1"/>
    <n v="5"/>
    <n v="1936.3"/>
    <n v="793.88300000000004"/>
    <n v="9681.5"/>
    <x v="13"/>
    <x v="2"/>
    <s v="Cashmere"/>
    <x v="0"/>
    <n v="8022"/>
  </r>
  <r>
    <s v="SO - 0001386"/>
    <x v="205"/>
    <d v="2018-05-13T00:00:00"/>
    <n v="13"/>
    <x v="1"/>
    <x v="2"/>
    <s v="AXW291"/>
    <n v="65"/>
    <n v="2"/>
    <n v="10"/>
    <n v="1045.2"/>
    <n v="637.572"/>
    <n v="10452"/>
    <x v="11"/>
    <x v="1"/>
    <s v="Waimate"/>
    <x v="35"/>
    <n v="7924"/>
  </r>
  <r>
    <s v="SO - 0001107"/>
    <x v="1046"/>
    <d v="2018-05-07T00:00:00"/>
    <n v="3"/>
    <x v="1"/>
    <x v="2"/>
    <s v="AXW291"/>
    <n v="37"/>
    <n v="11"/>
    <n v="9"/>
    <n v="3999.9"/>
    <n v="2559.9360000000001"/>
    <n v="35999.1"/>
    <x v="38"/>
    <x v="3"/>
    <s v="Putaruru"/>
    <x v="22"/>
    <n v="3411"/>
  </r>
  <r>
    <s v="SO - 0001580"/>
    <x v="129"/>
    <d v="2018-05-07T00:00:00"/>
    <n v="20"/>
    <x v="1"/>
    <x v="2"/>
    <s v="AXW291"/>
    <n v="30"/>
    <n v="5"/>
    <n v="11"/>
    <n v="1159.0999999999999"/>
    <n v="567.95899999999995"/>
    <n v="12750.1"/>
    <x v="0"/>
    <x v="4"/>
    <s v="Riverside"/>
    <x v="18"/>
    <n v="112"/>
  </r>
  <r>
    <s v="SO - 0004904"/>
    <x v="206"/>
    <d v="2018-05-10T00:00:00"/>
    <n v="12"/>
    <x v="1"/>
    <x v="2"/>
    <s v="AXW291"/>
    <n v="78"/>
    <n v="2"/>
    <n v="8"/>
    <n v="1286.4000000000001"/>
    <n v="514.55999999999995"/>
    <n v="10291.200000000001"/>
    <x v="28"/>
    <x v="1"/>
    <s v="Manurewa East"/>
    <x v="2"/>
    <n v="2102"/>
  </r>
  <r>
    <s v="SO - 0007862"/>
    <x v="206"/>
    <d v="2018-05-12T00:00:00"/>
    <n v="46"/>
    <x v="1"/>
    <x v="2"/>
    <s v="AXW291"/>
    <n v="60"/>
    <n v="1"/>
    <n v="8"/>
    <n v="804"/>
    <n v="329.64"/>
    <n v="6432"/>
    <x v="5"/>
    <x v="2"/>
    <s v="Regent"/>
    <x v="18"/>
    <n v="112"/>
  </r>
  <r>
    <s v="SO - 0004858"/>
    <x v="268"/>
    <d v="2018-05-20T00:00:00"/>
    <n v="34"/>
    <x v="1"/>
    <x v="2"/>
    <s v="AXW291"/>
    <n v="65"/>
    <n v="2"/>
    <n v="10"/>
    <n v="5996.5"/>
    <n v="4917.13"/>
    <n v="59965"/>
    <x v="6"/>
    <x v="1"/>
    <s v="Waimate"/>
    <x v="35"/>
    <n v="7924"/>
  </r>
  <r>
    <s v="SO - 0004365"/>
    <x v="208"/>
    <d v="2018-05-15T00:00:00"/>
    <n v="5"/>
    <x v="1"/>
    <x v="2"/>
    <s v="AXW291"/>
    <n v="91"/>
    <n v="5"/>
    <n v="12"/>
    <n v="2391.9"/>
    <n v="1459.059"/>
    <n v="28702.799999999999"/>
    <x v="7"/>
    <x v="4"/>
    <s v="Highbury"/>
    <x v="33"/>
    <n v="4412"/>
  </r>
  <r>
    <s v="SO - 0002246"/>
    <x v="318"/>
    <d v="2018-05-24T00:00:00"/>
    <n v="11"/>
    <x v="1"/>
    <x v="2"/>
    <s v="AXW291"/>
    <n v="70"/>
    <n v="2"/>
    <n v="11"/>
    <n v="1065.3"/>
    <n v="671.13900000000001"/>
    <n v="11718.3"/>
    <x v="12"/>
    <x v="1"/>
    <s v="Titirangi"/>
    <x v="1"/>
    <n v="604"/>
  </r>
  <r>
    <s v="SO - 0002337"/>
    <x v="270"/>
    <d v="2018-05-19T00:00:00"/>
    <n v="29"/>
    <x v="1"/>
    <x v="2"/>
    <s v="AXW291"/>
    <n v="16"/>
    <n v="7"/>
    <n v="6"/>
    <n v="5681.6"/>
    <n v="4658.9120000000003"/>
    <n v="34089.599999999999"/>
    <x v="9"/>
    <x v="0"/>
    <s v="Harrowfield"/>
    <x v="8"/>
    <n v="3210"/>
  </r>
  <r>
    <s v="SO - 000811"/>
    <x v="1062"/>
    <d v="2018-05-29T00:00:00"/>
    <n v="43"/>
    <x v="1"/>
    <x v="2"/>
    <s v="AXW291"/>
    <n v="19"/>
    <n v="7"/>
    <n v="11"/>
    <n v="3839.1"/>
    <n v="3071.28"/>
    <n v="42230.1"/>
    <x v="36"/>
    <x v="0"/>
    <s v="Thames"/>
    <x v="11"/>
    <n v="3500"/>
  </r>
  <r>
    <s v="SO - 0001078"/>
    <x v="131"/>
    <d v="2018-05-25T00:00:00"/>
    <n v="11"/>
    <x v="1"/>
    <x v="2"/>
    <s v="AXW291"/>
    <n v="63"/>
    <n v="1"/>
    <n v="11"/>
    <n v="1031.8"/>
    <n v="650.03399999999999"/>
    <n v="11349.8"/>
    <x v="12"/>
    <x v="2"/>
    <s v="Birkdale"/>
    <x v="23"/>
    <n v="626"/>
  </r>
  <r>
    <s v="SO - 0003178"/>
    <x v="2"/>
    <d v="2017-01-22T00:00:00"/>
    <n v="38"/>
    <x v="2"/>
    <x v="2"/>
    <s v="AXW291"/>
    <n v="11"/>
    <n v="1"/>
    <n v="5"/>
    <n v="737"/>
    <n v="368.5"/>
    <n v="3685"/>
    <x v="34"/>
    <x v="2"/>
    <s v="Algies Bay"/>
    <x v="41"/>
    <n v="920"/>
  </r>
  <r>
    <s v="SO - 0003642"/>
    <x v="274"/>
    <d v="2017-01-21T00:00:00"/>
    <n v="4"/>
    <x v="2"/>
    <x v="2"/>
    <s v="AXW291"/>
    <n v="2"/>
    <n v="5"/>
    <n v="6"/>
    <n v="750.4"/>
    <n v="487.76"/>
    <n v="4502.3999999999996"/>
    <x v="49"/>
    <x v="4"/>
    <s v="Nightcaps"/>
    <x v="13"/>
    <n v="9630"/>
  </r>
  <r>
    <s v="SO - 000185"/>
    <x v="275"/>
    <d v="2017-02-05T00:00:00"/>
    <n v="8"/>
    <x v="2"/>
    <x v="2"/>
    <s v="AXW291"/>
    <n v="26"/>
    <n v="5"/>
    <n v="9"/>
    <n v="5447.1"/>
    <n v="3540.6149999999998"/>
    <n v="49023.9"/>
    <x v="16"/>
    <x v="4"/>
    <s v="Kawakawa"/>
    <x v="32"/>
    <n v="210"/>
  </r>
  <r>
    <s v="SO - 0004566"/>
    <x v="1063"/>
    <d v="2017-02-14T00:00:00"/>
    <n v="40"/>
    <x v="2"/>
    <x v="2"/>
    <s v="AXW291"/>
    <n v="97"/>
    <n v="7"/>
    <n v="10"/>
    <n v="3839.1"/>
    <n v="2149.8960000000002"/>
    <n v="38391"/>
    <x v="14"/>
    <x v="0"/>
    <s v="Palmerston North"/>
    <x v="33"/>
    <n v="4410"/>
  </r>
  <r>
    <s v="SO - 0005111"/>
    <x v="350"/>
    <d v="2017-02-07T00:00:00"/>
    <n v="47"/>
    <x v="2"/>
    <x v="2"/>
    <s v="AXW291"/>
    <n v="96"/>
    <n v="1"/>
    <n v="6"/>
    <n v="5862.5"/>
    <n v="2872.625"/>
    <n v="35175"/>
    <x v="37"/>
    <x v="2"/>
    <s v="Caversham"/>
    <x v="20"/>
    <n v="9012"/>
  </r>
  <r>
    <s v="SO - 0001584"/>
    <x v="138"/>
    <d v="2017-02-15T00:00:00"/>
    <n v="11"/>
    <x v="2"/>
    <x v="2"/>
    <s v="AXW291"/>
    <n v="95"/>
    <n v="14"/>
    <n v="8"/>
    <n v="187.6"/>
    <n v="78.792000000000002"/>
    <n v="1500.8"/>
    <x v="12"/>
    <x v="8"/>
    <s v="Te Aroha"/>
    <x v="19"/>
    <n v="3320"/>
  </r>
  <r>
    <s v="SO - 0007992"/>
    <x v="910"/>
    <d v="2017-03-05T00:00:00"/>
    <n v="18"/>
    <x v="2"/>
    <x v="2"/>
    <s v="AXW291"/>
    <n v="96"/>
    <n v="8"/>
    <n v="12"/>
    <n v="1983.2"/>
    <n v="1566.7280000000001"/>
    <n v="23798.400000000001"/>
    <x v="21"/>
    <x v="13"/>
    <s v="Caversham"/>
    <x v="20"/>
    <n v="9012"/>
  </r>
  <r>
    <s v="SO - 0001623"/>
    <x v="10"/>
    <d v="2017-03-03T00:00:00"/>
    <n v="21"/>
    <x v="2"/>
    <x v="2"/>
    <s v="AXW291"/>
    <n v="48"/>
    <n v="2"/>
    <n v="12"/>
    <n v="5239.3999999999996"/>
    <n v="2619.6999999999998"/>
    <n v="62872.800000000003"/>
    <x v="24"/>
    <x v="1"/>
    <s v="Henderson"/>
    <x v="1"/>
    <n v="612"/>
  </r>
  <r>
    <s v="SO - 0004964"/>
    <x v="11"/>
    <d v="2017-03-12T00:00:00"/>
    <n v="5"/>
    <x v="2"/>
    <x v="2"/>
    <s v="AXW291"/>
    <n v="59"/>
    <n v="13"/>
    <n v="5"/>
    <n v="6164"/>
    <n v="4129.88"/>
    <n v="30820"/>
    <x v="7"/>
    <x v="5"/>
    <s v="Otamatea"/>
    <x v="16"/>
    <n v="4500"/>
  </r>
  <r>
    <s v="SO - 0007878"/>
    <x v="11"/>
    <d v="2017-03-12T00:00:00"/>
    <n v="45"/>
    <x v="2"/>
    <x v="2"/>
    <s v="AXW291"/>
    <n v="79"/>
    <n v="1"/>
    <n v="12"/>
    <n v="5353.3"/>
    <n v="3211.98"/>
    <n v="64239.6"/>
    <x v="3"/>
    <x v="2"/>
    <s v="Whitianga"/>
    <x v="11"/>
    <n v="3510"/>
  </r>
  <r>
    <s v="SO - 0002865"/>
    <x v="14"/>
    <d v="2017-03-27T00:00:00"/>
    <n v="4"/>
    <x v="2"/>
    <x v="2"/>
    <s v="AXW291"/>
    <n v="54"/>
    <n v="10"/>
    <n v="10"/>
    <n v="2324.9"/>
    <n v="1441.4380000000001"/>
    <n v="23249"/>
    <x v="49"/>
    <x v="6"/>
    <s v="Cashmere"/>
    <x v="0"/>
    <n v="8022"/>
  </r>
  <r>
    <s v="SO - 0001650"/>
    <x v="16"/>
    <d v="2017-03-28T00:00:00"/>
    <n v="2"/>
    <x v="2"/>
    <x v="2"/>
    <s v="AXW291"/>
    <n v="7"/>
    <n v="13"/>
    <n v="12"/>
    <n v="1721.9"/>
    <n v="1411.9580000000001"/>
    <n v="20662.8"/>
    <x v="35"/>
    <x v="5"/>
    <s v="Te Kuiti"/>
    <x v="44"/>
    <n v="3910"/>
  </r>
  <r>
    <s v="SO - 000837"/>
    <x v="19"/>
    <d v="2017-04-03T00:00:00"/>
    <n v="26"/>
    <x v="2"/>
    <x v="2"/>
    <s v="AXW291"/>
    <n v="49"/>
    <n v="1"/>
    <n v="9"/>
    <n v="174.2"/>
    <n v="74.906000000000006"/>
    <n v="1567.8"/>
    <x v="30"/>
    <x v="2"/>
    <s v="Cannons Creek"/>
    <x v="36"/>
    <n v="5024"/>
  </r>
  <r>
    <s v="SO - 0003372"/>
    <x v="21"/>
    <d v="2017-04-16T00:00:00"/>
    <n v="1"/>
    <x v="2"/>
    <x v="2"/>
    <s v="AXW291"/>
    <n v="46"/>
    <n v="1"/>
    <n v="11"/>
    <n v="2941.3"/>
    <n v="2176.5619999999999"/>
    <n v="32354.3"/>
    <x v="22"/>
    <x v="2"/>
    <s v="Tapanui"/>
    <x v="29"/>
    <n v="9522"/>
  </r>
  <r>
    <s v="SO - 0001884"/>
    <x v="22"/>
    <d v="2017-04-14T00:00:00"/>
    <n v="43"/>
    <x v="2"/>
    <x v="2"/>
    <s v="AXW291"/>
    <n v="91"/>
    <n v="4"/>
    <n v="5"/>
    <n v="2445.5"/>
    <n v="1222.75"/>
    <n v="12227.5"/>
    <x v="36"/>
    <x v="12"/>
    <s v="Highbury"/>
    <x v="33"/>
    <n v="4412"/>
  </r>
  <r>
    <s v="SO - 0005656"/>
    <x v="22"/>
    <d v="2017-04-06T00:00:00"/>
    <n v="5"/>
    <x v="2"/>
    <x v="2"/>
    <s v="AXW291"/>
    <n v="77"/>
    <n v="11"/>
    <n v="12"/>
    <n v="2385.1999999999998"/>
    <n v="1025.636"/>
    <n v="28622.400000000001"/>
    <x v="7"/>
    <x v="3"/>
    <s v="Cashmere"/>
    <x v="0"/>
    <n v="8022"/>
  </r>
  <r>
    <s v="SO - 0004733"/>
    <x v="327"/>
    <d v="2017-04-17T00:00:00"/>
    <n v="9"/>
    <x v="2"/>
    <x v="2"/>
    <s v="AXW291"/>
    <n v="65"/>
    <n v="6"/>
    <n v="12"/>
    <n v="1728.6"/>
    <n v="1382.88"/>
    <n v="20743.2"/>
    <x v="43"/>
    <x v="7"/>
    <s v="Waimate"/>
    <x v="35"/>
    <n v="7924"/>
  </r>
  <r>
    <s v="SO - 0004770"/>
    <x v="226"/>
    <d v="2017-04-27T00:00:00"/>
    <n v="10"/>
    <x v="2"/>
    <x v="2"/>
    <s v="AXW291"/>
    <n v="9"/>
    <n v="2"/>
    <n v="5"/>
    <n v="1809"/>
    <n v="1049.22"/>
    <n v="9045"/>
    <x v="8"/>
    <x v="1"/>
    <s v="North East Valley"/>
    <x v="20"/>
    <n v="9010"/>
  </r>
  <r>
    <s v="SO - 0003014"/>
    <x v="27"/>
    <d v="2017-05-15T00:00:00"/>
    <n v="27"/>
    <x v="2"/>
    <x v="2"/>
    <s v="AXW291"/>
    <n v="25"/>
    <n v="1"/>
    <n v="8"/>
    <n v="3289.7"/>
    <n v="2039.614"/>
    <n v="26317.599999999999"/>
    <x v="23"/>
    <x v="2"/>
    <s v="Dannemora"/>
    <x v="2"/>
    <n v="2016"/>
  </r>
  <r>
    <s v="SO - 000341"/>
    <x v="228"/>
    <d v="2017-05-17T00:00:00"/>
    <n v="33"/>
    <x v="2"/>
    <x v="2"/>
    <s v="AXW291"/>
    <n v="7"/>
    <n v="14"/>
    <n v="12"/>
    <n v="2231.1"/>
    <n v="1093.239"/>
    <n v="26773.200000000001"/>
    <x v="31"/>
    <x v="8"/>
    <s v="Te Kuiti"/>
    <x v="44"/>
    <n v="3910"/>
  </r>
  <r>
    <s v="SO - 0003108"/>
    <x v="359"/>
    <d v="2017-05-19T00:00:00"/>
    <n v="5"/>
    <x v="2"/>
    <x v="2"/>
    <s v="AXW291"/>
    <n v="24"/>
    <n v="2"/>
    <n v="6"/>
    <n v="1125.5999999999999"/>
    <n v="529.03200000000004"/>
    <n v="6753.6"/>
    <x v="7"/>
    <x v="1"/>
    <s v="Parahaki"/>
    <x v="18"/>
    <n v="112"/>
  </r>
  <r>
    <s v="SO - 0001366"/>
    <x v="229"/>
    <d v="2017-05-21T00:00:00"/>
    <n v="29"/>
    <x v="2"/>
    <x v="2"/>
    <s v="AXW291"/>
    <n v="88"/>
    <n v="13"/>
    <n v="8"/>
    <n v="3872.6"/>
    <n v="2672.0940000000001"/>
    <n v="30980.799999999999"/>
    <x v="9"/>
    <x v="5"/>
    <s v="Turangi"/>
    <x v="3"/>
    <n v="3334"/>
  </r>
  <r>
    <s v="SO - 0002271"/>
    <x v="231"/>
    <d v="2017-05-31T00:00:00"/>
    <n v="6"/>
    <x v="2"/>
    <x v="2"/>
    <s v="AXW291"/>
    <n v="92"/>
    <n v="2"/>
    <n v="6"/>
    <n v="268"/>
    <n v="120.6"/>
    <n v="1608"/>
    <x v="2"/>
    <x v="1"/>
    <s v="Maraenui"/>
    <x v="4"/>
    <n v="4110"/>
  </r>
  <r>
    <s v="SO - 0004934"/>
    <x v="31"/>
    <d v="2017-06-02T00:00:00"/>
    <n v="14"/>
    <x v="2"/>
    <x v="2"/>
    <s v="AXW291"/>
    <n v="45"/>
    <n v="11"/>
    <n v="5"/>
    <n v="174.2"/>
    <n v="128.90799999999999"/>
    <n v="871"/>
    <x v="4"/>
    <x v="3"/>
    <s v="South Hill"/>
    <x v="17"/>
    <n v="9400"/>
  </r>
  <r>
    <s v="SO - 0006062"/>
    <x v="232"/>
    <d v="2017-06-05T00:00:00"/>
    <n v="34"/>
    <x v="2"/>
    <x v="2"/>
    <s v="AXW291"/>
    <n v="13"/>
    <n v="11"/>
    <n v="12"/>
    <n v="3939.6"/>
    <n v="2087.9879999999998"/>
    <n v="47275.199999999997"/>
    <x v="6"/>
    <x v="3"/>
    <s v="Atawhai"/>
    <x v="34"/>
    <n v="7010"/>
  </r>
  <r>
    <s v="SO - 0003025"/>
    <x v="35"/>
    <d v="2017-06-21T00:00:00"/>
    <n v="31"/>
    <x v="2"/>
    <x v="2"/>
    <s v="AXW291"/>
    <n v="82"/>
    <n v="13"/>
    <n v="9"/>
    <n v="1098.8"/>
    <n v="461.49599999999998"/>
    <n v="9889.2000000000007"/>
    <x v="27"/>
    <x v="5"/>
    <s v="Putaruru"/>
    <x v="22"/>
    <n v="3411"/>
  </r>
  <r>
    <s v="SO - 0003677"/>
    <x v="329"/>
    <d v="2017-07-01T00:00:00"/>
    <n v="20"/>
    <x v="2"/>
    <x v="2"/>
    <s v="AXW291"/>
    <n v="75"/>
    <n v="1"/>
    <n v="12"/>
    <n v="180.9"/>
    <n v="121.203"/>
    <n v="2170.8000000000002"/>
    <x v="0"/>
    <x v="2"/>
    <s v="Ebdentown"/>
    <x v="42"/>
    <n v="5018"/>
  </r>
  <r>
    <s v="SO - 0001632"/>
    <x v="42"/>
    <d v="2017-07-05T00:00:00"/>
    <n v="5"/>
    <x v="2"/>
    <x v="2"/>
    <s v="AXW291"/>
    <n v="39"/>
    <n v="5"/>
    <n v="8"/>
    <n v="3993.2"/>
    <n v="1597.28"/>
    <n v="31945.599999999999"/>
    <x v="7"/>
    <x v="4"/>
    <s v="Rototuna"/>
    <x v="8"/>
    <n v="3210"/>
  </r>
  <r>
    <s v="SO - 0006054"/>
    <x v="285"/>
    <d v="2017-07-01T00:00:00"/>
    <n v="25"/>
    <x v="2"/>
    <x v="2"/>
    <s v="AXW291"/>
    <n v="96"/>
    <n v="3"/>
    <n v="9"/>
    <n v="783.9"/>
    <n v="368.43299999999999"/>
    <n v="7055.1"/>
    <x v="33"/>
    <x v="11"/>
    <s v="Caversham"/>
    <x v="20"/>
    <n v="9012"/>
  </r>
  <r>
    <s v="SO - 0002417"/>
    <x v="236"/>
    <d v="2017-07-04T00:00:00"/>
    <n v="44"/>
    <x v="2"/>
    <x v="2"/>
    <s v="AXW291"/>
    <n v="8"/>
    <n v="13"/>
    <n v="5"/>
    <n v="241.2"/>
    <n v="101.304"/>
    <n v="1206"/>
    <x v="1"/>
    <x v="5"/>
    <s v="Opaheke"/>
    <x v="14"/>
    <n v="2113"/>
  </r>
  <r>
    <s v="SO - 0003201"/>
    <x v="158"/>
    <d v="2017-07-16T00:00:00"/>
    <n v="21"/>
    <x v="2"/>
    <x v="2"/>
    <s v="AXW291"/>
    <n v="55"/>
    <n v="2"/>
    <n v="5"/>
    <n v="2257.9"/>
    <n v="925.73900000000003"/>
    <n v="11289.5"/>
    <x v="24"/>
    <x v="1"/>
    <s v="Taupo"/>
    <x v="3"/>
    <n v="3330"/>
  </r>
  <r>
    <s v="SO - 0005681"/>
    <x v="44"/>
    <d v="2017-07-27T00:00:00"/>
    <n v="35"/>
    <x v="2"/>
    <x v="2"/>
    <s v="AXW291"/>
    <n v="39"/>
    <n v="13"/>
    <n v="8"/>
    <n v="984.9"/>
    <n v="699.279"/>
    <n v="7879.2"/>
    <x v="44"/>
    <x v="5"/>
    <s v="Rototuna"/>
    <x v="8"/>
    <n v="3210"/>
  </r>
  <r>
    <s v="SO - 0007108"/>
    <x v="237"/>
    <d v="2017-07-25T00:00:00"/>
    <n v="32"/>
    <x v="2"/>
    <x v="2"/>
    <s v="AXW291"/>
    <n v="61"/>
    <n v="13"/>
    <n v="7"/>
    <n v="1011.7"/>
    <n v="819.47699999999998"/>
    <n v="7081.9"/>
    <x v="41"/>
    <x v="5"/>
    <s v="Georgetown"/>
    <x v="31"/>
    <n v="9812"/>
  </r>
  <r>
    <s v="SO - 0001613"/>
    <x v="330"/>
    <d v="2017-07-21T00:00:00"/>
    <n v="32"/>
    <x v="2"/>
    <x v="2"/>
    <s v="AXW291"/>
    <n v="64"/>
    <n v="5"/>
    <n v="11"/>
    <n v="917.9"/>
    <n v="743.49900000000002"/>
    <n v="10096.9"/>
    <x v="41"/>
    <x v="4"/>
    <s v="New Lynn"/>
    <x v="1"/>
    <n v="600"/>
  </r>
  <r>
    <s v="SO - 000617"/>
    <x v="45"/>
    <d v="2017-07-29T00:00:00"/>
    <n v="21"/>
    <x v="2"/>
    <x v="2"/>
    <s v="AXW291"/>
    <n v="95"/>
    <n v="7"/>
    <n v="10"/>
    <n v="2264.6"/>
    <n v="1222.884"/>
    <n v="22646"/>
    <x v="24"/>
    <x v="0"/>
    <s v="Te Aroha"/>
    <x v="19"/>
    <n v="3320"/>
  </r>
  <r>
    <s v="SO - 0004867"/>
    <x v="165"/>
    <d v="2017-08-02T00:00:00"/>
    <n v="18"/>
    <x v="2"/>
    <x v="2"/>
    <s v="AXW291"/>
    <n v="4"/>
    <n v="2"/>
    <n v="10"/>
    <n v="207.7"/>
    <n v="112.158"/>
    <n v="2077"/>
    <x v="21"/>
    <x v="1"/>
    <s v="Bay View"/>
    <x v="4"/>
    <n v="4104"/>
  </r>
  <r>
    <s v="SO - 0005295"/>
    <x v="165"/>
    <d v="2017-07-31T00:00:00"/>
    <n v="44"/>
    <x v="2"/>
    <x v="2"/>
    <s v="AXW291"/>
    <n v="35"/>
    <n v="2"/>
    <n v="6"/>
    <n v="3477.3"/>
    <n v="2677.5210000000002"/>
    <n v="20863.8"/>
    <x v="1"/>
    <x v="1"/>
    <s v="Takaro"/>
    <x v="33"/>
    <n v="4412"/>
  </r>
  <r>
    <s v="SO - 0006882"/>
    <x v="166"/>
    <d v="2017-08-08T00:00:00"/>
    <n v="20"/>
    <x v="2"/>
    <x v="2"/>
    <s v="AXW291"/>
    <n v="45"/>
    <n v="7"/>
    <n v="8"/>
    <n v="1018.4"/>
    <n v="570.30399999999997"/>
    <n v="8147.2"/>
    <x v="0"/>
    <x v="0"/>
    <s v="South Hill"/>
    <x v="17"/>
    <n v="9400"/>
  </r>
  <r>
    <s v="SO - 0007536"/>
    <x v="290"/>
    <d v="2017-08-14T00:00:00"/>
    <n v="45"/>
    <x v="2"/>
    <x v="2"/>
    <s v="AXW291"/>
    <n v="62"/>
    <n v="11"/>
    <n v="7"/>
    <n v="174.2"/>
    <n v="120.19799999999999"/>
    <n v="1219.4000000000001"/>
    <x v="3"/>
    <x v="3"/>
    <s v="Hunterville"/>
    <x v="10"/>
    <n v="4730"/>
  </r>
  <r>
    <s v="SO - 000540"/>
    <x v="240"/>
    <d v="2017-08-24T00:00:00"/>
    <n v="45"/>
    <x v="2"/>
    <x v="2"/>
    <s v="AXW291"/>
    <n v="67"/>
    <n v="1"/>
    <n v="10"/>
    <n v="6217.6"/>
    <n v="5284.96"/>
    <n v="62176"/>
    <x v="3"/>
    <x v="2"/>
    <s v="Tokoroa"/>
    <x v="22"/>
    <n v="3420"/>
  </r>
  <r>
    <s v="SO - 0004127"/>
    <x v="50"/>
    <d v="2017-08-17T00:00:00"/>
    <n v="38"/>
    <x v="2"/>
    <x v="2"/>
    <s v="AXW291"/>
    <n v="7"/>
    <n v="11"/>
    <n v="12"/>
    <n v="3953"/>
    <n v="3043.81"/>
    <n v="47436"/>
    <x v="34"/>
    <x v="3"/>
    <s v="Te Kuiti"/>
    <x v="44"/>
    <n v="3910"/>
  </r>
  <r>
    <s v="SO - 0007651"/>
    <x v="922"/>
    <d v="2017-09-03T00:00:00"/>
    <n v="40"/>
    <x v="2"/>
    <x v="2"/>
    <s v="AXW291"/>
    <n v="1"/>
    <n v="9"/>
    <n v="9"/>
    <n v="194.3"/>
    <n v="108.80800000000001"/>
    <n v="1748.7"/>
    <x v="14"/>
    <x v="10"/>
    <s v="Freemans Bay"/>
    <x v="12"/>
    <n v="1011"/>
  </r>
  <r>
    <s v="SO - 0006793"/>
    <x v="294"/>
    <d v="2017-09-10T00:00:00"/>
    <n v="38"/>
    <x v="2"/>
    <x v="2"/>
    <s v="AXW291"/>
    <n v="84"/>
    <n v="7"/>
    <n v="10"/>
    <n v="3953"/>
    <n v="3043.81"/>
    <n v="39530"/>
    <x v="34"/>
    <x v="0"/>
    <s v="Dannemora"/>
    <x v="2"/>
    <n v="2016"/>
  </r>
  <r>
    <s v="SO - 0006240"/>
    <x v="295"/>
    <d v="2017-09-08T00:00:00"/>
    <n v="49"/>
    <x v="2"/>
    <x v="2"/>
    <s v="AXW291"/>
    <n v="74"/>
    <n v="13"/>
    <n v="11"/>
    <n v="2278"/>
    <n v="956.76"/>
    <n v="25058"/>
    <x v="25"/>
    <x v="5"/>
    <s v="Opawa"/>
    <x v="0"/>
    <n v="8023"/>
  </r>
  <r>
    <s v="SO - 0003516"/>
    <x v="173"/>
    <d v="2017-09-11T00:00:00"/>
    <n v="42"/>
    <x v="2"/>
    <x v="2"/>
    <s v="AXW291"/>
    <n v="23"/>
    <n v="2"/>
    <n v="9"/>
    <n v="1085.4000000000001"/>
    <n v="434.16"/>
    <n v="9768.6"/>
    <x v="13"/>
    <x v="1"/>
    <s v="Redwood"/>
    <x v="0"/>
    <n v="8051"/>
  </r>
  <r>
    <s v="SO - 0001773"/>
    <x v="923"/>
    <d v="2017-09-18T00:00:00"/>
    <n v="42"/>
    <x v="2"/>
    <x v="2"/>
    <s v="AXW291"/>
    <n v="97"/>
    <n v="1"/>
    <n v="7"/>
    <n v="1018.4"/>
    <n v="835.08799999999997"/>
    <n v="7128.8"/>
    <x v="13"/>
    <x v="2"/>
    <s v="Palmerston North"/>
    <x v="33"/>
    <n v="4410"/>
  </r>
  <r>
    <s v="SO - 0006415"/>
    <x v="923"/>
    <d v="2017-09-19T00:00:00"/>
    <n v="29"/>
    <x v="2"/>
    <x v="2"/>
    <s v="AXW291"/>
    <n v="17"/>
    <n v="1"/>
    <n v="9"/>
    <n v="4013.3"/>
    <n v="2809.31"/>
    <n v="36119.699999999997"/>
    <x v="9"/>
    <x v="2"/>
    <s v="Tapanui"/>
    <x v="29"/>
    <n v="9522"/>
  </r>
  <r>
    <s v="SO - 0004562"/>
    <x v="332"/>
    <d v="2017-09-14T00:00:00"/>
    <n v="13"/>
    <x v="2"/>
    <x v="2"/>
    <s v="AXW291"/>
    <n v="58"/>
    <n v="5"/>
    <n v="11"/>
    <n v="2606.3000000000002"/>
    <n v="1277.087"/>
    <n v="28669.3"/>
    <x v="11"/>
    <x v="4"/>
    <s v="Chartwell"/>
    <x v="8"/>
    <n v="3210"/>
  </r>
  <r>
    <s v="SO - 0005238"/>
    <x v="332"/>
    <d v="2017-09-22T00:00:00"/>
    <n v="40"/>
    <x v="2"/>
    <x v="2"/>
    <s v="AXW291"/>
    <n v="38"/>
    <n v="2"/>
    <n v="5"/>
    <n v="938"/>
    <n v="534.66"/>
    <n v="4690"/>
    <x v="14"/>
    <x v="1"/>
    <s v="Matua"/>
    <x v="24"/>
    <n v="3110"/>
  </r>
  <r>
    <s v="SO - 0005768"/>
    <x v="297"/>
    <d v="2017-09-21T00:00:00"/>
    <n v="38"/>
    <x v="2"/>
    <x v="2"/>
    <s v="AXW291"/>
    <n v="57"/>
    <n v="1"/>
    <n v="11"/>
    <n v="1145.7"/>
    <n v="492.65100000000001"/>
    <n v="12602.7"/>
    <x v="34"/>
    <x v="2"/>
    <s v="Cambridge"/>
    <x v="25"/>
    <n v="3434"/>
  </r>
  <r>
    <s v="SO - 000197"/>
    <x v="63"/>
    <d v="2017-10-02T00:00:00"/>
    <n v="30"/>
    <x v="2"/>
    <x v="2"/>
    <s v="AXW291"/>
    <n v="32"/>
    <n v="14"/>
    <n v="9"/>
    <n v="3993.2"/>
    <n v="2835.172"/>
    <n v="35938.800000000003"/>
    <x v="20"/>
    <x v="8"/>
    <s v="Dinsdale"/>
    <x v="8"/>
    <n v="3204"/>
  </r>
  <r>
    <s v="SO - 0004048"/>
    <x v="972"/>
    <d v="2017-10-09T00:00:00"/>
    <n v="11"/>
    <x v="2"/>
    <x v="2"/>
    <s v="AXW291"/>
    <n v="67"/>
    <n v="8"/>
    <n v="11"/>
    <n v="5969.7"/>
    <n v="2626.6680000000001"/>
    <n v="65666.7"/>
    <x v="12"/>
    <x v="13"/>
    <s v="Tokoroa"/>
    <x v="22"/>
    <n v="3420"/>
  </r>
  <r>
    <s v="SO - 0005521"/>
    <x v="243"/>
    <d v="2017-10-07T00:00:00"/>
    <n v="37"/>
    <x v="2"/>
    <x v="2"/>
    <s v="AXW291"/>
    <n v="37"/>
    <n v="9"/>
    <n v="6"/>
    <n v="1125.5999999999999"/>
    <n v="934.24800000000005"/>
    <n v="6753.6"/>
    <x v="18"/>
    <x v="10"/>
    <s v="Putaruru"/>
    <x v="22"/>
    <n v="3411"/>
  </r>
  <r>
    <s v="SO - 0003401"/>
    <x v="1071"/>
    <d v="2017-10-25T00:00:00"/>
    <n v="38"/>
    <x v="2"/>
    <x v="2"/>
    <s v="AXW291"/>
    <n v="59"/>
    <n v="9"/>
    <n v="6"/>
    <n v="3946.3"/>
    <n v="2801.873"/>
    <n v="23677.8"/>
    <x v="34"/>
    <x v="10"/>
    <s v="Otamatea"/>
    <x v="16"/>
    <n v="4500"/>
  </r>
  <r>
    <s v="SO - 0005688"/>
    <x v="180"/>
    <d v="2017-10-25T00:00:00"/>
    <n v="3"/>
    <x v="2"/>
    <x v="2"/>
    <s v="AXW291"/>
    <n v="87"/>
    <n v="1"/>
    <n v="9"/>
    <n v="3926.2"/>
    <n v="2473.5059999999999"/>
    <n v="35335.800000000003"/>
    <x v="38"/>
    <x v="2"/>
    <s v="Harewood"/>
    <x v="0"/>
    <n v="8051"/>
  </r>
  <r>
    <s v="SO - 0004848"/>
    <x v="67"/>
    <d v="2017-10-28T00:00:00"/>
    <n v="31"/>
    <x v="2"/>
    <x v="2"/>
    <s v="AXW291"/>
    <n v="38"/>
    <n v="13"/>
    <n v="6"/>
    <n v="5922.8"/>
    <n v="2428.348"/>
    <n v="35536.800000000003"/>
    <x v="27"/>
    <x v="5"/>
    <s v="Matua"/>
    <x v="24"/>
    <n v="3110"/>
  </r>
  <r>
    <s v="SO - 0003410"/>
    <x v="1068"/>
    <d v="2017-10-23T00:00:00"/>
    <n v="38"/>
    <x v="2"/>
    <x v="2"/>
    <s v="AXW291"/>
    <n v="40"/>
    <n v="7"/>
    <n v="11"/>
    <n v="2358.4"/>
    <n v="1532.96"/>
    <n v="25942.400000000001"/>
    <x v="34"/>
    <x v="0"/>
    <s v="Oamaru North"/>
    <x v="17"/>
    <n v="9400"/>
  </r>
  <r>
    <s v="SO - 000599"/>
    <x v="70"/>
    <d v="2017-10-25T00:00:00"/>
    <n v="11"/>
    <x v="2"/>
    <x v="2"/>
    <s v="AXW291"/>
    <n v="55"/>
    <n v="7"/>
    <n v="7"/>
    <n v="2405.3000000000002"/>
    <n v="1731.816"/>
    <n v="16837.099999999999"/>
    <x v="12"/>
    <x v="0"/>
    <s v="Taupo"/>
    <x v="3"/>
    <n v="3330"/>
  </r>
  <r>
    <s v="SO - 0007437"/>
    <x v="953"/>
    <d v="2017-10-28T00:00:00"/>
    <n v="8"/>
    <x v="2"/>
    <x v="2"/>
    <s v="AXW291"/>
    <n v="48"/>
    <n v="11"/>
    <n v="11"/>
    <n v="3819"/>
    <n v="2902.44"/>
    <n v="42009"/>
    <x v="16"/>
    <x v="3"/>
    <s v="Henderson"/>
    <x v="1"/>
    <n v="612"/>
  </r>
  <r>
    <s v="SO - 000384"/>
    <x v="1009"/>
    <d v="2017-11-16T00:00:00"/>
    <n v="23"/>
    <x v="2"/>
    <x v="2"/>
    <s v="AXW291"/>
    <n v="12"/>
    <n v="2"/>
    <n v="8"/>
    <n v="3872.6"/>
    <n v="1975.0260000000001"/>
    <n v="30980.799999999999"/>
    <x v="29"/>
    <x v="1"/>
    <s v="Henderson"/>
    <x v="1"/>
    <n v="610"/>
  </r>
  <r>
    <s v="SO - 0002872"/>
    <x v="183"/>
    <d v="2017-11-19T00:00:00"/>
    <n v="1"/>
    <x v="2"/>
    <x v="2"/>
    <s v="AXW291"/>
    <n v="25"/>
    <n v="11"/>
    <n v="12"/>
    <n v="3691.7"/>
    <n v="2768.7750000000001"/>
    <n v="44300.4"/>
    <x v="22"/>
    <x v="3"/>
    <s v="Dannemora"/>
    <x v="2"/>
    <n v="2016"/>
  </r>
  <r>
    <s v="SO - 000618"/>
    <x v="74"/>
    <d v="2017-11-11T00:00:00"/>
    <n v="26"/>
    <x v="2"/>
    <x v="2"/>
    <s v="AXW291"/>
    <n v="21"/>
    <n v="7"/>
    <n v="9"/>
    <n v="1125.5999999999999"/>
    <n v="889.22400000000005"/>
    <n v="10130.4"/>
    <x v="30"/>
    <x v="0"/>
    <s v="Brightwater"/>
    <x v="15"/>
    <n v="7022"/>
  </r>
  <r>
    <s v="SO - 0004042"/>
    <x v="1010"/>
    <d v="2017-11-18T00:00:00"/>
    <n v="39"/>
    <x v="2"/>
    <x v="2"/>
    <s v="AXW291"/>
    <n v="91"/>
    <n v="1"/>
    <n v="7"/>
    <n v="1145.7"/>
    <n v="801.99"/>
    <n v="8019.9"/>
    <x v="26"/>
    <x v="2"/>
    <s v="Highbury"/>
    <x v="33"/>
    <n v="4412"/>
  </r>
  <r>
    <s v="SO - 000891"/>
    <x v="81"/>
    <d v="2017-11-23T00:00:00"/>
    <n v="21"/>
    <x v="2"/>
    <x v="2"/>
    <s v="AXW291"/>
    <n v="72"/>
    <n v="1"/>
    <n v="6"/>
    <n v="1829.1"/>
    <n v="987.71400000000006"/>
    <n v="10974.6"/>
    <x v="24"/>
    <x v="2"/>
    <s v="Chartwell"/>
    <x v="8"/>
    <n v="3210"/>
  </r>
  <r>
    <s v="SO - 0007284"/>
    <x v="81"/>
    <d v="2017-12-05T00:00:00"/>
    <n v="28"/>
    <x v="2"/>
    <x v="2"/>
    <s v="AXW291"/>
    <n v="32"/>
    <n v="5"/>
    <n v="7"/>
    <n v="1152.4000000000001"/>
    <n v="898.87199999999996"/>
    <n v="8066.8"/>
    <x v="19"/>
    <x v="4"/>
    <s v="Dinsdale"/>
    <x v="8"/>
    <n v="3204"/>
  </r>
  <r>
    <s v="SO - 0004141"/>
    <x v="378"/>
    <d v="2017-11-30T00:00:00"/>
    <n v="36"/>
    <x v="2"/>
    <x v="2"/>
    <s v="AXW291"/>
    <n v="72"/>
    <n v="14"/>
    <n v="7"/>
    <n v="6485.6"/>
    <n v="2723.9520000000002"/>
    <n v="45399.199999999997"/>
    <x v="42"/>
    <x v="8"/>
    <s v="Chartwell"/>
    <x v="8"/>
    <n v="3210"/>
  </r>
  <r>
    <s v="SO - 0006137"/>
    <x v="83"/>
    <d v="2017-12-03T00:00:00"/>
    <n v="29"/>
    <x v="2"/>
    <x v="2"/>
    <s v="AXW291"/>
    <n v="78"/>
    <n v="2"/>
    <n v="5"/>
    <n v="2666.6"/>
    <n v="1093.306"/>
    <n v="13333"/>
    <x v="9"/>
    <x v="1"/>
    <s v="Manurewa East"/>
    <x v="2"/>
    <n v="2102"/>
  </r>
  <r>
    <s v="SO - 0004239"/>
    <x v="305"/>
    <d v="2017-12-14T00:00:00"/>
    <n v="7"/>
    <x v="2"/>
    <x v="2"/>
    <s v="AXW291"/>
    <n v="95"/>
    <n v="7"/>
    <n v="7"/>
    <n v="3095.4"/>
    <n v="2166.7800000000002"/>
    <n v="21667.8"/>
    <x v="32"/>
    <x v="0"/>
    <s v="Te Aroha"/>
    <x v="19"/>
    <n v="3320"/>
  </r>
  <r>
    <s v="SO - 0004015"/>
    <x v="88"/>
    <d v="2017-12-11T00:00:00"/>
    <n v="17"/>
    <x v="2"/>
    <x v="2"/>
    <s v="AXW291"/>
    <n v="34"/>
    <n v="1"/>
    <n v="12"/>
    <n v="2412"/>
    <n v="1616.04"/>
    <n v="28944"/>
    <x v="40"/>
    <x v="2"/>
    <s v="Kingsland"/>
    <x v="12"/>
    <n v="1021"/>
  </r>
  <r>
    <s v="SO - 000746"/>
    <x v="976"/>
    <d v="2017-12-25T00:00:00"/>
    <n v="17"/>
    <x v="2"/>
    <x v="2"/>
    <s v="AXW291"/>
    <n v="67"/>
    <n v="13"/>
    <n v="11"/>
    <n v="3819"/>
    <n v="2673.3"/>
    <n v="42009"/>
    <x v="40"/>
    <x v="5"/>
    <s v="Tokoroa"/>
    <x v="22"/>
    <n v="3420"/>
  </r>
  <r>
    <s v="SO - 0005914"/>
    <x v="959"/>
    <d v="2017-12-15T00:00:00"/>
    <n v="16"/>
    <x v="2"/>
    <x v="2"/>
    <s v="AXW291"/>
    <n v="27"/>
    <n v="7"/>
    <n v="10"/>
    <n v="1212.7"/>
    <n v="1006.5410000000001"/>
    <n v="12127"/>
    <x v="15"/>
    <x v="0"/>
    <s v="Grafton"/>
    <x v="12"/>
    <n v="1023"/>
  </r>
  <r>
    <s v="SO - 0006197"/>
    <x v="959"/>
    <d v="2017-12-29T00:00:00"/>
    <n v="7"/>
    <x v="2"/>
    <x v="2"/>
    <s v="AXW291"/>
    <n v="50"/>
    <n v="2"/>
    <n v="7"/>
    <n v="911.2"/>
    <n v="400.928"/>
    <n v="6378.4"/>
    <x v="32"/>
    <x v="1"/>
    <s v="Favona"/>
    <x v="2"/>
    <n v="2024"/>
  </r>
  <r>
    <s v="SO - 0003627"/>
    <x v="338"/>
    <d v="2018-01-04T00:00:00"/>
    <n v="9"/>
    <x v="2"/>
    <x v="2"/>
    <s v="AXW291"/>
    <n v="91"/>
    <n v="1"/>
    <n v="10"/>
    <n v="214.4"/>
    <n v="100.768"/>
    <n v="2144"/>
    <x v="43"/>
    <x v="2"/>
    <s v="Highbury"/>
    <x v="33"/>
    <n v="4412"/>
  </r>
  <r>
    <s v="SO - 000223"/>
    <x v="94"/>
    <d v="2018-01-05T00:00:00"/>
    <n v="47"/>
    <x v="2"/>
    <x v="2"/>
    <s v="AXW291"/>
    <n v="33"/>
    <n v="9"/>
    <n v="11"/>
    <n v="1802.3"/>
    <n v="756.96600000000001"/>
    <n v="19825.3"/>
    <x v="37"/>
    <x v="10"/>
    <s v="Titirangi"/>
    <x v="1"/>
    <n v="604"/>
  </r>
  <r>
    <s v="SO - 0002506"/>
    <x v="251"/>
    <d v="2018-01-01T00:00:00"/>
    <n v="44"/>
    <x v="2"/>
    <x v="2"/>
    <s v="AXW291"/>
    <n v="54"/>
    <n v="12"/>
    <n v="12"/>
    <n v="1949.7"/>
    <n v="896.86199999999997"/>
    <n v="23396.400000000001"/>
    <x v="1"/>
    <x v="9"/>
    <s v="Cashmere"/>
    <x v="0"/>
    <n v="8022"/>
  </r>
  <r>
    <s v="SO - 0007628"/>
    <x v="188"/>
    <d v="2018-01-13T00:00:00"/>
    <n v="38"/>
    <x v="2"/>
    <x v="2"/>
    <s v="AXW291"/>
    <n v="32"/>
    <n v="5"/>
    <n v="5"/>
    <n v="207.7"/>
    <n v="97.619"/>
    <n v="1038.5"/>
    <x v="34"/>
    <x v="4"/>
    <s v="Dinsdale"/>
    <x v="8"/>
    <n v="3204"/>
  </r>
  <r>
    <s v="SO - 0003985"/>
    <x v="99"/>
    <d v="2018-02-04T00:00:00"/>
    <n v="7"/>
    <x v="2"/>
    <x v="2"/>
    <s v="AXW291"/>
    <n v="48"/>
    <n v="5"/>
    <n v="5"/>
    <n v="3470.6"/>
    <n v="2950.01"/>
    <n v="17353"/>
    <x v="32"/>
    <x v="4"/>
    <s v="Henderson"/>
    <x v="1"/>
    <n v="612"/>
  </r>
  <r>
    <s v="SO - 0005749"/>
    <x v="191"/>
    <d v="2018-01-22T00:00:00"/>
    <n v="34"/>
    <x v="2"/>
    <x v="2"/>
    <s v="AXW291"/>
    <n v="7"/>
    <n v="10"/>
    <n v="11"/>
    <n v="1005"/>
    <n v="643.20000000000005"/>
    <n v="11055"/>
    <x v="6"/>
    <x v="6"/>
    <s v="Te Kuiti"/>
    <x v="44"/>
    <n v="3910"/>
  </r>
  <r>
    <s v="SO - 0006697"/>
    <x v="193"/>
    <d v="2018-02-11T00:00:00"/>
    <n v="16"/>
    <x v="2"/>
    <x v="2"/>
    <s v="AXW291"/>
    <n v="56"/>
    <n v="2"/>
    <n v="10"/>
    <n v="1313.2"/>
    <n v="577.80799999999999"/>
    <n v="13132"/>
    <x v="15"/>
    <x v="1"/>
    <s v="Barrington"/>
    <x v="0"/>
    <n v="8024"/>
  </r>
  <r>
    <s v="SO - 0005325"/>
    <x v="194"/>
    <d v="2018-02-09T00:00:00"/>
    <n v="44"/>
    <x v="2"/>
    <x v="2"/>
    <s v="AXW291"/>
    <n v="94"/>
    <n v="1"/>
    <n v="9"/>
    <n v="1112.2"/>
    <n v="633.95399999999995"/>
    <n v="10009.799999999999"/>
    <x v="1"/>
    <x v="2"/>
    <s v="Hataitai"/>
    <x v="9"/>
    <n v="6021"/>
  </r>
  <r>
    <s v="SO - 0007252"/>
    <x v="194"/>
    <d v="2018-02-13T00:00:00"/>
    <n v="31"/>
    <x v="2"/>
    <x v="2"/>
    <s v="AXW291"/>
    <n v="55"/>
    <n v="5"/>
    <n v="12"/>
    <n v="5386.8"/>
    <n v="4417.1760000000004"/>
    <n v="64641.599999999999"/>
    <x v="27"/>
    <x v="4"/>
    <s v="Taupo"/>
    <x v="3"/>
    <n v="3330"/>
  </r>
  <r>
    <s v="SO - 000827"/>
    <x v="102"/>
    <d v="2018-02-17T00:00:00"/>
    <n v="44"/>
    <x v="2"/>
    <x v="2"/>
    <s v="AXW291"/>
    <n v="89"/>
    <n v="9"/>
    <n v="5"/>
    <n v="1802.3"/>
    <n v="720.92"/>
    <n v="9011.5"/>
    <x v="1"/>
    <x v="10"/>
    <s v="Epsom"/>
    <x v="12"/>
    <n v="1023"/>
  </r>
  <r>
    <s v="SO - 0003523"/>
    <x v="106"/>
    <d v="2018-03-04T00:00:00"/>
    <n v="16"/>
    <x v="2"/>
    <x v="2"/>
    <s v="AXW291"/>
    <n v="77"/>
    <n v="13"/>
    <n v="5"/>
    <n v="871"/>
    <n v="531.30999999999995"/>
    <n v="4355"/>
    <x v="15"/>
    <x v="5"/>
    <s v="Cashmere"/>
    <x v="0"/>
    <n v="8022"/>
  </r>
  <r>
    <s v="SO - 0006916"/>
    <x v="199"/>
    <d v="2018-03-11T00:00:00"/>
    <n v="43"/>
    <x v="2"/>
    <x v="2"/>
    <s v="AXW291"/>
    <n v="27"/>
    <n v="9"/>
    <n v="5"/>
    <n v="3088.7"/>
    <n v="2223.864"/>
    <n v="15443.5"/>
    <x v="36"/>
    <x v="10"/>
    <s v="Grafton"/>
    <x v="12"/>
    <n v="1023"/>
  </r>
  <r>
    <s v="SO - 0005063"/>
    <x v="260"/>
    <d v="2018-03-13T00:00:00"/>
    <n v="13"/>
    <x v="2"/>
    <x v="2"/>
    <s v="AXW291"/>
    <n v="57"/>
    <n v="7"/>
    <n v="8"/>
    <n v="931.3"/>
    <n v="726.41399999999999"/>
    <n v="7450.4"/>
    <x v="11"/>
    <x v="0"/>
    <s v="Cambridge"/>
    <x v="25"/>
    <n v="3434"/>
  </r>
  <r>
    <s v="SO - 0003567"/>
    <x v="313"/>
    <d v="2018-03-15T00:00:00"/>
    <n v="37"/>
    <x v="2"/>
    <x v="2"/>
    <s v="AXW291"/>
    <n v="78"/>
    <n v="7"/>
    <n v="11"/>
    <n v="2546"/>
    <n v="1374.84"/>
    <n v="28006"/>
    <x v="18"/>
    <x v="0"/>
    <s v="Manurewa East"/>
    <x v="2"/>
    <n v="2102"/>
  </r>
  <r>
    <s v="SO - 0002480"/>
    <x v="110"/>
    <d v="2018-03-13T00:00:00"/>
    <n v="22"/>
    <x v="2"/>
    <x v="2"/>
    <s v="AXW291"/>
    <n v="79"/>
    <n v="11"/>
    <n v="8"/>
    <n v="5922.8"/>
    <n v="3257.54"/>
    <n v="47382.400000000001"/>
    <x v="48"/>
    <x v="3"/>
    <s v="Whitianga"/>
    <x v="11"/>
    <n v="3510"/>
  </r>
  <r>
    <s v="SO - 000952"/>
    <x v="111"/>
    <d v="2018-03-13T00:00:00"/>
    <n v="49"/>
    <x v="2"/>
    <x v="2"/>
    <s v="AXW291"/>
    <n v="48"/>
    <n v="8"/>
    <n v="7"/>
    <n v="1031.8"/>
    <n v="763.53200000000004"/>
    <n v="7222.6"/>
    <x v="25"/>
    <x v="13"/>
    <s v="Henderson"/>
    <x v="1"/>
    <n v="612"/>
  </r>
  <r>
    <s v="SO - 0004166"/>
    <x v="113"/>
    <d v="2018-03-16T00:00:00"/>
    <n v="42"/>
    <x v="2"/>
    <x v="2"/>
    <s v="AXW291"/>
    <n v="39"/>
    <n v="1"/>
    <n v="6"/>
    <n v="1045.2"/>
    <n v="700.28399999999999"/>
    <n v="6271.2"/>
    <x v="13"/>
    <x v="2"/>
    <s v="Rototuna"/>
    <x v="8"/>
    <n v="3210"/>
  </r>
  <r>
    <s v="SO - 0002963"/>
    <x v="201"/>
    <d v="2018-03-18T00:00:00"/>
    <n v="12"/>
    <x v="2"/>
    <x v="2"/>
    <s v="AXW291"/>
    <n v="14"/>
    <n v="1"/>
    <n v="5"/>
    <n v="3919.5"/>
    <n v="2743.65"/>
    <n v="19597.5"/>
    <x v="28"/>
    <x v="2"/>
    <s v="Pleasant Point"/>
    <x v="43"/>
    <n v="7903"/>
  </r>
  <r>
    <s v="SO - 000422"/>
    <x v="261"/>
    <d v="2018-03-31T00:00:00"/>
    <n v="32"/>
    <x v="2"/>
    <x v="2"/>
    <s v="AXW291"/>
    <n v="56"/>
    <n v="7"/>
    <n v="6"/>
    <n v="897.8"/>
    <n v="368.09800000000001"/>
    <n v="5386.8"/>
    <x v="41"/>
    <x v="0"/>
    <s v="Barrington"/>
    <x v="0"/>
    <n v="8024"/>
  </r>
  <r>
    <s v="SO - 000579"/>
    <x v="1044"/>
    <d v="2018-03-26T00:00:00"/>
    <n v="31"/>
    <x v="2"/>
    <x v="2"/>
    <s v="AXW291"/>
    <n v="93"/>
    <n v="7"/>
    <n v="8"/>
    <n v="1246.2"/>
    <n v="660.48599999999999"/>
    <n v="9969.6"/>
    <x v="27"/>
    <x v="0"/>
    <s v="Bay View"/>
    <x v="4"/>
    <n v="4104"/>
  </r>
  <r>
    <s v="SO - 000778"/>
    <x v="264"/>
    <d v="2018-03-27T00:00:00"/>
    <n v="17"/>
    <x v="2"/>
    <x v="2"/>
    <s v="AXW291"/>
    <n v="61"/>
    <n v="6"/>
    <n v="5"/>
    <n v="1165.8"/>
    <n v="944.298"/>
    <n v="5829"/>
    <x v="40"/>
    <x v="7"/>
    <s v="Georgetown"/>
    <x v="31"/>
    <n v="9812"/>
  </r>
  <r>
    <s v="SO - 000999"/>
    <x v="393"/>
    <d v="2018-04-06T00:00:00"/>
    <n v="19"/>
    <x v="2"/>
    <x v="2"/>
    <s v="AXW291"/>
    <n v="72"/>
    <n v="2"/>
    <n v="9"/>
    <n v="1876"/>
    <n v="900.48"/>
    <n v="16884"/>
    <x v="17"/>
    <x v="1"/>
    <s v="Chartwell"/>
    <x v="8"/>
    <n v="3210"/>
  </r>
  <r>
    <s v="SO - 0005226"/>
    <x v="930"/>
    <d v="2018-04-20T00:00:00"/>
    <n v="28"/>
    <x v="2"/>
    <x v="2"/>
    <s v="AXW291"/>
    <n v="86"/>
    <n v="2"/>
    <n v="8"/>
    <n v="6231"/>
    <n v="3177.81"/>
    <n v="49848"/>
    <x v="19"/>
    <x v="1"/>
    <s v="Timberlea"/>
    <x v="42"/>
    <n v="5018"/>
  </r>
  <r>
    <s v="SO - 000479"/>
    <x v="940"/>
    <d v="2018-04-26T00:00:00"/>
    <n v="8"/>
    <x v="2"/>
    <x v="2"/>
    <s v="AXW291"/>
    <n v="20"/>
    <n v="5"/>
    <n v="5"/>
    <n v="1078.7"/>
    <n v="506.98899999999998"/>
    <n v="5393.5"/>
    <x v="16"/>
    <x v="4"/>
    <s v="Onekawa Industrial"/>
    <x v="4"/>
    <n v="4110"/>
  </r>
  <r>
    <s v="SO - 0005594"/>
    <x v="207"/>
    <d v="2018-05-23T00:00:00"/>
    <n v="36"/>
    <x v="2"/>
    <x v="2"/>
    <s v="AXW291"/>
    <n v="84"/>
    <n v="2"/>
    <n v="9"/>
    <n v="6177.4"/>
    <n v="3397.57"/>
    <n v="55596.6"/>
    <x v="42"/>
    <x v="1"/>
    <s v="Dannemora"/>
    <x v="2"/>
    <n v="2016"/>
  </r>
  <r>
    <s v="SO - 0001806"/>
    <x v="208"/>
    <d v="2018-05-19T00:00:00"/>
    <n v="37"/>
    <x v="2"/>
    <x v="2"/>
    <s v="AXW291"/>
    <n v="35"/>
    <n v="5"/>
    <n v="10"/>
    <n v="3926.2"/>
    <n v="3219.4839999999999"/>
    <n v="39262"/>
    <x v="18"/>
    <x v="4"/>
    <s v="Takaro"/>
    <x v="33"/>
    <n v="4412"/>
  </r>
  <r>
    <s v="SO - 0003307"/>
    <x v="209"/>
    <d v="2018-05-20T00:00:00"/>
    <n v="38"/>
    <x v="2"/>
    <x v="2"/>
    <s v="AXW291"/>
    <n v="56"/>
    <n v="11"/>
    <n v="5"/>
    <n v="2606.3000000000002"/>
    <n v="1615.9059999999999"/>
    <n v="13031.5"/>
    <x v="34"/>
    <x v="3"/>
    <s v="Barrington"/>
    <x v="0"/>
    <n v="8024"/>
  </r>
  <r>
    <s v="SO - 0002701"/>
    <x v="210"/>
    <d v="2018-05-25T00:00:00"/>
    <n v="3"/>
    <x v="2"/>
    <x v="2"/>
    <s v="AXW291"/>
    <n v="96"/>
    <n v="1"/>
    <n v="7"/>
    <n v="5755.3"/>
    <n v="3683.3919999999998"/>
    <n v="40287.1"/>
    <x v="38"/>
    <x v="2"/>
    <s v="Caversham"/>
    <x v="20"/>
    <n v="9012"/>
  </r>
  <r>
    <s v="SO - 0004863"/>
    <x v="400"/>
    <d v="2018-06-04T00:00:00"/>
    <n v="26"/>
    <x v="2"/>
    <x v="2"/>
    <s v="GUT930"/>
    <n v="91"/>
    <n v="1"/>
    <n v="12"/>
    <n v="2324.9"/>
    <n v="1441.4380000000001"/>
    <n v="27898.799999999999"/>
    <x v="30"/>
    <x v="2"/>
    <s v="Highbury"/>
    <x v="33"/>
    <n v="4412"/>
  </r>
  <r>
    <s v="SO - 0004578"/>
    <x v="402"/>
    <d v="2018-06-09T00:00:00"/>
    <n v="21"/>
    <x v="2"/>
    <x v="2"/>
    <s v="GUT930"/>
    <n v="79"/>
    <n v="7"/>
    <n v="7"/>
    <n v="938"/>
    <n v="515.9"/>
    <n v="6566"/>
    <x v="24"/>
    <x v="0"/>
    <s v="Whitianga"/>
    <x v="11"/>
    <n v="3510"/>
  </r>
  <r>
    <s v="SO - 0002960"/>
    <x v="1002"/>
    <d v="2018-06-14T00:00:00"/>
    <n v="21"/>
    <x v="2"/>
    <x v="2"/>
    <s v="GUT930"/>
    <n v="25"/>
    <n v="7"/>
    <n v="5"/>
    <n v="1232.8"/>
    <n v="653.38400000000001"/>
    <n v="6164"/>
    <x v="24"/>
    <x v="0"/>
    <s v="Dannemora"/>
    <x v="2"/>
    <n v="2016"/>
  </r>
  <r>
    <s v="SO - 0003247"/>
    <x v="1002"/>
    <d v="2018-06-16T00:00:00"/>
    <n v="49"/>
    <x v="2"/>
    <x v="2"/>
    <s v="GUT930"/>
    <n v="33"/>
    <n v="10"/>
    <n v="10"/>
    <n v="2405.3000000000002"/>
    <n v="1611.5509999999999"/>
    <n v="24053"/>
    <x v="25"/>
    <x v="6"/>
    <s v="Titirangi"/>
    <x v="1"/>
    <n v="604"/>
  </r>
  <r>
    <s v="SO - 0004576"/>
    <x v="417"/>
    <d v="2018-06-25T00:00:00"/>
    <n v="36"/>
    <x v="2"/>
    <x v="2"/>
    <s v="GUT930"/>
    <n v="49"/>
    <n v="7"/>
    <n v="7"/>
    <n v="904.5"/>
    <n v="506.52"/>
    <n v="6331.5"/>
    <x v="42"/>
    <x v="0"/>
    <s v="Cannons Creek"/>
    <x v="36"/>
    <n v="5024"/>
  </r>
  <r>
    <s v="SO - 0003261"/>
    <x v="418"/>
    <d v="2018-07-02T00:00:00"/>
    <n v="48"/>
    <x v="2"/>
    <x v="2"/>
    <s v="GUT930"/>
    <n v="96"/>
    <n v="11"/>
    <n v="9"/>
    <n v="1031.8"/>
    <n v="639.71600000000001"/>
    <n v="9286.2000000000007"/>
    <x v="39"/>
    <x v="3"/>
    <s v="Caversham"/>
    <x v="20"/>
    <n v="9012"/>
  </r>
  <r>
    <s v="SO - 000609"/>
    <x v="421"/>
    <d v="2018-07-04T00:00:00"/>
    <n v="4"/>
    <x v="2"/>
    <x v="2"/>
    <s v="GUT930"/>
    <n v="100"/>
    <n v="5"/>
    <n v="6"/>
    <n v="2592.9"/>
    <n v="1711.3140000000001"/>
    <n v="15557.4"/>
    <x v="49"/>
    <x v="4"/>
    <s v="Northcote"/>
    <x v="23"/>
    <n v="627"/>
  </r>
  <r>
    <s v="SO - 0002810"/>
    <x v="885"/>
    <d v="2018-07-08T00:00:00"/>
    <n v="26"/>
    <x v="2"/>
    <x v="2"/>
    <s v="GUT930"/>
    <n v="57"/>
    <n v="8"/>
    <n v="5"/>
    <n v="891.1"/>
    <n v="614.85900000000004"/>
    <n v="4455.5"/>
    <x v="30"/>
    <x v="13"/>
    <s v="Cambridge"/>
    <x v="25"/>
    <n v="3434"/>
  </r>
  <r>
    <s v="SO - 0003034"/>
    <x v="439"/>
    <d v="2018-07-27T00:00:00"/>
    <n v="28"/>
    <x v="2"/>
    <x v="2"/>
    <s v="GUT930"/>
    <n v="71"/>
    <n v="7"/>
    <n v="9"/>
    <n v="3195.9"/>
    <n v="2588.6790000000001"/>
    <n v="28763.1"/>
    <x v="19"/>
    <x v="0"/>
    <s v="Wanaka"/>
    <x v="28"/>
    <n v="9305"/>
  </r>
  <r>
    <s v="SO - 0001522"/>
    <x v="446"/>
    <d v="2018-07-29T00:00:00"/>
    <n v="17"/>
    <x v="2"/>
    <x v="2"/>
    <s v="GUT930"/>
    <n v="50"/>
    <n v="4"/>
    <n v="11"/>
    <n v="3872.6"/>
    <n v="2710.82"/>
    <n v="42598.6"/>
    <x v="40"/>
    <x v="12"/>
    <s v="Favona"/>
    <x v="2"/>
    <n v="2024"/>
  </r>
  <r>
    <s v="SO - 0004132"/>
    <x v="447"/>
    <d v="2018-08-08T00:00:00"/>
    <n v="50"/>
    <x v="2"/>
    <x v="2"/>
    <s v="GUT930"/>
    <n v="58"/>
    <n v="7"/>
    <n v="6"/>
    <n v="1105.5"/>
    <n v="873.34500000000003"/>
    <n v="6633"/>
    <x v="10"/>
    <x v="0"/>
    <s v="Chartwell"/>
    <x v="8"/>
    <n v="3210"/>
  </r>
  <r>
    <s v="SO - 000604"/>
    <x v="458"/>
    <d v="2018-08-10T00:00:00"/>
    <n v="1"/>
    <x v="2"/>
    <x v="2"/>
    <s v="GUT930"/>
    <n v="67"/>
    <n v="13"/>
    <n v="7"/>
    <n v="971.5"/>
    <n v="534.32500000000005"/>
    <n v="6800.5"/>
    <x v="22"/>
    <x v="5"/>
    <s v="Tokoroa"/>
    <x v="22"/>
    <n v="3420"/>
  </r>
  <r>
    <s v="SO - 0007525"/>
    <x v="459"/>
    <d v="2018-08-20T00:00:00"/>
    <n v="27"/>
    <x v="2"/>
    <x v="2"/>
    <s v="GUT930"/>
    <n v="48"/>
    <n v="5"/>
    <n v="10"/>
    <n v="1333.3"/>
    <n v="533.32000000000005"/>
    <n v="13333"/>
    <x v="23"/>
    <x v="4"/>
    <s v="Henderson"/>
    <x v="1"/>
    <n v="612"/>
  </r>
  <r>
    <s v="SO - 0001052"/>
    <x v="888"/>
    <d v="2018-08-15T00:00:00"/>
    <n v="44"/>
    <x v="2"/>
    <x v="2"/>
    <s v="GUT930"/>
    <n v="69"/>
    <n v="5"/>
    <n v="5"/>
    <n v="1333.3"/>
    <n v="786.64700000000005"/>
    <n v="6666.5"/>
    <x v="1"/>
    <x v="4"/>
    <s v="Brightwater"/>
    <x v="15"/>
    <n v="7022"/>
  </r>
  <r>
    <s v="SO - 0003499"/>
    <x v="486"/>
    <d v="2018-09-16T00:00:00"/>
    <n v="1"/>
    <x v="2"/>
    <x v="2"/>
    <s v="GUT930"/>
    <n v="92"/>
    <n v="5"/>
    <n v="5"/>
    <n v="1172.5"/>
    <n v="914.55"/>
    <n v="5862.5"/>
    <x v="22"/>
    <x v="4"/>
    <s v="Maraenui"/>
    <x v="4"/>
    <n v="4110"/>
  </r>
  <r>
    <s v="SO - 0002855"/>
    <x v="492"/>
    <d v="2018-09-26T00:00:00"/>
    <n v="18"/>
    <x v="2"/>
    <x v="2"/>
    <s v="GUT930"/>
    <n v="97"/>
    <n v="6"/>
    <n v="11"/>
    <n v="5165.7"/>
    <n v="2996.1060000000002"/>
    <n v="56822.7"/>
    <x v="21"/>
    <x v="7"/>
    <s v="Palmerston North"/>
    <x v="33"/>
    <n v="4410"/>
  </r>
  <r>
    <s v="SO - 0004390"/>
    <x v="495"/>
    <d v="2018-10-05T00:00:00"/>
    <n v="40"/>
    <x v="2"/>
    <x v="2"/>
    <s v="GUT930"/>
    <n v="3"/>
    <n v="1"/>
    <n v="6"/>
    <n v="5929.5"/>
    <n v="4209.9449999999997"/>
    <n v="35577"/>
    <x v="14"/>
    <x v="2"/>
    <s v="Northcote"/>
    <x v="23"/>
    <n v="627"/>
  </r>
  <r>
    <s v="SO - 0002575"/>
    <x v="500"/>
    <d v="2018-10-07T00:00:00"/>
    <n v="15"/>
    <x v="2"/>
    <x v="2"/>
    <s v="GUT930"/>
    <n v="30"/>
    <n v="11"/>
    <n v="6"/>
    <n v="1118.9000000000001"/>
    <n v="906.30899999999997"/>
    <n v="6713.4"/>
    <x v="47"/>
    <x v="3"/>
    <s v="Riverside"/>
    <x v="18"/>
    <n v="112"/>
  </r>
  <r>
    <s v="SO - 0007330"/>
    <x v="503"/>
    <d v="2018-10-18T00:00:00"/>
    <n v="40"/>
    <x v="2"/>
    <x v="2"/>
    <s v="GUT930"/>
    <n v="53"/>
    <n v="2"/>
    <n v="10"/>
    <n v="3510.8"/>
    <n v="1930.94"/>
    <n v="35108"/>
    <x v="14"/>
    <x v="1"/>
    <s v="Hillsborough"/>
    <x v="12"/>
    <n v="1042"/>
  </r>
  <r>
    <s v="SO - 0005018"/>
    <x v="513"/>
    <d v="2018-10-30T00:00:00"/>
    <n v="32"/>
    <x v="2"/>
    <x v="2"/>
    <s v="GUT930"/>
    <n v="76"/>
    <n v="7"/>
    <n v="8"/>
    <n v="3993.2"/>
    <n v="1637.212"/>
    <n v="31945.599999999999"/>
    <x v="41"/>
    <x v="0"/>
    <s v="Dannemora"/>
    <x v="2"/>
    <n v="2016"/>
  </r>
  <r>
    <s v="SO - 0008053"/>
    <x v="515"/>
    <d v="2018-10-27T00:00:00"/>
    <n v="18"/>
    <x v="2"/>
    <x v="2"/>
    <s v="GUT930"/>
    <n v="79"/>
    <n v="3"/>
    <n v="7"/>
    <n v="1139"/>
    <n v="956.76"/>
    <n v="7973"/>
    <x v="21"/>
    <x v="11"/>
    <s v="Whitianga"/>
    <x v="11"/>
    <n v="3510"/>
  </r>
  <r>
    <s v="SO - 0001250"/>
    <x v="528"/>
    <d v="2018-11-18T00:00:00"/>
    <n v="27"/>
    <x v="2"/>
    <x v="2"/>
    <s v="GUT930"/>
    <n v="80"/>
    <n v="1"/>
    <n v="11"/>
    <n v="1815.7"/>
    <n v="1180.2049999999999"/>
    <n v="19972.7"/>
    <x v="23"/>
    <x v="2"/>
    <s v="Aramoho"/>
    <x v="16"/>
    <n v="4500"/>
  </r>
  <r>
    <s v="SO - 0007298"/>
    <x v="528"/>
    <d v="2018-11-12T00:00:00"/>
    <n v="25"/>
    <x v="2"/>
    <x v="2"/>
    <s v="GUT930"/>
    <n v="94"/>
    <n v="7"/>
    <n v="5"/>
    <n v="3142.3"/>
    <n v="2513.84"/>
    <n v="15711.5"/>
    <x v="33"/>
    <x v="0"/>
    <s v="Hataitai"/>
    <x v="9"/>
    <n v="6021"/>
  </r>
  <r>
    <s v="SO - 0004130"/>
    <x v="899"/>
    <d v="2018-11-10T00:00:00"/>
    <n v="23"/>
    <x v="2"/>
    <x v="2"/>
    <s v="GUT930"/>
    <n v="61"/>
    <n v="11"/>
    <n v="11"/>
    <n v="1299.8"/>
    <n v="1013.8440000000001"/>
    <n v="14297.8"/>
    <x v="29"/>
    <x v="3"/>
    <s v="Georgetown"/>
    <x v="31"/>
    <n v="9812"/>
  </r>
  <r>
    <s v="SO - 0003452"/>
    <x v="536"/>
    <d v="2018-11-30T00:00:00"/>
    <n v="8"/>
    <x v="2"/>
    <x v="2"/>
    <s v="GUT930"/>
    <n v="39"/>
    <n v="1"/>
    <n v="7"/>
    <n v="261.3"/>
    <n v="164.619"/>
    <n v="1829.1"/>
    <x v="16"/>
    <x v="2"/>
    <s v="Rototuna"/>
    <x v="8"/>
    <n v="3210"/>
  </r>
  <r>
    <s v="SO - 0002696"/>
    <x v="539"/>
    <d v="2018-11-24T00:00:00"/>
    <n v="41"/>
    <x v="2"/>
    <x v="2"/>
    <s v="GUT930"/>
    <n v="35"/>
    <n v="2"/>
    <n v="8"/>
    <n v="3953"/>
    <n v="2253.21"/>
    <n v="31624"/>
    <x v="45"/>
    <x v="1"/>
    <s v="Takaro"/>
    <x v="33"/>
    <n v="4412"/>
  </r>
  <r>
    <s v="SO - 0007625"/>
    <x v="539"/>
    <d v="2018-11-23T00:00:00"/>
    <n v="31"/>
    <x v="2"/>
    <x v="2"/>
    <s v="GUT930"/>
    <n v="100"/>
    <n v="9"/>
    <n v="8"/>
    <n v="1822.4"/>
    <n v="1221.008"/>
    <n v="14579.2"/>
    <x v="27"/>
    <x v="10"/>
    <s v="Northcote"/>
    <x v="23"/>
    <n v="627"/>
  </r>
  <r>
    <s v="SO - 0006735"/>
    <x v="544"/>
    <d v="2018-12-07T00:00:00"/>
    <n v="29"/>
    <x v="2"/>
    <x v="2"/>
    <s v="GUT930"/>
    <n v="74"/>
    <n v="12"/>
    <n v="6"/>
    <n v="180.9"/>
    <n v="106.73099999999999"/>
    <n v="1085.4000000000001"/>
    <x v="9"/>
    <x v="9"/>
    <s v="Opawa"/>
    <x v="0"/>
    <n v="8023"/>
  </r>
  <r>
    <s v="SO - 000882"/>
    <x v="545"/>
    <d v="2018-12-03T00:00:00"/>
    <n v="29"/>
    <x v="2"/>
    <x v="2"/>
    <s v="GUT930"/>
    <n v="36"/>
    <n v="5"/>
    <n v="10"/>
    <n v="3859.2"/>
    <n v="2315.52"/>
    <n v="38592"/>
    <x v="9"/>
    <x v="4"/>
    <s v="Milson"/>
    <x v="33"/>
    <n v="4414"/>
  </r>
  <r>
    <s v="SO - 0001803"/>
    <x v="550"/>
    <d v="2018-12-04T00:00:00"/>
    <n v="12"/>
    <x v="2"/>
    <x v="2"/>
    <s v="GUT930"/>
    <n v="11"/>
    <n v="11"/>
    <n v="12"/>
    <n v="951.4"/>
    <n v="551.81200000000001"/>
    <n v="11416.8"/>
    <x v="28"/>
    <x v="3"/>
    <s v="Algies Bay"/>
    <x v="41"/>
    <n v="920"/>
  </r>
  <r>
    <s v="SO - 000787"/>
    <x v="554"/>
    <d v="2018-12-12T00:00:00"/>
    <n v="4"/>
    <x v="2"/>
    <x v="2"/>
    <s v="GUT930"/>
    <n v="23"/>
    <n v="5"/>
    <n v="5"/>
    <n v="3055.2"/>
    <n v="2230.2959999999998"/>
    <n v="15276"/>
    <x v="49"/>
    <x v="4"/>
    <s v="Redwood"/>
    <x v="0"/>
    <n v="8051"/>
  </r>
  <r>
    <s v="SO - 0002136"/>
    <x v="558"/>
    <d v="2018-12-28T00:00:00"/>
    <n v="18"/>
    <x v="2"/>
    <x v="2"/>
    <s v="GUT930"/>
    <n v="87"/>
    <n v="2"/>
    <n v="12"/>
    <n v="1038.5"/>
    <n v="446.55500000000001"/>
    <n v="12462"/>
    <x v="21"/>
    <x v="1"/>
    <s v="Harewood"/>
    <x v="0"/>
    <n v="8051"/>
  </r>
  <r>
    <s v="SO - 0001090"/>
    <x v="566"/>
    <d v="2018-12-30T00:00:00"/>
    <n v="49"/>
    <x v="2"/>
    <x v="2"/>
    <s v="GUT930"/>
    <n v="47"/>
    <n v="11"/>
    <n v="10"/>
    <n v="1681.7"/>
    <n v="924.93499999999995"/>
    <n v="16817"/>
    <x v="25"/>
    <x v="3"/>
    <s v="Kaiapoi"/>
    <x v="38"/>
    <n v="7630"/>
  </r>
  <r>
    <s v="SO - 0007725"/>
    <x v="571"/>
    <d v="2018-12-31T00:00:00"/>
    <n v="26"/>
    <x v="2"/>
    <x v="2"/>
    <s v="GUT930"/>
    <n v="85"/>
    <n v="11"/>
    <n v="5"/>
    <n v="5688.3"/>
    <n v="3526.7460000000001"/>
    <n v="28441.5"/>
    <x v="30"/>
    <x v="3"/>
    <s v="Eketahuna"/>
    <x v="21"/>
    <n v="4900"/>
  </r>
  <r>
    <s v="SO - 0005997"/>
    <x v="576"/>
    <d v="2019-01-17T00:00:00"/>
    <n v="5"/>
    <x v="2"/>
    <x v="2"/>
    <s v="GUT930"/>
    <n v="91"/>
    <n v="6"/>
    <n v="7"/>
    <n v="1715.2"/>
    <n v="1200.6400000000001"/>
    <n v="12006.4"/>
    <x v="7"/>
    <x v="7"/>
    <s v="Highbury"/>
    <x v="33"/>
    <n v="4412"/>
  </r>
  <r>
    <s v="SO - 0008049"/>
    <x v="578"/>
    <d v="2019-01-14T00:00:00"/>
    <n v="11"/>
    <x v="2"/>
    <x v="2"/>
    <s v="GUT930"/>
    <n v="12"/>
    <n v="7"/>
    <n v="10"/>
    <n v="3222.7"/>
    <n v="1933.62"/>
    <n v="32227"/>
    <x v="12"/>
    <x v="0"/>
    <s v="Henderson"/>
    <x v="1"/>
    <n v="610"/>
  </r>
  <r>
    <s v="SO - 0003777"/>
    <x v="581"/>
    <d v="2019-01-13T00:00:00"/>
    <n v="5"/>
    <x v="2"/>
    <x v="2"/>
    <s v="GUT930"/>
    <n v="23"/>
    <n v="7"/>
    <n v="9"/>
    <n v="6331.5"/>
    <n v="3292.38"/>
    <n v="56983.5"/>
    <x v="7"/>
    <x v="0"/>
    <s v="Redwood"/>
    <x v="0"/>
    <n v="8051"/>
  </r>
  <r>
    <s v="SO - 000970"/>
    <x v="587"/>
    <d v="2019-01-25T00:00:00"/>
    <n v="39"/>
    <x v="2"/>
    <x v="2"/>
    <s v="GUT930"/>
    <n v="71"/>
    <n v="13"/>
    <n v="10"/>
    <n v="783.9"/>
    <n v="556.56899999999996"/>
    <n v="7839"/>
    <x v="26"/>
    <x v="5"/>
    <s v="Wanaka"/>
    <x v="28"/>
    <n v="9305"/>
  </r>
  <r>
    <s v="SO - 0007353"/>
    <x v="594"/>
    <d v="2019-02-05T00:00:00"/>
    <n v="19"/>
    <x v="2"/>
    <x v="2"/>
    <s v="NXH382"/>
    <n v="90"/>
    <n v="7"/>
    <n v="11"/>
    <n v="5092"/>
    <n v="4226.3599999999997"/>
    <n v="56012"/>
    <x v="17"/>
    <x v="0"/>
    <s v="Ranfurly"/>
    <x v="7"/>
    <n v="9332"/>
  </r>
  <r>
    <s v="SO - 0007679"/>
    <x v="595"/>
    <d v="2019-02-12T00:00:00"/>
    <n v="50"/>
    <x v="2"/>
    <x v="2"/>
    <s v="NXH382"/>
    <n v="58"/>
    <n v="9"/>
    <n v="11"/>
    <n v="5400.2"/>
    <n v="2322.0859999999998"/>
    <n v="59402.2"/>
    <x v="10"/>
    <x v="10"/>
    <s v="Chartwell"/>
    <x v="8"/>
    <n v="3210"/>
  </r>
  <r>
    <s v="SO - 0006416"/>
    <x v="597"/>
    <d v="2019-02-08T00:00:00"/>
    <n v="22"/>
    <x v="2"/>
    <x v="2"/>
    <s v="NXH382"/>
    <n v="82"/>
    <n v="9"/>
    <n v="12"/>
    <n v="864.3"/>
    <n v="579.08100000000002"/>
    <n v="10371.6"/>
    <x v="48"/>
    <x v="10"/>
    <s v="Putaruru"/>
    <x v="22"/>
    <n v="3411"/>
  </r>
  <r>
    <s v="SO - 000770"/>
    <x v="604"/>
    <d v="2019-02-25T00:00:00"/>
    <n v="13"/>
    <x v="2"/>
    <x v="2"/>
    <s v="NXH382"/>
    <n v="1"/>
    <n v="1"/>
    <n v="10"/>
    <n v="783.9"/>
    <n v="313.56"/>
    <n v="7839"/>
    <x v="11"/>
    <x v="2"/>
    <s v="Freemans Bay"/>
    <x v="12"/>
    <n v="1011"/>
  </r>
  <r>
    <s v="SO - 0006083"/>
    <x v="1012"/>
    <d v="2019-02-24T00:00:00"/>
    <n v="23"/>
    <x v="2"/>
    <x v="2"/>
    <s v="NXH382"/>
    <n v="98"/>
    <n v="13"/>
    <n v="12"/>
    <n v="6365"/>
    <n v="4582.8"/>
    <n v="76380"/>
    <x v="29"/>
    <x v="5"/>
    <s v="Ngatea"/>
    <x v="37"/>
    <n v="3503"/>
  </r>
  <r>
    <s v="SO - 000577"/>
    <x v="611"/>
    <d v="2019-03-08T00:00:00"/>
    <n v="3"/>
    <x v="2"/>
    <x v="2"/>
    <s v="NXH382"/>
    <n v="66"/>
    <n v="1"/>
    <n v="5"/>
    <n v="1011.7"/>
    <n v="667.72199999999998"/>
    <n v="5058.5"/>
    <x v="38"/>
    <x v="2"/>
    <s v="Saint Kilda"/>
    <x v="20"/>
    <n v="9012"/>
  </r>
  <r>
    <s v="SO - 0004606"/>
    <x v="613"/>
    <d v="2019-03-08T00:00:00"/>
    <n v="29"/>
    <x v="2"/>
    <x v="2"/>
    <s v="NXH382"/>
    <n v="90"/>
    <n v="7"/>
    <n v="9"/>
    <n v="6304.7"/>
    <n v="4161.1019999999999"/>
    <n v="56742.3"/>
    <x v="9"/>
    <x v="0"/>
    <s v="Ranfurly"/>
    <x v="7"/>
    <n v="9332"/>
  </r>
  <r>
    <s v="SO - 0006017"/>
    <x v="863"/>
    <d v="2019-03-01T00:00:00"/>
    <n v="30"/>
    <x v="2"/>
    <x v="2"/>
    <s v="NXH382"/>
    <n v="82"/>
    <n v="11"/>
    <n v="5"/>
    <n v="1775.5"/>
    <n v="1296.115"/>
    <n v="8877.5"/>
    <x v="20"/>
    <x v="3"/>
    <s v="Putaruru"/>
    <x v="22"/>
    <n v="3411"/>
  </r>
  <r>
    <s v="SO - 000669"/>
    <x v="618"/>
    <d v="2019-03-16T00:00:00"/>
    <n v="49"/>
    <x v="2"/>
    <x v="2"/>
    <s v="NXH382"/>
    <n v="6"/>
    <n v="1"/>
    <n v="10"/>
    <n v="1708.5"/>
    <n v="1213.0350000000001"/>
    <n v="17085"/>
    <x v="25"/>
    <x v="2"/>
    <s v="Hamilton East"/>
    <x v="8"/>
    <n v="3216"/>
  </r>
  <r>
    <s v="SO - 0003459"/>
    <x v="620"/>
    <d v="2019-03-10T00:00:00"/>
    <n v="47"/>
    <x v="2"/>
    <x v="2"/>
    <s v="NXH382"/>
    <n v="40"/>
    <n v="9"/>
    <n v="9"/>
    <n v="1058.5999999999999"/>
    <n v="539.88599999999997"/>
    <n v="9527.4"/>
    <x v="37"/>
    <x v="10"/>
    <s v="Oamaru North"/>
    <x v="17"/>
    <n v="9400"/>
  </r>
  <r>
    <s v="SO - 0004721"/>
    <x v="620"/>
    <d v="2019-03-12T00:00:00"/>
    <n v="21"/>
    <x v="2"/>
    <x v="2"/>
    <s v="NXH382"/>
    <n v="47"/>
    <n v="2"/>
    <n v="12"/>
    <n v="201"/>
    <n v="132.66"/>
    <n v="2412"/>
    <x v="24"/>
    <x v="1"/>
    <s v="Kaiapoi"/>
    <x v="38"/>
    <n v="7630"/>
  </r>
  <r>
    <s v="SO - 0003135"/>
    <x v="621"/>
    <d v="2019-03-07T00:00:00"/>
    <n v="45"/>
    <x v="2"/>
    <x v="2"/>
    <s v="NXH382"/>
    <n v="29"/>
    <n v="11"/>
    <n v="6"/>
    <n v="6405.2"/>
    <n v="4803.8999999999996"/>
    <n v="38431.199999999997"/>
    <x v="3"/>
    <x v="3"/>
    <s v="Timaru Central"/>
    <x v="43"/>
    <n v="7910"/>
  </r>
  <r>
    <s v="SO - 0007259"/>
    <x v="624"/>
    <d v="2019-03-25T00:00:00"/>
    <n v="23"/>
    <x v="2"/>
    <x v="2"/>
    <s v="NXH382"/>
    <n v="28"/>
    <n v="6"/>
    <n v="12"/>
    <n v="897.8"/>
    <n v="538.67999999999995"/>
    <n v="10773.6"/>
    <x v="29"/>
    <x v="7"/>
    <s v="Napier South"/>
    <x v="4"/>
    <n v="4110"/>
  </r>
  <r>
    <s v="SO - 0005228"/>
    <x v="625"/>
    <d v="2019-03-16T00:00:00"/>
    <n v="32"/>
    <x v="2"/>
    <x v="2"/>
    <s v="NXH382"/>
    <n v="14"/>
    <n v="2"/>
    <n v="6"/>
    <n v="2552.6999999999998"/>
    <n v="1327.404"/>
    <n v="15316.2"/>
    <x v="41"/>
    <x v="1"/>
    <s v="Pleasant Point"/>
    <x v="43"/>
    <n v="7903"/>
  </r>
  <r>
    <s v="SO - 0001945"/>
    <x v="628"/>
    <d v="2019-03-20T00:00:00"/>
    <n v="4"/>
    <x v="2"/>
    <x v="2"/>
    <s v="NXH382"/>
    <n v="52"/>
    <n v="7"/>
    <n v="12"/>
    <n v="5480.6"/>
    <n v="3014.33"/>
    <n v="65767.199999999997"/>
    <x v="49"/>
    <x v="0"/>
    <s v="Otaki Beach"/>
    <x v="39"/>
    <n v="5512"/>
  </r>
  <r>
    <s v="SO - 0004795"/>
    <x v="632"/>
    <d v="2019-03-28T00:00:00"/>
    <n v="27"/>
    <x v="2"/>
    <x v="2"/>
    <s v="NXH382"/>
    <n v="72"/>
    <n v="1"/>
    <n v="11"/>
    <n v="174.2"/>
    <n v="83.616"/>
    <n v="1916.2"/>
    <x v="23"/>
    <x v="2"/>
    <s v="Chartwell"/>
    <x v="8"/>
    <n v="3210"/>
  </r>
  <r>
    <s v="SO - 0003790"/>
    <x v="638"/>
    <d v="2019-04-03T00:00:00"/>
    <n v="36"/>
    <x v="2"/>
    <x v="2"/>
    <s v="NXH382"/>
    <n v="40"/>
    <n v="7"/>
    <n v="7"/>
    <n v="6331.5"/>
    <n v="2595.915"/>
    <n v="44320.5"/>
    <x v="42"/>
    <x v="0"/>
    <s v="Oamaru North"/>
    <x v="17"/>
    <n v="9400"/>
  </r>
  <r>
    <s v="SO - 000122"/>
    <x v="646"/>
    <d v="2019-04-10T00:00:00"/>
    <n v="14"/>
    <x v="2"/>
    <x v="2"/>
    <s v="NXH382"/>
    <n v="48"/>
    <n v="2"/>
    <n v="12"/>
    <n v="991.6"/>
    <n v="654.45600000000002"/>
    <n v="11899.2"/>
    <x v="4"/>
    <x v="1"/>
    <s v="Henderson"/>
    <x v="1"/>
    <n v="612"/>
  </r>
  <r>
    <s v="SO - 0005470"/>
    <x v="646"/>
    <d v="2019-04-14T00:00:00"/>
    <n v="23"/>
    <x v="2"/>
    <x v="2"/>
    <s v="NXH382"/>
    <n v="32"/>
    <n v="2"/>
    <n v="7"/>
    <n v="234.5"/>
    <n v="192.29"/>
    <n v="1641.5"/>
    <x v="29"/>
    <x v="1"/>
    <s v="Dinsdale"/>
    <x v="8"/>
    <n v="3204"/>
  </r>
  <r>
    <s v="SO - 0005286"/>
    <x v="650"/>
    <d v="2019-04-18T00:00:00"/>
    <n v="35"/>
    <x v="2"/>
    <x v="2"/>
    <s v="NXH382"/>
    <n v="80"/>
    <n v="7"/>
    <n v="6"/>
    <n v="1159.0999999999999"/>
    <n v="486.822"/>
    <n v="6954.6"/>
    <x v="44"/>
    <x v="0"/>
    <s v="Aramoho"/>
    <x v="16"/>
    <n v="4500"/>
  </r>
  <r>
    <s v="SO - 0002166"/>
    <x v="656"/>
    <d v="2019-04-27T00:00:00"/>
    <n v="16"/>
    <x v="2"/>
    <x v="2"/>
    <s v="NXH382"/>
    <n v="30"/>
    <n v="5"/>
    <n v="11"/>
    <n v="1051.9000000000001"/>
    <n v="420.76"/>
    <n v="11570.9"/>
    <x v="15"/>
    <x v="4"/>
    <s v="Riverside"/>
    <x v="18"/>
    <n v="112"/>
  </r>
  <r>
    <s v="SO - 0002209"/>
    <x v="658"/>
    <d v="2019-05-03T00:00:00"/>
    <n v="3"/>
    <x v="2"/>
    <x v="2"/>
    <s v="NXH382"/>
    <n v="7"/>
    <n v="11"/>
    <n v="8"/>
    <n v="3859.2"/>
    <n v="2354.1120000000001"/>
    <n v="30873.599999999999"/>
    <x v="38"/>
    <x v="3"/>
    <s v="Te Kuiti"/>
    <x v="44"/>
    <n v="3910"/>
  </r>
  <r>
    <s v="SO - 0004315"/>
    <x v="669"/>
    <d v="2019-05-08T00:00:00"/>
    <n v="23"/>
    <x v="2"/>
    <x v="2"/>
    <s v="NXH382"/>
    <n v="2"/>
    <n v="11"/>
    <n v="8"/>
    <n v="5440.4"/>
    <n v="4406.7240000000002"/>
    <n v="43523.199999999997"/>
    <x v="29"/>
    <x v="3"/>
    <s v="Nightcaps"/>
    <x v="13"/>
    <n v="9630"/>
  </r>
  <r>
    <s v="SO - 0007830"/>
    <x v="669"/>
    <d v="2019-05-10T00:00:00"/>
    <n v="14"/>
    <x v="2"/>
    <x v="2"/>
    <s v="NXH382"/>
    <n v="83"/>
    <n v="11"/>
    <n v="12"/>
    <n v="6458.8"/>
    <n v="3164.8119999999999"/>
    <n v="77505.600000000006"/>
    <x v="4"/>
    <x v="3"/>
    <s v="Henderson"/>
    <x v="1"/>
    <n v="612"/>
  </r>
  <r>
    <s v="SO - 0003256"/>
    <x v="678"/>
    <d v="2019-05-28T00:00:00"/>
    <n v="16"/>
    <x v="2"/>
    <x v="2"/>
    <s v="NXH382"/>
    <n v="90"/>
    <n v="9"/>
    <n v="8"/>
    <n v="3932.9"/>
    <n v="3106.991"/>
    <n v="31463.200000000001"/>
    <x v="15"/>
    <x v="10"/>
    <s v="Ranfurly"/>
    <x v="7"/>
    <n v="9332"/>
  </r>
  <r>
    <s v="SO - 000538"/>
    <x v="872"/>
    <d v="2019-05-27T00:00:00"/>
    <n v="15"/>
    <x v="2"/>
    <x v="2"/>
    <s v="NXH382"/>
    <n v="53"/>
    <n v="1"/>
    <n v="5"/>
    <n v="241.2"/>
    <n v="185.72399999999999"/>
    <n v="1206"/>
    <x v="47"/>
    <x v="2"/>
    <s v="Hillsborough"/>
    <x v="12"/>
    <n v="1042"/>
  </r>
  <r>
    <s v="SO - 0001245"/>
    <x v="874"/>
    <d v="2019-05-31T00:00:00"/>
    <n v="46"/>
    <x v="2"/>
    <x v="2"/>
    <s v="NXH382"/>
    <n v="29"/>
    <n v="13"/>
    <n v="8"/>
    <n v="1072"/>
    <n v="825.44"/>
    <n v="8576"/>
    <x v="5"/>
    <x v="5"/>
    <s v="Timaru Central"/>
    <x v="43"/>
    <n v="7910"/>
  </r>
  <r>
    <s v="SO - 0002172"/>
    <x v="699"/>
    <d v="2019-06-11T00:00:00"/>
    <n v="1"/>
    <x v="2"/>
    <x v="2"/>
    <s v="NXH382"/>
    <n v="79"/>
    <n v="1"/>
    <n v="5"/>
    <n v="5681.6"/>
    <n v="3749.8560000000002"/>
    <n v="28408"/>
    <x v="22"/>
    <x v="2"/>
    <s v="Whitianga"/>
    <x v="11"/>
    <n v="3510"/>
  </r>
  <r>
    <s v="SO - 0001197"/>
    <x v="875"/>
    <d v="2019-06-24T00:00:00"/>
    <n v="6"/>
    <x v="2"/>
    <x v="2"/>
    <s v="NXH382"/>
    <n v="61"/>
    <n v="8"/>
    <n v="8"/>
    <n v="2324.9"/>
    <n v="1952.9159999999999"/>
    <n v="18599.2"/>
    <x v="2"/>
    <x v="13"/>
    <s v="Georgetown"/>
    <x v="31"/>
    <n v="9812"/>
  </r>
  <r>
    <s v="SO - 0007624"/>
    <x v="1015"/>
    <d v="2019-06-23T00:00:00"/>
    <n v="6"/>
    <x v="2"/>
    <x v="2"/>
    <s v="NXH382"/>
    <n v="99"/>
    <n v="9"/>
    <n v="11"/>
    <n v="3959.7"/>
    <n v="1742.268"/>
    <n v="43556.7"/>
    <x v="2"/>
    <x v="10"/>
    <s v="Raglan"/>
    <x v="27"/>
    <n v="3225"/>
  </r>
  <r>
    <s v="SO - 0005143"/>
    <x v="703"/>
    <d v="2019-07-01T00:00:00"/>
    <n v="18"/>
    <x v="2"/>
    <x v="2"/>
    <s v="NXH382"/>
    <n v="76"/>
    <n v="11"/>
    <n v="12"/>
    <n v="964.8"/>
    <n v="472.75200000000001"/>
    <n v="11577.6"/>
    <x v="21"/>
    <x v="3"/>
    <s v="Dannemora"/>
    <x v="2"/>
    <n v="2016"/>
  </r>
  <r>
    <s v="SO - 0007838"/>
    <x v="704"/>
    <d v="2019-07-02T00:00:00"/>
    <n v="9"/>
    <x v="2"/>
    <x v="2"/>
    <s v="NXH382"/>
    <n v="59"/>
    <n v="9"/>
    <n v="12"/>
    <n v="750.4"/>
    <n v="495.26400000000001"/>
    <n v="9004.7999999999993"/>
    <x v="43"/>
    <x v="10"/>
    <s v="Otamatea"/>
    <x v="16"/>
    <n v="4500"/>
  </r>
  <r>
    <s v="SO - 0001563"/>
    <x v="707"/>
    <d v="2019-07-03T00:00:00"/>
    <n v="10"/>
    <x v="2"/>
    <x v="2"/>
    <s v="NXH382"/>
    <n v="78"/>
    <n v="7"/>
    <n v="8"/>
    <n v="2291.4"/>
    <n v="1810.2059999999999"/>
    <n v="18331.2"/>
    <x v="8"/>
    <x v="0"/>
    <s v="Manurewa East"/>
    <x v="2"/>
    <n v="2102"/>
  </r>
  <r>
    <s v="SO - 0003877"/>
    <x v="877"/>
    <d v="2019-06-29T00:00:00"/>
    <n v="34"/>
    <x v="2"/>
    <x v="2"/>
    <s v="NXH382"/>
    <n v="39"/>
    <n v="11"/>
    <n v="11"/>
    <n v="1809"/>
    <n v="777.87"/>
    <n v="19899"/>
    <x v="6"/>
    <x v="3"/>
    <s v="Rototuna"/>
    <x v="8"/>
    <n v="3210"/>
  </r>
  <r>
    <s v="SO - 0001166"/>
    <x v="878"/>
    <d v="2019-07-07T00:00:00"/>
    <n v="15"/>
    <x v="2"/>
    <x v="2"/>
    <s v="NXH382"/>
    <n v="96"/>
    <n v="13"/>
    <n v="12"/>
    <n v="5896"/>
    <n v="3950.32"/>
    <n v="70752"/>
    <x v="47"/>
    <x v="5"/>
    <s v="Caversham"/>
    <x v="20"/>
    <n v="9012"/>
  </r>
  <r>
    <s v="SO - 0007524"/>
    <x v="718"/>
    <d v="2019-07-17T00:00:00"/>
    <n v="32"/>
    <x v="2"/>
    <x v="2"/>
    <s v="NXH382"/>
    <n v="19"/>
    <n v="1"/>
    <n v="6"/>
    <n v="1172.5"/>
    <n v="961.45"/>
    <n v="7035"/>
    <x v="41"/>
    <x v="2"/>
    <s v="Thames"/>
    <x v="11"/>
    <n v="3500"/>
  </r>
  <r>
    <s v="SO - 0003809"/>
    <x v="726"/>
    <d v="2019-07-17T00:00:00"/>
    <n v="7"/>
    <x v="2"/>
    <x v="2"/>
    <s v="NXH382"/>
    <n v="9"/>
    <n v="12"/>
    <n v="8"/>
    <n v="897.8"/>
    <n v="664.37199999999996"/>
    <n v="7182.4"/>
    <x v="32"/>
    <x v="9"/>
    <s v="North East Valley"/>
    <x v="20"/>
    <n v="9010"/>
  </r>
  <r>
    <s v="SO - 0004774"/>
    <x v="726"/>
    <d v="2019-07-31T00:00:00"/>
    <n v="15"/>
    <x v="2"/>
    <x v="2"/>
    <s v="NXH382"/>
    <n v="12"/>
    <n v="11"/>
    <n v="5"/>
    <n v="958.1"/>
    <n v="526.95500000000004"/>
    <n v="4790.5"/>
    <x v="47"/>
    <x v="3"/>
    <s v="Henderson"/>
    <x v="1"/>
    <n v="610"/>
  </r>
  <r>
    <s v="SO - 0007446"/>
    <x v="731"/>
    <d v="2019-07-30T00:00:00"/>
    <n v="9"/>
    <x v="2"/>
    <x v="2"/>
    <s v="NXH382"/>
    <n v="70"/>
    <n v="7"/>
    <n v="12"/>
    <n v="1045.2"/>
    <n v="846.61199999999997"/>
    <n v="12542.4"/>
    <x v="43"/>
    <x v="0"/>
    <s v="Titirangi"/>
    <x v="1"/>
    <n v="604"/>
  </r>
  <r>
    <s v="SO - 0005396"/>
    <x v="736"/>
    <d v="2019-08-09T00:00:00"/>
    <n v="15"/>
    <x v="2"/>
    <x v="2"/>
    <s v="NXH382"/>
    <n v="28"/>
    <n v="5"/>
    <n v="9"/>
    <n v="1005"/>
    <n v="542.70000000000005"/>
    <n v="9045"/>
    <x v="47"/>
    <x v="4"/>
    <s v="Napier South"/>
    <x v="4"/>
    <n v="4110"/>
  </r>
  <r>
    <s v="SO - 0003517"/>
    <x v="1056"/>
    <d v="2019-08-13T00:00:00"/>
    <n v="20"/>
    <x v="2"/>
    <x v="2"/>
    <s v="NXH382"/>
    <n v="60"/>
    <n v="13"/>
    <n v="10"/>
    <n v="1112.2"/>
    <n v="934.24800000000005"/>
    <n v="11122"/>
    <x v="0"/>
    <x v="5"/>
    <s v="Regent"/>
    <x v="18"/>
    <n v="112"/>
  </r>
  <r>
    <s v="SO - 0004458"/>
    <x v="1056"/>
    <d v="2019-08-11T00:00:00"/>
    <n v="15"/>
    <x v="2"/>
    <x v="2"/>
    <s v="NXH382"/>
    <n v="90"/>
    <n v="7"/>
    <n v="11"/>
    <n v="1078.7"/>
    <n v="453.05399999999997"/>
    <n v="11865.7"/>
    <x v="47"/>
    <x v="0"/>
    <s v="Ranfurly"/>
    <x v="7"/>
    <n v="9332"/>
  </r>
  <r>
    <s v="SO - 000436"/>
    <x v="744"/>
    <d v="2019-08-22T00:00:00"/>
    <n v="30"/>
    <x v="2"/>
    <x v="2"/>
    <s v="NXH382"/>
    <n v="39"/>
    <n v="7"/>
    <n v="11"/>
    <n v="1051.9000000000001"/>
    <n v="452.31700000000001"/>
    <n v="11570.9"/>
    <x v="20"/>
    <x v="0"/>
    <s v="Rototuna"/>
    <x v="8"/>
    <n v="3210"/>
  </r>
  <r>
    <s v="SO - 0001045"/>
    <x v="744"/>
    <d v="2019-08-19T00:00:00"/>
    <n v="24"/>
    <x v="2"/>
    <x v="2"/>
    <s v="NXH382"/>
    <n v="42"/>
    <n v="11"/>
    <n v="12"/>
    <n v="1125.5999999999999"/>
    <n v="529.03200000000004"/>
    <n v="13507.2"/>
    <x v="46"/>
    <x v="3"/>
    <s v="Okitu"/>
    <x v="6"/>
    <n v="4010"/>
  </r>
  <r>
    <s v="SO - 0007260"/>
    <x v="749"/>
    <d v="2019-08-16T00:00:00"/>
    <n v="8"/>
    <x v="2"/>
    <x v="2"/>
    <s v="NXH382"/>
    <n v="36"/>
    <n v="5"/>
    <n v="11"/>
    <n v="5219.3"/>
    <n v="4332.0190000000002"/>
    <n v="57412.3"/>
    <x v="16"/>
    <x v="4"/>
    <s v="Milson"/>
    <x v="33"/>
    <n v="4414"/>
  </r>
  <r>
    <s v="SO - 0003959"/>
    <x v="752"/>
    <d v="2019-08-29T00:00:00"/>
    <n v="33"/>
    <x v="2"/>
    <x v="2"/>
    <s v="NXH382"/>
    <n v="23"/>
    <n v="1"/>
    <n v="7"/>
    <n v="938"/>
    <n v="590.94000000000005"/>
    <n v="6566"/>
    <x v="31"/>
    <x v="2"/>
    <s v="Redwood"/>
    <x v="0"/>
    <n v="8051"/>
  </r>
  <r>
    <s v="SO - 0007189"/>
    <x v="755"/>
    <d v="2019-08-29T00:00:00"/>
    <n v="18"/>
    <x v="2"/>
    <x v="2"/>
    <s v="NXH382"/>
    <n v="31"/>
    <n v="7"/>
    <n v="5"/>
    <n v="2331.6"/>
    <n v="1142.4839999999999"/>
    <n v="11658"/>
    <x v="21"/>
    <x v="0"/>
    <s v="Te Atatu Peninsula"/>
    <x v="1"/>
    <n v="610"/>
  </r>
  <r>
    <s v="SO - 0006826"/>
    <x v="756"/>
    <d v="2019-09-05T00:00:00"/>
    <n v="26"/>
    <x v="2"/>
    <x v="2"/>
    <s v="NXH382"/>
    <n v="84"/>
    <n v="7"/>
    <n v="8"/>
    <n v="3986.5"/>
    <n v="2152.71"/>
    <n v="31892"/>
    <x v="30"/>
    <x v="0"/>
    <s v="Dannemora"/>
    <x v="2"/>
    <n v="2016"/>
  </r>
  <r>
    <s v="SO - 0007343"/>
    <x v="758"/>
    <d v="2019-08-25T00:00:00"/>
    <n v="39"/>
    <x v="2"/>
    <x v="2"/>
    <s v="NXH382"/>
    <n v="89"/>
    <n v="7"/>
    <n v="10"/>
    <n v="1132.3"/>
    <n v="452.92"/>
    <n v="11323"/>
    <x v="26"/>
    <x v="0"/>
    <s v="Epsom"/>
    <x v="12"/>
    <n v="1023"/>
  </r>
  <r>
    <s v="SO - 000873"/>
    <x v="762"/>
    <d v="2019-09-04T00:00:00"/>
    <n v="30"/>
    <x v="2"/>
    <x v="2"/>
    <s v="NXH382"/>
    <n v="24"/>
    <n v="7"/>
    <n v="11"/>
    <n v="2592.9"/>
    <n v="1400.1659999999999"/>
    <n v="28521.9"/>
    <x v="20"/>
    <x v="0"/>
    <s v="Parahaki"/>
    <x v="18"/>
    <n v="112"/>
  </r>
  <r>
    <s v="SO - 0002714"/>
    <x v="767"/>
    <d v="2019-09-11T00:00:00"/>
    <n v="18"/>
    <x v="2"/>
    <x v="2"/>
    <s v="FLR025"/>
    <n v="99"/>
    <n v="7"/>
    <n v="7"/>
    <n v="6197.5"/>
    <n v="5019.9750000000004"/>
    <n v="43382.5"/>
    <x v="21"/>
    <x v="0"/>
    <s v="Raglan"/>
    <x v="27"/>
    <n v="3225"/>
  </r>
  <r>
    <s v="SO - 0002099"/>
    <x v="774"/>
    <d v="2019-09-23T00:00:00"/>
    <n v="32"/>
    <x v="2"/>
    <x v="2"/>
    <s v="FLR025"/>
    <n v="22"/>
    <n v="11"/>
    <n v="7"/>
    <n v="1098.8"/>
    <n v="933.98"/>
    <n v="7691.6"/>
    <x v="41"/>
    <x v="3"/>
    <s v="Stewart Island"/>
    <x v="13"/>
    <n v="9818"/>
  </r>
  <r>
    <s v="SO - 0007253"/>
    <x v="777"/>
    <d v="2019-09-16T00:00:00"/>
    <n v="24"/>
    <x v="2"/>
    <x v="2"/>
    <s v="FLR025"/>
    <n v="82"/>
    <n v="4"/>
    <n v="10"/>
    <n v="1038.5"/>
    <n v="571.17499999999995"/>
    <n v="10385"/>
    <x v="46"/>
    <x v="12"/>
    <s v="Putaruru"/>
    <x v="22"/>
    <n v="3411"/>
  </r>
  <r>
    <s v="SO - 0005837"/>
    <x v="991"/>
    <d v="2019-10-06T00:00:00"/>
    <n v="41"/>
    <x v="2"/>
    <x v="2"/>
    <s v="FLR025"/>
    <n v="42"/>
    <n v="5"/>
    <n v="7"/>
    <n v="1246.2"/>
    <n v="660.48599999999999"/>
    <n v="8723.4"/>
    <x v="45"/>
    <x v="4"/>
    <s v="Okitu"/>
    <x v="6"/>
    <n v="4010"/>
  </r>
  <r>
    <s v="SO - 0005464"/>
    <x v="854"/>
    <d v="2019-09-27T00:00:00"/>
    <n v="46"/>
    <x v="2"/>
    <x v="2"/>
    <s v="FLR025"/>
    <n v="56"/>
    <n v="3"/>
    <n v="8"/>
    <n v="6036.7"/>
    <n v="3923.855"/>
    <n v="48293.599999999999"/>
    <x v="5"/>
    <x v="11"/>
    <s v="Barrington"/>
    <x v="0"/>
    <n v="8024"/>
  </r>
  <r>
    <s v="SO - 0006937"/>
    <x v="854"/>
    <d v="2019-09-29T00:00:00"/>
    <n v="34"/>
    <x v="2"/>
    <x v="2"/>
    <s v="FLR025"/>
    <n v="2"/>
    <n v="9"/>
    <n v="7"/>
    <n v="1085.4000000000001"/>
    <n v="792.34199999999998"/>
    <n v="7597.8"/>
    <x v="6"/>
    <x v="10"/>
    <s v="Nightcaps"/>
    <x v="13"/>
    <n v="9630"/>
  </r>
  <r>
    <s v="SO - 0006528"/>
    <x v="785"/>
    <d v="2019-09-29T00:00:00"/>
    <n v="3"/>
    <x v="2"/>
    <x v="2"/>
    <s v="FLR025"/>
    <n v="73"/>
    <n v="9"/>
    <n v="6"/>
    <n v="3986.5"/>
    <n v="2511.4949999999999"/>
    <n v="23919"/>
    <x v="38"/>
    <x v="10"/>
    <s v="Pukekohe"/>
    <x v="26"/>
    <n v="2120"/>
  </r>
  <r>
    <s v="SO - 0007817"/>
    <x v="855"/>
    <d v="2019-10-08T00:00:00"/>
    <n v="31"/>
    <x v="2"/>
    <x v="2"/>
    <s v="FLR025"/>
    <n v="12"/>
    <n v="2"/>
    <n v="7"/>
    <n v="174.2"/>
    <n v="83.616"/>
    <n v="1219.4000000000001"/>
    <x v="27"/>
    <x v="1"/>
    <s v="Henderson"/>
    <x v="1"/>
    <n v="610"/>
  </r>
  <r>
    <s v="SO - 0001180"/>
    <x v="787"/>
    <d v="2019-10-16T00:00:00"/>
    <n v="9"/>
    <x v="2"/>
    <x v="2"/>
    <s v="FLR025"/>
    <n v="22"/>
    <n v="1"/>
    <n v="5"/>
    <n v="864.3"/>
    <n v="535.86599999999999"/>
    <n v="4321.5"/>
    <x v="43"/>
    <x v="2"/>
    <s v="Stewart Island"/>
    <x v="13"/>
    <n v="9818"/>
  </r>
  <r>
    <s v="SO - 0006718"/>
    <x v="791"/>
    <d v="2019-10-07T00:00:00"/>
    <n v="28"/>
    <x v="2"/>
    <x v="2"/>
    <s v="FLR025"/>
    <n v="40"/>
    <n v="9"/>
    <n v="8"/>
    <n v="917.9"/>
    <n v="541.56100000000004"/>
    <n v="7343.2"/>
    <x v="19"/>
    <x v="10"/>
    <s v="Oamaru North"/>
    <x v="17"/>
    <n v="9400"/>
  </r>
  <r>
    <s v="SO - 0001665"/>
    <x v="792"/>
    <d v="2019-10-12T00:00:00"/>
    <n v="20"/>
    <x v="2"/>
    <x v="2"/>
    <s v="FLR025"/>
    <n v="20"/>
    <n v="8"/>
    <n v="6"/>
    <n v="824.1"/>
    <n v="659.28"/>
    <n v="4944.6000000000004"/>
    <x v="0"/>
    <x v="13"/>
    <s v="Onekawa Industrial"/>
    <x v="4"/>
    <n v="4110"/>
  </r>
  <r>
    <s v="SO - 0001837"/>
    <x v="800"/>
    <d v="2019-10-29T00:00:00"/>
    <n v="4"/>
    <x v="2"/>
    <x v="2"/>
    <s v="FLR025"/>
    <n v="1"/>
    <n v="1"/>
    <n v="6"/>
    <n v="5460.5"/>
    <n v="3003.2750000000001"/>
    <n v="32763"/>
    <x v="49"/>
    <x v="2"/>
    <s v="Freemans Bay"/>
    <x v="12"/>
    <n v="1011"/>
  </r>
  <r>
    <s v="SO - 0003311"/>
    <x v="992"/>
    <d v="2019-10-25T00:00:00"/>
    <n v="3"/>
    <x v="2"/>
    <x v="2"/>
    <s v="FLR025"/>
    <n v="7"/>
    <n v="5"/>
    <n v="9"/>
    <n v="1976.5"/>
    <n v="1264.96"/>
    <n v="17788.5"/>
    <x v="38"/>
    <x v="4"/>
    <s v="Te Kuiti"/>
    <x v="44"/>
    <n v="3910"/>
  </r>
  <r>
    <s v="SO - 0005987"/>
    <x v="805"/>
    <d v="2019-10-23T00:00:00"/>
    <n v="18"/>
    <x v="2"/>
    <x v="2"/>
    <s v="FLR025"/>
    <n v="51"/>
    <n v="11"/>
    <n v="9"/>
    <n v="1969.8"/>
    <n v="1398.558"/>
    <n v="17728.2"/>
    <x v="21"/>
    <x v="3"/>
    <s v="Farm Cove"/>
    <x v="2"/>
    <n v="2012"/>
  </r>
  <r>
    <s v="SO - 0002654"/>
    <x v="809"/>
    <d v="2019-10-31T00:00:00"/>
    <n v="45"/>
    <x v="2"/>
    <x v="2"/>
    <s v="FLR025"/>
    <n v="31"/>
    <n v="12"/>
    <n v="10"/>
    <n v="3819"/>
    <n v="1603.98"/>
    <n v="38190"/>
    <x v="3"/>
    <x v="9"/>
    <s v="Te Atatu Peninsula"/>
    <x v="1"/>
    <n v="610"/>
  </r>
  <r>
    <s v="SO - 000334"/>
    <x v="812"/>
    <d v="2019-11-04T00:00:00"/>
    <n v="15"/>
    <x v="2"/>
    <x v="2"/>
    <s v="FLR025"/>
    <n v="65"/>
    <n v="13"/>
    <n v="11"/>
    <n v="2586.1999999999998"/>
    <n v="1629.306"/>
    <n v="28448.2"/>
    <x v="47"/>
    <x v="5"/>
    <s v="Waimate"/>
    <x v="35"/>
    <n v="7924"/>
  </r>
  <r>
    <s v="SO - 0003167"/>
    <x v="816"/>
    <d v="2019-11-10T00:00:00"/>
    <n v="6"/>
    <x v="2"/>
    <x v="2"/>
    <s v="FLR025"/>
    <n v="94"/>
    <n v="1"/>
    <n v="11"/>
    <n v="2619.6999999999998"/>
    <n v="1231.259"/>
    <n v="28816.7"/>
    <x v="2"/>
    <x v="2"/>
    <s v="Hataitai"/>
    <x v="9"/>
    <n v="6021"/>
  </r>
  <r>
    <s v="SO - 0002543"/>
    <x v="817"/>
    <d v="2019-11-17T00:00:00"/>
    <n v="5"/>
    <x v="2"/>
    <x v="2"/>
    <s v="FLR025"/>
    <n v="11"/>
    <n v="11"/>
    <n v="9"/>
    <n v="3644.8"/>
    <n v="2587.808"/>
    <n v="32803.199999999997"/>
    <x v="7"/>
    <x v="3"/>
    <s v="Algies Bay"/>
    <x v="41"/>
    <n v="920"/>
  </r>
  <r>
    <s v="SO - 0003099"/>
    <x v="817"/>
    <d v="2019-11-11T00:00:00"/>
    <n v="22"/>
    <x v="2"/>
    <x v="2"/>
    <s v="FLR025"/>
    <n v="72"/>
    <n v="2"/>
    <n v="6"/>
    <n v="1943"/>
    <n v="1224.0899999999999"/>
    <n v="11658"/>
    <x v="48"/>
    <x v="1"/>
    <s v="Chartwell"/>
    <x v="8"/>
    <n v="3210"/>
  </r>
  <r>
    <s v="SO - 0005501"/>
    <x v="835"/>
    <d v="2019-11-29T00:00:00"/>
    <n v="2"/>
    <x v="2"/>
    <x v="2"/>
    <s v="FLR025"/>
    <n v="59"/>
    <n v="1"/>
    <n v="6"/>
    <n v="194.3"/>
    <n v="101.036"/>
    <n v="1165.8"/>
    <x v="35"/>
    <x v="2"/>
    <s v="Otamatea"/>
    <x v="16"/>
    <n v="4500"/>
  </r>
  <r>
    <s v="SO - 0002913"/>
    <x v="1023"/>
    <d v="2019-11-28T00:00:00"/>
    <n v="21"/>
    <x v="2"/>
    <x v="2"/>
    <s v="FLR025"/>
    <n v="40"/>
    <n v="1"/>
    <n v="7"/>
    <n v="857.6"/>
    <n v="617.47199999999998"/>
    <n v="6003.2"/>
    <x v="24"/>
    <x v="2"/>
    <s v="Oamaru North"/>
    <x v="17"/>
    <n v="9400"/>
  </r>
  <r>
    <s v="SO - 0004181"/>
    <x v="1057"/>
    <d v="2019-12-15T00:00:00"/>
    <n v="37"/>
    <x v="2"/>
    <x v="2"/>
    <s v="FLR025"/>
    <n v="38"/>
    <n v="2"/>
    <n v="6"/>
    <n v="1125.5999999999999"/>
    <n v="877.96799999999996"/>
    <n v="6753.6"/>
    <x v="18"/>
    <x v="1"/>
    <s v="Matua"/>
    <x v="24"/>
    <n v="3110"/>
  </r>
  <r>
    <s v="SO - 0002504"/>
    <x v="861"/>
    <d v="2019-12-20T00:00:00"/>
    <n v="22"/>
    <x v="2"/>
    <x v="2"/>
    <s v="FLR025"/>
    <n v="5"/>
    <n v="7"/>
    <n v="11"/>
    <n v="1976.5"/>
    <n v="790.6"/>
    <n v="21741.5"/>
    <x v="48"/>
    <x v="0"/>
    <s v="Parklands"/>
    <x v="0"/>
    <n v="8083"/>
  </r>
  <r>
    <s v="SO - 0002307"/>
    <x v="216"/>
    <d v="2017-02-11T00:00:00"/>
    <n v="17"/>
    <x v="2"/>
    <x v="3"/>
    <s v="AXW291"/>
    <n v="89"/>
    <n v="5"/>
    <n v="11"/>
    <n v="167.5"/>
    <n v="78.724999999999994"/>
    <n v="1842.5"/>
    <x v="40"/>
    <x v="4"/>
    <s v="Epsom"/>
    <x v="12"/>
    <n v="1023"/>
  </r>
  <r>
    <s v="SO - 0005738"/>
    <x v="12"/>
    <d v="2017-03-15T00:00:00"/>
    <n v="40"/>
    <x v="2"/>
    <x v="3"/>
    <s v="AXW291"/>
    <n v="70"/>
    <n v="11"/>
    <n v="8"/>
    <n v="2479"/>
    <n v="1735.3"/>
    <n v="19832"/>
    <x v="14"/>
    <x v="3"/>
    <s v="Titirangi"/>
    <x v="1"/>
    <n v="604"/>
  </r>
  <r>
    <s v="SO - 0004054"/>
    <x v="949"/>
    <d v="2017-03-20T00:00:00"/>
    <n v="43"/>
    <x v="2"/>
    <x v="3"/>
    <s v="AXW291"/>
    <n v="56"/>
    <n v="10"/>
    <n v="5"/>
    <n v="1085.4000000000001"/>
    <n v="738.072"/>
    <n v="5427"/>
    <x v="36"/>
    <x v="6"/>
    <s v="Barrington"/>
    <x v="0"/>
    <n v="8024"/>
  </r>
  <r>
    <s v="SO - 0002364"/>
    <x v="1035"/>
    <d v="2017-04-05T00:00:00"/>
    <n v="7"/>
    <x v="2"/>
    <x v="3"/>
    <s v="AXW291"/>
    <n v="57"/>
    <n v="9"/>
    <n v="7"/>
    <n v="1849.2"/>
    <n v="1423.884"/>
    <n v="12944.4"/>
    <x v="32"/>
    <x v="10"/>
    <s v="Cambridge"/>
    <x v="25"/>
    <n v="3434"/>
  </r>
  <r>
    <s v="SO - 0002892"/>
    <x v="17"/>
    <d v="2017-04-07T00:00:00"/>
    <n v="43"/>
    <x v="2"/>
    <x v="3"/>
    <s v="AXW291"/>
    <n v="31"/>
    <n v="2"/>
    <n v="7"/>
    <n v="1072"/>
    <n v="686.08"/>
    <n v="7504"/>
    <x v="36"/>
    <x v="1"/>
    <s v="Te Atatu Peninsula"/>
    <x v="1"/>
    <n v="610"/>
  </r>
  <r>
    <s v="SO - 0003774"/>
    <x v="143"/>
    <d v="2017-04-03T00:00:00"/>
    <n v="10"/>
    <x v="2"/>
    <x v="3"/>
    <s v="AXW291"/>
    <n v="51"/>
    <n v="13"/>
    <n v="5"/>
    <n v="984.9"/>
    <n v="551.54399999999998"/>
    <n v="4924.5"/>
    <x v="8"/>
    <x v="5"/>
    <s v="Farm Cove"/>
    <x v="2"/>
    <n v="2012"/>
  </r>
  <r>
    <s v="SO - 0002523"/>
    <x v="1067"/>
    <d v="2017-04-19T00:00:00"/>
    <n v="37"/>
    <x v="2"/>
    <x v="3"/>
    <s v="AXW291"/>
    <n v="38"/>
    <n v="2"/>
    <n v="5"/>
    <n v="3999.9"/>
    <n v="1639.9590000000001"/>
    <n v="19999.5"/>
    <x v="18"/>
    <x v="1"/>
    <s v="Matua"/>
    <x v="24"/>
    <n v="3110"/>
  </r>
  <r>
    <s v="SO - 0001222"/>
    <x v="327"/>
    <d v="2017-04-22T00:00:00"/>
    <n v="4"/>
    <x v="2"/>
    <x v="3"/>
    <s v="AXW291"/>
    <n v="84"/>
    <n v="5"/>
    <n v="6"/>
    <n v="1051.9000000000001"/>
    <n v="820.48199999999997"/>
    <n v="6311.4"/>
    <x v="49"/>
    <x v="4"/>
    <s v="Dannemora"/>
    <x v="2"/>
    <n v="2016"/>
  </r>
  <r>
    <s v="SO - 0005782"/>
    <x v="359"/>
    <d v="2017-05-20T00:00:00"/>
    <n v="48"/>
    <x v="2"/>
    <x v="3"/>
    <s v="AXW291"/>
    <n v="85"/>
    <n v="1"/>
    <n v="6"/>
    <n v="1132.3"/>
    <n v="611.44200000000001"/>
    <n v="6793.8"/>
    <x v="39"/>
    <x v="2"/>
    <s v="Eketahuna"/>
    <x v="21"/>
    <n v="4900"/>
  </r>
  <r>
    <s v="SO - 0002340"/>
    <x v="31"/>
    <d v="2017-05-21T00:00:00"/>
    <n v="16"/>
    <x v="2"/>
    <x v="3"/>
    <s v="AXW291"/>
    <n v="90"/>
    <n v="2"/>
    <n v="5"/>
    <n v="3289.7"/>
    <n v="1776.4380000000001"/>
    <n v="16448.5"/>
    <x v="15"/>
    <x v="1"/>
    <s v="Ranfurly"/>
    <x v="7"/>
    <n v="9332"/>
  </r>
  <r>
    <s v="SO - 0002184"/>
    <x v="153"/>
    <d v="2017-05-30T00:00:00"/>
    <n v="17"/>
    <x v="2"/>
    <x v="3"/>
    <s v="AXW291"/>
    <n v="6"/>
    <n v="2"/>
    <n v="9"/>
    <n v="1125.5999999999999"/>
    <n v="866.71199999999999"/>
    <n v="10130.4"/>
    <x v="40"/>
    <x v="1"/>
    <s v="Hamilton East"/>
    <x v="8"/>
    <n v="3216"/>
  </r>
  <r>
    <s v="SO - 0006835"/>
    <x v="153"/>
    <d v="2017-05-30T00:00:00"/>
    <n v="34"/>
    <x v="2"/>
    <x v="3"/>
    <s v="AXW291"/>
    <n v="6"/>
    <n v="2"/>
    <n v="9"/>
    <n v="3973.1"/>
    <n v="2661.9769999999999"/>
    <n v="35757.9"/>
    <x v="6"/>
    <x v="1"/>
    <s v="Hamilton East"/>
    <x v="8"/>
    <n v="3216"/>
  </r>
  <r>
    <s v="SO - 0001641"/>
    <x v="283"/>
    <d v="2017-05-31T00:00:00"/>
    <n v="49"/>
    <x v="2"/>
    <x v="3"/>
    <s v="AXW291"/>
    <n v="61"/>
    <n v="13"/>
    <n v="6"/>
    <n v="1038.5"/>
    <n v="685.41"/>
    <n v="6231"/>
    <x v="25"/>
    <x v="5"/>
    <s v="Georgetown"/>
    <x v="31"/>
    <n v="9812"/>
  </r>
  <r>
    <s v="SO - 0002939"/>
    <x v="283"/>
    <d v="2017-06-10T00:00:00"/>
    <n v="7"/>
    <x v="2"/>
    <x v="3"/>
    <s v="AXW291"/>
    <n v="95"/>
    <n v="13"/>
    <n v="5"/>
    <n v="1045.2"/>
    <n v="606.21600000000001"/>
    <n v="5226"/>
    <x v="32"/>
    <x v="5"/>
    <s v="Te Aroha"/>
    <x v="19"/>
    <n v="3320"/>
  </r>
  <r>
    <s v="SO - 0002879"/>
    <x v="1064"/>
    <d v="2017-06-08T00:00:00"/>
    <n v="32"/>
    <x v="2"/>
    <x v="3"/>
    <s v="AXW291"/>
    <n v="33"/>
    <n v="11"/>
    <n v="7"/>
    <n v="3102.1"/>
    <n v="2078.4070000000002"/>
    <n v="21714.7"/>
    <x v="41"/>
    <x v="3"/>
    <s v="Titirangi"/>
    <x v="1"/>
    <n v="604"/>
  </r>
  <r>
    <s v="SO - 000420"/>
    <x v="285"/>
    <d v="2017-07-08T00:00:00"/>
    <n v="6"/>
    <x v="2"/>
    <x v="3"/>
    <s v="AXW291"/>
    <n v="24"/>
    <n v="1"/>
    <n v="8"/>
    <n v="1038.5"/>
    <n v="560.79"/>
    <n v="8308"/>
    <x v="2"/>
    <x v="2"/>
    <s v="Parahaki"/>
    <x v="18"/>
    <n v="112"/>
  </r>
  <r>
    <s v="SO - 0007888"/>
    <x v="950"/>
    <d v="2017-07-08T00:00:00"/>
    <n v="39"/>
    <x v="2"/>
    <x v="3"/>
    <s v="AXW291"/>
    <n v="50"/>
    <n v="3"/>
    <n v="10"/>
    <n v="6425.3"/>
    <n v="5204.4930000000004"/>
    <n v="64253"/>
    <x v="26"/>
    <x v="11"/>
    <s v="Favona"/>
    <x v="2"/>
    <n v="2024"/>
  </r>
  <r>
    <s v="SO - 0006724"/>
    <x v="1008"/>
    <d v="2017-07-17T00:00:00"/>
    <n v="22"/>
    <x v="2"/>
    <x v="3"/>
    <s v="AXW291"/>
    <n v="17"/>
    <n v="11"/>
    <n v="8"/>
    <n v="1132.3"/>
    <n v="917.16300000000001"/>
    <n v="9058.4"/>
    <x v="48"/>
    <x v="3"/>
    <s v="Tapanui"/>
    <x v="29"/>
    <n v="9522"/>
  </r>
  <r>
    <s v="SO - 000231"/>
    <x v="367"/>
    <d v="2017-08-08T00:00:00"/>
    <n v="47"/>
    <x v="2"/>
    <x v="3"/>
    <s v="AXW291"/>
    <n v="90"/>
    <n v="5"/>
    <n v="8"/>
    <n v="3999.9"/>
    <n v="2359.9409999999998"/>
    <n v="31999.200000000001"/>
    <x v="37"/>
    <x v="4"/>
    <s v="Ranfurly"/>
    <x v="7"/>
    <n v="9332"/>
  </r>
  <r>
    <s v="SO - 0006404"/>
    <x v="292"/>
    <d v="2017-08-22T00:00:00"/>
    <n v="17"/>
    <x v="2"/>
    <x v="3"/>
    <s v="AXW291"/>
    <n v="93"/>
    <n v="2"/>
    <n v="12"/>
    <n v="2010"/>
    <n v="1467.3"/>
    <n v="24120"/>
    <x v="40"/>
    <x v="1"/>
    <s v="Bay View"/>
    <x v="4"/>
    <n v="4104"/>
  </r>
  <r>
    <s v="SO - 0004799"/>
    <x v="240"/>
    <d v="2017-08-15T00:00:00"/>
    <n v="21"/>
    <x v="2"/>
    <x v="3"/>
    <s v="AXW291"/>
    <n v="33"/>
    <n v="2"/>
    <n v="11"/>
    <n v="1788.9"/>
    <n v="1234.3409999999999"/>
    <n v="19677.900000000001"/>
    <x v="24"/>
    <x v="1"/>
    <s v="Titirangi"/>
    <x v="1"/>
    <n v="604"/>
  </r>
  <r>
    <s v="SO - 0006402"/>
    <x v="54"/>
    <d v="2017-08-28T00:00:00"/>
    <n v="39"/>
    <x v="2"/>
    <x v="3"/>
    <s v="AXW291"/>
    <n v="95"/>
    <n v="9"/>
    <n v="8"/>
    <n v="1849.2"/>
    <n v="1442.376"/>
    <n v="14793.6"/>
    <x v="26"/>
    <x v="10"/>
    <s v="Te Aroha"/>
    <x v="19"/>
    <n v="3320"/>
  </r>
  <r>
    <s v="SO - 0005839"/>
    <x v="295"/>
    <d v="2017-08-30T00:00:00"/>
    <n v="16"/>
    <x v="2"/>
    <x v="3"/>
    <s v="AXW291"/>
    <n v="66"/>
    <n v="11"/>
    <n v="7"/>
    <n v="3872.6"/>
    <n v="2865.7240000000002"/>
    <n v="27108.2"/>
    <x v="15"/>
    <x v="3"/>
    <s v="Saint Kilda"/>
    <x v="20"/>
    <n v="9012"/>
  </r>
  <r>
    <s v="SO - 0005553"/>
    <x v="173"/>
    <d v="2017-09-10T00:00:00"/>
    <n v="37"/>
    <x v="2"/>
    <x v="3"/>
    <s v="AXW291"/>
    <n v="9"/>
    <n v="3"/>
    <n v="9"/>
    <n v="261.3"/>
    <n v="182.91"/>
    <n v="2351.6999999999998"/>
    <x v="18"/>
    <x v="11"/>
    <s v="North East Valley"/>
    <x v="20"/>
    <n v="9010"/>
  </r>
  <r>
    <s v="SO - 0006734"/>
    <x v="175"/>
    <d v="2017-09-17T00:00:00"/>
    <n v="39"/>
    <x v="2"/>
    <x v="3"/>
    <s v="AXW291"/>
    <n v="86"/>
    <n v="1"/>
    <n v="12"/>
    <n v="261.3"/>
    <n v="162.006"/>
    <n v="3135.6"/>
    <x v="26"/>
    <x v="2"/>
    <s v="Timberlea"/>
    <x v="42"/>
    <n v="5018"/>
  </r>
  <r>
    <s v="SO - 000692"/>
    <x v="176"/>
    <d v="2017-09-30T00:00:00"/>
    <n v="15"/>
    <x v="2"/>
    <x v="3"/>
    <s v="AXW291"/>
    <n v="30"/>
    <n v="7"/>
    <n v="9"/>
    <n v="3731.9"/>
    <n v="2276.4589999999998"/>
    <n v="33587.1"/>
    <x v="47"/>
    <x v="0"/>
    <s v="Riverside"/>
    <x v="18"/>
    <n v="112"/>
  </r>
  <r>
    <s v="SO - 0003870"/>
    <x v="297"/>
    <d v="2017-09-16T00:00:00"/>
    <n v="11"/>
    <x v="2"/>
    <x v="3"/>
    <s v="AXW291"/>
    <n v="5"/>
    <n v="7"/>
    <n v="12"/>
    <n v="194.3"/>
    <n v="122.40900000000001"/>
    <n v="2331.6"/>
    <x v="12"/>
    <x v="0"/>
    <s v="Parklands"/>
    <x v="0"/>
    <n v="8083"/>
  </r>
  <r>
    <s v="SO - 0003263"/>
    <x v="177"/>
    <d v="2017-10-01T00:00:00"/>
    <n v="26"/>
    <x v="2"/>
    <x v="3"/>
    <s v="AXW291"/>
    <n v="96"/>
    <n v="1"/>
    <n v="12"/>
    <n v="904.5"/>
    <n v="669.33"/>
    <n v="10854"/>
    <x v="30"/>
    <x v="2"/>
    <s v="Caversham"/>
    <x v="20"/>
    <n v="9012"/>
  </r>
  <r>
    <s v="SO - 0006841"/>
    <x v="972"/>
    <d v="2017-10-02T00:00:00"/>
    <n v="21"/>
    <x v="2"/>
    <x v="3"/>
    <s v="AXW291"/>
    <n v="59"/>
    <n v="7"/>
    <n v="5"/>
    <n v="3819"/>
    <n v="2864.25"/>
    <n v="19095"/>
    <x v="24"/>
    <x v="0"/>
    <s v="Otamatea"/>
    <x v="16"/>
    <n v="4500"/>
  </r>
  <r>
    <s v="SO - 0001942"/>
    <x v="70"/>
    <d v="2017-10-28T00:00:00"/>
    <n v="37"/>
    <x v="2"/>
    <x v="3"/>
    <s v="AXW291"/>
    <n v="96"/>
    <n v="2"/>
    <n v="11"/>
    <n v="2860.9"/>
    <n v="1487.6679999999999"/>
    <n v="31469.9"/>
    <x v="18"/>
    <x v="1"/>
    <s v="Caversham"/>
    <x v="20"/>
    <n v="9012"/>
  </r>
  <r>
    <s v="SO - 0001236"/>
    <x v="334"/>
    <d v="2017-11-03T00:00:00"/>
    <n v="31"/>
    <x v="2"/>
    <x v="3"/>
    <s v="AXW291"/>
    <n v="58"/>
    <n v="1"/>
    <n v="11"/>
    <n v="1018.4"/>
    <n v="600.85599999999999"/>
    <n v="11202.4"/>
    <x v="27"/>
    <x v="2"/>
    <s v="Chartwell"/>
    <x v="8"/>
    <n v="3210"/>
  </r>
  <r>
    <s v="SO - 0001526"/>
    <x v="302"/>
    <d v="2017-11-11T00:00:00"/>
    <n v="33"/>
    <x v="2"/>
    <x v="3"/>
    <s v="AXW291"/>
    <n v="94"/>
    <n v="11"/>
    <n v="6"/>
    <n v="1192.5999999999999"/>
    <n v="667.85599999999999"/>
    <n v="7155.6"/>
    <x v="31"/>
    <x v="3"/>
    <s v="Hataitai"/>
    <x v="9"/>
    <n v="6021"/>
  </r>
  <r>
    <s v="SO - 0004288"/>
    <x v="77"/>
    <d v="2017-11-19T00:00:00"/>
    <n v="38"/>
    <x v="2"/>
    <x v="3"/>
    <s v="AXW291"/>
    <n v="63"/>
    <n v="11"/>
    <n v="5"/>
    <n v="221.1"/>
    <n v="152.559"/>
    <n v="1105.5"/>
    <x v="34"/>
    <x v="3"/>
    <s v="Birkdale"/>
    <x v="23"/>
    <n v="626"/>
  </r>
  <r>
    <s v="SO - 0005965"/>
    <x v="78"/>
    <d v="2017-11-23T00:00:00"/>
    <n v="37"/>
    <x v="2"/>
    <x v="3"/>
    <s v="AXW291"/>
    <n v="88"/>
    <n v="14"/>
    <n v="6"/>
    <n v="1748.7"/>
    <n v="944.298"/>
    <n v="10492.2"/>
    <x v="18"/>
    <x v="8"/>
    <s v="Turangi"/>
    <x v="3"/>
    <n v="3334"/>
  </r>
  <r>
    <s v="SO - 0006149"/>
    <x v="248"/>
    <d v="2017-12-28T00:00:00"/>
    <n v="50"/>
    <x v="2"/>
    <x v="3"/>
    <s v="AXW291"/>
    <n v="95"/>
    <n v="1"/>
    <n v="7"/>
    <n v="2458.9"/>
    <n v="1254.039"/>
    <n v="17212.3"/>
    <x v="10"/>
    <x v="2"/>
    <s v="Te Aroha"/>
    <x v="19"/>
    <n v="3320"/>
  </r>
  <r>
    <s v="SO - 0007124"/>
    <x v="252"/>
    <d v="2018-01-03T00:00:00"/>
    <n v="39"/>
    <x v="2"/>
    <x v="3"/>
    <s v="AXW291"/>
    <n v="39"/>
    <n v="13"/>
    <n v="11"/>
    <n v="3490.7"/>
    <n v="1815.164"/>
    <n v="38397.699999999997"/>
    <x v="26"/>
    <x v="5"/>
    <s v="Rototuna"/>
    <x v="8"/>
    <n v="3210"/>
  </r>
  <r>
    <s v="SO - 0002091"/>
    <x v="253"/>
    <d v="2018-01-05T00:00:00"/>
    <n v="26"/>
    <x v="2"/>
    <x v="3"/>
    <s v="AXW291"/>
    <n v="25"/>
    <n v="2"/>
    <n v="8"/>
    <n v="3584.5"/>
    <n v="2365.77"/>
    <n v="28676"/>
    <x v="30"/>
    <x v="1"/>
    <s v="Dannemora"/>
    <x v="2"/>
    <n v="2016"/>
  </r>
  <r>
    <s v="SO - 0001737"/>
    <x v="388"/>
    <d v="2018-02-06T00:00:00"/>
    <n v="32"/>
    <x v="2"/>
    <x v="3"/>
    <s v="AXW291"/>
    <n v="71"/>
    <n v="8"/>
    <n v="8"/>
    <n v="5768.7"/>
    <n v="3922.7159999999999"/>
    <n v="46149.599999999999"/>
    <x v="41"/>
    <x v="13"/>
    <s v="Wanaka"/>
    <x v="28"/>
    <n v="9305"/>
  </r>
  <r>
    <s v="SO - 0006706"/>
    <x v="105"/>
    <d v="2018-02-18T00:00:00"/>
    <n v="48"/>
    <x v="2"/>
    <x v="3"/>
    <s v="AXW291"/>
    <n v="96"/>
    <n v="6"/>
    <n v="11"/>
    <n v="2003.3"/>
    <n v="1121.848"/>
    <n v="22036.3"/>
    <x v="39"/>
    <x v="7"/>
    <s v="Caversham"/>
    <x v="20"/>
    <n v="9012"/>
  </r>
  <r>
    <s v="SO - 0005712"/>
    <x v="114"/>
    <d v="2018-03-26T00:00:00"/>
    <n v="18"/>
    <x v="2"/>
    <x v="3"/>
    <s v="AXW291"/>
    <n v="15"/>
    <n v="13"/>
    <n v="11"/>
    <n v="1058.5999999999999"/>
    <n v="825.70799999999997"/>
    <n v="11644.6"/>
    <x v="21"/>
    <x v="5"/>
    <s v="Frimley"/>
    <x v="40"/>
    <n v="4120"/>
  </r>
  <r>
    <s v="SO - 0002288"/>
    <x v="263"/>
    <d v="2018-04-05T00:00:00"/>
    <n v="34"/>
    <x v="2"/>
    <x v="3"/>
    <s v="AXW291"/>
    <n v="62"/>
    <n v="7"/>
    <n v="11"/>
    <n v="2244.5"/>
    <n v="1324.2550000000001"/>
    <n v="24689.5"/>
    <x v="6"/>
    <x v="0"/>
    <s v="Hunterville"/>
    <x v="10"/>
    <n v="4730"/>
  </r>
  <r>
    <s v="SO - 0004631"/>
    <x v="117"/>
    <d v="2018-04-08T00:00:00"/>
    <n v="2"/>
    <x v="2"/>
    <x v="3"/>
    <s v="AXW291"/>
    <n v="48"/>
    <n v="2"/>
    <n v="5"/>
    <n v="1815.7"/>
    <n v="1034.9490000000001"/>
    <n v="9078.5"/>
    <x v="35"/>
    <x v="1"/>
    <s v="Henderson"/>
    <x v="1"/>
    <n v="612"/>
  </r>
  <r>
    <s v="SO - 000309"/>
    <x v="121"/>
    <d v="2018-04-17T00:00:00"/>
    <n v="21"/>
    <x v="2"/>
    <x v="3"/>
    <s v="AXW291"/>
    <n v="90"/>
    <n v="7"/>
    <n v="11"/>
    <n v="1125.5999999999999"/>
    <n v="787.92"/>
    <n v="12381.6"/>
    <x v="24"/>
    <x v="0"/>
    <s v="Ranfurly"/>
    <x v="7"/>
    <n v="9332"/>
  </r>
  <r>
    <s v="SO - 0001262"/>
    <x v="121"/>
    <d v="2018-04-23T00:00:00"/>
    <n v="48"/>
    <x v="2"/>
    <x v="3"/>
    <s v="AXW291"/>
    <n v="48"/>
    <n v="10"/>
    <n v="10"/>
    <n v="1118.9000000000001"/>
    <n v="525.88300000000004"/>
    <n v="11189"/>
    <x v="39"/>
    <x v="6"/>
    <s v="Henderson"/>
    <x v="1"/>
    <n v="612"/>
  </r>
  <r>
    <s v="SO - 0001496"/>
    <x v="1045"/>
    <d v="2018-04-19T00:00:00"/>
    <n v="47"/>
    <x v="2"/>
    <x v="3"/>
    <s v="AXW291"/>
    <n v="9"/>
    <n v="7"/>
    <n v="12"/>
    <n v="4013.3"/>
    <n v="2729.0439999999999"/>
    <n v="48159.6"/>
    <x v="37"/>
    <x v="0"/>
    <s v="North East Valley"/>
    <x v="20"/>
    <n v="9010"/>
  </r>
  <r>
    <s v="SO - 0002817"/>
    <x v="125"/>
    <d v="2018-04-18T00:00:00"/>
    <n v="47"/>
    <x v="2"/>
    <x v="3"/>
    <s v="AXW291"/>
    <n v="76"/>
    <n v="1"/>
    <n v="5"/>
    <n v="1105.5"/>
    <n v="442.2"/>
    <n v="5527.5"/>
    <x v="37"/>
    <x v="2"/>
    <s v="Dannemora"/>
    <x v="2"/>
    <n v="2016"/>
  </r>
  <r>
    <s v="SO - 0005902"/>
    <x v="268"/>
    <d v="2018-05-12T00:00:00"/>
    <n v="35"/>
    <x v="2"/>
    <x v="3"/>
    <s v="AXW291"/>
    <n v="17"/>
    <n v="6"/>
    <n v="8"/>
    <n v="1005"/>
    <n v="804"/>
    <n v="8040"/>
    <x v="44"/>
    <x v="7"/>
    <s v="Tapanui"/>
    <x v="29"/>
    <n v="9522"/>
  </r>
  <r>
    <s v="SO - 0002306"/>
    <x v="133"/>
    <d v="2018-05-28T00:00:00"/>
    <n v="15"/>
    <x v="2"/>
    <x v="3"/>
    <s v="AXW291"/>
    <n v="44"/>
    <n v="4"/>
    <n v="10"/>
    <n v="1701.8"/>
    <n v="1412.4939999999999"/>
    <n v="17018"/>
    <x v="47"/>
    <x v="12"/>
    <s v="Dannevirke"/>
    <x v="21"/>
    <n v="4930"/>
  </r>
  <r>
    <s v="SO - 0001765"/>
    <x v="399"/>
    <d v="2018-05-27T00:00:00"/>
    <n v="3"/>
    <x v="2"/>
    <x v="3"/>
    <s v="GUT930"/>
    <n v="24"/>
    <n v="7"/>
    <n v="9"/>
    <n v="1139"/>
    <n v="899.81"/>
    <n v="10251"/>
    <x v="38"/>
    <x v="0"/>
    <s v="Parahaki"/>
    <x v="18"/>
    <n v="112"/>
  </r>
  <r>
    <s v="SO - 0007245"/>
    <x v="415"/>
    <d v="2018-06-19T00:00:00"/>
    <n v="47"/>
    <x v="2"/>
    <x v="3"/>
    <s v="GUT930"/>
    <n v="66"/>
    <n v="2"/>
    <n v="8"/>
    <n v="2546"/>
    <n v="1196.6199999999999"/>
    <n v="20368"/>
    <x v="37"/>
    <x v="1"/>
    <s v="Saint Kilda"/>
    <x v="20"/>
    <n v="9012"/>
  </r>
  <r>
    <s v="SO - 0001798"/>
    <x v="416"/>
    <d v="2018-07-01T00:00:00"/>
    <n v="35"/>
    <x v="2"/>
    <x v="3"/>
    <s v="GUT930"/>
    <n v="69"/>
    <n v="13"/>
    <n v="9"/>
    <n v="241.2"/>
    <n v="108.54"/>
    <n v="2170.8000000000002"/>
    <x v="44"/>
    <x v="5"/>
    <s v="Brightwater"/>
    <x v="15"/>
    <n v="7022"/>
  </r>
  <r>
    <s v="SO - 000919"/>
    <x v="1025"/>
    <d v="2018-07-07T00:00:00"/>
    <n v="3"/>
    <x v="2"/>
    <x v="3"/>
    <s v="GUT930"/>
    <n v="9"/>
    <n v="1"/>
    <n v="5"/>
    <n v="261.3"/>
    <n v="117.58499999999999"/>
    <n v="1306.5"/>
    <x v="38"/>
    <x v="2"/>
    <s v="North East Valley"/>
    <x v="20"/>
    <n v="9010"/>
  </r>
  <r>
    <s v="SO - 0004913"/>
    <x v="426"/>
    <d v="2018-07-03T00:00:00"/>
    <n v="37"/>
    <x v="2"/>
    <x v="3"/>
    <s v="GUT930"/>
    <n v="41"/>
    <n v="9"/>
    <n v="11"/>
    <n v="167.5"/>
    <n v="75.375"/>
    <n v="1842.5"/>
    <x v="18"/>
    <x v="10"/>
    <s v="Port Taranaki"/>
    <x v="5"/>
    <n v="4310"/>
  </r>
  <r>
    <s v="SO - 000975"/>
    <x v="441"/>
    <d v="2018-07-23T00:00:00"/>
    <n v="28"/>
    <x v="2"/>
    <x v="3"/>
    <s v="GUT930"/>
    <n v="75"/>
    <n v="1"/>
    <n v="10"/>
    <n v="261.3"/>
    <n v="151.554"/>
    <n v="2613"/>
    <x v="19"/>
    <x v="2"/>
    <s v="Ebdentown"/>
    <x v="42"/>
    <n v="5018"/>
  </r>
  <r>
    <s v="SO - 0007530"/>
    <x v="465"/>
    <d v="2018-08-27T00:00:00"/>
    <n v="29"/>
    <x v="2"/>
    <x v="3"/>
    <s v="GUT930"/>
    <n v="77"/>
    <n v="9"/>
    <n v="7"/>
    <n v="6291.3"/>
    <n v="5158.866"/>
    <n v="44039.1"/>
    <x v="9"/>
    <x v="10"/>
    <s v="Cashmere"/>
    <x v="0"/>
    <n v="8022"/>
  </r>
  <r>
    <s v="SO - 0003801"/>
    <x v="471"/>
    <d v="2018-09-01T00:00:00"/>
    <n v="50"/>
    <x v="2"/>
    <x v="3"/>
    <s v="GUT930"/>
    <n v="37"/>
    <n v="1"/>
    <n v="7"/>
    <n v="1092.0999999999999"/>
    <n v="862.75900000000001"/>
    <n v="7644.7"/>
    <x v="10"/>
    <x v="2"/>
    <s v="Putaruru"/>
    <x v="22"/>
    <n v="3411"/>
  </r>
  <r>
    <s v="SO - 000584"/>
    <x v="496"/>
    <d v="2018-09-29T00:00:00"/>
    <n v="39"/>
    <x v="2"/>
    <x v="3"/>
    <s v="GUT930"/>
    <n v="42"/>
    <n v="7"/>
    <n v="11"/>
    <n v="5835.7"/>
    <n v="3968.2759999999998"/>
    <n v="64192.7"/>
    <x v="26"/>
    <x v="0"/>
    <s v="Okitu"/>
    <x v="6"/>
    <n v="4010"/>
  </r>
  <r>
    <s v="SO - 000650"/>
    <x v="510"/>
    <d v="2018-10-19T00:00:00"/>
    <n v="16"/>
    <x v="2"/>
    <x v="3"/>
    <s v="GUT930"/>
    <n v="14"/>
    <n v="9"/>
    <n v="5"/>
    <n v="1078.7"/>
    <n v="701.15499999999997"/>
    <n v="5393.5"/>
    <x v="15"/>
    <x v="10"/>
    <s v="Pleasant Point"/>
    <x v="43"/>
    <n v="7903"/>
  </r>
  <r>
    <s v="SO - 0001986"/>
    <x v="898"/>
    <d v="2018-10-27T00:00:00"/>
    <n v="29"/>
    <x v="2"/>
    <x v="3"/>
    <s v="GUT930"/>
    <n v="16"/>
    <n v="11"/>
    <n v="10"/>
    <n v="221.1"/>
    <n v="108.339"/>
    <n v="2211"/>
    <x v="9"/>
    <x v="3"/>
    <s v="Harrowfield"/>
    <x v="8"/>
    <n v="3210"/>
  </r>
  <r>
    <s v="SO - 0005940"/>
    <x v="1032"/>
    <d v="2018-11-07T00:00:00"/>
    <n v="29"/>
    <x v="2"/>
    <x v="3"/>
    <s v="GUT930"/>
    <n v="71"/>
    <n v="2"/>
    <n v="6"/>
    <n v="5212.6000000000004"/>
    <n v="2814.8040000000001"/>
    <n v="31275.599999999999"/>
    <x v="9"/>
    <x v="1"/>
    <s v="Wanaka"/>
    <x v="28"/>
    <n v="9305"/>
  </r>
  <r>
    <s v="SO - 0004583"/>
    <x v="524"/>
    <d v="2018-11-06T00:00:00"/>
    <n v="40"/>
    <x v="2"/>
    <x v="3"/>
    <s v="GUT930"/>
    <n v="94"/>
    <n v="5"/>
    <n v="6"/>
    <n v="1742"/>
    <n v="1341.34"/>
    <n v="10452"/>
    <x v="14"/>
    <x v="4"/>
    <s v="Hataitai"/>
    <x v="9"/>
    <n v="6021"/>
  </r>
  <r>
    <s v="SO - 0003900"/>
    <x v="531"/>
    <d v="2018-11-16T00:00:00"/>
    <n v="3"/>
    <x v="2"/>
    <x v="3"/>
    <s v="GUT930"/>
    <n v="13"/>
    <n v="1"/>
    <n v="6"/>
    <n v="1085.4000000000001"/>
    <n v="879.17399999999998"/>
    <n v="6512.4"/>
    <x v="38"/>
    <x v="2"/>
    <s v="Atawhai"/>
    <x v="34"/>
    <n v="7010"/>
  </r>
  <r>
    <s v="SO - 0004764"/>
    <x v="534"/>
    <d v="2018-11-27T00:00:00"/>
    <n v="34"/>
    <x v="2"/>
    <x v="3"/>
    <s v="GUT930"/>
    <n v="23"/>
    <n v="2"/>
    <n v="12"/>
    <n v="690.1"/>
    <n v="282.94099999999997"/>
    <n v="8281.2000000000007"/>
    <x v="6"/>
    <x v="1"/>
    <s v="Redwood"/>
    <x v="0"/>
    <n v="8051"/>
  </r>
  <r>
    <s v="SO - 0007551"/>
    <x v="541"/>
    <d v="2018-11-21T00:00:00"/>
    <n v="49"/>
    <x v="2"/>
    <x v="3"/>
    <s v="GUT930"/>
    <n v="73"/>
    <n v="11"/>
    <n v="8"/>
    <n v="978.2"/>
    <n v="401.06200000000001"/>
    <n v="7825.6"/>
    <x v="25"/>
    <x v="3"/>
    <s v="Pukekohe"/>
    <x v="26"/>
    <n v="2120"/>
  </r>
  <r>
    <s v="SO - 0007734"/>
    <x v="544"/>
    <d v="2018-11-25T00:00:00"/>
    <n v="5"/>
    <x v="2"/>
    <x v="3"/>
    <s v="GUT930"/>
    <n v="9"/>
    <n v="2"/>
    <n v="11"/>
    <n v="1956.4"/>
    <n v="1565.12"/>
    <n v="21520.400000000001"/>
    <x v="7"/>
    <x v="1"/>
    <s v="North East Valley"/>
    <x v="20"/>
    <n v="9010"/>
  </r>
  <r>
    <s v="SO - 0005082"/>
    <x v="547"/>
    <d v="2018-12-12T00:00:00"/>
    <n v="13"/>
    <x v="2"/>
    <x v="3"/>
    <s v="GUT930"/>
    <n v="21"/>
    <n v="6"/>
    <n v="5"/>
    <n v="3899.4"/>
    <n v="3197.5079999999998"/>
    <n v="19497"/>
    <x v="11"/>
    <x v="7"/>
    <s v="Brightwater"/>
    <x v="15"/>
    <n v="7022"/>
  </r>
  <r>
    <s v="SO - 000677"/>
    <x v="1051"/>
    <d v="2018-12-15T00:00:00"/>
    <n v="45"/>
    <x v="2"/>
    <x v="3"/>
    <s v="GUT930"/>
    <n v="6"/>
    <n v="5"/>
    <n v="11"/>
    <n v="5353.3"/>
    <n v="4496.7719999999999"/>
    <n v="58886.3"/>
    <x v="3"/>
    <x v="4"/>
    <s v="Hamilton East"/>
    <x v="8"/>
    <n v="3216"/>
  </r>
  <r>
    <s v="SO - 0005799"/>
    <x v="562"/>
    <d v="2018-12-24T00:00:00"/>
    <n v="39"/>
    <x v="2"/>
    <x v="3"/>
    <s v="GUT930"/>
    <n v="5"/>
    <n v="13"/>
    <n v="11"/>
    <n v="167.5"/>
    <n v="132.32499999999999"/>
    <n v="1842.5"/>
    <x v="26"/>
    <x v="5"/>
    <s v="Parklands"/>
    <x v="0"/>
    <n v="8083"/>
  </r>
  <r>
    <s v="SO - 0006982"/>
    <x v="567"/>
    <d v="2018-12-30T00:00:00"/>
    <n v="45"/>
    <x v="2"/>
    <x v="3"/>
    <s v="GUT930"/>
    <n v="60"/>
    <n v="5"/>
    <n v="11"/>
    <n v="2659.9"/>
    <n v="1861.93"/>
    <n v="29258.9"/>
    <x v="3"/>
    <x v="4"/>
    <s v="Regent"/>
    <x v="18"/>
    <n v="112"/>
  </r>
  <r>
    <s v="SO - 0007165"/>
    <x v="568"/>
    <d v="2018-12-27T00:00:00"/>
    <n v="13"/>
    <x v="2"/>
    <x v="3"/>
    <s v="GUT930"/>
    <n v="60"/>
    <n v="2"/>
    <n v="11"/>
    <n v="938"/>
    <n v="497.14"/>
    <n v="10318"/>
    <x v="11"/>
    <x v="1"/>
    <s v="Regent"/>
    <x v="18"/>
    <n v="112"/>
  </r>
  <r>
    <s v="SO - 0002986"/>
    <x v="579"/>
    <d v="2019-01-20T00:00:00"/>
    <n v="45"/>
    <x v="2"/>
    <x v="3"/>
    <s v="GUT930"/>
    <n v="56"/>
    <n v="13"/>
    <n v="6"/>
    <n v="187.6"/>
    <n v="88.171999999999997"/>
    <n v="1125.5999999999999"/>
    <x v="3"/>
    <x v="5"/>
    <s v="Barrington"/>
    <x v="0"/>
    <n v="8024"/>
  </r>
  <r>
    <s v="SO - 0004903"/>
    <x v="985"/>
    <d v="2019-01-22T00:00:00"/>
    <n v="6"/>
    <x v="2"/>
    <x v="3"/>
    <s v="GUT930"/>
    <n v="98"/>
    <n v="11"/>
    <n v="8"/>
    <n v="1098.8"/>
    <n v="791.13599999999997"/>
    <n v="8790.4"/>
    <x v="2"/>
    <x v="3"/>
    <s v="Ngatea"/>
    <x v="37"/>
    <n v="3503"/>
  </r>
  <r>
    <s v="SO - 0007618"/>
    <x v="597"/>
    <d v="2019-02-03T00:00:00"/>
    <n v="50"/>
    <x v="2"/>
    <x v="3"/>
    <s v="NXH382"/>
    <n v="1"/>
    <n v="13"/>
    <n v="8"/>
    <n v="2653.2"/>
    <n v="1167.4079999999999"/>
    <n v="21225.599999999999"/>
    <x v="10"/>
    <x v="5"/>
    <s v="Freemans Bay"/>
    <x v="12"/>
    <n v="1011"/>
  </r>
  <r>
    <s v="SO - 0003731"/>
    <x v="601"/>
    <d v="2019-02-17T00:00:00"/>
    <n v="46"/>
    <x v="2"/>
    <x v="3"/>
    <s v="NXH382"/>
    <n v="18"/>
    <n v="7"/>
    <n v="11"/>
    <n v="1005"/>
    <n v="502.5"/>
    <n v="11055"/>
    <x v="5"/>
    <x v="0"/>
    <s v="Tokoroa"/>
    <x v="22"/>
    <n v="3420"/>
  </r>
  <r>
    <s v="SO - 0005030"/>
    <x v="603"/>
    <d v="2019-02-14T00:00:00"/>
    <n v="4"/>
    <x v="2"/>
    <x v="3"/>
    <s v="NXH382"/>
    <n v="62"/>
    <n v="2"/>
    <n v="5"/>
    <n v="3953"/>
    <n v="2688.04"/>
    <n v="19765"/>
    <x v="49"/>
    <x v="1"/>
    <s v="Hunterville"/>
    <x v="10"/>
    <n v="4730"/>
  </r>
  <r>
    <s v="SO - 0006345"/>
    <x v="608"/>
    <d v="2019-03-03T00:00:00"/>
    <n v="27"/>
    <x v="2"/>
    <x v="3"/>
    <s v="NXH382"/>
    <n v="19"/>
    <n v="5"/>
    <n v="6"/>
    <n v="1072"/>
    <n v="503.84"/>
    <n v="6432"/>
    <x v="23"/>
    <x v="4"/>
    <s v="Thames"/>
    <x v="11"/>
    <n v="3500"/>
  </r>
  <r>
    <s v="SO - 0004963"/>
    <x v="624"/>
    <d v="2019-03-23T00:00:00"/>
    <n v="26"/>
    <x v="2"/>
    <x v="3"/>
    <s v="NXH382"/>
    <n v="47"/>
    <n v="6"/>
    <n v="9"/>
    <n v="5071.8999999999996"/>
    <n v="3246.0160000000001"/>
    <n v="45647.1"/>
    <x v="30"/>
    <x v="7"/>
    <s v="Kaiapoi"/>
    <x v="38"/>
    <n v="7630"/>
  </r>
  <r>
    <s v="SO - 0006990"/>
    <x v="998"/>
    <d v="2019-03-24T00:00:00"/>
    <n v="47"/>
    <x v="2"/>
    <x v="3"/>
    <s v="NXH382"/>
    <n v="22"/>
    <n v="11"/>
    <n v="7"/>
    <n v="2291.4"/>
    <n v="1512.3240000000001"/>
    <n v="16039.8"/>
    <x v="37"/>
    <x v="3"/>
    <s v="Stewart Island"/>
    <x v="13"/>
    <n v="9818"/>
  </r>
  <r>
    <s v="SO - 0005273"/>
    <x v="865"/>
    <d v="2019-03-22T00:00:00"/>
    <n v="17"/>
    <x v="2"/>
    <x v="3"/>
    <s v="NXH382"/>
    <n v="17"/>
    <n v="2"/>
    <n v="6"/>
    <n v="1058.5999999999999"/>
    <n v="868.05200000000002"/>
    <n v="6351.6"/>
    <x v="40"/>
    <x v="1"/>
    <s v="Tapanui"/>
    <x v="29"/>
    <n v="9522"/>
  </r>
  <r>
    <s v="SO - 0004956"/>
    <x v="632"/>
    <d v="2019-03-23T00:00:00"/>
    <n v="10"/>
    <x v="2"/>
    <x v="3"/>
    <s v="NXH382"/>
    <n v="39"/>
    <n v="7"/>
    <n v="10"/>
    <n v="214.4"/>
    <n v="120.06399999999999"/>
    <n v="2144"/>
    <x v="8"/>
    <x v="0"/>
    <s v="Rototuna"/>
    <x v="8"/>
    <n v="3210"/>
  </r>
  <r>
    <s v="SO - 0001392"/>
    <x v="670"/>
    <d v="2019-05-12T00:00:00"/>
    <n v="49"/>
    <x v="2"/>
    <x v="3"/>
    <s v="NXH382"/>
    <n v="97"/>
    <n v="3"/>
    <n v="9"/>
    <n v="2505.8000000000002"/>
    <n v="1303.0160000000001"/>
    <n v="22552.2"/>
    <x v="25"/>
    <x v="11"/>
    <s v="Palmerston North"/>
    <x v="33"/>
    <n v="4410"/>
  </r>
  <r>
    <s v="SO - 0005507"/>
    <x v="675"/>
    <d v="2019-05-21T00:00:00"/>
    <n v="19"/>
    <x v="2"/>
    <x v="3"/>
    <s v="NXH382"/>
    <n v="42"/>
    <n v="14"/>
    <n v="8"/>
    <n v="1259.5999999999999"/>
    <n v="705.37599999999998"/>
    <n v="10076.799999999999"/>
    <x v="17"/>
    <x v="8"/>
    <s v="Okitu"/>
    <x v="6"/>
    <n v="4010"/>
  </r>
  <r>
    <s v="SO - 0005165"/>
    <x v="683"/>
    <d v="2019-05-29T00:00:00"/>
    <n v="35"/>
    <x v="2"/>
    <x v="3"/>
    <s v="NXH382"/>
    <n v="81"/>
    <n v="4"/>
    <n v="10"/>
    <n v="1165.8"/>
    <n v="909.32399999999996"/>
    <n v="11658"/>
    <x v="44"/>
    <x v="12"/>
    <s v="Ngapuna"/>
    <x v="30"/>
    <n v="3010"/>
  </r>
  <r>
    <s v="SO - 0007904"/>
    <x v="1054"/>
    <d v="2019-06-07T00:00:00"/>
    <n v="38"/>
    <x v="2"/>
    <x v="3"/>
    <s v="NXH382"/>
    <n v="61"/>
    <n v="2"/>
    <n v="7"/>
    <n v="187.6"/>
    <n v="123.816"/>
    <n v="1313.2"/>
    <x v="34"/>
    <x v="1"/>
    <s v="Georgetown"/>
    <x v="31"/>
    <n v="9812"/>
  </r>
  <r>
    <s v="SO - 0004926"/>
    <x v="693"/>
    <d v="2019-06-17T00:00:00"/>
    <n v="45"/>
    <x v="2"/>
    <x v="3"/>
    <s v="NXH382"/>
    <n v="35"/>
    <n v="11"/>
    <n v="8"/>
    <n v="3872.6"/>
    <n v="1858.848"/>
    <n v="30980.799999999999"/>
    <x v="3"/>
    <x v="3"/>
    <s v="Takaro"/>
    <x v="33"/>
    <n v="4412"/>
  </r>
  <r>
    <s v="SO - 0001960"/>
    <x v="698"/>
    <d v="2019-06-16T00:00:00"/>
    <n v="42"/>
    <x v="2"/>
    <x v="3"/>
    <s v="NXH382"/>
    <n v="87"/>
    <n v="2"/>
    <n v="11"/>
    <n v="2639.8"/>
    <n v="2032.646"/>
    <n v="29037.8"/>
    <x v="13"/>
    <x v="1"/>
    <s v="Harewood"/>
    <x v="0"/>
    <n v="8051"/>
  </r>
  <r>
    <s v="SO - 0006933"/>
    <x v="709"/>
    <d v="2019-07-02T00:00:00"/>
    <n v="33"/>
    <x v="2"/>
    <x v="3"/>
    <s v="NXH382"/>
    <n v="73"/>
    <n v="13"/>
    <n v="11"/>
    <n v="2458.9"/>
    <n v="1524.518"/>
    <n v="27047.9"/>
    <x v="31"/>
    <x v="5"/>
    <s v="Pukekohe"/>
    <x v="26"/>
    <n v="2120"/>
  </r>
  <r>
    <s v="SO - 0001717"/>
    <x v="1017"/>
    <d v="2019-07-13T00:00:00"/>
    <n v="8"/>
    <x v="2"/>
    <x v="3"/>
    <s v="NXH382"/>
    <n v="51"/>
    <n v="2"/>
    <n v="6"/>
    <n v="1118.9000000000001"/>
    <n v="727.28499999999997"/>
    <n v="6713.4"/>
    <x v="16"/>
    <x v="1"/>
    <s v="Farm Cove"/>
    <x v="2"/>
    <n v="2012"/>
  </r>
  <r>
    <s v="SO - 0005794"/>
    <x v="730"/>
    <d v="2019-07-24T00:00:00"/>
    <n v="35"/>
    <x v="2"/>
    <x v="3"/>
    <s v="NXH382"/>
    <n v="5"/>
    <n v="1"/>
    <n v="9"/>
    <n v="2626.4"/>
    <n v="1391.992"/>
    <n v="23637.599999999999"/>
    <x v="44"/>
    <x v="2"/>
    <s v="Parklands"/>
    <x v="0"/>
    <n v="8083"/>
  </r>
  <r>
    <s v="SO - 0002226"/>
    <x v="738"/>
    <d v="2019-08-09T00:00:00"/>
    <n v="30"/>
    <x v="2"/>
    <x v="3"/>
    <s v="NXH382"/>
    <n v="43"/>
    <n v="7"/>
    <n v="5"/>
    <n v="1072"/>
    <n v="825.44"/>
    <n v="5360"/>
    <x v="20"/>
    <x v="0"/>
    <s v="Sandringham"/>
    <x v="12"/>
    <n v="1041"/>
  </r>
  <r>
    <s v="SO - 0003232"/>
    <x v="762"/>
    <d v="2019-09-10T00:00:00"/>
    <n v="42"/>
    <x v="2"/>
    <x v="3"/>
    <s v="NXH382"/>
    <n v="80"/>
    <n v="1"/>
    <n v="5"/>
    <n v="6545.9"/>
    <n v="4713.0479999999998"/>
    <n v="32729.5"/>
    <x v="13"/>
    <x v="2"/>
    <s v="Aramoho"/>
    <x v="16"/>
    <n v="4500"/>
  </r>
  <r>
    <s v="SO - 0001474"/>
    <x v="783"/>
    <d v="2019-10-06T00:00:00"/>
    <n v="44"/>
    <x v="2"/>
    <x v="3"/>
    <s v="FLR025"/>
    <n v="21"/>
    <n v="2"/>
    <n v="7"/>
    <n v="1058.5999999999999"/>
    <n v="529.29999999999995"/>
    <n v="7410.2"/>
    <x v="1"/>
    <x v="1"/>
    <s v="Brightwater"/>
    <x v="15"/>
    <n v="7022"/>
  </r>
  <r>
    <s v="SO - 0003922"/>
    <x v="854"/>
    <d v="2019-09-30T00:00:00"/>
    <n v="32"/>
    <x v="2"/>
    <x v="3"/>
    <s v="FLR025"/>
    <n v="87"/>
    <n v="7"/>
    <n v="10"/>
    <n v="2224.4"/>
    <n v="1468.104"/>
    <n v="22244"/>
    <x v="41"/>
    <x v="0"/>
    <s v="Harewood"/>
    <x v="0"/>
    <n v="8051"/>
  </r>
  <r>
    <s v="SO - 0001839"/>
    <x v="786"/>
    <d v="2019-10-08T00:00:00"/>
    <n v="25"/>
    <x v="2"/>
    <x v="3"/>
    <s v="FLR025"/>
    <n v="96"/>
    <n v="7"/>
    <n v="12"/>
    <n v="2653.2"/>
    <n v="1193.94"/>
    <n v="31838.400000000001"/>
    <x v="33"/>
    <x v="0"/>
    <s v="Caversham"/>
    <x v="20"/>
    <n v="9012"/>
  </r>
  <r>
    <s v="SO - 0005861"/>
    <x v="788"/>
    <d v="2019-10-13T00:00:00"/>
    <n v="20"/>
    <x v="2"/>
    <x v="3"/>
    <s v="FLR025"/>
    <n v="89"/>
    <n v="5"/>
    <n v="5"/>
    <n v="1869.3"/>
    <n v="972.03599999999994"/>
    <n v="9346.5"/>
    <x v="0"/>
    <x v="4"/>
    <s v="Epsom"/>
    <x v="12"/>
    <n v="1023"/>
  </r>
  <r>
    <s v="SO - 0002463"/>
    <x v="792"/>
    <d v="2019-10-13T00:00:00"/>
    <n v="21"/>
    <x v="2"/>
    <x v="3"/>
    <s v="FLR025"/>
    <n v="15"/>
    <n v="11"/>
    <n v="11"/>
    <n v="6378.4"/>
    <n v="3252.9839999999999"/>
    <n v="70162.399999999994"/>
    <x v="24"/>
    <x v="3"/>
    <s v="Frimley"/>
    <x v="40"/>
    <n v="4120"/>
  </r>
  <r>
    <s v="SO - 0001442"/>
    <x v="817"/>
    <d v="2019-11-12T00:00:00"/>
    <n v="22"/>
    <x v="2"/>
    <x v="3"/>
    <s v="FLR025"/>
    <n v="18"/>
    <n v="1"/>
    <n v="7"/>
    <n v="5902.7"/>
    <n v="3541.62"/>
    <n v="41318.9"/>
    <x v="48"/>
    <x v="2"/>
    <s v="Tokoroa"/>
    <x v="22"/>
    <n v="3420"/>
  </r>
  <r>
    <s v="SO - 000921"/>
    <x v="825"/>
    <d v="2019-11-14T00:00:00"/>
    <n v="43"/>
    <x v="2"/>
    <x v="3"/>
    <s v="FLR025"/>
    <n v="25"/>
    <n v="1"/>
    <n v="7"/>
    <n v="3819"/>
    <n v="3207.96"/>
    <n v="26733"/>
    <x v="36"/>
    <x v="2"/>
    <s v="Dannemora"/>
    <x v="2"/>
    <n v="2016"/>
  </r>
  <r>
    <s v="SO - 0005672"/>
    <x v="831"/>
    <d v="2019-11-21T00:00:00"/>
    <n v="48"/>
    <x v="2"/>
    <x v="3"/>
    <s v="FLR025"/>
    <n v="41"/>
    <n v="9"/>
    <n v="5"/>
    <n v="1313.2"/>
    <n v="958.63599999999997"/>
    <n v="6566"/>
    <x v="39"/>
    <x v="10"/>
    <s v="Port Taranaki"/>
    <x v="5"/>
    <n v="4310"/>
  </r>
  <r>
    <s v="SO - 0005668"/>
    <x v="847"/>
    <d v="2019-12-17T00:00:00"/>
    <n v="45"/>
    <x v="2"/>
    <x v="3"/>
    <s v="FLR025"/>
    <n v="3"/>
    <n v="11"/>
    <n v="6"/>
    <n v="1031.8"/>
    <n v="577.80799999999999"/>
    <n v="6190.8"/>
    <x v="3"/>
    <x v="3"/>
    <s v="Northcote"/>
    <x v="23"/>
    <n v="627"/>
  </r>
  <r>
    <s v="SO - 0007630"/>
    <x v="399"/>
    <d v="2018-05-24T00:00:00"/>
    <n v="2"/>
    <x v="1"/>
    <x v="3"/>
    <s v="GUT930"/>
    <n v="16"/>
    <n v="3"/>
    <n v="11"/>
    <n v="227.8"/>
    <n v="100.232"/>
    <n v="2505.8000000000002"/>
    <x v="35"/>
    <x v="11"/>
    <s v="Harrowfield"/>
    <x v="8"/>
    <n v="3210"/>
  </r>
  <r>
    <s v="SO - 0005993"/>
    <x v="403"/>
    <d v="2018-06-11T00:00:00"/>
    <n v="34"/>
    <x v="1"/>
    <x v="3"/>
    <s v="GUT930"/>
    <n v="93"/>
    <n v="11"/>
    <n v="5"/>
    <n v="1896.1"/>
    <n v="948.05"/>
    <n v="9480.5"/>
    <x v="6"/>
    <x v="3"/>
    <s v="Bay View"/>
    <x v="4"/>
    <n v="4104"/>
  </r>
  <r>
    <s v="SO - 0001473"/>
    <x v="1002"/>
    <d v="2018-06-05T00:00:00"/>
    <n v="31"/>
    <x v="1"/>
    <x v="3"/>
    <s v="GUT930"/>
    <n v="13"/>
    <n v="5"/>
    <n v="7"/>
    <n v="2747"/>
    <n v="1785.55"/>
    <n v="19229"/>
    <x v="27"/>
    <x v="4"/>
    <s v="Atawhai"/>
    <x v="34"/>
    <n v="7010"/>
  </r>
  <r>
    <s v="SO - 0005992"/>
    <x v="1002"/>
    <d v="2018-06-15T00:00:00"/>
    <n v="30"/>
    <x v="1"/>
    <x v="3"/>
    <s v="GUT930"/>
    <n v="3"/>
    <n v="11"/>
    <n v="7"/>
    <n v="743.7"/>
    <n v="557.77499999999998"/>
    <n v="5205.8999999999996"/>
    <x v="20"/>
    <x v="3"/>
    <s v="Northcote"/>
    <x v="23"/>
    <n v="627"/>
  </r>
  <r>
    <s v="SO - 0007577"/>
    <x v="411"/>
    <d v="2018-06-18T00:00:00"/>
    <n v="50"/>
    <x v="1"/>
    <x v="3"/>
    <s v="GUT930"/>
    <n v="85"/>
    <n v="13"/>
    <n v="12"/>
    <n v="1038.5"/>
    <n v="591.94500000000005"/>
    <n v="12462"/>
    <x v="10"/>
    <x v="5"/>
    <s v="Eketahuna"/>
    <x v="21"/>
    <n v="4900"/>
  </r>
  <r>
    <s v="SO - 0003755"/>
    <x v="883"/>
    <d v="2018-06-19T00:00:00"/>
    <n v="38"/>
    <x v="1"/>
    <x v="3"/>
    <s v="GUT930"/>
    <n v="33"/>
    <n v="1"/>
    <n v="10"/>
    <n v="2579.5"/>
    <n v="2115.19"/>
    <n v="25795"/>
    <x v="34"/>
    <x v="2"/>
    <s v="Titirangi"/>
    <x v="1"/>
    <n v="604"/>
  </r>
  <r>
    <s v="SO - 0006654"/>
    <x v="420"/>
    <d v="2018-07-04T00:00:00"/>
    <n v="26"/>
    <x v="1"/>
    <x v="3"/>
    <s v="GUT930"/>
    <n v="86"/>
    <n v="13"/>
    <n v="10"/>
    <n v="2827.4"/>
    <n v="2261.92"/>
    <n v="28274"/>
    <x v="30"/>
    <x v="5"/>
    <s v="Timberlea"/>
    <x v="42"/>
    <n v="5018"/>
  </r>
  <r>
    <s v="SO - 0003202"/>
    <x v="1025"/>
    <d v="2018-07-07T00:00:00"/>
    <n v="31"/>
    <x v="1"/>
    <x v="3"/>
    <s v="GUT930"/>
    <n v="28"/>
    <n v="1"/>
    <n v="9"/>
    <n v="5849.1"/>
    <n v="2632.0949999999998"/>
    <n v="52641.9"/>
    <x v="27"/>
    <x v="2"/>
    <s v="Napier South"/>
    <x v="4"/>
    <n v="4110"/>
  </r>
  <r>
    <s v="SO - 0006829"/>
    <x v="428"/>
    <d v="2018-07-09T00:00:00"/>
    <n v="29"/>
    <x v="1"/>
    <x v="3"/>
    <s v="GUT930"/>
    <n v="95"/>
    <n v="1"/>
    <n v="5"/>
    <n v="1835.8"/>
    <n v="972.97400000000005"/>
    <n v="9179"/>
    <x v="9"/>
    <x v="2"/>
    <s v="Te Aroha"/>
    <x v="19"/>
    <n v="3320"/>
  </r>
  <r>
    <s v="SO - 0004248"/>
    <x v="431"/>
    <d v="2018-07-18T00:00:00"/>
    <n v="2"/>
    <x v="1"/>
    <x v="3"/>
    <s v="GUT930"/>
    <n v="84"/>
    <n v="1"/>
    <n v="6"/>
    <n v="1085.4000000000001"/>
    <n v="705.51"/>
    <n v="6512.4"/>
    <x v="35"/>
    <x v="2"/>
    <s v="Dannemora"/>
    <x v="2"/>
    <n v="2016"/>
  </r>
  <r>
    <s v="SO - 000972"/>
    <x v="435"/>
    <d v="2018-07-24T00:00:00"/>
    <n v="8"/>
    <x v="1"/>
    <x v="3"/>
    <s v="GUT930"/>
    <n v="16"/>
    <n v="13"/>
    <n v="7"/>
    <n v="1051.9000000000001"/>
    <n v="831.00099999999998"/>
    <n v="7363.3"/>
    <x v="16"/>
    <x v="5"/>
    <s v="Harrowfield"/>
    <x v="8"/>
    <n v="3210"/>
  </r>
  <r>
    <s v="SO - 0004831"/>
    <x v="442"/>
    <d v="2018-08-07T00:00:00"/>
    <n v="12"/>
    <x v="1"/>
    <x v="3"/>
    <s v="GUT930"/>
    <n v="52"/>
    <n v="3"/>
    <n v="10"/>
    <n v="1085.4000000000001"/>
    <n v="922.59"/>
    <n v="10854"/>
    <x v="28"/>
    <x v="11"/>
    <s v="Otaki Beach"/>
    <x v="39"/>
    <n v="5512"/>
  </r>
  <r>
    <s v="SO - 0003244"/>
    <x v="450"/>
    <d v="2018-08-09T00:00:00"/>
    <n v="8"/>
    <x v="1"/>
    <x v="3"/>
    <s v="GUT930"/>
    <n v="93"/>
    <n v="13"/>
    <n v="5"/>
    <n v="4020"/>
    <n v="1809"/>
    <n v="20100"/>
    <x v="16"/>
    <x v="5"/>
    <s v="Bay View"/>
    <x v="4"/>
    <n v="4104"/>
  </r>
  <r>
    <s v="SO - 0005580"/>
    <x v="456"/>
    <d v="2018-08-22T00:00:00"/>
    <n v="25"/>
    <x v="1"/>
    <x v="3"/>
    <s v="GUT930"/>
    <n v="49"/>
    <n v="9"/>
    <n v="6"/>
    <n v="187.6"/>
    <n v="76.915999999999997"/>
    <n v="1125.5999999999999"/>
    <x v="33"/>
    <x v="10"/>
    <s v="Cannons Creek"/>
    <x v="36"/>
    <n v="5024"/>
  </r>
  <r>
    <s v="SO - 0007620"/>
    <x v="980"/>
    <d v="2018-08-16T00:00:00"/>
    <n v="13"/>
    <x v="1"/>
    <x v="3"/>
    <s v="GUT930"/>
    <n v="31"/>
    <n v="1"/>
    <n v="9"/>
    <n v="1963.1"/>
    <n v="1629.373"/>
    <n v="17667.900000000001"/>
    <x v="11"/>
    <x v="2"/>
    <s v="Te Atatu Peninsula"/>
    <x v="1"/>
    <n v="610"/>
  </r>
  <r>
    <s v="SO - 0005019"/>
    <x v="464"/>
    <d v="2018-08-20T00:00:00"/>
    <n v="37"/>
    <x v="1"/>
    <x v="3"/>
    <s v="GUT930"/>
    <n v="29"/>
    <n v="6"/>
    <n v="5"/>
    <n v="2398.6"/>
    <n v="1199.3"/>
    <n v="11993"/>
    <x v="18"/>
    <x v="7"/>
    <s v="Timaru Central"/>
    <x v="43"/>
    <n v="7910"/>
  </r>
  <r>
    <s v="SO - 0003240"/>
    <x v="467"/>
    <d v="2018-08-23T00:00:00"/>
    <n v="29"/>
    <x v="1"/>
    <x v="3"/>
    <s v="GUT930"/>
    <n v="20"/>
    <n v="2"/>
    <n v="11"/>
    <n v="2941.3"/>
    <n v="1911.845"/>
    <n v="32354.3"/>
    <x v="9"/>
    <x v="1"/>
    <s v="Onekawa Industrial"/>
    <x v="4"/>
    <n v="4110"/>
  </r>
  <r>
    <s v="SO - 0003479"/>
    <x v="478"/>
    <d v="2018-09-09T00:00:00"/>
    <n v="25"/>
    <x v="1"/>
    <x v="3"/>
    <s v="GUT930"/>
    <n v="87"/>
    <n v="2"/>
    <n v="11"/>
    <n v="1882.7"/>
    <n v="1186.1010000000001"/>
    <n v="20709.7"/>
    <x v="33"/>
    <x v="1"/>
    <s v="Harewood"/>
    <x v="0"/>
    <n v="8051"/>
  </r>
  <r>
    <s v="SO - 0003990"/>
    <x v="480"/>
    <d v="2018-09-13T00:00:00"/>
    <n v="34"/>
    <x v="1"/>
    <x v="3"/>
    <s v="GUT930"/>
    <n v="42"/>
    <n v="7"/>
    <n v="10"/>
    <n v="1112.2"/>
    <n v="589.46600000000001"/>
    <n v="11122"/>
    <x v="6"/>
    <x v="0"/>
    <s v="Okitu"/>
    <x v="6"/>
    <n v="4010"/>
  </r>
  <r>
    <s v="SO - 0008023"/>
    <x v="480"/>
    <d v="2018-09-10T00:00:00"/>
    <n v="20"/>
    <x v="1"/>
    <x v="3"/>
    <s v="GUT930"/>
    <n v="36"/>
    <n v="8"/>
    <n v="8"/>
    <n v="2921.2"/>
    <n v="1606.66"/>
    <n v="23369.599999999999"/>
    <x v="0"/>
    <x v="13"/>
    <s v="Milson"/>
    <x v="33"/>
    <n v="4414"/>
  </r>
  <r>
    <s v="SO - 0007977"/>
    <x v="486"/>
    <d v="2018-09-27T00:00:00"/>
    <n v="10"/>
    <x v="1"/>
    <x v="3"/>
    <s v="GUT930"/>
    <n v="68"/>
    <n v="10"/>
    <n v="10"/>
    <n v="2854.2"/>
    <n v="2197.7339999999999"/>
    <n v="28542"/>
    <x v="8"/>
    <x v="6"/>
    <s v="Queenwood"/>
    <x v="8"/>
    <n v="3210"/>
  </r>
  <r>
    <s v="SO - 0007333"/>
    <x v="495"/>
    <d v="2018-10-06T00:00:00"/>
    <n v="41"/>
    <x v="1"/>
    <x v="3"/>
    <s v="GUT930"/>
    <n v="75"/>
    <n v="7"/>
    <n v="6"/>
    <n v="1038.5"/>
    <n v="768.49"/>
    <n v="6231"/>
    <x v="45"/>
    <x v="0"/>
    <s v="Ebdentown"/>
    <x v="42"/>
    <n v="5018"/>
  </r>
  <r>
    <s v="SO - 0005243"/>
    <x v="502"/>
    <d v="2018-10-10T00:00:00"/>
    <n v="25"/>
    <x v="1"/>
    <x v="3"/>
    <s v="GUT930"/>
    <n v="13"/>
    <n v="7"/>
    <n v="9"/>
    <n v="3845.8"/>
    <n v="1922.9"/>
    <n v="34612.199999999997"/>
    <x v="33"/>
    <x v="0"/>
    <s v="Atawhai"/>
    <x v="34"/>
    <n v="7010"/>
  </r>
  <r>
    <s v="SO - 0001756"/>
    <x v="1030"/>
    <d v="2018-10-03T00:00:00"/>
    <n v="23"/>
    <x v="1"/>
    <x v="3"/>
    <s v="GUT930"/>
    <n v="29"/>
    <n v="13"/>
    <n v="10"/>
    <n v="1949.7"/>
    <n v="1072.335"/>
    <n v="19497"/>
    <x v="29"/>
    <x v="5"/>
    <s v="Timaru Central"/>
    <x v="43"/>
    <n v="7910"/>
  </r>
  <r>
    <s v="SO - 0006914"/>
    <x v="1030"/>
    <d v="2018-10-04T00:00:00"/>
    <n v="12"/>
    <x v="1"/>
    <x v="3"/>
    <s v="GUT930"/>
    <n v="5"/>
    <n v="7"/>
    <n v="5"/>
    <n v="5540.9"/>
    <n v="2437.9960000000001"/>
    <n v="27704.5"/>
    <x v="28"/>
    <x v="0"/>
    <s v="Parklands"/>
    <x v="0"/>
    <n v="8083"/>
  </r>
  <r>
    <s v="SO - 0001635"/>
    <x v="1050"/>
    <d v="2018-10-05T00:00:00"/>
    <n v="19"/>
    <x v="1"/>
    <x v="3"/>
    <s v="GUT930"/>
    <n v="98"/>
    <n v="11"/>
    <n v="12"/>
    <n v="3993.2"/>
    <n v="2675.444"/>
    <n v="47918.400000000001"/>
    <x v="17"/>
    <x v="3"/>
    <s v="Ngatea"/>
    <x v="37"/>
    <n v="3503"/>
  </r>
  <r>
    <s v="SO - 0004004"/>
    <x v="508"/>
    <d v="2018-10-21T00:00:00"/>
    <n v="4"/>
    <x v="1"/>
    <x v="3"/>
    <s v="GUT930"/>
    <n v="46"/>
    <n v="7"/>
    <n v="11"/>
    <n v="2767.1"/>
    <n v="1743.2729999999999"/>
    <n v="30438.1"/>
    <x v="49"/>
    <x v="0"/>
    <s v="Tapanui"/>
    <x v="29"/>
    <n v="9522"/>
  </r>
  <r>
    <s v="SO - 0004025"/>
    <x v="519"/>
    <d v="2018-11-06T00:00:00"/>
    <n v="48"/>
    <x v="1"/>
    <x v="3"/>
    <s v="GUT930"/>
    <n v="26"/>
    <n v="7"/>
    <n v="6"/>
    <n v="167.5"/>
    <n v="95.474999999999994"/>
    <n v="1005"/>
    <x v="39"/>
    <x v="0"/>
    <s v="Kawakawa"/>
    <x v="32"/>
    <n v="210"/>
  </r>
  <r>
    <s v="SO - 0004898"/>
    <x v="520"/>
    <d v="2018-11-06T00:00:00"/>
    <n v="7"/>
    <x v="1"/>
    <x v="3"/>
    <s v="GUT930"/>
    <n v="14"/>
    <n v="7"/>
    <n v="12"/>
    <n v="797.3"/>
    <n v="677.70500000000004"/>
    <n v="9567.6"/>
    <x v="32"/>
    <x v="0"/>
    <s v="Pleasant Point"/>
    <x v="43"/>
    <n v="7903"/>
  </r>
  <r>
    <s v="SO - 000792"/>
    <x v="521"/>
    <d v="2018-11-03T00:00:00"/>
    <n v="30"/>
    <x v="1"/>
    <x v="3"/>
    <s v="GUT930"/>
    <n v="52"/>
    <n v="1"/>
    <n v="9"/>
    <n v="1011.7"/>
    <n v="505.85"/>
    <n v="9105.2999999999993"/>
    <x v="20"/>
    <x v="2"/>
    <s v="Otaki Beach"/>
    <x v="39"/>
    <n v="5512"/>
  </r>
  <r>
    <s v="SO - 0002367"/>
    <x v="1032"/>
    <d v="2018-11-08T00:00:00"/>
    <n v="9"/>
    <x v="1"/>
    <x v="3"/>
    <s v="GUT930"/>
    <n v="26"/>
    <n v="1"/>
    <n v="12"/>
    <n v="1038.5"/>
    <n v="643.87"/>
    <n v="12462"/>
    <x v="43"/>
    <x v="2"/>
    <s v="Kawakawa"/>
    <x v="32"/>
    <n v="210"/>
  </r>
  <r>
    <s v="SO - 0001409"/>
    <x v="522"/>
    <d v="2018-11-06T00:00:00"/>
    <n v="44"/>
    <x v="1"/>
    <x v="3"/>
    <s v="GUT930"/>
    <n v="87"/>
    <n v="12"/>
    <n v="8"/>
    <n v="167.5"/>
    <n v="142.375"/>
    <n v="1340"/>
    <x v="1"/>
    <x v="9"/>
    <s v="Harewood"/>
    <x v="0"/>
    <n v="8051"/>
  </r>
  <r>
    <s v="SO - 0005068"/>
    <x v="526"/>
    <d v="2018-11-05T00:00:00"/>
    <n v="11"/>
    <x v="1"/>
    <x v="3"/>
    <s v="GUT930"/>
    <n v="47"/>
    <n v="13"/>
    <n v="8"/>
    <n v="1112.2"/>
    <n v="767.41800000000001"/>
    <n v="8897.6"/>
    <x v="12"/>
    <x v="5"/>
    <s v="Kaiapoi"/>
    <x v="38"/>
    <n v="7630"/>
  </r>
  <r>
    <s v="SO - 0002929"/>
    <x v="532"/>
    <d v="2018-11-21T00:00:00"/>
    <n v="23"/>
    <x v="1"/>
    <x v="3"/>
    <s v="GUT930"/>
    <n v="79"/>
    <n v="6"/>
    <n v="8"/>
    <n v="3986.5"/>
    <n v="1594.6"/>
    <n v="31892"/>
    <x v="29"/>
    <x v="7"/>
    <s v="Whitianga"/>
    <x v="11"/>
    <n v="3510"/>
  </r>
  <r>
    <s v="SO - 000710"/>
    <x v="534"/>
    <d v="2018-11-27T00:00:00"/>
    <n v="49"/>
    <x v="1"/>
    <x v="3"/>
    <s v="GUT930"/>
    <n v="84"/>
    <n v="7"/>
    <n v="6"/>
    <n v="3356.7"/>
    <n v="1846.1849999999999"/>
    <n v="20140.2"/>
    <x v="25"/>
    <x v="0"/>
    <s v="Dannemora"/>
    <x v="2"/>
    <n v="2016"/>
  </r>
  <r>
    <s v="SO - 0003848"/>
    <x v="982"/>
    <d v="2018-12-04T00:00:00"/>
    <n v="27"/>
    <x v="1"/>
    <x v="3"/>
    <s v="GUT930"/>
    <n v="39"/>
    <n v="1"/>
    <n v="11"/>
    <n v="743.7"/>
    <n v="349.53899999999999"/>
    <n v="8180.7"/>
    <x v="23"/>
    <x v="2"/>
    <s v="Rototuna"/>
    <x v="8"/>
    <n v="3210"/>
  </r>
  <r>
    <s v="SO - 0003427"/>
    <x v="544"/>
    <d v="2018-12-06T00:00:00"/>
    <n v="36"/>
    <x v="1"/>
    <x v="3"/>
    <s v="GUT930"/>
    <n v="53"/>
    <n v="1"/>
    <n v="11"/>
    <n v="3953"/>
    <n v="2767.1"/>
    <n v="43483"/>
    <x v="42"/>
    <x v="2"/>
    <s v="Hillsborough"/>
    <x v="12"/>
    <n v="1042"/>
  </r>
  <r>
    <s v="SO - 0003207"/>
    <x v="549"/>
    <d v="2018-12-16T00:00:00"/>
    <n v="41"/>
    <x v="1"/>
    <x v="3"/>
    <s v="GUT930"/>
    <n v="21"/>
    <n v="7"/>
    <n v="5"/>
    <n v="1139"/>
    <n v="523.94000000000005"/>
    <n v="5695"/>
    <x v="45"/>
    <x v="0"/>
    <s v="Brightwater"/>
    <x v="15"/>
    <n v="7022"/>
  </r>
  <r>
    <s v="SO - 0006659"/>
    <x v="561"/>
    <d v="2018-12-31T00:00:00"/>
    <n v="9"/>
    <x v="1"/>
    <x v="3"/>
    <s v="GUT930"/>
    <n v="19"/>
    <n v="5"/>
    <n v="8"/>
    <n v="3839.1"/>
    <n v="2648.9789999999998"/>
    <n v="30712.799999999999"/>
    <x v="43"/>
    <x v="4"/>
    <s v="Thames"/>
    <x v="11"/>
    <n v="3500"/>
  </r>
  <r>
    <s v="SO - 0005806"/>
    <x v="566"/>
    <d v="2018-12-27T00:00:00"/>
    <n v="42"/>
    <x v="1"/>
    <x v="3"/>
    <s v="GUT930"/>
    <n v="69"/>
    <n v="2"/>
    <n v="6"/>
    <n v="2278"/>
    <n v="1321.24"/>
    <n v="13668"/>
    <x v="13"/>
    <x v="1"/>
    <s v="Brightwater"/>
    <x v="15"/>
    <n v="7022"/>
  </r>
  <r>
    <s v="SO - 0003204"/>
    <x v="569"/>
    <d v="2018-12-28T00:00:00"/>
    <n v="14"/>
    <x v="1"/>
    <x v="3"/>
    <s v="GUT930"/>
    <n v="100"/>
    <n v="9"/>
    <n v="7"/>
    <n v="1025.0999999999999"/>
    <n v="809.82899999999995"/>
    <n v="7175.7"/>
    <x v="4"/>
    <x v="10"/>
    <s v="Northcote"/>
    <x v="23"/>
    <n v="627"/>
  </r>
  <r>
    <s v="SO - 0003327"/>
    <x v="984"/>
    <d v="2019-01-09T00:00:00"/>
    <n v="30"/>
    <x v="1"/>
    <x v="3"/>
    <s v="GUT930"/>
    <n v="52"/>
    <n v="13"/>
    <n v="8"/>
    <n v="241.2"/>
    <n v="202.608"/>
    <n v="1929.6"/>
    <x v="20"/>
    <x v="5"/>
    <s v="Otaki Beach"/>
    <x v="39"/>
    <n v="5512"/>
  </r>
  <r>
    <s v="SO - 0005210"/>
    <x v="1004"/>
    <d v="2019-01-04T00:00:00"/>
    <n v="36"/>
    <x v="1"/>
    <x v="3"/>
    <s v="GUT930"/>
    <n v="4"/>
    <n v="2"/>
    <n v="11"/>
    <n v="1118.9000000000001"/>
    <n v="637.77300000000002"/>
    <n v="12307.9"/>
    <x v="42"/>
    <x v="1"/>
    <s v="Bay View"/>
    <x v="4"/>
    <n v="4104"/>
  </r>
  <r>
    <s v="SO - 0005811"/>
    <x v="577"/>
    <d v="2019-01-16T00:00:00"/>
    <n v="47"/>
    <x v="1"/>
    <x v="3"/>
    <s v="GUT930"/>
    <n v="7"/>
    <n v="13"/>
    <n v="10"/>
    <n v="3966.4"/>
    <n v="2895.4720000000002"/>
    <n v="39664"/>
    <x v="37"/>
    <x v="5"/>
    <s v="Te Kuiti"/>
    <x v="44"/>
    <n v="3910"/>
  </r>
  <r>
    <s v="SO - 0003704"/>
    <x v="582"/>
    <d v="2019-01-19T00:00:00"/>
    <n v="9"/>
    <x v="1"/>
    <x v="3"/>
    <s v="GUT930"/>
    <n v="74"/>
    <n v="1"/>
    <n v="11"/>
    <n v="6559.3"/>
    <n v="3345.2429999999999"/>
    <n v="72152.3"/>
    <x v="43"/>
    <x v="2"/>
    <s v="Opawa"/>
    <x v="0"/>
    <n v="8023"/>
  </r>
  <r>
    <s v="SO - 0004760"/>
    <x v="582"/>
    <d v="2019-01-21T00:00:00"/>
    <n v="44"/>
    <x v="1"/>
    <x v="3"/>
    <s v="GUT930"/>
    <n v="92"/>
    <n v="8"/>
    <n v="9"/>
    <n v="931.3"/>
    <n v="400.459"/>
    <n v="8381.7000000000007"/>
    <x v="1"/>
    <x v="13"/>
    <s v="Maraenui"/>
    <x v="4"/>
    <n v="4110"/>
  </r>
  <r>
    <s v="SO - 0003766"/>
    <x v="591"/>
    <d v="2019-02-02T00:00:00"/>
    <n v="32"/>
    <x v="1"/>
    <x v="3"/>
    <s v="GUT930"/>
    <n v="50"/>
    <n v="7"/>
    <n v="9"/>
    <n v="3825.7"/>
    <n v="3213.5880000000002"/>
    <n v="34431.300000000003"/>
    <x v="41"/>
    <x v="0"/>
    <s v="Favona"/>
    <x v="2"/>
    <n v="2024"/>
  </r>
  <r>
    <s v="SO - 0003875"/>
    <x v="592"/>
    <d v="2019-02-02T00:00:00"/>
    <n v="41"/>
    <x v="1"/>
    <x v="3"/>
    <s v="GUT930"/>
    <n v="69"/>
    <n v="7"/>
    <n v="8"/>
    <n v="2613"/>
    <n v="1907.49"/>
    <n v="20904"/>
    <x v="45"/>
    <x v="0"/>
    <s v="Brightwater"/>
    <x v="15"/>
    <n v="7022"/>
  </r>
  <r>
    <s v="SO - 0002473"/>
    <x v="596"/>
    <d v="2019-02-05T00:00:00"/>
    <n v="5"/>
    <x v="1"/>
    <x v="3"/>
    <s v="NXH382"/>
    <n v="83"/>
    <n v="5"/>
    <n v="8"/>
    <n v="2398.6"/>
    <n v="1918.88"/>
    <n v="19188.8"/>
    <x v="7"/>
    <x v="4"/>
    <s v="Henderson"/>
    <x v="1"/>
    <n v="612"/>
  </r>
  <r>
    <s v="SO - 0007467"/>
    <x v="862"/>
    <d v="2019-02-11T00:00:00"/>
    <n v="45"/>
    <x v="1"/>
    <x v="3"/>
    <s v="NXH382"/>
    <n v="92"/>
    <n v="11"/>
    <n v="8"/>
    <n v="1038.5"/>
    <n v="425.78500000000003"/>
    <n v="8308"/>
    <x v="3"/>
    <x v="3"/>
    <s v="Maraenui"/>
    <x v="4"/>
    <n v="4110"/>
  </r>
  <r>
    <s v="SO - 0002897"/>
    <x v="598"/>
    <d v="2019-02-06T00:00:00"/>
    <n v="7"/>
    <x v="1"/>
    <x v="3"/>
    <s v="NXH382"/>
    <n v="81"/>
    <n v="13"/>
    <n v="7"/>
    <n v="180.9"/>
    <n v="142.911"/>
    <n v="1266.3"/>
    <x v="32"/>
    <x v="5"/>
    <s v="Ngapuna"/>
    <x v="30"/>
    <n v="3010"/>
  </r>
  <r>
    <s v="SO - 000298"/>
    <x v="609"/>
    <d v="2019-02-24T00:00:00"/>
    <n v="24"/>
    <x v="1"/>
    <x v="3"/>
    <s v="NXH382"/>
    <n v="60"/>
    <n v="13"/>
    <n v="8"/>
    <n v="3899.4"/>
    <n v="2027.6880000000001"/>
    <n v="31195.200000000001"/>
    <x v="46"/>
    <x v="5"/>
    <s v="Regent"/>
    <x v="18"/>
    <n v="112"/>
  </r>
  <r>
    <s v="SO - 0007952"/>
    <x v="611"/>
    <d v="2019-02-28T00:00:00"/>
    <n v="22"/>
    <x v="1"/>
    <x v="3"/>
    <s v="NXH382"/>
    <n v="99"/>
    <n v="5"/>
    <n v="6"/>
    <n v="180.9"/>
    <n v="92.259"/>
    <n v="1085.4000000000001"/>
    <x v="48"/>
    <x v="4"/>
    <s v="Raglan"/>
    <x v="27"/>
    <n v="3225"/>
  </r>
  <r>
    <s v="SO - 0003002"/>
    <x v="620"/>
    <d v="2019-03-16T00:00:00"/>
    <n v="8"/>
    <x v="1"/>
    <x v="3"/>
    <s v="NXH382"/>
    <n v="69"/>
    <n v="2"/>
    <n v="5"/>
    <n v="2740.3"/>
    <n v="1753.7919999999999"/>
    <n v="13701.5"/>
    <x v="16"/>
    <x v="1"/>
    <s v="Brightwater"/>
    <x v="15"/>
    <n v="7022"/>
  </r>
  <r>
    <s v="SO - 0002333"/>
    <x v="623"/>
    <d v="2019-03-17T00:00:00"/>
    <n v="37"/>
    <x v="1"/>
    <x v="3"/>
    <s v="NXH382"/>
    <n v="67"/>
    <n v="13"/>
    <n v="7"/>
    <n v="1802.3"/>
    <n v="1135.4490000000001"/>
    <n v="12616.1"/>
    <x v="18"/>
    <x v="5"/>
    <s v="Tokoroa"/>
    <x v="22"/>
    <n v="3420"/>
  </r>
  <r>
    <s v="SO - 0003617"/>
    <x v="624"/>
    <d v="2019-03-10T00:00:00"/>
    <n v="10"/>
    <x v="1"/>
    <x v="3"/>
    <s v="NXH382"/>
    <n v="73"/>
    <n v="5"/>
    <n v="11"/>
    <n v="1132.3"/>
    <n v="679.38"/>
    <n v="12455.3"/>
    <x v="8"/>
    <x v="4"/>
    <s v="Pukekohe"/>
    <x v="26"/>
    <n v="2120"/>
  </r>
  <r>
    <s v="SO - 0007043"/>
    <x v="632"/>
    <d v="2019-03-23T00:00:00"/>
    <n v="7"/>
    <x v="1"/>
    <x v="3"/>
    <s v="NXH382"/>
    <n v="49"/>
    <n v="11"/>
    <n v="10"/>
    <n v="1132.3"/>
    <n v="826.57899999999995"/>
    <n v="11323"/>
    <x v="32"/>
    <x v="3"/>
    <s v="Cannons Creek"/>
    <x v="36"/>
    <n v="5024"/>
  </r>
  <r>
    <s v="SO - 0002923"/>
    <x v="866"/>
    <d v="2019-03-29T00:00:00"/>
    <n v="35"/>
    <x v="1"/>
    <x v="3"/>
    <s v="NXH382"/>
    <n v="78"/>
    <n v="6"/>
    <n v="11"/>
    <n v="5520.8"/>
    <n v="3698.9360000000001"/>
    <n v="60728.800000000003"/>
    <x v="44"/>
    <x v="7"/>
    <s v="Manurewa East"/>
    <x v="2"/>
    <n v="2102"/>
  </r>
  <r>
    <s v="SO - 0006200"/>
    <x v="866"/>
    <d v="2019-04-03T00:00:00"/>
    <n v="26"/>
    <x v="1"/>
    <x v="3"/>
    <s v="NXH382"/>
    <n v="85"/>
    <n v="11"/>
    <n v="6"/>
    <n v="5453.8"/>
    <n v="2890.5140000000001"/>
    <n v="32722.799999999999"/>
    <x v="30"/>
    <x v="3"/>
    <s v="Eketahuna"/>
    <x v="21"/>
    <n v="4900"/>
  </r>
  <r>
    <s v="SO - 000350"/>
    <x v="633"/>
    <d v="2019-04-01T00:00:00"/>
    <n v="17"/>
    <x v="1"/>
    <x v="3"/>
    <s v="NXH382"/>
    <n v="95"/>
    <n v="1"/>
    <n v="12"/>
    <n v="1949.7"/>
    <n v="1520.7660000000001"/>
    <n v="23396.400000000001"/>
    <x v="40"/>
    <x v="2"/>
    <s v="Te Aroha"/>
    <x v="19"/>
    <n v="3320"/>
  </r>
  <r>
    <s v="SO - 0002095"/>
    <x v="867"/>
    <d v="2019-03-25T00:00:00"/>
    <n v="18"/>
    <x v="1"/>
    <x v="3"/>
    <s v="NXH382"/>
    <n v="50"/>
    <n v="5"/>
    <n v="6"/>
    <n v="1112.2"/>
    <n v="923.12599999999998"/>
    <n v="6673.2"/>
    <x v="21"/>
    <x v="4"/>
    <s v="Favona"/>
    <x v="2"/>
    <n v="2024"/>
  </r>
  <r>
    <s v="SO - 0006446"/>
    <x v="646"/>
    <d v="2019-04-11T00:00:00"/>
    <n v="29"/>
    <x v="1"/>
    <x v="3"/>
    <s v="NXH382"/>
    <n v="36"/>
    <n v="2"/>
    <n v="8"/>
    <n v="2331.6"/>
    <n v="1025.904"/>
    <n v="18652.8"/>
    <x v="9"/>
    <x v="1"/>
    <s v="Milson"/>
    <x v="33"/>
    <n v="4414"/>
  </r>
  <r>
    <s v="SO - 0003193"/>
    <x v="648"/>
    <d v="2019-04-24T00:00:00"/>
    <n v="15"/>
    <x v="1"/>
    <x v="3"/>
    <s v="NXH382"/>
    <n v="84"/>
    <n v="11"/>
    <n v="8"/>
    <n v="1152.4000000000001"/>
    <n v="460.96"/>
    <n v="9219.2000000000007"/>
    <x v="47"/>
    <x v="3"/>
    <s v="Dannemora"/>
    <x v="2"/>
    <n v="2016"/>
  </r>
  <r>
    <s v="SO - 0002567"/>
    <x v="651"/>
    <d v="2019-04-14T00:00:00"/>
    <n v="23"/>
    <x v="1"/>
    <x v="3"/>
    <s v="NXH382"/>
    <n v="45"/>
    <n v="2"/>
    <n v="5"/>
    <n v="5453.8"/>
    <n v="3163.2040000000002"/>
    <n v="27269"/>
    <x v="29"/>
    <x v="1"/>
    <s v="South Hill"/>
    <x v="17"/>
    <n v="9400"/>
  </r>
  <r>
    <s v="SO - 0002603"/>
    <x v="651"/>
    <d v="2019-04-18T00:00:00"/>
    <n v="17"/>
    <x v="1"/>
    <x v="3"/>
    <s v="NXH382"/>
    <n v="29"/>
    <n v="4"/>
    <n v="9"/>
    <n v="3557.7"/>
    <n v="2170.1970000000001"/>
    <n v="32019.3"/>
    <x v="40"/>
    <x v="12"/>
    <s v="Timaru Central"/>
    <x v="43"/>
    <n v="7910"/>
  </r>
  <r>
    <s v="SO - 0004188"/>
    <x v="1014"/>
    <d v="2019-05-01T00:00:00"/>
    <n v="44"/>
    <x v="1"/>
    <x v="3"/>
    <s v="NXH382"/>
    <n v="82"/>
    <n v="12"/>
    <n v="9"/>
    <n v="971.5"/>
    <n v="437.17500000000001"/>
    <n v="8743.5"/>
    <x v="1"/>
    <x v="9"/>
    <s v="Putaruru"/>
    <x v="22"/>
    <n v="3411"/>
  </r>
  <r>
    <s v="SO - 000173"/>
    <x v="663"/>
    <d v="2019-05-11T00:00:00"/>
    <n v="17"/>
    <x v="1"/>
    <x v="3"/>
    <s v="NXH382"/>
    <n v="36"/>
    <n v="7"/>
    <n v="6"/>
    <n v="2485.6999999999998"/>
    <n v="1317.421"/>
    <n v="14914.2"/>
    <x v="40"/>
    <x v="0"/>
    <s v="Milson"/>
    <x v="33"/>
    <n v="4414"/>
  </r>
  <r>
    <s v="SO - 0001273"/>
    <x v="870"/>
    <d v="2019-05-11T00:00:00"/>
    <n v="25"/>
    <x v="1"/>
    <x v="3"/>
    <s v="NXH382"/>
    <n v="46"/>
    <n v="5"/>
    <n v="7"/>
    <n v="3939.6"/>
    <n v="2166.7800000000002"/>
    <n v="27577.200000000001"/>
    <x v="33"/>
    <x v="4"/>
    <s v="Tapanui"/>
    <x v="29"/>
    <n v="9522"/>
  </r>
  <r>
    <s v="SO - 0005287"/>
    <x v="683"/>
    <d v="2019-05-22T00:00:00"/>
    <n v="32"/>
    <x v="1"/>
    <x v="3"/>
    <s v="NXH382"/>
    <n v="57"/>
    <n v="11"/>
    <n v="10"/>
    <n v="2244.5"/>
    <n v="1167.1400000000001"/>
    <n v="22445"/>
    <x v="41"/>
    <x v="3"/>
    <s v="Cambridge"/>
    <x v="25"/>
    <n v="3434"/>
  </r>
  <r>
    <s v="SO - 0005655"/>
    <x v="685"/>
    <d v="2019-06-06T00:00:00"/>
    <n v="37"/>
    <x v="1"/>
    <x v="3"/>
    <s v="NXH382"/>
    <n v="18"/>
    <n v="11"/>
    <n v="6"/>
    <n v="1869.3"/>
    <n v="1028.115"/>
    <n v="11215.8"/>
    <x v="18"/>
    <x v="3"/>
    <s v="Tokoroa"/>
    <x v="22"/>
    <n v="3420"/>
  </r>
  <r>
    <s v="SO - 0003759"/>
    <x v="687"/>
    <d v="2019-06-05T00:00:00"/>
    <n v="43"/>
    <x v="1"/>
    <x v="3"/>
    <s v="NXH382"/>
    <n v="5"/>
    <n v="7"/>
    <n v="5"/>
    <n v="1246.2"/>
    <n v="598.17600000000004"/>
    <n v="6231"/>
    <x v="36"/>
    <x v="0"/>
    <s v="Parklands"/>
    <x v="0"/>
    <n v="8083"/>
  </r>
  <r>
    <s v="SO - 0003811"/>
    <x v="691"/>
    <d v="2019-06-08T00:00:00"/>
    <n v="45"/>
    <x v="1"/>
    <x v="3"/>
    <s v="NXH382"/>
    <n v="52"/>
    <n v="7"/>
    <n v="11"/>
    <n v="6150.6"/>
    <n v="2890.7820000000002"/>
    <n v="67656.600000000006"/>
    <x v="3"/>
    <x v="0"/>
    <s v="Otaki Beach"/>
    <x v="39"/>
    <n v="5512"/>
  </r>
  <r>
    <s v="SO - 0002300"/>
    <x v="692"/>
    <d v="2019-06-06T00:00:00"/>
    <n v="44"/>
    <x v="1"/>
    <x v="3"/>
    <s v="NXH382"/>
    <n v="59"/>
    <n v="5"/>
    <n v="11"/>
    <n v="971.5"/>
    <n v="612.04499999999996"/>
    <n v="10686.5"/>
    <x v="1"/>
    <x v="4"/>
    <s v="Otamatea"/>
    <x v="16"/>
    <n v="4500"/>
  </r>
  <r>
    <s v="SO - 000132"/>
    <x v="875"/>
    <d v="2019-06-17T00:00:00"/>
    <n v="35"/>
    <x v="1"/>
    <x v="3"/>
    <s v="NXH382"/>
    <n v="93"/>
    <n v="5"/>
    <n v="6"/>
    <n v="5735.2"/>
    <n v="4186.6959999999999"/>
    <n v="34411.199999999997"/>
    <x v="44"/>
    <x v="4"/>
    <s v="Bay View"/>
    <x v="4"/>
    <n v="4104"/>
  </r>
  <r>
    <s v="SO - 0006201"/>
    <x v="702"/>
    <d v="2019-06-25T00:00:00"/>
    <n v="10"/>
    <x v="1"/>
    <x v="3"/>
    <s v="NXH382"/>
    <n v="23"/>
    <n v="9"/>
    <n v="5"/>
    <n v="1051.9000000000001"/>
    <n v="452.31700000000001"/>
    <n v="5259.5"/>
    <x v="8"/>
    <x v="10"/>
    <s v="Redwood"/>
    <x v="0"/>
    <n v="8051"/>
  </r>
  <r>
    <s v="SO - 0001036"/>
    <x v="1016"/>
    <d v="2019-07-01T00:00:00"/>
    <n v="37"/>
    <x v="1"/>
    <x v="3"/>
    <s v="NXH382"/>
    <n v="44"/>
    <n v="5"/>
    <n v="9"/>
    <n v="1051.9000000000001"/>
    <n v="462.83600000000001"/>
    <n v="9467.1"/>
    <x v="18"/>
    <x v="4"/>
    <s v="Dannevirke"/>
    <x v="21"/>
    <n v="4930"/>
  </r>
  <r>
    <s v="SO - 0007220"/>
    <x v="710"/>
    <d v="2019-06-30T00:00:00"/>
    <n v="23"/>
    <x v="1"/>
    <x v="3"/>
    <s v="NXH382"/>
    <n v="60"/>
    <n v="1"/>
    <n v="6"/>
    <n v="2639.8"/>
    <n v="1768.6659999999999"/>
    <n v="15838.8"/>
    <x v="29"/>
    <x v="2"/>
    <s v="Regent"/>
    <x v="18"/>
    <n v="112"/>
  </r>
  <r>
    <s v="SO - 0001714"/>
    <x v="877"/>
    <d v="2019-06-29T00:00:00"/>
    <n v="6"/>
    <x v="1"/>
    <x v="3"/>
    <s v="NXH382"/>
    <n v="1"/>
    <n v="2"/>
    <n v="9"/>
    <n v="221.1"/>
    <n v="97.284000000000006"/>
    <n v="1989.9"/>
    <x v="2"/>
    <x v="1"/>
    <s v="Freemans Bay"/>
    <x v="12"/>
    <n v="1011"/>
  </r>
  <r>
    <s v="SO - 0004000"/>
    <x v="714"/>
    <d v="2019-07-16T00:00:00"/>
    <n v="41"/>
    <x v="1"/>
    <x v="3"/>
    <s v="NXH382"/>
    <n v="82"/>
    <n v="2"/>
    <n v="9"/>
    <n v="247.9"/>
    <n v="176.00899999999999"/>
    <n v="2231.1"/>
    <x v="45"/>
    <x v="1"/>
    <s v="Putaruru"/>
    <x v="22"/>
    <n v="3411"/>
  </r>
  <r>
    <s v="SO - 0007392"/>
    <x v="1018"/>
    <d v="2019-07-09T00:00:00"/>
    <n v="29"/>
    <x v="1"/>
    <x v="3"/>
    <s v="NXH382"/>
    <n v="25"/>
    <n v="2"/>
    <n v="8"/>
    <n v="964.8"/>
    <n v="742.89599999999996"/>
    <n v="7718.4"/>
    <x v="9"/>
    <x v="1"/>
    <s v="Dannemora"/>
    <x v="2"/>
    <n v="2016"/>
  </r>
  <r>
    <s v="SO - 0004927"/>
    <x v="724"/>
    <d v="2019-07-19T00:00:00"/>
    <n v="5"/>
    <x v="1"/>
    <x v="3"/>
    <s v="NXH382"/>
    <n v="84"/>
    <n v="5"/>
    <n v="6"/>
    <n v="3577.8"/>
    <n v="1645.788"/>
    <n v="21466.799999999999"/>
    <x v="7"/>
    <x v="4"/>
    <s v="Dannemora"/>
    <x v="2"/>
    <n v="2016"/>
  </r>
  <r>
    <s v="SO - 0008020"/>
    <x v="724"/>
    <d v="2019-07-20T00:00:00"/>
    <n v="3"/>
    <x v="1"/>
    <x v="3"/>
    <s v="NXH382"/>
    <n v="100"/>
    <n v="7"/>
    <n v="5"/>
    <n v="1139"/>
    <n v="785.91"/>
    <n v="5695"/>
    <x v="38"/>
    <x v="0"/>
    <s v="Northcote"/>
    <x v="23"/>
    <n v="627"/>
  </r>
  <r>
    <s v="SO - 0004608"/>
    <x v="728"/>
    <d v="2019-07-19T00:00:00"/>
    <n v="35"/>
    <x v="1"/>
    <x v="3"/>
    <s v="NXH382"/>
    <n v="24"/>
    <n v="7"/>
    <n v="9"/>
    <n v="1085.4000000000001"/>
    <n v="922.59"/>
    <n v="9768.6"/>
    <x v="44"/>
    <x v="0"/>
    <s v="Parahaki"/>
    <x v="18"/>
    <n v="112"/>
  </r>
  <r>
    <s v="SO - 0006038"/>
    <x v="733"/>
    <d v="2019-07-28T00:00:00"/>
    <n v="30"/>
    <x v="1"/>
    <x v="3"/>
    <s v="NXH382"/>
    <n v="78"/>
    <n v="13"/>
    <n v="9"/>
    <n v="3886"/>
    <n v="2059.58"/>
    <n v="34974"/>
    <x v="20"/>
    <x v="5"/>
    <s v="Manurewa East"/>
    <x v="2"/>
    <n v="2102"/>
  </r>
  <r>
    <s v="SO - 0002467"/>
    <x v="738"/>
    <d v="2019-07-30T00:00:00"/>
    <n v="9"/>
    <x v="1"/>
    <x v="3"/>
    <s v="NXH382"/>
    <n v="11"/>
    <n v="7"/>
    <n v="5"/>
    <n v="2472.3000000000002"/>
    <n v="1161.981"/>
    <n v="12361.5"/>
    <x v="43"/>
    <x v="0"/>
    <s v="Algies Bay"/>
    <x v="41"/>
    <n v="920"/>
  </r>
  <r>
    <s v="SO - 0003467"/>
    <x v="738"/>
    <d v="2019-08-03T00:00:00"/>
    <n v="44"/>
    <x v="1"/>
    <x v="3"/>
    <s v="NXH382"/>
    <n v="22"/>
    <n v="1"/>
    <n v="7"/>
    <n v="1058.5999999999999"/>
    <n v="518.71400000000006"/>
    <n v="7410.2"/>
    <x v="1"/>
    <x v="2"/>
    <s v="Stewart Island"/>
    <x v="13"/>
    <n v="9818"/>
  </r>
  <r>
    <s v="SO - 000877"/>
    <x v="1020"/>
    <d v="2019-08-01T00:00:00"/>
    <n v="37"/>
    <x v="1"/>
    <x v="3"/>
    <s v="NXH382"/>
    <n v="63"/>
    <n v="5"/>
    <n v="12"/>
    <n v="1815.7"/>
    <n v="1434.403"/>
    <n v="21788.400000000001"/>
    <x v="18"/>
    <x v="4"/>
    <s v="Birkdale"/>
    <x v="23"/>
    <n v="626"/>
  </r>
  <r>
    <s v="SO - 0007219"/>
    <x v="742"/>
    <d v="2019-08-16T00:00:00"/>
    <n v="40"/>
    <x v="1"/>
    <x v="3"/>
    <s v="NXH382"/>
    <n v="87"/>
    <n v="7"/>
    <n v="8"/>
    <n v="3986.5"/>
    <n v="2750.6849999999999"/>
    <n v="31892"/>
    <x v="14"/>
    <x v="0"/>
    <s v="Harewood"/>
    <x v="0"/>
    <n v="8051"/>
  </r>
  <r>
    <s v="SO - 000855"/>
    <x v="744"/>
    <d v="2019-08-19T00:00:00"/>
    <n v="12"/>
    <x v="1"/>
    <x v="3"/>
    <s v="NXH382"/>
    <n v="19"/>
    <n v="1"/>
    <n v="7"/>
    <n v="2445.5"/>
    <n v="1222.75"/>
    <n v="17118.5"/>
    <x v="28"/>
    <x v="2"/>
    <s v="Thames"/>
    <x v="11"/>
    <n v="3500"/>
  </r>
  <r>
    <s v="SO - 0006385"/>
    <x v="744"/>
    <d v="2019-08-14T00:00:00"/>
    <n v="49"/>
    <x v="1"/>
    <x v="3"/>
    <s v="NXH382"/>
    <n v="13"/>
    <n v="12"/>
    <n v="8"/>
    <n v="3879.3"/>
    <n v="2715.51"/>
    <n v="31034.400000000001"/>
    <x v="25"/>
    <x v="9"/>
    <s v="Atawhai"/>
    <x v="34"/>
    <n v="7010"/>
  </r>
  <r>
    <s v="SO - 0002981"/>
    <x v="749"/>
    <d v="2019-08-28T00:00:00"/>
    <n v="36"/>
    <x v="1"/>
    <x v="3"/>
    <s v="NXH382"/>
    <n v="3"/>
    <n v="2"/>
    <n v="9"/>
    <n v="3839.1"/>
    <n v="3263.2350000000001"/>
    <n v="34551.9"/>
    <x v="42"/>
    <x v="1"/>
    <s v="Northcote"/>
    <x v="23"/>
    <n v="627"/>
  </r>
  <r>
    <s v="SO - 0003665"/>
    <x v="750"/>
    <d v="2019-08-25T00:00:00"/>
    <n v="13"/>
    <x v="1"/>
    <x v="3"/>
    <s v="NXH382"/>
    <n v="66"/>
    <n v="1"/>
    <n v="6"/>
    <n v="1869.3"/>
    <n v="915.95699999999999"/>
    <n v="11215.8"/>
    <x v="11"/>
    <x v="2"/>
    <s v="Saint Kilda"/>
    <x v="20"/>
    <n v="9012"/>
  </r>
  <r>
    <s v="SO - 0005302"/>
    <x v="752"/>
    <d v="2019-08-24T00:00:00"/>
    <n v="1"/>
    <x v="1"/>
    <x v="3"/>
    <s v="NXH382"/>
    <n v="71"/>
    <n v="5"/>
    <n v="12"/>
    <n v="1755.4"/>
    <n v="1018.1319999999999"/>
    <n v="21064.799999999999"/>
    <x v="22"/>
    <x v="4"/>
    <s v="Wanaka"/>
    <x v="28"/>
    <n v="9305"/>
  </r>
  <r>
    <s v="SO - 0007742"/>
    <x v="761"/>
    <d v="2019-08-30T00:00:00"/>
    <n v="37"/>
    <x v="1"/>
    <x v="3"/>
    <s v="NXH382"/>
    <n v="57"/>
    <n v="9"/>
    <n v="9"/>
    <n v="6043.4"/>
    <n v="2598.6619999999998"/>
    <n v="54390.6"/>
    <x v="18"/>
    <x v="10"/>
    <s v="Cambridge"/>
    <x v="25"/>
    <n v="3434"/>
  </r>
  <r>
    <s v="SO - 0005490"/>
    <x v="762"/>
    <d v="2019-08-29T00:00:00"/>
    <n v="17"/>
    <x v="1"/>
    <x v="3"/>
    <s v="NXH382"/>
    <n v="27"/>
    <n v="2"/>
    <n v="8"/>
    <n v="3879.3"/>
    <n v="2405.1660000000002"/>
    <n v="31034.400000000001"/>
    <x v="40"/>
    <x v="1"/>
    <s v="Grafton"/>
    <x v="12"/>
    <n v="1023"/>
  </r>
  <r>
    <s v="SO - 0006571"/>
    <x v="762"/>
    <d v="2019-09-05T00:00:00"/>
    <n v="21"/>
    <x v="1"/>
    <x v="3"/>
    <s v="NXH382"/>
    <n v="35"/>
    <n v="1"/>
    <n v="11"/>
    <n v="3973.1"/>
    <n v="2423.5909999999999"/>
    <n v="43704.1"/>
    <x v="24"/>
    <x v="2"/>
    <s v="Takaro"/>
    <x v="33"/>
    <n v="4412"/>
  </r>
  <r>
    <s v="SO - 0007115"/>
    <x v="779"/>
    <d v="2019-09-19T00:00:00"/>
    <n v="34"/>
    <x v="1"/>
    <x v="3"/>
    <s v="FLR025"/>
    <n v="92"/>
    <n v="7"/>
    <n v="10"/>
    <n v="3886"/>
    <n v="2914.5"/>
    <n v="38860"/>
    <x v="6"/>
    <x v="0"/>
    <s v="Maraenui"/>
    <x v="4"/>
    <n v="4110"/>
  </r>
  <r>
    <s v="SO - 000292"/>
    <x v="991"/>
    <d v="2019-09-28T00:00:00"/>
    <n v="9"/>
    <x v="1"/>
    <x v="3"/>
    <s v="FLR025"/>
    <n v="26"/>
    <n v="11"/>
    <n v="6"/>
    <n v="1025.0999999999999"/>
    <n v="440.79300000000001"/>
    <n v="6150.6"/>
    <x v="43"/>
    <x v="3"/>
    <s v="Kawakawa"/>
    <x v="32"/>
    <n v="210"/>
  </r>
  <r>
    <s v="SO - 0005497"/>
    <x v="856"/>
    <d v="2019-10-04T00:00:00"/>
    <n v="44"/>
    <x v="1"/>
    <x v="3"/>
    <s v="FLR025"/>
    <n v="20"/>
    <n v="4"/>
    <n v="9"/>
    <n v="2291.4"/>
    <n v="1283.184"/>
    <n v="20622.599999999999"/>
    <x v="1"/>
    <x v="12"/>
    <s v="Onekawa Industrial"/>
    <x v="4"/>
    <n v="4110"/>
  </r>
  <r>
    <s v="SO - 0007407"/>
    <x v="856"/>
    <d v="2019-10-02T00:00:00"/>
    <n v="46"/>
    <x v="1"/>
    <x v="3"/>
    <s v="FLR025"/>
    <n v="87"/>
    <n v="13"/>
    <n v="12"/>
    <n v="1889.4"/>
    <n v="963.59400000000005"/>
    <n v="22672.799999999999"/>
    <x v="5"/>
    <x v="5"/>
    <s v="Harewood"/>
    <x v="0"/>
    <n v="8051"/>
  </r>
  <r>
    <s v="SO - 0002484"/>
    <x v="791"/>
    <d v="2019-10-20T00:00:00"/>
    <n v="45"/>
    <x v="1"/>
    <x v="3"/>
    <s v="FLR025"/>
    <n v="86"/>
    <n v="1"/>
    <n v="5"/>
    <n v="1340"/>
    <n v="924.6"/>
    <n v="6700"/>
    <x v="3"/>
    <x v="2"/>
    <s v="Timberlea"/>
    <x v="42"/>
    <n v="5018"/>
  </r>
  <r>
    <s v="SO - 0003399"/>
    <x v="793"/>
    <d v="2019-10-08T00:00:00"/>
    <n v="20"/>
    <x v="1"/>
    <x v="3"/>
    <s v="FLR025"/>
    <n v="66"/>
    <n v="5"/>
    <n v="9"/>
    <n v="1072"/>
    <n v="814.72"/>
    <n v="9648"/>
    <x v="0"/>
    <x v="4"/>
    <s v="Saint Kilda"/>
    <x v="20"/>
    <n v="9012"/>
  </r>
  <r>
    <s v="SO - 0006440"/>
    <x v="807"/>
    <d v="2019-11-07T00:00:00"/>
    <n v="37"/>
    <x v="1"/>
    <x v="3"/>
    <s v="FLR025"/>
    <n v="9"/>
    <n v="1"/>
    <n v="5"/>
    <n v="2472.3000000000002"/>
    <n v="1928.394"/>
    <n v="12361.5"/>
    <x v="18"/>
    <x v="2"/>
    <s v="North East Valley"/>
    <x v="20"/>
    <n v="9010"/>
  </r>
  <r>
    <s v="SO - 000467"/>
    <x v="811"/>
    <d v="2019-10-29T00:00:00"/>
    <n v="45"/>
    <x v="1"/>
    <x v="3"/>
    <s v="FLR025"/>
    <n v="78"/>
    <n v="7"/>
    <n v="8"/>
    <n v="2653.2"/>
    <n v="1857.24"/>
    <n v="21225.599999999999"/>
    <x v="3"/>
    <x v="0"/>
    <s v="Manurewa East"/>
    <x v="2"/>
    <n v="2102"/>
  </r>
  <r>
    <s v="SO - 0004555"/>
    <x v="816"/>
    <d v="2019-11-08T00:00:00"/>
    <n v="38"/>
    <x v="1"/>
    <x v="3"/>
    <s v="FLR025"/>
    <n v="30"/>
    <n v="5"/>
    <n v="12"/>
    <n v="167.5"/>
    <n v="68.674999999999997"/>
    <n v="2010"/>
    <x v="34"/>
    <x v="4"/>
    <s v="Riverside"/>
    <x v="18"/>
    <n v="112"/>
  </r>
  <r>
    <s v="SO - 000388"/>
    <x v="820"/>
    <d v="2019-11-22T00:00:00"/>
    <n v="19"/>
    <x v="1"/>
    <x v="3"/>
    <s v="FLR025"/>
    <n v="24"/>
    <n v="9"/>
    <n v="11"/>
    <n v="1045.2"/>
    <n v="804.80399999999997"/>
    <n v="11497.2"/>
    <x v="17"/>
    <x v="10"/>
    <s v="Parahaki"/>
    <x v="18"/>
    <n v="112"/>
  </r>
  <r>
    <s v="SO - 0004720"/>
    <x v="822"/>
    <d v="2019-11-20T00:00:00"/>
    <n v="6"/>
    <x v="1"/>
    <x v="3"/>
    <s v="FLR025"/>
    <n v="32"/>
    <n v="5"/>
    <n v="9"/>
    <n v="1058.5999999999999"/>
    <n v="592.81600000000003"/>
    <n v="9527.4"/>
    <x v="2"/>
    <x v="4"/>
    <s v="Dinsdale"/>
    <x v="8"/>
    <n v="3204"/>
  </r>
  <r>
    <s v="SO - 000719"/>
    <x v="828"/>
    <d v="2019-11-30T00:00:00"/>
    <n v="39"/>
    <x v="1"/>
    <x v="3"/>
    <s v="FLR025"/>
    <n v="96"/>
    <n v="13"/>
    <n v="5"/>
    <n v="3999.9"/>
    <n v="3039.924"/>
    <n v="19999.5"/>
    <x v="26"/>
    <x v="5"/>
    <s v="Caversham"/>
    <x v="20"/>
    <n v="9012"/>
  </r>
  <r>
    <s v="SO - 0003699"/>
    <x v="838"/>
    <d v="2019-12-09T00:00:00"/>
    <n v="4"/>
    <x v="1"/>
    <x v="3"/>
    <s v="FLR025"/>
    <n v="44"/>
    <n v="7"/>
    <n v="8"/>
    <n v="6331.5"/>
    <n v="2975.8049999999998"/>
    <n v="50652"/>
    <x v="49"/>
    <x v="0"/>
    <s v="Dannevirke"/>
    <x v="21"/>
    <n v="4930"/>
  </r>
  <r>
    <s v="SO - 0003775"/>
    <x v="134"/>
    <d v="2017-01-15T00:00:00"/>
    <n v="5"/>
    <x v="1"/>
    <x v="3"/>
    <s v="AXW291"/>
    <n v="37"/>
    <n v="2"/>
    <n v="12"/>
    <n v="891.1"/>
    <n v="516.83799999999997"/>
    <n v="10693.2"/>
    <x v="7"/>
    <x v="1"/>
    <s v="Putaruru"/>
    <x v="22"/>
    <n v="3411"/>
  </r>
  <r>
    <s v="SO - 0003422"/>
    <x v="136"/>
    <d v="2017-01-20T00:00:00"/>
    <n v="33"/>
    <x v="1"/>
    <x v="3"/>
    <s v="AXW291"/>
    <n v="10"/>
    <n v="2"/>
    <n v="11"/>
    <n v="221.1"/>
    <n v="121.605"/>
    <n v="2432.1"/>
    <x v="31"/>
    <x v="1"/>
    <s v="Whangamata"/>
    <x v="11"/>
    <n v="3620"/>
  </r>
  <r>
    <s v="SO - 0006962"/>
    <x v="134"/>
    <d v="2017-01-10T00:00:00"/>
    <n v="34"/>
    <x v="1"/>
    <x v="3"/>
    <s v="AXW291"/>
    <n v="65"/>
    <n v="11"/>
    <n v="9"/>
    <n v="2720.2"/>
    <n v="1251.2919999999999"/>
    <n v="24481.8"/>
    <x v="6"/>
    <x v="3"/>
    <s v="Waimate"/>
    <x v="35"/>
    <n v="7924"/>
  </r>
  <r>
    <s v="SO - 0007054"/>
    <x v="961"/>
    <d v="2017-01-18T00:00:00"/>
    <n v="48"/>
    <x v="1"/>
    <x v="3"/>
    <s v="AXW291"/>
    <n v="46"/>
    <n v="5"/>
    <n v="8"/>
    <n v="2525.9"/>
    <n v="1818.6479999999999"/>
    <n v="20207.2"/>
    <x v="39"/>
    <x v="4"/>
    <s v="Tapanui"/>
    <x v="29"/>
    <n v="9522"/>
  </r>
  <r>
    <s v="SO - 0004556"/>
    <x v="273"/>
    <d v="2017-01-19T00:00:00"/>
    <n v="37"/>
    <x v="1"/>
    <x v="3"/>
    <s v="AXW291"/>
    <n v="16"/>
    <n v="2"/>
    <n v="10"/>
    <n v="1876"/>
    <n v="1013.04"/>
    <n v="18760"/>
    <x v="18"/>
    <x v="1"/>
    <s v="Harrowfield"/>
    <x v="8"/>
    <n v="3210"/>
  </r>
  <r>
    <s v="SO - 0007641"/>
    <x v="214"/>
    <d v="2017-01-25T00:00:00"/>
    <n v="40"/>
    <x v="1"/>
    <x v="3"/>
    <s v="AXW291"/>
    <n v="88"/>
    <n v="9"/>
    <n v="10"/>
    <n v="201"/>
    <n v="168.84"/>
    <n v="2010"/>
    <x v="14"/>
    <x v="10"/>
    <s v="Turangi"/>
    <x v="3"/>
    <n v="3334"/>
  </r>
  <r>
    <s v="SO - 0002691"/>
    <x v="350"/>
    <d v="2017-02-07T00:00:00"/>
    <n v="1"/>
    <x v="1"/>
    <x v="3"/>
    <s v="AXW291"/>
    <n v="81"/>
    <n v="7"/>
    <n v="7"/>
    <n v="1031.8"/>
    <n v="588.12599999999998"/>
    <n v="7222.6"/>
    <x v="22"/>
    <x v="0"/>
    <s v="Ngapuna"/>
    <x v="30"/>
    <n v="3010"/>
  </r>
  <r>
    <s v="SO - 0005697"/>
    <x v="350"/>
    <d v="2017-02-09T00:00:00"/>
    <n v="43"/>
    <x v="1"/>
    <x v="3"/>
    <s v="AXW291"/>
    <n v="80"/>
    <n v="13"/>
    <n v="10"/>
    <n v="1983.2"/>
    <n v="1189.92"/>
    <n v="19832"/>
    <x v="36"/>
    <x v="5"/>
    <s v="Aramoho"/>
    <x v="16"/>
    <n v="4500"/>
  </r>
  <r>
    <s v="SO - 0004827"/>
    <x v="7"/>
    <d v="2017-03-01T00:00:00"/>
    <n v="14"/>
    <x v="1"/>
    <x v="3"/>
    <s v="AXW291"/>
    <n v="50"/>
    <n v="11"/>
    <n v="11"/>
    <n v="180.9"/>
    <n v="123.012"/>
    <n v="1989.9"/>
    <x v="4"/>
    <x v="3"/>
    <s v="Favona"/>
    <x v="2"/>
    <n v="2024"/>
  </r>
  <r>
    <s v="SO - 0002995"/>
    <x v="219"/>
    <d v="2017-02-24T00:00:00"/>
    <n v="16"/>
    <x v="1"/>
    <x v="3"/>
    <s v="AXW291"/>
    <n v="18"/>
    <n v="9"/>
    <n v="10"/>
    <n v="1936.3"/>
    <n v="929.42399999999998"/>
    <n v="19363"/>
    <x v="15"/>
    <x v="10"/>
    <s v="Tokoroa"/>
    <x v="22"/>
    <n v="3420"/>
  </r>
  <r>
    <s v="SO - 0007613"/>
    <x v="219"/>
    <d v="2017-03-09T00:00:00"/>
    <n v="32"/>
    <x v="1"/>
    <x v="3"/>
    <s v="AXW291"/>
    <n v="71"/>
    <n v="13"/>
    <n v="6"/>
    <n v="268"/>
    <n v="152.76"/>
    <n v="1608"/>
    <x v="41"/>
    <x v="5"/>
    <s v="Wanaka"/>
    <x v="28"/>
    <n v="9305"/>
  </r>
  <r>
    <s v="SO - 0002442"/>
    <x v="912"/>
    <d v="2017-03-05T00:00:00"/>
    <n v="18"/>
    <x v="1"/>
    <x v="3"/>
    <s v="AXW291"/>
    <n v="95"/>
    <n v="2"/>
    <n v="9"/>
    <n v="2304.8000000000002"/>
    <n v="1936.0319999999999"/>
    <n v="20743.2"/>
    <x v="21"/>
    <x v="1"/>
    <s v="Te Aroha"/>
    <x v="19"/>
    <n v="3320"/>
  </r>
  <r>
    <s v="SO - 0004793"/>
    <x v="912"/>
    <d v="2017-03-02T00:00:00"/>
    <n v="11"/>
    <x v="1"/>
    <x v="3"/>
    <s v="AXW291"/>
    <n v="50"/>
    <n v="1"/>
    <n v="12"/>
    <n v="1795.6"/>
    <n v="897.8"/>
    <n v="21547.200000000001"/>
    <x v="12"/>
    <x v="2"/>
    <s v="Favona"/>
    <x v="2"/>
    <n v="2024"/>
  </r>
  <r>
    <s v="SO - 000123"/>
    <x v="9"/>
    <d v="2017-03-05T00:00:00"/>
    <n v="40"/>
    <x v="1"/>
    <x v="3"/>
    <s v="AXW291"/>
    <n v="39"/>
    <n v="13"/>
    <n v="6"/>
    <n v="3979.8"/>
    <n v="3064.4459999999999"/>
    <n v="23878.799999999999"/>
    <x v="14"/>
    <x v="5"/>
    <s v="Rototuna"/>
    <x v="8"/>
    <n v="3210"/>
  </r>
  <r>
    <s v="SO - 0002426"/>
    <x v="9"/>
    <d v="2017-03-06T00:00:00"/>
    <n v="21"/>
    <x v="1"/>
    <x v="3"/>
    <s v="AXW291"/>
    <n v="16"/>
    <n v="11"/>
    <n v="11"/>
    <n v="268"/>
    <n v="227.8"/>
    <n v="2948"/>
    <x v="24"/>
    <x v="3"/>
    <s v="Harrowfield"/>
    <x v="8"/>
    <n v="3210"/>
  </r>
  <r>
    <s v="SO - 0005956"/>
    <x v="12"/>
    <d v="2017-03-17T00:00:00"/>
    <n v="21"/>
    <x v="1"/>
    <x v="3"/>
    <s v="AXW291"/>
    <n v="12"/>
    <n v="2"/>
    <n v="7"/>
    <n v="3892.7"/>
    <n v="2452.4009999999998"/>
    <n v="27248.9"/>
    <x v="24"/>
    <x v="1"/>
    <s v="Henderson"/>
    <x v="1"/>
    <n v="610"/>
  </r>
  <r>
    <s v="SO - 000639"/>
    <x v="325"/>
    <d v="2017-03-15T00:00:00"/>
    <n v="41"/>
    <x v="1"/>
    <x v="3"/>
    <s v="AXW291"/>
    <n v="32"/>
    <n v="7"/>
    <n v="11"/>
    <n v="1031.8"/>
    <n v="505.58199999999999"/>
    <n v="11349.8"/>
    <x v="45"/>
    <x v="0"/>
    <s v="Dinsdale"/>
    <x v="8"/>
    <n v="3204"/>
  </r>
  <r>
    <s v="SO - 0002131"/>
    <x v="325"/>
    <d v="2017-03-09T00:00:00"/>
    <n v="39"/>
    <x v="1"/>
    <x v="3"/>
    <s v="AXW291"/>
    <n v="81"/>
    <n v="2"/>
    <n v="11"/>
    <n v="1025.0999999999999"/>
    <n v="768.82500000000005"/>
    <n v="11276.1"/>
    <x v="26"/>
    <x v="1"/>
    <s v="Ngapuna"/>
    <x v="30"/>
    <n v="3010"/>
  </r>
  <r>
    <s v="SO - 0002994"/>
    <x v="354"/>
    <d v="2017-03-27T00:00:00"/>
    <n v="8"/>
    <x v="1"/>
    <x v="3"/>
    <s v="AXW291"/>
    <n v="46"/>
    <n v="2"/>
    <n v="9"/>
    <n v="1132.3"/>
    <n v="735.995"/>
    <n v="10190.700000000001"/>
    <x v="16"/>
    <x v="1"/>
    <s v="Tapanui"/>
    <x v="29"/>
    <n v="9522"/>
  </r>
  <r>
    <s v="SO - 0004094"/>
    <x v="913"/>
    <d v="2017-03-25T00:00:00"/>
    <n v="19"/>
    <x v="1"/>
    <x v="3"/>
    <s v="AXW291"/>
    <n v="10"/>
    <n v="9"/>
    <n v="8"/>
    <n v="2485.6999999999998"/>
    <n v="1739.99"/>
    <n v="19885.599999999999"/>
    <x v="17"/>
    <x v="10"/>
    <s v="Whangamata"/>
    <x v="11"/>
    <n v="3620"/>
  </r>
  <r>
    <s v="SO - 0001306"/>
    <x v="1035"/>
    <d v="2017-04-03T00:00:00"/>
    <n v="9"/>
    <x v="1"/>
    <x v="3"/>
    <s v="AXW291"/>
    <n v="5"/>
    <n v="9"/>
    <n v="9"/>
    <n v="1936.3"/>
    <n v="1394.136"/>
    <n v="17426.7"/>
    <x v="43"/>
    <x v="10"/>
    <s v="Parklands"/>
    <x v="0"/>
    <n v="8083"/>
  </r>
  <r>
    <s v="SO - 000672"/>
    <x v="16"/>
    <d v="2017-03-24T00:00:00"/>
    <n v="25"/>
    <x v="1"/>
    <x v="3"/>
    <s v="AXW291"/>
    <n v="20"/>
    <n v="1"/>
    <n v="8"/>
    <n v="1902.8"/>
    <n v="970.428"/>
    <n v="15222.4"/>
    <x v="33"/>
    <x v="2"/>
    <s v="Onekawa Industrial"/>
    <x v="4"/>
    <n v="4110"/>
  </r>
  <r>
    <s v="SO - 0003608"/>
    <x v="20"/>
    <d v="2017-04-01T00:00:00"/>
    <n v="45"/>
    <x v="1"/>
    <x v="3"/>
    <s v="AXW291"/>
    <n v="32"/>
    <n v="7"/>
    <n v="9"/>
    <n v="6398.5"/>
    <n v="5118.8"/>
    <n v="57586.5"/>
    <x v="3"/>
    <x v="0"/>
    <s v="Dinsdale"/>
    <x v="8"/>
    <n v="3204"/>
  </r>
  <r>
    <s v="SO - 0001870"/>
    <x v="225"/>
    <d v="2017-04-26T00:00:00"/>
    <n v="49"/>
    <x v="1"/>
    <x v="3"/>
    <s v="AXW291"/>
    <n v="18"/>
    <n v="11"/>
    <n v="5"/>
    <n v="5226"/>
    <n v="3396.9"/>
    <n v="26130"/>
    <x v="25"/>
    <x v="3"/>
    <s v="Tokoroa"/>
    <x v="22"/>
    <n v="3420"/>
  </r>
  <r>
    <s v="SO - 000222"/>
    <x v="147"/>
    <d v="2017-05-09T00:00:00"/>
    <n v="38"/>
    <x v="1"/>
    <x v="3"/>
    <s v="AXW291"/>
    <n v="6"/>
    <n v="9"/>
    <n v="10"/>
    <n v="958.1"/>
    <n v="795.22299999999996"/>
    <n v="9581"/>
    <x v="34"/>
    <x v="10"/>
    <s v="Hamilton East"/>
    <x v="8"/>
    <n v="3216"/>
  </r>
  <r>
    <s v="SO - 0005298"/>
    <x v="148"/>
    <d v="2017-05-06T00:00:00"/>
    <n v="2"/>
    <x v="1"/>
    <x v="3"/>
    <s v="AXW291"/>
    <n v="37"/>
    <n v="11"/>
    <n v="7"/>
    <n v="2586.1999999999998"/>
    <n v="2068.96"/>
    <n v="18103.400000000001"/>
    <x v="35"/>
    <x v="3"/>
    <s v="Putaruru"/>
    <x v="22"/>
    <n v="3411"/>
  </r>
  <r>
    <s v="SO - 0002114"/>
    <x v="943"/>
    <d v="2017-05-20T00:00:00"/>
    <n v="12"/>
    <x v="1"/>
    <x v="3"/>
    <s v="AXW291"/>
    <n v="63"/>
    <n v="2"/>
    <n v="9"/>
    <n v="3510.8"/>
    <n v="2211.8040000000001"/>
    <n v="31597.200000000001"/>
    <x v="28"/>
    <x v="1"/>
    <s v="Birkdale"/>
    <x v="23"/>
    <n v="626"/>
  </r>
  <r>
    <s v="SO - 0008066"/>
    <x v="152"/>
    <d v="2017-05-31T00:00:00"/>
    <n v="6"/>
    <x v="1"/>
    <x v="3"/>
    <s v="AXW291"/>
    <n v="88"/>
    <n v="13"/>
    <n v="10"/>
    <n v="3906.1"/>
    <n v="3281.1239999999998"/>
    <n v="39061"/>
    <x v="2"/>
    <x v="5"/>
    <s v="Turangi"/>
    <x v="3"/>
    <n v="3334"/>
  </r>
  <r>
    <s v="SO - 0004035"/>
    <x v="29"/>
    <d v="2017-05-19T00:00:00"/>
    <n v="11"/>
    <x v="1"/>
    <x v="3"/>
    <s v="AXW291"/>
    <n v="92"/>
    <n v="5"/>
    <n v="6"/>
    <n v="5815.6"/>
    <n v="4129.076"/>
    <n v="34893.599999999999"/>
    <x v="12"/>
    <x v="4"/>
    <s v="Maraenui"/>
    <x v="4"/>
    <n v="4110"/>
  </r>
  <r>
    <s v="SO - 0002098"/>
    <x v="968"/>
    <d v="2017-05-24T00:00:00"/>
    <n v="38"/>
    <x v="1"/>
    <x v="3"/>
    <s v="AXW291"/>
    <n v="9"/>
    <n v="1"/>
    <n v="8"/>
    <n v="5038.3999999999996"/>
    <n v="3526.88"/>
    <n v="40307.199999999997"/>
    <x v="34"/>
    <x v="2"/>
    <s v="North East Valley"/>
    <x v="20"/>
    <n v="9010"/>
  </r>
  <r>
    <s v="SO - 0007720"/>
    <x v="1038"/>
    <d v="2017-06-21T00:00:00"/>
    <n v="7"/>
    <x v="1"/>
    <x v="3"/>
    <s v="AXW291"/>
    <n v="91"/>
    <n v="7"/>
    <n v="11"/>
    <n v="214.4"/>
    <n v="115.776"/>
    <n v="2358.4"/>
    <x v="32"/>
    <x v="0"/>
    <s v="Highbury"/>
    <x v="33"/>
    <n v="4412"/>
  </r>
  <r>
    <s v="SO - 000965"/>
    <x v="362"/>
    <d v="2017-06-13T00:00:00"/>
    <n v="12"/>
    <x v="1"/>
    <x v="3"/>
    <s v="AXW291"/>
    <n v="85"/>
    <n v="11"/>
    <n v="5"/>
    <n v="1085.4000000000001"/>
    <n v="640.38599999999997"/>
    <n v="5427"/>
    <x v="28"/>
    <x v="3"/>
    <s v="Eketahuna"/>
    <x v="21"/>
    <n v="4900"/>
  </r>
  <r>
    <s v="SO - 0005726"/>
    <x v="364"/>
    <d v="2017-06-25T00:00:00"/>
    <n v="33"/>
    <x v="1"/>
    <x v="3"/>
    <s v="AXW291"/>
    <n v="38"/>
    <n v="13"/>
    <n v="10"/>
    <n v="5768.7"/>
    <n v="4268.8379999999997"/>
    <n v="57687"/>
    <x v="31"/>
    <x v="5"/>
    <s v="Matua"/>
    <x v="24"/>
    <n v="3110"/>
  </r>
  <r>
    <s v="SO - 0007100"/>
    <x v="39"/>
    <d v="2017-06-30T00:00:00"/>
    <n v="33"/>
    <x v="1"/>
    <x v="3"/>
    <s v="AXW291"/>
    <n v="62"/>
    <n v="11"/>
    <n v="12"/>
    <n v="1038.5"/>
    <n v="851.57"/>
    <n v="12462"/>
    <x v="31"/>
    <x v="3"/>
    <s v="Hunterville"/>
    <x v="10"/>
    <n v="4730"/>
  </r>
  <r>
    <s v="SO - 0001364"/>
    <x v="366"/>
    <d v="2017-06-24T00:00:00"/>
    <n v="32"/>
    <x v="1"/>
    <x v="3"/>
    <s v="AXW291"/>
    <n v="54"/>
    <n v="7"/>
    <n v="6"/>
    <n v="268"/>
    <n v="155.44"/>
    <n v="1608"/>
    <x v="41"/>
    <x v="0"/>
    <s v="Cashmere"/>
    <x v="0"/>
    <n v="8022"/>
  </r>
  <r>
    <s v="SO - 0007316"/>
    <x v="934"/>
    <d v="2017-07-03T00:00:00"/>
    <n v="2"/>
    <x v="1"/>
    <x v="3"/>
    <s v="AXW291"/>
    <n v="96"/>
    <n v="7"/>
    <n v="7"/>
    <n v="2793.9"/>
    <n v="1452.828"/>
    <n v="19557.3"/>
    <x v="35"/>
    <x v="0"/>
    <s v="Caversham"/>
    <x v="20"/>
    <n v="9012"/>
  </r>
  <r>
    <s v="SO - 0008086"/>
    <x v="950"/>
    <d v="2017-07-02T00:00:00"/>
    <n v="27"/>
    <x v="1"/>
    <x v="3"/>
    <s v="AXW291"/>
    <n v="88"/>
    <n v="9"/>
    <n v="9"/>
    <n v="254.6"/>
    <n v="137.48400000000001"/>
    <n v="2291.4"/>
    <x v="23"/>
    <x v="10"/>
    <s v="Turangi"/>
    <x v="3"/>
    <n v="3334"/>
  </r>
  <r>
    <s v="SO - 0005272"/>
    <x v="159"/>
    <d v="2017-07-11T00:00:00"/>
    <n v="27"/>
    <x v="1"/>
    <x v="3"/>
    <s v="AXW291"/>
    <n v="85"/>
    <n v="13"/>
    <n v="12"/>
    <n v="174.2"/>
    <n v="123.682"/>
    <n v="2090.4"/>
    <x v="23"/>
    <x v="5"/>
    <s v="Eketahuna"/>
    <x v="21"/>
    <n v="4900"/>
  </r>
  <r>
    <s v="SO - 0001483"/>
    <x v="161"/>
    <d v="2017-07-19T00:00:00"/>
    <n v="35"/>
    <x v="1"/>
    <x v="3"/>
    <s v="AXW291"/>
    <n v="30"/>
    <n v="5"/>
    <n v="8"/>
    <n v="3892.7"/>
    <n v="2763.817"/>
    <n v="31141.599999999999"/>
    <x v="44"/>
    <x v="4"/>
    <s v="Riverside"/>
    <x v="18"/>
    <n v="112"/>
  </r>
  <r>
    <s v="SO - 0001843"/>
    <x v="47"/>
    <d v="2017-08-03T00:00:00"/>
    <n v="23"/>
    <x v="1"/>
    <x v="3"/>
    <s v="AXW291"/>
    <n v="45"/>
    <n v="2"/>
    <n v="10"/>
    <n v="3832.4"/>
    <n v="2567.7080000000001"/>
    <n v="38324"/>
    <x v="29"/>
    <x v="1"/>
    <s v="South Hill"/>
    <x v="17"/>
    <n v="9400"/>
  </r>
  <r>
    <s v="SO - 0005196"/>
    <x v="920"/>
    <d v="2017-08-05T00:00:00"/>
    <n v="26"/>
    <x v="1"/>
    <x v="3"/>
    <s v="AXW291"/>
    <n v="75"/>
    <n v="7"/>
    <n v="6"/>
    <n v="2512.5"/>
    <n v="1055.25"/>
    <n v="15075"/>
    <x v="30"/>
    <x v="0"/>
    <s v="Ebdentown"/>
    <x v="42"/>
    <n v="5018"/>
  </r>
  <r>
    <s v="SO - 0007995"/>
    <x v="239"/>
    <d v="2017-08-15T00:00:00"/>
    <n v="18"/>
    <x v="1"/>
    <x v="3"/>
    <s v="AXW291"/>
    <n v="58"/>
    <n v="1"/>
    <n v="10"/>
    <n v="964.8"/>
    <n v="781.48800000000006"/>
    <n v="9648"/>
    <x v="21"/>
    <x v="2"/>
    <s v="Chartwell"/>
    <x v="8"/>
    <n v="3210"/>
  </r>
  <r>
    <s v="SO - 0006652"/>
    <x v="168"/>
    <d v="2017-08-14T00:00:00"/>
    <n v="25"/>
    <x v="1"/>
    <x v="3"/>
    <s v="AXW291"/>
    <n v="45"/>
    <n v="2"/>
    <n v="8"/>
    <n v="837.5"/>
    <n v="469"/>
    <n v="6700"/>
    <x v="33"/>
    <x v="1"/>
    <s v="South Hill"/>
    <x v="17"/>
    <n v="9400"/>
  </r>
  <r>
    <s v="SO - 0001564"/>
    <x v="368"/>
    <d v="2017-08-21T00:00:00"/>
    <n v="33"/>
    <x v="1"/>
    <x v="3"/>
    <s v="AXW291"/>
    <n v="94"/>
    <n v="11"/>
    <n v="8"/>
    <n v="991.6"/>
    <n v="823.02800000000002"/>
    <n v="7932.8"/>
    <x v="31"/>
    <x v="3"/>
    <s v="Hataitai"/>
    <x v="9"/>
    <n v="6021"/>
  </r>
  <r>
    <s v="SO - 0007546"/>
    <x v="369"/>
    <d v="2017-08-23T00:00:00"/>
    <n v="43"/>
    <x v="1"/>
    <x v="3"/>
    <s v="AXW291"/>
    <n v="24"/>
    <n v="7"/>
    <n v="10"/>
    <n v="1748.7"/>
    <n v="1381.473"/>
    <n v="17487"/>
    <x v="36"/>
    <x v="0"/>
    <s v="Parahaki"/>
    <x v="18"/>
    <n v="112"/>
  </r>
  <r>
    <s v="SO - 0001935"/>
    <x v="171"/>
    <d v="2017-08-24T00:00:00"/>
    <n v="32"/>
    <x v="1"/>
    <x v="3"/>
    <s v="AXW291"/>
    <n v="21"/>
    <n v="4"/>
    <n v="9"/>
    <n v="2887.7"/>
    <n v="1212.8340000000001"/>
    <n v="25989.3"/>
    <x v="41"/>
    <x v="12"/>
    <s v="Brightwater"/>
    <x v="15"/>
    <n v="7022"/>
  </r>
  <r>
    <s v="SO - 0004073"/>
    <x v="53"/>
    <d v="2017-08-30T00:00:00"/>
    <n v="43"/>
    <x v="1"/>
    <x v="3"/>
    <s v="AXW291"/>
    <n v="99"/>
    <n v="11"/>
    <n v="8"/>
    <n v="5956.3"/>
    <n v="4050.2840000000001"/>
    <n v="47650.400000000001"/>
    <x v="36"/>
    <x v="3"/>
    <s v="Raglan"/>
    <x v="27"/>
    <n v="3225"/>
  </r>
  <r>
    <s v="SO - 000829"/>
    <x v="54"/>
    <d v="2017-08-29T00:00:00"/>
    <n v="33"/>
    <x v="1"/>
    <x v="3"/>
    <s v="AXW291"/>
    <n v="49"/>
    <n v="11"/>
    <n v="8"/>
    <n v="3021.7"/>
    <n v="1661.9349999999999"/>
    <n v="24173.599999999999"/>
    <x v="31"/>
    <x v="3"/>
    <s v="Cannons Creek"/>
    <x v="36"/>
    <n v="5024"/>
  </r>
  <r>
    <s v="SO - 0001687"/>
    <x v="951"/>
    <d v="2017-09-08T00:00:00"/>
    <n v="19"/>
    <x v="1"/>
    <x v="3"/>
    <s v="AXW291"/>
    <n v="34"/>
    <n v="5"/>
    <n v="5"/>
    <n v="3959.7"/>
    <n v="2613.402"/>
    <n v="19798.5"/>
    <x v="17"/>
    <x v="4"/>
    <s v="Kingsland"/>
    <x v="12"/>
    <n v="1021"/>
  </r>
  <r>
    <s v="SO - 0002882"/>
    <x v="294"/>
    <d v="2017-09-06T00:00:00"/>
    <n v="1"/>
    <x v="1"/>
    <x v="3"/>
    <s v="AXW291"/>
    <n v="56"/>
    <n v="13"/>
    <n v="5"/>
    <n v="1876"/>
    <n v="1163.1199999999999"/>
    <n v="9380"/>
    <x v="22"/>
    <x v="5"/>
    <s v="Barrington"/>
    <x v="0"/>
    <n v="8024"/>
  </r>
  <r>
    <s v="SO - 0003728"/>
    <x v="295"/>
    <d v="2017-09-03T00:00:00"/>
    <n v="26"/>
    <x v="1"/>
    <x v="3"/>
    <s v="AXW291"/>
    <n v="3"/>
    <n v="2"/>
    <n v="6"/>
    <n v="5138.8999999999996"/>
    <n v="3597.23"/>
    <n v="30833.4"/>
    <x v="30"/>
    <x v="1"/>
    <s v="Northcote"/>
    <x v="23"/>
    <n v="627"/>
  </r>
  <r>
    <s v="SO - 0006924"/>
    <x v="295"/>
    <d v="2017-09-02T00:00:00"/>
    <n v="32"/>
    <x v="1"/>
    <x v="3"/>
    <s v="AXW291"/>
    <n v="33"/>
    <n v="7"/>
    <n v="8"/>
    <n v="5802.2"/>
    <n v="4177.5839999999998"/>
    <n v="46417.599999999999"/>
    <x v="41"/>
    <x v="0"/>
    <s v="Titirangi"/>
    <x v="1"/>
    <n v="604"/>
  </r>
  <r>
    <s v="SO - 0001967"/>
    <x v="923"/>
    <d v="2017-09-21T00:00:00"/>
    <n v="3"/>
    <x v="1"/>
    <x v="3"/>
    <s v="AXW291"/>
    <n v="65"/>
    <n v="13"/>
    <n v="9"/>
    <n v="1118.9000000000001"/>
    <n v="716.096"/>
    <n v="10070.1"/>
    <x v="38"/>
    <x v="5"/>
    <s v="Waimate"/>
    <x v="35"/>
    <n v="7924"/>
  </r>
  <r>
    <s v="SO - 0003862"/>
    <x v="923"/>
    <d v="2017-09-09T00:00:00"/>
    <n v="41"/>
    <x v="1"/>
    <x v="3"/>
    <s v="AXW291"/>
    <n v="24"/>
    <n v="1"/>
    <n v="6"/>
    <n v="3966.4"/>
    <n v="3331.7759999999998"/>
    <n v="23798.400000000001"/>
    <x v="45"/>
    <x v="2"/>
    <s v="Parahaki"/>
    <x v="18"/>
    <n v="112"/>
  </r>
  <r>
    <s v="SO - 0007068"/>
    <x v="61"/>
    <d v="2017-09-15T00:00:00"/>
    <n v="32"/>
    <x v="1"/>
    <x v="3"/>
    <s v="AXW291"/>
    <n v="34"/>
    <n v="7"/>
    <n v="8"/>
    <n v="2331.6"/>
    <n v="1865.28"/>
    <n v="18652.8"/>
    <x v="41"/>
    <x v="0"/>
    <s v="Kingsland"/>
    <x v="12"/>
    <n v="1021"/>
  </r>
  <r>
    <s v="SO - 0005393"/>
    <x v="298"/>
    <d v="2017-09-21T00:00:00"/>
    <n v="48"/>
    <x v="1"/>
    <x v="3"/>
    <s v="AXW291"/>
    <n v="61"/>
    <n v="1"/>
    <n v="8"/>
    <n v="951.4"/>
    <n v="732.57799999999997"/>
    <n v="7611.2"/>
    <x v="39"/>
    <x v="2"/>
    <s v="Georgetown"/>
    <x v="31"/>
    <n v="9812"/>
  </r>
  <r>
    <s v="SO - 0004759"/>
    <x v="972"/>
    <d v="2017-10-04T00:00:00"/>
    <n v="2"/>
    <x v="1"/>
    <x v="3"/>
    <s v="AXW291"/>
    <n v="79"/>
    <n v="1"/>
    <n v="7"/>
    <n v="3309.8"/>
    <n v="1886.586"/>
    <n v="23168.6"/>
    <x v="35"/>
    <x v="2"/>
    <s v="Whitianga"/>
    <x v="11"/>
    <n v="3510"/>
  </r>
  <r>
    <s v="SO - 000820"/>
    <x v="301"/>
    <d v="2017-10-17T00:00:00"/>
    <n v="42"/>
    <x v="1"/>
    <x v="3"/>
    <s v="AXW291"/>
    <n v="86"/>
    <n v="7"/>
    <n v="7"/>
    <n v="227.8"/>
    <n v="93.397999999999996"/>
    <n v="1594.6"/>
    <x v="13"/>
    <x v="0"/>
    <s v="Timberlea"/>
    <x v="42"/>
    <n v="5018"/>
  </r>
  <r>
    <s v="SO - 000558"/>
    <x v="374"/>
    <d v="2017-10-12T00:00:00"/>
    <n v="35"/>
    <x v="1"/>
    <x v="3"/>
    <s v="AXW291"/>
    <n v="9"/>
    <n v="13"/>
    <n v="6"/>
    <n v="2298.1"/>
    <n v="1539.7270000000001"/>
    <n v="13788.6"/>
    <x v="44"/>
    <x v="5"/>
    <s v="North East Valley"/>
    <x v="20"/>
    <n v="9010"/>
  </r>
  <r>
    <s v="SO - 0004430"/>
    <x v="69"/>
    <d v="2017-10-27T00:00:00"/>
    <n v="3"/>
    <x v="1"/>
    <x v="3"/>
    <s v="AXW291"/>
    <n v="98"/>
    <n v="3"/>
    <n v="10"/>
    <n v="5071.8999999999996"/>
    <n v="3246.0160000000001"/>
    <n v="50719"/>
    <x v="38"/>
    <x v="11"/>
    <s v="Ngatea"/>
    <x v="37"/>
    <n v="3503"/>
  </r>
  <r>
    <s v="SO - 0002056"/>
    <x v="1041"/>
    <d v="2017-10-28T00:00:00"/>
    <n v="25"/>
    <x v="1"/>
    <x v="3"/>
    <s v="AXW291"/>
    <n v="43"/>
    <n v="7"/>
    <n v="9"/>
    <n v="5701.7"/>
    <n v="4789.4279999999999"/>
    <n v="51315.3"/>
    <x v="33"/>
    <x v="0"/>
    <s v="Sandringham"/>
    <x v="12"/>
    <n v="1041"/>
  </r>
  <r>
    <s v="SO - 0001949"/>
    <x v="334"/>
    <d v="2017-10-24T00:00:00"/>
    <n v="32"/>
    <x v="1"/>
    <x v="3"/>
    <s v="AXW291"/>
    <n v="8"/>
    <n v="13"/>
    <n v="11"/>
    <n v="6425.3"/>
    <n v="3212.65"/>
    <n v="70678.3"/>
    <x v="41"/>
    <x v="5"/>
    <s v="Opaheke"/>
    <x v="14"/>
    <n v="2113"/>
  </r>
  <r>
    <s v="SO - 0007741"/>
    <x v="376"/>
    <d v="2017-10-31T00:00:00"/>
    <n v="41"/>
    <x v="1"/>
    <x v="3"/>
    <s v="AXW291"/>
    <n v="47"/>
    <n v="8"/>
    <n v="12"/>
    <n v="3658.2"/>
    <n v="2780.232"/>
    <n v="43898.400000000001"/>
    <x v="45"/>
    <x v="13"/>
    <s v="Kaiapoi"/>
    <x v="38"/>
    <n v="7630"/>
  </r>
  <r>
    <s v="SO - 0004397"/>
    <x v="73"/>
    <d v="2017-11-04T00:00:00"/>
    <n v="6"/>
    <x v="1"/>
    <x v="3"/>
    <s v="AXW291"/>
    <n v="47"/>
    <n v="1"/>
    <n v="10"/>
    <n v="227.8"/>
    <n v="97.953999999999994"/>
    <n v="2278"/>
    <x v="2"/>
    <x v="2"/>
    <s v="Kaiapoi"/>
    <x v="38"/>
    <n v="7630"/>
  </r>
  <r>
    <s v="SO - 0002187"/>
    <x v="377"/>
    <d v="2017-11-14T00:00:00"/>
    <n v="32"/>
    <x v="1"/>
    <x v="3"/>
    <s v="AXW291"/>
    <n v="50"/>
    <n v="1"/>
    <n v="11"/>
    <n v="3979.8"/>
    <n v="1989.9"/>
    <n v="43777.8"/>
    <x v="41"/>
    <x v="2"/>
    <s v="Favona"/>
    <x v="2"/>
    <n v="2024"/>
  </r>
  <r>
    <s v="SO - 0006978"/>
    <x v="302"/>
    <d v="2017-11-01T00:00:00"/>
    <n v="16"/>
    <x v="1"/>
    <x v="3"/>
    <s v="AXW291"/>
    <n v="5"/>
    <n v="2"/>
    <n v="11"/>
    <n v="5480.6"/>
    <n v="3288.36"/>
    <n v="60286.6"/>
    <x v="15"/>
    <x v="1"/>
    <s v="Parklands"/>
    <x v="0"/>
    <n v="8083"/>
  </r>
  <r>
    <s v="SO - 0007832"/>
    <x v="74"/>
    <d v="2017-11-10T00:00:00"/>
    <n v="2"/>
    <x v="1"/>
    <x v="3"/>
    <s v="AXW291"/>
    <n v="66"/>
    <n v="13"/>
    <n v="11"/>
    <n v="1266.3"/>
    <n v="848.42100000000005"/>
    <n v="13929.3"/>
    <x v="35"/>
    <x v="5"/>
    <s v="Saint Kilda"/>
    <x v="20"/>
    <n v="9012"/>
  </r>
  <r>
    <s v="SO - 0005299"/>
    <x v="378"/>
    <d v="2017-11-30T00:00:00"/>
    <n v="8"/>
    <x v="1"/>
    <x v="3"/>
    <s v="AXW291"/>
    <n v="56"/>
    <n v="7"/>
    <n v="7"/>
    <n v="5909.4"/>
    <n v="4432.05"/>
    <n v="41365.800000000003"/>
    <x v="16"/>
    <x v="0"/>
    <s v="Barrington"/>
    <x v="0"/>
    <n v="8024"/>
  </r>
  <r>
    <s v="SO - 0002008"/>
    <x v="335"/>
    <d v="2017-11-28T00:00:00"/>
    <n v="27"/>
    <x v="1"/>
    <x v="3"/>
    <s v="AXW291"/>
    <n v="88"/>
    <n v="5"/>
    <n v="9"/>
    <n v="783.9"/>
    <n v="470.34"/>
    <n v="7055.1"/>
    <x v="23"/>
    <x v="4"/>
    <s v="Turangi"/>
    <x v="3"/>
    <n v="3334"/>
  </r>
  <r>
    <s v="SO - 0001525"/>
    <x v="187"/>
    <d v="2017-12-13T00:00:00"/>
    <n v="17"/>
    <x v="1"/>
    <x v="3"/>
    <s v="AXW291"/>
    <n v="45"/>
    <n v="11"/>
    <n v="6"/>
    <n v="2438.8000000000002"/>
    <n v="1999.816"/>
    <n v="14632.8"/>
    <x v="40"/>
    <x v="3"/>
    <s v="South Hill"/>
    <x v="17"/>
    <n v="9400"/>
  </r>
  <r>
    <s v="SO - 000766"/>
    <x v="1066"/>
    <d v="2017-12-15T00:00:00"/>
    <n v="27"/>
    <x v="1"/>
    <x v="3"/>
    <s v="AXW291"/>
    <n v="38"/>
    <n v="11"/>
    <n v="12"/>
    <n v="3839.1"/>
    <n v="2725.761"/>
    <n v="46069.2"/>
    <x v="23"/>
    <x v="3"/>
    <s v="Matua"/>
    <x v="24"/>
    <n v="3110"/>
  </r>
  <r>
    <s v="SO - 0005338"/>
    <x v="249"/>
    <d v="2017-12-31T00:00:00"/>
    <n v="23"/>
    <x v="1"/>
    <x v="3"/>
    <s v="AXW291"/>
    <n v="84"/>
    <n v="14"/>
    <n v="5"/>
    <n v="3825.7"/>
    <n v="2257.163"/>
    <n v="19128.5"/>
    <x v="29"/>
    <x v="8"/>
    <s v="Dannemora"/>
    <x v="2"/>
    <n v="2016"/>
  </r>
  <r>
    <s v="SO - 0005991"/>
    <x v="337"/>
    <d v="2017-12-21T00:00:00"/>
    <n v="18"/>
    <x v="1"/>
    <x v="3"/>
    <s v="AXW291"/>
    <n v="92"/>
    <n v="7"/>
    <n v="10"/>
    <n v="1072"/>
    <n v="428.8"/>
    <n v="10720"/>
    <x v="21"/>
    <x v="0"/>
    <s v="Maraenui"/>
    <x v="4"/>
    <n v="4110"/>
  </r>
  <r>
    <s v="SO - 0008084"/>
    <x v="92"/>
    <d v="2018-01-05T00:00:00"/>
    <n v="44"/>
    <x v="1"/>
    <x v="3"/>
    <s v="AXW291"/>
    <n v="86"/>
    <n v="11"/>
    <n v="7"/>
    <n v="3959.7"/>
    <n v="2930.1779999999999"/>
    <n v="27717.9"/>
    <x v="1"/>
    <x v="3"/>
    <s v="Timberlea"/>
    <x v="42"/>
    <n v="5018"/>
  </r>
  <r>
    <s v="SO - 0006977"/>
    <x v="252"/>
    <d v="2018-01-02T00:00:00"/>
    <n v="5"/>
    <x v="1"/>
    <x v="3"/>
    <s v="AXW291"/>
    <n v="85"/>
    <n v="1"/>
    <n v="5"/>
    <n v="167.5"/>
    <n v="73.7"/>
    <n v="837.5"/>
    <x v="7"/>
    <x v="2"/>
    <s v="Eketahuna"/>
    <x v="21"/>
    <n v="4900"/>
  </r>
  <r>
    <s v="SO - 0002980"/>
    <x v="384"/>
    <d v="2018-01-21T00:00:00"/>
    <n v="30"/>
    <x v="1"/>
    <x v="3"/>
    <s v="AXW291"/>
    <n v="57"/>
    <n v="1"/>
    <n v="11"/>
    <n v="984.9"/>
    <n v="778.07100000000003"/>
    <n v="10833.9"/>
    <x v="20"/>
    <x v="2"/>
    <s v="Cambridge"/>
    <x v="25"/>
    <n v="3434"/>
  </r>
  <r>
    <s v="SO - 000950"/>
    <x v="926"/>
    <d v="2018-01-19T00:00:00"/>
    <n v="19"/>
    <x v="1"/>
    <x v="3"/>
    <s v="AXW291"/>
    <n v="87"/>
    <n v="1"/>
    <n v="7"/>
    <n v="830.8"/>
    <n v="515.096"/>
    <n v="5815.6"/>
    <x v="17"/>
    <x v="2"/>
    <s v="Harewood"/>
    <x v="0"/>
    <n v="8051"/>
  </r>
  <r>
    <s v="SO - 0005224"/>
    <x v="189"/>
    <d v="2018-01-14T00:00:00"/>
    <n v="9"/>
    <x v="1"/>
    <x v="3"/>
    <s v="AXW291"/>
    <n v="71"/>
    <n v="14"/>
    <n v="8"/>
    <n v="5554.3"/>
    <n v="4276.8109999999997"/>
    <n v="44434.400000000001"/>
    <x v="43"/>
    <x v="8"/>
    <s v="Wanaka"/>
    <x v="28"/>
    <n v="9305"/>
  </r>
  <r>
    <s v="SO - 0007349"/>
    <x v="98"/>
    <d v="2018-01-29T00:00:00"/>
    <n v="18"/>
    <x v="1"/>
    <x v="3"/>
    <s v="AXW291"/>
    <n v="12"/>
    <n v="1"/>
    <n v="6"/>
    <n v="1112.2"/>
    <n v="656.19799999999998"/>
    <n v="6673.2"/>
    <x v="21"/>
    <x v="2"/>
    <s v="Henderson"/>
    <x v="1"/>
    <n v="610"/>
  </r>
  <r>
    <s v="SO - 000705"/>
    <x v="191"/>
    <d v="2018-02-04T00:00:00"/>
    <n v="16"/>
    <x v="1"/>
    <x v="3"/>
    <s v="AXW291"/>
    <n v="58"/>
    <n v="13"/>
    <n v="6"/>
    <n v="1728.6"/>
    <n v="916.15800000000002"/>
    <n v="10371.6"/>
    <x v="15"/>
    <x v="5"/>
    <s v="Chartwell"/>
    <x v="8"/>
    <n v="3210"/>
  </r>
  <r>
    <s v="SO - 0006135"/>
    <x v="309"/>
    <d v="2018-01-26T00:00:00"/>
    <n v="25"/>
    <x v="1"/>
    <x v="3"/>
    <s v="AXW291"/>
    <n v="80"/>
    <n v="7"/>
    <n v="5"/>
    <n v="5681.6"/>
    <n v="4829.3599999999997"/>
    <n v="28408"/>
    <x v="33"/>
    <x v="0"/>
    <s v="Aramoho"/>
    <x v="16"/>
    <n v="4500"/>
  </r>
  <r>
    <s v="SO - 0003296"/>
    <x v="310"/>
    <d v="2018-02-12T00:00:00"/>
    <n v="18"/>
    <x v="1"/>
    <x v="3"/>
    <s v="AXW291"/>
    <n v="93"/>
    <n v="1"/>
    <n v="7"/>
    <n v="2512.5"/>
    <n v="2110.5"/>
    <n v="17587.5"/>
    <x v="21"/>
    <x v="2"/>
    <s v="Bay View"/>
    <x v="4"/>
    <n v="4104"/>
  </r>
  <r>
    <s v="SO - 0007896"/>
    <x v="389"/>
    <d v="2018-02-17T00:00:00"/>
    <n v="40"/>
    <x v="1"/>
    <x v="3"/>
    <s v="AXW291"/>
    <n v="17"/>
    <n v="11"/>
    <n v="12"/>
    <n v="2257.9"/>
    <n v="1716.0039999999999"/>
    <n v="27094.799999999999"/>
    <x v="14"/>
    <x v="3"/>
    <s v="Tapanui"/>
    <x v="29"/>
    <n v="9522"/>
  </r>
  <r>
    <s v="SO - 0002057"/>
    <x v="1069"/>
    <d v="2018-02-18T00:00:00"/>
    <n v="40"/>
    <x v="1"/>
    <x v="3"/>
    <s v="AXW291"/>
    <n v="39"/>
    <n v="14"/>
    <n v="12"/>
    <n v="3919.5"/>
    <n v="1567.8"/>
    <n v="47034"/>
    <x v="14"/>
    <x v="8"/>
    <s v="Rototuna"/>
    <x v="8"/>
    <n v="3210"/>
  </r>
  <r>
    <s v="SO - 0003510"/>
    <x v="104"/>
    <d v="2018-02-22T00:00:00"/>
    <n v="24"/>
    <x v="1"/>
    <x v="3"/>
    <s v="AXW291"/>
    <n v="90"/>
    <n v="13"/>
    <n v="11"/>
    <n v="1085.4000000000001"/>
    <n v="542.70000000000005"/>
    <n v="11939.4"/>
    <x v="46"/>
    <x v="5"/>
    <s v="Ranfurly"/>
    <x v="7"/>
    <n v="9332"/>
  </r>
  <r>
    <s v="SO - 000721"/>
    <x v="197"/>
    <d v="2018-02-24T00:00:00"/>
    <n v="35"/>
    <x v="1"/>
    <x v="3"/>
    <s v="AXW291"/>
    <n v="78"/>
    <n v="7"/>
    <n v="9"/>
    <n v="5447.1"/>
    <n v="4248.7380000000003"/>
    <n v="49023.9"/>
    <x v="44"/>
    <x v="0"/>
    <s v="Manurewa East"/>
    <x v="2"/>
    <n v="2102"/>
  </r>
  <r>
    <s v="SO - 0004565"/>
    <x v="108"/>
    <d v="2018-03-02T00:00:00"/>
    <n v="19"/>
    <x v="1"/>
    <x v="3"/>
    <s v="AXW291"/>
    <n v="81"/>
    <n v="10"/>
    <n v="6"/>
    <n v="1715.2"/>
    <n v="1183.4880000000001"/>
    <n v="10291.200000000001"/>
    <x v="17"/>
    <x v="6"/>
    <s v="Ngapuna"/>
    <x v="30"/>
    <n v="3010"/>
  </r>
  <r>
    <s v="SO - 0007906"/>
    <x v="938"/>
    <d v="2018-03-10T00:00:00"/>
    <n v="50"/>
    <x v="1"/>
    <x v="3"/>
    <s v="AXW291"/>
    <n v="29"/>
    <n v="7"/>
    <n v="8"/>
    <n v="6478.9"/>
    <n v="4405.652"/>
    <n v="51831.199999999997"/>
    <x v="10"/>
    <x v="0"/>
    <s v="Timaru Central"/>
    <x v="43"/>
    <n v="7910"/>
  </r>
  <r>
    <s v="SO - 0006603"/>
    <x v="113"/>
    <d v="2018-03-22T00:00:00"/>
    <n v="18"/>
    <x v="1"/>
    <x v="3"/>
    <s v="AXW291"/>
    <n v="23"/>
    <n v="2"/>
    <n v="12"/>
    <n v="3664.9"/>
    <n v="1795.8009999999999"/>
    <n v="43978.8"/>
    <x v="21"/>
    <x v="1"/>
    <s v="Redwood"/>
    <x v="0"/>
    <n v="8051"/>
  </r>
  <r>
    <s v="SO - 0007943"/>
    <x v="261"/>
    <d v="2018-03-25T00:00:00"/>
    <n v="22"/>
    <x v="1"/>
    <x v="3"/>
    <s v="AXW291"/>
    <n v="39"/>
    <n v="5"/>
    <n v="12"/>
    <n v="1005"/>
    <n v="492.45"/>
    <n v="12060"/>
    <x v="48"/>
    <x v="4"/>
    <s v="Rototuna"/>
    <x v="8"/>
    <n v="3210"/>
  </r>
  <r>
    <s v="SO - 0003259"/>
    <x v="116"/>
    <d v="2018-03-25T00:00:00"/>
    <n v="5"/>
    <x v="1"/>
    <x v="3"/>
    <s v="AXW291"/>
    <n v="3"/>
    <n v="11"/>
    <n v="8"/>
    <n v="6358.3"/>
    <n v="5023.0569999999998"/>
    <n v="50866.400000000001"/>
    <x v="7"/>
    <x v="3"/>
    <s v="Northcote"/>
    <x v="23"/>
    <n v="627"/>
  </r>
  <r>
    <s v="SO - 0004245"/>
    <x v="202"/>
    <d v="2018-04-13T00:00:00"/>
    <n v="22"/>
    <x v="1"/>
    <x v="3"/>
    <s v="AXW291"/>
    <n v="60"/>
    <n v="1"/>
    <n v="12"/>
    <n v="3973.1"/>
    <n v="3019.556"/>
    <n v="47677.2"/>
    <x v="48"/>
    <x v="2"/>
    <s v="Regent"/>
    <x v="18"/>
    <n v="112"/>
  </r>
  <r>
    <s v="SO - 0003783"/>
    <x v="345"/>
    <d v="2018-04-08T00:00:00"/>
    <n v="28"/>
    <x v="1"/>
    <x v="3"/>
    <s v="AXW291"/>
    <n v="12"/>
    <n v="14"/>
    <n v="10"/>
    <n v="1005"/>
    <n v="623.1"/>
    <n v="10050"/>
    <x v="19"/>
    <x v="8"/>
    <s v="Henderson"/>
    <x v="1"/>
    <n v="610"/>
  </r>
  <r>
    <s v="SO - 0005855"/>
    <x v="345"/>
    <d v="2018-04-12T00:00:00"/>
    <n v="16"/>
    <x v="1"/>
    <x v="3"/>
    <s v="AXW291"/>
    <n v="3"/>
    <n v="1"/>
    <n v="11"/>
    <n v="3899.4"/>
    <n v="2456.6219999999998"/>
    <n v="42893.4"/>
    <x v="15"/>
    <x v="2"/>
    <s v="Northcote"/>
    <x v="23"/>
    <n v="627"/>
  </r>
  <r>
    <s v="SO - 0005780"/>
    <x v="930"/>
    <d v="2018-04-19T00:00:00"/>
    <n v="42"/>
    <x v="1"/>
    <x v="3"/>
    <s v="AXW291"/>
    <n v="76"/>
    <n v="4"/>
    <n v="11"/>
    <n v="1078.7"/>
    <n v="787.45100000000002"/>
    <n v="11865.7"/>
    <x v="13"/>
    <x v="12"/>
    <s v="Dannemora"/>
    <x v="2"/>
    <n v="2016"/>
  </r>
  <r>
    <s v="SO - 0002169"/>
    <x v="204"/>
    <d v="2018-04-23T00:00:00"/>
    <n v="30"/>
    <x v="1"/>
    <x v="3"/>
    <s v="AXW291"/>
    <n v="67"/>
    <n v="6"/>
    <n v="11"/>
    <n v="1118.9000000000001"/>
    <n v="794.41899999999998"/>
    <n v="12307.9"/>
    <x v="20"/>
    <x v="7"/>
    <s v="Tokoroa"/>
    <x v="22"/>
    <n v="3420"/>
  </r>
  <r>
    <s v="SO - 0004907"/>
    <x v="347"/>
    <d v="2018-04-29T00:00:00"/>
    <n v="47"/>
    <x v="1"/>
    <x v="3"/>
    <s v="AXW291"/>
    <n v="49"/>
    <n v="1"/>
    <n v="11"/>
    <n v="1139"/>
    <n v="660.62"/>
    <n v="12529"/>
    <x v="37"/>
    <x v="2"/>
    <s v="Cannons Creek"/>
    <x v="36"/>
    <n v="5024"/>
  </r>
  <r>
    <s v="SO - 0007495"/>
    <x v="956"/>
    <d v="2018-05-02T00:00:00"/>
    <n v="24"/>
    <x v="1"/>
    <x v="3"/>
    <s v="AXW291"/>
    <n v="68"/>
    <n v="2"/>
    <n v="8"/>
    <n v="696.8"/>
    <n v="292.65600000000001"/>
    <n v="5574.4"/>
    <x v="46"/>
    <x v="1"/>
    <s v="Queenwood"/>
    <x v="8"/>
    <n v="3210"/>
  </r>
  <r>
    <s v="SO - 000251"/>
    <x v="316"/>
    <d v="2018-05-02T00:00:00"/>
    <n v="25"/>
    <x v="1"/>
    <x v="3"/>
    <s v="AXW291"/>
    <n v="14"/>
    <n v="1"/>
    <n v="10"/>
    <n v="221.1"/>
    <n v="185.72399999999999"/>
    <n v="2211"/>
    <x v="33"/>
    <x v="2"/>
    <s v="Pleasant Point"/>
    <x v="43"/>
    <n v="7903"/>
  </r>
  <r>
    <s v="SO - 0005737"/>
    <x v="1046"/>
    <d v="2018-05-05T00:00:00"/>
    <n v="34"/>
    <x v="1"/>
    <x v="3"/>
    <s v="AXW291"/>
    <n v="65"/>
    <n v="8"/>
    <n v="11"/>
    <n v="3564.4"/>
    <n v="1639.624"/>
    <n v="39208.400000000001"/>
    <x v="6"/>
    <x v="13"/>
    <s v="Waimate"/>
    <x v="35"/>
    <n v="7924"/>
  </r>
  <r>
    <s v="SO - 0001817"/>
    <x v="317"/>
    <d v="2018-05-14T00:00:00"/>
    <n v="12"/>
    <x v="1"/>
    <x v="3"/>
    <s v="AXW291"/>
    <n v="99"/>
    <n v="14"/>
    <n v="8"/>
    <n v="1125.5999999999999"/>
    <n v="562.79999999999995"/>
    <n v="9004.7999999999993"/>
    <x v="28"/>
    <x v="8"/>
    <s v="Raglan"/>
    <x v="27"/>
    <n v="3225"/>
  </r>
  <r>
    <s v="SO - 0005357"/>
    <x v="978"/>
    <d v="2018-05-15T00:00:00"/>
    <n v="41"/>
    <x v="1"/>
    <x v="3"/>
    <s v="AXW291"/>
    <n v="70"/>
    <n v="5"/>
    <n v="8"/>
    <n v="1085.4000000000001"/>
    <n v="759.78"/>
    <n v="8683.2000000000007"/>
    <x v="45"/>
    <x v="4"/>
    <s v="Titirangi"/>
    <x v="1"/>
    <n v="604"/>
  </r>
  <r>
    <s v="SO - 0007529"/>
    <x v="133"/>
    <d v="2018-05-25T00:00:00"/>
    <n v="3"/>
    <x v="1"/>
    <x v="3"/>
    <s v="AXW291"/>
    <n v="93"/>
    <n v="11"/>
    <n v="5"/>
    <n v="5165.7"/>
    <n v="4235.8739999999998"/>
    <n v="25828.5"/>
    <x v="38"/>
    <x v="3"/>
    <s v="Bay View"/>
    <x v="4"/>
    <n v="4104"/>
  </r>
  <r>
    <s v="SO - 0001861"/>
    <x v="881"/>
    <d v="2018-06-06T00:00:00"/>
    <n v="3"/>
    <x v="0"/>
    <x v="3"/>
    <s v="GUT930"/>
    <n v="2"/>
    <n v="13"/>
    <n v="12"/>
    <n v="1963.1"/>
    <n v="1217.1220000000001"/>
    <n v="23557.200000000001"/>
    <x v="38"/>
    <x v="5"/>
    <s v="Nightcaps"/>
    <x v="13"/>
    <n v="9630"/>
  </r>
  <r>
    <s v="SO - 0007358"/>
    <x v="398"/>
    <d v="2018-06-06T00:00:00"/>
    <n v="47"/>
    <x v="0"/>
    <x v="3"/>
    <s v="GUT930"/>
    <n v="8"/>
    <n v="7"/>
    <n v="6"/>
    <n v="3705.1"/>
    <n v="2964.08"/>
    <n v="22230.6"/>
    <x v="37"/>
    <x v="0"/>
    <s v="Opaheke"/>
    <x v="14"/>
    <n v="2113"/>
  </r>
  <r>
    <s v="SO - 0003206"/>
    <x v="399"/>
    <d v="2018-05-27T00:00:00"/>
    <n v="41"/>
    <x v="0"/>
    <x v="3"/>
    <s v="GUT930"/>
    <n v="46"/>
    <n v="5"/>
    <n v="12"/>
    <n v="1058.5999999999999"/>
    <n v="476.37"/>
    <n v="12703.2"/>
    <x v="45"/>
    <x v="4"/>
    <s v="Tapanui"/>
    <x v="29"/>
    <n v="9522"/>
  </r>
  <r>
    <s v="SO - 0006170"/>
    <x v="402"/>
    <d v="2018-05-28T00:00:00"/>
    <n v="26"/>
    <x v="0"/>
    <x v="3"/>
    <s v="GUT930"/>
    <n v="43"/>
    <n v="13"/>
    <n v="5"/>
    <n v="938"/>
    <n v="684.74"/>
    <n v="4690"/>
    <x v="30"/>
    <x v="5"/>
    <s v="Sandringham"/>
    <x v="12"/>
    <n v="1041"/>
  </r>
  <r>
    <s v="SO - 0004451"/>
    <x v="1002"/>
    <d v="2018-06-16T00:00:00"/>
    <n v="10"/>
    <x v="0"/>
    <x v="3"/>
    <s v="GUT930"/>
    <n v="94"/>
    <n v="13"/>
    <n v="12"/>
    <n v="6559.3"/>
    <n v="5444.2190000000001"/>
    <n v="78711.600000000006"/>
    <x v="8"/>
    <x v="5"/>
    <s v="Hataitai"/>
    <x v="9"/>
    <n v="6021"/>
  </r>
  <r>
    <s v="SO - 0007348"/>
    <x v="1003"/>
    <d v="2018-06-19T00:00:00"/>
    <n v="43"/>
    <x v="0"/>
    <x v="3"/>
    <s v="GUT930"/>
    <n v="64"/>
    <n v="7"/>
    <n v="11"/>
    <n v="1835.8"/>
    <n v="844.46799999999996"/>
    <n v="20193.8"/>
    <x v="36"/>
    <x v="0"/>
    <s v="New Lynn"/>
    <x v="1"/>
    <n v="600"/>
  </r>
  <r>
    <s v="SO - 0001678"/>
    <x v="1024"/>
    <d v="2018-06-13T00:00:00"/>
    <n v="34"/>
    <x v="0"/>
    <x v="3"/>
    <s v="GUT930"/>
    <n v="36"/>
    <n v="9"/>
    <n v="10"/>
    <n v="268"/>
    <n v="171.52"/>
    <n v="2680"/>
    <x v="6"/>
    <x v="10"/>
    <s v="Milson"/>
    <x v="33"/>
    <n v="4414"/>
  </r>
  <r>
    <s v="SO - 000648"/>
    <x v="409"/>
    <d v="2018-06-14T00:00:00"/>
    <n v="39"/>
    <x v="0"/>
    <x v="3"/>
    <s v="GUT930"/>
    <n v="88"/>
    <n v="2"/>
    <n v="7"/>
    <n v="1996.6"/>
    <n v="1237.8920000000001"/>
    <n v="13976.2"/>
    <x v="26"/>
    <x v="1"/>
    <s v="Turangi"/>
    <x v="3"/>
    <n v="3334"/>
  </r>
  <r>
    <s v="SO - 0002706"/>
    <x v="417"/>
    <d v="2018-06-28T00:00:00"/>
    <n v="47"/>
    <x v="0"/>
    <x v="3"/>
    <s v="GUT930"/>
    <n v="3"/>
    <n v="13"/>
    <n v="7"/>
    <n v="3731.9"/>
    <n v="1604.7170000000001"/>
    <n v="26123.3"/>
    <x v="37"/>
    <x v="5"/>
    <s v="Northcote"/>
    <x v="23"/>
    <n v="627"/>
  </r>
  <r>
    <s v="SO - 0007758"/>
    <x v="417"/>
    <d v="2018-06-30T00:00:00"/>
    <n v="20"/>
    <x v="0"/>
    <x v="3"/>
    <s v="GUT930"/>
    <n v="46"/>
    <n v="7"/>
    <n v="9"/>
    <n v="3088.7"/>
    <n v="2192.9769999999999"/>
    <n v="27798.3"/>
    <x v="0"/>
    <x v="0"/>
    <s v="Tapanui"/>
    <x v="29"/>
    <n v="9522"/>
  </r>
  <r>
    <s v="SO - 0005771"/>
    <x v="884"/>
    <d v="2018-06-28T00:00:00"/>
    <n v="37"/>
    <x v="0"/>
    <x v="3"/>
    <s v="GUT930"/>
    <n v="54"/>
    <n v="1"/>
    <n v="7"/>
    <n v="1092.0999999999999"/>
    <n v="589.73400000000004"/>
    <n v="7644.7"/>
    <x v="18"/>
    <x v="2"/>
    <s v="Cashmere"/>
    <x v="0"/>
    <n v="8022"/>
  </r>
  <r>
    <s v="SO - 0004346"/>
    <x v="419"/>
    <d v="2018-06-25T00:00:00"/>
    <n v="9"/>
    <x v="0"/>
    <x v="3"/>
    <s v="GUT930"/>
    <n v="46"/>
    <n v="7"/>
    <n v="10"/>
    <n v="1273"/>
    <n v="509.2"/>
    <n v="12730"/>
    <x v="43"/>
    <x v="0"/>
    <s v="Tapanui"/>
    <x v="29"/>
    <n v="9522"/>
  </r>
  <r>
    <s v="SO - 0002106"/>
    <x v="421"/>
    <d v="2018-07-05T00:00:00"/>
    <n v="11"/>
    <x v="0"/>
    <x v="3"/>
    <s v="GUT930"/>
    <n v="46"/>
    <n v="2"/>
    <n v="12"/>
    <n v="2653.2"/>
    <n v="1804.1759999999999"/>
    <n v="31838.400000000001"/>
    <x v="12"/>
    <x v="1"/>
    <s v="Tapanui"/>
    <x v="29"/>
    <n v="9522"/>
  </r>
  <r>
    <s v="SO - 0003826"/>
    <x v="885"/>
    <d v="2018-07-07T00:00:00"/>
    <n v="16"/>
    <x v="0"/>
    <x v="3"/>
    <s v="GUT930"/>
    <n v="60"/>
    <n v="11"/>
    <n v="5"/>
    <n v="897.8"/>
    <n v="619.48199999999997"/>
    <n v="4489"/>
    <x v="15"/>
    <x v="3"/>
    <s v="Regent"/>
    <x v="18"/>
    <n v="112"/>
  </r>
  <r>
    <s v="SO - 0006827"/>
    <x v="426"/>
    <d v="2018-07-14T00:00:00"/>
    <n v="18"/>
    <x v="0"/>
    <x v="3"/>
    <s v="GUT930"/>
    <n v="24"/>
    <n v="10"/>
    <n v="8"/>
    <n v="2860.9"/>
    <n v="1773.758"/>
    <n v="22887.200000000001"/>
    <x v="21"/>
    <x v="6"/>
    <s v="Parahaki"/>
    <x v="18"/>
    <n v="112"/>
  </r>
  <r>
    <s v="SO - 0001391"/>
    <x v="427"/>
    <d v="2018-07-09T00:00:00"/>
    <n v="27"/>
    <x v="0"/>
    <x v="3"/>
    <s v="GUT930"/>
    <n v="48"/>
    <n v="9"/>
    <n v="10"/>
    <n v="3912.8"/>
    <n v="1995.528"/>
    <n v="39128"/>
    <x v="23"/>
    <x v="10"/>
    <s v="Henderson"/>
    <x v="1"/>
    <n v="612"/>
  </r>
  <r>
    <s v="SO - 0004684"/>
    <x v="1027"/>
    <d v="2018-07-22T00:00:00"/>
    <n v="17"/>
    <x v="0"/>
    <x v="3"/>
    <s v="GUT930"/>
    <n v="81"/>
    <n v="2"/>
    <n v="12"/>
    <n v="1125.5999999999999"/>
    <n v="551.54399999999998"/>
    <n v="13507.2"/>
    <x v="40"/>
    <x v="1"/>
    <s v="Ngapuna"/>
    <x v="30"/>
    <n v="3010"/>
  </r>
  <r>
    <s v="SO - 0007820"/>
    <x v="435"/>
    <d v="2018-07-21T00:00:00"/>
    <n v="4"/>
    <x v="0"/>
    <x v="3"/>
    <s v="GUT930"/>
    <n v="68"/>
    <n v="1"/>
    <n v="7"/>
    <n v="837.5"/>
    <n v="544.375"/>
    <n v="5862.5"/>
    <x v="49"/>
    <x v="2"/>
    <s v="Queenwood"/>
    <x v="8"/>
    <n v="3210"/>
  </r>
  <r>
    <s v="SO - 0003489"/>
    <x v="437"/>
    <d v="2018-07-29T00:00:00"/>
    <n v="17"/>
    <x v="0"/>
    <x v="3"/>
    <s v="GUT930"/>
    <n v="46"/>
    <n v="11"/>
    <n v="12"/>
    <n v="1159.0999999999999"/>
    <n v="846.14300000000003"/>
    <n v="13909.2"/>
    <x v="40"/>
    <x v="3"/>
    <s v="Tapanui"/>
    <x v="29"/>
    <n v="9522"/>
  </r>
  <r>
    <s v="SO - 0003280"/>
    <x v="887"/>
    <d v="2018-07-26T00:00:00"/>
    <n v="2"/>
    <x v="0"/>
    <x v="3"/>
    <s v="GUT930"/>
    <n v="41"/>
    <n v="6"/>
    <n v="9"/>
    <n v="6009.9"/>
    <n v="4026.6329999999998"/>
    <n v="54089.1"/>
    <x v="35"/>
    <x v="7"/>
    <s v="Port Taranaki"/>
    <x v="5"/>
    <n v="4310"/>
  </r>
  <r>
    <s v="SO - 0007113"/>
    <x v="439"/>
    <d v="2018-07-25T00:00:00"/>
    <n v="43"/>
    <x v="0"/>
    <x v="3"/>
    <s v="GUT930"/>
    <n v="94"/>
    <n v="11"/>
    <n v="9"/>
    <n v="991.6"/>
    <n v="763.53200000000004"/>
    <n v="8924.4"/>
    <x v="36"/>
    <x v="3"/>
    <s v="Hataitai"/>
    <x v="9"/>
    <n v="6021"/>
  </r>
  <r>
    <s v="SO - 0004067"/>
    <x v="442"/>
    <d v="2018-07-23T00:00:00"/>
    <n v="39"/>
    <x v="0"/>
    <x v="3"/>
    <s v="GUT930"/>
    <n v="73"/>
    <n v="1"/>
    <n v="5"/>
    <n v="1025.0999999999999"/>
    <n v="625.31100000000004"/>
    <n v="5125.5"/>
    <x v="26"/>
    <x v="2"/>
    <s v="Pukekohe"/>
    <x v="26"/>
    <n v="2120"/>
  </r>
  <r>
    <s v="SO - 000846"/>
    <x v="1029"/>
    <d v="2018-08-01T00:00:00"/>
    <n v="27"/>
    <x v="0"/>
    <x v="3"/>
    <s v="GUT930"/>
    <n v="100"/>
    <n v="11"/>
    <n v="7"/>
    <n v="2887.7"/>
    <n v="1530.481"/>
    <n v="20213.900000000001"/>
    <x v="23"/>
    <x v="3"/>
    <s v="Northcote"/>
    <x v="23"/>
    <n v="627"/>
  </r>
  <r>
    <s v="SO - 0004909"/>
    <x v="447"/>
    <d v="2018-08-13T00:00:00"/>
    <n v="31"/>
    <x v="0"/>
    <x v="3"/>
    <s v="GUT930"/>
    <n v="29"/>
    <n v="1"/>
    <n v="12"/>
    <n v="234.5"/>
    <n v="143.04499999999999"/>
    <n v="2814"/>
    <x v="27"/>
    <x v="2"/>
    <s v="Timaru Central"/>
    <x v="43"/>
    <n v="7910"/>
  </r>
  <r>
    <s v="SO - 0002815"/>
    <x v="451"/>
    <d v="2018-08-04T00:00:00"/>
    <n v="4"/>
    <x v="0"/>
    <x v="3"/>
    <s v="GUT930"/>
    <n v="90"/>
    <n v="11"/>
    <n v="7"/>
    <n v="1011.7"/>
    <n v="445.14800000000002"/>
    <n v="7081.9"/>
    <x v="49"/>
    <x v="3"/>
    <s v="Ranfurly"/>
    <x v="7"/>
    <n v="9332"/>
  </r>
  <r>
    <s v="SO - 0006436"/>
    <x v="451"/>
    <d v="2018-08-14T00:00:00"/>
    <n v="31"/>
    <x v="0"/>
    <x v="3"/>
    <s v="GUT930"/>
    <n v="92"/>
    <n v="5"/>
    <n v="12"/>
    <n v="1782.2"/>
    <n v="1372.2940000000001"/>
    <n v="21386.400000000001"/>
    <x v="27"/>
    <x v="4"/>
    <s v="Maraenui"/>
    <x v="4"/>
    <n v="4110"/>
  </r>
  <r>
    <s v="SO - 0007334"/>
    <x v="888"/>
    <d v="2018-08-22T00:00:00"/>
    <n v="21"/>
    <x v="0"/>
    <x v="3"/>
    <s v="GUT930"/>
    <n v="90"/>
    <n v="7"/>
    <n v="9"/>
    <n v="214.4"/>
    <n v="135.072"/>
    <n v="1929.6"/>
    <x v="24"/>
    <x v="0"/>
    <s v="Ranfurly"/>
    <x v="7"/>
    <n v="9332"/>
  </r>
  <r>
    <s v="SO - 0007712"/>
    <x v="980"/>
    <d v="2018-08-26T00:00:00"/>
    <n v="45"/>
    <x v="0"/>
    <x v="3"/>
    <s v="GUT930"/>
    <n v="73"/>
    <n v="1"/>
    <n v="10"/>
    <n v="3289.7"/>
    <n v="1677.7470000000001"/>
    <n v="32897"/>
    <x v="3"/>
    <x v="2"/>
    <s v="Pukekohe"/>
    <x v="26"/>
    <n v="2120"/>
  </r>
  <r>
    <s v="SO - 0004450"/>
    <x v="472"/>
    <d v="2018-09-08T00:00:00"/>
    <n v="36"/>
    <x v="0"/>
    <x v="3"/>
    <s v="GUT930"/>
    <n v="18"/>
    <n v="12"/>
    <n v="10"/>
    <n v="1025.0999999999999"/>
    <n v="666.31500000000005"/>
    <n v="10251"/>
    <x v="42"/>
    <x v="9"/>
    <s v="Tokoroa"/>
    <x v="22"/>
    <n v="3420"/>
  </r>
  <r>
    <s v="SO - 0002289"/>
    <x v="475"/>
    <d v="2018-09-09T00:00:00"/>
    <n v="35"/>
    <x v="0"/>
    <x v="3"/>
    <s v="GUT930"/>
    <n v="65"/>
    <n v="5"/>
    <n v="8"/>
    <n v="2432.1"/>
    <n v="1799.7539999999999"/>
    <n v="19456.8"/>
    <x v="44"/>
    <x v="4"/>
    <s v="Waimate"/>
    <x v="35"/>
    <n v="7924"/>
  </r>
  <r>
    <s v="SO - 0005801"/>
    <x v="890"/>
    <d v="2018-09-12T00:00:00"/>
    <n v="12"/>
    <x v="0"/>
    <x v="3"/>
    <s v="GUT930"/>
    <n v="37"/>
    <n v="5"/>
    <n v="12"/>
    <n v="3966.4"/>
    <n v="2498.8319999999999"/>
    <n v="47596.800000000003"/>
    <x v="28"/>
    <x v="4"/>
    <s v="Putaruru"/>
    <x v="22"/>
    <n v="3411"/>
  </r>
  <r>
    <s v="SO - 0002982"/>
    <x v="476"/>
    <d v="2018-09-05T00:00:00"/>
    <n v="49"/>
    <x v="0"/>
    <x v="3"/>
    <s v="GUT930"/>
    <n v="9"/>
    <n v="10"/>
    <n v="11"/>
    <n v="1085.4000000000001"/>
    <n v="575.26199999999994"/>
    <n v="11939.4"/>
    <x v="25"/>
    <x v="6"/>
    <s v="North East Valley"/>
    <x v="20"/>
    <n v="9010"/>
  </r>
  <r>
    <s v="SO - 0001504"/>
    <x v="481"/>
    <d v="2018-09-14T00:00:00"/>
    <n v="25"/>
    <x v="0"/>
    <x v="3"/>
    <s v="GUT930"/>
    <n v="15"/>
    <n v="11"/>
    <n v="11"/>
    <n v="2519.1999999999998"/>
    <n v="1184.0239999999999"/>
    <n v="27711.200000000001"/>
    <x v="33"/>
    <x v="3"/>
    <s v="Frimley"/>
    <x v="40"/>
    <n v="4120"/>
  </r>
  <r>
    <s v="SO - 0003682"/>
    <x v="484"/>
    <d v="2018-09-19T00:00:00"/>
    <n v="42"/>
    <x v="0"/>
    <x v="3"/>
    <s v="GUT930"/>
    <n v="65"/>
    <n v="1"/>
    <n v="10"/>
    <n v="951.4"/>
    <n v="627.92399999999998"/>
    <n v="9514"/>
    <x v="13"/>
    <x v="2"/>
    <s v="Waimate"/>
    <x v="35"/>
    <n v="7924"/>
  </r>
  <r>
    <s v="SO - 0006975"/>
    <x v="892"/>
    <d v="2018-09-16T00:00:00"/>
    <n v="29"/>
    <x v="0"/>
    <x v="3"/>
    <s v="GUT930"/>
    <n v="76"/>
    <n v="2"/>
    <n v="12"/>
    <n v="683.4"/>
    <n v="492.048"/>
    <n v="8200.7999999999993"/>
    <x v="9"/>
    <x v="1"/>
    <s v="Dannemora"/>
    <x v="2"/>
    <n v="2016"/>
  </r>
  <r>
    <s v="SO - 0008056"/>
    <x v="485"/>
    <d v="2018-09-21T00:00:00"/>
    <n v="15"/>
    <x v="0"/>
    <x v="3"/>
    <s v="GUT930"/>
    <n v="46"/>
    <n v="11"/>
    <n v="12"/>
    <n v="1909.5"/>
    <n v="916.56"/>
    <n v="22914"/>
    <x v="47"/>
    <x v="3"/>
    <s v="Tapanui"/>
    <x v="29"/>
    <n v="9522"/>
  </r>
  <r>
    <s v="SO - 0002968"/>
    <x v="486"/>
    <d v="2018-09-24T00:00:00"/>
    <n v="42"/>
    <x v="0"/>
    <x v="3"/>
    <s v="GUT930"/>
    <n v="88"/>
    <n v="7"/>
    <n v="9"/>
    <n v="3912.8"/>
    <n v="3091.1120000000001"/>
    <n v="35215.199999999997"/>
    <x v="13"/>
    <x v="0"/>
    <s v="Turangi"/>
    <x v="3"/>
    <n v="3334"/>
  </r>
  <r>
    <s v="SO - 0006730"/>
    <x v="490"/>
    <d v="2018-09-30T00:00:00"/>
    <n v="44"/>
    <x v="0"/>
    <x v="3"/>
    <s v="GUT930"/>
    <n v="80"/>
    <n v="14"/>
    <n v="11"/>
    <n v="2452.1999999999998"/>
    <n v="1029.924"/>
    <n v="26974.2"/>
    <x v="1"/>
    <x v="8"/>
    <s v="Aramoho"/>
    <x v="16"/>
    <n v="4500"/>
  </r>
  <r>
    <s v="SO - 000486"/>
    <x v="494"/>
    <d v="2018-09-29T00:00:00"/>
    <n v="23"/>
    <x v="0"/>
    <x v="3"/>
    <s v="GUT930"/>
    <n v="39"/>
    <n v="1"/>
    <n v="5"/>
    <n v="837.5"/>
    <n v="469"/>
    <n v="4187.5"/>
    <x v="29"/>
    <x v="2"/>
    <s v="Rototuna"/>
    <x v="8"/>
    <n v="3210"/>
  </r>
  <r>
    <s v="SO - 0007806"/>
    <x v="495"/>
    <d v="2018-10-02T00:00:00"/>
    <n v="10"/>
    <x v="0"/>
    <x v="3"/>
    <s v="GUT930"/>
    <n v="65"/>
    <n v="2"/>
    <n v="5"/>
    <n v="1125.5999999999999"/>
    <n v="562.79999999999995"/>
    <n v="5628"/>
    <x v="8"/>
    <x v="1"/>
    <s v="Waimate"/>
    <x v="35"/>
    <n v="7924"/>
  </r>
  <r>
    <s v="SO - 000782"/>
    <x v="496"/>
    <d v="2018-09-27T00:00:00"/>
    <n v="31"/>
    <x v="0"/>
    <x v="3"/>
    <s v="GUT930"/>
    <n v="87"/>
    <n v="1"/>
    <n v="10"/>
    <n v="3644.8"/>
    <n v="1968.192"/>
    <n v="36448"/>
    <x v="27"/>
    <x v="2"/>
    <s v="Harewood"/>
    <x v="0"/>
    <n v="8051"/>
  </r>
  <r>
    <s v="SO - 0005466"/>
    <x v="496"/>
    <d v="2018-09-25T00:00:00"/>
    <n v="22"/>
    <x v="0"/>
    <x v="3"/>
    <s v="GUT930"/>
    <n v="76"/>
    <n v="13"/>
    <n v="5"/>
    <n v="167.5"/>
    <n v="72.025000000000006"/>
    <n v="837.5"/>
    <x v="48"/>
    <x v="5"/>
    <s v="Dannemora"/>
    <x v="2"/>
    <n v="2016"/>
  </r>
  <r>
    <s v="SO - 000322"/>
    <x v="497"/>
    <d v="2018-09-26T00:00:00"/>
    <n v="18"/>
    <x v="0"/>
    <x v="3"/>
    <s v="GUT930"/>
    <n v="10"/>
    <n v="5"/>
    <n v="11"/>
    <n v="2412"/>
    <n v="1013.04"/>
    <n v="26532"/>
    <x v="21"/>
    <x v="4"/>
    <s v="Whangamata"/>
    <x v="11"/>
    <n v="3620"/>
  </r>
  <r>
    <s v="SO - 0004796"/>
    <x v="497"/>
    <d v="2018-10-04T00:00:00"/>
    <n v="34"/>
    <x v="0"/>
    <x v="3"/>
    <s v="GUT930"/>
    <n v="94"/>
    <n v="13"/>
    <n v="9"/>
    <n v="2572.8000000000002"/>
    <n v="1878.144"/>
    <n v="23155.200000000001"/>
    <x v="6"/>
    <x v="5"/>
    <s v="Hataitai"/>
    <x v="9"/>
    <n v="6021"/>
  </r>
  <r>
    <s v="SO - 0004186"/>
    <x v="498"/>
    <d v="2018-09-29T00:00:00"/>
    <n v="29"/>
    <x v="0"/>
    <x v="3"/>
    <s v="GUT930"/>
    <n v="60"/>
    <n v="7"/>
    <n v="10"/>
    <n v="1185.9000000000001"/>
    <n v="723.399"/>
    <n v="11859"/>
    <x v="9"/>
    <x v="0"/>
    <s v="Regent"/>
    <x v="18"/>
    <n v="112"/>
  </r>
  <r>
    <s v="SO - 0007462"/>
    <x v="502"/>
    <d v="2018-10-03T00:00:00"/>
    <n v="48"/>
    <x v="0"/>
    <x v="3"/>
    <s v="GUT930"/>
    <n v="81"/>
    <n v="11"/>
    <n v="7"/>
    <n v="2338.3000000000002"/>
    <n v="1823.874"/>
    <n v="16368.1"/>
    <x v="39"/>
    <x v="3"/>
    <s v="Ngapuna"/>
    <x v="30"/>
    <n v="3010"/>
  </r>
  <r>
    <s v="SO - 0003101"/>
    <x v="1050"/>
    <d v="2018-10-17T00:00:00"/>
    <n v="22"/>
    <x v="0"/>
    <x v="3"/>
    <s v="GUT930"/>
    <n v="42"/>
    <n v="1"/>
    <n v="10"/>
    <n v="884.4"/>
    <n v="512.952"/>
    <n v="8844"/>
    <x v="48"/>
    <x v="2"/>
    <s v="Okitu"/>
    <x v="6"/>
    <n v="4010"/>
  </r>
  <r>
    <s v="SO - 0002263"/>
    <x v="504"/>
    <d v="2018-10-07T00:00:00"/>
    <n v="37"/>
    <x v="0"/>
    <x v="3"/>
    <s v="GUT930"/>
    <n v="56"/>
    <n v="2"/>
    <n v="10"/>
    <n v="978.2"/>
    <n v="449.97199999999998"/>
    <n v="9782"/>
    <x v="18"/>
    <x v="1"/>
    <s v="Barrington"/>
    <x v="0"/>
    <n v="8024"/>
  </r>
  <r>
    <s v="SO - 0001774"/>
    <x v="895"/>
    <d v="2018-10-18T00:00:00"/>
    <n v="17"/>
    <x v="0"/>
    <x v="3"/>
    <s v="GUT930"/>
    <n v="12"/>
    <n v="1"/>
    <n v="5"/>
    <n v="5105.3999999999996"/>
    <n v="3982.212"/>
    <n v="25527"/>
    <x v="40"/>
    <x v="2"/>
    <s v="Henderson"/>
    <x v="1"/>
    <n v="610"/>
  </r>
  <r>
    <s v="SO - 0006125"/>
    <x v="505"/>
    <d v="2018-10-08T00:00:00"/>
    <n v="33"/>
    <x v="0"/>
    <x v="3"/>
    <s v="GUT930"/>
    <n v="27"/>
    <n v="2"/>
    <n v="11"/>
    <n v="1815.7"/>
    <n v="726.28"/>
    <n v="19972.7"/>
    <x v="31"/>
    <x v="1"/>
    <s v="Grafton"/>
    <x v="12"/>
    <n v="1023"/>
  </r>
  <r>
    <s v="SO - 0001130"/>
    <x v="898"/>
    <d v="2018-10-22T00:00:00"/>
    <n v="47"/>
    <x v="0"/>
    <x v="3"/>
    <s v="GUT930"/>
    <n v="14"/>
    <n v="2"/>
    <n v="9"/>
    <n v="1065.3"/>
    <n v="521.99699999999996"/>
    <n v="9587.7000000000007"/>
    <x v="37"/>
    <x v="1"/>
    <s v="Pleasant Point"/>
    <x v="43"/>
    <n v="7903"/>
  </r>
  <r>
    <s v="SO - 0002951"/>
    <x v="898"/>
    <d v="2018-10-26T00:00:00"/>
    <n v="29"/>
    <x v="0"/>
    <x v="3"/>
    <s v="GUT930"/>
    <n v="49"/>
    <n v="2"/>
    <n v="7"/>
    <n v="1849.2"/>
    <n v="1294.44"/>
    <n v="12944.4"/>
    <x v="9"/>
    <x v="1"/>
    <s v="Cannons Creek"/>
    <x v="36"/>
    <n v="5024"/>
  </r>
  <r>
    <s v="SO - 0006066"/>
    <x v="519"/>
    <d v="2018-10-27T00:00:00"/>
    <n v="21"/>
    <x v="0"/>
    <x v="3"/>
    <s v="GUT930"/>
    <n v="7"/>
    <n v="11"/>
    <n v="11"/>
    <n v="817.4"/>
    <n v="580.35400000000004"/>
    <n v="8991.4"/>
    <x v="24"/>
    <x v="3"/>
    <s v="Te Kuiti"/>
    <x v="44"/>
    <n v="3910"/>
  </r>
  <r>
    <s v="SO - 0004199"/>
    <x v="1031"/>
    <d v="2018-11-03T00:00:00"/>
    <n v="8"/>
    <x v="0"/>
    <x v="3"/>
    <s v="GUT930"/>
    <n v="46"/>
    <n v="2"/>
    <n v="8"/>
    <n v="1936.3"/>
    <n v="1006.876"/>
    <n v="15490.4"/>
    <x v="16"/>
    <x v="1"/>
    <s v="Tapanui"/>
    <x v="29"/>
    <n v="9522"/>
  </r>
  <r>
    <s v="SO - 0001628"/>
    <x v="523"/>
    <d v="2018-11-01T00:00:00"/>
    <n v="25"/>
    <x v="0"/>
    <x v="3"/>
    <s v="GUT930"/>
    <n v="38"/>
    <n v="1"/>
    <n v="10"/>
    <n v="2599.6"/>
    <n v="2001.692"/>
    <n v="25996"/>
    <x v="33"/>
    <x v="2"/>
    <s v="Matua"/>
    <x v="24"/>
    <n v="3110"/>
  </r>
  <r>
    <s v="SO - 0007867"/>
    <x v="523"/>
    <d v="2018-11-07T00:00:00"/>
    <n v="3"/>
    <x v="0"/>
    <x v="3"/>
    <s v="GUT930"/>
    <n v="50"/>
    <n v="13"/>
    <n v="5"/>
    <n v="1768.8"/>
    <n v="884.4"/>
    <n v="8844"/>
    <x v="38"/>
    <x v="5"/>
    <s v="Favona"/>
    <x v="2"/>
    <n v="2024"/>
  </r>
  <r>
    <s v="SO - 0002542"/>
    <x v="525"/>
    <d v="2018-11-03T00:00:00"/>
    <n v="44"/>
    <x v="0"/>
    <x v="3"/>
    <s v="GUT930"/>
    <n v="99"/>
    <n v="7"/>
    <n v="5"/>
    <n v="5594.5"/>
    <n v="2629.415"/>
    <n v="27972.5"/>
    <x v="1"/>
    <x v="0"/>
    <s v="Raglan"/>
    <x v="27"/>
    <n v="3225"/>
  </r>
  <r>
    <s v="SO - 0005927"/>
    <x v="526"/>
    <d v="2018-11-13T00:00:00"/>
    <n v="19"/>
    <x v="0"/>
    <x v="3"/>
    <s v="GUT930"/>
    <n v="1"/>
    <n v="8"/>
    <n v="9"/>
    <n v="221.1"/>
    <n v="161.40299999999999"/>
    <n v="1989.9"/>
    <x v="17"/>
    <x v="13"/>
    <s v="Freemans Bay"/>
    <x v="12"/>
    <n v="1011"/>
  </r>
  <r>
    <s v="SO - 0002149"/>
    <x v="529"/>
    <d v="2018-11-20T00:00:00"/>
    <n v="33"/>
    <x v="0"/>
    <x v="3"/>
    <s v="GUT930"/>
    <n v="77"/>
    <n v="11"/>
    <n v="6"/>
    <n v="5641.4"/>
    <n v="3272.0120000000002"/>
    <n v="33848.400000000001"/>
    <x v="31"/>
    <x v="3"/>
    <s v="Cashmere"/>
    <x v="0"/>
    <n v="8022"/>
  </r>
  <r>
    <s v="SO - 0007306"/>
    <x v="531"/>
    <d v="2018-11-20T00:00:00"/>
    <n v="9"/>
    <x v="0"/>
    <x v="3"/>
    <s v="GUT930"/>
    <n v="14"/>
    <n v="1"/>
    <n v="9"/>
    <n v="2432.1"/>
    <n v="1240.3710000000001"/>
    <n v="21888.9"/>
    <x v="43"/>
    <x v="2"/>
    <s v="Pleasant Point"/>
    <x v="43"/>
    <n v="7903"/>
  </r>
  <r>
    <s v="SO - 000177"/>
    <x v="900"/>
    <d v="2018-11-16T00:00:00"/>
    <n v="33"/>
    <x v="0"/>
    <x v="3"/>
    <s v="GUT930"/>
    <n v="93"/>
    <n v="7"/>
    <n v="7"/>
    <n v="1011.7"/>
    <n v="799.24300000000005"/>
    <n v="7081.9"/>
    <x v="31"/>
    <x v="0"/>
    <s v="Bay View"/>
    <x v="4"/>
    <n v="4104"/>
  </r>
  <r>
    <s v="SO - 0002999"/>
    <x v="900"/>
    <d v="2018-11-22T00:00:00"/>
    <n v="34"/>
    <x v="0"/>
    <x v="3"/>
    <s v="GUT930"/>
    <n v="55"/>
    <n v="11"/>
    <n v="6"/>
    <n v="1333.3"/>
    <n v="599.98500000000001"/>
    <n v="7999.8"/>
    <x v="6"/>
    <x v="3"/>
    <s v="Taupo"/>
    <x v="3"/>
    <n v="3330"/>
  </r>
  <r>
    <s v="SO - 0005885"/>
    <x v="538"/>
    <d v="2018-11-23T00:00:00"/>
    <n v="49"/>
    <x v="0"/>
    <x v="3"/>
    <s v="GUT930"/>
    <n v="15"/>
    <n v="11"/>
    <n v="11"/>
    <n v="1132.3"/>
    <n v="634.08799999999997"/>
    <n v="12455.3"/>
    <x v="25"/>
    <x v="3"/>
    <s v="Frimley"/>
    <x v="40"/>
    <n v="4120"/>
  </r>
  <r>
    <s v="SO - 0006418"/>
    <x v="982"/>
    <d v="2018-11-30T00:00:00"/>
    <n v="12"/>
    <x v="0"/>
    <x v="3"/>
    <s v="GUT930"/>
    <n v="12"/>
    <n v="8"/>
    <n v="12"/>
    <n v="214.4"/>
    <n v="143.648"/>
    <n v="2572.8000000000002"/>
    <x v="28"/>
    <x v="13"/>
    <s v="Henderson"/>
    <x v="1"/>
    <n v="610"/>
  </r>
  <r>
    <s v="SO - 0001994"/>
    <x v="542"/>
    <d v="2018-12-03T00:00:00"/>
    <n v="43"/>
    <x v="0"/>
    <x v="3"/>
    <s v="GUT930"/>
    <n v="25"/>
    <n v="5"/>
    <n v="7"/>
    <n v="904.5"/>
    <n v="397.98"/>
    <n v="6331.5"/>
    <x v="36"/>
    <x v="4"/>
    <s v="Dannemora"/>
    <x v="2"/>
    <n v="2016"/>
  </r>
  <r>
    <s v="SO - 0004641"/>
    <x v="545"/>
    <d v="2018-12-10T00:00:00"/>
    <n v="22"/>
    <x v="0"/>
    <x v="3"/>
    <s v="GUT930"/>
    <n v="51"/>
    <n v="2"/>
    <n v="10"/>
    <n v="1051.9000000000001"/>
    <n v="662.697"/>
    <n v="10519"/>
    <x v="48"/>
    <x v="1"/>
    <s v="Farm Cove"/>
    <x v="2"/>
    <n v="2012"/>
  </r>
  <r>
    <s v="SO - 000160"/>
    <x v="1033"/>
    <d v="2018-12-05T00:00:00"/>
    <n v="33"/>
    <x v="0"/>
    <x v="3"/>
    <s v="GUT930"/>
    <n v="6"/>
    <n v="5"/>
    <n v="11"/>
    <n v="3892.7"/>
    <n v="2880.598"/>
    <n v="42819.7"/>
    <x v="31"/>
    <x v="4"/>
    <s v="Hamilton East"/>
    <x v="8"/>
    <n v="3216"/>
  </r>
  <r>
    <s v="SO - 0002662"/>
    <x v="552"/>
    <d v="2018-12-16T00:00:00"/>
    <n v="44"/>
    <x v="0"/>
    <x v="3"/>
    <s v="GUT930"/>
    <n v="65"/>
    <n v="1"/>
    <n v="12"/>
    <n v="3604.6"/>
    <n v="2234.8519999999999"/>
    <n v="43255.199999999997"/>
    <x v="1"/>
    <x v="2"/>
    <s v="Waimate"/>
    <x v="35"/>
    <n v="7924"/>
  </r>
  <r>
    <s v="SO - 0004032"/>
    <x v="1051"/>
    <d v="2018-12-18T00:00:00"/>
    <n v="8"/>
    <x v="0"/>
    <x v="3"/>
    <s v="GUT930"/>
    <n v="16"/>
    <n v="2"/>
    <n v="6"/>
    <n v="1105.5"/>
    <n v="851.23500000000001"/>
    <n v="6633"/>
    <x v="16"/>
    <x v="1"/>
    <s v="Harrowfield"/>
    <x v="8"/>
    <n v="3210"/>
  </r>
  <r>
    <s v="SO - 0001319"/>
    <x v="553"/>
    <d v="2018-12-12T00:00:00"/>
    <n v="34"/>
    <x v="0"/>
    <x v="3"/>
    <s v="GUT930"/>
    <n v="33"/>
    <n v="11"/>
    <n v="6"/>
    <n v="3973.1"/>
    <n v="2423.5909999999999"/>
    <n v="23838.6"/>
    <x v="6"/>
    <x v="3"/>
    <s v="Titirangi"/>
    <x v="1"/>
    <n v="604"/>
  </r>
  <r>
    <s v="SO - 0005386"/>
    <x v="556"/>
    <d v="2018-12-21T00:00:00"/>
    <n v="50"/>
    <x v="0"/>
    <x v="3"/>
    <s v="GUT930"/>
    <n v="25"/>
    <n v="7"/>
    <n v="7"/>
    <n v="3879.3"/>
    <n v="2754.3029999999999"/>
    <n v="27155.1"/>
    <x v="10"/>
    <x v="0"/>
    <s v="Dannemora"/>
    <x v="2"/>
    <n v="2016"/>
  </r>
  <r>
    <s v="SO - 000227"/>
    <x v="557"/>
    <d v="2018-12-11T00:00:00"/>
    <n v="32"/>
    <x v="0"/>
    <x v="3"/>
    <s v="GUT930"/>
    <n v="46"/>
    <n v="7"/>
    <n v="6"/>
    <n v="750.4"/>
    <n v="360.19200000000001"/>
    <n v="4502.3999999999996"/>
    <x v="41"/>
    <x v="0"/>
    <s v="Tapanui"/>
    <x v="29"/>
    <n v="9522"/>
  </r>
  <r>
    <s v="SO - 000391"/>
    <x v="902"/>
    <d v="2018-12-19T00:00:00"/>
    <n v="30"/>
    <x v="0"/>
    <x v="3"/>
    <s v="GUT930"/>
    <n v="12"/>
    <n v="1"/>
    <n v="8"/>
    <n v="676.7"/>
    <n v="466.923"/>
    <n v="5413.6"/>
    <x v="20"/>
    <x v="2"/>
    <s v="Henderson"/>
    <x v="1"/>
    <n v="610"/>
  </r>
  <r>
    <s v="SO - 0006445"/>
    <x v="568"/>
    <d v="2018-12-26T00:00:00"/>
    <n v="24"/>
    <x v="0"/>
    <x v="3"/>
    <s v="GUT930"/>
    <n v="79"/>
    <n v="1"/>
    <n v="6"/>
    <n v="1025.0999999999999"/>
    <n v="635.56200000000001"/>
    <n v="6150.6"/>
    <x v="46"/>
    <x v="2"/>
    <s v="Whitianga"/>
    <x v="11"/>
    <n v="3510"/>
  </r>
  <r>
    <s v="SO - 0001991"/>
    <x v="571"/>
    <d v="2019-01-03T00:00:00"/>
    <n v="31"/>
    <x v="0"/>
    <x v="3"/>
    <s v="GUT930"/>
    <n v="88"/>
    <n v="11"/>
    <n v="5"/>
    <n v="1721.9"/>
    <n v="1394.739"/>
    <n v="8609.5"/>
    <x v="27"/>
    <x v="3"/>
    <s v="Turangi"/>
    <x v="3"/>
    <n v="3334"/>
  </r>
  <r>
    <s v="SO - 0002338"/>
    <x v="573"/>
    <d v="2019-01-10T00:00:00"/>
    <n v="23"/>
    <x v="0"/>
    <x v="3"/>
    <s v="GUT930"/>
    <n v="64"/>
    <n v="2"/>
    <n v="11"/>
    <n v="254.6"/>
    <n v="178.22"/>
    <n v="2800.6"/>
    <x v="29"/>
    <x v="1"/>
    <s v="New Lynn"/>
    <x v="1"/>
    <n v="600"/>
  </r>
  <r>
    <s v="SO - 0006987"/>
    <x v="573"/>
    <d v="2019-01-08T00:00:00"/>
    <n v="22"/>
    <x v="0"/>
    <x v="3"/>
    <s v="GUT930"/>
    <n v="10"/>
    <n v="8"/>
    <n v="7"/>
    <n v="1969.8"/>
    <n v="1634.934"/>
    <n v="13788.6"/>
    <x v="48"/>
    <x v="13"/>
    <s v="Whangamata"/>
    <x v="11"/>
    <n v="3620"/>
  </r>
  <r>
    <s v="SO - 0002468"/>
    <x v="578"/>
    <d v="2019-01-21T00:00:00"/>
    <n v="4"/>
    <x v="0"/>
    <x v="3"/>
    <s v="GUT930"/>
    <n v="5"/>
    <n v="13"/>
    <n v="8"/>
    <n v="1983.2"/>
    <n v="1348.576"/>
    <n v="15865.6"/>
    <x v="49"/>
    <x v="5"/>
    <s v="Parklands"/>
    <x v="0"/>
    <n v="8083"/>
  </r>
  <r>
    <s v="SO - 0003199"/>
    <x v="905"/>
    <d v="2019-01-12T00:00:00"/>
    <n v="35"/>
    <x v="0"/>
    <x v="3"/>
    <s v="GUT930"/>
    <n v="76"/>
    <n v="11"/>
    <n v="7"/>
    <n v="3865.9"/>
    <n v="1700.9960000000001"/>
    <n v="27061.3"/>
    <x v="44"/>
    <x v="3"/>
    <s v="Dannemora"/>
    <x v="2"/>
    <n v="2016"/>
  </r>
  <r>
    <s v="SO - 0003779"/>
    <x v="580"/>
    <d v="2019-01-21T00:00:00"/>
    <n v="32"/>
    <x v="0"/>
    <x v="3"/>
    <s v="GUT930"/>
    <n v="70"/>
    <n v="7"/>
    <n v="8"/>
    <n v="1715.2"/>
    <n v="1011.968"/>
    <n v="13721.6"/>
    <x v="41"/>
    <x v="0"/>
    <s v="Titirangi"/>
    <x v="1"/>
    <n v="604"/>
  </r>
  <r>
    <s v="SO - 0001795"/>
    <x v="1034"/>
    <d v="2019-01-16T00:00:00"/>
    <n v="26"/>
    <x v="0"/>
    <x v="3"/>
    <s v="GUT930"/>
    <n v="1"/>
    <n v="11"/>
    <n v="9"/>
    <n v="4006.6"/>
    <n v="3205.28"/>
    <n v="36059.4"/>
    <x v="30"/>
    <x v="3"/>
    <s v="Freemans Bay"/>
    <x v="12"/>
    <n v="1011"/>
  </r>
  <r>
    <s v="SO - 0001227"/>
    <x v="585"/>
    <d v="2019-01-30T00:00:00"/>
    <n v="50"/>
    <x v="0"/>
    <x v="3"/>
    <s v="GUT930"/>
    <n v="72"/>
    <n v="5"/>
    <n v="11"/>
    <n v="824.1"/>
    <n v="395.56799999999998"/>
    <n v="9065.1"/>
    <x v="10"/>
    <x v="4"/>
    <s v="Chartwell"/>
    <x v="8"/>
    <n v="3210"/>
  </r>
  <r>
    <s v="SO - 0001447"/>
    <x v="587"/>
    <d v="2019-02-03T00:00:00"/>
    <n v="39"/>
    <x v="0"/>
    <x v="3"/>
    <s v="GUT930"/>
    <n v="69"/>
    <n v="5"/>
    <n v="10"/>
    <n v="3932.9"/>
    <n v="1612.489"/>
    <n v="39329"/>
    <x v="26"/>
    <x v="4"/>
    <s v="Brightwater"/>
    <x v="15"/>
    <n v="7022"/>
  </r>
  <r>
    <s v="SO - 0004895"/>
    <x v="1052"/>
    <d v="2019-01-25T00:00:00"/>
    <n v="9"/>
    <x v="0"/>
    <x v="3"/>
    <s v="GUT930"/>
    <n v="31"/>
    <n v="13"/>
    <n v="7"/>
    <n v="5855.8"/>
    <n v="4216.1760000000004"/>
    <n v="40990.6"/>
    <x v="43"/>
    <x v="5"/>
    <s v="Te Atatu Peninsula"/>
    <x v="1"/>
    <n v="610"/>
  </r>
  <r>
    <s v="SO - 0001509"/>
    <x v="591"/>
    <d v="2019-01-30T00:00:00"/>
    <n v="37"/>
    <x v="0"/>
    <x v="3"/>
    <s v="GUT930"/>
    <n v="27"/>
    <n v="1"/>
    <n v="7"/>
    <n v="2412"/>
    <n v="1423.08"/>
    <n v="16884"/>
    <x v="18"/>
    <x v="2"/>
    <s v="Grafton"/>
    <x v="12"/>
    <n v="1023"/>
  </r>
  <r>
    <s v="SO - 0004636"/>
    <x v="591"/>
    <d v="2019-01-26T00:00:00"/>
    <n v="23"/>
    <x v="0"/>
    <x v="3"/>
    <s v="GUT930"/>
    <n v="23"/>
    <n v="11"/>
    <n v="7"/>
    <n v="3182.5"/>
    <n v="1782.2"/>
    <n v="22277.5"/>
    <x v="29"/>
    <x v="3"/>
    <s v="Redwood"/>
    <x v="0"/>
    <n v="8051"/>
  </r>
  <r>
    <s v="SO - 0006980"/>
    <x v="593"/>
    <d v="2019-02-05T00:00:00"/>
    <n v="43"/>
    <x v="0"/>
    <x v="3"/>
    <s v="GUT930"/>
    <n v="20"/>
    <n v="10"/>
    <n v="9"/>
    <n v="6016.6"/>
    <n v="3429.462"/>
    <n v="54149.4"/>
    <x v="36"/>
    <x v="6"/>
    <s v="Onekawa Industrial"/>
    <x v="4"/>
    <n v="4110"/>
  </r>
  <r>
    <s v="SO - 0004941"/>
    <x v="602"/>
    <d v="2019-02-09T00:00:00"/>
    <n v="31"/>
    <x v="0"/>
    <x v="3"/>
    <s v="NXH382"/>
    <n v="21"/>
    <n v="1"/>
    <n v="11"/>
    <n v="891.1"/>
    <n v="507.92700000000002"/>
    <n v="9802.1"/>
    <x v="27"/>
    <x v="2"/>
    <s v="Brightwater"/>
    <x v="15"/>
    <n v="7022"/>
  </r>
  <r>
    <s v="SO - 0006367"/>
    <x v="604"/>
    <d v="2019-02-12T00:00:00"/>
    <n v="23"/>
    <x v="0"/>
    <x v="3"/>
    <s v="NXH382"/>
    <n v="88"/>
    <n v="2"/>
    <n v="11"/>
    <n v="783.9"/>
    <n v="399.78899999999999"/>
    <n v="8622.9"/>
    <x v="29"/>
    <x v="1"/>
    <s v="Turangi"/>
    <x v="3"/>
    <n v="3334"/>
  </r>
  <r>
    <s v="SO - 0007795"/>
    <x v="1012"/>
    <d v="2019-02-23T00:00:00"/>
    <n v="24"/>
    <x v="0"/>
    <x v="3"/>
    <s v="NXH382"/>
    <n v="40"/>
    <n v="7"/>
    <n v="10"/>
    <n v="1105.5"/>
    <n v="840.18"/>
    <n v="11055"/>
    <x v="46"/>
    <x v="0"/>
    <s v="Oamaru North"/>
    <x v="17"/>
    <n v="9400"/>
  </r>
  <r>
    <s v="SO - 0001871"/>
    <x v="607"/>
    <d v="2019-03-01T00:00:00"/>
    <n v="14"/>
    <x v="0"/>
    <x v="3"/>
    <s v="NXH382"/>
    <n v="3"/>
    <n v="11"/>
    <n v="7"/>
    <n v="904.5"/>
    <n v="732.64499999999998"/>
    <n v="6331.5"/>
    <x v="4"/>
    <x v="3"/>
    <s v="Northcote"/>
    <x v="23"/>
    <n v="627"/>
  </r>
  <r>
    <s v="SO - 0002544"/>
    <x v="609"/>
    <d v="2019-02-21T00:00:00"/>
    <n v="19"/>
    <x v="0"/>
    <x v="3"/>
    <s v="NXH382"/>
    <n v="100"/>
    <n v="2"/>
    <n v="6"/>
    <n v="1239.5"/>
    <n v="1028.7850000000001"/>
    <n v="7437"/>
    <x v="17"/>
    <x v="1"/>
    <s v="Northcote"/>
    <x v="23"/>
    <n v="627"/>
  </r>
  <r>
    <s v="SO - 0007593"/>
    <x v="997"/>
    <d v="2019-03-15T00:00:00"/>
    <n v="12"/>
    <x v="0"/>
    <x v="3"/>
    <s v="NXH382"/>
    <n v="60"/>
    <n v="6"/>
    <n v="12"/>
    <n v="227.8"/>
    <n v="107.066"/>
    <n v="2733.6"/>
    <x v="28"/>
    <x v="7"/>
    <s v="Regent"/>
    <x v="18"/>
    <n v="112"/>
  </r>
  <r>
    <s v="SO - 0001398"/>
    <x v="618"/>
    <d v="2019-03-06T00:00:00"/>
    <n v="17"/>
    <x v="0"/>
    <x v="3"/>
    <s v="NXH382"/>
    <n v="28"/>
    <n v="11"/>
    <n v="12"/>
    <n v="1011.7"/>
    <n v="435.03100000000001"/>
    <n v="12140.4"/>
    <x v="40"/>
    <x v="3"/>
    <s v="Napier South"/>
    <x v="4"/>
    <n v="4110"/>
  </r>
  <r>
    <s v="SO - 0001406"/>
    <x v="618"/>
    <d v="2019-03-14T00:00:00"/>
    <n v="23"/>
    <x v="0"/>
    <x v="3"/>
    <s v="NXH382"/>
    <n v="79"/>
    <n v="1"/>
    <n v="11"/>
    <n v="1206"/>
    <n v="916.56"/>
    <n v="13266"/>
    <x v="29"/>
    <x v="2"/>
    <s v="Whitianga"/>
    <x v="11"/>
    <n v="3510"/>
  </r>
  <r>
    <s v="SO - 0003967"/>
    <x v="620"/>
    <d v="2019-03-09T00:00:00"/>
    <n v="4"/>
    <x v="0"/>
    <x v="3"/>
    <s v="NXH382"/>
    <n v="79"/>
    <n v="1"/>
    <n v="9"/>
    <n v="1715.2"/>
    <n v="977.66399999999999"/>
    <n v="15436.8"/>
    <x v="49"/>
    <x v="2"/>
    <s v="Whitianga"/>
    <x v="11"/>
    <n v="3510"/>
  </r>
  <r>
    <s v="SO - 0006204"/>
    <x v="620"/>
    <d v="2019-03-08T00:00:00"/>
    <n v="21"/>
    <x v="0"/>
    <x v="3"/>
    <s v="NXH382"/>
    <n v="38"/>
    <n v="1"/>
    <n v="10"/>
    <n v="1058.5999999999999"/>
    <n v="582.23"/>
    <n v="10586"/>
    <x v="24"/>
    <x v="2"/>
    <s v="Matua"/>
    <x v="24"/>
    <n v="3110"/>
  </r>
  <r>
    <s v="SO - 0005690"/>
    <x v="865"/>
    <d v="2019-03-30T00:00:00"/>
    <n v="13"/>
    <x v="0"/>
    <x v="3"/>
    <s v="NXH382"/>
    <n v="18"/>
    <n v="1"/>
    <n v="5"/>
    <n v="804"/>
    <n v="683.4"/>
    <n v="4020"/>
    <x v="11"/>
    <x v="2"/>
    <s v="Tokoroa"/>
    <x v="22"/>
    <n v="3420"/>
  </r>
  <r>
    <s v="SO - 0005583"/>
    <x v="629"/>
    <d v="2019-04-02T00:00:00"/>
    <n v="12"/>
    <x v="0"/>
    <x v="3"/>
    <s v="NXH382"/>
    <n v="40"/>
    <n v="1"/>
    <n v="7"/>
    <n v="810.7"/>
    <n v="567.49"/>
    <n v="5674.9"/>
    <x v="28"/>
    <x v="2"/>
    <s v="Oamaru North"/>
    <x v="17"/>
    <n v="9400"/>
  </r>
  <r>
    <s v="SO - 0004147"/>
    <x v="630"/>
    <d v="2019-04-03T00:00:00"/>
    <n v="28"/>
    <x v="0"/>
    <x v="3"/>
    <s v="NXH382"/>
    <n v="91"/>
    <n v="7"/>
    <n v="12"/>
    <n v="1085.4000000000001"/>
    <n v="879.17399999999998"/>
    <n v="13024.8"/>
    <x v="19"/>
    <x v="0"/>
    <s v="Highbury"/>
    <x v="33"/>
    <n v="4412"/>
  </r>
  <r>
    <s v="SO - 0006917"/>
    <x v="630"/>
    <d v="2019-03-29T00:00:00"/>
    <n v="32"/>
    <x v="0"/>
    <x v="3"/>
    <s v="NXH382"/>
    <n v="95"/>
    <n v="11"/>
    <n v="9"/>
    <n v="1005"/>
    <n v="723.6"/>
    <n v="9045"/>
    <x v="41"/>
    <x v="3"/>
    <s v="Te Aroha"/>
    <x v="19"/>
    <n v="3320"/>
  </r>
  <r>
    <s v="SO - 0005714"/>
    <x v="633"/>
    <d v="2019-03-25T00:00:00"/>
    <n v="24"/>
    <x v="0"/>
    <x v="3"/>
    <s v="NXH382"/>
    <n v="27"/>
    <n v="7"/>
    <n v="10"/>
    <n v="167.5"/>
    <n v="117.25"/>
    <n v="1675"/>
    <x v="46"/>
    <x v="0"/>
    <s v="Grafton"/>
    <x v="12"/>
    <n v="1023"/>
  </r>
  <r>
    <s v="SO - 000272"/>
    <x v="635"/>
    <d v="2019-03-27T00:00:00"/>
    <n v="30"/>
    <x v="0"/>
    <x v="3"/>
    <s v="NXH382"/>
    <n v="30"/>
    <n v="12"/>
    <n v="9"/>
    <n v="1025.0999999999999"/>
    <n v="707.31899999999996"/>
    <n v="9225.9"/>
    <x v="20"/>
    <x v="9"/>
    <s v="Riverside"/>
    <x v="18"/>
    <n v="112"/>
  </r>
  <r>
    <s v="SO - 0005818"/>
    <x v="636"/>
    <d v="2019-04-08T00:00:00"/>
    <n v="4"/>
    <x v="0"/>
    <x v="3"/>
    <s v="NXH382"/>
    <n v="82"/>
    <n v="3"/>
    <n v="12"/>
    <n v="221.1"/>
    <n v="172.458"/>
    <n v="2653.2"/>
    <x v="49"/>
    <x v="11"/>
    <s v="Putaruru"/>
    <x v="22"/>
    <n v="3411"/>
  </r>
  <r>
    <s v="SO - 000404"/>
    <x v="637"/>
    <d v="2019-04-04T00:00:00"/>
    <n v="36"/>
    <x v="0"/>
    <x v="3"/>
    <s v="NXH382"/>
    <n v="68"/>
    <n v="2"/>
    <n v="11"/>
    <n v="3886"/>
    <n v="2020.72"/>
    <n v="42746"/>
    <x v="42"/>
    <x v="1"/>
    <s v="Queenwood"/>
    <x v="8"/>
    <n v="3210"/>
  </r>
  <r>
    <s v="SO - 0004338"/>
    <x v="639"/>
    <d v="2019-04-01T00:00:00"/>
    <n v="17"/>
    <x v="0"/>
    <x v="3"/>
    <s v="NXH382"/>
    <n v="77"/>
    <n v="3"/>
    <n v="11"/>
    <n v="676.7"/>
    <n v="439.85500000000002"/>
    <n v="7443.7"/>
    <x v="40"/>
    <x v="11"/>
    <s v="Cashmere"/>
    <x v="0"/>
    <n v="8022"/>
  </r>
  <r>
    <s v="SO - 0002250"/>
    <x v="640"/>
    <d v="2019-04-16T00:00:00"/>
    <n v="41"/>
    <x v="0"/>
    <x v="3"/>
    <s v="NXH382"/>
    <n v="79"/>
    <n v="9"/>
    <n v="8"/>
    <n v="703.5"/>
    <n v="576.87"/>
    <n v="5628"/>
    <x v="45"/>
    <x v="10"/>
    <s v="Whitianga"/>
    <x v="11"/>
    <n v="3510"/>
  </r>
  <r>
    <s v="SO - 0002730"/>
    <x v="640"/>
    <d v="2019-04-15T00:00:00"/>
    <n v="4"/>
    <x v="0"/>
    <x v="3"/>
    <s v="NXH382"/>
    <n v="54"/>
    <n v="5"/>
    <n v="8"/>
    <n v="187.6"/>
    <n v="91.924000000000007"/>
    <n v="1500.8"/>
    <x v="49"/>
    <x v="4"/>
    <s v="Cashmere"/>
    <x v="0"/>
    <n v="8022"/>
  </r>
  <r>
    <s v="SO - 0001199"/>
    <x v="648"/>
    <d v="2019-04-17T00:00:00"/>
    <n v="4"/>
    <x v="0"/>
    <x v="3"/>
    <s v="NXH382"/>
    <n v="2"/>
    <n v="11"/>
    <n v="6"/>
    <n v="1025.0999999999999"/>
    <n v="594.55799999999999"/>
    <n v="6150.6"/>
    <x v="49"/>
    <x v="3"/>
    <s v="Nightcaps"/>
    <x v="13"/>
    <n v="9630"/>
  </r>
  <r>
    <s v="SO - 0003678"/>
    <x v="649"/>
    <d v="2019-04-19T00:00:00"/>
    <n v="12"/>
    <x v="0"/>
    <x v="3"/>
    <s v="NXH382"/>
    <n v="51"/>
    <n v="10"/>
    <n v="5"/>
    <n v="1232.8"/>
    <n v="505.44799999999998"/>
    <n v="6164"/>
    <x v="28"/>
    <x v="6"/>
    <s v="Farm Cove"/>
    <x v="2"/>
    <n v="2012"/>
  </r>
  <r>
    <s v="SO - 0002124"/>
    <x v="654"/>
    <d v="2019-04-30T00:00:00"/>
    <n v="32"/>
    <x v="0"/>
    <x v="3"/>
    <s v="NXH382"/>
    <n v="34"/>
    <n v="2"/>
    <n v="10"/>
    <n v="3899.4"/>
    <n v="3314.49"/>
    <n v="38994"/>
    <x v="41"/>
    <x v="1"/>
    <s v="Kingsland"/>
    <x v="12"/>
    <n v="1021"/>
  </r>
  <r>
    <s v="SO - 0005458"/>
    <x v="654"/>
    <d v="2019-04-21T00:00:00"/>
    <n v="10"/>
    <x v="0"/>
    <x v="3"/>
    <s v="NXH382"/>
    <n v="21"/>
    <n v="5"/>
    <n v="9"/>
    <n v="3504.1"/>
    <n v="2943.444"/>
    <n v="31536.9"/>
    <x v="8"/>
    <x v="4"/>
    <s v="Brightwater"/>
    <x v="15"/>
    <n v="7022"/>
  </r>
  <r>
    <s v="SO - 0007732"/>
    <x v="654"/>
    <d v="2019-05-02T00:00:00"/>
    <n v="42"/>
    <x v="0"/>
    <x v="3"/>
    <s v="NXH382"/>
    <n v="97"/>
    <n v="1"/>
    <n v="8"/>
    <n v="194.3"/>
    <n v="97.15"/>
    <n v="1554.4"/>
    <x v="13"/>
    <x v="2"/>
    <s v="Palmerston North"/>
    <x v="33"/>
    <n v="4410"/>
  </r>
  <r>
    <s v="SO - 0003284"/>
    <x v="1014"/>
    <d v="2019-05-05T00:00:00"/>
    <n v="50"/>
    <x v="0"/>
    <x v="3"/>
    <s v="NXH382"/>
    <n v="51"/>
    <n v="11"/>
    <n v="8"/>
    <n v="2378.5"/>
    <n v="1379.53"/>
    <n v="19028"/>
    <x v="10"/>
    <x v="3"/>
    <s v="Farm Cove"/>
    <x v="2"/>
    <n v="2012"/>
  </r>
  <r>
    <s v="SO - 0001223"/>
    <x v="658"/>
    <d v="2019-04-26T00:00:00"/>
    <n v="40"/>
    <x v="0"/>
    <x v="3"/>
    <s v="NXH382"/>
    <n v="42"/>
    <n v="1"/>
    <n v="9"/>
    <n v="1092.0999999999999"/>
    <n v="524.20799999999997"/>
    <n v="9828.9"/>
    <x v="14"/>
    <x v="2"/>
    <s v="Okitu"/>
    <x v="6"/>
    <n v="4010"/>
  </r>
  <r>
    <s v="SO - 0003659"/>
    <x v="663"/>
    <d v="2019-05-06T00:00:00"/>
    <n v="32"/>
    <x v="0"/>
    <x v="3"/>
    <s v="NXH382"/>
    <n v="51"/>
    <n v="5"/>
    <n v="8"/>
    <n v="3839.1"/>
    <n v="2073.114"/>
    <n v="30712.799999999999"/>
    <x v="41"/>
    <x v="4"/>
    <s v="Farm Cove"/>
    <x v="2"/>
    <n v="2012"/>
  </r>
  <r>
    <s v="SO - 0002135"/>
    <x v="870"/>
    <d v="2019-05-05T00:00:00"/>
    <n v="6"/>
    <x v="0"/>
    <x v="3"/>
    <s v="NXH382"/>
    <n v="1"/>
    <n v="2"/>
    <n v="7"/>
    <n v="2385.1999999999998"/>
    <n v="1454.972"/>
    <n v="16696.400000000001"/>
    <x v="2"/>
    <x v="1"/>
    <s v="Freemans Bay"/>
    <x v="12"/>
    <n v="1011"/>
  </r>
  <r>
    <s v="SO - 0001142"/>
    <x v="669"/>
    <d v="2019-05-08T00:00:00"/>
    <n v="17"/>
    <x v="0"/>
    <x v="3"/>
    <s v="NXH382"/>
    <n v="71"/>
    <n v="7"/>
    <n v="7"/>
    <n v="3028.4"/>
    <n v="1756.472"/>
    <n v="21198.799999999999"/>
    <x v="40"/>
    <x v="0"/>
    <s v="Wanaka"/>
    <x v="28"/>
    <n v="9305"/>
  </r>
  <r>
    <s v="SO - 0003689"/>
    <x v="669"/>
    <d v="2019-05-16T00:00:00"/>
    <n v="42"/>
    <x v="0"/>
    <x v="3"/>
    <s v="NXH382"/>
    <n v="8"/>
    <n v="10"/>
    <n v="5"/>
    <n v="2438.8000000000002"/>
    <n v="1926.652"/>
    <n v="12194"/>
    <x v="13"/>
    <x v="6"/>
    <s v="Opaheke"/>
    <x v="14"/>
    <n v="2113"/>
  </r>
  <r>
    <s v="SO - 0003248"/>
    <x v="671"/>
    <d v="2019-05-18T00:00:00"/>
    <n v="28"/>
    <x v="0"/>
    <x v="3"/>
    <s v="NXH382"/>
    <n v="8"/>
    <n v="1"/>
    <n v="9"/>
    <n v="6137.2"/>
    <n v="2823.1120000000001"/>
    <n v="55234.8"/>
    <x v="19"/>
    <x v="2"/>
    <s v="Opaheke"/>
    <x v="14"/>
    <n v="2113"/>
  </r>
  <r>
    <s v="SO - 0006646"/>
    <x v="679"/>
    <d v="2019-05-19T00:00:00"/>
    <n v="47"/>
    <x v="0"/>
    <x v="3"/>
    <s v="NXH382"/>
    <n v="26"/>
    <n v="5"/>
    <n v="11"/>
    <n v="1849.2"/>
    <n v="906.10799999999995"/>
    <n v="20341.2"/>
    <x v="37"/>
    <x v="4"/>
    <s v="Kawakawa"/>
    <x v="32"/>
    <n v="210"/>
  </r>
  <r>
    <s v="SO - 0002907"/>
    <x v="685"/>
    <d v="2019-06-03T00:00:00"/>
    <n v="26"/>
    <x v="0"/>
    <x v="3"/>
    <s v="NXH382"/>
    <n v="38"/>
    <n v="1"/>
    <n v="7"/>
    <n v="3832.4"/>
    <n v="2912.6239999999998"/>
    <n v="26826.799999999999"/>
    <x v="30"/>
    <x v="2"/>
    <s v="Matua"/>
    <x v="24"/>
    <n v="3110"/>
  </r>
  <r>
    <s v="SO - 0003624"/>
    <x v="685"/>
    <d v="2019-05-27T00:00:00"/>
    <n v="38"/>
    <x v="0"/>
    <x v="3"/>
    <s v="NXH382"/>
    <n v="34"/>
    <n v="13"/>
    <n v="7"/>
    <n v="3088.7"/>
    <n v="1420.8019999999999"/>
    <n v="21620.9"/>
    <x v="34"/>
    <x v="5"/>
    <s v="Kingsland"/>
    <x v="12"/>
    <n v="1021"/>
  </r>
  <r>
    <s v="SO - 0004151"/>
    <x v="686"/>
    <d v="2019-06-01T00:00:00"/>
    <n v="6"/>
    <x v="0"/>
    <x v="3"/>
    <s v="NXH382"/>
    <n v="98"/>
    <n v="7"/>
    <n v="5"/>
    <n v="2941.3"/>
    <n v="1588.3019999999999"/>
    <n v="14706.5"/>
    <x v="2"/>
    <x v="0"/>
    <s v="Ngatea"/>
    <x v="37"/>
    <n v="3503"/>
  </r>
  <r>
    <s v="SO - 0001513"/>
    <x v="691"/>
    <d v="2019-06-09T00:00:00"/>
    <n v="42"/>
    <x v="0"/>
    <x v="3"/>
    <s v="NXH382"/>
    <n v="42"/>
    <n v="12"/>
    <n v="7"/>
    <n v="1165.8"/>
    <n v="594.55799999999999"/>
    <n v="8160.6"/>
    <x v="13"/>
    <x v="9"/>
    <s v="Okitu"/>
    <x v="6"/>
    <n v="4010"/>
  </r>
  <r>
    <s v="SO - 0001085"/>
    <x v="694"/>
    <d v="2019-06-11T00:00:00"/>
    <n v="32"/>
    <x v="0"/>
    <x v="3"/>
    <s v="NXH382"/>
    <n v="67"/>
    <n v="1"/>
    <n v="11"/>
    <n v="1768.8"/>
    <n v="707.52"/>
    <n v="19456.8"/>
    <x v="41"/>
    <x v="2"/>
    <s v="Tokoroa"/>
    <x v="22"/>
    <n v="3420"/>
  </r>
  <r>
    <s v="SO - 0002230"/>
    <x v="696"/>
    <d v="2019-06-07T00:00:00"/>
    <n v="4"/>
    <x v="0"/>
    <x v="3"/>
    <s v="NXH382"/>
    <n v="43"/>
    <n v="2"/>
    <n v="7"/>
    <n v="1715.2"/>
    <n v="1149.184"/>
    <n v="12006.4"/>
    <x v="49"/>
    <x v="1"/>
    <s v="Sandringham"/>
    <x v="12"/>
    <n v="1041"/>
  </r>
  <r>
    <s v="SO - 0007369"/>
    <x v="696"/>
    <d v="2019-06-08T00:00:00"/>
    <n v="46"/>
    <x v="0"/>
    <x v="3"/>
    <s v="NXH382"/>
    <n v="97"/>
    <n v="11"/>
    <n v="8"/>
    <n v="5272.9"/>
    <n v="2372.8049999999998"/>
    <n v="42183.199999999997"/>
    <x v="5"/>
    <x v="3"/>
    <s v="Palmerston North"/>
    <x v="33"/>
    <n v="4410"/>
  </r>
  <r>
    <s v="SO - 0002615"/>
    <x v="703"/>
    <d v="2019-06-25T00:00:00"/>
    <n v="17"/>
    <x v="0"/>
    <x v="3"/>
    <s v="NXH382"/>
    <n v="99"/>
    <n v="13"/>
    <n v="8"/>
    <n v="1025.0999999999999"/>
    <n v="871.33500000000004"/>
    <n v="8200.7999999999993"/>
    <x v="40"/>
    <x v="5"/>
    <s v="Raglan"/>
    <x v="27"/>
    <n v="3225"/>
  </r>
  <r>
    <s v="SO - 0002954"/>
    <x v="704"/>
    <d v="2019-06-25T00:00:00"/>
    <n v="32"/>
    <x v="0"/>
    <x v="3"/>
    <s v="NXH382"/>
    <n v="27"/>
    <n v="12"/>
    <n v="5"/>
    <n v="3899.4"/>
    <n v="3119.52"/>
    <n v="19497"/>
    <x v="41"/>
    <x v="9"/>
    <s v="Grafton"/>
    <x v="12"/>
    <n v="1023"/>
  </r>
  <r>
    <s v="SO - 000184"/>
    <x v="707"/>
    <d v="2019-07-01T00:00:00"/>
    <n v="18"/>
    <x v="0"/>
    <x v="3"/>
    <s v="NXH382"/>
    <n v="19"/>
    <n v="3"/>
    <n v="10"/>
    <n v="1051.9000000000001"/>
    <n v="809.96299999999997"/>
    <n v="10519"/>
    <x v="21"/>
    <x v="11"/>
    <s v="Thames"/>
    <x v="11"/>
    <n v="3500"/>
  </r>
  <r>
    <s v="SO - 0005060"/>
    <x v="708"/>
    <d v="2019-06-26T00:00:00"/>
    <n v="11"/>
    <x v="0"/>
    <x v="3"/>
    <s v="NXH382"/>
    <n v="1"/>
    <n v="1"/>
    <n v="5"/>
    <n v="3892.7"/>
    <n v="2102.058"/>
    <n v="19463.5"/>
    <x v="12"/>
    <x v="2"/>
    <s v="Freemans Bay"/>
    <x v="12"/>
    <n v="1011"/>
  </r>
  <r>
    <s v="SO - 0006411"/>
    <x v="709"/>
    <d v="2019-06-23T00:00:00"/>
    <n v="19"/>
    <x v="0"/>
    <x v="3"/>
    <s v="NXH382"/>
    <n v="37"/>
    <n v="1"/>
    <n v="5"/>
    <n v="3839.1"/>
    <n v="2956.107"/>
    <n v="19195.5"/>
    <x v="17"/>
    <x v="2"/>
    <s v="Putaruru"/>
    <x v="22"/>
    <n v="3411"/>
  </r>
  <r>
    <s v="SO - 0006542"/>
    <x v="1072"/>
    <d v="2019-06-28T00:00:00"/>
    <n v="40"/>
    <x v="0"/>
    <x v="3"/>
    <s v="NXH382"/>
    <n v="4"/>
    <n v="5"/>
    <n v="11"/>
    <n v="1882.7"/>
    <n v="1487.3330000000001"/>
    <n v="20709.7"/>
    <x v="14"/>
    <x v="4"/>
    <s v="Bay View"/>
    <x v="4"/>
    <n v="4104"/>
  </r>
  <r>
    <s v="SO - 0001215"/>
    <x v="877"/>
    <d v="2019-06-27T00:00:00"/>
    <n v="43"/>
    <x v="0"/>
    <x v="3"/>
    <s v="NXH382"/>
    <n v="88"/>
    <n v="1"/>
    <n v="6"/>
    <n v="180.9"/>
    <n v="94.067999999999998"/>
    <n v="1085.4000000000001"/>
    <x v="36"/>
    <x v="2"/>
    <s v="Turangi"/>
    <x v="3"/>
    <n v="3334"/>
  </r>
  <r>
    <s v="SO - 0002366"/>
    <x v="714"/>
    <d v="2019-07-08T00:00:00"/>
    <n v="21"/>
    <x v="0"/>
    <x v="3"/>
    <s v="NXH382"/>
    <n v="71"/>
    <n v="11"/>
    <n v="11"/>
    <n v="194.3"/>
    <n v="141.839"/>
    <n v="2137.3000000000002"/>
    <x v="24"/>
    <x v="3"/>
    <s v="Wanaka"/>
    <x v="28"/>
    <n v="9305"/>
  </r>
  <r>
    <s v="SO - 000861"/>
    <x v="718"/>
    <d v="2019-07-18T00:00:00"/>
    <n v="50"/>
    <x v="0"/>
    <x v="3"/>
    <s v="NXH382"/>
    <n v="20"/>
    <n v="2"/>
    <n v="7"/>
    <n v="5339.9"/>
    <n v="2830.1469999999999"/>
    <n v="37379.300000000003"/>
    <x v="10"/>
    <x v="1"/>
    <s v="Onekawa Industrial"/>
    <x v="4"/>
    <n v="4110"/>
  </r>
  <r>
    <s v="SO - 0007172"/>
    <x v="718"/>
    <d v="2019-07-11T00:00:00"/>
    <n v="46"/>
    <x v="0"/>
    <x v="3"/>
    <s v="NXH382"/>
    <n v="24"/>
    <n v="13"/>
    <n v="6"/>
    <n v="194.3"/>
    <n v="95.206999999999994"/>
    <n v="1165.8"/>
    <x v="5"/>
    <x v="5"/>
    <s v="Parahaki"/>
    <x v="18"/>
    <n v="112"/>
  </r>
  <r>
    <s v="SO - 0004687"/>
    <x v="1019"/>
    <d v="2019-07-13T00:00:00"/>
    <n v="49"/>
    <x v="0"/>
    <x v="3"/>
    <s v="NXH382"/>
    <n v="90"/>
    <n v="1"/>
    <n v="6"/>
    <n v="1065.3"/>
    <n v="767.01599999999996"/>
    <n v="6391.8"/>
    <x v="25"/>
    <x v="2"/>
    <s v="Ranfurly"/>
    <x v="7"/>
    <n v="9332"/>
  </r>
  <r>
    <s v="SO - 0002072"/>
    <x v="727"/>
    <d v="2019-07-22T00:00:00"/>
    <n v="1"/>
    <x v="0"/>
    <x v="3"/>
    <s v="NXH382"/>
    <n v="81"/>
    <n v="13"/>
    <n v="12"/>
    <n v="2519.1999999999998"/>
    <n v="1713.056"/>
    <n v="30230.400000000001"/>
    <x v="22"/>
    <x v="5"/>
    <s v="Ngapuna"/>
    <x v="30"/>
    <n v="3010"/>
  </r>
  <r>
    <s v="SO - 0007555"/>
    <x v="728"/>
    <d v="2019-07-31T00:00:00"/>
    <n v="42"/>
    <x v="0"/>
    <x v="3"/>
    <s v="NXH382"/>
    <n v="63"/>
    <n v="7"/>
    <n v="7"/>
    <n v="1708.5"/>
    <n v="1042.1849999999999"/>
    <n v="11959.5"/>
    <x v="13"/>
    <x v="0"/>
    <s v="Birkdale"/>
    <x v="23"/>
    <n v="626"/>
  </r>
  <r>
    <s v="SO - 0005504"/>
    <x v="729"/>
    <d v="2019-07-28T00:00:00"/>
    <n v="50"/>
    <x v="0"/>
    <x v="3"/>
    <s v="NXH382"/>
    <n v="94"/>
    <n v="1"/>
    <n v="9"/>
    <n v="3966.4"/>
    <n v="1586.56"/>
    <n v="35697.599999999999"/>
    <x v="10"/>
    <x v="2"/>
    <s v="Hataitai"/>
    <x v="9"/>
    <n v="6021"/>
  </r>
  <r>
    <s v="SO - 0005547"/>
    <x v="740"/>
    <d v="2019-08-04T00:00:00"/>
    <n v="19"/>
    <x v="0"/>
    <x v="3"/>
    <s v="NXH382"/>
    <n v="83"/>
    <n v="11"/>
    <n v="10"/>
    <n v="2619.6999999999998"/>
    <n v="1859.9870000000001"/>
    <n v="26197"/>
    <x v="17"/>
    <x v="3"/>
    <s v="Henderson"/>
    <x v="1"/>
    <n v="612"/>
  </r>
  <r>
    <s v="SO - 000411"/>
    <x v="999"/>
    <d v="2019-08-10T00:00:00"/>
    <n v="17"/>
    <x v="0"/>
    <x v="3"/>
    <s v="NXH382"/>
    <n v="76"/>
    <n v="13"/>
    <n v="9"/>
    <n v="1802.3"/>
    <n v="1495.9090000000001"/>
    <n v="16220.7"/>
    <x v="40"/>
    <x v="5"/>
    <s v="Dannemora"/>
    <x v="2"/>
    <n v="2016"/>
  </r>
  <r>
    <s v="SO - 0004470"/>
    <x v="742"/>
    <d v="2019-08-17T00:00:00"/>
    <n v="50"/>
    <x v="0"/>
    <x v="3"/>
    <s v="NXH382"/>
    <n v="10"/>
    <n v="11"/>
    <n v="6"/>
    <n v="1922.9"/>
    <n v="1115.2819999999999"/>
    <n v="11537.4"/>
    <x v="10"/>
    <x v="3"/>
    <s v="Whangamata"/>
    <x v="11"/>
    <n v="3620"/>
  </r>
  <r>
    <s v="SO - 0004652"/>
    <x v="743"/>
    <d v="2019-08-08T00:00:00"/>
    <n v="42"/>
    <x v="0"/>
    <x v="3"/>
    <s v="NXH382"/>
    <n v="56"/>
    <n v="1"/>
    <n v="10"/>
    <n v="1118.9000000000001"/>
    <n v="760.85199999999998"/>
    <n v="11189"/>
    <x v="13"/>
    <x v="2"/>
    <s v="Barrington"/>
    <x v="0"/>
    <n v="8024"/>
  </r>
  <r>
    <s v="SO - 0004810"/>
    <x v="743"/>
    <d v="2019-08-10T00:00:00"/>
    <n v="39"/>
    <x v="0"/>
    <x v="3"/>
    <s v="NXH382"/>
    <n v="73"/>
    <n v="4"/>
    <n v="6"/>
    <n v="1072"/>
    <n v="771.84"/>
    <n v="6432"/>
    <x v="26"/>
    <x v="12"/>
    <s v="Pukekohe"/>
    <x v="26"/>
    <n v="2120"/>
  </r>
  <r>
    <s v="SO - 0005345"/>
    <x v="743"/>
    <d v="2019-08-08T00:00:00"/>
    <n v="49"/>
    <x v="0"/>
    <x v="3"/>
    <s v="NXH382"/>
    <n v="26"/>
    <n v="1"/>
    <n v="9"/>
    <n v="268"/>
    <n v="136.68"/>
    <n v="2412"/>
    <x v="25"/>
    <x v="2"/>
    <s v="Kawakawa"/>
    <x v="32"/>
    <n v="210"/>
  </r>
  <r>
    <s v="SO - 0003747"/>
    <x v="745"/>
    <d v="2019-08-17T00:00:00"/>
    <n v="47"/>
    <x v="0"/>
    <x v="3"/>
    <s v="NXH382"/>
    <n v="68"/>
    <n v="12"/>
    <n v="8"/>
    <n v="1118.9000000000001"/>
    <n v="783.23"/>
    <n v="8951.2000000000007"/>
    <x v="37"/>
    <x v="9"/>
    <s v="Queenwood"/>
    <x v="8"/>
    <n v="3210"/>
  </r>
  <r>
    <s v="SO - 0004374"/>
    <x v="1021"/>
    <d v="2019-08-23T00:00:00"/>
    <n v="25"/>
    <x v="0"/>
    <x v="3"/>
    <s v="NXH382"/>
    <n v="36"/>
    <n v="7"/>
    <n v="5"/>
    <n v="1098.8"/>
    <n v="933.98"/>
    <n v="5494"/>
    <x v="33"/>
    <x v="0"/>
    <s v="Milson"/>
    <x v="33"/>
    <n v="4414"/>
  </r>
  <r>
    <s v="SO - 0006525"/>
    <x v="1021"/>
    <d v="2019-08-13T00:00:00"/>
    <n v="17"/>
    <x v="0"/>
    <x v="3"/>
    <s v="NXH382"/>
    <n v="12"/>
    <n v="1"/>
    <n v="7"/>
    <n v="187.6"/>
    <n v="142.57599999999999"/>
    <n v="1313.2"/>
    <x v="40"/>
    <x v="2"/>
    <s v="Henderson"/>
    <x v="1"/>
    <n v="610"/>
  </r>
  <r>
    <s v="SO - 0006107"/>
    <x v="752"/>
    <d v="2019-08-20T00:00:00"/>
    <n v="35"/>
    <x v="0"/>
    <x v="3"/>
    <s v="NXH382"/>
    <n v="36"/>
    <n v="11"/>
    <n v="7"/>
    <n v="5326.5"/>
    <n v="3036.105"/>
    <n v="37285.5"/>
    <x v="44"/>
    <x v="3"/>
    <s v="Milson"/>
    <x v="33"/>
    <n v="4414"/>
  </r>
  <r>
    <s v="SO - 0001790"/>
    <x v="755"/>
    <d v="2019-08-30T00:00:00"/>
    <n v="10"/>
    <x v="0"/>
    <x v="3"/>
    <s v="NXH382"/>
    <n v="60"/>
    <n v="7"/>
    <n v="8"/>
    <n v="2492.4"/>
    <n v="1869.3"/>
    <n v="19939.2"/>
    <x v="8"/>
    <x v="0"/>
    <s v="Regent"/>
    <x v="18"/>
    <n v="112"/>
  </r>
  <r>
    <s v="SO - 0004553"/>
    <x v="1000"/>
    <d v="2019-08-26T00:00:00"/>
    <n v="26"/>
    <x v="0"/>
    <x v="3"/>
    <s v="NXH382"/>
    <n v="98"/>
    <n v="11"/>
    <n v="6"/>
    <n v="194.3"/>
    <n v="83.549000000000007"/>
    <n v="1165.8"/>
    <x v="30"/>
    <x v="3"/>
    <s v="Ngatea"/>
    <x v="37"/>
    <n v="3503"/>
  </r>
  <r>
    <s v="SO - 0002635"/>
    <x v="770"/>
    <d v="2019-09-08T00:00:00"/>
    <n v="21"/>
    <x v="0"/>
    <x v="3"/>
    <s v="FLR025"/>
    <n v="55"/>
    <n v="5"/>
    <n v="12"/>
    <n v="1072"/>
    <n v="525.28"/>
    <n v="12864"/>
    <x v="24"/>
    <x v="4"/>
    <s v="Taupo"/>
    <x v="3"/>
    <n v="3330"/>
  </r>
  <r>
    <s v="SO - 0003639"/>
    <x v="853"/>
    <d v="2019-09-26T00:00:00"/>
    <n v="40"/>
    <x v="0"/>
    <x v="3"/>
    <s v="FLR025"/>
    <n v="33"/>
    <n v="11"/>
    <n v="11"/>
    <n v="1011.7"/>
    <n v="505.85"/>
    <n v="11128.7"/>
    <x v="14"/>
    <x v="3"/>
    <s v="Titirangi"/>
    <x v="1"/>
    <n v="604"/>
  </r>
  <r>
    <s v="SO - 0004319"/>
    <x v="853"/>
    <d v="2019-10-05T00:00:00"/>
    <n v="14"/>
    <x v="0"/>
    <x v="3"/>
    <s v="FLR025"/>
    <n v="34"/>
    <n v="2"/>
    <n v="9"/>
    <n v="1085.4000000000001"/>
    <n v="520.99199999999996"/>
    <n v="9768.6"/>
    <x v="4"/>
    <x v="1"/>
    <s v="Kingsland"/>
    <x v="12"/>
    <n v="1021"/>
  </r>
  <r>
    <s v="SO - 0004957"/>
    <x v="786"/>
    <d v="2019-10-15T00:00:00"/>
    <n v="19"/>
    <x v="0"/>
    <x v="3"/>
    <s v="FLR025"/>
    <n v="92"/>
    <n v="3"/>
    <n v="9"/>
    <n v="2371.8000000000002"/>
    <n v="1470.5160000000001"/>
    <n v="21346.2"/>
    <x v="17"/>
    <x v="11"/>
    <s v="Maraenui"/>
    <x v="4"/>
    <n v="4110"/>
  </r>
  <r>
    <s v="SO - 000912"/>
    <x v="788"/>
    <d v="2019-10-17T00:00:00"/>
    <n v="3"/>
    <x v="0"/>
    <x v="3"/>
    <s v="FLR025"/>
    <n v="3"/>
    <n v="14"/>
    <n v="6"/>
    <n v="1882.7"/>
    <n v="1317.89"/>
    <n v="11296.2"/>
    <x v="38"/>
    <x v="8"/>
    <s v="Northcote"/>
    <x v="23"/>
    <n v="627"/>
  </r>
  <r>
    <s v="SO - 0003514"/>
    <x v="790"/>
    <d v="2019-10-07T00:00:00"/>
    <n v="18"/>
    <x v="0"/>
    <x v="3"/>
    <s v="FLR025"/>
    <n v="4"/>
    <n v="7"/>
    <n v="12"/>
    <n v="1118.9000000000001"/>
    <n v="626.58399999999995"/>
    <n v="13426.8"/>
    <x v="21"/>
    <x v="0"/>
    <s v="Bay View"/>
    <x v="4"/>
    <n v="4104"/>
  </r>
  <r>
    <s v="SO - 0005225"/>
    <x v="795"/>
    <d v="2019-10-19T00:00:00"/>
    <n v="31"/>
    <x v="0"/>
    <x v="3"/>
    <s v="FLR025"/>
    <n v="85"/>
    <n v="7"/>
    <n v="6"/>
    <n v="3926.2"/>
    <n v="2630.5540000000001"/>
    <n v="23557.200000000001"/>
    <x v="27"/>
    <x v="0"/>
    <s v="Eketahuna"/>
    <x v="21"/>
    <n v="4900"/>
  </r>
  <r>
    <s v="SO - 0006756"/>
    <x v="797"/>
    <d v="2019-10-20T00:00:00"/>
    <n v="17"/>
    <x v="0"/>
    <x v="3"/>
    <s v="FLR025"/>
    <n v="81"/>
    <n v="11"/>
    <n v="11"/>
    <n v="3912.8"/>
    <n v="2934.6"/>
    <n v="43040.800000000003"/>
    <x v="40"/>
    <x v="3"/>
    <s v="Ngapuna"/>
    <x v="30"/>
    <n v="3010"/>
  </r>
  <r>
    <s v="SO - 0004265"/>
    <x v="808"/>
    <d v="2019-11-03T00:00:00"/>
    <n v="40"/>
    <x v="0"/>
    <x v="3"/>
    <s v="FLR025"/>
    <n v="91"/>
    <n v="5"/>
    <n v="12"/>
    <n v="1011.7"/>
    <n v="414.79700000000003"/>
    <n v="12140.4"/>
    <x v="14"/>
    <x v="4"/>
    <s v="Highbury"/>
    <x v="33"/>
    <n v="4412"/>
  </r>
  <r>
    <s v="SO - 0004519"/>
    <x v="808"/>
    <d v="2019-11-07T00:00:00"/>
    <n v="39"/>
    <x v="0"/>
    <x v="3"/>
    <s v="FLR025"/>
    <n v="41"/>
    <n v="5"/>
    <n v="6"/>
    <n v="254.6"/>
    <n v="124.754"/>
    <n v="1527.6"/>
    <x v="26"/>
    <x v="4"/>
    <s v="Port Taranaki"/>
    <x v="5"/>
    <n v="4310"/>
  </r>
  <r>
    <s v="SO - 0004229"/>
    <x v="813"/>
    <d v="2019-11-02T00:00:00"/>
    <n v="21"/>
    <x v="0"/>
    <x v="3"/>
    <s v="FLR025"/>
    <n v="31"/>
    <n v="13"/>
    <n v="6"/>
    <n v="1916.2"/>
    <n v="1207.2059999999999"/>
    <n v="11497.2"/>
    <x v="24"/>
    <x v="5"/>
    <s v="Te Atatu Peninsula"/>
    <x v="1"/>
    <n v="610"/>
  </r>
  <r>
    <s v="SO - 0001035"/>
    <x v="819"/>
    <d v="2019-11-19T00:00:00"/>
    <n v="41"/>
    <x v="0"/>
    <x v="3"/>
    <s v="FLR025"/>
    <n v="13"/>
    <n v="1"/>
    <n v="11"/>
    <n v="6076.9"/>
    <n v="4071.5230000000001"/>
    <n v="66845.899999999994"/>
    <x v="45"/>
    <x v="2"/>
    <s v="Atawhai"/>
    <x v="34"/>
    <n v="7010"/>
  </r>
  <r>
    <s v="SO - 0003374"/>
    <x v="820"/>
    <d v="2019-11-18T00:00:00"/>
    <n v="6"/>
    <x v="0"/>
    <x v="3"/>
    <s v="FLR025"/>
    <n v="4"/>
    <n v="9"/>
    <n v="6"/>
    <n v="1132.3"/>
    <n v="532.18100000000004"/>
    <n v="6793.8"/>
    <x v="2"/>
    <x v="10"/>
    <s v="Bay View"/>
    <x v="4"/>
    <n v="4104"/>
  </r>
  <r>
    <s v="SO - 0004222"/>
    <x v="821"/>
    <d v="2019-11-09T00:00:00"/>
    <n v="46"/>
    <x v="0"/>
    <x v="3"/>
    <s v="FLR025"/>
    <n v="54"/>
    <n v="3"/>
    <n v="11"/>
    <n v="5795.5"/>
    <n v="3709.12"/>
    <n v="63750.5"/>
    <x v="5"/>
    <x v="11"/>
    <s v="Cashmere"/>
    <x v="0"/>
    <n v="8022"/>
  </r>
  <r>
    <s v="SO - 0004737"/>
    <x v="822"/>
    <d v="2019-11-25T00:00:00"/>
    <n v="25"/>
    <x v="0"/>
    <x v="3"/>
    <s v="FLR025"/>
    <n v="80"/>
    <n v="11"/>
    <n v="6"/>
    <n v="2318.1999999999998"/>
    <n v="1460.4659999999999"/>
    <n v="13909.2"/>
    <x v="33"/>
    <x v="3"/>
    <s v="Aramoho"/>
    <x v="16"/>
    <n v="4500"/>
  </r>
  <r>
    <s v="SO - 0006274"/>
    <x v="822"/>
    <d v="2019-11-21T00:00:00"/>
    <n v="20"/>
    <x v="0"/>
    <x v="3"/>
    <s v="FLR025"/>
    <n v="29"/>
    <n v="10"/>
    <n v="5"/>
    <n v="241.2"/>
    <n v="159.19200000000001"/>
    <n v="1206"/>
    <x v="0"/>
    <x v="6"/>
    <s v="Timaru Central"/>
    <x v="43"/>
    <n v="7910"/>
  </r>
  <r>
    <s v="SO - 0001605"/>
    <x v="858"/>
    <d v="2019-11-26T00:00:00"/>
    <n v="29"/>
    <x v="0"/>
    <x v="3"/>
    <s v="FLR025"/>
    <n v="83"/>
    <n v="3"/>
    <n v="10"/>
    <n v="2244.5"/>
    <n v="1346.7"/>
    <n v="22445"/>
    <x v="9"/>
    <x v="11"/>
    <s v="Henderson"/>
    <x v="1"/>
    <n v="612"/>
  </r>
  <r>
    <s v="SO - 0003194"/>
    <x v="827"/>
    <d v="2019-12-01T00:00:00"/>
    <n v="27"/>
    <x v="0"/>
    <x v="3"/>
    <s v="FLR025"/>
    <n v="42"/>
    <n v="1"/>
    <n v="5"/>
    <n v="3872.6"/>
    <n v="1820.1220000000001"/>
    <n v="19363"/>
    <x v="23"/>
    <x v="2"/>
    <s v="Okitu"/>
    <x v="6"/>
    <n v="4010"/>
  </r>
  <r>
    <s v="SO - 0002408"/>
    <x v="828"/>
    <d v="2019-11-20T00:00:00"/>
    <n v="44"/>
    <x v="0"/>
    <x v="3"/>
    <s v="FLR025"/>
    <n v="62"/>
    <n v="5"/>
    <n v="6"/>
    <n v="1340"/>
    <n v="991.6"/>
    <n v="8040"/>
    <x v="1"/>
    <x v="4"/>
    <s v="Hunterville"/>
    <x v="10"/>
    <n v="4730"/>
  </r>
  <r>
    <s v="SO - 0006577"/>
    <x v="830"/>
    <d v="2019-11-25T00:00:00"/>
    <n v="18"/>
    <x v="0"/>
    <x v="3"/>
    <s v="FLR025"/>
    <n v="37"/>
    <n v="11"/>
    <n v="9"/>
    <n v="6478.9"/>
    <n v="5183.12"/>
    <n v="58310.1"/>
    <x v="21"/>
    <x v="3"/>
    <s v="Putaruru"/>
    <x v="22"/>
    <n v="3411"/>
  </r>
  <r>
    <s v="SO - 0003412"/>
    <x v="831"/>
    <d v="2019-12-02T00:00:00"/>
    <n v="42"/>
    <x v="0"/>
    <x v="3"/>
    <s v="FLR025"/>
    <n v="97"/>
    <n v="1"/>
    <n v="12"/>
    <n v="1065.3"/>
    <n v="628.52700000000004"/>
    <n v="12783.6"/>
    <x v="13"/>
    <x v="2"/>
    <s v="Palmerston North"/>
    <x v="33"/>
    <n v="4410"/>
  </r>
  <r>
    <s v="SO - 000138"/>
    <x v="834"/>
    <d v="2019-11-30T00:00:00"/>
    <n v="22"/>
    <x v="0"/>
    <x v="3"/>
    <s v="FLR025"/>
    <n v="31"/>
    <n v="7"/>
    <n v="9"/>
    <n v="998.3"/>
    <n v="698.81"/>
    <n v="8984.7000000000007"/>
    <x v="48"/>
    <x v="0"/>
    <s v="Te Atatu Peninsula"/>
    <x v="1"/>
    <n v="610"/>
  </r>
  <r>
    <s v="SO - 000155"/>
    <x v="834"/>
    <d v="2019-12-09T00:00:00"/>
    <n v="13"/>
    <x v="0"/>
    <x v="3"/>
    <s v="FLR025"/>
    <n v="95"/>
    <n v="7"/>
    <n v="10"/>
    <n v="2257.9"/>
    <n v="1377.319"/>
    <n v="22579"/>
    <x v="11"/>
    <x v="0"/>
    <s v="Te Aroha"/>
    <x v="19"/>
    <n v="3320"/>
  </r>
  <r>
    <s v="SO - 0004182"/>
    <x v="834"/>
    <d v="2019-11-25T00:00:00"/>
    <n v="2"/>
    <x v="0"/>
    <x v="3"/>
    <s v="FLR025"/>
    <n v="38"/>
    <n v="13"/>
    <n v="5"/>
    <n v="1869.3"/>
    <n v="1495.44"/>
    <n v="9346.5"/>
    <x v="35"/>
    <x v="5"/>
    <s v="Matua"/>
    <x v="24"/>
    <n v="3110"/>
  </r>
  <r>
    <s v="SO - 0004286"/>
    <x v="836"/>
    <d v="2019-11-29T00:00:00"/>
    <n v="4"/>
    <x v="0"/>
    <x v="3"/>
    <s v="FLR025"/>
    <n v="46"/>
    <n v="9"/>
    <n v="6"/>
    <n v="703.5"/>
    <n v="337.68"/>
    <n v="4221"/>
    <x v="49"/>
    <x v="10"/>
    <s v="Tapanui"/>
    <x v="29"/>
    <n v="9522"/>
  </r>
  <r>
    <s v="SO - 0005280"/>
    <x v="838"/>
    <d v="2019-12-03T00:00:00"/>
    <n v="26"/>
    <x v="0"/>
    <x v="3"/>
    <s v="FLR025"/>
    <n v="81"/>
    <n v="3"/>
    <n v="5"/>
    <n v="1922.9"/>
    <n v="1288.3430000000001"/>
    <n v="9614.5"/>
    <x v="30"/>
    <x v="11"/>
    <s v="Ngapuna"/>
    <x v="30"/>
    <n v="3010"/>
  </r>
  <r>
    <s v="SO - 0007805"/>
    <x v="860"/>
    <d v="2019-12-13T00:00:00"/>
    <n v="37"/>
    <x v="0"/>
    <x v="3"/>
    <s v="FLR025"/>
    <n v="20"/>
    <n v="4"/>
    <n v="9"/>
    <n v="3999.9"/>
    <n v="3239.9189999999999"/>
    <n v="35999.1"/>
    <x v="18"/>
    <x v="12"/>
    <s v="Onekawa Industrial"/>
    <x v="4"/>
    <n v="4110"/>
  </r>
  <r>
    <s v="SO - 0002191"/>
    <x v="861"/>
    <d v="2019-12-20T00:00:00"/>
    <n v="37"/>
    <x v="0"/>
    <x v="3"/>
    <s v="FLR025"/>
    <n v="35"/>
    <n v="9"/>
    <n v="8"/>
    <n v="6190.8"/>
    <n v="2538.2280000000001"/>
    <n v="49526.400000000001"/>
    <x v="18"/>
    <x v="10"/>
    <s v="Takaro"/>
    <x v="33"/>
    <n v="4412"/>
  </r>
  <r>
    <s v="SO - 0007729"/>
    <x v="844"/>
    <d v="2019-12-24T00:00:00"/>
    <n v="37"/>
    <x v="0"/>
    <x v="3"/>
    <s v="FLR025"/>
    <n v="21"/>
    <n v="9"/>
    <n v="8"/>
    <n v="1909.5"/>
    <n v="916.56"/>
    <n v="15276"/>
    <x v="18"/>
    <x v="10"/>
    <s v="Brightwater"/>
    <x v="15"/>
    <n v="7022"/>
  </r>
  <r>
    <s v="SO - 0003615"/>
    <x v="849"/>
    <d v="2019-12-20T00:00:00"/>
    <n v="45"/>
    <x v="0"/>
    <x v="3"/>
    <s v="FLR025"/>
    <n v="17"/>
    <n v="13"/>
    <n v="10"/>
    <n v="917.9"/>
    <n v="761.85699999999997"/>
    <n v="9179"/>
    <x v="3"/>
    <x v="5"/>
    <s v="Tapanui"/>
    <x v="29"/>
    <n v="9522"/>
  </r>
  <r>
    <s v="SO - 0005739"/>
    <x v="0"/>
    <d v="2017-01-20T00:00:00"/>
    <n v="37"/>
    <x v="0"/>
    <x v="3"/>
    <s v="AXW291"/>
    <n v="2"/>
    <n v="7"/>
    <n v="5"/>
    <n v="1132.3"/>
    <n v="600.11900000000003"/>
    <n v="5661.5"/>
    <x v="18"/>
    <x v="0"/>
    <s v="Nightcaps"/>
    <x v="13"/>
    <n v="9630"/>
  </r>
  <r>
    <s v="SO - 0002078"/>
    <x v="134"/>
    <d v="2017-01-14T00:00:00"/>
    <n v="5"/>
    <x v="0"/>
    <x v="3"/>
    <s v="AXW291"/>
    <n v="6"/>
    <n v="2"/>
    <n v="5"/>
    <n v="3999.9"/>
    <n v="3279.9180000000001"/>
    <n v="19999.5"/>
    <x v="7"/>
    <x v="1"/>
    <s v="Hamilton East"/>
    <x v="8"/>
    <n v="3216"/>
  </r>
  <r>
    <s v="SO - 0005781"/>
    <x v="271"/>
    <d v="2017-01-15T00:00:00"/>
    <n v="44"/>
    <x v="0"/>
    <x v="3"/>
    <s v="AXW291"/>
    <n v="78"/>
    <n v="9"/>
    <n v="8"/>
    <n v="2291.4"/>
    <n v="1260.27"/>
    <n v="18331.2"/>
    <x v="1"/>
    <x v="10"/>
    <s v="Manurewa East"/>
    <x v="2"/>
    <n v="2102"/>
  </r>
  <r>
    <s v="SO - 0002932"/>
    <x v="272"/>
    <d v="2017-01-12T00:00:00"/>
    <n v="29"/>
    <x v="0"/>
    <x v="3"/>
    <s v="AXW291"/>
    <n v="59"/>
    <n v="1"/>
    <n v="5"/>
    <n v="1112.2"/>
    <n v="544.97799999999995"/>
    <n v="5561"/>
    <x v="9"/>
    <x v="2"/>
    <s v="Otamatea"/>
    <x v="16"/>
    <n v="4500"/>
  </r>
  <r>
    <s v="SO - 0003190"/>
    <x v="319"/>
    <d v="2017-01-31T00:00:00"/>
    <n v="28"/>
    <x v="0"/>
    <x v="3"/>
    <s v="AXW291"/>
    <n v="92"/>
    <n v="6"/>
    <n v="10"/>
    <n v="201"/>
    <n v="160.80000000000001"/>
    <n v="2010"/>
    <x v="19"/>
    <x v="7"/>
    <s v="Maraenui"/>
    <x v="4"/>
    <n v="4110"/>
  </r>
  <r>
    <s v="SO - 0003322"/>
    <x v="907"/>
    <d v="2017-01-28T00:00:00"/>
    <n v="5"/>
    <x v="0"/>
    <x v="3"/>
    <s v="AXW291"/>
    <n v="80"/>
    <n v="7"/>
    <n v="7"/>
    <n v="5272.9"/>
    <n v="4165.5910000000003"/>
    <n v="36910.300000000003"/>
    <x v="7"/>
    <x v="0"/>
    <s v="Aramoho"/>
    <x v="16"/>
    <n v="4500"/>
  </r>
  <r>
    <s v="SO - 0004653"/>
    <x v="907"/>
    <d v="2017-02-10T00:00:00"/>
    <n v="21"/>
    <x v="0"/>
    <x v="3"/>
    <s v="AXW291"/>
    <n v="24"/>
    <n v="1"/>
    <n v="9"/>
    <n v="1232.8"/>
    <n v="788.99199999999996"/>
    <n v="11095.2"/>
    <x v="24"/>
    <x v="2"/>
    <s v="Parahaki"/>
    <x v="18"/>
    <n v="112"/>
  </r>
  <r>
    <s v="SO - 0004444"/>
    <x v="1063"/>
    <d v="2017-02-09T00:00:00"/>
    <n v="14"/>
    <x v="0"/>
    <x v="3"/>
    <s v="AXW291"/>
    <n v="42"/>
    <n v="1"/>
    <n v="5"/>
    <n v="1051.9000000000001"/>
    <n v="746.84900000000005"/>
    <n v="5259.5"/>
    <x v="4"/>
    <x v="2"/>
    <s v="Okitu"/>
    <x v="6"/>
    <n v="4010"/>
  </r>
  <r>
    <s v="SO - 000754"/>
    <x v="216"/>
    <d v="2017-02-12T00:00:00"/>
    <n v="38"/>
    <x v="0"/>
    <x v="3"/>
    <s v="AXW291"/>
    <n v="69"/>
    <n v="11"/>
    <n v="7"/>
    <n v="1078.7"/>
    <n v="442.267"/>
    <n v="7550.9"/>
    <x v="34"/>
    <x v="3"/>
    <s v="Brightwater"/>
    <x v="15"/>
    <n v="7022"/>
  </r>
  <r>
    <s v="SO - 0004159"/>
    <x v="217"/>
    <d v="2017-02-19T00:00:00"/>
    <n v="3"/>
    <x v="0"/>
    <x v="3"/>
    <s v="AXW291"/>
    <n v="18"/>
    <n v="2"/>
    <n v="6"/>
    <n v="194.3"/>
    <n v="97.15"/>
    <n v="1165.8"/>
    <x v="38"/>
    <x v="1"/>
    <s v="Tokoroa"/>
    <x v="22"/>
    <n v="3420"/>
  </r>
  <r>
    <s v="SO - 0004809"/>
    <x v="138"/>
    <d v="2017-02-23T00:00:00"/>
    <n v="9"/>
    <x v="0"/>
    <x v="3"/>
    <s v="AXW291"/>
    <n v="35"/>
    <n v="13"/>
    <n v="12"/>
    <n v="2385.1999999999998"/>
    <n v="1311.86"/>
    <n v="28622.400000000001"/>
    <x v="43"/>
    <x v="5"/>
    <s v="Takaro"/>
    <x v="33"/>
    <n v="4412"/>
  </r>
  <r>
    <s v="SO - 0002379"/>
    <x v="909"/>
    <d v="2017-02-17T00:00:00"/>
    <n v="39"/>
    <x v="0"/>
    <x v="3"/>
    <s v="AXW291"/>
    <n v="66"/>
    <n v="6"/>
    <n v="5"/>
    <n v="3999.9"/>
    <n v="2519.9369999999999"/>
    <n v="19999.5"/>
    <x v="26"/>
    <x v="7"/>
    <s v="Saint Kilda"/>
    <x v="20"/>
    <n v="9012"/>
  </r>
  <r>
    <s v="SO - 0001059"/>
    <x v="219"/>
    <d v="2017-03-07T00:00:00"/>
    <n v="16"/>
    <x v="0"/>
    <x v="3"/>
    <s v="AXW291"/>
    <n v="26"/>
    <n v="1"/>
    <n v="11"/>
    <n v="167.5"/>
    <n v="123.95"/>
    <n v="1842.5"/>
    <x v="15"/>
    <x v="2"/>
    <s v="Kawakawa"/>
    <x v="32"/>
    <n v="210"/>
  </r>
  <r>
    <s v="SO - 0001815"/>
    <x v="9"/>
    <d v="2017-03-14T00:00:00"/>
    <n v="8"/>
    <x v="0"/>
    <x v="3"/>
    <s v="AXW291"/>
    <n v="42"/>
    <n v="1"/>
    <n v="9"/>
    <n v="1125.5999999999999"/>
    <n v="821.68799999999999"/>
    <n v="10130.4"/>
    <x v="16"/>
    <x v="2"/>
    <s v="Okitu"/>
    <x v="6"/>
    <n v="4010"/>
  </r>
  <r>
    <s v="SO - 0002188"/>
    <x v="10"/>
    <d v="2017-03-17T00:00:00"/>
    <n v="13"/>
    <x v="0"/>
    <x v="3"/>
    <s v="AXW291"/>
    <n v="1"/>
    <n v="9"/>
    <n v="11"/>
    <n v="194.3"/>
    <n v="126.295"/>
    <n v="2137.3000000000002"/>
    <x v="11"/>
    <x v="10"/>
    <s v="Freemans Bay"/>
    <x v="12"/>
    <n v="1011"/>
  </r>
  <r>
    <s v="SO - 0001352"/>
    <x v="140"/>
    <d v="2017-03-14T00:00:00"/>
    <n v="9"/>
    <x v="0"/>
    <x v="3"/>
    <s v="AXW291"/>
    <n v="58"/>
    <n v="5"/>
    <n v="11"/>
    <n v="1721.9"/>
    <n v="792.07399999999996"/>
    <n v="18940.900000000001"/>
    <x v="43"/>
    <x v="4"/>
    <s v="Chartwell"/>
    <x v="8"/>
    <n v="3210"/>
  </r>
  <r>
    <s v="SO - 0004593"/>
    <x v="325"/>
    <d v="2017-03-10T00:00:00"/>
    <n v="6"/>
    <x v="0"/>
    <x v="3"/>
    <s v="AXW291"/>
    <n v="38"/>
    <n v="11"/>
    <n v="5"/>
    <n v="783.9"/>
    <n v="352.755"/>
    <n v="3919.5"/>
    <x v="2"/>
    <x v="3"/>
    <s v="Matua"/>
    <x v="24"/>
    <n v="3110"/>
  </r>
  <r>
    <s v="SO - 0001989"/>
    <x v="222"/>
    <d v="2017-03-17T00:00:00"/>
    <n v="28"/>
    <x v="0"/>
    <x v="3"/>
    <s v="AXW291"/>
    <n v="70"/>
    <n v="2"/>
    <n v="7"/>
    <n v="5721.8"/>
    <n v="4176.9139999999998"/>
    <n v="40052.6"/>
    <x v="19"/>
    <x v="1"/>
    <s v="Titirangi"/>
    <x v="1"/>
    <n v="604"/>
  </r>
  <r>
    <s v="SO - 0002915"/>
    <x v="949"/>
    <d v="2017-03-21T00:00:00"/>
    <n v="29"/>
    <x v="0"/>
    <x v="3"/>
    <s v="AXW291"/>
    <n v="55"/>
    <n v="1"/>
    <n v="6"/>
    <n v="917.9"/>
    <n v="367.16"/>
    <n v="5507.4"/>
    <x v="9"/>
    <x v="2"/>
    <s v="Taupo"/>
    <x v="3"/>
    <n v="3330"/>
  </r>
  <r>
    <s v="SO - 0002639"/>
    <x v="963"/>
    <d v="2017-03-24T00:00:00"/>
    <n v="19"/>
    <x v="0"/>
    <x v="3"/>
    <s v="AXW291"/>
    <n v="52"/>
    <n v="1"/>
    <n v="6"/>
    <n v="2371.8000000000002"/>
    <n v="2016.03"/>
    <n v="14230.8"/>
    <x v="17"/>
    <x v="2"/>
    <s v="Otaki Beach"/>
    <x v="39"/>
    <n v="5512"/>
  </r>
  <r>
    <s v="SO - 0002334"/>
    <x v="223"/>
    <d v="2017-03-20T00:00:00"/>
    <n v="36"/>
    <x v="0"/>
    <x v="3"/>
    <s v="AXW291"/>
    <n v="74"/>
    <n v="12"/>
    <n v="7"/>
    <n v="3939.6"/>
    <n v="2481.9479999999999"/>
    <n v="27577.200000000001"/>
    <x v="42"/>
    <x v="9"/>
    <s v="Opawa"/>
    <x v="0"/>
    <n v="8023"/>
  </r>
  <r>
    <s v="SO - 0001201"/>
    <x v="141"/>
    <d v="2017-03-26T00:00:00"/>
    <n v="24"/>
    <x v="0"/>
    <x v="3"/>
    <s v="AXW291"/>
    <n v="66"/>
    <n v="11"/>
    <n v="6"/>
    <n v="254.6"/>
    <n v="101.84"/>
    <n v="1527.6"/>
    <x v="46"/>
    <x v="3"/>
    <s v="Saint Kilda"/>
    <x v="20"/>
    <n v="9012"/>
  </r>
  <r>
    <s v="SO - 0006282"/>
    <x v="141"/>
    <d v="2017-03-23T00:00:00"/>
    <n v="30"/>
    <x v="0"/>
    <x v="3"/>
    <s v="AXW291"/>
    <n v="30"/>
    <n v="1"/>
    <n v="9"/>
    <n v="3959.7"/>
    <n v="2336.223"/>
    <n v="35637.300000000003"/>
    <x v="20"/>
    <x v="2"/>
    <s v="Riverside"/>
    <x v="18"/>
    <n v="112"/>
  </r>
  <r>
    <s v="SO - 0001571"/>
    <x v="20"/>
    <d v="2017-04-11T00:00:00"/>
    <n v="5"/>
    <x v="0"/>
    <x v="3"/>
    <s v="AXW291"/>
    <n v="31"/>
    <n v="4"/>
    <n v="6"/>
    <n v="1896.1"/>
    <n v="891.16700000000003"/>
    <n v="11376.6"/>
    <x v="7"/>
    <x v="12"/>
    <s v="Te Atatu Peninsula"/>
    <x v="1"/>
    <n v="610"/>
  </r>
  <r>
    <s v="SO - 0001909"/>
    <x v="20"/>
    <d v="2017-04-06T00:00:00"/>
    <n v="42"/>
    <x v="0"/>
    <x v="3"/>
    <s v="AXW291"/>
    <n v="86"/>
    <n v="5"/>
    <n v="12"/>
    <n v="6539.2"/>
    <n v="4708.2240000000002"/>
    <n v="78470.399999999994"/>
    <x v="13"/>
    <x v="4"/>
    <s v="Timberlea"/>
    <x v="42"/>
    <n v="5018"/>
  </r>
  <r>
    <s v="SO - 0003899"/>
    <x v="144"/>
    <d v="2017-04-10T00:00:00"/>
    <n v="1"/>
    <x v="0"/>
    <x v="3"/>
    <s v="AXW291"/>
    <n v="97"/>
    <n v="1"/>
    <n v="6"/>
    <n v="6492.3"/>
    <n v="2661.8429999999998"/>
    <n v="38953.800000000003"/>
    <x v="22"/>
    <x v="2"/>
    <s v="Palmerston North"/>
    <x v="33"/>
    <n v="4410"/>
  </r>
  <r>
    <s v="SO - 0006413"/>
    <x v="22"/>
    <d v="2017-04-10T00:00:00"/>
    <n v="28"/>
    <x v="0"/>
    <x v="3"/>
    <s v="AXW291"/>
    <n v="26"/>
    <n v="13"/>
    <n v="12"/>
    <n v="167.5"/>
    <n v="98.825000000000003"/>
    <n v="2010"/>
    <x v="19"/>
    <x v="5"/>
    <s v="Kawakawa"/>
    <x v="32"/>
    <n v="210"/>
  </r>
  <r>
    <s v="SO - 0003447"/>
    <x v="279"/>
    <d v="2017-04-08T00:00:00"/>
    <n v="31"/>
    <x v="0"/>
    <x v="3"/>
    <s v="AXW291"/>
    <n v="42"/>
    <n v="2"/>
    <n v="5"/>
    <n v="247.9"/>
    <n v="131.387"/>
    <n v="1239.5"/>
    <x v="27"/>
    <x v="1"/>
    <s v="Okitu"/>
    <x v="6"/>
    <n v="4010"/>
  </r>
  <r>
    <s v="SO - 0002657"/>
    <x v="280"/>
    <d v="2017-04-20T00:00:00"/>
    <n v="30"/>
    <x v="0"/>
    <x v="3"/>
    <s v="AXW291"/>
    <n v="21"/>
    <n v="7"/>
    <n v="5"/>
    <n v="4006.6"/>
    <n v="3205.28"/>
    <n v="20033"/>
    <x v="20"/>
    <x v="0"/>
    <s v="Brightwater"/>
    <x v="15"/>
    <n v="7022"/>
  </r>
  <r>
    <s v="SO - 0004755"/>
    <x v="355"/>
    <d v="2017-04-21T00:00:00"/>
    <n v="26"/>
    <x v="0"/>
    <x v="3"/>
    <s v="AXW291"/>
    <n v="55"/>
    <n v="12"/>
    <n v="8"/>
    <n v="857.6"/>
    <n v="711.80799999999999"/>
    <n v="6860.8"/>
    <x v="30"/>
    <x v="9"/>
    <s v="Taupo"/>
    <x v="3"/>
    <n v="3330"/>
  </r>
  <r>
    <s v="SO - 0005880"/>
    <x v="355"/>
    <d v="2017-04-14T00:00:00"/>
    <n v="50"/>
    <x v="0"/>
    <x v="3"/>
    <s v="AXW291"/>
    <n v="63"/>
    <n v="13"/>
    <n v="12"/>
    <n v="2365.1"/>
    <n v="1348.107"/>
    <n v="28381.200000000001"/>
    <x v="10"/>
    <x v="5"/>
    <s v="Birkdale"/>
    <x v="23"/>
    <n v="626"/>
  </r>
  <r>
    <s v="SO - 0005915"/>
    <x v="23"/>
    <d v="2017-04-14T00:00:00"/>
    <n v="15"/>
    <x v="0"/>
    <x v="3"/>
    <s v="AXW291"/>
    <n v="37"/>
    <n v="2"/>
    <n v="10"/>
    <n v="3886"/>
    <n v="1748.7"/>
    <n v="38860"/>
    <x v="47"/>
    <x v="1"/>
    <s v="Putaruru"/>
    <x v="22"/>
    <n v="3411"/>
  </r>
  <r>
    <s v="SO - 0004266"/>
    <x v="914"/>
    <d v="2017-04-17T00:00:00"/>
    <n v="8"/>
    <x v="0"/>
    <x v="3"/>
    <s v="AXW291"/>
    <n v="22"/>
    <n v="4"/>
    <n v="11"/>
    <n v="3852.5"/>
    <n v="2927.9"/>
    <n v="42377.5"/>
    <x v="16"/>
    <x v="12"/>
    <s v="Stewart Island"/>
    <x v="13"/>
    <n v="9818"/>
  </r>
  <r>
    <s v="SO - 0003163"/>
    <x v="964"/>
    <d v="2017-04-22T00:00:00"/>
    <n v="17"/>
    <x v="0"/>
    <x v="3"/>
    <s v="AXW291"/>
    <n v="69"/>
    <n v="1"/>
    <n v="9"/>
    <n v="1098.8"/>
    <n v="780.14800000000002"/>
    <n v="9889.2000000000007"/>
    <x v="40"/>
    <x v="2"/>
    <s v="Brightwater"/>
    <x v="15"/>
    <n v="7022"/>
  </r>
  <r>
    <s v="SO - 0003743"/>
    <x v="915"/>
    <d v="2017-04-24T00:00:00"/>
    <n v="18"/>
    <x v="0"/>
    <x v="3"/>
    <s v="AXW291"/>
    <n v="16"/>
    <n v="2"/>
    <n v="5"/>
    <n v="3819"/>
    <n v="2826.06"/>
    <n v="19095"/>
    <x v="21"/>
    <x v="1"/>
    <s v="Harrowfield"/>
    <x v="8"/>
    <n v="3210"/>
  </r>
  <r>
    <s v="SO - 000603"/>
    <x v="327"/>
    <d v="2017-04-25T00:00:00"/>
    <n v="33"/>
    <x v="0"/>
    <x v="3"/>
    <s v="AXW291"/>
    <n v="29"/>
    <n v="7"/>
    <n v="9"/>
    <n v="1768.8"/>
    <n v="778.27200000000005"/>
    <n v="15919.2"/>
    <x v="31"/>
    <x v="0"/>
    <s v="Timaru Central"/>
    <x v="43"/>
    <n v="7910"/>
  </r>
  <r>
    <s v="SO - 0003987"/>
    <x v="327"/>
    <d v="2017-04-15T00:00:00"/>
    <n v="33"/>
    <x v="0"/>
    <x v="3"/>
    <s v="AXW291"/>
    <n v="26"/>
    <n v="7"/>
    <n v="11"/>
    <n v="4020"/>
    <n v="2371.8000000000002"/>
    <n v="44220"/>
    <x v="31"/>
    <x v="0"/>
    <s v="Kawakawa"/>
    <x v="32"/>
    <n v="210"/>
  </r>
  <r>
    <s v="SO - 0006034"/>
    <x v="958"/>
    <d v="2017-04-25T00:00:00"/>
    <n v="20"/>
    <x v="0"/>
    <x v="3"/>
    <s v="AXW291"/>
    <n v="40"/>
    <n v="11"/>
    <n v="12"/>
    <n v="1139"/>
    <n v="569.5"/>
    <n v="13668"/>
    <x v="0"/>
    <x v="3"/>
    <s v="Oamaru North"/>
    <x v="17"/>
    <n v="9400"/>
  </r>
  <r>
    <s v="SO - 0007573"/>
    <x v="224"/>
    <d v="2017-05-03T00:00:00"/>
    <n v="32"/>
    <x v="0"/>
    <x v="3"/>
    <s v="AXW291"/>
    <n v="6"/>
    <n v="2"/>
    <n v="12"/>
    <n v="1815.7"/>
    <n v="980.47799999999995"/>
    <n v="21788.400000000001"/>
    <x v="41"/>
    <x v="1"/>
    <s v="Hamilton East"/>
    <x v="8"/>
    <n v="3216"/>
  </r>
  <r>
    <s v="SO - 0003536"/>
    <x v="26"/>
    <d v="2017-04-26T00:00:00"/>
    <n v="41"/>
    <x v="0"/>
    <x v="3"/>
    <s v="AXW291"/>
    <n v="58"/>
    <n v="2"/>
    <n v="9"/>
    <n v="6411.9"/>
    <n v="3526.5450000000001"/>
    <n v="57707.1"/>
    <x v="45"/>
    <x v="1"/>
    <s v="Chartwell"/>
    <x v="8"/>
    <n v="3210"/>
  </r>
  <r>
    <s v="SO - 0002931"/>
    <x v="226"/>
    <d v="2017-04-26T00:00:00"/>
    <n v="45"/>
    <x v="0"/>
    <x v="3"/>
    <s v="AXW291"/>
    <n v="79"/>
    <n v="9"/>
    <n v="8"/>
    <n v="234.5"/>
    <n v="182.91"/>
    <n v="1876"/>
    <x v="3"/>
    <x v="10"/>
    <s v="Whitianga"/>
    <x v="11"/>
    <n v="3510"/>
  </r>
  <r>
    <s v="SO - 0007301"/>
    <x v="149"/>
    <d v="2017-05-04T00:00:00"/>
    <n v="45"/>
    <x v="0"/>
    <x v="3"/>
    <s v="AXW291"/>
    <n v="14"/>
    <n v="10"/>
    <n v="11"/>
    <n v="207.7"/>
    <n v="85.156999999999996"/>
    <n v="2284.6999999999998"/>
    <x v="3"/>
    <x v="6"/>
    <s v="Pleasant Point"/>
    <x v="43"/>
    <n v="7903"/>
  </r>
  <r>
    <s v="SO - 0007674"/>
    <x v="149"/>
    <d v="2017-05-12T00:00:00"/>
    <n v="28"/>
    <x v="0"/>
    <x v="3"/>
    <s v="AXW291"/>
    <n v="5"/>
    <n v="2"/>
    <n v="6"/>
    <n v="1728.6"/>
    <n v="1382.88"/>
    <n v="10371.6"/>
    <x v="19"/>
    <x v="1"/>
    <s v="Parklands"/>
    <x v="0"/>
    <n v="8083"/>
  </r>
  <r>
    <s v="SO - 0007474"/>
    <x v="150"/>
    <d v="2017-05-17T00:00:00"/>
    <n v="43"/>
    <x v="0"/>
    <x v="3"/>
    <s v="AXW291"/>
    <n v="28"/>
    <n v="1"/>
    <n v="10"/>
    <n v="2646.5"/>
    <n v="1482.04"/>
    <n v="26465"/>
    <x v="36"/>
    <x v="2"/>
    <s v="Napier South"/>
    <x v="4"/>
    <n v="4110"/>
  </r>
  <r>
    <s v="SO - 0007499"/>
    <x v="227"/>
    <d v="2017-05-17T00:00:00"/>
    <n v="2"/>
    <x v="0"/>
    <x v="3"/>
    <s v="AXW291"/>
    <n v="96"/>
    <n v="2"/>
    <n v="9"/>
    <n v="750.4"/>
    <n v="637.84"/>
    <n v="6753.6"/>
    <x v="35"/>
    <x v="1"/>
    <s v="Caversham"/>
    <x v="20"/>
    <n v="9012"/>
  </r>
  <r>
    <s v="SO - 0004512"/>
    <x v="358"/>
    <d v="2017-05-13T00:00:00"/>
    <n v="12"/>
    <x v="0"/>
    <x v="3"/>
    <s v="AXW291"/>
    <n v="96"/>
    <n v="7"/>
    <n v="5"/>
    <n v="2010"/>
    <n v="944.7"/>
    <n v="10050"/>
    <x v="28"/>
    <x v="0"/>
    <s v="Caversham"/>
    <x v="20"/>
    <n v="9012"/>
  </r>
  <r>
    <s v="SO - 0006991"/>
    <x v="152"/>
    <d v="2017-05-20T00:00:00"/>
    <n v="11"/>
    <x v="0"/>
    <x v="3"/>
    <s v="AXW291"/>
    <n v="80"/>
    <n v="7"/>
    <n v="8"/>
    <n v="1132.3"/>
    <n v="894.51700000000005"/>
    <n v="9058.4"/>
    <x v="12"/>
    <x v="0"/>
    <s v="Aramoho"/>
    <x v="16"/>
    <n v="4500"/>
  </r>
  <r>
    <s v="SO - 0003940"/>
    <x v="30"/>
    <d v="2017-05-21T00:00:00"/>
    <n v="29"/>
    <x v="0"/>
    <x v="3"/>
    <s v="AXW291"/>
    <n v="82"/>
    <n v="2"/>
    <n v="11"/>
    <n v="2010"/>
    <n v="1447.2"/>
    <n v="22110"/>
    <x v="9"/>
    <x v="1"/>
    <s v="Putaruru"/>
    <x v="22"/>
    <n v="3411"/>
  </r>
  <r>
    <s v="SO - 0002029"/>
    <x v="31"/>
    <d v="2017-05-22T00:00:00"/>
    <n v="38"/>
    <x v="0"/>
    <x v="3"/>
    <s v="AXW291"/>
    <n v="32"/>
    <n v="11"/>
    <n v="5"/>
    <n v="1078.7"/>
    <n v="550.13699999999994"/>
    <n v="5393.5"/>
    <x v="34"/>
    <x v="3"/>
    <s v="Dinsdale"/>
    <x v="8"/>
    <n v="3204"/>
  </r>
  <r>
    <s v="SO - 0001723"/>
    <x v="328"/>
    <d v="2017-06-04T00:00:00"/>
    <n v="12"/>
    <x v="0"/>
    <x v="3"/>
    <s v="AXW291"/>
    <n v="84"/>
    <n v="2"/>
    <n v="11"/>
    <n v="6398.5"/>
    <n v="3647.145"/>
    <n v="70383.5"/>
    <x v="28"/>
    <x v="1"/>
    <s v="Dannemora"/>
    <x v="2"/>
    <n v="2016"/>
  </r>
  <r>
    <s v="SO - 0007687"/>
    <x v="1037"/>
    <d v="2017-06-03T00:00:00"/>
    <n v="33"/>
    <x v="0"/>
    <x v="3"/>
    <s v="AXW291"/>
    <n v="67"/>
    <n v="2"/>
    <n v="12"/>
    <n v="1025.0999999999999"/>
    <n v="656.06399999999996"/>
    <n v="12301.2"/>
    <x v="31"/>
    <x v="1"/>
    <s v="Tokoroa"/>
    <x v="22"/>
    <n v="3420"/>
  </r>
  <r>
    <s v="SO - 0006682"/>
    <x v="33"/>
    <d v="2017-06-02T00:00:00"/>
    <n v="7"/>
    <x v="0"/>
    <x v="3"/>
    <s v="AXW291"/>
    <n v="51"/>
    <n v="1"/>
    <n v="12"/>
    <n v="3664.9"/>
    <n v="2198.94"/>
    <n v="43978.8"/>
    <x v="32"/>
    <x v="2"/>
    <s v="Farm Cove"/>
    <x v="2"/>
    <n v="2012"/>
  </r>
  <r>
    <s v="SO - 000386"/>
    <x v="1007"/>
    <d v="2017-06-14T00:00:00"/>
    <n v="44"/>
    <x v="0"/>
    <x v="3"/>
    <s v="AXW291"/>
    <n v="82"/>
    <n v="1"/>
    <n v="6"/>
    <n v="1025.0999999999999"/>
    <n v="779.07600000000002"/>
    <n v="6150.6"/>
    <x v="1"/>
    <x v="2"/>
    <s v="Putaruru"/>
    <x v="22"/>
    <n v="3411"/>
  </r>
  <r>
    <s v="SO - 0007079"/>
    <x v="1007"/>
    <d v="2017-06-11T00:00:00"/>
    <n v="33"/>
    <x v="0"/>
    <x v="3"/>
    <s v="AXW291"/>
    <n v="23"/>
    <n v="13"/>
    <n v="11"/>
    <n v="2847.5"/>
    <n v="2363.4250000000002"/>
    <n v="31322.5"/>
    <x v="31"/>
    <x v="5"/>
    <s v="Redwood"/>
    <x v="0"/>
    <n v="8051"/>
  </r>
  <r>
    <s v="SO - 0003772"/>
    <x v="1064"/>
    <d v="2017-06-05T00:00:00"/>
    <n v="20"/>
    <x v="0"/>
    <x v="3"/>
    <s v="AXW291"/>
    <n v="43"/>
    <n v="12"/>
    <n v="10"/>
    <n v="1989.9"/>
    <n v="1452.627"/>
    <n v="19899"/>
    <x v="0"/>
    <x v="9"/>
    <s v="Sandringham"/>
    <x v="12"/>
    <n v="1041"/>
  </r>
  <r>
    <s v="SO - 0005947"/>
    <x v="34"/>
    <d v="2017-06-13T00:00:00"/>
    <n v="34"/>
    <x v="0"/>
    <x v="3"/>
    <s v="AXW291"/>
    <n v="58"/>
    <n v="11"/>
    <n v="12"/>
    <n v="3463.9"/>
    <n v="2909.6759999999999"/>
    <n v="41566.800000000003"/>
    <x v="6"/>
    <x v="3"/>
    <s v="Chartwell"/>
    <x v="8"/>
    <n v="3210"/>
  </r>
  <r>
    <s v="SO - 0001948"/>
    <x v="234"/>
    <d v="2017-06-20T00:00:00"/>
    <n v="49"/>
    <x v="0"/>
    <x v="3"/>
    <s v="AXW291"/>
    <n v="8"/>
    <n v="12"/>
    <n v="6"/>
    <n v="1165.8"/>
    <n v="897.66600000000005"/>
    <n v="6994.8"/>
    <x v="25"/>
    <x v="9"/>
    <s v="Opaheke"/>
    <x v="14"/>
    <n v="2113"/>
  </r>
  <r>
    <s v="SO - 0003044"/>
    <x v="234"/>
    <d v="2017-06-13T00:00:00"/>
    <n v="39"/>
    <x v="0"/>
    <x v="3"/>
    <s v="AXW291"/>
    <n v="63"/>
    <n v="2"/>
    <n v="9"/>
    <n v="6023.3"/>
    <n v="2770.7179999999998"/>
    <n v="54209.7"/>
    <x v="26"/>
    <x v="1"/>
    <s v="Birkdale"/>
    <x v="23"/>
    <n v="626"/>
  </r>
  <r>
    <s v="SO - 0003860"/>
    <x v="364"/>
    <d v="2017-06-27T00:00:00"/>
    <n v="12"/>
    <x v="0"/>
    <x v="3"/>
    <s v="AXW291"/>
    <n v="71"/>
    <n v="9"/>
    <n v="11"/>
    <n v="3370.1"/>
    <n v="2055.761"/>
    <n v="37071.1"/>
    <x v="28"/>
    <x v="10"/>
    <s v="Wanaka"/>
    <x v="28"/>
    <n v="9305"/>
  </r>
  <r>
    <s v="SO - 000788"/>
    <x v="39"/>
    <d v="2017-07-01T00:00:00"/>
    <n v="3"/>
    <x v="0"/>
    <x v="3"/>
    <s v="AXW291"/>
    <n v="70"/>
    <n v="14"/>
    <n v="11"/>
    <n v="1031.8"/>
    <n v="629.39800000000002"/>
    <n v="11349.8"/>
    <x v="38"/>
    <x v="8"/>
    <s v="Titirangi"/>
    <x v="1"/>
    <n v="604"/>
  </r>
  <r>
    <s v="SO - 0004041"/>
    <x v="155"/>
    <d v="2017-07-07T00:00:00"/>
    <n v="7"/>
    <x v="0"/>
    <x v="3"/>
    <s v="AXW291"/>
    <n v="66"/>
    <n v="2"/>
    <n v="5"/>
    <n v="2592.9"/>
    <n v="1218.663"/>
    <n v="12964.5"/>
    <x v="32"/>
    <x v="1"/>
    <s v="Saint Kilda"/>
    <x v="20"/>
    <n v="9012"/>
  </r>
  <r>
    <s v="SO - 0005442"/>
    <x v="42"/>
    <d v="2017-07-11T00:00:00"/>
    <n v="24"/>
    <x v="0"/>
    <x v="3"/>
    <s v="AXW291"/>
    <n v="67"/>
    <n v="7"/>
    <n v="7"/>
    <n v="2405.3000000000002"/>
    <n v="2044.5050000000001"/>
    <n v="16837.099999999999"/>
    <x v="46"/>
    <x v="0"/>
    <s v="Tokoroa"/>
    <x v="22"/>
    <n v="3420"/>
  </r>
  <r>
    <s v="SO - 0001850"/>
    <x v="236"/>
    <d v="2017-07-16T00:00:00"/>
    <n v="50"/>
    <x v="0"/>
    <x v="3"/>
    <s v="AXW291"/>
    <n v="84"/>
    <n v="5"/>
    <n v="12"/>
    <n v="991.6"/>
    <n v="694.12"/>
    <n v="11899.2"/>
    <x v="10"/>
    <x v="4"/>
    <s v="Dannemora"/>
    <x v="2"/>
    <n v="2016"/>
  </r>
  <r>
    <s v="SO - 0007496"/>
    <x v="286"/>
    <d v="2017-07-10T00:00:00"/>
    <n v="11"/>
    <x v="0"/>
    <x v="3"/>
    <s v="AXW291"/>
    <n v="10"/>
    <n v="7"/>
    <n v="8"/>
    <n v="1051.9000000000001"/>
    <n v="557.50699999999995"/>
    <n v="8415.2000000000007"/>
    <x v="12"/>
    <x v="0"/>
    <s v="Whangamata"/>
    <x v="11"/>
    <n v="3620"/>
  </r>
  <r>
    <s v="SO - 0003895"/>
    <x v="158"/>
    <d v="2017-07-14T00:00:00"/>
    <n v="35"/>
    <x v="0"/>
    <x v="3"/>
    <s v="AXW291"/>
    <n v="58"/>
    <n v="2"/>
    <n v="6"/>
    <n v="1058.5999999999999"/>
    <n v="656.33199999999999"/>
    <n v="6351.6"/>
    <x v="44"/>
    <x v="1"/>
    <s v="Chartwell"/>
    <x v="8"/>
    <n v="3210"/>
  </r>
  <r>
    <s v="SO - 0002165"/>
    <x v="1008"/>
    <d v="2017-07-12T00:00:00"/>
    <n v="25"/>
    <x v="0"/>
    <x v="3"/>
    <s v="AXW291"/>
    <n v="27"/>
    <n v="9"/>
    <n v="7"/>
    <n v="3484"/>
    <n v="1532.96"/>
    <n v="24388"/>
    <x v="33"/>
    <x v="10"/>
    <s v="Grafton"/>
    <x v="12"/>
    <n v="1023"/>
  </r>
  <r>
    <s v="SO - 0005204"/>
    <x v="1008"/>
    <d v="2017-07-10T00:00:00"/>
    <n v="3"/>
    <x v="0"/>
    <x v="3"/>
    <s v="AXW291"/>
    <n v="26"/>
    <n v="5"/>
    <n v="7"/>
    <n v="5427"/>
    <n v="2170.8000000000002"/>
    <n v="37989"/>
    <x v="38"/>
    <x v="4"/>
    <s v="Kawakawa"/>
    <x v="32"/>
    <n v="210"/>
  </r>
  <r>
    <s v="SO - 0001440"/>
    <x v="287"/>
    <d v="2017-07-19T00:00:00"/>
    <n v="44"/>
    <x v="0"/>
    <x v="3"/>
    <s v="AXW291"/>
    <n v="29"/>
    <n v="13"/>
    <n v="12"/>
    <n v="1882.7"/>
    <n v="960.17700000000002"/>
    <n v="22592.400000000001"/>
    <x v="1"/>
    <x v="5"/>
    <s v="Timaru Central"/>
    <x v="43"/>
    <n v="7910"/>
  </r>
  <r>
    <s v="SO - 0002921"/>
    <x v="935"/>
    <d v="2017-07-18T00:00:00"/>
    <n v="4"/>
    <x v="0"/>
    <x v="3"/>
    <s v="AXW291"/>
    <n v="99"/>
    <n v="8"/>
    <n v="10"/>
    <n v="5875.9"/>
    <n v="4289.4070000000002"/>
    <n v="58759"/>
    <x v="49"/>
    <x v="13"/>
    <s v="Raglan"/>
    <x v="27"/>
    <n v="3225"/>
  </r>
  <r>
    <s v="SO - 0002310"/>
    <x v="288"/>
    <d v="2017-07-25T00:00:00"/>
    <n v="17"/>
    <x v="0"/>
    <x v="3"/>
    <s v="AXW291"/>
    <n v="7"/>
    <n v="2"/>
    <n v="11"/>
    <n v="2452.1999999999998"/>
    <n v="1888.194"/>
    <n v="26974.2"/>
    <x v="40"/>
    <x v="1"/>
    <s v="Te Kuiti"/>
    <x v="44"/>
    <n v="3910"/>
  </r>
  <r>
    <s v="SO - 0006880"/>
    <x v="970"/>
    <d v="2017-08-09T00:00:00"/>
    <n v="10"/>
    <x v="0"/>
    <x v="3"/>
    <s v="AXW291"/>
    <n v="88"/>
    <n v="1"/>
    <n v="10"/>
    <n v="1105.5"/>
    <n v="497.47500000000002"/>
    <n v="11055"/>
    <x v="8"/>
    <x v="2"/>
    <s v="Turangi"/>
    <x v="3"/>
    <n v="3334"/>
  </r>
  <r>
    <s v="SO - 0002737"/>
    <x v="291"/>
    <d v="2017-08-06T00:00:00"/>
    <n v="20"/>
    <x v="0"/>
    <x v="3"/>
    <s v="AXW291"/>
    <n v="60"/>
    <n v="7"/>
    <n v="10"/>
    <n v="1232.8"/>
    <n v="678.04"/>
    <n v="12328"/>
    <x v="0"/>
    <x v="0"/>
    <s v="Regent"/>
    <x v="18"/>
    <n v="112"/>
  </r>
  <r>
    <s v="SO - 0004027"/>
    <x v="291"/>
    <d v="2017-08-05T00:00:00"/>
    <n v="44"/>
    <x v="0"/>
    <x v="3"/>
    <s v="AXW291"/>
    <n v="56"/>
    <n v="2"/>
    <n v="12"/>
    <n v="3082"/>
    <n v="2342.3200000000002"/>
    <n v="36984"/>
    <x v="1"/>
    <x v="1"/>
    <s v="Barrington"/>
    <x v="0"/>
    <n v="8024"/>
  </r>
  <r>
    <s v="SO - 000708"/>
    <x v="240"/>
    <d v="2017-08-24T00:00:00"/>
    <n v="39"/>
    <x v="0"/>
    <x v="3"/>
    <s v="AXW291"/>
    <n v="84"/>
    <n v="1"/>
    <n v="12"/>
    <n v="234.5"/>
    <n v="96.144999999999996"/>
    <n v="2814"/>
    <x v="26"/>
    <x v="2"/>
    <s v="Dannemora"/>
    <x v="2"/>
    <n v="2016"/>
  </r>
  <r>
    <s v="SO - 0004085"/>
    <x v="169"/>
    <d v="2017-08-24T00:00:00"/>
    <n v="30"/>
    <x v="0"/>
    <x v="3"/>
    <s v="AXW291"/>
    <n v="22"/>
    <n v="11"/>
    <n v="10"/>
    <n v="3886"/>
    <n v="2137.3000000000002"/>
    <n v="38860"/>
    <x v="20"/>
    <x v="3"/>
    <s v="Stewart Island"/>
    <x v="13"/>
    <n v="9818"/>
  </r>
  <r>
    <s v="SO - 0002643"/>
    <x v="170"/>
    <d v="2017-08-18T00:00:00"/>
    <n v="12"/>
    <x v="0"/>
    <x v="3"/>
    <s v="AXW291"/>
    <n v="60"/>
    <n v="1"/>
    <n v="11"/>
    <n v="1025.0999999999999"/>
    <n v="584.30700000000002"/>
    <n v="11276.1"/>
    <x v="28"/>
    <x v="2"/>
    <s v="Regent"/>
    <x v="18"/>
    <n v="112"/>
  </r>
  <r>
    <s v="SO - 0006895"/>
    <x v="53"/>
    <d v="2017-08-24T00:00:00"/>
    <n v="5"/>
    <x v="0"/>
    <x v="3"/>
    <s v="AXW291"/>
    <n v="61"/>
    <n v="11"/>
    <n v="6"/>
    <n v="234.5"/>
    <n v="140.69999999999999"/>
    <n v="1407"/>
    <x v="7"/>
    <x v="3"/>
    <s v="Georgetown"/>
    <x v="31"/>
    <n v="9812"/>
  </r>
  <r>
    <s v="SO - 0006888"/>
    <x v="293"/>
    <d v="2017-08-29T00:00:00"/>
    <n v="33"/>
    <x v="0"/>
    <x v="3"/>
    <s v="AXW291"/>
    <n v="39"/>
    <n v="7"/>
    <n v="5"/>
    <n v="247.9"/>
    <n v="185.92500000000001"/>
    <n v="1239.5"/>
    <x v="31"/>
    <x v="0"/>
    <s v="Rototuna"/>
    <x v="8"/>
    <n v="3210"/>
  </r>
  <r>
    <s v="SO - 0006708"/>
    <x v="54"/>
    <d v="2017-08-28T00:00:00"/>
    <n v="45"/>
    <x v="0"/>
    <x v="3"/>
    <s v="AXW291"/>
    <n v="39"/>
    <n v="12"/>
    <n v="12"/>
    <n v="1212.7"/>
    <n v="497.20699999999999"/>
    <n v="14552.4"/>
    <x v="3"/>
    <x v="9"/>
    <s v="Rototuna"/>
    <x v="8"/>
    <n v="3210"/>
  </r>
  <r>
    <s v="SO - 0007007"/>
    <x v="54"/>
    <d v="2017-08-23T00:00:00"/>
    <n v="36"/>
    <x v="0"/>
    <x v="3"/>
    <s v="AXW291"/>
    <n v="98"/>
    <n v="8"/>
    <n v="5"/>
    <n v="1989.9"/>
    <n v="1691.415"/>
    <n v="9949.5"/>
    <x v="42"/>
    <x v="13"/>
    <s v="Ngatea"/>
    <x v="37"/>
    <n v="3503"/>
  </r>
  <r>
    <s v="SO - 0007417"/>
    <x v="922"/>
    <d v="2017-08-24T00:00:00"/>
    <n v="36"/>
    <x v="0"/>
    <x v="3"/>
    <s v="AXW291"/>
    <n v="68"/>
    <n v="12"/>
    <n v="9"/>
    <n v="5440.4"/>
    <n v="4461.1279999999997"/>
    <n v="48963.6"/>
    <x v="42"/>
    <x v="9"/>
    <s v="Queenwood"/>
    <x v="8"/>
    <n v="3210"/>
  </r>
  <r>
    <s v="SO - 000874"/>
    <x v="294"/>
    <d v="2017-09-09T00:00:00"/>
    <n v="35"/>
    <x v="0"/>
    <x v="3"/>
    <s v="AXW291"/>
    <n v="75"/>
    <n v="2"/>
    <n v="12"/>
    <n v="2505.8000000000002"/>
    <n v="1378.19"/>
    <n v="30069.599999999999"/>
    <x v="44"/>
    <x v="1"/>
    <s v="Ebdentown"/>
    <x v="42"/>
    <n v="5018"/>
  </r>
  <r>
    <s v="SO - 0006019"/>
    <x v="55"/>
    <d v="2017-09-11T00:00:00"/>
    <n v="46"/>
    <x v="0"/>
    <x v="3"/>
    <s v="AXW291"/>
    <n v="93"/>
    <n v="5"/>
    <n v="6"/>
    <n v="3879.3"/>
    <n v="1823.271"/>
    <n v="23275.8"/>
    <x v="5"/>
    <x v="4"/>
    <s v="Bay View"/>
    <x v="4"/>
    <n v="4104"/>
  </r>
  <r>
    <s v="SO - 0004664"/>
    <x v="295"/>
    <d v="2017-09-09T00:00:00"/>
    <n v="31"/>
    <x v="0"/>
    <x v="3"/>
    <s v="AXW291"/>
    <n v="23"/>
    <n v="9"/>
    <n v="10"/>
    <n v="1105.5"/>
    <n v="519.58500000000004"/>
    <n v="11055"/>
    <x v="27"/>
    <x v="10"/>
    <s v="Redwood"/>
    <x v="0"/>
    <n v="8051"/>
  </r>
  <r>
    <s v="SO - 0004126"/>
    <x v="174"/>
    <d v="2017-09-11T00:00:00"/>
    <n v="6"/>
    <x v="0"/>
    <x v="3"/>
    <s v="AXW291"/>
    <n v="34"/>
    <n v="5"/>
    <n v="10"/>
    <n v="3041.8"/>
    <n v="2038.0060000000001"/>
    <n v="30418"/>
    <x v="2"/>
    <x v="4"/>
    <s v="Kingsland"/>
    <x v="12"/>
    <n v="1021"/>
  </r>
  <r>
    <s v="SO - 0004924"/>
    <x v="296"/>
    <d v="2017-09-09T00:00:00"/>
    <n v="37"/>
    <x v="0"/>
    <x v="3"/>
    <s v="AXW291"/>
    <n v="98"/>
    <n v="1"/>
    <n v="5"/>
    <n v="5889.3"/>
    <n v="4888.1189999999997"/>
    <n v="29446.5"/>
    <x v="18"/>
    <x v="2"/>
    <s v="Ngatea"/>
    <x v="37"/>
    <n v="3503"/>
  </r>
  <r>
    <s v="SO - 0002232"/>
    <x v="175"/>
    <d v="2017-09-14T00:00:00"/>
    <n v="4"/>
    <x v="0"/>
    <x v="3"/>
    <s v="AXW291"/>
    <n v="96"/>
    <n v="5"/>
    <n v="9"/>
    <n v="3852.5"/>
    <n v="2581.1750000000002"/>
    <n v="34672.5"/>
    <x v="49"/>
    <x v="4"/>
    <s v="Caversham"/>
    <x v="20"/>
    <n v="9012"/>
  </r>
  <r>
    <s v="SO - 0005331"/>
    <x v="175"/>
    <d v="2017-09-13T00:00:00"/>
    <n v="15"/>
    <x v="0"/>
    <x v="3"/>
    <s v="AXW291"/>
    <n v="9"/>
    <n v="11"/>
    <n v="11"/>
    <n v="1078.7"/>
    <n v="560.92399999999998"/>
    <n v="11865.7"/>
    <x v="47"/>
    <x v="3"/>
    <s v="North East Valley"/>
    <x v="20"/>
    <n v="9010"/>
  </r>
  <r>
    <s v="SO - 0004237"/>
    <x v="241"/>
    <d v="2017-09-25T00:00:00"/>
    <n v="17"/>
    <x v="0"/>
    <x v="3"/>
    <s v="AXW291"/>
    <n v="38"/>
    <n v="11"/>
    <n v="12"/>
    <n v="2639.8"/>
    <n v="2111.84"/>
    <n v="31677.599999999999"/>
    <x v="40"/>
    <x v="3"/>
    <s v="Matua"/>
    <x v="24"/>
    <n v="3110"/>
  </r>
  <r>
    <s v="SO - 0007643"/>
    <x v="298"/>
    <d v="2017-10-03T00:00:00"/>
    <n v="25"/>
    <x v="0"/>
    <x v="3"/>
    <s v="AXW291"/>
    <n v="63"/>
    <n v="1"/>
    <n v="6"/>
    <n v="911.2"/>
    <n v="446.488"/>
    <n v="5467.2"/>
    <x v="33"/>
    <x v="2"/>
    <s v="Birkdale"/>
    <x v="23"/>
    <n v="626"/>
  </r>
  <r>
    <s v="SO - 0001159"/>
    <x v="1059"/>
    <d v="2017-09-24T00:00:00"/>
    <n v="19"/>
    <x v="0"/>
    <x v="3"/>
    <s v="AXW291"/>
    <n v="55"/>
    <n v="13"/>
    <n v="5"/>
    <n v="891.1"/>
    <n v="552.48199999999997"/>
    <n v="4455.5"/>
    <x v="17"/>
    <x v="5"/>
    <s v="Taupo"/>
    <x v="3"/>
    <n v="3330"/>
  </r>
  <r>
    <s v="SO - 0005088"/>
    <x v="1059"/>
    <d v="2017-09-20T00:00:00"/>
    <n v="47"/>
    <x v="0"/>
    <x v="3"/>
    <s v="AXW291"/>
    <n v="46"/>
    <n v="2"/>
    <n v="6"/>
    <n v="1125.5999999999999"/>
    <n v="596.56799999999998"/>
    <n v="6753.6"/>
    <x v="37"/>
    <x v="1"/>
    <s v="Tapanui"/>
    <x v="29"/>
    <n v="9522"/>
  </r>
  <r>
    <s v="SO - 0004890"/>
    <x v="177"/>
    <d v="2017-10-09T00:00:00"/>
    <n v="16"/>
    <x v="0"/>
    <x v="3"/>
    <s v="AXW291"/>
    <n v="28"/>
    <n v="13"/>
    <n v="7"/>
    <n v="167.5"/>
    <n v="122.27500000000001"/>
    <n v="1172.5"/>
    <x v="15"/>
    <x v="5"/>
    <s v="Napier South"/>
    <x v="4"/>
    <n v="4110"/>
  </r>
  <r>
    <s v="SO - 0001671"/>
    <x v="242"/>
    <d v="2017-10-09T00:00:00"/>
    <n v="7"/>
    <x v="0"/>
    <x v="3"/>
    <s v="AXW291"/>
    <n v="50"/>
    <n v="2"/>
    <n v="6"/>
    <n v="1105.5"/>
    <n v="906.51"/>
    <n v="6633"/>
    <x v="32"/>
    <x v="1"/>
    <s v="Favona"/>
    <x v="2"/>
    <n v="2024"/>
  </r>
  <r>
    <s v="SO - 0007935"/>
    <x v="333"/>
    <d v="2017-10-12T00:00:00"/>
    <n v="3"/>
    <x v="0"/>
    <x v="3"/>
    <s v="AXW291"/>
    <n v="82"/>
    <n v="3"/>
    <n v="7"/>
    <n v="2010"/>
    <n v="1688.4"/>
    <n v="14070"/>
    <x v="38"/>
    <x v="11"/>
    <s v="Putaruru"/>
    <x v="22"/>
    <n v="3411"/>
  </r>
  <r>
    <s v="SO - 0004471"/>
    <x v="1070"/>
    <d v="2017-10-05T00:00:00"/>
    <n v="39"/>
    <x v="0"/>
    <x v="3"/>
    <s v="AXW291"/>
    <n v="76"/>
    <n v="13"/>
    <n v="12"/>
    <n v="2237.8000000000002"/>
    <n v="939.87599999999998"/>
    <n v="26853.599999999999"/>
    <x v="26"/>
    <x v="5"/>
    <s v="Dannemora"/>
    <x v="2"/>
    <n v="2016"/>
  </r>
  <r>
    <s v="SO - 000205"/>
    <x v="179"/>
    <d v="2017-10-14T00:00:00"/>
    <n v="14"/>
    <x v="0"/>
    <x v="3"/>
    <s v="AXW291"/>
    <n v="78"/>
    <n v="13"/>
    <n v="8"/>
    <n v="5916.1"/>
    <n v="4673.7190000000001"/>
    <n v="47328.800000000003"/>
    <x v="4"/>
    <x v="5"/>
    <s v="Manurewa East"/>
    <x v="2"/>
    <n v="2102"/>
  </r>
  <r>
    <s v="SO - 0004736"/>
    <x v="179"/>
    <d v="2017-10-16T00:00:00"/>
    <n v="11"/>
    <x v="0"/>
    <x v="3"/>
    <s v="AXW291"/>
    <n v="6"/>
    <n v="2"/>
    <n v="12"/>
    <n v="5118.8"/>
    <n v="3020.0920000000001"/>
    <n v="61425.599999999999"/>
    <x v="12"/>
    <x v="1"/>
    <s v="Hamilton East"/>
    <x v="8"/>
    <n v="3216"/>
  </r>
  <r>
    <s v="SO - 0001343"/>
    <x v="374"/>
    <d v="2017-10-19T00:00:00"/>
    <n v="22"/>
    <x v="0"/>
    <x v="3"/>
    <s v="AXW291"/>
    <n v="72"/>
    <n v="2"/>
    <n v="12"/>
    <n v="1078.7"/>
    <n v="528.56299999999999"/>
    <n v="12944.4"/>
    <x v="48"/>
    <x v="1"/>
    <s v="Chartwell"/>
    <x v="8"/>
    <n v="3210"/>
  </r>
  <r>
    <s v="SO - 000172"/>
    <x v="180"/>
    <d v="2017-10-27T00:00:00"/>
    <n v="6"/>
    <x v="0"/>
    <x v="3"/>
    <s v="AXW291"/>
    <n v="2"/>
    <n v="7"/>
    <n v="6"/>
    <n v="1005"/>
    <n v="743.7"/>
    <n v="6030"/>
    <x v="2"/>
    <x v="0"/>
    <s v="Nightcaps"/>
    <x v="13"/>
    <n v="9630"/>
  </r>
  <r>
    <s v="SO - 0003761"/>
    <x v="180"/>
    <d v="2017-10-20T00:00:00"/>
    <n v="41"/>
    <x v="0"/>
    <x v="3"/>
    <s v="AXW291"/>
    <n v="92"/>
    <n v="7"/>
    <n v="10"/>
    <n v="174.2"/>
    <n v="116.714"/>
    <n v="1742"/>
    <x v="45"/>
    <x v="0"/>
    <s v="Maraenui"/>
    <x v="4"/>
    <n v="4110"/>
  </r>
  <r>
    <s v="SO - 0002808"/>
    <x v="67"/>
    <d v="2017-10-24T00:00:00"/>
    <n v="15"/>
    <x v="0"/>
    <x v="3"/>
    <s v="AXW291"/>
    <n v="25"/>
    <n v="10"/>
    <n v="9"/>
    <n v="991.6"/>
    <n v="694.12"/>
    <n v="8924.4"/>
    <x v="47"/>
    <x v="6"/>
    <s v="Dannemora"/>
    <x v="2"/>
    <n v="2016"/>
  </r>
  <r>
    <s v="SO - 0007271"/>
    <x v="68"/>
    <d v="2017-10-15T00:00:00"/>
    <n v="34"/>
    <x v="0"/>
    <x v="3"/>
    <s v="AXW291"/>
    <n v="76"/>
    <n v="2"/>
    <n v="10"/>
    <n v="2512.5"/>
    <n v="1030.125"/>
    <n v="25125"/>
    <x v="6"/>
    <x v="1"/>
    <s v="Dannemora"/>
    <x v="2"/>
    <n v="2016"/>
  </r>
  <r>
    <s v="SO - 0005881"/>
    <x v="69"/>
    <d v="2017-10-26T00:00:00"/>
    <n v="3"/>
    <x v="0"/>
    <x v="3"/>
    <s v="AXW291"/>
    <n v="49"/>
    <n v="2"/>
    <n v="11"/>
    <n v="5118.8"/>
    <n v="2149.8960000000002"/>
    <n v="56306.8"/>
    <x v="38"/>
    <x v="1"/>
    <s v="Cannons Creek"/>
    <x v="36"/>
    <n v="5024"/>
  </r>
  <r>
    <s v="SO - 000366"/>
    <x v="73"/>
    <d v="2017-11-04T00:00:00"/>
    <n v="35"/>
    <x v="0"/>
    <x v="3"/>
    <s v="AXW291"/>
    <n v="68"/>
    <n v="14"/>
    <n v="10"/>
    <n v="3946.3"/>
    <n v="1815.298"/>
    <n v="39463"/>
    <x v="44"/>
    <x v="8"/>
    <s v="Queenwood"/>
    <x v="8"/>
    <n v="3210"/>
  </r>
  <r>
    <s v="SO - 0005381"/>
    <x v="245"/>
    <d v="2017-11-16T00:00:00"/>
    <n v="44"/>
    <x v="0"/>
    <x v="3"/>
    <s v="AXW291"/>
    <n v="32"/>
    <n v="12"/>
    <n v="10"/>
    <n v="227.8"/>
    <n v="127.568"/>
    <n v="2278"/>
    <x v="1"/>
    <x v="9"/>
    <s v="Dinsdale"/>
    <x v="8"/>
    <n v="3204"/>
  </r>
  <r>
    <s v="SO - 0006640"/>
    <x v="245"/>
    <d v="2017-11-16T00:00:00"/>
    <n v="15"/>
    <x v="0"/>
    <x v="3"/>
    <s v="AXW291"/>
    <n v="25"/>
    <n v="1"/>
    <n v="11"/>
    <n v="3953"/>
    <n v="2134.62"/>
    <n v="43483"/>
    <x v="47"/>
    <x v="2"/>
    <s v="Dannemora"/>
    <x v="2"/>
    <n v="2016"/>
  </r>
  <r>
    <s v="SO - 0002924"/>
    <x v="183"/>
    <d v="2017-11-18T00:00:00"/>
    <n v="29"/>
    <x v="0"/>
    <x v="3"/>
    <s v="AXW291"/>
    <n v="54"/>
    <n v="7"/>
    <n v="9"/>
    <n v="5855.8"/>
    <n v="3806.27"/>
    <n v="52702.2"/>
    <x v="9"/>
    <x v="0"/>
    <s v="Cashmere"/>
    <x v="0"/>
    <n v="8022"/>
  </r>
  <r>
    <s v="SO - 0004357"/>
    <x v="74"/>
    <d v="2017-11-20T00:00:00"/>
    <n v="43"/>
    <x v="0"/>
    <x v="3"/>
    <s v="AXW291"/>
    <n v="5"/>
    <n v="11"/>
    <n v="11"/>
    <n v="1152.4000000000001"/>
    <n v="737.53599999999994"/>
    <n v="12676.4"/>
    <x v="36"/>
    <x v="3"/>
    <s v="Parklands"/>
    <x v="0"/>
    <n v="8083"/>
  </r>
  <r>
    <s v="SO - 0004841"/>
    <x v="75"/>
    <d v="2017-11-15T00:00:00"/>
    <n v="13"/>
    <x v="0"/>
    <x v="3"/>
    <s v="AXW291"/>
    <n v="9"/>
    <n v="7"/>
    <n v="8"/>
    <n v="3845.8"/>
    <n v="2384.3960000000002"/>
    <n v="30766.400000000001"/>
    <x v="11"/>
    <x v="0"/>
    <s v="North East Valley"/>
    <x v="20"/>
    <n v="9010"/>
  </r>
  <r>
    <s v="SO - 0002474"/>
    <x v="78"/>
    <d v="2017-11-12T00:00:00"/>
    <n v="17"/>
    <x v="0"/>
    <x v="3"/>
    <s v="AXW291"/>
    <n v="50"/>
    <n v="14"/>
    <n v="5"/>
    <n v="1762.1"/>
    <n v="1215.8489999999999"/>
    <n v="8810.5"/>
    <x v="40"/>
    <x v="8"/>
    <s v="Favona"/>
    <x v="2"/>
    <n v="2024"/>
  </r>
  <r>
    <s v="SO - 0004803"/>
    <x v="184"/>
    <d v="2017-11-14T00:00:00"/>
    <n v="28"/>
    <x v="0"/>
    <x v="3"/>
    <s v="AXW291"/>
    <n v="88"/>
    <n v="2"/>
    <n v="8"/>
    <n v="2432.1"/>
    <n v="1507.902"/>
    <n v="19456.8"/>
    <x v="19"/>
    <x v="1"/>
    <s v="Turangi"/>
    <x v="3"/>
    <n v="3334"/>
  </r>
  <r>
    <s v="SO - 0005486"/>
    <x v="79"/>
    <d v="2017-11-24T00:00:00"/>
    <n v="30"/>
    <x v="0"/>
    <x v="3"/>
    <s v="AXW291"/>
    <n v="66"/>
    <n v="11"/>
    <n v="6"/>
    <n v="2606.3000000000002"/>
    <n v="1485.5909999999999"/>
    <n v="15637.8"/>
    <x v="20"/>
    <x v="3"/>
    <s v="Saint Kilda"/>
    <x v="20"/>
    <n v="9012"/>
  </r>
  <r>
    <s v="SO - 0004478"/>
    <x v="80"/>
    <d v="2017-11-27T00:00:00"/>
    <n v="1"/>
    <x v="0"/>
    <x v="3"/>
    <s v="AXW291"/>
    <n v="35"/>
    <n v="13"/>
    <n v="8"/>
    <n v="750.4"/>
    <n v="637.84"/>
    <n v="6003.2"/>
    <x v="22"/>
    <x v="5"/>
    <s v="Takaro"/>
    <x v="33"/>
    <n v="4412"/>
  </r>
  <r>
    <s v="SO - 0007058"/>
    <x v="946"/>
    <d v="2017-12-03T00:00:00"/>
    <n v="10"/>
    <x v="0"/>
    <x v="3"/>
    <s v="AXW291"/>
    <n v="99"/>
    <n v="4"/>
    <n v="11"/>
    <n v="1031.8"/>
    <n v="567.49"/>
    <n v="11349.8"/>
    <x v="8"/>
    <x v="12"/>
    <s v="Raglan"/>
    <x v="27"/>
    <n v="3225"/>
  </r>
  <r>
    <s v="SO - 0003579"/>
    <x v="85"/>
    <d v="2017-12-04T00:00:00"/>
    <n v="32"/>
    <x v="0"/>
    <x v="3"/>
    <s v="AXW291"/>
    <n v="74"/>
    <n v="1"/>
    <n v="11"/>
    <n v="1092.0999999999999"/>
    <n v="928.28499999999997"/>
    <n v="12013.1"/>
    <x v="41"/>
    <x v="2"/>
    <s v="Opawa"/>
    <x v="0"/>
    <n v="8023"/>
  </r>
  <r>
    <s v="SO - 0003921"/>
    <x v="86"/>
    <d v="2017-12-05T00:00:00"/>
    <n v="46"/>
    <x v="0"/>
    <x v="3"/>
    <s v="AXW291"/>
    <n v="62"/>
    <n v="7"/>
    <n v="9"/>
    <n v="1118.9000000000001"/>
    <n v="648.96199999999999"/>
    <n v="10070.1"/>
    <x v="5"/>
    <x v="0"/>
    <s v="Hunterville"/>
    <x v="10"/>
    <n v="4730"/>
  </r>
  <r>
    <s v="SO - 0002505"/>
    <x v="1066"/>
    <d v="2017-12-20T00:00:00"/>
    <n v="18"/>
    <x v="0"/>
    <x v="3"/>
    <s v="AXW291"/>
    <n v="9"/>
    <n v="7"/>
    <n v="11"/>
    <n v="1125.5999999999999"/>
    <n v="607.82399999999996"/>
    <n v="12381.6"/>
    <x v="21"/>
    <x v="0"/>
    <s v="North East Valley"/>
    <x v="20"/>
    <n v="9010"/>
  </r>
  <r>
    <s v="SO - 0006433"/>
    <x v="383"/>
    <d v="2017-12-21T00:00:00"/>
    <n v="39"/>
    <x v="0"/>
    <x v="3"/>
    <s v="AXW291"/>
    <n v="38"/>
    <n v="4"/>
    <n v="10"/>
    <n v="2974.8"/>
    <n v="1784.88"/>
    <n v="29748"/>
    <x v="26"/>
    <x v="12"/>
    <s v="Matua"/>
    <x v="24"/>
    <n v="3110"/>
  </r>
  <r>
    <s v="SO - 0002434"/>
    <x v="250"/>
    <d v="2018-01-01T00:00:00"/>
    <n v="47"/>
    <x v="0"/>
    <x v="3"/>
    <s v="AXW291"/>
    <n v="88"/>
    <n v="7"/>
    <n v="10"/>
    <n v="3845.8"/>
    <n v="2922.808"/>
    <n v="38458"/>
    <x v="37"/>
    <x v="0"/>
    <s v="Turangi"/>
    <x v="3"/>
    <n v="3334"/>
  </r>
  <r>
    <s v="SO - 0004388"/>
    <x v="94"/>
    <d v="2018-01-09T00:00:00"/>
    <n v="23"/>
    <x v="0"/>
    <x v="3"/>
    <s v="AXW291"/>
    <n v="36"/>
    <n v="6"/>
    <n v="12"/>
    <n v="2653.2"/>
    <n v="1751.1120000000001"/>
    <n v="31838.400000000001"/>
    <x v="29"/>
    <x v="7"/>
    <s v="Milson"/>
    <x v="33"/>
    <n v="4414"/>
  </r>
  <r>
    <s v="SO - 0005632"/>
    <x v="251"/>
    <d v="2017-12-28T00:00:00"/>
    <n v="21"/>
    <x v="0"/>
    <x v="3"/>
    <s v="AXW291"/>
    <n v="34"/>
    <n v="13"/>
    <n v="7"/>
    <n v="3705.1"/>
    <n v="2778.8249999999998"/>
    <n v="25935.7"/>
    <x v="24"/>
    <x v="5"/>
    <s v="Kingsland"/>
    <x v="12"/>
    <n v="1021"/>
  </r>
  <r>
    <s v="SO - 0002726"/>
    <x v="95"/>
    <d v="2017-12-29T00:00:00"/>
    <n v="41"/>
    <x v="0"/>
    <x v="3"/>
    <s v="AXW291"/>
    <n v="29"/>
    <n v="2"/>
    <n v="12"/>
    <n v="2633.1"/>
    <n v="1211.2260000000001"/>
    <n v="31597.200000000001"/>
    <x v="45"/>
    <x v="1"/>
    <s v="Timaru Central"/>
    <x v="43"/>
    <n v="7910"/>
  </r>
  <r>
    <s v="SO - 0007313"/>
    <x v="384"/>
    <d v="2018-01-08T00:00:00"/>
    <n v="33"/>
    <x v="0"/>
    <x v="3"/>
    <s v="AXW291"/>
    <n v="37"/>
    <n v="4"/>
    <n v="7"/>
    <n v="3262.9"/>
    <n v="2349.288"/>
    <n v="22840.3"/>
    <x v="31"/>
    <x v="12"/>
    <s v="Putaruru"/>
    <x v="22"/>
    <n v="3411"/>
  </r>
  <r>
    <s v="SO - 000449"/>
    <x v="254"/>
    <d v="2018-01-17T00:00:00"/>
    <n v="42"/>
    <x v="0"/>
    <x v="3"/>
    <s v="AXW291"/>
    <n v="49"/>
    <n v="1"/>
    <n v="7"/>
    <n v="1072"/>
    <n v="568.16"/>
    <n v="7504"/>
    <x v="13"/>
    <x v="2"/>
    <s v="Cannons Creek"/>
    <x v="36"/>
    <n v="5024"/>
  </r>
  <r>
    <s v="SO - 0004947"/>
    <x v="254"/>
    <d v="2018-01-16T00:00:00"/>
    <n v="21"/>
    <x v="0"/>
    <x v="3"/>
    <s v="AXW291"/>
    <n v="11"/>
    <n v="7"/>
    <n v="10"/>
    <n v="1969.8"/>
    <n v="1477.35"/>
    <n v="19698"/>
    <x v="24"/>
    <x v="0"/>
    <s v="Algies Bay"/>
    <x v="41"/>
    <n v="920"/>
  </r>
  <r>
    <s v="SO - 000812"/>
    <x v="190"/>
    <d v="2018-01-16T00:00:00"/>
    <n v="5"/>
    <x v="0"/>
    <x v="3"/>
    <s v="AXW291"/>
    <n v="64"/>
    <n v="9"/>
    <n v="10"/>
    <n v="743.7"/>
    <n v="535.46400000000006"/>
    <n v="7437"/>
    <x v="7"/>
    <x v="10"/>
    <s v="New Lynn"/>
    <x v="1"/>
    <n v="600"/>
  </r>
  <r>
    <s v="SO - 0004700"/>
    <x v="190"/>
    <d v="2018-01-27T00:00:00"/>
    <n v="20"/>
    <x v="0"/>
    <x v="3"/>
    <s v="AXW291"/>
    <n v="35"/>
    <n v="7"/>
    <n v="5"/>
    <n v="5621.3"/>
    <n v="4215.9750000000004"/>
    <n v="28106.5"/>
    <x v="0"/>
    <x v="0"/>
    <s v="Takaro"/>
    <x v="33"/>
    <n v="4412"/>
  </r>
  <r>
    <s v="SO - 0005077"/>
    <x v="190"/>
    <d v="2018-01-21T00:00:00"/>
    <n v="47"/>
    <x v="0"/>
    <x v="3"/>
    <s v="AXW291"/>
    <n v="92"/>
    <n v="11"/>
    <n v="12"/>
    <n v="1112.2"/>
    <n v="645.07600000000002"/>
    <n v="13346.4"/>
    <x v="37"/>
    <x v="3"/>
    <s v="Maraenui"/>
    <x v="4"/>
    <n v="4110"/>
  </r>
  <r>
    <s v="SO - 0007145"/>
    <x v="308"/>
    <d v="2018-01-31T00:00:00"/>
    <n v="3"/>
    <x v="0"/>
    <x v="3"/>
    <s v="AXW291"/>
    <n v="22"/>
    <n v="11"/>
    <n v="10"/>
    <n v="2492.4"/>
    <n v="1071.732"/>
    <n v="24924"/>
    <x v="38"/>
    <x v="3"/>
    <s v="Stewart Island"/>
    <x v="13"/>
    <n v="9818"/>
  </r>
  <r>
    <s v="SO - 0006377"/>
    <x v="191"/>
    <d v="2018-01-24T00:00:00"/>
    <n v="18"/>
    <x v="0"/>
    <x v="3"/>
    <s v="AXW291"/>
    <n v="69"/>
    <n v="12"/>
    <n v="5"/>
    <n v="5601.2"/>
    <n v="4032.864"/>
    <n v="28006"/>
    <x v="21"/>
    <x v="9"/>
    <s v="Brightwater"/>
    <x v="15"/>
    <n v="7022"/>
  </r>
  <r>
    <s v="SO - 0002555"/>
    <x v="309"/>
    <d v="2018-02-05T00:00:00"/>
    <n v="26"/>
    <x v="0"/>
    <x v="3"/>
    <s v="AXW291"/>
    <n v="48"/>
    <n v="13"/>
    <n v="12"/>
    <n v="1145.7"/>
    <n v="733.24800000000005"/>
    <n v="13748.4"/>
    <x v="30"/>
    <x v="5"/>
    <s v="Henderson"/>
    <x v="1"/>
    <n v="612"/>
  </r>
  <r>
    <s v="SO - 0006472"/>
    <x v="100"/>
    <d v="2018-01-31T00:00:00"/>
    <n v="4"/>
    <x v="0"/>
    <x v="3"/>
    <s v="AXW291"/>
    <n v="64"/>
    <n v="2"/>
    <n v="11"/>
    <n v="2907.8"/>
    <n v="1570.212"/>
    <n v="31985.8"/>
    <x v="49"/>
    <x v="1"/>
    <s v="New Lynn"/>
    <x v="1"/>
    <n v="600"/>
  </r>
  <r>
    <s v="SO - 0003342"/>
    <x v="192"/>
    <d v="2018-02-05T00:00:00"/>
    <n v="38"/>
    <x v="0"/>
    <x v="3"/>
    <s v="AXW291"/>
    <n v="28"/>
    <n v="8"/>
    <n v="5"/>
    <n v="2452.1999999999998"/>
    <n v="1054.4459999999999"/>
    <n v="12261"/>
    <x v="34"/>
    <x v="13"/>
    <s v="Napier South"/>
    <x v="4"/>
    <n v="4110"/>
  </r>
  <r>
    <s v="SO - 000201"/>
    <x v="101"/>
    <d v="2018-02-15T00:00:00"/>
    <n v="23"/>
    <x v="0"/>
    <x v="3"/>
    <s v="AXW291"/>
    <n v="54"/>
    <n v="1"/>
    <n v="6"/>
    <n v="1983.2"/>
    <n v="1447.7360000000001"/>
    <n v="11899.2"/>
    <x v="29"/>
    <x v="2"/>
    <s v="Cashmere"/>
    <x v="0"/>
    <n v="8022"/>
  </r>
  <r>
    <s v="SO - 000902"/>
    <x v="101"/>
    <d v="2018-02-10T00:00:00"/>
    <n v="20"/>
    <x v="0"/>
    <x v="3"/>
    <s v="AXW291"/>
    <n v="31"/>
    <n v="2"/>
    <n v="10"/>
    <n v="2338.3000000000002"/>
    <n v="958.70299999999997"/>
    <n v="23383"/>
    <x v="0"/>
    <x v="1"/>
    <s v="Te Atatu Peninsula"/>
    <x v="1"/>
    <n v="610"/>
  </r>
  <r>
    <s v="SO - 0001528"/>
    <x v="101"/>
    <d v="2018-01-31T00:00:00"/>
    <n v="43"/>
    <x v="0"/>
    <x v="3"/>
    <s v="AXW291"/>
    <n v="88"/>
    <n v="13"/>
    <n v="6"/>
    <n v="2525.9"/>
    <n v="1944.943"/>
    <n v="15155.4"/>
    <x v="36"/>
    <x v="5"/>
    <s v="Turangi"/>
    <x v="3"/>
    <n v="3334"/>
  </r>
  <r>
    <s v="SO - 0001980"/>
    <x v="103"/>
    <d v="2018-02-13T00:00:00"/>
    <n v="12"/>
    <x v="0"/>
    <x v="3"/>
    <s v="AXW291"/>
    <n v="56"/>
    <n v="13"/>
    <n v="8"/>
    <n v="871"/>
    <n v="574.86"/>
    <n v="6968"/>
    <x v="28"/>
    <x v="5"/>
    <s v="Barrington"/>
    <x v="0"/>
    <n v="8024"/>
  </r>
  <r>
    <s v="SO - 000889"/>
    <x v="311"/>
    <d v="2018-02-26T00:00:00"/>
    <n v="31"/>
    <x v="0"/>
    <x v="3"/>
    <s v="AXW291"/>
    <n v="61"/>
    <n v="7"/>
    <n v="10"/>
    <n v="3865.9"/>
    <n v="1739.655"/>
    <n v="38659"/>
    <x v="27"/>
    <x v="0"/>
    <s v="Georgetown"/>
    <x v="31"/>
    <n v="9812"/>
  </r>
  <r>
    <s v="SO - 000573"/>
    <x v="258"/>
    <d v="2018-02-27T00:00:00"/>
    <n v="28"/>
    <x v="0"/>
    <x v="3"/>
    <s v="AXW291"/>
    <n v="22"/>
    <n v="1"/>
    <n v="9"/>
    <n v="864.3"/>
    <n v="380.29199999999997"/>
    <n v="7778.7"/>
    <x v="19"/>
    <x v="2"/>
    <s v="Stewart Island"/>
    <x v="13"/>
    <n v="9818"/>
  </r>
  <r>
    <s v="SO - 0004818"/>
    <x v="258"/>
    <d v="2018-02-22T00:00:00"/>
    <n v="26"/>
    <x v="0"/>
    <x v="3"/>
    <s v="AXW291"/>
    <n v="83"/>
    <n v="7"/>
    <n v="7"/>
    <n v="247.9"/>
    <n v="131.387"/>
    <n v="1735.3"/>
    <x v="30"/>
    <x v="0"/>
    <s v="Henderson"/>
    <x v="1"/>
    <n v="612"/>
  </r>
  <r>
    <s v="SO - 0007160"/>
    <x v="104"/>
    <d v="2018-02-25T00:00:00"/>
    <n v="48"/>
    <x v="0"/>
    <x v="3"/>
    <s v="AXW291"/>
    <n v="87"/>
    <n v="14"/>
    <n v="12"/>
    <n v="3906.1"/>
    <n v="2968.636"/>
    <n v="46873.2"/>
    <x v="39"/>
    <x v="8"/>
    <s v="Harewood"/>
    <x v="0"/>
    <n v="8051"/>
  </r>
  <r>
    <s v="SO - 0005205"/>
    <x v="196"/>
    <d v="2018-02-26T00:00:00"/>
    <n v="3"/>
    <x v="0"/>
    <x v="3"/>
    <s v="AXW291"/>
    <n v="50"/>
    <n v="4"/>
    <n v="11"/>
    <n v="2378.5"/>
    <n v="1403.3150000000001"/>
    <n v="26163.5"/>
    <x v="38"/>
    <x v="12"/>
    <s v="Favona"/>
    <x v="2"/>
    <n v="2024"/>
  </r>
  <r>
    <s v="SO - 0001314"/>
    <x v="198"/>
    <d v="2018-02-28T00:00:00"/>
    <n v="8"/>
    <x v="0"/>
    <x v="3"/>
    <s v="AXW291"/>
    <n v="91"/>
    <n v="11"/>
    <n v="7"/>
    <n v="971.5"/>
    <n v="777.2"/>
    <n v="6800.5"/>
    <x v="16"/>
    <x v="3"/>
    <s v="Highbury"/>
    <x v="33"/>
    <n v="4412"/>
  </r>
  <r>
    <s v="SO - 0003181"/>
    <x v="108"/>
    <d v="2018-03-01T00:00:00"/>
    <n v="28"/>
    <x v="0"/>
    <x v="3"/>
    <s v="AXW291"/>
    <n v="2"/>
    <n v="11"/>
    <n v="7"/>
    <n v="2251.1999999999998"/>
    <n v="1710.912"/>
    <n v="15758.4"/>
    <x v="19"/>
    <x v="3"/>
    <s v="Nightcaps"/>
    <x v="13"/>
    <n v="9630"/>
  </r>
  <r>
    <s v="SO - 0002633"/>
    <x v="954"/>
    <d v="2018-03-08T00:00:00"/>
    <n v="15"/>
    <x v="0"/>
    <x v="3"/>
    <s v="AXW291"/>
    <n v="46"/>
    <n v="5"/>
    <n v="10"/>
    <n v="2907.8"/>
    <n v="2297.1619999999998"/>
    <n v="29078"/>
    <x v="47"/>
    <x v="4"/>
    <s v="Tapanui"/>
    <x v="29"/>
    <n v="9522"/>
  </r>
  <r>
    <s v="SO - 0006870"/>
    <x v="954"/>
    <d v="2018-02-28T00:00:00"/>
    <n v="48"/>
    <x v="0"/>
    <x v="3"/>
    <s v="AXW291"/>
    <n v="1"/>
    <n v="13"/>
    <n v="8"/>
    <n v="1045.2"/>
    <n v="700.28399999999999"/>
    <n v="8361.6"/>
    <x v="39"/>
    <x v="5"/>
    <s v="Freemans Bay"/>
    <x v="12"/>
    <n v="1011"/>
  </r>
  <r>
    <s v="SO - 0002194"/>
    <x v="199"/>
    <d v="2018-02-28T00:00:00"/>
    <n v="27"/>
    <x v="0"/>
    <x v="3"/>
    <s v="AXW291"/>
    <n v="30"/>
    <n v="11"/>
    <n v="7"/>
    <n v="2680"/>
    <n v="1098.8"/>
    <n v="18760"/>
    <x v="23"/>
    <x v="3"/>
    <s v="Riverside"/>
    <x v="18"/>
    <n v="112"/>
  </r>
  <r>
    <s v="SO - 0001913"/>
    <x v="313"/>
    <d v="2018-03-18T00:00:00"/>
    <n v="26"/>
    <x v="0"/>
    <x v="3"/>
    <s v="AXW291"/>
    <n v="53"/>
    <n v="2"/>
    <n v="6"/>
    <n v="924.6"/>
    <n v="527.02200000000005"/>
    <n v="5547.6"/>
    <x v="30"/>
    <x v="1"/>
    <s v="Hillsborough"/>
    <x v="12"/>
    <n v="1042"/>
  </r>
  <r>
    <s v="SO - 0007942"/>
    <x v="111"/>
    <d v="2018-03-19T00:00:00"/>
    <n v="3"/>
    <x v="0"/>
    <x v="3"/>
    <s v="AXW291"/>
    <n v="10"/>
    <n v="13"/>
    <n v="10"/>
    <n v="1125.5999999999999"/>
    <n v="720.38400000000001"/>
    <n v="11256"/>
    <x v="38"/>
    <x v="5"/>
    <s v="Whangamata"/>
    <x v="11"/>
    <n v="3620"/>
  </r>
  <r>
    <s v="SO - 0001014"/>
    <x v="112"/>
    <d v="2018-03-20T00:00:00"/>
    <n v="32"/>
    <x v="0"/>
    <x v="3"/>
    <s v="AXW291"/>
    <n v="95"/>
    <n v="1"/>
    <n v="11"/>
    <n v="3912.8"/>
    <n v="3286.752"/>
    <n v="43040.800000000003"/>
    <x v="41"/>
    <x v="2"/>
    <s v="Te Aroha"/>
    <x v="19"/>
    <n v="3320"/>
  </r>
  <r>
    <s v="SO - 0003835"/>
    <x v="112"/>
    <d v="2018-03-22T00:00:00"/>
    <n v="5"/>
    <x v="0"/>
    <x v="3"/>
    <s v="AXW291"/>
    <n v="89"/>
    <n v="1"/>
    <n v="11"/>
    <n v="180.9"/>
    <n v="86.831999999999994"/>
    <n v="1989.9"/>
    <x v="7"/>
    <x v="2"/>
    <s v="Epsom"/>
    <x v="12"/>
    <n v="1023"/>
  </r>
  <r>
    <s v="SO - 0005306"/>
    <x v="113"/>
    <d v="2018-03-25T00:00:00"/>
    <n v="24"/>
    <x v="0"/>
    <x v="3"/>
    <s v="AXW291"/>
    <n v="81"/>
    <n v="2"/>
    <n v="5"/>
    <n v="254.6"/>
    <n v="216.41"/>
    <n v="1273"/>
    <x v="46"/>
    <x v="1"/>
    <s v="Ngapuna"/>
    <x v="30"/>
    <n v="3010"/>
  </r>
  <r>
    <s v="SO - 0003331"/>
    <x v="261"/>
    <d v="2018-03-20T00:00:00"/>
    <n v="8"/>
    <x v="0"/>
    <x v="3"/>
    <s v="AXW291"/>
    <n v="23"/>
    <n v="2"/>
    <n v="7"/>
    <n v="167.5"/>
    <n v="118.925"/>
    <n v="1172.5"/>
    <x v="16"/>
    <x v="1"/>
    <s v="Redwood"/>
    <x v="0"/>
    <n v="8051"/>
  </r>
  <r>
    <s v="SO - 0005641"/>
    <x v="261"/>
    <d v="2018-03-21T00:00:00"/>
    <n v="39"/>
    <x v="0"/>
    <x v="3"/>
    <s v="AXW291"/>
    <n v="75"/>
    <n v="11"/>
    <n v="7"/>
    <n v="2512.5"/>
    <n v="1457.25"/>
    <n v="17587.5"/>
    <x v="26"/>
    <x v="3"/>
    <s v="Ebdentown"/>
    <x v="42"/>
    <n v="5018"/>
  </r>
  <r>
    <s v="SO - 000555"/>
    <x v="116"/>
    <d v="2018-03-20T00:00:00"/>
    <n v="21"/>
    <x v="0"/>
    <x v="3"/>
    <s v="AXW291"/>
    <n v="90"/>
    <n v="1"/>
    <n v="5"/>
    <n v="1045.2"/>
    <n v="804.80399999999997"/>
    <n v="5226"/>
    <x v="24"/>
    <x v="2"/>
    <s v="Ranfurly"/>
    <x v="7"/>
    <n v="9332"/>
  </r>
  <r>
    <s v="SO - 000576"/>
    <x v="116"/>
    <d v="2018-03-26T00:00:00"/>
    <n v="21"/>
    <x v="0"/>
    <x v="3"/>
    <s v="AXW291"/>
    <n v="70"/>
    <n v="11"/>
    <n v="6"/>
    <n v="5051.8"/>
    <n v="3435.2240000000002"/>
    <n v="30310.799999999999"/>
    <x v="24"/>
    <x v="3"/>
    <s v="Titirangi"/>
    <x v="1"/>
    <n v="604"/>
  </r>
  <r>
    <s v="SO - 000503"/>
    <x v="263"/>
    <d v="2018-03-27T00:00:00"/>
    <n v="50"/>
    <x v="0"/>
    <x v="3"/>
    <s v="AXW291"/>
    <n v="8"/>
    <n v="2"/>
    <n v="12"/>
    <n v="964.8"/>
    <n v="675.36"/>
    <n v="11577.6"/>
    <x v="10"/>
    <x v="1"/>
    <s v="Opaheke"/>
    <x v="14"/>
    <n v="2113"/>
  </r>
  <r>
    <s v="SO - 0003558"/>
    <x v="264"/>
    <d v="2018-04-08T00:00:00"/>
    <n v="5"/>
    <x v="0"/>
    <x v="3"/>
    <s v="AXW291"/>
    <n v="91"/>
    <n v="1"/>
    <n v="7"/>
    <n v="3189.2"/>
    <n v="2423.7919999999999"/>
    <n v="22324.400000000001"/>
    <x v="7"/>
    <x v="2"/>
    <s v="Highbury"/>
    <x v="33"/>
    <n v="4412"/>
  </r>
  <r>
    <s v="SO - 0004662"/>
    <x v="929"/>
    <d v="2018-04-04T00:00:00"/>
    <n v="37"/>
    <x v="0"/>
    <x v="3"/>
    <s v="AXW291"/>
    <n v="96"/>
    <n v="5"/>
    <n v="6"/>
    <n v="5949.6"/>
    <n v="2498.8319999999999"/>
    <n v="35697.599999999999"/>
    <x v="18"/>
    <x v="4"/>
    <s v="Caversham"/>
    <x v="20"/>
    <n v="9012"/>
  </r>
  <r>
    <s v="SO - 0007709"/>
    <x v="939"/>
    <d v="2018-04-19T00:00:00"/>
    <n v="46"/>
    <x v="0"/>
    <x v="3"/>
    <s v="AXW291"/>
    <n v="57"/>
    <n v="11"/>
    <n v="12"/>
    <n v="167.5"/>
    <n v="97.15"/>
    <n v="2010"/>
    <x v="5"/>
    <x v="3"/>
    <s v="Cambridge"/>
    <x v="25"/>
    <n v="3434"/>
  </r>
  <r>
    <s v="SO - 0001577"/>
    <x v="931"/>
    <d v="2018-04-15T00:00:00"/>
    <n v="1"/>
    <x v="0"/>
    <x v="3"/>
    <s v="AXW291"/>
    <n v="58"/>
    <n v="9"/>
    <n v="7"/>
    <n v="891.1"/>
    <n v="365.351"/>
    <n v="6237.7"/>
    <x v="22"/>
    <x v="10"/>
    <s v="Chartwell"/>
    <x v="8"/>
    <n v="3210"/>
  </r>
  <r>
    <s v="SO - 000358"/>
    <x v="123"/>
    <d v="2018-04-12T00:00:00"/>
    <n v="41"/>
    <x v="0"/>
    <x v="3"/>
    <s v="AXW291"/>
    <n v="77"/>
    <n v="2"/>
    <n v="5"/>
    <n v="3082"/>
    <n v="1510.18"/>
    <n v="15410"/>
    <x v="45"/>
    <x v="1"/>
    <s v="Cashmere"/>
    <x v="0"/>
    <n v="8022"/>
  </r>
  <r>
    <s v="SO - 0003843"/>
    <x v="346"/>
    <d v="2018-05-03T00:00:00"/>
    <n v="8"/>
    <x v="0"/>
    <x v="3"/>
    <s v="AXW291"/>
    <n v="13"/>
    <n v="1"/>
    <n v="8"/>
    <n v="1976.5"/>
    <n v="1620.73"/>
    <n v="15812"/>
    <x v="16"/>
    <x v="2"/>
    <s v="Atawhai"/>
    <x v="34"/>
    <n v="7010"/>
  </r>
  <r>
    <s v="SO - 0001983"/>
    <x v="204"/>
    <d v="2018-04-29T00:00:00"/>
    <n v="19"/>
    <x v="0"/>
    <x v="3"/>
    <s v="AXW291"/>
    <n v="85"/>
    <n v="9"/>
    <n v="12"/>
    <n v="3537.6"/>
    <n v="3006.96"/>
    <n v="42451.199999999997"/>
    <x v="17"/>
    <x v="10"/>
    <s v="Eketahuna"/>
    <x v="21"/>
    <n v="4900"/>
  </r>
  <r>
    <s v="SO - 0004437"/>
    <x v="204"/>
    <d v="2018-04-29T00:00:00"/>
    <n v="37"/>
    <x v="0"/>
    <x v="3"/>
    <s v="AXW291"/>
    <n v="66"/>
    <n v="2"/>
    <n v="6"/>
    <n v="1085.4000000000001"/>
    <n v="586.11599999999999"/>
    <n v="6512.4"/>
    <x v="18"/>
    <x v="1"/>
    <s v="Saint Kilda"/>
    <x v="20"/>
    <n v="9012"/>
  </r>
  <r>
    <s v="SO - 0004420"/>
    <x v="315"/>
    <d v="2018-05-06T00:00:00"/>
    <n v="44"/>
    <x v="0"/>
    <x v="3"/>
    <s v="AXW291"/>
    <n v="27"/>
    <n v="7"/>
    <n v="8"/>
    <n v="3966.4"/>
    <n v="1824.5440000000001"/>
    <n v="31731.200000000001"/>
    <x v="1"/>
    <x v="0"/>
    <s v="Grafton"/>
    <x v="12"/>
    <n v="1023"/>
  </r>
  <r>
    <s v="SO - 0001609"/>
    <x v="127"/>
    <d v="2018-05-05T00:00:00"/>
    <n v="16"/>
    <x v="0"/>
    <x v="3"/>
    <s v="AXW291"/>
    <n v="89"/>
    <n v="5"/>
    <n v="9"/>
    <n v="1842.5"/>
    <n v="1529.2750000000001"/>
    <n v="16582.5"/>
    <x v="15"/>
    <x v="4"/>
    <s v="Epsom"/>
    <x v="12"/>
    <n v="1023"/>
  </r>
  <r>
    <s v="SO - 0002009"/>
    <x v="316"/>
    <d v="2018-05-03T00:00:00"/>
    <n v="42"/>
    <x v="0"/>
    <x v="3"/>
    <s v="AXW291"/>
    <n v="76"/>
    <n v="5"/>
    <n v="5"/>
    <n v="830.8"/>
    <n v="440.32400000000001"/>
    <n v="4154"/>
    <x v="13"/>
    <x v="4"/>
    <s v="Dannemora"/>
    <x v="2"/>
    <n v="2016"/>
  </r>
  <r>
    <s v="SO - 0006152"/>
    <x v="317"/>
    <d v="2018-05-15T00:00:00"/>
    <n v="24"/>
    <x v="0"/>
    <x v="3"/>
    <s v="AXW291"/>
    <n v="35"/>
    <n v="2"/>
    <n v="5"/>
    <n v="2371.8000000000002"/>
    <n v="1043.5920000000001"/>
    <n v="11859"/>
    <x v="46"/>
    <x v="1"/>
    <s v="Takaro"/>
    <x v="33"/>
    <n v="4412"/>
  </r>
  <r>
    <s v="SO - 0007604"/>
    <x v="129"/>
    <d v="2018-05-04T00:00:00"/>
    <n v="2"/>
    <x v="0"/>
    <x v="3"/>
    <s v="AXW291"/>
    <n v="63"/>
    <n v="7"/>
    <n v="12"/>
    <n v="1896.1"/>
    <n v="1573.7629999999999"/>
    <n v="22753.200000000001"/>
    <x v="35"/>
    <x v="0"/>
    <s v="Birkdale"/>
    <x v="23"/>
    <n v="626"/>
  </r>
  <r>
    <s v="SO - 0004328"/>
    <x v="396"/>
    <d v="2018-05-03T00:00:00"/>
    <n v="47"/>
    <x v="0"/>
    <x v="3"/>
    <s v="AXW291"/>
    <n v="26"/>
    <n v="1"/>
    <n v="8"/>
    <n v="1058.5999999999999"/>
    <n v="698.67600000000004"/>
    <n v="8468.7999999999993"/>
    <x v="37"/>
    <x v="2"/>
    <s v="Kawakawa"/>
    <x v="32"/>
    <n v="210"/>
  </r>
  <r>
    <s v="SO - 0008044"/>
    <x v="206"/>
    <d v="2018-05-18T00:00:00"/>
    <n v="36"/>
    <x v="0"/>
    <x v="3"/>
    <s v="AXW291"/>
    <n v="89"/>
    <n v="1"/>
    <n v="8"/>
    <n v="2485.6999999999998"/>
    <n v="1342.278"/>
    <n v="19885.599999999999"/>
    <x v="42"/>
    <x v="2"/>
    <s v="Epsom"/>
    <x v="12"/>
    <n v="1023"/>
  </r>
  <r>
    <s v="SO - 0002911"/>
    <x v="211"/>
    <d v="2017-01-15T00:00:00"/>
    <n v="37"/>
    <x v="0"/>
    <x v="4"/>
    <s v="AXW291"/>
    <n v="2"/>
    <n v="2"/>
    <n v="6"/>
    <n v="911.2"/>
    <n v="665.17600000000004"/>
    <n v="5467.2"/>
    <x v="18"/>
    <x v="1"/>
    <s v="Nightcaps"/>
    <x v="13"/>
    <n v="9630"/>
  </r>
  <r>
    <s v="SO - 0002922"/>
    <x v="272"/>
    <d v="2017-01-15T00:00:00"/>
    <n v="44"/>
    <x v="0"/>
    <x v="4"/>
    <s v="AXW291"/>
    <n v="83"/>
    <n v="1"/>
    <n v="6"/>
    <n v="247.9"/>
    <n v="123.95"/>
    <n v="1487.4"/>
    <x v="1"/>
    <x v="2"/>
    <s v="Henderson"/>
    <x v="1"/>
    <n v="612"/>
  </r>
  <r>
    <s v="SO - 0006598"/>
    <x v="212"/>
    <d v="2017-01-23T00:00:00"/>
    <n v="9"/>
    <x v="0"/>
    <x v="4"/>
    <s v="AXW291"/>
    <n v="6"/>
    <n v="2"/>
    <n v="11"/>
    <n v="871"/>
    <n v="540.02"/>
    <n v="9581"/>
    <x v="43"/>
    <x v="1"/>
    <s v="Hamilton East"/>
    <x v="8"/>
    <n v="3216"/>
  </r>
  <r>
    <s v="SO - 000450"/>
    <x v="134"/>
    <d v="2017-01-19T00:00:00"/>
    <n v="20"/>
    <x v="0"/>
    <x v="4"/>
    <s v="AXW291"/>
    <n v="38"/>
    <n v="7"/>
    <n v="7"/>
    <n v="1078.7"/>
    <n v="906.10799999999995"/>
    <n v="7550.9"/>
    <x v="0"/>
    <x v="0"/>
    <s v="Matua"/>
    <x v="24"/>
    <n v="3110"/>
  </r>
  <r>
    <s v="SO - 0008068"/>
    <x v="274"/>
    <d v="2017-01-30T00:00:00"/>
    <n v="12"/>
    <x v="0"/>
    <x v="4"/>
    <s v="AXW291"/>
    <n v="1"/>
    <n v="7"/>
    <n v="7"/>
    <n v="3403.6"/>
    <n v="2688.8440000000001"/>
    <n v="23825.200000000001"/>
    <x v="28"/>
    <x v="0"/>
    <s v="Freemans Bay"/>
    <x v="12"/>
    <n v="1011"/>
  </r>
  <r>
    <s v="SO - 0003868"/>
    <x v="321"/>
    <d v="2017-01-25T00:00:00"/>
    <n v="1"/>
    <x v="0"/>
    <x v="4"/>
    <s v="AXW291"/>
    <n v="21"/>
    <n v="1"/>
    <n v="8"/>
    <n v="2512.5"/>
    <n v="1331.625"/>
    <n v="20100"/>
    <x v="22"/>
    <x v="2"/>
    <s v="Brightwater"/>
    <x v="15"/>
    <n v="7022"/>
  </r>
  <r>
    <s v="SO - 0006863"/>
    <x v="948"/>
    <d v="2017-02-01T00:00:00"/>
    <n v="39"/>
    <x v="0"/>
    <x v="4"/>
    <s v="AXW291"/>
    <n v="9"/>
    <n v="13"/>
    <n v="5"/>
    <n v="944.7"/>
    <n v="755.76"/>
    <n v="4723.5"/>
    <x v="26"/>
    <x v="5"/>
    <s v="North East Valley"/>
    <x v="20"/>
    <n v="9010"/>
  </r>
  <r>
    <s v="SO - 000531"/>
    <x v="5"/>
    <d v="2017-02-04T00:00:00"/>
    <n v="33"/>
    <x v="0"/>
    <x v="4"/>
    <s v="AXW291"/>
    <n v="85"/>
    <n v="4"/>
    <n v="6"/>
    <n v="1172.5"/>
    <n v="809.02499999999998"/>
    <n v="7035"/>
    <x v="31"/>
    <x v="12"/>
    <s v="Eketahuna"/>
    <x v="21"/>
    <n v="4900"/>
  </r>
  <r>
    <s v="SO - 0003215"/>
    <x v="5"/>
    <d v="2017-02-11T00:00:00"/>
    <n v="16"/>
    <x v="0"/>
    <x v="4"/>
    <s v="AXW291"/>
    <n v="73"/>
    <n v="7"/>
    <n v="11"/>
    <n v="174.2"/>
    <n v="127.166"/>
    <n v="1916.2"/>
    <x v="15"/>
    <x v="0"/>
    <s v="Pukekohe"/>
    <x v="26"/>
    <n v="2120"/>
  </r>
  <r>
    <s v="SO - 000289"/>
    <x v="349"/>
    <d v="2017-02-10T00:00:00"/>
    <n v="24"/>
    <x v="0"/>
    <x v="4"/>
    <s v="AXW291"/>
    <n v="70"/>
    <n v="2"/>
    <n v="7"/>
    <n v="1996.6"/>
    <n v="1397.62"/>
    <n v="13976.2"/>
    <x v="46"/>
    <x v="1"/>
    <s v="Titirangi"/>
    <x v="1"/>
    <n v="604"/>
  </r>
  <r>
    <s v="SO - 0002824"/>
    <x v="349"/>
    <d v="2017-02-16T00:00:00"/>
    <n v="11"/>
    <x v="0"/>
    <x v="4"/>
    <s v="AXW291"/>
    <n v="82"/>
    <n v="3"/>
    <n v="8"/>
    <n v="1092.0999999999999"/>
    <n v="589.73400000000004"/>
    <n v="8736.7999999999993"/>
    <x v="12"/>
    <x v="11"/>
    <s v="Putaruru"/>
    <x v="22"/>
    <n v="3411"/>
  </r>
  <r>
    <s v="SO - 0002670"/>
    <x v="908"/>
    <d v="2017-02-12T00:00:00"/>
    <n v="46"/>
    <x v="0"/>
    <x v="4"/>
    <s v="AXW291"/>
    <n v="75"/>
    <n v="7"/>
    <n v="12"/>
    <n v="3959.7"/>
    <n v="2811.3870000000002"/>
    <n v="47516.4"/>
    <x v="5"/>
    <x v="0"/>
    <s v="Ebdentown"/>
    <x v="42"/>
    <n v="5018"/>
  </r>
  <r>
    <s v="SO - 0003636"/>
    <x v="138"/>
    <d v="2017-02-27T00:00:00"/>
    <n v="30"/>
    <x v="0"/>
    <x v="4"/>
    <s v="AXW291"/>
    <n v="13"/>
    <n v="11"/>
    <n v="11"/>
    <n v="1822.4"/>
    <n v="1530.816"/>
    <n v="20046.400000000001"/>
    <x v="20"/>
    <x v="3"/>
    <s v="Atawhai"/>
    <x v="34"/>
    <n v="7010"/>
  </r>
  <r>
    <s v="SO - 000725"/>
    <x v="352"/>
    <d v="2017-02-14T00:00:00"/>
    <n v="26"/>
    <x v="0"/>
    <x v="4"/>
    <s v="AXW291"/>
    <n v="55"/>
    <n v="12"/>
    <n v="9"/>
    <n v="2512.5"/>
    <n v="1658.25"/>
    <n v="22612.5"/>
    <x v="30"/>
    <x v="9"/>
    <s v="Taupo"/>
    <x v="3"/>
    <n v="3330"/>
  </r>
  <r>
    <s v="SO - 0003713"/>
    <x v="353"/>
    <d v="2017-02-28T00:00:00"/>
    <n v="27"/>
    <x v="0"/>
    <x v="4"/>
    <s v="AXW291"/>
    <n v="14"/>
    <n v="1"/>
    <n v="6"/>
    <n v="3999.9"/>
    <n v="2279.9430000000002"/>
    <n v="23999.4"/>
    <x v="23"/>
    <x v="2"/>
    <s v="Pleasant Point"/>
    <x v="43"/>
    <n v="7903"/>
  </r>
  <r>
    <s v="SO - 0006114"/>
    <x v="353"/>
    <d v="2017-03-01T00:00:00"/>
    <n v="27"/>
    <x v="0"/>
    <x v="4"/>
    <s v="AXW291"/>
    <n v="97"/>
    <n v="5"/>
    <n v="5"/>
    <n v="3953"/>
    <n v="3360.05"/>
    <n v="19765"/>
    <x v="23"/>
    <x v="4"/>
    <s v="Palmerston North"/>
    <x v="33"/>
    <n v="4410"/>
  </r>
  <r>
    <s v="SO - 0004264"/>
    <x v="218"/>
    <d v="2017-02-20T00:00:00"/>
    <n v="17"/>
    <x v="0"/>
    <x v="4"/>
    <s v="AXW291"/>
    <n v="68"/>
    <n v="5"/>
    <n v="12"/>
    <n v="3865.9"/>
    <n v="1739.655"/>
    <n v="46390.8"/>
    <x v="40"/>
    <x v="4"/>
    <s v="Queenwood"/>
    <x v="8"/>
    <n v="3210"/>
  </r>
  <r>
    <s v="SO - 0001449"/>
    <x v="910"/>
    <d v="2017-03-06T00:00:00"/>
    <n v="11"/>
    <x v="0"/>
    <x v="4"/>
    <s v="AXW291"/>
    <n v="80"/>
    <n v="13"/>
    <n v="6"/>
    <n v="6532.5"/>
    <n v="5487.3"/>
    <n v="39195"/>
    <x v="12"/>
    <x v="5"/>
    <s v="Aramoho"/>
    <x v="16"/>
    <n v="4500"/>
  </r>
  <r>
    <s v="SO - 0003692"/>
    <x v="14"/>
    <d v="2017-03-22T00:00:00"/>
    <n v="13"/>
    <x v="0"/>
    <x v="4"/>
    <s v="AXW291"/>
    <n v="62"/>
    <n v="7"/>
    <n v="8"/>
    <n v="3959.7"/>
    <n v="3048.9690000000001"/>
    <n v="31677.599999999999"/>
    <x v="11"/>
    <x v="0"/>
    <s v="Hunterville"/>
    <x v="10"/>
    <n v="4730"/>
  </r>
  <r>
    <s v="SO - 000954"/>
    <x v="949"/>
    <d v="2017-03-20T00:00:00"/>
    <n v="27"/>
    <x v="0"/>
    <x v="4"/>
    <s v="AXW291"/>
    <n v="16"/>
    <n v="7"/>
    <n v="5"/>
    <n v="1809"/>
    <n v="1465.29"/>
    <n v="9045"/>
    <x v="23"/>
    <x v="0"/>
    <s v="Harrowfield"/>
    <x v="8"/>
    <n v="3210"/>
  </r>
  <r>
    <s v="SO - 0007454"/>
    <x v="963"/>
    <d v="2017-03-18T00:00:00"/>
    <n v="34"/>
    <x v="0"/>
    <x v="4"/>
    <s v="AXW291"/>
    <n v="58"/>
    <n v="13"/>
    <n v="12"/>
    <n v="3852.5"/>
    <n v="3082"/>
    <n v="46230"/>
    <x v="6"/>
    <x v="5"/>
    <s v="Chartwell"/>
    <x v="8"/>
    <n v="3210"/>
  </r>
  <r>
    <s v="SO - 0004335"/>
    <x v="223"/>
    <d v="2017-03-28T00:00:00"/>
    <n v="45"/>
    <x v="0"/>
    <x v="4"/>
    <s v="AXW291"/>
    <n v="96"/>
    <n v="5"/>
    <n v="11"/>
    <n v="227.8"/>
    <n v="100.232"/>
    <n v="2505.8000000000002"/>
    <x v="3"/>
    <x v="4"/>
    <s v="Caversham"/>
    <x v="20"/>
    <n v="9012"/>
  </r>
  <r>
    <s v="SO - 0007887"/>
    <x v="141"/>
    <d v="2017-03-20T00:00:00"/>
    <n v="24"/>
    <x v="0"/>
    <x v="4"/>
    <s v="AXW291"/>
    <n v="81"/>
    <n v="5"/>
    <n v="5"/>
    <n v="3966.4"/>
    <n v="2062.5279999999998"/>
    <n v="19832"/>
    <x v="46"/>
    <x v="4"/>
    <s v="Ngapuna"/>
    <x v="30"/>
    <n v="3010"/>
  </r>
  <r>
    <s v="SO - 0003444"/>
    <x v="15"/>
    <d v="2017-04-06T00:00:00"/>
    <n v="32"/>
    <x v="0"/>
    <x v="4"/>
    <s v="AXW291"/>
    <n v="46"/>
    <n v="2"/>
    <n v="7"/>
    <n v="5065.2"/>
    <n v="3900.2040000000002"/>
    <n v="35456.400000000001"/>
    <x v="41"/>
    <x v="1"/>
    <s v="Tapanui"/>
    <x v="29"/>
    <n v="9522"/>
  </r>
  <r>
    <s v="SO - 000478"/>
    <x v="1036"/>
    <d v="2017-03-27T00:00:00"/>
    <n v="37"/>
    <x v="0"/>
    <x v="4"/>
    <s v="AXW291"/>
    <n v="93"/>
    <n v="1"/>
    <n v="9"/>
    <n v="3906.1"/>
    <n v="1796.806"/>
    <n v="35154.9"/>
    <x v="18"/>
    <x v="2"/>
    <s v="Bay View"/>
    <x v="4"/>
    <n v="4104"/>
  </r>
  <r>
    <s v="SO - 0006769"/>
    <x v="144"/>
    <d v="2017-04-14T00:00:00"/>
    <n v="13"/>
    <x v="0"/>
    <x v="4"/>
    <s v="AXW291"/>
    <n v="61"/>
    <n v="2"/>
    <n v="11"/>
    <n v="3973.1"/>
    <n v="3337.404"/>
    <n v="43704.1"/>
    <x v="11"/>
    <x v="1"/>
    <s v="Georgetown"/>
    <x v="31"/>
    <n v="9812"/>
  </r>
  <r>
    <s v="SO - 0003885"/>
    <x v="1067"/>
    <d v="2017-04-10T00:00:00"/>
    <n v="10"/>
    <x v="0"/>
    <x v="4"/>
    <s v="AXW291"/>
    <n v="62"/>
    <n v="4"/>
    <n v="8"/>
    <n v="3765.4"/>
    <n v="2372.2020000000002"/>
    <n v="30123.200000000001"/>
    <x v="8"/>
    <x v="12"/>
    <s v="Hunterville"/>
    <x v="10"/>
    <n v="4730"/>
  </r>
  <r>
    <s v="SO - 0007704"/>
    <x v="942"/>
    <d v="2017-04-13T00:00:00"/>
    <n v="16"/>
    <x v="0"/>
    <x v="4"/>
    <s v="AXW291"/>
    <n v="74"/>
    <n v="2"/>
    <n v="7"/>
    <n v="3772.1"/>
    <n v="1961.492"/>
    <n v="26404.7"/>
    <x v="15"/>
    <x v="1"/>
    <s v="Opawa"/>
    <x v="0"/>
    <n v="8023"/>
  </r>
  <r>
    <s v="SO - 0007106"/>
    <x v="355"/>
    <d v="2017-04-15T00:00:00"/>
    <n v="43"/>
    <x v="0"/>
    <x v="4"/>
    <s v="AXW291"/>
    <n v="72"/>
    <n v="1"/>
    <n v="11"/>
    <n v="194.3"/>
    <n v="159.32599999999999"/>
    <n v="2137.3000000000002"/>
    <x v="36"/>
    <x v="2"/>
    <s v="Chartwell"/>
    <x v="8"/>
    <n v="3210"/>
  </r>
  <r>
    <s v="SO - 0003230"/>
    <x v="964"/>
    <d v="2017-04-24T00:00:00"/>
    <n v="27"/>
    <x v="0"/>
    <x v="4"/>
    <s v="AXW291"/>
    <n v="59"/>
    <n v="7"/>
    <n v="8"/>
    <n v="1072"/>
    <n v="428.8"/>
    <n v="8576"/>
    <x v="23"/>
    <x v="0"/>
    <s v="Otamatea"/>
    <x v="16"/>
    <n v="4500"/>
  </r>
  <r>
    <s v="SO - 000246"/>
    <x v="958"/>
    <d v="2017-04-29T00:00:00"/>
    <n v="42"/>
    <x v="0"/>
    <x v="4"/>
    <s v="AXW291"/>
    <n v="70"/>
    <n v="7"/>
    <n v="7"/>
    <n v="1072"/>
    <n v="643.20000000000005"/>
    <n v="7504"/>
    <x v="13"/>
    <x v="0"/>
    <s v="Titirangi"/>
    <x v="1"/>
    <n v="604"/>
  </r>
  <r>
    <s v="SO - 000862"/>
    <x v="281"/>
    <d v="2017-05-01T00:00:00"/>
    <n v="47"/>
    <x v="0"/>
    <x v="4"/>
    <s v="AXW291"/>
    <n v="90"/>
    <n v="11"/>
    <n v="11"/>
    <n v="1139"/>
    <n v="717.57"/>
    <n v="12529"/>
    <x v="37"/>
    <x v="3"/>
    <s v="Ranfurly"/>
    <x v="7"/>
    <n v="9332"/>
  </r>
  <r>
    <s v="SO - 0007155"/>
    <x v="147"/>
    <d v="2017-05-06T00:00:00"/>
    <n v="2"/>
    <x v="0"/>
    <x v="4"/>
    <s v="AXW291"/>
    <n v="100"/>
    <n v="11"/>
    <n v="7"/>
    <n v="837.5"/>
    <n v="695.125"/>
    <n v="5862.5"/>
    <x v="35"/>
    <x v="3"/>
    <s v="Northcote"/>
    <x v="23"/>
    <n v="627"/>
  </r>
  <r>
    <s v="SO - 0002283"/>
    <x v="282"/>
    <d v="2017-05-09T00:00:00"/>
    <n v="37"/>
    <x v="0"/>
    <x v="4"/>
    <s v="AXW291"/>
    <n v="48"/>
    <n v="2"/>
    <n v="6"/>
    <n v="1299.8"/>
    <n v="1065.836"/>
    <n v="7798.8"/>
    <x v="18"/>
    <x v="1"/>
    <s v="Henderson"/>
    <x v="1"/>
    <n v="612"/>
  </r>
  <r>
    <s v="SO - 0003424"/>
    <x v="149"/>
    <d v="2017-05-10T00:00:00"/>
    <n v="40"/>
    <x v="0"/>
    <x v="4"/>
    <s v="AXW291"/>
    <n v="39"/>
    <n v="1"/>
    <n v="9"/>
    <n v="2244.5"/>
    <n v="1391.59"/>
    <n v="20200.5"/>
    <x v="14"/>
    <x v="2"/>
    <s v="Rototuna"/>
    <x v="8"/>
    <n v="3210"/>
  </r>
  <r>
    <s v="SO - 0007988"/>
    <x v="149"/>
    <d v="2017-05-12T00:00:00"/>
    <n v="41"/>
    <x v="0"/>
    <x v="4"/>
    <s v="AXW291"/>
    <n v="85"/>
    <n v="10"/>
    <n v="5"/>
    <n v="221.1"/>
    <n v="145.92599999999999"/>
    <n v="1105.5"/>
    <x v="45"/>
    <x v="6"/>
    <s v="Eketahuna"/>
    <x v="21"/>
    <n v="4900"/>
  </r>
  <r>
    <s v="SO - 0006902"/>
    <x v="150"/>
    <d v="2017-05-11T00:00:00"/>
    <n v="38"/>
    <x v="0"/>
    <x v="4"/>
    <s v="AXW291"/>
    <n v="63"/>
    <n v="13"/>
    <n v="5"/>
    <n v="1005"/>
    <n v="592.95000000000005"/>
    <n v="5025"/>
    <x v="34"/>
    <x v="5"/>
    <s v="Birkdale"/>
    <x v="23"/>
    <n v="626"/>
  </r>
  <r>
    <s v="SO - 0004274"/>
    <x v="227"/>
    <d v="2017-05-13T00:00:00"/>
    <n v="32"/>
    <x v="0"/>
    <x v="4"/>
    <s v="AXW291"/>
    <n v="33"/>
    <n v="2"/>
    <n v="12"/>
    <n v="1929.6"/>
    <n v="1003.3920000000001"/>
    <n v="23155.200000000001"/>
    <x v="41"/>
    <x v="1"/>
    <s v="Titirangi"/>
    <x v="1"/>
    <n v="604"/>
  </r>
  <r>
    <s v="SO - 0004447"/>
    <x v="967"/>
    <d v="2017-05-14T00:00:00"/>
    <n v="13"/>
    <x v="0"/>
    <x v="4"/>
    <s v="AXW291"/>
    <n v="37"/>
    <n v="14"/>
    <n v="12"/>
    <n v="1005"/>
    <n v="623.1"/>
    <n v="12060"/>
    <x v="11"/>
    <x v="8"/>
    <s v="Putaruru"/>
    <x v="22"/>
    <n v="3411"/>
  </r>
  <r>
    <s v="SO - 0002262"/>
    <x v="27"/>
    <d v="2017-05-17T00:00:00"/>
    <n v="35"/>
    <x v="0"/>
    <x v="4"/>
    <s v="AXW291"/>
    <n v="72"/>
    <n v="7"/>
    <n v="8"/>
    <n v="1132.3"/>
    <n v="702.02599999999995"/>
    <n v="9058.4"/>
    <x v="44"/>
    <x v="0"/>
    <s v="Chartwell"/>
    <x v="8"/>
    <n v="3210"/>
  </r>
  <r>
    <s v="SO - 0005206"/>
    <x v="27"/>
    <d v="2017-05-09T00:00:00"/>
    <n v="43"/>
    <x v="0"/>
    <x v="4"/>
    <s v="AXW291"/>
    <n v="73"/>
    <n v="10"/>
    <n v="7"/>
    <n v="5038.3999999999996"/>
    <n v="2418.4319999999998"/>
    <n v="35268.800000000003"/>
    <x v="36"/>
    <x v="6"/>
    <s v="Pukekohe"/>
    <x v="26"/>
    <n v="2120"/>
  </r>
  <r>
    <s v="SO - 0005312"/>
    <x v="28"/>
    <d v="2017-05-24T00:00:00"/>
    <n v="36"/>
    <x v="0"/>
    <x v="4"/>
    <s v="AXW291"/>
    <n v="77"/>
    <n v="1"/>
    <n v="5"/>
    <n v="971.5"/>
    <n v="650.90499999999997"/>
    <n v="4857.5"/>
    <x v="42"/>
    <x v="2"/>
    <s v="Cashmere"/>
    <x v="0"/>
    <n v="8022"/>
  </r>
  <r>
    <s v="SO - 0006355"/>
    <x v="230"/>
    <d v="2017-05-28T00:00:00"/>
    <n v="27"/>
    <x v="0"/>
    <x v="4"/>
    <s v="AXW291"/>
    <n v="44"/>
    <n v="4"/>
    <n v="9"/>
    <n v="1118.9000000000001"/>
    <n v="525.88300000000004"/>
    <n v="10070.1"/>
    <x v="23"/>
    <x v="12"/>
    <s v="Dannevirke"/>
    <x v="21"/>
    <n v="4930"/>
  </r>
  <r>
    <s v="SO - 0001826"/>
    <x v="152"/>
    <d v="2017-05-25T00:00:00"/>
    <n v="33"/>
    <x v="0"/>
    <x v="4"/>
    <s v="AXW291"/>
    <n v="6"/>
    <n v="4"/>
    <n v="7"/>
    <n v="2458.9"/>
    <n v="1524.518"/>
    <n v="17212.3"/>
    <x v="31"/>
    <x v="12"/>
    <s v="Hamilton East"/>
    <x v="8"/>
    <n v="3216"/>
  </r>
  <r>
    <s v="SO - 0005216"/>
    <x v="361"/>
    <d v="2017-06-08T00:00:00"/>
    <n v="10"/>
    <x v="0"/>
    <x v="4"/>
    <s v="AXW291"/>
    <n v="67"/>
    <n v="1"/>
    <n v="6"/>
    <n v="951.4"/>
    <n v="589.86800000000005"/>
    <n v="5708.4"/>
    <x v="8"/>
    <x v="2"/>
    <s v="Tokoroa"/>
    <x v="22"/>
    <n v="3420"/>
  </r>
  <r>
    <s v="SO - 0005157"/>
    <x v="154"/>
    <d v="2017-06-14T00:00:00"/>
    <n v="2"/>
    <x v="0"/>
    <x v="4"/>
    <s v="AXW291"/>
    <n v="56"/>
    <n v="1"/>
    <n v="9"/>
    <n v="3812.3"/>
    <n v="1601.1659999999999"/>
    <n v="34310.699999999997"/>
    <x v="35"/>
    <x v="2"/>
    <s v="Barrington"/>
    <x v="0"/>
    <n v="8024"/>
  </r>
  <r>
    <s v="SO - 0006352"/>
    <x v="154"/>
    <d v="2017-06-02T00:00:00"/>
    <n v="11"/>
    <x v="0"/>
    <x v="4"/>
    <s v="AXW291"/>
    <n v="5"/>
    <n v="5"/>
    <n v="5"/>
    <n v="1976.5"/>
    <n v="1600.9649999999999"/>
    <n v="9882.5"/>
    <x v="12"/>
    <x v="4"/>
    <s v="Parklands"/>
    <x v="0"/>
    <n v="8083"/>
  </r>
  <r>
    <s v="SO - 000711"/>
    <x v="1064"/>
    <d v="2017-06-07T00:00:00"/>
    <n v="42"/>
    <x v="0"/>
    <x v="4"/>
    <s v="AXW291"/>
    <n v="22"/>
    <n v="7"/>
    <n v="5"/>
    <n v="2519.1999999999998"/>
    <n v="1309.9839999999999"/>
    <n v="12596"/>
    <x v="13"/>
    <x v="0"/>
    <s v="Stewart Island"/>
    <x v="13"/>
    <n v="9818"/>
  </r>
  <r>
    <s v="SO - 0002526"/>
    <x v="35"/>
    <d v="2017-06-19T00:00:00"/>
    <n v="17"/>
    <x v="0"/>
    <x v="4"/>
    <s v="AXW291"/>
    <n v="37"/>
    <n v="6"/>
    <n v="5"/>
    <n v="1118.9000000000001"/>
    <n v="850.36400000000003"/>
    <n v="5594.5"/>
    <x v="40"/>
    <x v="7"/>
    <s v="Putaruru"/>
    <x v="22"/>
    <n v="3411"/>
  </r>
  <r>
    <s v="SO - 0001188"/>
    <x v="363"/>
    <d v="2017-06-21T00:00:00"/>
    <n v="17"/>
    <x v="0"/>
    <x v="4"/>
    <s v="AXW291"/>
    <n v="13"/>
    <n v="5"/>
    <n v="6"/>
    <n v="1025.0999999999999"/>
    <n v="789.327"/>
    <n v="6150.6"/>
    <x v="40"/>
    <x v="4"/>
    <s v="Atawhai"/>
    <x v="34"/>
    <n v="7010"/>
  </r>
  <r>
    <s v="SO - 0004635"/>
    <x v="234"/>
    <d v="2017-06-19T00:00:00"/>
    <n v="12"/>
    <x v="0"/>
    <x v="4"/>
    <s v="AXW291"/>
    <n v="95"/>
    <n v="11"/>
    <n v="11"/>
    <n v="3437.1"/>
    <n v="2887.1640000000002"/>
    <n v="37808.1"/>
    <x v="28"/>
    <x v="3"/>
    <s v="Te Aroha"/>
    <x v="19"/>
    <n v="3320"/>
  </r>
  <r>
    <s v="SO - 0006473"/>
    <x v="41"/>
    <d v="2017-06-28T00:00:00"/>
    <n v="14"/>
    <x v="0"/>
    <x v="4"/>
    <s v="AXW291"/>
    <n v="13"/>
    <n v="7"/>
    <n v="9"/>
    <n v="964.8"/>
    <n v="482.4"/>
    <n v="8683.2000000000007"/>
    <x v="4"/>
    <x v="0"/>
    <s v="Atawhai"/>
    <x v="34"/>
    <n v="7010"/>
  </r>
  <r>
    <s v="SO - 0001438"/>
    <x v="918"/>
    <d v="2017-07-01T00:00:00"/>
    <n v="33"/>
    <x v="0"/>
    <x v="4"/>
    <s v="AXW291"/>
    <n v="87"/>
    <n v="7"/>
    <n v="6"/>
    <n v="3966.4"/>
    <n v="1784.88"/>
    <n v="23798.400000000001"/>
    <x v="31"/>
    <x v="0"/>
    <s v="Harewood"/>
    <x v="0"/>
    <n v="8051"/>
  </r>
  <r>
    <s v="SO - 0007905"/>
    <x v="918"/>
    <d v="2017-06-26T00:00:00"/>
    <n v="14"/>
    <x v="0"/>
    <x v="4"/>
    <s v="AXW291"/>
    <n v="26"/>
    <n v="2"/>
    <n v="10"/>
    <n v="1688.4"/>
    <n v="1418.2560000000001"/>
    <n v="16884"/>
    <x v="4"/>
    <x v="1"/>
    <s v="Kawakawa"/>
    <x v="32"/>
    <n v="210"/>
  </r>
  <r>
    <s v="SO - 0001098"/>
    <x v="950"/>
    <d v="2017-07-15T00:00:00"/>
    <n v="30"/>
    <x v="0"/>
    <x v="4"/>
    <s v="AXW291"/>
    <n v="9"/>
    <n v="13"/>
    <n v="11"/>
    <n v="1675"/>
    <n v="1155.75"/>
    <n v="18425"/>
    <x v="20"/>
    <x v="5"/>
    <s v="North East Valley"/>
    <x v="20"/>
    <n v="9010"/>
  </r>
  <r>
    <s v="SO - 0001500"/>
    <x v="236"/>
    <d v="2017-07-10T00:00:00"/>
    <n v="47"/>
    <x v="0"/>
    <x v="4"/>
    <s v="AXW291"/>
    <n v="45"/>
    <n v="7"/>
    <n v="5"/>
    <n v="1842.5"/>
    <n v="1308.175"/>
    <n v="9212.5"/>
    <x v="37"/>
    <x v="0"/>
    <s v="South Hill"/>
    <x v="17"/>
    <n v="9400"/>
  </r>
  <r>
    <s v="SO - 0001402"/>
    <x v="161"/>
    <d v="2017-07-18T00:00:00"/>
    <n v="34"/>
    <x v="0"/>
    <x v="4"/>
    <s v="AXW291"/>
    <n v="40"/>
    <n v="13"/>
    <n v="6"/>
    <n v="2264.6"/>
    <n v="1494.636"/>
    <n v="13587.6"/>
    <x v="6"/>
    <x v="5"/>
    <s v="Oamaru North"/>
    <x v="17"/>
    <n v="9400"/>
  </r>
  <r>
    <s v="SO - 0006783"/>
    <x v="164"/>
    <d v="2017-07-24T00:00:00"/>
    <n v="48"/>
    <x v="0"/>
    <x v="4"/>
    <s v="AXW291"/>
    <n v="17"/>
    <n v="5"/>
    <n v="12"/>
    <n v="2666.6"/>
    <n v="1626.626"/>
    <n v="31999.200000000001"/>
    <x v="39"/>
    <x v="4"/>
    <s v="Tapanui"/>
    <x v="29"/>
    <n v="9522"/>
  </r>
  <r>
    <s v="SO - 000304"/>
    <x v="935"/>
    <d v="2017-07-25T00:00:00"/>
    <n v="5"/>
    <x v="0"/>
    <x v="4"/>
    <s v="AXW291"/>
    <n v="93"/>
    <n v="2"/>
    <n v="11"/>
    <n v="1902.8"/>
    <n v="970.428"/>
    <n v="20930.8"/>
    <x v="7"/>
    <x v="1"/>
    <s v="Bay View"/>
    <x v="4"/>
    <n v="4104"/>
  </r>
  <r>
    <s v="SO - 0003518"/>
    <x v="288"/>
    <d v="2017-07-29T00:00:00"/>
    <n v="12"/>
    <x v="0"/>
    <x v="4"/>
    <s v="AXW291"/>
    <n v="10"/>
    <n v="10"/>
    <n v="5"/>
    <n v="247.9"/>
    <n v="146.261"/>
    <n v="1239.5"/>
    <x v="28"/>
    <x v="6"/>
    <s v="Whangamata"/>
    <x v="11"/>
    <n v="3620"/>
  </r>
  <r>
    <s v="SO - 0004844"/>
    <x v="45"/>
    <d v="2017-07-23T00:00:00"/>
    <n v="21"/>
    <x v="0"/>
    <x v="4"/>
    <s v="AXW291"/>
    <n v="96"/>
    <n v="7"/>
    <n v="6"/>
    <n v="1005"/>
    <n v="472.35"/>
    <n v="6030"/>
    <x v="24"/>
    <x v="0"/>
    <s v="Caversham"/>
    <x v="20"/>
    <n v="9012"/>
  </r>
  <r>
    <s v="SO - 0004889"/>
    <x v="45"/>
    <d v="2017-08-05T00:00:00"/>
    <n v="28"/>
    <x v="0"/>
    <x v="4"/>
    <s v="AXW291"/>
    <n v="96"/>
    <n v="5"/>
    <n v="10"/>
    <n v="1809"/>
    <n v="1193.94"/>
    <n v="18090"/>
    <x v="19"/>
    <x v="4"/>
    <s v="Caversham"/>
    <x v="20"/>
    <n v="9012"/>
  </r>
  <r>
    <s v="SO - 0003551"/>
    <x v="48"/>
    <d v="2017-08-04T00:00:00"/>
    <n v="49"/>
    <x v="0"/>
    <x v="4"/>
    <s v="AXW291"/>
    <n v="85"/>
    <n v="5"/>
    <n v="8"/>
    <n v="5420.3"/>
    <n v="3577.3980000000001"/>
    <n v="43362.400000000001"/>
    <x v="25"/>
    <x v="4"/>
    <s v="Eketahuna"/>
    <x v="21"/>
    <n v="4900"/>
  </r>
  <r>
    <s v="SO - 0006251"/>
    <x v="920"/>
    <d v="2017-08-18T00:00:00"/>
    <n v="44"/>
    <x v="0"/>
    <x v="4"/>
    <s v="AXW291"/>
    <n v="57"/>
    <n v="1"/>
    <n v="6"/>
    <n v="984.9"/>
    <n v="512.14800000000002"/>
    <n v="5909.4"/>
    <x v="1"/>
    <x v="2"/>
    <s v="Cambridge"/>
    <x v="25"/>
    <n v="3434"/>
  </r>
  <r>
    <s v="SO - 000789"/>
    <x v="239"/>
    <d v="2017-08-16T00:00:00"/>
    <n v="8"/>
    <x v="0"/>
    <x v="4"/>
    <s v="AXW291"/>
    <n v="88"/>
    <n v="2"/>
    <n v="9"/>
    <n v="3939.6"/>
    <n v="2127.384"/>
    <n v="35456.400000000001"/>
    <x v="16"/>
    <x v="1"/>
    <s v="Turangi"/>
    <x v="3"/>
    <n v="3334"/>
  </r>
  <r>
    <s v="SO - 0001656"/>
    <x v="239"/>
    <d v="2017-08-16T00:00:00"/>
    <n v="31"/>
    <x v="0"/>
    <x v="4"/>
    <s v="AXW291"/>
    <n v="67"/>
    <n v="5"/>
    <n v="9"/>
    <n v="1045.2"/>
    <n v="533.05200000000002"/>
    <n v="9406.7999999999993"/>
    <x v="27"/>
    <x v="4"/>
    <s v="Tokoroa"/>
    <x v="22"/>
    <n v="3420"/>
  </r>
  <r>
    <s v="SO - 000333"/>
    <x v="49"/>
    <d v="2017-08-11T00:00:00"/>
    <n v="20"/>
    <x v="0"/>
    <x v="4"/>
    <s v="AXW291"/>
    <n v="10"/>
    <n v="2"/>
    <n v="8"/>
    <n v="1185.9000000000001"/>
    <n v="948.72"/>
    <n v="9487.2000000000007"/>
    <x v="0"/>
    <x v="1"/>
    <s v="Whangamata"/>
    <x v="11"/>
    <n v="3620"/>
  </r>
  <r>
    <s v="SO - 0006336"/>
    <x v="49"/>
    <d v="2017-08-25T00:00:00"/>
    <n v="46"/>
    <x v="0"/>
    <x v="4"/>
    <s v="AXW291"/>
    <n v="28"/>
    <n v="3"/>
    <n v="7"/>
    <n v="2934.6"/>
    <n v="2230.2959999999998"/>
    <n v="20542.2"/>
    <x v="5"/>
    <x v="11"/>
    <s v="Napier South"/>
    <x v="4"/>
    <n v="4110"/>
  </r>
  <r>
    <s v="SO - 0005110"/>
    <x v="53"/>
    <d v="2017-08-22T00:00:00"/>
    <n v="24"/>
    <x v="0"/>
    <x v="4"/>
    <s v="AXW291"/>
    <n v="79"/>
    <n v="7"/>
    <n v="9"/>
    <n v="1969.8"/>
    <n v="1536.444"/>
    <n v="17728.2"/>
    <x v="46"/>
    <x v="0"/>
    <s v="Whitianga"/>
    <x v="11"/>
    <n v="3510"/>
  </r>
  <r>
    <s v="SO - 0003685"/>
    <x v="371"/>
    <d v="2017-09-02T00:00:00"/>
    <n v="17"/>
    <x v="0"/>
    <x v="4"/>
    <s v="AXW291"/>
    <n v="26"/>
    <n v="2"/>
    <n v="12"/>
    <n v="2532.6"/>
    <n v="1646.19"/>
    <n v="30391.200000000001"/>
    <x v="40"/>
    <x v="1"/>
    <s v="Kawakawa"/>
    <x v="32"/>
    <n v="210"/>
  </r>
  <r>
    <s v="SO - 0005036"/>
    <x v="172"/>
    <d v="2017-09-14T00:00:00"/>
    <n v="39"/>
    <x v="0"/>
    <x v="4"/>
    <s v="AXW291"/>
    <n v="19"/>
    <n v="2"/>
    <n v="8"/>
    <n v="3128.9"/>
    <n v="1439.2940000000001"/>
    <n v="25031.200000000001"/>
    <x v="26"/>
    <x v="1"/>
    <s v="Thames"/>
    <x v="11"/>
    <n v="3500"/>
  </r>
  <r>
    <s v="SO - 0004698"/>
    <x v="173"/>
    <d v="2017-09-05T00:00:00"/>
    <n v="25"/>
    <x v="0"/>
    <x v="4"/>
    <s v="AXW291"/>
    <n v="84"/>
    <n v="1"/>
    <n v="8"/>
    <n v="3953"/>
    <n v="1818.38"/>
    <n v="31624"/>
    <x v="33"/>
    <x v="2"/>
    <s v="Dannemora"/>
    <x v="2"/>
    <n v="2016"/>
  </r>
  <r>
    <s v="SO - 0002774"/>
    <x v="175"/>
    <d v="2017-09-17T00:00:00"/>
    <n v="2"/>
    <x v="0"/>
    <x v="4"/>
    <s v="AXW291"/>
    <n v="72"/>
    <n v="2"/>
    <n v="6"/>
    <n v="3886"/>
    <n v="1981.86"/>
    <n v="23316"/>
    <x v="35"/>
    <x v="1"/>
    <s v="Chartwell"/>
    <x v="8"/>
    <n v="3210"/>
  </r>
  <r>
    <s v="SO - 0005310"/>
    <x v="175"/>
    <d v="2017-09-08T00:00:00"/>
    <n v="39"/>
    <x v="0"/>
    <x v="4"/>
    <s v="AXW291"/>
    <n v="51"/>
    <n v="1"/>
    <n v="12"/>
    <n v="1165.8"/>
    <n v="722.79600000000005"/>
    <n v="13989.6"/>
    <x v="26"/>
    <x v="2"/>
    <s v="Farm Cove"/>
    <x v="2"/>
    <n v="2012"/>
  </r>
  <r>
    <s v="SO - 0003951"/>
    <x v="59"/>
    <d v="2017-09-16T00:00:00"/>
    <n v="47"/>
    <x v="0"/>
    <x v="4"/>
    <s v="AXW291"/>
    <n v="77"/>
    <n v="1"/>
    <n v="6"/>
    <n v="261.3"/>
    <n v="177.684"/>
    <n v="1567.8"/>
    <x v="37"/>
    <x v="2"/>
    <s v="Cashmere"/>
    <x v="0"/>
    <n v="8022"/>
  </r>
  <r>
    <s v="SO - 0002703"/>
    <x v="923"/>
    <d v="2017-09-11T00:00:00"/>
    <n v="50"/>
    <x v="0"/>
    <x v="4"/>
    <s v="AXW291"/>
    <n v="48"/>
    <n v="13"/>
    <n v="8"/>
    <n v="2854.2"/>
    <n v="1427.1"/>
    <n v="22833.599999999999"/>
    <x v="10"/>
    <x v="5"/>
    <s v="Henderson"/>
    <x v="1"/>
    <n v="612"/>
  </r>
  <r>
    <s v="SO - 0001812"/>
    <x v="61"/>
    <d v="2017-09-18T00:00:00"/>
    <n v="10"/>
    <x v="0"/>
    <x v="4"/>
    <s v="AXW291"/>
    <n v="92"/>
    <n v="7"/>
    <n v="12"/>
    <n v="2780.5"/>
    <n v="1390.25"/>
    <n v="33366"/>
    <x v="8"/>
    <x v="0"/>
    <s v="Maraenui"/>
    <x v="4"/>
    <n v="4110"/>
  </r>
  <r>
    <s v="SO - 0002164"/>
    <x v="176"/>
    <d v="2017-09-26T00:00:00"/>
    <n v="25"/>
    <x v="0"/>
    <x v="4"/>
    <s v="AXW291"/>
    <n v="45"/>
    <n v="13"/>
    <n v="11"/>
    <n v="3772.1"/>
    <n v="3093.1219999999998"/>
    <n v="41493.1"/>
    <x v="33"/>
    <x v="5"/>
    <s v="South Hill"/>
    <x v="17"/>
    <n v="9400"/>
  </r>
  <r>
    <s v="SO - 0001899"/>
    <x v="1065"/>
    <d v="2017-09-27T00:00:00"/>
    <n v="14"/>
    <x v="0"/>
    <x v="4"/>
    <s v="AXW291"/>
    <n v="38"/>
    <n v="14"/>
    <n v="11"/>
    <n v="1105.5"/>
    <n v="442.2"/>
    <n v="12160.5"/>
    <x v="4"/>
    <x v="8"/>
    <s v="Matua"/>
    <x v="24"/>
    <n v="3110"/>
  </r>
  <r>
    <s v="SO - 0003254"/>
    <x v="375"/>
    <d v="2017-10-14T00:00:00"/>
    <n v="7"/>
    <x v="0"/>
    <x v="4"/>
    <s v="AXW291"/>
    <n v="9"/>
    <n v="7"/>
    <n v="7"/>
    <n v="777.2"/>
    <n v="528.49599999999998"/>
    <n v="5440.4"/>
    <x v="32"/>
    <x v="0"/>
    <s v="North East Valley"/>
    <x v="20"/>
    <n v="9010"/>
  </r>
  <r>
    <s v="SO - 0006115"/>
    <x v="375"/>
    <d v="2017-10-24T00:00:00"/>
    <n v="14"/>
    <x v="0"/>
    <x v="4"/>
    <s v="AXW291"/>
    <n v="49"/>
    <n v="5"/>
    <n v="6"/>
    <n v="1072"/>
    <n v="825.44"/>
    <n v="6432"/>
    <x v="4"/>
    <x v="4"/>
    <s v="Cannons Creek"/>
    <x v="36"/>
    <n v="5024"/>
  </r>
  <r>
    <s v="SO - 0001740"/>
    <x v="67"/>
    <d v="2017-10-17T00:00:00"/>
    <n v="45"/>
    <x v="0"/>
    <x v="4"/>
    <s v="AXW291"/>
    <n v="82"/>
    <n v="1"/>
    <n v="5"/>
    <n v="1065.3"/>
    <n v="639.17999999999995"/>
    <n v="5326.5"/>
    <x v="3"/>
    <x v="2"/>
    <s v="Putaruru"/>
    <x v="22"/>
    <n v="3411"/>
  </r>
  <r>
    <s v="SO - 0007379"/>
    <x v="1068"/>
    <d v="2017-10-24T00:00:00"/>
    <n v="2"/>
    <x v="0"/>
    <x v="4"/>
    <s v="AXW291"/>
    <n v="60"/>
    <n v="2"/>
    <n v="9"/>
    <n v="1728.6"/>
    <n v="933.44399999999996"/>
    <n v="15557.4"/>
    <x v="35"/>
    <x v="1"/>
    <s v="Regent"/>
    <x v="18"/>
    <n v="112"/>
  </r>
  <r>
    <s v="SO - 0006817"/>
    <x v="70"/>
    <d v="2017-10-27T00:00:00"/>
    <n v="46"/>
    <x v="0"/>
    <x v="4"/>
    <s v="AXW291"/>
    <n v="28"/>
    <n v="3"/>
    <n v="6"/>
    <n v="5460.5"/>
    <n v="2839.46"/>
    <n v="32763"/>
    <x v="5"/>
    <x v="11"/>
    <s v="Napier South"/>
    <x v="4"/>
    <n v="4110"/>
  </r>
  <r>
    <s v="SO - 000195"/>
    <x v="334"/>
    <d v="2017-11-03T00:00:00"/>
    <n v="17"/>
    <x v="0"/>
    <x v="4"/>
    <s v="AXW291"/>
    <n v="46"/>
    <n v="7"/>
    <n v="8"/>
    <n v="1092.0999999999999"/>
    <n v="436.84"/>
    <n v="8736.7999999999993"/>
    <x v="40"/>
    <x v="0"/>
    <s v="Tapanui"/>
    <x v="29"/>
    <n v="9522"/>
  </r>
  <r>
    <s v="SO - 0003021"/>
    <x v="334"/>
    <d v="2017-10-23T00:00:00"/>
    <n v="9"/>
    <x v="0"/>
    <x v="4"/>
    <s v="AXW291"/>
    <n v="42"/>
    <n v="11"/>
    <n v="8"/>
    <n v="897.8"/>
    <n v="421.96600000000001"/>
    <n v="7182.4"/>
    <x v="43"/>
    <x v="3"/>
    <s v="Okitu"/>
    <x v="6"/>
    <n v="4010"/>
  </r>
  <r>
    <s v="SO - 000947"/>
    <x v="376"/>
    <d v="2017-10-27T00:00:00"/>
    <n v="48"/>
    <x v="0"/>
    <x v="4"/>
    <s v="AXW291"/>
    <n v="70"/>
    <n v="9"/>
    <n v="11"/>
    <n v="2298.1"/>
    <n v="988.18299999999999"/>
    <n v="25279.1"/>
    <x v="39"/>
    <x v="10"/>
    <s v="Titirangi"/>
    <x v="1"/>
    <n v="604"/>
  </r>
  <r>
    <s v="SO - 0001451"/>
    <x v="376"/>
    <d v="2017-10-28T00:00:00"/>
    <n v="34"/>
    <x v="0"/>
    <x v="4"/>
    <s v="AXW291"/>
    <n v="74"/>
    <n v="2"/>
    <n v="8"/>
    <n v="1943"/>
    <n v="777.2"/>
    <n v="15544"/>
    <x v="6"/>
    <x v="1"/>
    <s v="Opawa"/>
    <x v="0"/>
    <n v="8023"/>
  </r>
  <r>
    <s v="SO - 0007955"/>
    <x v="1074"/>
    <d v="2017-10-27T00:00:00"/>
    <n v="3"/>
    <x v="0"/>
    <x v="4"/>
    <s v="AXW291"/>
    <n v="74"/>
    <n v="8"/>
    <n v="10"/>
    <n v="174.2"/>
    <n v="85.358000000000004"/>
    <n v="1742"/>
    <x v="38"/>
    <x v="13"/>
    <s v="Opawa"/>
    <x v="0"/>
    <n v="8023"/>
  </r>
  <r>
    <s v="SO - 000940"/>
    <x v="182"/>
    <d v="2017-11-06T00:00:00"/>
    <n v="7"/>
    <x v="0"/>
    <x v="4"/>
    <s v="AXW291"/>
    <n v="11"/>
    <n v="11"/>
    <n v="8"/>
    <n v="897.8"/>
    <n v="511.74599999999998"/>
    <n v="7182.4"/>
    <x v="32"/>
    <x v="3"/>
    <s v="Algies Bay"/>
    <x v="41"/>
    <n v="920"/>
  </r>
  <r>
    <s v="SO - 000157"/>
    <x v="377"/>
    <d v="2017-11-09T00:00:00"/>
    <n v="28"/>
    <x v="0"/>
    <x v="4"/>
    <s v="AXW291"/>
    <n v="29"/>
    <n v="3"/>
    <n v="5"/>
    <n v="3557.7"/>
    <n v="1814.4269999999999"/>
    <n v="17788.5"/>
    <x v="19"/>
    <x v="11"/>
    <s v="Timaru Central"/>
    <x v="43"/>
    <n v="7910"/>
  </r>
  <r>
    <s v="SO - 0005626"/>
    <x v="1010"/>
    <d v="2017-11-06T00:00:00"/>
    <n v="27"/>
    <x v="0"/>
    <x v="4"/>
    <s v="AXW291"/>
    <n v="41"/>
    <n v="14"/>
    <n v="6"/>
    <n v="187.6"/>
    <n v="93.8"/>
    <n v="1125.5999999999999"/>
    <x v="23"/>
    <x v="8"/>
    <s v="Port Taranaki"/>
    <x v="5"/>
    <n v="4310"/>
  </r>
  <r>
    <s v="SO - 0005383"/>
    <x v="246"/>
    <d v="2017-11-11T00:00:00"/>
    <n v="45"/>
    <x v="0"/>
    <x v="4"/>
    <s v="AXW291"/>
    <n v="54"/>
    <n v="9"/>
    <n v="7"/>
    <n v="877.7"/>
    <n v="526.62"/>
    <n v="6143.9"/>
    <x v="3"/>
    <x v="10"/>
    <s v="Cashmere"/>
    <x v="0"/>
    <n v="8022"/>
  </r>
  <r>
    <s v="SO - 0003832"/>
    <x v="76"/>
    <d v="2017-11-25T00:00:00"/>
    <n v="31"/>
    <x v="0"/>
    <x v="4"/>
    <s v="AXW291"/>
    <n v="24"/>
    <n v="2"/>
    <n v="11"/>
    <n v="1815.7"/>
    <n v="980.47799999999995"/>
    <n v="19972.7"/>
    <x v="27"/>
    <x v="1"/>
    <s v="Parahaki"/>
    <x v="18"/>
    <n v="112"/>
  </r>
  <r>
    <s v="SO - 0005707"/>
    <x v="76"/>
    <d v="2017-11-13T00:00:00"/>
    <n v="41"/>
    <x v="0"/>
    <x v="4"/>
    <s v="AXW291"/>
    <n v="6"/>
    <n v="5"/>
    <n v="6"/>
    <n v="5165.7"/>
    <n v="2737.8209999999999"/>
    <n v="30994.2"/>
    <x v="45"/>
    <x v="4"/>
    <s v="Hamilton East"/>
    <x v="8"/>
    <n v="3216"/>
  </r>
  <r>
    <s v="SO - 0005366"/>
    <x v="975"/>
    <d v="2017-12-09T00:00:00"/>
    <n v="16"/>
    <x v="0"/>
    <x v="4"/>
    <s v="AXW291"/>
    <n v="73"/>
    <n v="5"/>
    <n v="12"/>
    <n v="6559.3"/>
    <n v="3279.65"/>
    <n v="78711.600000000006"/>
    <x v="15"/>
    <x v="4"/>
    <s v="Pukekohe"/>
    <x v="26"/>
    <n v="2120"/>
  </r>
  <r>
    <s v="SO - 0002893"/>
    <x v="379"/>
    <d v="2017-12-06T00:00:00"/>
    <n v="6"/>
    <x v="0"/>
    <x v="4"/>
    <s v="AXW291"/>
    <n v="73"/>
    <n v="13"/>
    <n v="9"/>
    <n v="1688.4"/>
    <n v="861.08399999999995"/>
    <n v="15195.6"/>
    <x v="2"/>
    <x v="5"/>
    <s v="Pukekohe"/>
    <x v="26"/>
    <n v="2120"/>
  </r>
  <r>
    <s v="SO - 0006068"/>
    <x v="87"/>
    <d v="2017-12-06T00:00:00"/>
    <n v="48"/>
    <x v="0"/>
    <x v="4"/>
    <s v="AXW291"/>
    <n v="34"/>
    <n v="5"/>
    <n v="7"/>
    <n v="2458.9"/>
    <n v="1303.2170000000001"/>
    <n v="17212.3"/>
    <x v="39"/>
    <x v="4"/>
    <s v="Kingsland"/>
    <x v="12"/>
    <n v="1021"/>
  </r>
  <r>
    <s v="SO - 0003213"/>
    <x v="383"/>
    <d v="2018-01-02T00:00:00"/>
    <n v="13"/>
    <x v="0"/>
    <x v="4"/>
    <s v="AXW291"/>
    <n v="64"/>
    <n v="1"/>
    <n v="10"/>
    <n v="690.1"/>
    <n v="324.34699999999998"/>
    <n v="6901"/>
    <x v="11"/>
    <x v="2"/>
    <s v="New Lynn"/>
    <x v="1"/>
    <n v="600"/>
  </r>
  <r>
    <s v="SO - 0007226"/>
    <x v="250"/>
    <d v="2017-12-28T00:00:00"/>
    <n v="35"/>
    <x v="0"/>
    <x v="4"/>
    <s v="AXW291"/>
    <n v="74"/>
    <n v="11"/>
    <n v="5"/>
    <n v="1092.0999999999999"/>
    <n v="797.23299999999995"/>
    <n v="5460.5"/>
    <x v="44"/>
    <x v="3"/>
    <s v="Opawa"/>
    <x v="0"/>
    <n v="8023"/>
  </r>
  <r>
    <s v="SO - 0004221"/>
    <x v="92"/>
    <d v="2018-01-04T00:00:00"/>
    <n v="36"/>
    <x v="0"/>
    <x v="4"/>
    <s v="AXW291"/>
    <n v="92"/>
    <n v="5"/>
    <n v="8"/>
    <n v="3906.1"/>
    <n v="2538.9650000000001"/>
    <n v="31248.799999999999"/>
    <x v="42"/>
    <x v="4"/>
    <s v="Maraenui"/>
    <x v="4"/>
    <n v="4110"/>
  </r>
  <r>
    <s v="SO - 0001575"/>
    <x v="93"/>
    <d v="2017-12-29T00:00:00"/>
    <n v="50"/>
    <x v="0"/>
    <x v="4"/>
    <s v="AXW291"/>
    <n v="76"/>
    <n v="7"/>
    <n v="5"/>
    <n v="1922.9"/>
    <n v="1211.4269999999999"/>
    <n v="9614.5"/>
    <x v="10"/>
    <x v="0"/>
    <s v="Dannemora"/>
    <x v="2"/>
    <n v="2016"/>
  </r>
  <r>
    <s v="SO - 0006434"/>
    <x v="93"/>
    <d v="2018-01-03T00:00:00"/>
    <n v="5"/>
    <x v="0"/>
    <x v="4"/>
    <s v="AXW291"/>
    <n v="28"/>
    <n v="7"/>
    <n v="7"/>
    <n v="5654.8"/>
    <n v="3110.14"/>
    <n v="39583.599999999999"/>
    <x v="7"/>
    <x v="0"/>
    <s v="Napier South"/>
    <x v="4"/>
    <n v="4110"/>
  </r>
  <r>
    <s v="SO - 000300"/>
    <x v="96"/>
    <d v="2018-01-14T00:00:00"/>
    <n v="38"/>
    <x v="0"/>
    <x v="4"/>
    <s v="AXW291"/>
    <n v="42"/>
    <n v="11"/>
    <n v="11"/>
    <n v="1005"/>
    <n v="522.6"/>
    <n v="11055"/>
    <x v="34"/>
    <x v="3"/>
    <s v="Okitu"/>
    <x v="6"/>
    <n v="4010"/>
  </r>
  <r>
    <s v="SO - 000728"/>
    <x v="925"/>
    <d v="2018-01-14T00:00:00"/>
    <n v="21"/>
    <x v="0"/>
    <x v="4"/>
    <s v="AXW291"/>
    <n v="85"/>
    <n v="7"/>
    <n v="5"/>
    <n v="1876"/>
    <n v="1500.8"/>
    <n v="9380"/>
    <x v="24"/>
    <x v="0"/>
    <s v="Eketahuna"/>
    <x v="21"/>
    <n v="4900"/>
  </r>
  <r>
    <s v="SO - 0001668"/>
    <x v="925"/>
    <d v="2018-01-17T00:00:00"/>
    <n v="42"/>
    <x v="0"/>
    <x v="4"/>
    <s v="AXW291"/>
    <n v="20"/>
    <n v="10"/>
    <n v="8"/>
    <n v="5621.3"/>
    <n v="3541.4189999999999"/>
    <n v="44970.400000000001"/>
    <x v="13"/>
    <x v="6"/>
    <s v="Onekawa Industrial"/>
    <x v="4"/>
    <n v="4110"/>
  </r>
  <r>
    <s v="SO - 0005158"/>
    <x v="188"/>
    <d v="2018-01-08T00:00:00"/>
    <n v="20"/>
    <x v="0"/>
    <x v="4"/>
    <s v="AXW291"/>
    <n v="85"/>
    <n v="7"/>
    <n v="5"/>
    <n v="1058.5999999999999"/>
    <n v="571.64400000000001"/>
    <n v="5293"/>
    <x v="0"/>
    <x v="0"/>
    <s v="Eketahuna"/>
    <x v="21"/>
    <n v="4900"/>
  </r>
  <r>
    <s v="SO - 0002768"/>
    <x v="927"/>
    <d v="2018-01-13T00:00:00"/>
    <n v="18"/>
    <x v="0"/>
    <x v="4"/>
    <s v="AXW291"/>
    <n v="52"/>
    <n v="9"/>
    <n v="11"/>
    <n v="5494"/>
    <n v="3296.4"/>
    <n v="60434"/>
    <x v="21"/>
    <x v="10"/>
    <s v="Otaki Beach"/>
    <x v="39"/>
    <n v="5512"/>
  </r>
  <r>
    <s v="SO - 0002145"/>
    <x v="254"/>
    <d v="2018-01-19T00:00:00"/>
    <n v="19"/>
    <x v="0"/>
    <x v="4"/>
    <s v="AXW291"/>
    <n v="13"/>
    <n v="7"/>
    <n v="9"/>
    <n v="2331.6"/>
    <n v="1282.3800000000001"/>
    <n v="20984.400000000001"/>
    <x v="17"/>
    <x v="0"/>
    <s v="Atawhai"/>
    <x v="34"/>
    <n v="7010"/>
  </r>
  <r>
    <s v="SO - 0001727"/>
    <x v="189"/>
    <d v="2018-01-27T00:00:00"/>
    <n v="9"/>
    <x v="0"/>
    <x v="4"/>
    <s v="AXW291"/>
    <n v="92"/>
    <n v="5"/>
    <n v="12"/>
    <n v="3879.3"/>
    <n v="2715.51"/>
    <n v="46551.6"/>
    <x v="43"/>
    <x v="4"/>
    <s v="Maraenui"/>
    <x v="4"/>
    <n v="4110"/>
  </r>
  <r>
    <s v="SO - 0007703"/>
    <x v="98"/>
    <d v="2018-01-22T00:00:00"/>
    <n v="44"/>
    <x v="0"/>
    <x v="4"/>
    <s v="AXW291"/>
    <n v="68"/>
    <n v="1"/>
    <n v="5"/>
    <n v="1983.2"/>
    <n v="1685.72"/>
    <n v="9916"/>
    <x v="1"/>
    <x v="2"/>
    <s v="Queenwood"/>
    <x v="8"/>
    <n v="3210"/>
  </r>
  <r>
    <s v="SO - 0003403"/>
    <x v="341"/>
    <d v="2018-01-31T00:00:00"/>
    <n v="47"/>
    <x v="0"/>
    <x v="4"/>
    <s v="AXW291"/>
    <n v="4"/>
    <n v="7"/>
    <n v="7"/>
    <n v="2559.4"/>
    <n v="1356.482"/>
    <n v="17915.8"/>
    <x v="37"/>
    <x v="0"/>
    <s v="Bay View"/>
    <x v="4"/>
    <n v="4104"/>
  </r>
  <r>
    <s v="SO - 0004240"/>
    <x v="309"/>
    <d v="2018-01-30T00:00:00"/>
    <n v="18"/>
    <x v="0"/>
    <x v="4"/>
    <s v="AXW291"/>
    <n v="89"/>
    <n v="7"/>
    <n v="6"/>
    <n v="1125.5999999999999"/>
    <n v="484.00799999999998"/>
    <n v="6753.6"/>
    <x v="21"/>
    <x v="0"/>
    <s v="Epsom"/>
    <x v="12"/>
    <n v="1023"/>
  </r>
  <r>
    <s v="SO - 0002381"/>
    <x v="387"/>
    <d v="2018-01-31T00:00:00"/>
    <n v="33"/>
    <x v="0"/>
    <x v="4"/>
    <s v="AXW291"/>
    <n v="63"/>
    <n v="1"/>
    <n v="7"/>
    <n v="1976.5"/>
    <n v="1462.61"/>
    <n v="13835.5"/>
    <x v="31"/>
    <x v="2"/>
    <s v="Birkdale"/>
    <x v="23"/>
    <n v="626"/>
  </r>
  <r>
    <s v="SO - 0003203"/>
    <x v="388"/>
    <d v="2018-02-01T00:00:00"/>
    <n v="35"/>
    <x v="0"/>
    <x v="4"/>
    <s v="AXW291"/>
    <n v="15"/>
    <n v="13"/>
    <n v="11"/>
    <n v="2338.3000000000002"/>
    <n v="1964.172"/>
    <n v="25721.3"/>
    <x v="44"/>
    <x v="5"/>
    <s v="Frimley"/>
    <x v="40"/>
    <n v="4120"/>
  </r>
  <r>
    <s v="SO - 0003520"/>
    <x v="256"/>
    <d v="2018-02-01T00:00:00"/>
    <n v="41"/>
    <x v="0"/>
    <x v="4"/>
    <s v="AXW291"/>
    <n v="87"/>
    <n v="1"/>
    <n v="11"/>
    <n v="1038.5"/>
    <n v="633.48500000000001"/>
    <n v="11423.5"/>
    <x v="45"/>
    <x v="2"/>
    <s v="Harewood"/>
    <x v="0"/>
    <n v="8051"/>
  </r>
  <r>
    <s v="SO - 0001061"/>
    <x v="257"/>
    <d v="2018-02-10T00:00:00"/>
    <n v="44"/>
    <x v="0"/>
    <x v="4"/>
    <s v="AXW291"/>
    <n v="57"/>
    <n v="1"/>
    <n v="5"/>
    <n v="167.5"/>
    <n v="110.55"/>
    <n v="837.5"/>
    <x v="1"/>
    <x v="2"/>
    <s v="Cambridge"/>
    <x v="25"/>
    <n v="3434"/>
  </r>
  <r>
    <s v="SO - 0002011"/>
    <x v="101"/>
    <d v="2018-02-09T00:00:00"/>
    <n v="35"/>
    <x v="0"/>
    <x v="4"/>
    <s v="AXW291"/>
    <n v="67"/>
    <n v="10"/>
    <n v="9"/>
    <n v="1025.0999999999999"/>
    <n v="512.54999999999995"/>
    <n v="9225.9"/>
    <x v="44"/>
    <x v="6"/>
    <s v="Tokoroa"/>
    <x v="22"/>
    <n v="3420"/>
  </r>
  <r>
    <s v="SO - 000885"/>
    <x v="937"/>
    <d v="2018-02-12T00:00:00"/>
    <n v="6"/>
    <x v="0"/>
    <x v="4"/>
    <s v="AXW291"/>
    <n v="50"/>
    <n v="5"/>
    <n v="12"/>
    <n v="3986.5"/>
    <n v="2870.28"/>
    <n v="47838"/>
    <x v="2"/>
    <x v="4"/>
    <s v="Favona"/>
    <x v="2"/>
    <n v="2024"/>
  </r>
  <r>
    <s v="SO - 0005589"/>
    <x v="390"/>
    <d v="2018-02-21T00:00:00"/>
    <n v="3"/>
    <x v="0"/>
    <x v="4"/>
    <s v="AXW291"/>
    <n v="61"/>
    <n v="9"/>
    <n v="9"/>
    <n v="234.5"/>
    <n v="194.63499999999999"/>
    <n v="2110.5"/>
    <x v="38"/>
    <x v="10"/>
    <s v="Georgetown"/>
    <x v="31"/>
    <n v="9812"/>
  </r>
  <r>
    <s v="SO - 0002045"/>
    <x v="195"/>
    <d v="2018-02-19T00:00:00"/>
    <n v="38"/>
    <x v="0"/>
    <x v="4"/>
    <s v="AXW291"/>
    <n v="77"/>
    <n v="9"/>
    <n v="8"/>
    <n v="2324.9"/>
    <n v="1464.6869999999999"/>
    <n v="18599.2"/>
    <x v="34"/>
    <x v="10"/>
    <s v="Cashmere"/>
    <x v="0"/>
    <n v="8022"/>
  </r>
  <r>
    <s v="SO - 0006461"/>
    <x v="311"/>
    <d v="2018-02-25T00:00:00"/>
    <n v="1"/>
    <x v="0"/>
    <x v="4"/>
    <s v="AXW291"/>
    <n v="26"/>
    <n v="6"/>
    <n v="12"/>
    <n v="1118.9000000000001"/>
    <n v="447.56"/>
    <n v="13426.8"/>
    <x v="22"/>
    <x v="7"/>
    <s v="Kawakawa"/>
    <x v="32"/>
    <n v="210"/>
  </r>
  <r>
    <s v="SO - 0005221"/>
    <x v="391"/>
    <d v="2018-02-25T00:00:00"/>
    <n v="3"/>
    <x v="0"/>
    <x v="4"/>
    <s v="AXW291"/>
    <n v="49"/>
    <n v="10"/>
    <n v="11"/>
    <n v="1748.7"/>
    <n v="699.48"/>
    <n v="19235.7"/>
    <x v="38"/>
    <x v="6"/>
    <s v="Cannons Creek"/>
    <x v="36"/>
    <n v="5024"/>
  </r>
  <r>
    <s v="SO - 000785"/>
    <x v="104"/>
    <d v="2018-02-23T00:00:00"/>
    <n v="30"/>
    <x v="0"/>
    <x v="4"/>
    <s v="AXW291"/>
    <n v="43"/>
    <n v="2"/>
    <n v="8"/>
    <n v="3363.4"/>
    <n v="1681.7"/>
    <n v="26907.200000000001"/>
    <x v="20"/>
    <x v="1"/>
    <s v="Sandringham"/>
    <x v="12"/>
    <n v="1041"/>
  </r>
  <r>
    <s v="SO - 0001970"/>
    <x v="105"/>
    <d v="2018-02-26T00:00:00"/>
    <n v="29"/>
    <x v="0"/>
    <x v="4"/>
    <s v="AXW291"/>
    <n v="99"/>
    <n v="7"/>
    <n v="7"/>
    <n v="5165.7"/>
    <n v="2066.2800000000002"/>
    <n v="36159.9"/>
    <x v="9"/>
    <x v="0"/>
    <s v="Raglan"/>
    <x v="27"/>
    <n v="3225"/>
  </r>
  <r>
    <s v="SO - 0007984"/>
    <x v="105"/>
    <d v="2018-02-18T00:00:00"/>
    <n v="13"/>
    <x v="0"/>
    <x v="4"/>
    <s v="AXW291"/>
    <n v="97"/>
    <n v="1"/>
    <n v="12"/>
    <n v="3899.4"/>
    <n v="1949.7"/>
    <n v="46792.800000000003"/>
    <x v="11"/>
    <x v="2"/>
    <s v="Palmerston North"/>
    <x v="33"/>
    <n v="4410"/>
  </r>
  <r>
    <s v="SO - 0007065"/>
    <x v="196"/>
    <d v="2018-02-28T00:00:00"/>
    <n v="46"/>
    <x v="0"/>
    <x v="4"/>
    <s v="AXW291"/>
    <n v="24"/>
    <n v="5"/>
    <n v="11"/>
    <n v="247.9"/>
    <n v="195.84100000000001"/>
    <n v="2726.9"/>
    <x v="5"/>
    <x v="4"/>
    <s v="Parahaki"/>
    <x v="18"/>
    <n v="112"/>
  </r>
  <r>
    <s v="SO - 0003105"/>
    <x v="259"/>
    <d v="2018-02-18T00:00:00"/>
    <n v="47"/>
    <x v="0"/>
    <x v="4"/>
    <s v="AXW291"/>
    <n v="94"/>
    <n v="7"/>
    <n v="10"/>
    <n v="5038.3999999999996"/>
    <n v="2267.2800000000002"/>
    <n v="50384"/>
    <x v="37"/>
    <x v="0"/>
    <s v="Hataitai"/>
    <x v="9"/>
    <n v="6021"/>
  </r>
  <r>
    <s v="SO - 0001174"/>
    <x v="106"/>
    <d v="2018-03-01T00:00:00"/>
    <n v="3"/>
    <x v="0"/>
    <x v="4"/>
    <s v="AXW291"/>
    <n v="75"/>
    <n v="2"/>
    <n v="9"/>
    <n v="924.6"/>
    <n v="564.00599999999997"/>
    <n v="8321.4"/>
    <x v="38"/>
    <x v="1"/>
    <s v="Ebdentown"/>
    <x v="42"/>
    <n v="5018"/>
  </r>
  <r>
    <s v="SO - 0001715"/>
    <x v="107"/>
    <d v="2018-02-20T00:00:00"/>
    <n v="24"/>
    <x v="0"/>
    <x v="4"/>
    <s v="AXW291"/>
    <n v="17"/>
    <n v="7"/>
    <n v="6"/>
    <n v="3296.4"/>
    <n v="2505.2640000000001"/>
    <n v="19778.400000000001"/>
    <x v="46"/>
    <x v="0"/>
    <s v="Tapanui"/>
    <x v="29"/>
    <n v="9522"/>
  </r>
  <r>
    <s v="SO - 0004161"/>
    <x v="107"/>
    <d v="2018-03-04T00:00:00"/>
    <n v="31"/>
    <x v="0"/>
    <x v="4"/>
    <s v="AXW291"/>
    <n v="68"/>
    <n v="13"/>
    <n v="7"/>
    <n v="5219.3"/>
    <n v="3601.317"/>
    <n v="36535.1"/>
    <x v="27"/>
    <x v="5"/>
    <s v="Queenwood"/>
    <x v="8"/>
    <n v="3210"/>
  </r>
  <r>
    <s v="SO - 0005382"/>
    <x v="198"/>
    <d v="2018-02-24T00:00:00"/>
    <n v="38"/>
    <x v="0"/>
    <x v="4"/>
    <s v="AXW291"/>
    <n v="69"/>
    <n v="14"/>
    <n v="9"/>
    <n v="5956.3"/>
    <n v="4467.2250000000004"/>
    <n v="53606.7"/>
    <x v="34"/>
    <x v="8"/>
    <s v="Brightwater"/>
    <x v="15"/>
    <n v="7022"/>
  </r>
  <r>
    <s v="SO - 0005911"/>
    <x v="198"/>
    <d v="2018-02-26T00:00:00"/>
    <n v="35"/>
    <x v="0"/>
    <x v="4"/>
    <s v="AXW291"/>
    <n v="33"/>
    <n v="2"/>
    <n v="9"/>
    <n v="1855.9"/>
    <n v="965.06799999999998"/>
    <n v="16703.099999999999"/>
    <x v="44"/>
    <x v="1"/>
    <s v="Titirangi"/>
    <x v="1"/>
    <n v="604"/>
  </r>
  <r>
    <s v="SO - 0007107"/>
    <x v="200"/>
    <d v="2018-03-02T00:00:00"/>
    <n v="48"/>
    <x v="0"/>
    <x v="4"/>
    <s v="AXW291"/>
    <n v="23"/>
    <n v="11"/>
    <n v="11"/>
    <n v="5092"/>
    <n v="3360.72"/>
    <n v="56012"/>
    <x v="39"/>
    <x v="3"/>
    <s v="Redwood"/>
    <x v="0"/>
    <n v="8051"/>
  </r>
  <r>
    <s v="SO - 0004434"/>
    <x v="1043"/>
    <d v="2018-03-08T00:00:00"/>
    <n v="43"/>
    <x v="0"/>
    <x v="4"/>
    <s v="AXW291"/>
    <n v="83"/>
    <n v="4"/>
    <n v="5"/>
    <n v="167.5"/>
    <n v="77.05"/>
    <n v="837.5"/>
    <x v="36"/>
    <x v="12"/>
    <s v="Henderson"/>
    <x v="1"/>
    <n v="612"/>
  </r>
  <r>
    <s v="SO - 0003690"/>
    <x v="342"/>
    <d v="2018-03-16T00:00:00"/>
    <n v="37"/>
    <x v="0"/>
    <x v="4"/>
    <s v="AXW291"/>
    <n v="64"/>
    <n v="1"/>
    <n v="11"/>
    <n v="3999.9"/>
    <n v="2279.9430000000002"/>
    <n v="43998.9"/>
    <x v="18"/>
    <x v="2"/>
    <s v="New Lynn"/>
    <x v="1"/>
    <n v="600"/>
  </r>
  <r>
    <s v="SO - 000156"/>
    <x v="113"/>
    <d v="2018-03-24T00:00:00"/>
    <n v="32"/>
    <x v="0"/>
    <x v="4"/>
    <s v="AXW291"/>
    <n v="11"/>
    <n v="6"/>
    <n v="7"/>
    <n v="1112.2"/>
    <n v="756.29600000000005"/>
    <n v="7785.4"/>
    <x v="41"/>
    <x v="7"/>
    <s v="Algies Bay"/>
    <x v="41"/>
    <n v="920"/>
  </r>
  <r>
    <s v="SO - 0006094"/>
    <x v="113"/>
    <d v="2018-03-16T00:00:00"/>
    <n v="2"/>
    <x v="0"/>
    <x v="4"/>
    <s v="AXW291"/>
    <n v="73"/>
    <n v="7"/>
    <n v="5"/>
    <n v="1199.3"/>
    <n v="791.53800000000001"/>
    <n v="5996.5"/>
    <x v="35"/>
    <x v="0"/>
    <s v="Pukekohe"/>
    <x v="26"/>
    <n v="2120"/>
  </r>
  <r>
    <s v="SO - 000359"/>
    <x v="201"/>
    <d v="2018-03-16T00:00:00"/>
    <n v="34"/>
    <x v="0"/>
    <x v="4"/>
    <s v="AXW291"/>
    <n v="37"/>
    <n v="5"/>
    <n v="5"/>
    <n v="1125.5999999999999"/>
    <n v="776.66399999999999"/>
    <n v="5628"/>
    <x v="6"/>
    <x v="4"/>
    <s v="Putaruru"/>
    <x v="22"/>
    <n v="3411"/>
  </r>
  <r>
    <s v="SO - 000981"/>
    <x v="201"/>
    <d v="2018-03-16T00:00:00"/>
    <n v="12"/>
    <x v="0"/>
    <x v="4"/>
    <s v="AXW291"/>
    <n v="36"/>
    <n v="2"/>
    <n v="10"/>
    <n v="1922.9"/>
    <n v="903.76300000000003"/>
    <n v="19229"/>
    <x v="28"/>
    <x v="1"/>
    <s v="Milson"/>
    <x v="33"/>
    <n v="4414"/>
  </r>
  <r>
    <s v="SO - 0006906"/>
    <x v="201"/>
    <d v="2018-03-15T00:00:00"/>
    <n v="42"/>
    <x v="0"/>
    <x v="4"/>
    <s v="AXW291"/>
    <n v="2"/>
    <n v="11"/>
    <n v="8"/>
    <n v="5152.3"/>
    <n v="2524.627"/>
    <n v="41218.400000000001"/>
    <x v="13"/>
    <x v="3"/>
    <s v="Nightcaps"/>
    <x v="13"/>
    <n v="9630"/>
  </r>
  <r>
    <s v="SO - 0002150"/>
    <x v="1060"/>
    <d v="2018-03-21T00:00:00"/>
    <n v="48"/>
    <x v="0"/>
    <x v="4"/>
    <s v="AXW291"/>
    <n v="55"/>
    <n v="1"/>
    <n v="10"/>
    <n v="2217.6999999999998"/>
    <n v="1552.39"/>
    <n v="22177"/>
    <x v="39"/>
    <x v="2"/>
    <s v="Taupo"/>
    <x v="3"/>
    <n v="3330"/>
  </r>
  <r>
    <s v="SO - 0003255"/>
    <x v="114"/>
    <d v="2018-03-22T00:00:00"/>
    <n v="40"/>
    <x v="0"/>
    <x v="4"/>
    <s v="AXW291"/>
    <n v="1"/>
    <n v="10"/>
    <n v="5"/>
    <n v="911.2"/>
    <n v="756.29600000000005"/>
    <n v="4556"/>
    <x v="14"/>
    <x v="6"/>
    <s v="Freemans Bay"/>
    <x v="12"/>
    <n v="1011"/>
  </r>
  <r>
    <s v="SO - 0003553"/>
    <x v="116"/>
    <d v="2018-03-25T00:00:00"/>
    <n v="42"/>
    <x v="0"/>
    <x v="4"/>
    <s v="AXW291"/>
    <n v="2"/>
    <n v="2"/>
    <n v="6"/>
    <n v="3859.2"/>
    <n v="3241.7280000000001"/>
    <n v="23155.200000000001"/>
    <x v="13"/>
    <x v="1"/>
    <s v="Nightcaps"/>
    <x v="13"/>
    <n v="9630"/>
  </r>
  <r>
    <s v="SO - 0006045"/>
    <x v="344"/>
    <d v="2018-04-03T00:00:00"/>
    <n v="30"/>
    <x v="0"/>
    <x v="4"/>
    <s v="AXW291"/>
    <n v="16"/>
    <n v="11"/>
    <n v="12"/>
    <n v="1139"/>
    <n v="569.5"/>
    <n v="13668"/>
    <x v="20"/>
    <x v="3"/>
    <s v="Harrowfield"/>
    <x v="8"/>
    <n v="3210"/>
  </r>
  <r>
    <s v="SO - 000412"/>
    <x v="393"/>
    <d v="2018-04-07T00:00:00"/>
    <n v="36"/>
    <x v="0"/>
    <x v="4"/>
    <s v="AXW291"/>
    <n v="47"/>
    <n v="11"/>
    <n v="8"/>
    <n v="1105.5"/>
    <n v="851.23500000000001"/>
    <n v="8844"/>
    <x v="42"/>
    <x v="3"/>
    <s v="Kaiapoi"/>
    <x v="38"/>
    <n v="7630"/>
  </r>
  <r>
    <s v="SO - 0007357"/>
    <x v="202"/>
    <d v="2018-04-10T00:00:00"/>
    <n v="47"/>
    <x v="0"/>
    <x v="4"/>
    <s v="AXW291"/>
    <n v="19"/>
    <n v="6"/>
    <n v="11"/>
    <n v="1105.5"/>
    <n v="762.79499999999996"/>
    <n v="12160.5"/>
    <x v="37"/>
    <x v="7"/>
    <s v="Thames"/>
    <x v="11"/>
    <n v="3500"/>
  </r>
  <r>
    <s v="SO - 000716"/>
    <x v="930"/>
    <d v="2018-04-18T00:00:00"/>
    <n v="16"/>
    <x v="0"/>
    <x v="4"/>
    <s v="AXW291"/>
    <n v="93"/>
    <n v="4"/>
    <n v="8"/>
    <n v="3966.4"/>
    <n v="2816.1439999999998"/>
    <n v="31731.200000000001"/>
    <x v="15"/>
    <x v="12"/>
    <s v="Bay View"/>
    <x v="4"/>
    <n v="4104"/>
  </r>
  <r>
    <s v="SO - 0006466"/>
    <x v="122"/>
    <d v="2018-04-24T00:00:00"/>
    <n v="3"/>
    <x v="0"/>
    <x v="4"/>
    <s v="AXW291"/>
    <n v="80"/>
    <n v="7"/>
    <n v="10"/>
    <n v="3953"/>
    <n v="2885.69"/>
    <n v="39530"/>
    <x v="38"/>
    <x v="0"/>
    <s v="Aramoho"/>
    <x v="16"/>
    <n v="4500"/>
  </r>
  <r>
    <s v="SO - 0004200"/>
    <x v="346"/>
    <d v="2018-04-29T00:00:00"/>
    <n v="32"/>
    <x v="0"/>
    <x v="4"/>
    <s v="AXW291"/>
    <n v="95"/>
    <n v="5"/>
    <n v="7"/>
    <n v="221.1"/>
    <n v="112.761"/>
    <n v="1547.7"/>
    <x v="41"/>
    <x v="4"/>
    <s v="Te Aroha"/>
    <x v="19"/>
    <n v="3320"/>
  </r>
  <r>
    <s v="SO - 0006562"/>
    <x v="347"/>
    <d v="2018-05-03T00:00:00"/>
    <n v="8"/>
    <x v="0"/>
    <x v="4"/>
    <s v="AXW291"/>
    <n v="25"/>
    <n v="11"/>
    <n v="6"/>
    <n v="3845.8"/>
    <n v="2961.2660000000001"/>
    <n v="23074.799999999999"/>
    <x v="16"/>
    <x v="3"/>
    <s v="Dannemora"/>
    <x v="2"/>
    <n v="2016"/>
  </r>
  <r>
    <s v="SO - 0007611"/>
    <x v="956"/>
    <d v="2018-05-07T00:00:00"/>
    <n v="28"/>
    <x v="0"/>
    <x v="4"/>
    <s v="AXW291"/>
    <n v="98"/>
    <n v="7"/>
    <n v="5"/>
    <n v="2566.1"/>
    <n v="1026.44"/>
    <n v="12830.5"/>
    <x v="19"/>
    <x v="0"/>
    <s v="Ngatea"/>
    <x v="37"/>
    <n v="3503"/>
  </r>
  <r>
    <s v="SO - 0002782"/>
    <x v="315"/>
    <d v="2018-05-01T00:00:00"/>
    <n v="14"/>
    <x v="0"/>
    <x v="4"/>
    <s v="AXW291"/>
    <n v="38"/>
    <n v="10"/>
    <n v="10"/>
    <n v="5688.3"/>
    <n v="4209.3419999999996"/>
    <n v="56883"/>
    <x v="4"/>
    <x v="6"/>
    <s v="Matua"/>
    <x v="24"/>
    <n v="3110"/>
  </r>
  <r>
    <s v="SO - 000434"/>
    <x v="1046"/>
    <d v="2018-05-04T00:00:00"/>
    <n v="27"/>
    <x v="0"/>
    <x v="4"/>
    <s v="AXW291"/>
    <n v="7"/>
    <n v="1"/>
    <n v="10"/>
    <n v="2586.1999999999998"/>
    <n v="2094.8220000000001"/>
    <n v="25862"/>
    <x v="23"/>
    <x v="2"/>
    <s v="Te Kuiti"/>
    <x v="44"/>
    <n v="3910"/>
  </r>
  <r>
    <s v="SO - 0006267"/>
    <x v="1046"/>
    <d v="2018-04-30T00:00:00"/>
    <n v="39"/>
    <x v="0"/>
    <x v="4"/>
    <s v="AXW291"/>
    <n v="55"/>
    <n v="1"/>
    <n v="6"/>
    <n v="3705.1"/>
    <n v="2260.1109999999999"/>
    <n v="22230.6"/>
    <x v="26"/>
    <x v="2"/>
    <s v="Taupo"/>
    <x v="3"/>
    <n v="3330"/>
  </r>
  <r>
    <s v="SO - 0005775"/>
    <x v="208"/>
    <d v="2018-05-14T00:00:00"/>
    <n v="41"/>
    <x v="0"/>
    <x v="4"/>
    <s v="AXW291"/>
    <n v="43"/>
    <n v="8"/>
    <n v="5"/>
    <n v="1956.4"/>
    <n v="1584.684"/>
    <n v="9782"/>
    <x v="45"/>
    <x v="13"/>
    <s v="Sandringham"/>
    <x v="12"/>
    <n v="1041"/>
  </r>
  <r>
    <s v="SO - 0004058"/>
    <x v="1011"/>
    <d v="2018-05-13T00:00:00"/>
    <n v="14"/>
    <x v="0"/>
    <x v="4"/>
    <s v="AXW291"/>
    <n v="2"/>
    <n v="14"/>
    <n v="10"/>
    <n v="3102.1"/>
    <n v="2357.596"/>
    <n v="31021"/>
    <x v="4"/>
    <x v="8"/>
    <s v="Nightcaps"/>
    <x v="13"/>
    <n v="9630"/>
  </r>
  <r>
    <s v="SO - 0001263"/>
    <x v="209"/>
    <d v="2018-05-17T00:00:00"/>
    <n v="7"/>
    <x v="0"/>
    <x v="4"/>
    <s v="AXW291"/>
    <n v="94"/>
    <n v="2"/>
    <n v="12"/>
    <n v="1072"/>
    <n v="514.55999999999995"/>
    <n v="12864"/>
    <x v="32"/>
    <x v="1"/>
    <s v="Hataitai"/>
    <x v="9"/>
    <n v="6021"/>
  </r>
  <r>
    <s v="SO - 0001136"/>
    <x v="269"/>
    <d v="2018-05-26T00:00:00"/>
    <n v="28"/>
    <x v="0"/>
    <x v="4"/>
    <s v="AXW291"/>
    <n v="84"/>
    <n v="2"/>
    <n v="6"/>
    <n v="5232.7"/>
    <n v="3767.5439999999999"/>
    <n v="31396.2"/>
    <x v="19"/>
    <x v="1"/>
    <s v="Dannemora"/>
    <x v="2"/>
    <n v="2016"/>
  </r>
  <r>
    <s v="SO - 0001264"/>
    <x v="269"/>
    <d v="2018-05-18T00:00:00"/>
    <n v="20"/>
    <x v="0"/>
    <x v="4"/>
    <s v="AXW291"/>
    <n v="86"/>
    <n v="11"/>
    <n v="7"/>
    <n v="3946.3"/>
    <n v="1617.9829999999999"/>
    <n v="27624.1"/>
    <x v="0"/>
    <x v="3"/>
    <s v="Timberlea"/>
    <x v="42"/>
    <n v="5018"/>
  </r>
  <r>
    <s v="SO - 0006008"/>
    <x v="269"/>
    <d v="2018-05-23T00:00:00"/>
    <n v="5"/>
    <x v="0"/>
    <x v="4"/>
    <s v="AXW291"/>
    <n v="91"/>
    <n v="7"/>
    <n v="10"/>
    <n v="5835.7"/>
    <n v="2509.3510000000001"/>
    <n v="58357"/>
    <x v="7"/>
    <x v="0"/>
    <s v="Highbury"/>
    <x v="33"/>
    <n v="4412"/>
  </r>
  <r>
    <s v="SO - 0003852"/>
    <x v="401"/>
    <d v="2018-06-03T00:00:00"/>
    <n v="40"/>
    <x v="0"/>
    <x v="4"/>
    <s v="GUT930"/>
    <n v="80"/>
    <n v="6"/>
    <n v="6"/>
    <n v="1929.6"/>
    <n v="1543.68"/>
    <n v="11577.6"/>
    <x v="14"/>
    <x v="7"/>
    <s v="Aramoho"/>
    <x v="16"/>
    <n v="4500"/>
  </r>
  <r>
    <s v="SO - 0005022"/>
    <x v="1001"/>
    <d v="2018-06-01T00:00:00"/>
    <n v="24"/>
    <x v="0"/>
    <x v="4"/>
    <s v="GUT930"/>
    <n v="79"/>
    <n v="7"/>
    <n v="12"/>
    <n v="897.8"/>
    <n v="475.834"/>
    <n v="10773.6"/>
    <x v="46"/>
    <x v="0"/>
    <s v="Whitianga"/>
    <x v="11"/>
    <n v="3510"/>
  </r>
  <r>
    <s v="SO - 0006853"/>
    <x v="1001"/>
    <d v="2018-06-13T00:00:00"/>
    <n v="48"/>
    <x v="0"/>
    <x v="4"/>
    <s v="GUT930"/>
    <n v="62"/>
    <n v="4"/>
    <n v="8"/>
    <n v="3912.8"/>
    <n v="3325.88"/>
    <n v="31302.400000000001"/>
    <x v="39"/>
    <x v="12"/>
    <s v="Hunterville"/>
    <x v="10"/>
    <n v="4730"/>
  </r>
  <r>
    <s v="SO - 0006089"/>
    <x v="409"/>
    <d v="2018-06-12T00:00:00"/>
    <n v="2"/>
    <x v="0"/>
    <x v="4"/>
    <s v="GUT930"/>
    <n v="5"/>
    <n v="1"/>
    <n v="6"/>
    <n v="830.8"/>
    <n v="589.86800000000005"/>
    <n v="4984.8"/>
    <x v="35"/>
    <x v="2"/>
    <s v="Parklands"/>
    <x v="0"/>
    <n v="8083"/>
  </r>
  <r>
    <s v="SO - 0003140"/>
    <x v="882"/>
    <d v="2018-06-23T00:00:00"/>
    <n v="1"/>
    <x v="0"/>
    <x v="4"/>
    <s v="GUT930"/>
    <n v="29"/>
    <n v="9"/>
    <n v="5"/>
    <n v="2492.4"/>
    <n v="1694.8320000000001"/>
    <n v="12462"/>
    <x v="22"/>
    <x v="10"/>
    <s v="Timaru Central"/>
    <x v="43"/>
    <n v="7910"/>
  </r>
  <r>
    <s v="SO - 0003437"/>
    <x v="417"/>
    <d v="2018-06-19T00:00:00"/>
    <n v="44"/>
    <x v="0"/>
    <x v="4"/>
    <s v="GUT930"/>
    <n v="89"/>
    <n v="11"/>
    <n v="8"/>
    <n v="1051.9000000000001"/>
    <n v="715.29200000000003"/>
    <n v="8415.2000000000007"/>
    <x v="1"/>
    <x v="3"/>
    <s v="Epsom"/>
    <x v="12"/>
    <n v="1023"/>
  </r>
  <r>
    <s v="SO - 0006230"/>
    <x v="420"/>
    <d v="2018-07-01T00:00:00"/>
    <n v="47"/>
    <x v="0"/>
    <x v="4"/>
    <s v="GUT930"/>
    <n v="50"/>
    <n v="1"/>
    <n v="11"/>
    <n v="2425.4"/>
    <n v="1770.5419999999999"/>
    <n v="26679.4"/>
    <x v="37"/>
    <x v="2"/>
    <s v="Favona"/>
    <x v="2"/>
    <n v="2024"/>
  </r>
  <r>
    <s v="SO - 0005758"/>
    <x v="1025"/>
    <d v="2018-06-27T00:00:00"/>
    <n v="23"/>
    <x v="0"/>
    <x v="4"/>
    <s v="GUT930"/>
    <n v="81"/>
    <n v="2"/>
    <n v="11"/>
    <n v="5266.2"/>
    <n v="4212.96"/>
    <n v="57928.2"/>
    <x v="29"/>
    <x v="1"/>
    <s v="Ngapuna"/>
    <x v="30"/>
    <n v="3010"/>
  </r>
  <r>
    <s v="SO - 0002004"/>
    <x v="421"/>
    <d v="2018-06-25T00:00:00"/>
    <n v="12"/>
    <x v="0"/>
    <x v="4"/>
    <s v="GUT930"/>
    <n v="77"/>
    <n v="7"/>
    <n v="8"/>
    <n v="917.9"/>
    <n v="596.63499999999999"/>
    <n v="7343.2"/>
    <x v="28"/>
    <x v="0"/>
    <s v="Cashmere"/>
    <x v="0"/>
    <n v="8022"/>
  </r>
  <r>
    <s v="SO - 0003616"/>
    <x v="885"/>
    <d v="2018-07-03T00:00:00"/>
    <n v="31"/>
    <x v="0"/>
    <x v="4"/>
    <s v="GUT930"/>
    <n v="74"/>
    <n v="12"/>
    <n v="6"/>
    <n v="1051.9000000000001"/>
    <n v="462.83600000000001"/>
    <n v="6311.4"/>
    <x v="27"/>
    <x v="9"/>
    <s v="Opawa"/>
    <x v="0"/>
    <n v="8023"/>
  </r>
  <r>
    <s v="SO - 0004296"/>
    <x v="886"/>
    <d v="2018-07-14T00:00:00"/>
    <n v="25"/>
    <x v="0"/>
    <x v="4"/>
    <s v="GUT930"/>
    <n v="75"/>
    <n v="1"/>
    <n v="8"/>
    <n v="1956.4"/>
    <n v="1408.6079999999999"/>
    <n v="15651.2"/>
    <x v="33"/>
    <x v="2"/>
    <s v="Ebdentown"/>
    <x v="42"/>
    <n v="5018"/>
  </r>
  <r>
    <s v="SO - 000600"/>
    <x v="427"/>
    <d v="2018-07-19T00:00:00"/>
    <n v="31"/>
    <x v="0"/>
    <x v="4"/>
    <s v="GUT930"/>
    <n v="78"/>
    <n v="13"/>
    <n v="8"/>
    <n v="790.6"/>
    <n v="672.01"/>
    <n v="6324.8"/>
    <x v="27"/>
    <x v="5"/>
    <s v="Manurewa East"/>
    <x v="2"/>
    <n v="2102"/>
  </r>
  <r>
    <s v="SO - 0006910"/>
    <x v="979"/>
    <d v="2018-07-09T00:00:00"/>
    <n v="12"/>
    <x v="0"/>
    <x v="4"/>
    <s v="GUT930"/>
    <n v="63"/>
    <n v="11"/>
    <n v="12"/>
    <n v="1005"/>
    <n v="824.1"/>
    <n v="12060"/>
    <x v="28"/>
    <x v="3"/>
    <s v="Birkdale"/>
    <x v="23"/>
    <n v="626"/>
  </r>
  <r>
    <s v="SO - 000668"/>
    <x v="428"/>
    <d v="2018-07-15T00:00:00"/>
    <n v="25"/>
    <x v="0"/>
    <x v="4"/>
    <s v="GUT930"/>
    <n v="18"/>
    <n v="1"/>
    <n v="6"/>
    <n v="247.9"/>
    <n v="158.65600000000001"/>
    <n v="1487.4"/>
    <x v="33"/>
    <x v="2"/>
    <s v="Tokoroa"/>
    <x v="22"/>
    <n v="3420"/>
  </r>
  <r>
    <s v="SO - 0006337"/>
    <x v="428"/>
    <d v="2018-07-21T00:00:00"/>
    <n v="27"/>
    <x v="0"/>
    <x v="4"/>
    <s v="GUT930"/>
    <n v="69"/>
    <n v="9"/>
    <n v="5"/>
    <n v="268"/>
    <n v="160.80000000000001"/>
    <n v="1340"/>
    <x v="23"/>
    <x v="10"/>
    <s v="Brightwater"/>
    <x v="15"/>
    <n v="7022"/>
  </r>
  <r>
    <s v="SO - 0007557"/>
    <x v="432"/>
    <d v="2018-07-22T00:00:00"/>
    <n v="16"/>
    <x v="0"/>
    <x v="4"/>
    <s v="GUT930"/>
    <n v="14"/>
    <n v="11"/>
    <n v="5"/>
    <n v="1902.8"/>
    <n v="761.12"/>
    <n v="9514"/>
    <x v="15"/>
    <x v="3"/>
    <s v="Pleasant Point"/>
    <x v="43"/>
    <n v="7903"/>
  </r>
  <r>
    <s v="SO - 000387"/>
    <x v="435"/>
    <d v="2018-07-25T00:00:00"/>
    <n v="31"/>
    <x v="0"/>
    <x v="4"/>
    <s v="GUT930"/>
    <n v="1"/>
    <n v="11"/>
    <n v="5"/>
    <n v="938"/>
    <n v="572.17999999999995"/>
    <n v="4690"/>
    <x v="27"/>
    <x v="3"/>
    <s v="Freemans Bay"/>
    <x v="12"/>
    <n v="1011"/>
  </r>
  <r>
    <s v="SO - 0004899"/>
    <x v="437"/>
    <d v="2018-07-31T00:00:00"/>
    <n v="7"/>
    <x v="0"/>
    <x v="4"/>
    <s v="GUT930"/>
    <n v="45"/>
    <n v="11"/>
    <n v="12"/>
    <n v="877.7"/>
    <n v="465.18099999999998"/>
    <n v="10532.4"/>
    <x v="32"/>
    <x v="3"/>
    <s v="South Hill"/>
    <x v="17"/>
    <n v="9400"/>
  </r>
  <r>
    <s v="SO - 0006395"/>
    <x v="441"/>
    <d v="2018-08-02T00:00:00"/>
    <n v="34"/>
    <x v="0"/>
    <x v="4"/>
    <s v="GUT930"/>
    <n v="59"/>
    <n v="4"/>
    <n v="10"/>
    <n v="5453.8"/>
    <n v="3544.97"/>
    <n v="54538"/>
    <x v="6"/>
    <x v="12"/>
    <s v="Otamatea"/>
    <x v="16"/>
    <n v="4500"/>
  </r>
  <r>
    <s v="SO - 0003908"/>
    <x v="1029"/>
    <d v="2018-07-30T00:00:00"/>
    <n v="17"/>
    <x v="0"/>
    <x v="4"/>
    <s v="GUT930"/>
    <n v="39"/>
    <n v="9"/>
    <n v="10"/>
    <n v="3149"/>
    <n v="1952.38"/>
    <n v="31490"/>
    <x v="40"/>
    <x v="10"/>
    <s v="Rototuna"/>
    <x v="8"/>
    <n v="3210"/>
  </r>
  <r>
    <s v="SO - 0003705"/>
    <x v="444"/>
    <d v="2018-07-27T00:00:00"/>
    <n v="25"/>
    <x v="0"/>
    <x v="4"/>
    <s v="GUT930"/>
    <n v="22"/>
    <n v="5"/>
    <n v="12"/>
    <n v="1989.9"/>
    <n v="1591.92"/>
    <n v="23878.799999999999"/>
    <x v="33"/>
    <x v="4"/>
    <s v="Stewart Island"/>
    <x v="13"/>
    <n v="9818"/>
  </r>
  <r>
    <s v="SO - 0004317"/>
    <x v="444"/>
    <d v="2018-07-28T00:00:00"/>
    <n v="18"/>
    <x v="0"/>
    <x v="4"/>
    <s v="GUT930"/>
    <n v="65"/>
    <n v="7"/>
    <n v="12"/>
    <n v="5540.9"/>
    <n v="4100.2659999999996"/>
    <n v="66490.8"/>
    <x v="21"/>
    <x v="0"/>
    <s v="Waimate"/>
    <x v="35"/>
    <n v="7924"/>
  </r>
  <r>
    <s v="SO - 0002471"/>
    <x v="1049"/>
    <d v="2018-08-01T00:00:00"/>
    <n v="10"/>
    <x v="0"/>
    <x v="4"/>
    <s v="GUT930"/>
    <n v="7"/>
    <n v="13"/>
    <n v="9"/>
    <n v="2680"/>
    <n v="2090.4"/>
    <n v="24120"/>
    <x v="8"/>
    <x v="5"/>
    <s v="Te Kuiti"/>
    <x v="44"/>
    <n v="3910"/>
  </r>
  <r>
    <s v="SO - 0002116"/>
    <x v="452"/>
    <d v="2018-08-19T00:00:00"/>
    <n v="39"/>
    <x v="0"/>
    <x v="4"/>
    <s v="GUT930"/>
    <n v="48"/>
    <n v="2"/>
    <n v="11"/>
    <n v="3390.2"/>
    <n v="2373.14"/>
    <n v="37292.199999999997"/>
    <x v="26"/>
    <x v="1"/>
    <s v="Henderson"/>
    <x v="1"/>
    <n v="612"/>
  </r>
  <r>
    <s v="SO - 0006147"/>
    <x v="453"/>
    <d v="2018-08-09T00:00:00"/>
    <n v="17"/>
    <x v="0"/>
    <x v="4"/>
    <s v="GUT930"/>
    <n v="66"/>
    <n v="11"/>
    <n v="12"/>
    <n v="2512.5"/>
    <n v="1231.125"/>
    <n v="30150"/>
    <x v="40"/>
    <x v="3"/>
    <s v="Saint Kilda"/>
    <x v="20"/>
    <n v="9012"/>
  </r>
  <r>
    <s v="SO - 0005354"/>
    <x v="454"/>
    <d v="2018-08-12T00:00:00"/>
    <n v="4"/>
    <x v="0"/>
    <x v="4"/>
    <s v="GUT930"/>
    <n v="90"/>
    <n v="1"/>
    <n v="6"/>
    <n v="891.1"/>
    <n v="588.12599999999998"/>
    <n v="5346.6"/>
    <x v="49"/>
    <x v="2"/>
    <s v="Ranfurly"/>
    <x v="7"/>
    <n v="9332"/>
  </r>
  <r>
    <s v="SO - 000207"/>
    <x v="458"/>
    <d v="2018-08-10T00:00:00"/>
    <n v="13"/>
    <x v="0"/>
    <x v="4"/>
    <s v="GUT930"/>
    <n v="21"/>
    <n v="5"/>
    <n v="7"/>
    <n v="1855.9"/>
    <n v="1447.6020000000001"/>
    <n v="12991.3"/>
    <x v="11"/>
    <x v="4"/>
    <s v="Brightwater"/>
    <x v="15"/>
    <n v="7022"/>
  </r>
  <r>
    <s v="SO - 000378"/>
    <x v="458"/>
    <d v="2018-08-12T00:00:00"/>
    <n v="10"/>
    <x v="0"/>
    <x v="4"/>
    <s v="GUT930"/>
    <n v="40"/>
    <n v="11"/>
    <n v="11"/>
    <n v="924.6"/>
    <n v="536.26800000000003"/>
    <n v="10170.6"/>
    <x v="8"/>
    <x v="3"/>
    <s v="Oamaru North"/>
    <x v="17"/>
    <n v="9400"/>
  </r>
  <r>
    <s v="SO - 0004745"/>
    <x v="980"/>
    <d v="2018-08-22T00:00:00"/>
    <n v="38"/>
    <x v="0"/>
    <x v="4"/>
    <s v="GUT930"/>
    <n v="18"/>
    <n v="2"/>
    <n v="6"/>
    <n v="3798.9"/>
    <n v="2925.1529999999998"/>
    <n v="22793.4"/>
    <x v="34"/>
    <x v="1"/>
    <s v="Tokoroa"/>
    <x v="22"/>
    <n v="3420"/>
  </r>
  <r>
    <s v="SO - 0007997"/>
    <x v="463"/>
    <d v="2018-08-18T00:00:00"/>
    <n v="42"/>
    <x v="0"/>
    <x v="4"/>
    <s v="GUT930"/>
    <n v="11"/>
    <n v="7"/>
    <n v="8"/>
    <n v="3993.2"/>
    <n v="2875.1039999999998"/>
    <n v="31945.599999999999"/>
    <x v="13"/>
    <x v="0"/>
    <s v="Algies Bay"/>
    <x v="41"/>
    <n v="920"/>
  </r>
  <r>
    <s v="SO - 0001585"/>
    <x v="464"/>
    <d v="2018-08-22T00:00:00"/>
    <n v="30"/>
    <x v="0"/>
    <x v="4"/>
    <s v="GUT930"/>
    <n v="26"/>
    <n v="2"/>
    <n v="8"/>
    <n v="1989.9"/>
    <n v="1432.7280000000001"/>
    <n v="15919.2"/>
    <x v="20"/>
    <x v="1"/>
    <s v="Kawakawa"/>
    <x v="32"/>
    <n v="210"/>
  </r>
  <r>
    <s v="SO - 0004460"/>
    <x v="467"/>
    <d v="2018-08-23T00:00:00"/>
    <n v="14"/>
    <x v="0"/>
    <x v="4"/>
    <s v="GUT930"/>
    <n v="21"/>
    <n v="11"/>
    <n v="12"/>
    <n v="5688.3"/>
    <n v="4152.4589999999998"/>
    <n v="68259.600000000006"/>
    <x v="4"/>
    <x v="3"/>
    <s v="Brightwater"/>
    <x v="15"/>
    <n v="7022"/>
  </r>
  <r>
    <s v="SO - 0003113"/>
    <x v="468"/>
    <d v="2018-09-04T00:00:00"/>
    <n v="5"/>
    <x v="0"/>
    <x v="4"/>
    <s v="GUT930"/>
    <n v="64"/>
    <n v="7"/>
    <n v="8"/>
    <n v="1802.3"/>
    <n v="1297.6559999999999"/>
    <n v="14418.4"/>
    <x v="7"/>
    <x v="0"/>
    <s v="New Lynn"/>
    <x v="1"/>
    <n v="600"/>
  </r>
  <r>
    <s v="SO - 0003817"/>
    <x v="468"/>
    <d v="2018-08-31T00:00:00"/>
    <n v="34"/>
    <x v="0"/>
    <x v="4"/>
    <s v="GUT930"/>
    <n v="91"/>
    <n v="11"/>
    <n v="11"/>
    <n v="261.3"/>
    <n v="109.746"/>
    <n v="2874.3"/>
    <x v="6"/>
    <x v="3"/>
    <s v="Highbury"/>
    <x v="33"/>
    <n v="4412"/>
  </r>
  <r>
    <s v="SO - 0001182"/>
    <x v="469"/>
    <d v="2018-08-27T00:00:00"/>
    <n v="35"/>
    <x v="0"/>
    <x v="4"/>
    <s v="GUT930"/>
    <n v="19"/>
    <n v="2"/>
    <n v="10"/>
    <n v="1922.9"/>
    <n v="999.90800000000002"/>
    <n v="19229"/>
    <x v="44"/>
    <x v="1"/>
    <s v="Thames"/>
    <x v="11"/>
    <n v="3500"/>
  </r>
  <r>
    <s v="SO - 0004853"/>
    <x v="469"/>
    <d v="2018-08-23T00:00:00"/>
    <n v="35"/>
    <x v="0"/>
    <x v="4"/>
    <s v="GUT930"/>
    <n v="99"/>
    <n v="7"/>
    <n v="12"/>
    <n v="2425.4"/>
    <n v="1697.78"/>
    <n v="29104.799999999999"/>
    <x v="44"/>
    <x v="0"/>
    <s v="Raglan"/>
    <x v="27"/>
    <n v="3225"/>
  </r>
  <r>
    <s v="SO - 0007291"/>
    <x v="469"/>
    <d v="2018-09-04T00:00:00"/>
    <n v="16"/>
    <x v="0"/>
    <x v="4"/>
    <s v="GUT930"/>
    <n v="90"/>
    <n v="1"/>
    <n v="5"/>
    <n v="214.4"/>
    <n v="177.952"/>
    <n v="1072"/>
    <x v="15"/>
    <x v="2"/>
    <s v="Ranfurly"/>
    <x v="7"/>
    <n v="9332"/>
  </r>
  <r>
    <s v="SO - 000568"/>
    <x v="473"/>
    <d v="2018-09-06T00:00:00"/>
    <n v="15"/>
    <x v="0"/>
    <x v="4"/>
    <s v="GUT930"/>
    <n v="78"/>
    <n v="5"/>
    <n v="8"/>
    <n v="1896.1"/>
    <n v="948.05"/>
    <n v="15168.8"/>
    <x v="47"/>
    <x v="4"/>
    <s v="Manurewa East"/>
    <x v="2"/>
    <n v="2102"/>
  </r>
  <r>
    <s v="SO - 0006865"/>
    <x v="474"/>
    <d v="2018-09-13T00:00:00"/>
    <n v="22"/>
    <x v="0"/>
    <x v="4"/>
    <s v="GUT930"/>
    <n v="51"/>
    <n v="5"/>
    <n v="10"/>
    <n v="2438.8000000000002"/>
    <n v="1365.7280000000001"/>
    <n v="24388"/>
    <x v="48"/>
    <x v="4"/>
    <s v="Farm Cove"/>
    <x v="2"/>
    <n v="2012"/>
  </r>
  <r>
    <s v="SO - 000346"/>
    <x v="475"/>
    <d v="2018-08-30T00:00:00"/>
    <n v="36"/>
    <x v="0"/>
    <x v="4"/>
    <s v="GUT930"/>
    <n v="77"/>
    <n v="11"/>
    <n v="5"/>
    <n v="3899.4"/>
    <n v="1871.712"/>
    <n v="19497"/>
    <x v="42"/>
    <x v="3"/>
    <s v="Cashmere"/>
    <x v="0"/>
    <n v="8022"/>
  </r>
  <r>
    <s v="SO - 0002974"/>
    <x v="477"/>
    <d v="2018-09-14T00:00:00"/>
    <n v="14"/>
    <x v="0"/>
    <x v="4"/>
    <s v="GUT930"/>
    <n v="32"/>
    <n v="10"/>
    <n v="8"/>
    <n v="1695.1"/>
    <n v="1186.57"/>
    <n v="13560.8"/>
    <x v="4"/>
    <x v="6"/>
    <s v="Dinsdale"/>
    <x v="8"/>
    <n v="3204"/>
  </r>
  <r>
    <s v="SO - 0004856"/>
    <x v="477"/>
    <d v="2018-09-10T00:00:00"/>
    <n v="9"/>
    <x v="0"/>
    <x v="4"/>
    <s v="GUT930"/>
    <n v="81"/>
    <n v="2"/>
    <n v="7"/>
    <n v="2974.8"/>
    <n v="1487.4"/>
    <n v="20823.599999999999"/>
    <x v="43"/>
    <x v="1"/>
    <s v="Ngapuna"/>
    <x v="30"/>
    <n v="3010"/>
  </r>
  <r>
    <s v="SO - 0003345"/>
    <x v="478"/>
    <d v="2018-09-10T00:00:00"/>
    <n v="8"/>
    <x v="0"/>
    <x v="4"/>
    <s v="GUT930"/>
    <n v="62"/>
    <n v="2"/>
    <n v="11"/>
    <n v="911.2"/>
    <n v="628.72799999999995"/>
    <n v="10023.200000000001"/>
    <x v="16"/>
    <x v="1"/>
    <s v="Hunterville"/>
    <x v="10"/>
    <n v="4730"/>
  </r>
  <r>
    <s v="SO - 0006166"/>
    <x v="479"/>
    <d v="2018-09-19T00:00:00"/>
    <n v="24"/>
    <x v="0"/>
    <x v="4"/>
    <s v="GUT930"/>
    <n v="95"/>
    <n v="6"/>
    <n v="9"/>
    <n v="6458.8"/>
    <n v="5489.98"/>
    <n v="58129.2"/>
    <x v="46"/>
    <x v="7"/>
    <s v="Te Aroha"/>
    <x v="19"/>
    <n v="3320"/>
  </r>
  <r>
    <s v="SO - 0007056"/>
    <x v="482"/>
    <d v="2018-09-19T00:00:00"/>
    <n v="5"/>
    <x v="0"/>
    <x v="4"/>
    <s v="GUT930"/>
    <n v="24"/>
    <n v="11"/>
    <n v="9"/>
    <n v="1762.1"/>
    <n v="1145.365"/>
    <n v="15858.9"/>
    <x v="7"/>
    <x v="3"/>
    <s v="Parahaki"/>
    <x v="18"/>
    <n v="112"/>
  </r>
  <r>
    <s v="SO - 0002965"/>
    <x v="892"/>
    <d v="2018-09-11T00:00:00"/>
    <n v="17"/>
    <x v="0"/>
    <x v="4"/>
    <s v="GUT930"/>
    <n v="42"/>
    <n v="13"/>
    <n v="6"/>
    <n v="167.5"/>
    <n v="110.55"/>
    <n v="1005"/>
    <x v="40"/>
    <x v="5"/>
    <s v="Okitu"/>
    <x v="6"/>
    <n v="4010"/>
  </r>
  <r>
    <s v="SO - 000674"/>
    <x v="485"/>
    <d v="2018-09-26T00:00:00"/>
    <n v="34"/>
    <x v="0"/>
    <x v="4"/>
    <s v="GUT930"/>
    <n v="68"/>
    <n v="7"/>
    <n v="6"/>
    <n v="3886"/>
    <n v="2176.16"/>
    <n v="23316"/>
    <x v="6"/>
    <x v="0"/>
    <s v="Queenwood"/>
    <x v="8"/>
    <n v="3210"/>
  </r>
  <r>
    <s v="SO - 0007147"/>
    <x v="486"/>
    <d v="2018-09-21T00:00:00"/>
    <n v="43"/>
    <x v="0"/>
    <x v="4"/>
    <s v="GUT930"/>
    <n v="86"/>
    <n v="11"/>
    <n v="6"/>
    <n v="6391.8"/>
    <n v="4218.5879999999997"/>
    <n v="38350.800000000003"/>
    <x v="36"/>
    <x v="3"/>
    <s v="Timberlea"/>
    <x v="42"/>
    <n v="5018"/>
  </r>
  <r>
    <s v="SO - 0003050"/>
    <x v="490"/>
    <d v="2018-09-24T00:00:00"/>
    <n v="3"/>
    <x v="0"/>
    <x v="4"/>
    <s v="GUT930"/>
    <n v="92"/>
    <n v="9"/>
    <n v="10"/>
    <n v="227.8"/>
    <n v="123.012"/>
    <n v="2278"/>
    <x v="38"/>
    <x v="10"/>
    <s v="Maraenui"/>
    <x v="4"/>
    <n v="4110"/>
  </r>
  <r>
    <s v="SO - 0004779"/>
    <x v="494"/>
    <d v="2018-10-01T00:00:00"/>
    <n v="19"/>
    <x v="0"/>
    <x v="4"/>
    <s v="GUT930"/>
    <n v="22"/>
    <n v="1"/>
    <n v="10"/>
    <n v="3946.3"/>
    <n v="2525.6320000000001"/>
    <n v="39463"/>
    <x v="17"/>
    <x v="2"/>
    <s v="Stewart Island"/>
    <x v="13"/>
    <n v="9818"/>
  </r>
  <r>
    <s v="SO - 000842"/>
    <x v="497"/>
    <d v="2018-09-26T00:00:00"/>
    <n v="49"/>
    <x v="0"/>
    <x v="4"/>
    <s v="GUT930"/>
    <n v="83"/>
    <n v="2"/>
    <n v="12"/>
    <n v="2251.1999999999998"/>
    <n v="968.01599999999996"/>
    <n v="27014.400000000001"/>
    <x v="25"/>
    <x v="1"/>
    <s v="Henderson"/>
    <x v="1"/>
    <n v="612"/>
  </r>
  <r>
    <s v="SO - 0007352"/>
    <x v="893"/>
    <d v="2018-10-07T00:00:00"/>
    <n v="39"/>
    <x v="0"/>
    <x v="4"/>
    <s v="GUT930"/>
    <n v="68"/>
    <n v="1"/>
    <n v="7"/>
    <n v="2284.6999999999998"/>
    <n v="1347.973"/>
    <n v="15992.9"/>
    <x v="26"/>
    <x v="2"/>
    <s v="Queenwood"/>
    <x v="8"/>
    <n v="3210"/>
  </r>
  <r>
    <s v="SO - 0002589"/>
    <x v="1030"/>
    <d v="2018-10-12T00:00:00"/>
    <n v="4"/>
    <x v="0"/>
    <x v="4"/>
    <s v="GUT930"/>
    <n v="54"/>
    <n v="5"/>
    <n v="7"/>
    <n v="723.6"/>
    <n v="405.21600000000001"/>
    <n v="5065.2"/>
    <x v="49"/>
    <x v="4"/>
    <s v="Cashmere"/>
    <x v="0"/>
    <n v="8022"/>
  </r>
  <r>
    <s v="SO - 0007060"/>
    <x v="1030"/>
    <d v="2018-10-10T00:00:00"/>
    <n v="42"/>
    <x v="0"/>
    <x v="4"/>
    <s v="GUT930"/>
    <n v="79"/>
    <n v="7"/>
    <n v="10"/>
    <n v="777.2"/>
    <n v="481.86399999999998"/>
    <n v="7772"/>
    <x v="13"/>
    <x v="0"/>
    <s v="Whitianga"/>
    <x v="11"/>
    <n v="3510"/>
  </r>
  <r>
    <s v="SO - 0007203"/>
    <x v="894"/>
    <d v="2018-10-14T00:00:00"/>
    <n v="46"/>
    <x v="0"/>
    <x v="4"/>
    <s v="GUT930"/>
    <n v="69"/>
    <n v="2"/>
    <n v="10"/>
    <n v="2579.5"/>
    <n v="1315.5450000000001"/>
    <n v="25795"/>
    <x v="5"/>
    <x v="1"/>
    <s v="Brightwater"/>
    <x v="15"/>
    <n v="7022"/>
  </r>
  <r>
    <s v="SO - 0003626"/>
    <x v="895"/>
    <d v="2018-10-16T00:00:00"/>
    <n v="27"/>
    <x v="0"/>
    <x v="4"/>
    <s v="GUT930"/>
    <n v="11"/>
    <n v="9"/>
    <n v="12"/>
    <n v="757.1"/>
    <n v="431.54700000000003"/>
    <n v="9085.2000000000007"/>
    <x v="23"/>
    <x v="10"/>
    <s v="Algies Bay"/>
    <x v="41"/>
    <n v="920"/>
  </r>
  <r>
    <s v="SO - 000631"/>
    <x v="505"/>
    <d v="2018-10-13T00:00:00"/>
    <n v="37"/>
    <x v="0"/>
    <x v="4"/>
    <s v="GUT930"/>
    <n v="95"/>
    <n v="14"/>
    <n v="7"/>
    <n v="3865.9"/>
    <n v="3170.038"/>
    <n v="27061.3"/>
    <x v="18"/>
    <x v="8"/>
    <s v="Te Aroha"/>
    <x v="19"/>
    <n v="3320"/>
  </r>
  <r>
    <s v="SO - 0003882"/>
    <x v="897"/>
    <d v="2018-10-16T00:00:00"/>
    <n v="31"/>
    <x v="0"/>
    <x v="4"/>
    <s v="GUT930"/>
    <n v="64"/>
    <n v="9"/>
    <n v="9"/>
    <n v="1246.2"/>
    <n v="610.63800000000003"/>
    <n v="11215.8"/>
    <x v="27"/>
    <x v="10"/>
    <s v="New Lynn"/>
    <x v="1"/>
    <n v="600"/>
  </r>
  <r>
    <s v="SO - 000939"/>
    <x v="898"/>
    <d v="2018-10-29T00:00:00"/>
    <n v="37"/>
    <x v="0"/>
    <x v="4"/>
    <s v="GUT930"/>
    <n v="67"/>
    <n v="11"/>
    <n v="11"/>
    <n v="1132.3"/>
    <n v="758.64099999999996"/>
    <n v="12455.3"/>
    <x v="18"/>
    <x v="3"/>
    <s v="Tokoroa"/>
    <x v="22"/>
    <n v="3420"/>
  </r>
  <r>
    <s v="SO - 0001778"/>
    <x v="898"/>
    <d v="2018-10-30T00:00:00"/>
    <n v="18"/>
    <x v="0"/>
    <x v="4"/>
    <s v="GUT930"/>
    <n v="13"/>
    <n v="9"/>
    <n v="10"/>
    <n v="884.4"/>
    <n v="610.23599999999999"/>
    <n v="8844"/>
    <x v="21"/>
    <x v="10"/>
    <s v="Atawhai"/>
    <x v="34"/>
    <n v="7010"/>
  </r>
  <r>
    <s v="SO - 0005511"/>
    <x v="520"/>
    <d v="2018-10-30T00:00:00"/>
    <n v="7"/>
    <x v="0"/>
    <x v="4"/>
    <s v="GUT930"/>
    <n v="4"/>
    <n v="10"/>
    <n v="12"/>
    <n v="2331.6"/>
    <n v="1445.5920000000001"/>
    <n v="27979.200000000001"/>
    <x v="32"/>
    <x v="6"/>
    <s v="Bay View"/>
    <x v="4"/>
    <n v="4104"/>
  </r>
  <r>
    <s v="SO - 0007006"/>
    <x v="521"/>
    <d v="2018-11-01T00:00:00"/>
    <n v="29"/>
    <x v="0"/>
    <x v="4"/>
    <s v="GUT930"/>
    <n v="55"/>
    <n v="2"/>
    <n v="9"/>
    <n v="5674.9"/>
    <n v="3575.1869999999999"/>
    <n v="51074.1"/>
    <x v="9"/>
    <x v="1"/>
    <s v="Taupo"/>
    <x v="3"/>
    <n v="3330"/>
  </r>
  <r>
    <s v="SO - 0006993"/>
    <x v="522"/>
    <d v="2018-11-07T00:00:00"/>
    <n v="38"/>
    <x v="0"/>
    <x v="4"/>
    <s v="GUT930"/>
    <n v="36"/>
    <n v="7"/>
    <n v="12"/>
    <n v="247.9"/>
    <n v="153.69800000000001"/>
    <n v="2974.8"/>
    <x v="34"/>
    <x v="0"/>
    <s v="Milson"/>
    <x v="33"/>
    <n v="4414"/>
  </r>
  <r>
    <s v="SO - 0001787"/>
    <x v="525"/>
    <d v="2018-11-14T00:00:00"/>
    <n v="48"/>
    <x v="0"/>
    <x v="4"/>
    <s v="GUT930"/>
    <n v="22"/>
    <n v="2"/>
    <n v="10"/>
    <n v="1058.5999999999999"/>
    <n v="857.46600000000001"/>
    <n v="10586"/>
    <x v="39"/>
    <x v="1"/>
    <s v="Stewart Island"/>
    <x v="13"/>
    <n v="9818"/>
  </r>
  <r>
    <s v="SO - 0007227"/>
    <x v="527"/>
    <d v="2018-11-05T00:00:00"/>
    <n v="50"/>
    <x v="0"/>
    <x v="4"/>
    <s v="GUT930"/>
    <n v="46"/>
    <n v="11"/>
    <n v="10"/>
    <n v="1721.9"/>
    <n v="1050.3589999999999"/>
    <n v="17219"/>
    <x v="10"/>
    <x v="3"/>
    <s v="Tapanui"/>
    <x v="29"/>
    <n v="9522"/>
  </r>
  <r>
    <s v="SO - 000977"/>
    <x v="899"/>
    <d v="2018-11-13T00:00:00"/>
    <n v="12"/>
    <x v="0"/>
    <x v="4"/>
    <s v="GUT930"/>
    <n v="18"/>
    <n v="1"/>
    <n v="12"/>
    <n v="2237.8000000000002"/>
    <n v="1834.9960000000001"/>
    <n v="26853.599999999999"/>
    <x v="28"/>
    <x v="2"/>
    <s v="Tokoroa"/>
    <x v="22"/>
    <n v="3420"/>
  </r>
  <r>
    <s v="SO - 0005398"/>
    <x v="530"/>
    <d v="2018-11-09T00:00:00"/>
    <n v="40"/>
    <x v="0"/>
    <x v="4"/>
    <s v="GUT930"/>
    <n v="62"/>
    <n v="5"/>
    <n v="11"/>
    <n v="938"/>
    <n v="675.36"/>
    <n v="10318"/>
    <x v="14"/>
    <x v="4"/>
    <s v="Hunterville"/>
    <x v="10"/>
    <n v="4730"/>
  </r>
  <r>
    <s v="SO - 0007422"/>
    <x v="901"/>
    <d v="2018-11-24T00:00:00"/>
    <n v="33"/>
    <x v="0"/>
    <x v="4"/>
    <s v="GUT930"/>
    <n v="9"/>
    <n v="11"/>
    <n v="6"/>
    <n v="3383.5"/>
    <n v="2774.47"/>
    <n v="20301"/>
    <x v="31"/>
    <x v="3"/>
    <s v="North East Valley"/>
    <x v="20"/>
    <n v="9010"/>
  </r>
  <r>
    <s v="SO - 0003683"/>
    <x v="542"/>
    <d v="2018-12-02T00:00:00"/>
    <n v="35"/>
    <x v="0"/>
    <x v="4"/>
    <s v="GUT930"/>
    <n v="43"/>
    <n v="1"/>
    <n v="6"/>
    <n v="2592.9"/>
    <n v="2203.9650000000001"/>
    <n v="15557.4"/>
    <x v="44"/>
    <x v="2"/>
    <s v="Sandringham"/>
    <x v="12"/>
    <n v="1041"/>
  </r>
  <r>
    <s v="SO - 0004324"/>
    <x v="542"/>
    <d v="2018-11-23T00:00:00"/>
    <n v="45"/>
    <x v="0"/>
    <x v="4"/>
    <s v="GUT930"/>
    <n v="38"/>
    <n v="11"/>
    <n v="11"/>
    <n v="1105.5"/>
    <n v="442.2"/>
    <n v="12160.5"/>
    <x v="3"/>
    <x v="3"/>
    <s v="Matua"/>
    <x v="24"/>
    <n v="3110"/>
  </r>
  <r>
    <s v="SO - 0001965"/>
    <x v="546"/>
    <d v="2018-12-01T00:00:00"/>
    <n v="40"/>
    <x v="0"/>
    <x v="4"/>
    <s v="GUT930"/>
    <n v="57"/>
    <n v="11"/>
    <n v="7"/>
    <n v="5815.6"/>
    <n v="4303.5439999999999"/>
    <n v="40709.199999999997"/>
    <x v="14"/>
    <x v="3"/>
    <s v="Cambridge"/>
    <x v="25"/>
    <n v="3434"/>
  </r>
  <r>
    <s v="SO - 000581"/>
    <x v="548"/>
    <d v="2018-12-05T00:00:00"/>
    <n v="30"/>
    <x v="0"/>
    <x v="4"/>
    <s v="GUT930"/>
    <n v="57"/>
    <n v="5"/>
    <n v="5"/>
    <n v="5916.1"/>
    <n v="4673.7190000000001"/>
    <n v="29580.5"/>
    <x v="20"/>
    <x v="4"/>
    <s v="Cambridge"/>
    <x v="25"/>
    <n v="3434"/>
  </r>
  <r>
    <s v="SO - 000371"/>
    <x v="1033"/>
    <d v="2018-12-11T00:00:00"/>
    <n v="26"/>
    <x v="0"/>
    <x v="4"/>
    <s v="GUT930"/>
    <n v="18"/>
    <n v="2"/>
    <n v="8"/>
    <n v="904.5"/>
    <n v="379.89"/>
    <n v="7236"/>
    <x v="30"/>
    <x v="1"/>
    <s v="Tokoroa"/>
    <x v="22"/>
    <n v="3420"/>
  </r>
  <r>
    <s v="SO - 0002572"/>
    <x v="1033"/>
    <d v="2018-12-12T00:00:00"/>
    <n v="29"/>
    <x v="0"/>
    <x v="4"/>
    <s v="GUT930"/>
    <n v="18"/>
    <n v="11"/>
    <n v="8"/>
    <n v="6210.9"/>
    <n v="4471.848"/>
    <n v="49687.199999999997"/>
    <x v="9"/>
    <x v="3"/>
    <s v="Tokoroa"/>
    <x v="22"/>
    <n v="3420"/>
  </r>
  <r>
    <s v="SO - 000491"/>
    <x v="1051"/>
    <d v="2018-12-16T00:00:00"/>
    <n v="11"/>
    <x v="0"/>
    <x v="4"/>
    <s v="GUT930"/>
    <n v="41"/>
    <n v="1"/>
    <n v="11"/>
    <n v="2452.1999999999998"/>
    <n v="1912.7159999999999"/>
    <n v="26974.2"/>
    <x v="12"/>
    <x v="2"/>
    <s v="Port Taranaki"/>
    <x v="5"/>
    <n v="4310"/>
  </r>
  <r>
    <s v="SO - 0004078"/>
    <x v="554"/>
    <d v="2018-12-22T00:00:00"/>
    <n v="40"/>
    <x v="0"/>
    <x v="4"/>
    <s v="GUT930"/>
    <n v="23"/>
    <n v="9"/>
    <n v="6"/>
    <n v="1139"/>
    <n v="501.16"/>
    <n v="6834"/>
    <x v="14"/>
    <x v="10"/>
    <s v="Redwood"/>
    <x v="0"/>
    <n v="8051"/>
  </r>
  <r>
    <s v="SO - 0004156"/>
    <x v="559"/>
    <d v="2018-12-18T00:00:00"/>
    <n v="9"/>
    <x v="0"/>
    <x v="4"/>
    <s v="GUT930"/>
    <n v="66"/>
    <n v="1"/>
    <n v="9"/>
    <n v="2680"/>
    <n v="2144"/>
    <n v="24120"/>
    <x v="43"/>
    <x v="2"/>
    <s v="Saint Kilda"/>
    <x v="20"/>
    <n v="9012"/>
  </r>
  <r>
    <s v="SO - 0003211"/>
    <x v="571"/>
    <d v="2019-01-08T00:00:00"/>
    <n v="25"/>
    <x v="0"/>
    <x v="4"/>
    <s v="GUT930"/>
    <n v="48"/>
    <n v="7"/>
    <n v="9"/>
    <n v="2385.1999999999998"/>
    <n v="1550.38"/>
    <n v="21466.799999999999"/>
    <x v="33"/>
    <x v="0"/>
    <s v="Henderson"/>
    <x v="1"/>
    <n v="612"/>
  </r>
  <r>
    <s v="SO - 000297"/>
    <x v="572"/>
    <d v="2018-12-30T00:00:00"/>
    <n v="11"/>
    <x v="0"/>
    <x v="4"/>
    <s v="GUT930"/>
    <n v="99"/>
    <n v="1"/>
    <n v="10"/>
    <n v="2539.3000000000002"/>
    <n v="1828.296"/>
    <n v="25393"/>
    <x v="12"/>
    <x v="2"/>
    <s v="Raglan"/>
    <x v="27"/>
    <n v="3225"/>
  </r>
  <r>
    <s v="SO - 0004449"/>
    <x v="573"/>
    <d v="2019-01-10T00:00:00"/>
    <n v="15"/>
    <x v="0"/>
    <x v="4"/>
    <s v="GUT930"/>
    <n v="94"/>
    <n v="7"/>
    <n v="10"/>
    <n v="1125.5999999999999"/>
    <n v="664.10400000000004"/>
    <n v="11256"/>
    <x v="47"/>
    <x v="0"/>
    <s v="Hataitai"/>
    <x v="9"/>
    <n v="6021"/>
  </r>
  <r>
    <s v="SO - 0002268"/>
    <x v="984"/>
    <d v="2019-01-11T00:00:00"/>
    <n v="31"/>
    <x v="0"/>
    <x v="4"/>
    <s v="GUT930"/>
    <n v="49"/>
    <n v="1"/>
    <n v="8"/>
    <n v="3946.3"/>
    <n v="1894.2239999999999"/>
    <n v="31570.400000000001"/>
    <x v="27"/>
    <x v="2"/>
    <s v="Cannons Creek"/>
    <x v="36"/>
    <n v="5024"/>
  </r>
  <r>
    <s v="SO - 0001728"/>
    <x v="904"/>
    <d v="2019-01-07T00:00:00"/>
    <n v="31"/>
    <x v="0"/>
    <x v="4"/>
    <s v="GUT930"/>
    <n v="23"/>
    <n v="4"/>
    <n v="5"/>
    <n v="2599.6"/>
    <n v="2027.6880000000001"/>
    <n v="12998"/>
    <x v="27"/>
    <x v="12"/>
    <s v="Redwood"/>
    <x v="0"/>
    <n v="8051"/>
  </r>
  <r>
    <s v="SO - 000924"/>
    <x v="905"/>
    <d v="2019-01-18T00:00:00"/>
    <n v="50"/>
    <x v="0"/>
    <x v="4"/>
    <s v="GUT930"/>
    <n v="73"/>
    <n v="2"/>
    <n v="7"/>
    <n v="1145.7"/>
    <n v="847.81799999999998"/>
    <n v="8019.9"/>
    <x v="10"/>
    <x v="1"/>
    <s v="Pukekohe"/>
    <x v="26"/>
    <n v="2120"/>
  </r>
  <r>
    <s v="SO - 0001569"/>
    <x v="905"/>
    <d v="2019-01-22T00:00:00"/>
    <n v="24"/>
    <x v="0"/>
    <x v="4"/>
    <s v="GUT930"/>
    <n v="96"/>
    <n v="11"/>
    <n v="12"/>
    <n v="261.3"/>
    <n v="109.746"/>
    <n v="3135.6"/>
    <x v="46"/>
    <x v="3"/>
    <s v="Caversham"/>
    <x v="20"/>
    <n v="9012"/>
  </r>
  <r>
    <s v="SO - 0007048"/>
    <x v="580"/>
    <d v="2019-01-24T00:00:00"/>
    <n v="4"/>
    <x v="0"/>
    <x v="4"/>
    <s v="GUT930"/>
    <n v="38"/>
    <n v="9"/>
    <n v="9"/>
    <n v="3926.2"/>
    <n v="1688.2660000000001"/>
    <n v="35335.800000000003"/>
    <x v="49"/>
    <x v="10"/>
    <s v="Matua"/>
    <x v="24"/>
    <n v="3110"/>
  </r>
  <r>
    <s v="SO - 0002549"/>
    <x v="581"/>
    <d v="2019-01-24T00:00:00"/>
    <n v="48"/>
    <x v="0"/>
    <x v="4"/>
    <s v="GUT930"/>
    <n v="94"/>
    <n v="13"/>
    <n v="10"/>
    <n v="3872.6"/>
    <n v="2323.56"/>
    <n v="38726"/>
    <x v="39"/>
    <x v="5"/>
    <s v="Hataitai"/>
    <x v="9"/>
    <n v="6021"/>
  </r>
  <r>
    <s v="SO - 0006140"/>
    <x v="585"/>
    <d v="2019-01-22T00:00:00"/>
    <n v="38"/>
    <x v="0"/>
    <x v="4"/>
    <s v="GUT930"/>
    <n v="96"/>
    <n v="1"/>
    <n v="8"/>
    <n v="2237.8000000000002"/>
    <n v="1253.1679999999999"/>
    <n v="17902.400000000001"/>
    <x v="34"/>
    <x v="2"/>
    <s v="Caversham"/>
    <x v="20"/>
    <n v="9012"/>
  </r>
  <r>
    <s v="SO - 0004131"/>
    <x v="906"/>
    <d v="2019-01-22T00:00:00"/>
    <n v="50"/>
    <x v="0"/>
    <x v="4"/>
    <s v="GUT930"/>
    <n v="9"/>
    <n v="5"/>
    <n v="9"/>
    <n v="1085.4000000000001"/>
    <n v="868.32"/>
    <n v="9768.6"/>
    <x v="10"/>
    <x v="4"/>
    <s v="North East Valley"/>
    <x v="20"/>
    <n v="9010"/>
  </r>
  <r>
    <s v="SO - 000363"/>
    <x v="589"/>
    <d v="2019-01-30T00:00:00"/>
    <n v="7"/>
    <x v="0"/>
    <x v="4"/>
    <s v="GUT930"/>
    <n v="53"/>
    <n v="1"/>
    <n v="10"/>
    <n v="2385.1999999999998"/>
    <n v="1454.972"/>
    <n v="23852"/>
    <x v="32"/>
    <x v="2"/>
    <s v="Hillsborough"/>
    <x v="12"/>
    <n v="1042"/>
  </r>
  <r>
    <s v="SO - 0005585"/>
    <x v="590"/>
    <d v="2019-01-27T00:00:00"/>
    <n v="49"/>
    <x v="0"/>
    <x v="4"/>
    <s v="GUT930"/>
    <n v="54"/>
    <n v="7"/>
    <n v="8"/>
    <n v="3912.8"/>
    <n v="1565.12"/>
    <n v="31302.400000000001"/>
    <x v="25"/>
    <x v="0"/>
    <s v="Cashmere"/>
    <x v="0"/>
    <n v="8022"/>
  </r>
  <r>
    <s v="SO - 0003760"/>
    <x v="592"/>
    <d v="2019-02-06T00:00:00"/>
    <n v="3"/>
    <x v="0"/>
    <x v="4"/>
    <s v="GUT930"/>
    <n v="78"/>
    <n v="8"/>
    <n v="6"/>
    <n v="1199.3"/>
    <n v="575.66399999999999"/>
    <n v="7195.8"/>
    <x v="38"/>
    <x v="13"/>
    <s v="Manurewa East"/>
    <x v="2"/>
    <n v="2102"/>
  </r>
  <r>
    <s v="SO - 0004560"/>
    <x v="986"/>
    <d v="2019-01-30T00:00:00"/>
    <n v="22"/>
    <x v="0"/>
    <x v="4"/>
    <s v="NXH382"/>
    <n v="85"/>
    <n v="7"/>
    <n v="6"/>
    <n v="2479"/>
    <n v="2032.78"/>
    <n v="14874"/>
    <x v="48"/>
    <x v="0"/>
    <s v="Eketahuna"/>
    <x v="21"/>
    <n v="4900"/>
  </r>
  <r>
    <s v="SO - 0007901"/>
    <x v="598"/>
    <d v="2019-02-13T00:00:00"/>
    <n v="40"/>
    <x v="0"/>
    <x v="4"/>
    <s v="NXH382"/>
    <n v="44"/>
    <n v="1"/>
    <n v="8"/>
    <n v="2318.1999999999998"/>
    <n v="1414.1020000000001"/>
    <n v="18545.599999999999"/>
    <x v="14"/>
    <x v="2"/>
    <s v="Dannevirke"/>
    <x v="21"/>
    <n v="4930"/>
  </r>
  <r>
    <s v="SO - 0004626"/>
    <x v="602"/>
    <d v="2019-02-19T00:00:00"/>
    <n v="39"/>
    <x v="0"/>
    <x v="4"/>
    <s v="NXH382"/>
    <n v="87"/>
    <n v="2"/>
    <n v="8"/>
    <n v="1011.7"/>
    <n v="455.26499999999999"/>
    <n v="8093.6"/>
    <x v="26"/>
    <x v="1"/>
    <s v="Harewood"/>
    <x v="0"/>
    <n v="8051"/>
  </r>
  <r>
    <s v="SO - 0002525"/>
    <x v="995"/>
    <d v="2019-02-23T00:00:00"/>
    <n v="30"/>
    <x v="0"/>
    <x v="4"/>
    <s v="NXH382"/>
    <n v="13"/>
    <n v="13"/>
    <n v="5"/>
    <n v="3966.4"/>
    <n v="2816.1439999999998"/>
    <n v="19832"/>
    <x v="20"/>
    <x v="5"/>
    <s v="Atawhai"/>
    <x v="34"/>
    <n v="7010"/>
  </r>
  <r>
    <s v="SO - 0003246"/>
    <x v="995"/>
    <d v="2019-02-20T00:00:00"/>
    <n v="19"/>
    <x v="0"/>
    <x v="4"/>
    <s v="NXH382"/>
    <n v="74"/>
    <n v="9"/>
    <n v="11"/>
    <n v="5246.1"/>
    <n v="3882.114"/>
    <n v="57707.1"/>
    <x v="17"/>
    <x v="10"/>
    <s v="Opawa"/>
    <x v="0"/>
    <n v="8023"/>
  </r>
  <r>
    <s v="SO - 0003389"/>
    <x v="603"/>
    <d v="2019-02-23T00:00:00"/>
    <n v="29"/>
    <x v="0"/>
    <x v="4"/>
    <s v="NXH382"/>
    <n v="14"/>
    <n v="14"/>
    <n v="12"/>
    <n v="2485.6999999999998"/>
    <n v="1615.7049999999999"/>
    <n v="29828.400000000001"/>
    <x v="9"/>
    <x v="8"/>
    <s v="Pleasant Point"/>
    <x v="43"/>
    <n v="7903"/>
  </r>
  <r>
    <s v="SO - 0001009"/>
    <x v="607"/>
    <d v="2019-02-16T00:00:00"/>
    <n v="3"/>
    <x v="0"/>
    <x v="4"/>
    <s v="NXH382"/>
    <n v="5"/>
    <n v="11"/>
    <n v="10"/>
    <n v="3289.7"/>
    <n v="1875.1289999999999"/>
    <n v="32897"/>
    <x v="38"/>
    <x v="3"/>
    <s v="Parklands"/>
    <x v="0"/>
    <n v="8083"/>
  </r>
  <r>
    <s v="SO - 0006334"/>
    <x v="1013"/>
    <d v="2019-02-27T00:00:00"/>
    <n v="37"/>
    <x v="0"/>
    <x v="4"/>
    <s v="NXH382"/>
    <n v="3"/>
    <n v="11"/>
    <n v="12"/>
    <n v="1125.5999999999999"/>
    <n v="472.75200000000001"/>
    <n v="13507.2"/>
    <x v="18"/>
    <x v="3"/>
    <s v="Northcote"/>
    <x v="23"/>
    <n v="627"/>
  </r>
  <r>
    <s v="SO - 0005137"/>
    <x v="612"/>
    <d v="2019-03-10T00:00:00"/>
    <n v="12"/>
    <x v="0"/>
    <x v="4"/>
    <s v="NXH382"/>
    <n v="35"/>
    <n v="2"/>
    <n v="5"/>
    <n v="1058.5999999999999"/>
    <n v="698.67600000000004"/>
    <n v="5293"/>
    <x v="28"/>
    <x v="1"/>
    <s v="Takaro"/>
    <x v="33"/>
    <n v="4412"/>
  </r>
  <r>
    <s v="SO - 0002383"/>
    <x v="863"/>
    <d v="2019-03-02T00:00:00"/>
    <n v="50"/>
    <x v="0"/>
    <x v="4"/>
    <s v="NXH382"/>
    <n v="28"/>
    <n v="9"/>
    <n v="5"/>
    <n v="3778.8"/>
    <n v="3023.04"/>
    <n v="18894"/>
    <x v="10"/>
    <x v="10"/>
    <s v="Napier South"/>
    <x v="4"/>
    <n v="4110"/>
  </r>
  <r>
    <s v="SO - 0007102"/>
    <x v="614"/>
    <d v="2019-03-07T00:00:00"/>
    <n v="20"/>
    <x v="0"/>
    <x v="4"/>
    <s v="NXH382"/>
    <n v="64"/>
    <n v="2"/>
    <n v="6"/>
    <n v="2318.1999999999998"/>
    <n v="1947.288"/>
    <n v="13909.2"/>
    <x v="0"/>
    <x v="1"/>
    <s v="New Lynn"/>
    <x v="1"/>
    <n v="600"/>
  </r>
  <r>
    <s v="SO - 0007792"/>
    <x v="616"/>
    <d v="2019-03-03T00:00:00"/>
    <n v="7"/>
    <x v="0"/>
    <x v="4"/>
    <s v="NXH382"/>
    <n v="23"/>
    <n v="13"/>
    <n v="11"/>
    <n v="757.1"/>
    <n v="416.40499999999997"/>
    <n v="8328.1"/>
    <x v="32"/>
    <x v="5"/>
    <s v="Redwood"/>
    <x v="0"/>
    <n v="8051"/>
  </r>
  <r>
    <s v="SO - 0001261"/>
    <x v="618"/>
    <d v="2019-03-09T00:00:00"/>
    <n v="33"/>
    <x v="0"/>
    <x v="4"/>
    <s v="NXH382"/>
    <n v="53"/>
    <n v="5"/>
    <n v="7"/>
    <n v="2619.6999999999998"/>
    <n v="1807.5930000000001"/>
    <n v="18337.900000000001"/>
    <x v="31"/>
    <x v="4"/>
    <s v="Hillsborough"/>
    <x v="12"/>
    <n v="1042"/>
  </r>
  <r>
    <s v="SO - 0005755"/>
    <x v="622"/>
    <d v="2019-03-15T00:00:00"/>
    <n v="5"/>
    <x v="0"/>
    <x v="4"/>
    <s v="NXH382"/>
    <n v="48"/>
    <n v="2"/>
    <n v="6"/>
    <n v="1239.5"/>
    <n v="607.35500000000002"/>
    <n v="7437"/>
    <x v="7"/>
    <x v="1"/>
    <s v="Henderson"/>
    <x v="1"/>
    <n v="612"/>
  </r>
  <r>
    <s v="SO - 0003431"/>
    <x v="998"/>
    <d v="2019-03-14T00:00:00"/>
    <n v="19"/>
    <x v="0"/>
    <x v="4"/>
    <s v="NXH382"/>
    <n v="74"/>
    <n v="2"/>
    <n v="6"/>
    <n v="998.3"/>
    <n v="549.06500000000005"/>
    <n v="5989.8"/>
    <x v="17"/>
    <x v="1"/>
    <s v="Opawa"/>
    <x v="0"/>
    <n v="8023"/>
  </r>
  <r>
    <s v="SO - 0004303"/>
    <x v="998"/>
    <d v="2019-03-19T00:00:00"/>
    <n v="5"/>
    <x v="0"/>
    <x v="4"/>
    <s v="NXH382"/>
    <n v="24"/>
    <n v="12"/>
    <n v="8"/>
    <n v="891.1"/>
    <n v="507.92700000000002"/>
    <n v="7128.8"/>
    <x v="7"/>
    <x v="9"/>
    <s v="Parahaki"/>
    <x v="18"/>
    <n v="112"/>
  </r>
  <r>
    <s v="SO - 0005058"/>
    <x v="990"/>
    <d v="2019-03-18T00:00:00"/>
    <n v="20"/>
    <x v="0"/>
    <x v="4"/>
    <s v="NXH382"/>
    <n v="60"/>
    <n v="13"/>
    <n v="8"/>
    <n v="1031.8"/>
    <n v="825.44"/>
    <n v="8254.4"/>
    <x v="0"/>
    <x v="5"/>
    <s v="Regent"/>
    <x v="18"/>
    <n v="112"/>
  </r>
  <r>
    <s v="SO - 000353"/>
    <x v="628"/>
    <d v="2019-03-27T00:00:00"/>
    <n v="26"/>
    <x v="0"/>
    <x v="4"/>
    <s v="NXH382"/>
    <n v="67"/>
    <n v="7"/>
    <n v="6"/>
    <n v="1072"/>
    <n v="460.96"/>
    <n v="6432"/>
    <x v="30"/>
    <x v="0"/>
    <s v="Tokoroa"/>
    <x v="22"/>
    <n v="3420"/>
  </r>
  <r>
    <s v="SO - 0005636"/>
    <x v="635"/>
    <d v="2019-03-31T00:00:00"/>
    <n v="29"/>
    <x v="0"/>
    <x v="4"/>
    <s v="NXH382"/>
    <n v="22"/>
    <n v="6"/>
    <n v="12"/>
    <n v="931.3"/>
    <n v="540.154"/>
    <n v="11175.6"/>
    <x v="9"/>
    <x v="7"/>
    <s v="Stewart Island"/>
    <x v="13"/>
    <n v="9818"/>
  </r>
  <r>
    <s v="SO - 0002661"/>
    <x v="640"/>
    <d v="2019-04-02T00:00:00"/>
    <n v="33"/>
    <x v="0"/>
    <x v="4"/>
    <s v="NXH382"/>
    <n v="29"/>
    <n v="2"/>
    <n v="7"/>
    <n v="1145.7"/>
    <n v="962.38800000000003"/>
    <n v="8019.9"/>
    <x v="31"/>
    <x v="1"/>
    <s v="Timaru Central"/>
    <x v="43"/>
    <n v="7910"/>
  </r>
  <r>
    <s v="SO - 0005103"/>
    <x v="641"/>
    <d v="2019-04-05T00:00:00"/>
    <n v="10"/>
    <x v="0"/>
    <x v="4"/>
    <s v="NXH382"/>
    <n v="92"/>
    <n v="11"/>
    <n v="9"/>
    <n v="3919.5"/>
    <n v="2586.87"/>
    <n v="35275.5"/>
    <x v="8"/>
    <x v="3"/>
    <s v="Maraenui"/>
    <x v="4"/>
    <n v="4110"/>
  </r>
  <r>
    <s v="SO - 000498"/>
    <x v="648"/>
    <d v="2019-04-21T00:00:00"/>
    <n v="3"/>
    <x v="0"/>
    <x v="4"/>
    <s v="NXH382"/>
    <n v="48"/>
    <n v="1"/>
    <n v="5"/>
    <n v="3932.9"/>
    <n v="2635.0430000000001"/>
    <n v="19664.5"/>
    <x v="38"/>
    <x v="2"/>
    <s v="Henderson"/>
    <x v="1"/>
    <n v="612"/>
  </r>
  <r>
    <s v="SO - 0005864"/>
    <x v="650"/>
    <d v="2019-04-13T00:00:00"/>
    <n v="17"/>
    <x v="0"/>
    <x v="4"/>
    <s v="NXH382"/>
    <n v="79"/>
    <n v="1"/>
    <n v="5"/>
    <n v="911.2"/>
    <n v="492.048"/>
    <n v="4556"/>
    <x v="40"/>
    <x v="2"/>
    <s v="Whitianga"/>
    <x v="11"/>
    <n v="3510"/>
  </r>
  <r>
    <s v="SO - 0006781"/>
    <x v="653"/>
    <d v="2019-04-20T00:00:00"/>
    <n v="32"/>
    <x v="0"/>
    <x v="4"/>
    <s v="NXH382"/>
    <n v="36"/>
    <n v="8"/>
    <n v="8"/>
    <n v="1098.8"/>
    <n v="582.36400000000003"/>
    <n v="8790.4"/>
    <x v="41"/>
    <x v="13"/>
    <s v="Milson"/>
    <x v="33"/>
    <n v="4414"/>
  </r>
  <r>
    <s v="SO - 0003176"/>
    <x v="654"/>
    <d v="2019-04-27T00:00:00"/>
    <n v="17"/>
    <x v="0"/>
    <x v="4"/>
    <s v="NXH382"/>
    <n v="28"/>
    <n v="2"/>
    <n v="7"/>
    <n v="3530.9"/>
    <n v="2930.6469999999999"/>
    <n v="24716.3"/>
    <x v="40"/>
    <x v="1"/>
    <s v="Napier South"/>
    <x v="4"/>
    <n v="4110"/>
  </r>
  <r>
    <s v="SO - 0005949"/>
    <x v="654"/>
    <d v="2019-04-18T00:00:00"/>
    <n v="27"/>
    <x v="0"/>
    <x v="4"/>
    <s v="NXH382"/>
    <n v="41"/>
    <n v="5"/>
    <n v="11"/>
    <n v="2211"/>
    <n v="950.73"/>
    <n v="24321"/>
    <x v="23"/>
    <x v="4"/>
    <s v="Port Taranaki"/>
    <x v="5"/>
    <n v="4310"/>
  </r>
  <r>
    <s v="SO - 0006261"/>
    <x v="869"/>
    <d v="2019-04-21T00:00:00"/>
    <n v="5"/>
    <x v="0"/>
    <x v="4"/>
    <s v="NXH382"/>
    <n v="4"/>
    <n v="5"/>
    <n v="6"/>
    <n v="1051.9000000000001"/>
    <n v="820.48199999999997"/>
    <n v="6311.4"/>
    <x v="7"/>
    <x v="4"/>
    <s v="Bay View"/>
    <x v="4"/>
    <n v="4104"/>
  </r>
  <r>
    <s v="SO - 0007938"/>
    <x v="656"/>
    <d v="2019-04-22T00:00:00"/>
    <n v="6"/>
    <x v="0"/>
    <x v="4"/>
    <s v="NXH382"/>
    <n v="36"/>
    <n v="1"/>
    <n v="12"/>
    <n v="2539.3000000000002"/>
    <n v="1371.222"/>
    <n v="30471.599999999999"/>
    <x v="2"/>
    <x v="2"/>
    <s v="Milson"/>
    <x v="33"/>
    <n v="4414"/>
  </r>
  <r>
    <s v="SO - 0007004"/>
    <x v="1014"/>
    <d v="2019-05-02T00:00:00"/>
    <n v="1"/>
    <x v="0"/>
    <x v="4"/>
    <s v="NXH382"/>
    <n v="43"/>
    <n v="11"/>
    <n v="10"/>
    <n v="1835.8"/>
    <n v="1321.7760000000001"/>
    <n v="18358"/>
    <x v="22"/>
    <x v="3"/>
    <s v="Sandringham"/>
    <x v="12"/>
    <n v="1041"/>
  </r>
  <r>
    <s v="SO - 0003402"/>
    <x v="658"/>
    <d v="2019-05-02T00:00:00"/>
    <n v="32"/>
    <x v="0"/>
    <x v="4"/>
    <s v="NXH382"/>
    <n v="30"/>
    <n v="13"/>
    <n v="6"/>
    <n v="737"/>
    <n v="412.72"/>
    <n v="4422"/>
    <x v="41"/>
    <x v="5"/>
    <s v="Riverside"/>
    <x v="18"/>
    <n v="112"/>
  </r>
  <r>
    <s v="SO - 0007143"/>
    <x v="659"/>
    <d v="2019-05-08T00:00:00"/>
    <n v="49"/>
    <x v="0"/>
    <x v="4"/>
    <s v="NXH382"/>
    <n v="78"/>
    <n v="6"/>
    <n v="10"/>
    <n v="1025.0999999999999"/>
    <n v="645.81299999999999"/>
    <n v="10251"/>
    <x v="25"/>
    <x v="7"/>
    <s v="Manurewa East"/>
    <x v="2"/>
    <n v="2102"/>
  </r>
  <r>
    <s v="SO - 0005972"/>
    <x v="663"/>
    <d v="2019-05-08T00:00:00"/>
    <n v="31"/>
    <x v="0"/>
    <x v="4"/>
    <s v="NXH382"/>
    <n v="91"/>
    <n v="11"/>
    <n v="6"/>
    <n v="3035.1"/>
    <n v="1699.6559999999999"/>
    <n v="18210.599999999999"/>
    <x v="27"/>
    <x v="3"/>
    <s v="Highbury"/>
    <x v="33"/>
    <n v="4412"/>
  </r>
  <r>
    <s v="SO - 0003838"/>
    <x v="667"/>
    <d v="2019-05-03T00:00:00"/>
    <n v="13"/>
    <x v="0"/>
    <x v="4"/>
    <s v="NXH382"/>
    <n v="22"/>
    <n v="1"/>
    <n v="7"/>
    <n v="221.1"/>
    <n v="154.77000000000001"/>
    <n v="1547.7"/>
    <x v="11"/>
    <x v="2"/>
    <s v="Stewart Island"/>
    <x v="13"/>
    <n v="9818"/>
  </r>
  <r>
    <s v="SO - 0005955"/>
    <x v="670"/>
    <d v="2019-05-06T00:00:00"/>
    <n v="22"/>
    <x v="0"/>
    <x v="4"/>
    <s v="NXH382"/>
    <n v="44"/>
    <n v="2"/>
    <n v="8"/>
    <n v="268"/>
    <n v="147.4"/>
    <n v="2144"/>
    <x v="48"/>
    <x v="1"/>
    <s v="Dannevirke"/>
    <x v="21"/>
    <n v="4930"/>
  </r>
  <r>
    <s v="SO - 0006546"/>
    <x v="671"/>
    <d v="2019-05-15T00:00:00"/>
    <n v="7"/>
    <x v="0"/>
    <x v="4"/>
    <s v="NXH382"/>
    <n v="1"/>
    <n v="13"/>
    <n v="9"/>
    <n v="2438.8000000000002"/>
    <n v="975.52"/>
    <n v="21949.200000000001"/>
    <x v="32"/>
    <x v="5"/>
    <s v="Freemans Bay"/>
    <x v="12"/>
    <n v="1011"/>
  </r>
  <r>
    <s v="SO - 0004992"/>
    <x v="674"/>
    <d v="2019-05-14T00:00:00"/>
    <n v="9"/>
    <x v="0"/>
    <x v="4"/>
    <s v="NXH382"/>
    <n v="3"/>
    <n v="11"/>
    <n v="8"/>
    <n v="3276.3"/>
    <n v="2588.277"/>
    <n v="26210.400000000001"/>
    <x v="43"/>
    <x v="3"/>
    <s v="Northcote"/>
    <x v="23"/>
    <n v="627"/>
  </r>
  <r>
    <s v="SO - 0005117"/>
    <x v="678"/>
    <d v="2019-05-18T00:00:00"/>
    <n v="5"/>
    <x v="0"/>
    <x v="4"/>
    <s v="NXH382"/>
    <n v="15"/>
    <n v="5"/>
    <n v="12"/>
    <n v="1701.8"/>
    <n v="1021.08"/>
    <n v="20421.599999999999"/>
    <x v="7"/>
    <x v="4"/>
    <s v="Frimley"/>
    <x v="40"/>
    <n v="4120"/>
  </r>
  <r>
    <s v="SO - 0003912"/>
    <x v="679"/>
    <d v="2019-05-31T00:00:00"/>
    <n v="49"/>
    <x v="0"/>
    <x v="4"/>
    <s v="NXH382"/>
    <n v="41"/>
    <n v="9"/>
    <n v="9"/>
    <n v="3376.8"/>
    <n v="2026.08"/>
    <n v="30391.200000000001"/>
    <x v="25"/>
    <x v="10"/>
    <s v="Port Taranaki"/>
    <x v="5"/>
    <n v="4310"/>
  </r>
  <r>
    <s v="SO - 0004401"/>
    <x v="872"/>
    <d v="2019-05-29T00:00:00"/>
    <n v="24"/>
    <x v="0"/>
    <x v="4"/>
    <s v="NXH382"/>
    <n v="27"/>
    <n v="1"/>
    <n v="9"/>
    <n v="1025.0999999999999"/>
    <n v="512.54999999999995"/>
    <n v="9225.9"/>
    <x v="46"/>
    <x v="2"/>
    <s v="Grafton"/>
    <x v="12"/>
    <n v="1023"/>
  </r>
  <r>
    <s v="SO - 000571"/>
    <x v="684"/>
    <d v="2019-06-07T00:00:00"/>
    <n v="22"/>
    <x v="0"/>
    <x v="4"/>
    <s v="NXH382"/>
    <n v="95"/>
    <n v="11"/>
    <n v="10"/>
    <n v="3986.5"/>
    <n v="2591.2249999999999"/>
    <n v="39865"/>
    <x v="48"/>
    <x v="3"/>
    <s v="Te Aroha"/>
    <x v="19"/>
    <n v="3320"/>
  </r>
  <r>
    <s v="SO - 0002776"/>
    <x v="688"/>
    <d v="2019-06-05T00:00:00"/>
    <n v="43"/>
    <x v="0"/>
    <x v="4"/>
    <s v="NXH382"/>
    <n v="36"/>
    <n v="2"/>
    <n v="8"/>
    <n v="1065.3"/>
    <n v="511.34399999999999"/>
    <n v="8522.4"/>
    <x v="36"/>
    <x v="1"/>
    <s v="Milson"/>
    <x v="33"/>
    <n v="4414"/>
  </r>
  <r>
    <s v="SO - 000518"/>
    <x v="697"/>
    <d v="2019-06-13T00:00:00"/>
    <n v="28"/>
    <x v="0"/>
    <x v="4"/>
    <s v="NXH382"/>
    <n v="63"/>
    <n v="2"/>
    <n v="6"/>
    <n v="6231"/>
    <n v="4922.49"/>
    <n v="37386"/>
    <x v="19"/>
    <x v="1"/>
    <s v="Birkdale"/>
    <x v="23"/>
    <n v="626"/>
  </r>
  <r>
    <s v="SO - 0003732"/>
    <x v="697"/>
    <d v="2019-06-21T00:00:00"/>
    <n v="30"/>
    <x v="0"/>
    <x v="4"/>
    <s v="NXH382"/>
    <n v="84"/>
    <n v="1"/>
    <n v="12"/>
    <n v="2432.1"/>
    <n v="1580.865"/>
    <n v="29185.200000000001"/>
    <x v="20"/>
    <x v="2"/>
    <s v="Dannemora"/>
    <x v="2"/>
    <n v="2016"/>
  </r>
  <r>
    <s v="SO - 0005929"/>
    <x v="875"/>
    <d v="2019-06-13T00:00:00"/>
    <n v="25"/>
    <x v="0"/>
    <x v="4"/>
    <s v="NXH382"/>
    <n v="49"/>
    <n v="1"/>
    <n v="10"/>
    <n v="241.2"/>
    <n v="130.24799999999999"/>
    <n v="2412"/>
    <x v="33"/>
    <x v="2"/>
    <s v="Cannons Creek"/>
    <x v="36"/>
    <n v="5024"/>
  </r>
  <r>
    <s v="SO - 0001388"/>
    <x v="700"/>
    <d v="2019-06-23T00:00:00"/>
    <n v="9"/>
    <x v="0"/>
    <x v="4"/>
    <s v="NXH382"/>
    <n v="56"/>
    <n v="7"/>
    <n v="10"/>
    <n v="261.3"/>
    <n v="216.87899999999999"/>
    <n v="2613"/>
    <x v="43"/>
    <x v="0"/>
    <s v="Barrington"/>
    <x v="0"/>
    <n v="8024"/>
  </r>
  <r>
    <s v="SO - 0002317"/>
    <x v="704"/>
    <d v="2019-06-19T00:00:00"/>
    <n v="31"/>
    <x v="0"/>
    <x v="4"/>
    <s v="NXH382"/>
    <n v="24"/>
    <n v="7"/>
    <n v="5"/>
    <n v="1005"/>
    <n v="633.15"/>
    <n v="5025"/>
    <x v="27"/>
    <x v="0"/>
    <s v="Parahaki"/>
    <x v="18"/>
    <n v="112"/>
  </r>
  <r>
    <s v="SO - 0001150"/>
    <x v="877"/>
    <d v="2019-07-02T00:00:00"/>
    <n v="15"/>
    <x v="0"/>
    <x v="4"/>
    <s v="NXH382"/>
    <n v="27"/>
    <n v="7"/>
    <n v="12"/>
    <n v="1989.9"/>
    <n v="795.96"/>
    <n v="23878.799999999999"/>
    <x v="47"/>
    <x v="0"/>
    <s v="Grafton"/>
    <x v="12"/>
    <n v="1023"/>
  </r>
  <r>
    <s v="SO - 0004882"/>
    <x v="877"/>
    <d v="2019-07-06T00:00:00"/>
    <n v="34"/>
    <x v="0"/>
    <x v="4"/>
    <s v="NXH382"/>
    <n v="74"/>
    <n v="3"/>
    <n v="8"/>
    <n v="1125.5999999999999"/>
    <n v="787.92"/>
    <n v="9004.7999999999993"/>
    <x v="6"/>
    <x v="11"/>
    <s v="Opawa"/>
    <x v="0"/>
    <n v="8023"/>
  </r>
  <r>
    <s v="SO - 000495"/>
    <x v="715"/>
    <d v="2019-07-15T00:00:00"/>
    <n v="27"/>
    <x v="0"/>
    <x v="4"/>
    <s v="NXH382"/>
    <n v="40"/>
    <n v="9"/>
    <n v="11"/>
    <n v="6405.2"/>
    <n v="3138.5479999999998"/>
    <n v="70457.2"/>
    <x v="23"/>
    <x v="10"/>
    <s v="Oamaru North"/>
    <x v="17"/>
    <n v="9400"/>
  </r>
  <r>
    <s v="SO - 0006093"/>
    <x v="717"/>
    <d v="2019-07-19T00:00:00"/>
    <n v="7"/>
    <x v="0"/>
    <x v="4"/>
    <s v="NXH382"/>
    <n v="83"/>
    <n v="13"/>
    <n v="11"/>
    <n v="6177.4"/>
    <n v="5065.4679999999998"/>
    <n v="67951.399999999994"/>
    <x v="32"/>
    <x v="5"/>
    <s v="Henderson"/>
    <x v="1"/>
    <n v="612"/>
  </r>
  <r>
    <s v="SO - 0005256"/>
    <x v="723"/>
    <d v="2019-07-14T00:00:00"/>
    <n v="21"/>
    <x v="0"/>
    <x v="4"/>
    <s v="NXH382"/>
    <n v="86"/>
    <n v="7"/>
    <n v="9"/>
    <n v="207.7"/>
    <n v="95.542000000000002"/>
    <n v="1869.3"/>
    <x v="24"/>
    <x v="0"/>
    <s v="Timberlea"/>
    <x v="42"/>
    <n v="5018"/>
  </r>
  <r>
    <s v="SO - 0006927"/>
    <x v="724"/>
    <d v="2019-07-28T00:00:00"/>
    <n v="17"/>
    <x v="0"/>
    <x v="4"/>
    <s v="NXH382"/>
    <n v="60"/>
    <n v="5"/>
    <n v="6"/>
    <n v="5098.7"/>
    <n v="3059.22"/>
    <n v="30592.2"/>
    <x v="40"/>
    <x v="4"/>
    <s v="Regent"/>
    <x v="18"/>
    <n v="112"/>
  </r>
  <r>
    <s v="SO - 000602"/>
    <x v="725"/>
    <d v="2019-07-26T00:00:00"/>
    <n v="48"/>
    <x v="0"/>
    <x v="4"/>
    <s v="NXH382"/>
    <n v="93"/>
    <n v="1"/>
    <n v="12"/>
    <n v="1058.5999999999999"/>
    <n v="645.74599999999998"/>
    <n v="12703.2"/>
    <x v="39"/>
    <x v="2"/>
    <s v="Bay View"/>
    <x v="4"/>
    <n v="4104"/>
  </r>
  <r>
    <s v="SO - 0001102"/>
    <x v="734"/>
    <d v="2019-08-02T00:00:00"/>
    <n v="8"/>
    <x v="0"/>
    <x v="4"/>
    <s v="NXH382"/>
    <n v="22"/>
    <n v="11"/>
    <n v="5"/>
    <n v="2291.4"/>
    <n v="1603.98"/>
    <n v="11457"/>
    <x v="16"/>
    <x v="3"/>
    <s v="Stewart Island"/>
    <x v="13"/>
    <n v="9818"/>
  </r>
  <r>
    <s v="SO - 0007599"/>
    <x v="734"/>
    <d v="2019-08-03T00:00:00"/>
    <n v="24"/>
    <x v="0"/>
    <x v="4"/>
    <s v="NXH382"/>
    <n v="90"/>
    <n v="7"/>
    <n v="9"/>
    <n v="958.1"/>
    <n v="603.60299999999995"/>
    <n v="8622.9"/>
    <x v="46"/>
    <x v="0"/>
    <s v="Ranfurly"/>
    <x v="7"/>
    <n v="9332"/>
  </r>
  <r>
    <s v="SO - 0004223"/>
    <x v="736"/>
    <d v="2019-07-30T00:00:00"/>
    <n v="45"/>
    <x v="0"/>
    <x v="4"/>
    <s v="NXH382"/>
    <n v="12"/>
    <n v="14"/>
    <n v="8"/>
    <n v="1742"/>
    <n v="1201.98"/>
    <n v="13936"/>
    <x v="3"/>
    <x v="8"/>
    <s v="Henderson"/>
    <x v="1"/>
    <n v="610"/>
  </r>
  <r>
    <s v="SO - 0004813"/>
    <x v="999"/>
    <d v="2019-08-08T00:00:00"/>
    <n v="24"/>
    <x v="0"/>
    <x v="4"/>
    <s v="NXH382"/>
    <n v="2"/>
    <n v="7"/>
    <n v="10"/>
    <n v="1286.4000000000001"/>
    <n v="668.928"/>
    <n v="12864"/>
    <x v="46"/>
    <x v="0"/>
    <s v="Nightcaps"/>
    <x v="13"/>
    <n v="9630"/>
  </r>
  <r>
    <s v="SO - 0003005"/>
    <x v="748"/>
    <d v="2019-08-16T00:00:00"/>
    <n v="20"/>
    <x v="0"/>
    <x v="4"/>
    <s v="NXH382"/>
    <n v="17"/>
    <n v="11"/>
    <n v="12"/>
    <n v="1125.5999999999999"/>
    <n v="675.36"/>
    <n v="13507.2"/>
    <x v="0"/>
    <x v="3"/>
    <s v="Tapanui"/>
    <x v="29"/>
    <n v="9522"/>
  </r>
  <r>
    <s v="SO - 0006772"/>
    <x v="750"/>
    <d v="2019-08-15T00:00:00"/>
    <n v="20"/>
    <x v="0"/>
    <x v="4"/>
    <s v="NXH382"/>
    <n v="13"/>
    <n v="1"/>
    <n v="9"/>
    <n v="3698.4"/>
    <n v="2773.8"/>
    <n v="33285.599999999999"/>
    <x v="0"/>
    <x v="2"/>
    <s v="Atawhai"/>
    <x v="34"/>
    <n v="7010"/>
  </r>
  <r>
    <s v="SO - 0002704"/>
    <x v="751"/>
    <d v="2019-08-22T00:00:00"/>
    <n v="14"/>
    <x v="0"/>
    <x v="4"/>
    <s v="NXH382"/>
    <n v="63"/>
    <n v="13"/>
    <n v="8"/>
    <n v="1031.8"/>
    <n v="423.03800000000001"/>
    <n v="8254.4"/>
    <x v="4"/>
    <x v="5"/>
    <s v="Birkdale"/>
    <x v="23"/>
    <n v="626"/>
  </r>
  <r>
    <s v="SO - 0004902"/>
    <x v="751"/>
    <d v="2019-08-29T00:00:00"/>
    <n v="35"/>
    <x v="0"/>
    <x v="4"/>
    <s v="NXH382"/>
    <n v="86"/>
    <n v="1"/>
    <n v="5"/>
    <n v="1983.2"/>
    <n v="1665.8879999999999"/>
    <n v="9916"/>
    <x v="44"/>
    <x v="2"/>
    <s v="Timberlea"/>
    <x v="42"/>
    <n v="5018"/>
  </r>
  <r>
    <s v="SO - 0002861"/>
    <x v="880"/>
    <d v="2019-09-03T00:00:00"/>
    <n v="1"/>
    <x v="0"/>
    <x v="4"/>
    <s v="NXH382"/>
    <n v="86"/>
    <n v="5"/>
    <n v="6"/>
    <n v="1695.1"/>
    <n v="1288.2760000000001"/>
    <n v="10170.6"/>
    <x v="22"/>
    <x v="4"/>
    <s v="Timberlea"/>
    <x v="42"/>
    <n v="5018"/>
  </r>
  <r>
    <s v="SO - 0005906"/>
    <x v="755"/>
    <d v="2019-08-25T00:00:00"/>
    <n v="3"/>
    <x v="0"/>
    <x v="4"/>
    <s v="NXH382"/>
    <n v="8"/>
    <n v="13"/>
    <n v="6"/>
    <n v="2217.6999999999998"/>
    <n v="1618.921"/>
    <n v="13306.2"/>
    <x v="38"/>
    <x v="5"/>
    <s v="Opaheke"/>
    <x v="14"/>
    <n v="2113"/>
  </r>
  <r>
    <s v="SO - 0007032"/>
    <x v="755"/>
    <d v="2019-08-28T00:00:00"/>
    <n v="4"/>
    <x v="0"/>
    <x v="4"/>
    <s v="NXH382"/>
    <n v="39"/>
    <n v="7"/>
    <n v="6"/>
    <n v="1078.7"/>
    <n v="431.48"/>
    <n v="6472.2"/>
    <x v="49"/>
    <x v="0"/>
    <s v="Rototuna"/>
    <x v="8"/>
    <n v="3210"/>
  </r>
  <r>
    <s v="SO - 0005843"/>
    <x v="757"/>
    <d v="2019-09-03T00:00:00"/>
    <n v="19"/>
    <x v="0"/>
    <x v="4"/>
    <s v="NXH382"/>
    <n v="42"/>
    <n v="2"/>
    <n v="5"/>
    <n v="2479"/>
    <n v="1041.18"/>
    <n v="12395"/>
    <x v="17"/>
    <x v="1"/>
    <s v="Okitu"/>
    <x v="6"/>
    <n v="4010"/>
  </r>
  <r>
    <s v="SO - 0003461"/>
    <x v="759"/>
    <d v="2019-09-10T00:00:00"/>
    <n v="29"/>
    <x v="0"/>
    <x v="4"/>
    <s v="NXH382"/>
    <n v="51"/>
    <n v="1"/>
    <n v="9"/>
    <n v="3912.8"/>
    <n v="2543.3200000000002"/>
    <n v="35215.199999999997"/>
    <x v="9"/>
    <x v="2"/>
    <s v="Farm Cove"/>
    <x v="2"/>
    <n v="2012"/>
  </r>
  <r>
    <s v="SO - 0006169"/>
    <x v="767"/>
    <d v="2019-09-06T00:00:00"/>
    <n v="17"/>
    <x v="0"/>
    <x v="4"/>
    <s v="FLR025"/>
    <n v="15"/>
    <n v="7"/>
    <n v="12"/>
    <n v="837.5"/>
    <n v="628.125"/>
    <n v="10050"/>
    <x v="40"/>
    <x v="0"/>
    <s v="Frimley"/>
    <x v="40"/>
    <n v="4120"/>
  </r>
  <r>
    <s v="SO - 0005000"/>
    <x v="769"/>
    <d v="2019-09-19T00:00:00"/>
    <n v="21"/>
    <x v="0"/>
    <x v="4"/>
    <s v="FLR025"/>
    <n v="61"/>
    <n v="1"/>
    <n v="7"/>
    <n v="2371.8000000000002"/>
    <n v="996.15599999999995"/>
    <n v="16602.599999999999"/>
    <x v="24"/>
    <x v="2"/>
    <s v="Georgetown"/>
    <x v="31"/>
    <n v="9812"/>
  </r>
  <r>
    <s v="SO - 0003971"/>
    <x v="770"/>
    <d v="2019-09-13T00:00:00"/>
    <n v="10"/>
    <x v="0"/>
    <x v="4"/>
    <s v="FLR025"/>
    <n v="74"/>
    <n v="10"/>
    <n v="5"/>
    <n v="174.2"/>
    <n v="134.13399999999999"/>
    <n v="871"/>
    <x v="8"/>
    <x v="6"/>
    <s v="Opawa"/>
    <x v="0"/>
    <n v="8023"/>
  </r>
  <r>
    <s v="SO - 0004360"/>
    <x v="851"/>
    <d v="2019-09-14T00:00:00"/>
    <n v="45"/>
    <x v="0"/>
    <x v="4"/>
    <s v="FLR025"/>
    <n v="96"/>
    <n v="10"/>
    <n v="5"/>
    <n v="1085.4000000000001"/>
    <n v="510.13799999999998"/>
    <n v="5427"/>
    <x v="3"/>
    <x v="6"/>
    <s v="Caversham"/>
    <x v="20"/>
    <n v="9012"/>
  </r>
  <r>
    <s v="SO - 0001358"/>
    <x v="771"/>
    <d v="2019-09-21T00:00:00"/>
    <n v="5"/>
    <x v="0"/>
    <x v="4"/>
    <s v="FLR025"/>
    <n v="59"/>
    <n v="14"/>
    <n v="8"/>
    <n v="871"/>
    <n v="600.99"/>
    <n v="6968"/>
    <x v="7"/>
    <x v="8"/>
    <s v="Otamatea"/>
    <x v="16"/>
    <n v="4500"/>
  </r>
  <r>
    <s v="SO - 0007759"/>
    <x v="772"/>
    <d v="2019-09-10T00:00:00"/>
    <n v="13"/>
    <x v="0"/>
    <x v="4"/>
    <s v="FLR025"/>
    <n v="63"/>
    <n v="5"/>
    <n v="5"/>
    <n v="207.7"/>
    <n v="145.38999999999999"/>
    <n v="1038.5"/>
    <x v="11"/>
    <x v="4"/>
    <s v="Birkdale"/>
    <x v="23"/>
    <n v="626"/>
  </r>
  <r>
    <s v="SO - 0001079"/>
    <x v="774"/>
    <d v="2019-09-28T00:00:00"/>
    <n v="7"/>
    <x v="0"/>
    <x v="4"/>
    <s v="FLR025"/>
    <n v="82"/>
    <n v="7"/>
    <n v="11"/>
    <n v="1005"/>
    <n v="623.1"/>
    <n v="11055"/>
    <x v="32"/>
    <x v="0"/>
    <s v="Putaruru"/>
    <x v="22"/>
    <n v="3411"/>
  </r>
  <r>
    <s v="SO - 0001897"/>
    <x v="775"/>
    <d v="2019-09-17T00:00:00"/>
    <n v="36"/>
    <x v="0"/>
    <x v="4"/>
    <s v="FLR025"/>
    <n v="4"/>
    <n v="5"/>
    <n v="6"/>
    <n v="897.8"/>
    <n v="520.72400000000005"/>
    <n v="5386.8"/>
    <x v="42"/>
    <x v="4"/>
    <s v="Bay View"/>
    <x v="4"/>
    <n v="4104"/>
  </r>
  <r>
    <s v="SO - 0004627"/>
    <x v="779"/>
    <d v="2019-09-22T00:00:00"/>
    <n v="23"/>
    <x v="0"/>
    <x v="4"/>
    <s v="FLR025"/>
    <n v="43"/>
    <n v="2"/>
    <n v="8"/>
    <n v="1005"/>
    <n v="542.70000000000005"/>
    <n v="8040"/>
    <x v="29"/>
    <x v="1"/>
    <s v="Sandringham"/>
    <x v="12"/>
    <n v="1041"/>
  </r>
  <r>
    <s v="SO - 0005803"/>
    <x v="993"/>
    <d v="2019-09-28T00:00:00"/>
    <n v="12"/>
    <x v="0"/>
    <x v="4"/>
    <s v="FLR025"/>
    <n v="11"/>
    <n v="7"/>
    <n v="12"/>
    <n v="991.6"/>
    <n v="565.21199999999999"/>
    <n v="11899.2"/>
    <x v="28"/>
    <x v="0"/>
    <s v="Algies Bay"/>
    <x v="41"/>
    <n v="920"/>
  </r>
  <r>
    <s v="SO - 0006695"/>
    <x v="853"/>
    <d v="2019-09-29T00:00:00"/>
    <n v="37"/>
    <x v="0"/>
    <x v="4"/>
    <s v="FLR025"/>
    <n v="28"/>
    <n v="5"/>
    <n v="5"/>
    <n v="3926.2"/>
    <n v="3062.4360000000001"/>
    <n v="19631"/>
    <x v="18"/>
    <x v="4"/>
    <s v="Napier South"/>
    <x v="4"/>
    <n v="4110"/>
  </r>
  <r>
    <s v="SO - 0005198"/>
    <x v="854"/>
    <d v="2019-10-06T00:00:00"/>
    <n v="34"/>
    <x v="0"/>
    <x v="4"/>
    <s v="FLR025"/>
    <n v="12"/>
    <n v="11"/>
    <n v="10"/>
    <n v="5668.2"/>
    <n v="3344.2379999999998"/>
    <n v="56682"/>
    <x v="6"/>
    <x v="3"/>
    <s v="Henderson"/>
    <x v="1"/>
    <n v="610"/>
  </r>
  <r>
    <s v="SO - 0004029"/>
    <x v="784"/>
    <d v="2019-10-06T00:00:00"/>
    <n v="48"/>
    <x v="0"/>
    <x v="4"/>
    <s v="FLR025"/>
    <n v="97"/>
    <n v="14"/>
    <n v="7"/>
    <n v="2646.5"/>
    <n v="1402.645"/>
    <n v="18525.5"/>
    <x v="39"/>
    <x v="8"/>
    <s v="Palmerston North"/>
    <x v="33"/>
    <n v="4410"/>
  </r>
  <r>
    <s v="SO - 0003729"/>
    <x v="785"/>
    <d v="2019-10-01T00:00:00"/>
    <n v="35"/>
    <x v="0"/>
    <x v="4"/>
    <s v="FLR025"/>
    <n v="16"/>
    <n v="9"/>
    <n v="9"/>
    <n v="6210.9"/>
    <n v="4223.4120000000003"/>
    <n v="55898.1"/>
    <x v="44"/>
    <x v="10"/>
    <s v="Harrowfield"/>
    <x v="8"/>
    <n v="3210"/>
  </r>
  <r>
    <s v="SO - 0001550"/>
    <x v="790"/>
    <d v="2019-10-18T00:00:00"/>
    <n v="11"/>
    <x v="0"/>
    <x v="4"/>
    <s v="FLR025"/>
    <n v="94"/>
    <n v="13"/>
    <n v="10"/>
    <n v="3966.4"/>
    <n v="2141.8560000000002"/>
    <n v="39664"/>
    <x v="12"/>
    <x v="5"/>
    <s v="Hataitai"/>
    <x v="9"/>
    <n v="6021"/>
  </r>
  <r>
    <s v="SO - 0007490"/>
    <x v="800"/>
    <d v="2019-10-20T00:00:00"/>
    <n v="44"/>
    <x v="0"/>
    <x v="4"/>
    <s v="FLR025"/>
    <n v="27"/>
    <n v="5"/>
    <n v="8"/>
    <n v="3999.9"/>
    <n v="2919.9270000000001"/>
    <n v="31999.200000000001"/>
    <x v="1"/>
    <x v="4"/>
    <s v="Grafton"/>
    <x v="12"/>
    <n v="1023"/>
  </r>
  <r>
    <s v="SO - 0004426"/>
    <x v="802"/>
    <d v="2019-10-25T00:00:00"/>
    <n v="35"/>
    <x v="0"/>
    <x v="4"/>
    <s v="FLR025"/>
    <n v="4"/>
    <n v="8"/>
    <n v="10"/>
    <n v="234.5"/>
    <n v="159.46"/>
    <n v="2345"/>
    <x v="44"/>
    <x v="13"/>
    <s v="Bay View"/>
    <x v="4"/>
    <n v="4104"/>
  </r>
  <r>
    <s v="SO - 0007803"/>
    <x v="806"/>
    <d v="2019-11-06T00:00:00"/>
    <n v="9"/>
    <x v="0"/>
    <x v="4"/>
    <s v="FLR025"/>
    <n v="67"/>
    <n v="1"/>
    <n v="12"/>
    <n v="897.8"/>
    <n v="421.96600000000001"/>
    <n v="10773.6"/>
    <x v="43"/>
    <x v="2"/>
    <s v="Tokoroa"/>
    <x v="22"/>
    <n v="3420"/>
  </r>
  <r>
    <s v="SO - 0002558"/>
    <x v="810"/>
    <d v="2019-11-11T00:00:00"/>
    <n v="32"/>
    <x v="0"/>
    <x v="4"/>
    <s v="FLR025"/>
    <n v="41"/>
    <n v="2"/>
    <n v="7"/>
    <n v="201"/>
    <n v="106.53"/>
    <n v="1407"/>
    <x v="41"/>
    <x v="1"/>
    <s v="Port Taranaki"/>
    <x v="5"/>
    <n v="4310"/>
  </r>
  <r>
    <s v="SO - 0007104"/>
    <x v="815"/>
    <d v="2019-11-02T00:00:00"/>
    <n v="16"/>
    <x v="0"/>
    <x v="4"/>
    <s v="FLR025"/>
    <n v="100"/>
    <n v="4"/>
    <n v="11"/>
    <n v="234.5"/>
    <n v="117.25"/>
    <n v="2579.5"/>
    <x v="15"/>
    <x v="12"/>
    <s v="Northcote"/>
    <x v="23"/>
    <n v="627"/>
  </r>
  <r>
    <s v="SO - 0006361"/>
    <x v="829"/>
    <d v="2019-11-27T00:00:00"/>
    <n v="42"/>
    <x v="0"/>
    <x v="4"/>
    <s v="FLR025"/>
    <n v="17"/>
    <n v="9"/>
    <n v="11"/>
    <n v="1005"/>
    <n v="482.4"/>
    <n v="11055"/>
    <x v="13"/>
    <x v="10"/>
    <s v="Tapanui"/>
    <x v="29"/>
    <n v="9522"/>
  </r>
  <r>
    <s v="SO - 0006124"/>
    <x v="831"/>
    <d v="2019-11-22T00:00:00"/>
    <n v="23"/>
    <x v="0"/>
    <x v="4"/>
    <s v="FLR025"/>
    <n v="4"/>
    <n v="11"/>
    <n v="12"/>
    <n v="1098.8"/>
    <n v="868.05200000000002"/>
    <n v="13185.6"/>
    <x v="29"/>
    <x v="3"/>
    <s v="Bay View"/>
    <x v="4"/>
    <n v="4104"/>
  </r>
  <r>
    <s v="SO - 0007413"/>
    <x v="1075"/>
    <d v="2019-11-29T00:00:00"/>
    <n v="37"/>
    <x v="0"/>
    <x v="4"/>
    <s v="FLR025"/>
    <n v="99"/>
    <n v="2"/>
    <n v="7"/>
    <n v="207.7"/>
    <n v="176.54499999999999"/>
    <n v="1453.9"/>
    <x v="18"/>
    <x v="1"/>
    <s v="Raglan"/>
    <x v="27"/>
    <n v="3225"/>
  </r>
  <r>
    <s v="SO - 000875"/>
    <x v="1023"/>
    <d v="2019-12-06T00:00:00"/>
    <n v="6"/>
    <x v="0"/>
    <x v="4"/>
    <s v="FLR025"/>
    <n v="71"/>
    <n v="7"/>
    <n v="5"/>
    <n v="194.3"/>
    <n v="137.953"/>
    <n v="971.5"/>
    <x v="2"/>
    <x v="0"/>
    <s v="Wanaka"/>
    <x v="28"/>
    <n v="9305"/>
  </r>
  <r>
    <s v="SO - 0006412"/>
    <x v="1023"/>
    <d v="2019-12-04T00:00:00"/>
    <n v="48"/>
    <x v="0"/>
    <x v="4"/>
    <s v="FLR025"/>
    <n v="57"/>
    <n v="7"/>
    <n v="7"/>
    <n v="1058.5999999999999"/>
    <n v="868.05200000000002"/>
    <n v="7410.2"/>
    <x v="39"/>
    <x v="0"/>
    <s v="Cambridge"/>
    <x v="25"/>
    <n v="3434"/>
  </r>
  <r>
    <s v="SO - 0002812"/>
    <x v="838"/>
    <d v="2019-11-30T00:00:00"/>
    <n v="26"/>
    <x v="0"/>
    <x v="4"/>
    <s v="FLR025"/>
    <n v="36"/>
    <n v="13"/>
    <n v="6"/>
    <n v="3149"/>
    <n v="1322.58"/>
    <n v="18894"/>
    <x v="30"/>
    <x v="5"/>
    <s v="Milson"/>
    <x v="33"/>
    <n v="4414"/>
  </r>
  <r>
    <s v="SO - 0004542"/>
    <x v="840"/>
    <d v="2019-12-12T00:00:00"/>
    <n v="1"/>
    <x v="0"/>
    <x v="4"/>
    <s v="FLR025"/>
    <n v="43"/>
    <n v="7"/>
    <n v="5"/>
    <n v="268"/>
    <n v="112.56"/>
    <n v="1340"/>
    <x v="22"/>
    <x v="0"/>
    <s v="Sandringham"/>
    <x v="12"/>
    <n v="1041"/>
  </r>
  <r>
    <s v="SO - 0005897"/>
    <x v="840"/>
    <d v="2019-12-09T00:00:00"/>
    <n v="8"/>
    <x v="0"/>
    <x v="4"/>
    <s v="FLR025"/>
    <n v="6"/>
    <n v="2"/>
    <n v="12"/>
    <n v="857.6"/>
    <n v="548.86400000000003"/>
    <n v="10291.200000000001"/>
    <x v="16"/>
    <x v="1"/>
    <s v="Hamilton East"/>
    <x v="8"/>
    <n v="3216"/>
  </r>
  <r>
    <s v="SO - 000911"/>
    <x v="841"/>
    <d v="2019-12-14T00:00:00"/>
    <n v="20"/>
    <x v="0"/>
    <x v="4"/>
    <s v="FLR025"/>
    <n v="20"/>
    <n v="7"/>
    <n v="11"/>
    <n v="824.1"/>
    <n v="684.00300000000004"/>
    <n v="9065.1"/>
    <x v="0"/>
    <x v="0"/>
    <s v="Onekawa Industrial"/>
    <x v="4"/>
    <n v="4110"/>
  </r>
  <r>
    <s v="SO - 0001708"/>
    <x v="842"/>
    <d v="2019-12-18T00:00:00"/>
    <n v="24"/>
    <x v="0"/>
    <x v="4"/>
    <s v="FLR025"/>
    <n v="75"/>
    <n v="2"/>
    <n v="7"/>
    <n v="1139"/>
    <n v="797.3"/>
    <n v="7973"/>
    <x v="46"/>
    <x v="1"/>
    <s v="Ebdentown"/>
    <x v="42"/>
    <n v="5018"/>
  </r>
  <r>
    <s v="SO - 0002456"/>
    <x v="844"/>
    <d v="2019-12-10T00:00:00"/>
    <n v="17"/>
    <x v="0"/>
    <x v="4"/>
    <s v="FLR025"/>
    <n v="46"/>
    <n v="7"/>
    <n v="12"/>
    <n v="5406.9"/>
    <n v="2216.8290000000002"/>
    <n v="64882.8"/>
    <x v="40"/>
    <x v="0"/>
    <s v="Tapanui"/>
    <x v="29"/>
    <n v="9522"/>
  </r>
  <r>
    <s v="SO - 0001038"/>
    <x v="846"/>
    <d v="2019-12-15T00:00:00"/>
    <n v="8"/>
    <x v="0"/>
    <x v="4"/>
    <s v="FLR025"/>
    <n v="71"/>
    <n v="11"/>
    <n v="10"/>
    <n v="2961.4"/>
    <n v="1184.56"/>
    <n v="29614"/>
    <x v="16"/>
    <x v="3"/>
    <s v="Wanaka"/>
    <x v="28"/>
    <n v="9305"/>
  </r>
  <r>
    <s v="SO - 0007937"/>
    <x v="1001"/>
    <d v="2018-06-05T00:00:00"/>
    <n v="17"/>
    <x v="1"/>
    <x v="4"/>
    <s v="GUT930"/>
    <n v="79"/>
    <n v="2"/>
    <n v="11"/>
    <n v="5065.2"/>
    <n v="4102.8119999999999"/>
    <n v="55717.2"/>
    <x v="40"/>
    <x v="1"/>
    <s v="Whitianga"/>
    <x v="11"/>
    <n v="3510"/>
  </r>
  <r>
    <s v="SO - 0002783"/>
    <x v="1003"/>
    <d v="2018-06-14T00:00:00"/>
    <n v="41"/>
    <x v="1"/>
    <x v="4"/>
    <s v="GUT930"/>
    <n v="61"/>
    <n v="1"/>
    <n v="5"/>
    <n v="167.5"/>
    <n v="117.25"/>
    <n v="837.5"/>
    <x v="45"/>
    <x v="2"/>
    <s v="Georgetown"/>
    <x v="31"/>
    <n v="9812"/>
  </r>
  <r>
    <s v="SO - 0003144"/>
    <x v="1024"/>
    <d v="2018-06-08T00:00:00"/>
    <n v="49"/>
    <x v="1"/>
    <x v="4"/>
    <s v="GUT930"/>
    <n v="41"/>
    <n v="12"/>
    <n v="9"/>
    <n v="750.4"/>
    <n v="630.33600000000001"/>
    <n v="6753.6"/>
    <x v="25"/>
    <x v="9"/>
    <s v="Port Taranaki"/>
    <x v="5"/>
    <n v="4310"/>
  </r>
  <r>
    <s v="SO - 0002659"/>
    <x v="882"/>
    <d v="2018-06-27T00:00:00"/>
    <n v="20"/>
    <x v="1"/>
    <x v="4"/>
    <s v="GUT930"/>
    <n v="16"/>
    <n v="8"/>
    <n v="12"/>
    <n v="5896"/>
    <n v="4127.2"/>
    <n v="70752"/>
    <x v="0"/>
    <x v="13"/>
    <s v="Harrowfield"/>
    <x v="8"/>
    <n v="3210"/>
  </r>
  <r>
    <s v="SO - 0003711"/>
    <x v="883"/>
    <d v="2018-06-25T00:00:00"/>
    <n v="14"/>
    <x v="1"/>
    <x v="4"/>
    <s v="GUT930"/>
    <n v="6"/>
    <n v="7"/>
    <n v="10"/>
    <n v="3350"/>
    <n v="1641.5"/>
    <n v="33500"/>
    <x v="4"/>
    <x v="0"/>
    <s v="Hamilton East"/>
    <x v="8"/>
    <n v="3216"/>
  </r>
  <r>
    <s v="SO - 0006128"/>
    <x v="883"/>
    <d v="2018-06-20T00:00:00"/>
    <n v="17"/>
    <x v="1"/>
    <x v="4"/>
    <s v="GUT930"/>
    <n v="99"/>
    <n v="9"/>
    <n v="8"/>
    <n v="2639.8"/>
    <n v="1689.472"/>
    <n v="21118.400000000001"/>
    <x v="40"/>
    <x v="10"/>
    <s v="Raglan"/>
    <x v="27"/>
    <n v="3225"/>
  </r>
  <r>
    <s v="SO - 0007389"/>
    <x v="883"/>
    <d v="2018-06-24T00:00:00"/>
    <n v="3"/>
    <x v="1"/>
    <x v="4"/>
    <s v="GUT930"/>
    <n v="37"/>
    <n v="5"/>
    <n v="10"/>
    <n v="2458.9"/>
    <n v="2016.298"/>
    <n v="24589"/>
    <x v="38"/>
    <x v="4"/>
    <s v="Putaruru"/>
    <x v="22"/>
    <n v="3411"/>
  </r>
  <r>
    <s v="SO - 0001212"/>
    <x v="421"/>
    <d v="2018-06-27T00:00:00"/>
    <n v="22"/>
    <x v="1"/>
    <x v="4"/>
    <s v="GUT930"/>
    <n v="83"/>
    <n v="2"/>
    <n v="7"/>
    <n v="3517.5"/>
    <n v="2673.3"/>
    <n v="24622.5"/>
    <x v="48"/>
    <x v="1"/>
    <s v="Henderson"/>
    <x v="1"/>
    <n v="612"/>
  </r>
  <r>
    <s v="SO - 0004409"/>
    <x v="423"/>
    <d v="2018-07-05T00:00:00"/>
    <n v="37"/>
    <x v="1"/>
    <x v="4"/>
    <s v="GUT930"/>
    <n v="79"/>
    <n v="7"/>
    <n v="10"/>
    <n v="3698.4"/>
    <n v="3069.672"/>
    <n v="36984"/>
    <x v="18"/>
    <x v="0"/>
    <s v="Whitianga"/>
    <x v="11"/>
    <n v="3510"/>
  </r>
  <r>
    <s v="SO - 000509"/>
    <x v="424"/>
    <d v="2018-07-08T00:00:00"/>
    <n v="9"/>
    <x v="1"/>
    <x v="4"/>
    <s v="GUT930"/>
    <n v="53"/>
    <n v="5"/>
    <n v="10"/>
    <n v="241.2"/>
    <n v="154.36799999999999"/>
    <n v="2412"/>
    <x v="43"/>
    <x v="4"/>
    <s v="Hillsborough"/>
    <x v="12"/>
    <n v="1042"/>
  </r>
  <r>
    <s v="SO - 0003562"/>
    <x v="427"/>
    <d v="2018-07-16T00:00:00"/>
    <n v="48"/>
    <x v="1"/>
    <x v="4"/>
    <s v="GUT930"/>
    <n v="57"/>
    <n v="1"/>
    <n v="5"/>
    <n v="2351.6999999999998"/>
    <n v="1011.231"/>
    <n v="11758.5"/>
    <x v="39"/>
    <x v="2"/>
    <s v="Cambridge"/>
    <x v="25"/>
    <n v="3434"/>
  </r>
  <r>
    <s v="SO - 0007585"/>
    <x v="427"/>
    <d v="2018-07-08T00:00:00"/>
    <n v="33"/>
    <x v="1"/>
    <x v="4"/>
    <s v="GUT930"/>
    <n v="12"/>
    <n v="2"/>
    <n v="6"/>
    <n v="971.5"/>
    <n v="777.2"/>
    <n v="5829"/>
    <x v="31"/>
    <x v="1"/>
    <s v="Henderson"/>
    <x v="1"/>
    <n v="610"/>
  </r>
  <r>
    <s v="SO - 0007617"/>
    <x v="427"/>
    <d v="2018-07-18T00:00:00"/>
    <n v="27"/>
    <x v="1"/>
    <x v="4"/>
    <s v="GUT930"/>
    <n v="75"/>
    <n v="11"/>
    <n v="10"/>
    <n v="2519.1999999999998"/>
    <n v="1435.944"/>
    <n v="25192"/>
    <x v="23"/>
    <x v="3"/>
    <s v="Ebdentown"/>
    <x v="42"/>
    <n v="5018"/>
  </r>
  <r>
    <s v="SO - 0004429"/>
    <x v="434"/>
    <d v="2018-07-24T00:00:00"/>
    <n v="45"/>
    <x v="1"/>
    <x v="4"/>
    <s v="GUT930"/>
    <n v="80"/>
    <n v="12"/>
    <n v="6"/>
    <n v="837.5"/>
    <n v="569.5"/>
    <n v="5025"/>
    <x v="3"/>
    <x v="9"/>
    <s v="Aramoho"/>
    <x v="16"/>
    <n v="4500"/>
  </r>
  <r>
    <s v="SO - 0001801"/>
    <x v="439"/>
    <d v="2018-07-29T00:00:00"/>
    <n v="2"/>
    <x v="1"/>
    <x v="4"/>
    <s v="GUT930"/>
    <n v="35"/>
    <n v="13"/>
    <n v="7"/>
    <n v="268"/>
    <n v="219.76"/>
    <n v="1876"/>
    <x v="35"/>
    <x v="5"/>
    <s v="Takaro"/>
    <x v="33"/>
    <n v="4412"/>
  </r>
  <r>
    <s v="SO - 0002618"/>
    <x v="1029"/>
    <d v="2018-07-24T00:00:00"/>
    <n v="43"/>
    <x v="1"/>
    <x v="4"/>
    <s v="GUT930"/>
    <n v="81"/>
    <n v="1"/>
    <n v="6"/>
    <n v="174.2"/>
    <n v="125.42400000000001"/>
    <n v="1045.2"/>
    <x v="36"/>
    <x v="2"/>
    <s v="Ngapuna"/>
    <x v="30"/>
    <n v="3010"/>
  </r>
  <r>
    <s v="SO - 0005515"/>
    <x v="445"/>
    <d v="2018-08-02T00:00:00"/>
    <n v="23"/>
    <x v="1"/>
    <x v="4"/>
    <s v="GUT930"/>
    <n v="17"/>
    <n v="5"/>
    <n v="5"/>
    <n v="3872.6"/>
    <n v="1897.5740000000001"/>
    <n v="19363"/>
    <x v="29"/>
    <x v="4"/>
    <s v="Tapanui"/>
    <x v="29"/>
    <n v="9522"/>
  </r>
  <r>
    <s v="SO - 0004084"/>
    <x v="450"/>
    <d v="2018-08-02T00:00:00"/>
    <n v="37"/>
    <x v="1"/>
    <x v="4"/>
    <s v="GUT930"/>
    <n v="100"/>
    <n v="8"/>
    <n v="9"/>
    <n v="6110.4"/>
    <n v="4643.9040000000005"/>
    <n v="54993.599999999999"/>
    <x v="18"/>
    <x v="13"/>
    <s v="Northcote"/>
    <x v="23"/>
    <n v="627"/>
  </r>
  <r>
    <s v="SO - 000228"/>
    <x v="460"/>
    <d v="2018-08-27T00:00:00"/>
    <n v="21"/>
    <x v="1"/>
    <x v="4"/>
    <s v="GUT930"/>
    <n v="44"/>
    <n v="2"/>
    <n v="5"/>
    <n v="763.8"/>
    <n v="504.108"/>
    <n v="3819"/>
    <x v="24"/>
    <x v="1"/>
    <s v="Dannevirke"/>
    <x v="21"/>
    <n v="4930"/>
  </r>
  <r>
    <s v="SO - 0002509"/>
    <x v="473"/>
    <d v="2018-09-04T00:00:00"/>
    <n v="41"/>
    <x v="1"/>
    <x v="4"/>
    <s v="GUT930"/>
    <n v="65"/>
    <n v="8"/>
    <n v="10"/>
    <n v="214.4"/>
    <n v="105.056"/>
    <n v="2144"/>
    <x v="45"/>
    <x v="13"/>
    <s v="Waimate"/>
    <x v="35"/>
    <n v="7924"/>
  </r>
  <r>
    <s v="SO - 0003648"/>
    <x v="475"/>
    <d v="2018-09-05T00:00:00"/>
    <n v="8"/>
    <x v="1"/>
    <x v="4"/>
    <s v="GUT930"/>
    <n v="43"/>
    <n v="8"/>
    <n v="11"/>
    <n v="1125.5999999999999"/>
    <n v="450.24"/>
    <n v="12381.6"/>
    <x v="16"/>
    <x v="13"/>
    <s v="Sandringham"/>
    <x v="12"/>
    <n v="1041"/>
  </r>
  <r>
    <s v="SO - 0007944"/>
    <x v="478"/>
    <d v="2018-09-05T00:00:00"/>
    <n v="12"/>
    <x v="1"/>
    <x v="4"/>
    <s v="GUT930"/>
    <n v="26"/>
    <n v="9"/>
    <n v="5"/>
    <n v="3819"/>
    <n v="1565.79"/>
    <n v="19095"/>
    <x v="28"/>
    <x v="10"/>
    <s v="Kawakawa"/>
    <x v="32"/>
    <n v="210"/>
  </r>
  <r>
    <s v="SO - 0002836"/>
    <x v="481"/>
    <d v="2018-09-21T00:00:00"/>
    <n v="30"/>
    <x v="1"/>
    <x v="4"/>
    <s v="GUT930"/>
    <n v="98"/>
    <n v="1"/>
    <n v="6"/>
    <n v="6472.2"/>
    <n v="3236.1"/>
    <n v="38833.199999999997"/>
    <x v="20"/>
    <x v="2"/>
    <s v="Ngatea"/>
    <x v="37"/>
    <n v="3503"/>
  </r>
  <r>
    <s v="SO - 0005180"/>
    <x v="485"/>
    <d v="2018-09-21T00:00:00"/>
    <n v="34"/>
    <x v="1"/>
    <x v="4"/>
    <s v="GUT930"/>
    <n v="22"/>
    <n v="2"/>
    <n v="9"/>
    <n v="2693.4"/>
    <n v="2289.39"/>
    <n v="24240.6"/>
    <x v="6"/>
    <x v="1"/>
    <s v="Stewart Island"/>
    <x v="13"/>
    <n v="9818"/>
  </r>
  <r>
    <s v="SO - 0006420"/>
    <x v="488"/>
    <d v="2018-09-20T00:00:00"/>
    <n v="4"/>
    <x v="1"/>
    <x v="4"/>
    <s v="GUT930"/>
    <n v="68"/>
    <n v="5"/>
    <n v="11"/>
    <n v="1065.3"/>
    <n v="511.34399999999999"/>
    <n v="11718.3"/>
    <x v="49"/>
    <x v="4"/>
    <s v="Queenwood"/>
    <x v="8"/>
    <n v="3210"/>
  </r>
  <r>
    <s v="SO - 0004185"/>
    <x v="495"/>
    <d v="2018-09-26T00:00:00"/>
    <n v="16"/>
    <x v="1"/>
    <x v="4"/>
    <s v="GUT930"/>
    <n v="63"/>
    <n v="1"/>
    <n v="6"/>
    <n v="3932.9"/>
    <n v="1612.489"/>
    <n v="23597.4"/>
    <x v="15"/>
    <x v="2"/>
    <s v="Birkdale"/>
    <x v="23"/>
    <n v="626"/>
  </r>
  <r>
    <s v="SO - 0004623"/>
    <x v="503"/>
    <d v="2018-10-17T00:00:00"/>
    <n v="44"/>
    <x v="1"/>
    <x v="4"/>
    <s v="GUT930"/>
    <n v="58"/>
    <n v="7"/>
    <n v="5"/>
    <n v="924.6"/>
    <n v="564.00599999999997"/>
    <n v="4623"/>
    <x v="1"/>
    <x v="0"/>
    <s v="Chartwell"/>
    <x v="8"/>
    <n v="3210"/>
  </r>
  <r>
    <s v="SO - 0001888"/>
    <x v="508"/>
    <d v="2018-10-21T00:00:00"/>
    <n v="39"/>
    <x v="1"/>
    <x v="4"/>
    <s v="GUT930"/>
    <n v="35"/>
    <n v="5"/>
    <n v="11"/>
    <n v="1125.5999999999999"/>
    <n v="855.45600000000002"/>
    <n v="12381.6"/>
    <x v="26"/>
    <x v="4"/>
    <s v="Takaro"/>
    <x v="33"/>
    <n v="4412"/>
  </r>
  <r>
    <s v="SO - 000836"/>
    <x v="896"/>
    <d v="2018-10-20T00:00:00"/>
    <n v="3"/>
    <x v="1"/>
    <x v="4"/>
    <s v="GUT930"/>
    <n v="23"/>
    <n v="9"/>
    <n v="5"/>
    <n v="944.7"/>
    <n v="736.86599999999999"/>
    <n v="4723.5"/>
    <x v="38"/>
    <x v="10"/>
    <s v="Redwood"/>
    <x v="0"/>
    <n v="8051"/>
  </r>
  <r>
    <s v="SO - 0003795"/>
    <x v="511"/>
    <d v="2018-10-23T00:00:00"/>
    <n v="19"/>
    <x v="1"/>
    <x v="4"/>
    <s v="GUT930"/>
    <n v="34"/>
    <n v="7"/>
    <n v="12"/>
    <n v="1299.8"/>
    <n v="961.85199999999998"/>
    <n v="15597.6"/>
    <x v="17"/>
    <x v="0"/>
    <s v="Kingsland"/>
    <x v="12"/>
    <n v="1021"/>
  </r>
  <r>
    <s v="SO - 000858"/>
    <x v="513"/>
    <d v="2018-10-26T00:00:00"/>
    <n v="14"/>
    <x v="1"/>
    <x v="4"/>
    <s v="GUT930"/>
    <n v="70"/>
    <n v="5"/>
    <n v="6"/>
    <n v="964.8"/>
    <n v="443.80799999999999"/>
    <n v="5788.8"/>
    <x v="4"/>
    <x v="4"/>
    <s v="Titirangi"/>
    <x v="1"/>
    <n v="604"/>
  </r>
  <r>
    <s v="SO - 0006040"/>
    <x v="515"/>
    <d v="2018-10-30T00:00:00"/>
    <n v="47"/>
    <x v="1"/>
    <x v="4"/>
    <s v="GUT930"/>
    <n v="1"/>
    <n v="10"/>
    <n v="9"/>
    <n v="2814"/>
    <n v="1181.8800000000001"/>
    <n v="25326"/>
    <x v="37"/>
    <x v="6"/>
    <s v="Freemans Bay"/>
    <x v="12"/>
    <n v="1011"/>
  </r>
  <r>
    <s v="SO - 0002353"/>
    <x v="519"/>
    <d v="2018-11-04T00:00:00"/>
    <n v="3"/>
    <x v="1"/>
    <x v="4"/>
    <s v="GUT930"/>
    <n v="41"/>
    <n v="11"/>
    <n v="10"/>
    <n v="1822.4"/>
    <n v="1457.92"/>
    <n v="18224"/>
    <x v="38"/>
    <x v="3"/>
    <s v="Port Taranaki"/>
    <x v="5"/>
    <n v="4310"/>
  </r>
  <r>
    <s v="SO - 0003495"/>
    <x v="1032"/>
    <d v="2018-11-12T00:00:00"/>
    <n v="43"/>
    <x v="1"/>
    <x v="4"/>
    <s v="GUT930"/>
    <n v="52"/>
    <n v="8"/>
    <n v="11"/>
    <n v="1815.7"/>
    <n v="1470.7170000000001"/>
    <n v="19972.7"/>
    <x v="36"/>
    <x v="13"/>
    <s v="Otaki Beach"/>
    <x v="39"/>
    <n v="5512"/>
  </r>
  <r>
    <s v="SO - 0003666"/>
    <x v="524"/>
    <d v="2018-11-02T00:00:00"/>
    <n v="21"/>
    <x v="1"/>
    <x v="4"/>
    <s v="GUT930"/>
    <n v="76"/>
    <n v="11"/>
    <n v="11"/>
    <n v="2579.5"/>
    <n v="1160.7750000000001"/>
    <n v="28374.5"/>
    <x v="24"/>
    <x v="3"/>
    <s v="Dannemora"/>
    <x v="2"/>
    <n v="2016"/>
  </r>
  <r>
    <s v="SO - 0002528"/>
    <x v="530"/>
    <d v="2018-11-16T00:00:00"/>
    <n v="50"/>
    <x v="1"/>
    <x v="4"/>
    <s v="GUT930"/>
    <n v="4"/>
    <n v="11"/>
    <n v="5"/>
    <n v="2606.3000000000002"/>
    <n v="1407.402"/>
    <n v="13031.5"/>
    <x v="10"/>
    <x v="3"/>
    <s v="Bay View"/>
    <x v="4"/>
    <n v="4104"/>
  </r>
  <r>
    <s v="SO - 000165"/>
    <x v="537"/>
    <d v="2018-11-25T00:00:00"/>
    <n v="23"/>
    <x v="1"/>
    <x v="4"/>
    <s v="GUT930"/>
    <n v="28"/>
    <n v="7"/>
    <n v="5"/>
    <n v="1058.5999999999999"/>
    <n v="751.60599999999999"/>
    <n v="5293"/>
    <x v="29"/>
    <x v="0"/>
    <s v="Napier South"/>
    <x v="4"/>
    <n v="4110"/>
  </r>
  <r>
    <s v="SO - 0005677"/>
    <x v="555"/>
    <d v="2018-12-15T00:00:00"/>
    <n v="27"/>
    <x v="1"/>
    <x v="4"/>
    <s v="GUT930"/>
    <n v="70"/>
    <n v="1"/>
    <n v="9"/>
    <n v="5587.8"/>
    <n v="4637.8739999999998"/>
    <n v="50290.2"/>
    <x v="23"/>
    <x v="2"/>
    <s v="Titirangi"/>
    <x v="1"/>
    <n v="604"/>
  </r>
  <r>
    <s v="SO - 0002235"/>
    <x v="561"/>
    <d v="2018-12-28T00:00:00"/>
    <n v="40"/>
    <x v="1"/>
    <x v="4"/>
    <s v="GUT930"/>
    <n v="9"/>
    <n v="11"/>
    <n v="11"/>
    <n v="1092.0999999999999"/>
    <n v="709.86500000000001"/>
    <n v="12013.1"/>
    <x v="14"/>
    <x v="3"/>
    <s v="North East Valley"/>
    <x v="20"/>
    <n v="9010"/>
  </r>
  <r>
    <s v="SO - 0005248"/>
    <x v="564"/>
    <d v="2018-12-23T00:00:00"/>
    <n v="6"/>
    <x v="1"/>
    <x v="4"/>
    <s v="GUT930"/>
    <n v="10"/>
    <n v="7"/>
    <n v="9"/>
    <n v="743.7"/>
    <n v="312.35399999999998"/>
    <n v="6693.3"/>
    <x v="2"/>
    <x v="0"/>
    <s v="Whangamata"/>
    <x v="11"/>
    <n v="3620"/>
  </r>
  <r>
    <s v="SO - 0006547"/>
    <x v="564"/>
    <d v="2018-12-26T00:00:00"/>
    <n v="40"/>
    <x v="1"/>
    <x v="4"/>
    <s v="GUT930"/>
    <n v="89"/>
    <n v="7"/>
    <n v="11"/>
    <n v="1051.9000000000001"/>
    <n v="557.50699999999995"/>
    <n v="11570.9"/>
    <x v="14"/>
    <x v="0"/>
    <s v="Epsom"/>
    <x v="12"/>
    <n v="1023"/>
  </r>
  <r>
    <s v="SO - 0007059"/>
    <x v="566"/>
    <d v="2018-12-29T00:00:00"/>
    <n v="21"/>
    <x v="1"/>
    <x v="4"/>
    <s v="GUT930"/>
    <n v="37"/>
    <n v="11"/>
    <n v="6"/>
    <n v="1011.7"/>
    <n v="495.733"/>
    <n v="6070.2"/>
    <x v="24"/>
    <x v="3"/>
    <s v="Putaruru"/>
    <x v="22"/>
    <n v="3411"/>
  </r>
  <r>
    <s v="SO - 0002189"/>
    <x v="569"/>
    <d v="2018-12-26T00:00:00"/>
    <n v="21"/>
    <x v="1"/>
    <x v="4"/>
    <s v="GUT930"/>
    <n v="55"/>
    <n v="1"/>
    <n v="11"/>
    <n v="3852.5"/>
    <n v="2812.3249999999998"/>
    <n v="42377.5"/>
    <x v="24"/>
    <x v="2"/>
    <s v="Taupo"/>
    <x v="3"/>
    <n v="3330"/>
  </r>
  <r>
    <s v="SO - 0004253"/>
    <x v="570"/>
    <d v="2019-01-01T00:00:00"/>
    <n v="38"/>
    <x v="1"/>
    <x v="4"/>
    <s v="GUT930"/>
    <n v="52"/>
    <n v="2"/>
    <n v="7"/>
    <n v="247.9"/>
    <n v="156.17699999999999"/>
    <n v="1735.3"/>
    <x v="34"/>
    <x v="1"/>
    <s v="Otaki Beach"/>
    <x v="39"/>
    <n v="5512"/>
  </r>
  <r>
    <s v="SO - 0006477"/>
    <x v="573"/>
    <d v="2018-12-29T00:00:00"/>
    <n v="7"/>
    <x v="1"/>
    <x v="4"/>
    <s v="GUT930"/>
    <n v="44"/>
    <n v="4"/>
    <n v="6"/>
    <n v="2572.8000000000002"/>
    <n v="1595.136"/>
    <n v="15436.8"/>
    <x v="32"/>
    <x v="12"/>
    <s v="Dannevirke"/>
    <x v="21"/>
    <n v="4930"/>
  </r>
  <r>
    <s v="SO - 0005065"/>
    <x v="1052"/>
    <d v="2019-01-30T00:00:00"/>
    <n v="23"/>
    <x v="1"/>
    <x v="4"/>
    <s v="GUT930"/>
    <n v="98"/>
    <n v="1"/>
    <n v="5"/>
    <n v="1681.7"/>
    <n v="1294.9090000000001"/>
    <n v="8408.5"/>
    <x v="29"/>
    <x v="2"/>
    <s v="Ngatea"/>
    <x v="37"/>
    <n v="3503"/>
  </r>
  <r>
    <s v="SO - 0005719"/>
    <x v="590"/>
    <d v="2019-01-26T00:00:00"/>
    <n v="38"/>
    <x v="1"/>
    <x v="4"/>
    <s v="GUT930"/>
    <n v="58"/>
    <n v="2"/>
    <n v="6"/>
    <n v="2231.1"/>
    <n v="1740.258"/>
    <n v="13386.6"/>
    <x v="34"/>
    <x v="1"/>
    <s v="Chartwell"/>
    <x v="8"/>
    <n v="3210"/>
  </r>
  <r>
    <s v="SO - 0003840"/>
    <x v="594"/>
    <d v="2019-02-07T00:00:00"/>
    <n v="22"/>
    <x v="1"/>
    <x v="4"/>
    <s v="NXH382"/>
    <n v="93"/>
    <n v="7"/>
    <n v="12"/>
    <n v="5929.5"/>
    <n v="3557.7"/>
    <n v="71154"/>
    <x v="48"/>
    <x v="0"/>
    <s v="Bay View"/>
    <x v="4"/>
    <n v="4104"/>
  </r>
  <r>
    <s v="SO - 0002644"/>
    <x v="599"/>
    <d v="2019-02-12T00:00:00"/>
    <n v="18"/>
    <x v="1"/>
    <x v="4"/>
    <s v="NXH382"/>
    <n v="26"/>
    <n v="9"/>
    <n v="9"/>
    <n v="3852.5"/>
    <n v="2504.125"/>
    <n v="34672.5"/>
    <x v="21"/>
    <x v="10"/>
    <s v="Kawakawa"/>
    <x v="32"/>
    <n v="210"/>
  </r>
  <r>
    <s v="SO - 0006001"/>
    <x v="601"/>
    <d v="2019-02-06T00:00:00"/>
    <n v="38"/>
    <x v="1"/>
    <x v="4"/>
    <s v="NXH382"/>
    <n v="43"/>
    <n v="3"/>
    <n v="10"/>
    <n v="1889.4"/>
    <n v="1549.308"/>
    <n v="18894"/>
    <x v="34"/>
    <x v="11"/>
    <s v="Sandringham"/>
    <x v="12"/>
    <n v="1041"/>
  </r>
  <r>
    <s v="SO - 0002508"/>
    <x v="995"/>
    <d v="2019-02-09T00:00:00"/>
    <n v="48"/>
    <x v="1"/>
    <x v="4"/>
    <s v="NXH382"/>
    <n v="67"/>
    <n v="12"/>
    <n v="8"/>
    <n v="1802.3"/>
    <n v="1279.633"/>
    <n v="14418.4"/>
    <x v="39"/>
    <x v="9"/>
    <s v="Tokoroa"/>
    <x v="22"/>
    <n v="3420"/>
  </r>
  <r>
    <s v="SO - 0001421"/>
    <x v="605"/>
    <d v="2019-02-21T00:00:00"/>
    <n v="8"/>
    <x v="1"/>
    <x v="4"/>
    <s v="NXH382"/>
    <n v="87"/>
    <n v="2"/>
    <n v="7"/>
    <n v="1132.3"/>
    <n v="905.84"/>
    <n v="7926.1"/>
    <x v="16"/>
    <x v="1"/>
    <s v="Harewood"/>
    <x v="0"/>
    <n v="8051"/>
  </r>
  <r>
    <s v="SO - 0001643"/>
    <x v="605"/>
    <d v="2019-02-21T00:00:00"/>
    <n v="42"/>
    <x v="1"/>
    <x v="4"/>
    <s v="NXH382"/>
    <n v="96"/>
    <n v="9"/>
    <n v="12"/>
    <n v="1219.4000000000001"/>
    <n v="865.774"/>
    <n v="14632.8"/>
    <x v="13"/>
    <x v="10"/>
    <s v="Caversham"/>
    <x v="20"/>
    <n v="9012"/>
  </r>
  <r>
    <s v="SO - 0006384"/>
    <x v="1013"/>
    <d v="2019-02-25T00:00:00"/>
    <n v="17"/>
    <x v="1"/>
    <x v="4"/>
    <s v="NXH382"/>
    <n v="31"/>
    <n v="1"/>
    <n v="7"/>
    <n v="1266.3"/>
    <n v="810.43200000000002"/>
    <n v="8864.1"/>
    <x v="40"/>
    <x v="2"/>
    <s v="Te Atatu Peninsula"/>
    <x v="1"/>
    <n v="610"/>
  </r>
  <r>
    <s v="SO - 0004821"/>
    <x v="619"/>
    <d v="2019-03-19T00:00:00"/>
    <n v="48"/>
    <x v="1"/>
    <x v="4"/>
    <s v="NXH382"/>
    <n v="55"/>
    <n v="11"/>
    <n v="10"/>
    <n v="1118.9000000000001"/>
    <n v="716.096"/>
    <n v="11189"/>
    <x v="39"/>
    <x v="3"/>
    <s v="Taupo"/>
    <x v="3"/>
    <n v="3330"/>
  </r>
  <r>
    <s v="SO - 0004134"/>
    <x v="620"/>
    <d v="2019-03-21T00:00:00"/>
    <n v="29"/>
    <x v="1"/>
    <x v="4"/>
    <s v="NXH382"/>
    <n v="72"/>
    <n v="7"/>
    <n v="9"/>
    <n v="2378.5"/>
    <n v="1760.09"/>
    <n v="21406.5"/>
    <x v="9"/>
    <x v="0"/>
    <s v="Chartwell"/>
    <x v="8"/>
    <n v="3210"/>
  </r>
  <r>
    <s v="SO - 0004605"/>
    <x v="998"/>
    <d v="2019-03-11T00:00:00"/>
    <n v="49"/>
    <x v="1"/>
    <x v="4"/>
    <s v="NXH382"/>
    <n v="73"/>
    <n v="7"/>
    <n v="5"/>
    <n v="5252.8"/>
    <n v="3887.0720000000001"/>
    <n v="26264"/>
    <x v="25"/>
    <x v="0"/>
    <s v="Pukekohe"/>
    <x v="26"/>
    <n v="2120"/>
  </r>
  <r>
    <s v="SO - 0003003"/>
    <x v="642"/>
    <d v="2019-04-03T00:00:00"/>
    <n v="19"/>
    <x v="1"/>
    <x v="4"/>
    <s v="NXH382"/>
    <n v="47"/>
    <n v="7"/>
    <n v="7"/>
    <n v="2425.4"/>
    <n v="1576.51"/>
    <n v="16977.8"/>
    <x v="17"/>
    <x v="0"/>
    <s v="Kaiapoi"/>
    <x v="38"/>
    <n v="7630"/>
  </r>
  <r>
    <s v="SO - 0007885"/>
    <x v="646"/>
    <d v="2019-04-17T00:00:00"/>
    <n v="13"/>
    <x v="1"/>
    <x v="4"/>
    <s v="NXH382"/>
    <n v="57"/>
    <n v="5"/>
    <n v="5"/>
    <n v="3966.4"/>
    <n v="1745.2159999999999"/>
    <n v="19832"/>
    <x v="11"/>
    <x v="4"/>
    <s v="Cambridge"/>
    <x v="25"/>
    <n v="3434"/>
  </r>
  <r>
    <s v="SO - 0001978"/>
    <x v="655"/>
    <d v="2019-05-01T00:00:00"/>
    <n v="36"/>
    <x v="1"/>
    <x v="4"/>
    <s v="NXH382"/>
    <n v="89"/>
    <n v="5"/>
    <n v="12"/>
    <n v="3986.5"/>
    <n v="2670.9549999999999"/>
    <n v="47838"/>
    <x v="42"/>
    <x v="4"/>
    <s v="Epsom"/>
    <x v="12"/>
    <n v="1023"/>
  </r>
  <r>
    <s v="SO - 0004375"/>
    <x v="669"/>
    <d v="2019-05-19T00:00:00"/>
    <n v="33"/>
    <x v="1"/>
    <x v="4"/>
    <s v="NXH382"/>
    <n v="26"/>
    <n v="2"/>
    <n v="8"/>
    <n v="1768.8"/>
    <n v="990.52800000000002"/>
    <n v="14150.4"/>
    <x v="31"/>
    <x v="1"/>
    <s v="Kawakawa"/>
    <x v="32"/>
    <n v="210"/>
  </r>
  <r>
    <s v="SO - 000747"/>
    <x v="672"/>
    <d v="2019-05-12T00:00:00"/>
    <n v="36"/>
    <x v="1"/>
    <x v="4"/>
    <s v="NXH382"/>
    <n v="15"/>
    <n v="1"/>
    <n v="9"/>
    <n v="2425.4"/>
    <n v="2013.0820000000001"/>
    <n v="21828.6"/>
    <x v="42"/>
    <x v="2"/>
    <s v="Frimley"/>
    <x v="40"/>
    <n v="4120"/>
  </r>
  <r>
    <s v="SO - 0006370"/>
    <x v="680"/>
    <d v="2019-05-22T00:00:00"/>
    <n v="29"/>
    <x v="1"/>
    <x v="4"/>
    <s v="NXH382"/>
    <n v="35"/>
    <n v="8"/>
    <n v="7"/>
    <n v="1695.1"/>
    <n v="1101.8150000000001"/>
    <n v="11865.7"/>
    <x v="9"/>
    <x v="13"/>
    <s v="Takaro"/>
    <x v="33"/>
    <n v="4412"/>
  </r>
  <r>
    <s v="SO - 0001908"/>
    <x v="872"/>
    <d v="2019-05-30T00:00:00"/>
    <n v="44"/>
    <x v="1"/>
    <x v="4"/>
    <s v="NXH382"/>
    <n v="8"/>
    <n v="1"/>
    <n v="10"/>
    <n v="670"/>
    <n v="321.60000000000002"/>
    <n v="6700"/>
    <x v="1"/>
    <x v="2"/>
    <s v="Opaheke"/>
    <x v="14"/>
    <n v="2113"/>
  </r>
  <r>
    <s v="SO - 0004175"/>
    <x v="1054"/>
    <d v="2019-06-14T00:00:00"/>
    <n v="49"/>
    <x v="1"/>
    <x v="4"/>
    <s v="NXH382"/>
    <n v="6"/>
    <n v="5"/>
    <n v="12"/>
    <n v="254.6"/>
    <n v="137.48400000000001"/>
    <n v="3055.2"/>
    <x v="25"/>
    <x v="4"/>
    <s v="Hamilton East"/>
    <x v="8"/>
    <n v="3216"/>
  </r>
  <r>
    <s v="SO - 0004113"/>
    <x v="875"/>
    <d v="2019-06-14T00:00:00"/>
    <n v="39"/>
    <x v="1"/>
    <x v="4"/>
    <s v="NXH382"/>
    <n v="50"/>
    <n v="2"/>
    <n v="7"/>
    <n v="5145.6000000000004"/>
    <n v="3653.3760000000002"/>
    <n v="36019.199999999997"/>
    <x v="26"/>
    <x v="1"/>
    <s v="Favona"/>
    <x v="2"/>
    <n v="2024"/>
  </r>
  <r>
    <s v="SO - 0003978"/>
    <x v="1015"/>
    <d v="2019-06-14T00:00:00"/>
    <n v="7"/>
    <x v="1"/>
    <x v="4"/>
    <s v="NXH382"/>
    <n v="22"/>
    <n v="7"/>
    <n v="11"/>
    <n v="221.1"/>
    <n v="128.238"/>
    <n v="2432.1"/>
    <x v="32"/>
    <x v="0"/>
    <s v="Stewart Island"/>
    <x v="13"/>
    <n v="9818"/>
  </r>
  <r>
    <s v="SO - 0002777"/>
    <x v="700"/>
    <d v="2019-06-24T00:00:00"/>
    <n v="10"/>
    <x v="1"/>
    <x v="4"/>
    <s v="NXH382"/>
    <n v="99"/>
    <n v="9"/>
    <n v="11"/>
    <n v="5078.6000000000004"/>
    <n v="3402.6619999999998"/>
    <n v="55864.6"/>
    <x v="8"/>
    <x v="10"/>
    <s v="Raglan"/>
    <x v="27"/>
    <n v="3225"/>
  </r>
  <r>
    <s v="SO - 0005830"/>
    <x v="700"/>
    <d v="2019-06-18T00:00:00"/>
    <n v="5"/>
    <x v="1"/>
    <x v="4"/>
    <s v="NXH382"/>
    <n v="94"/>
    <n v="14"/>
    <n v="6"/>
    <n v="1078.7"/>
    <n v="722.72900000000004"/>
    <n v="6472.2"/>
    <x v="7"/>
    <x v="8"/>
    <s v="Hataitai"/>
    <x v="9"/>
    <n v="6021"/>
  </r>
  <r>
    <s v="SO - 0007274"/>
    <x v="708"/>
    <d v="2019-07-02T00:00:00"/>
    <n v="19"/>
    <x v="1"/>
    <x v="4"/>
    <s v="NXH382"/>
    <n v="27"/>
    <n v="4"/>
    <n v="11"/>
    <n v="971.5"/>
    <n v="505.18"/>
    <n v="10686.5"/>
    <x v="17"/>
    <x v="12"/>
    <s v="Grafton"/>
    <x v="12"/>
    <n v="1023"/>
  </r>
  <r>
    <s v="SO - 0006351"/>
    <x v="711"/>
    <d v="2019-07-08T00:00:00"/>
    <n v="26"/>
    <x v="1"/>
    <x v="4"/>
    <s v="NXH382"/>
    <n v="32"/>
    <n v="9"/>
    <n v="9"/>
    <n v="2680"/>
    <n v="1259.5999999999999"/>
    <n v="24120"/>
    <x v="30"/>
    <x v="10"/>
    <s v="Dinsdale"/>
    <x v="8"/>
    <n v="3204"/>
  </r>
  <r>
    <s v="SO - 0007864"/>
    <x v="878"/>
    <d v="2019-06-30T00:00:00"/>
    <n v="5"/>
    <x v="1"/>
    <x v="4"/>
    <s v="NXH382"/>
    <n v="39"/>
    <n v="7"/>
    <n v="7"/>
    <n v="3571.1"/>
    <n v="2464.0590000000002"/>
    <n v="24997.7"/>
    <x v="7"/>
    <x v="0"/>
    <s v="Rototuna"/>
    <x v="8"/>
    <n v="3210"/>
  </r>
  <r>
    <s v="SO - 0002035"/>
    <x v="713"/>
    <d v="2019-07-12T00:00:00"/>
    <n v="10"/>
    <x v="1"/>
    <x v="4"/>
    <s v="NXH382"/>
    <n v="23"/>
    <n v="1"/>
    <n v="11"/>
    <n v="3973.1"/>
    <n v="3257.942"/>
    <n v="43704.1"/>
    <x v="8"/>
    <x v="2"/>
    <s v="Redwood"/>
    <x v="0"/>
    <n v="8051"/>
  </r>
  <r>
    <s v="SO - 0002668"/>
    <x v="714"/>
    <d v="2019-07-12T00:00:00"/>
    <n v="37"/>
    <x v="1"/>
    <x v="4"/>
    <s v="NXH382"/>
    <n v="27"/>
    <n v="1"/>
    <n v="10"/>
    <n v="1996.6"/>
    <n v="1557.348"/>
    <n v="19966"/>
    <x v="18"/>
    <x v="2"/>
    <s v="Grafton"/>
    <x v="12"/>
    <n v="1023"/>
  </r>
  <r>
    <s v="SO - 0004076"/>
    <x v="715"/>
    <d v="2019-07-07T00:00:00"/>
    <n v="12"/>
    <x v="1"/>
    <x v="4"/>
    <s v="NXH382"/>
    <n v="23"/>
    <n v="10"/>
    <n v="8"/>
    <n v="1842.5"/>
    <n v="1529.2750000000001"/>
    <n v="14740"/>
    <x v="28"/>
    <x v="6"/>
    <s v="Redwood"/>
    <x v="0"/>
    <n v="8051"/>
  </r>
  <r>
    <s v="SO - 0001334"/>
    <x v="722"/>
    <d v="2019-07-15T00:00:00"/>
    <n v="25"/>
    <x v="1"/>
    <x v="4"/>
    <s v="NXH382"/>
    <n v="39"/>
    <n v="11"/>
    <n v="10"/>
    <n v="2646.5"/>
    <n v="1561.4349999999999"/>
    <n v="26465"/>
    <x v="33"/>
    <x v="3"/>
    <s v="Rototuna"/>
    <x v="8"/>
    <n v="3210"/>
  </r>
  <r>
    <s v="SO - 000477"/>
    <x v="728"/>
    <d v="2019-07-29T00:00:00"/>
    <n v="30"/>
    <x v="1"/>
    <x v="4"/>
    <s v="NXH382"/>
    <n v="23"/>
    <n v="7"/>
    <n v="11"/>
    <n v="857.6"/>
    <n v="548.86400000000003"/>
    <n v="9433.6"/>
    <x v="20"/>
    <x v="0"/>
    <s v="Redwood"/>
    <x v="0"/>
    <n v="8051"/>
  </r>
  <r>
    <s v="SO - 0006000"/>
    <x v="742"/>
    <d v="2019-08-18T00:00:00"/>
    <n v="22"/>
    <x v="1"/>
    <x v="4"/>
    <s v="NXH382"/>
    <n v="13"/>
    <n v="5"/>
    <n v="9"/>
    <n v="730.3"/>
    <n v="438.18"/>
    <n v="6572.7"/>
    <x v="48"/>
    <x v="4"/>
    <s v="Atawhai"/>
    <x v="34"/>
    <n v="7010"/>
  </r>
  <r>
    <s v="SO - 0007606"/>
    <x v="747"/>
    <d v="2019-08-14T00:00:00"/>
    <n v="25"/>
    <x v="1"/>
    <x v="4"/>
    <s v="NXH382"/>
    <n v="74"/>
    <n v="5"/>
    <n v="8"/>
    <n v="3966.4"/>
    <n v="1626.2239999999999"/>
    <n v="31731.200000000001"/>
    <x v="33"/>
    <x v="4"/>
    <s v="Opawa"/>
    <x v="0"/>
    <n v="8023"/>
  </r>
  <r>
    <s v="SO - 0002811"/>
    <x v="749"/>
    <d v="2019-08-24T00:00:00"/>
    <n v="45"/>
    <x v="1"/>
    <x v="4"/>
    <s v="NXH382"/>
    <n v="100"/>
    <n v="13"/>
    <n v="10"/>
    <n v="254.6"/>
    <n v="150.214"/>
    <n v="2546"/>
    <x v="3"/>
    <x v="5"/>
    <s v="Northcote"/>
    <x v="23"/>
    <n v="627"/>
  </r>
  <r>
    <s v="SO - 0003861"/>
    <x v="756"/>
    <d v="2019-08-30T00:00:00"/>
    <n v="40"/>
    <x v="1"/>
    <x v="4"/>
    <s v="NXH382"/>
    <n v="27"/>
    <n v="2"/>
    <n v="9"/>
    <n v="1051.9000000000001"/>
    <n v="557.50699999999995"/>
    <n v="9467.1"/>
    <x v="14"/>
    <x v="1"/>
    <s v="Grafton"/>
    <x v="12"/>
    <n v="1023"/>
  </r>
  <r>
    <s v="SO - 000429"/>
    <x v="759"/>
    <d v="2019-09-06T00:00:00"/>
    <n v="22"/>
    <x v="1"/>
    <x v="4"/>
    <s v="NXH382"/>
    <n v="4"/>
    <n v="1"/>
    <n v="9"/>
    <n v="1681.7"/>
    <n v="891.30100000000004"/>
    <n v="15135.3"/>
    <x v="48"/>
    <x v="2"/>
    <s v="Bay View"/>
    <x v="4"/>
    <n v="4104"/>
  </r>
  <r>
    <s v="SO - 0007710"/>
    <x v="764"/>
    <d v="2019-09-03T00:00:00"/>
    <n v="9"/>
    <x v="1"/>
    <x v="4"/>
    <s v="FLR025"/>
    <n v="46"/>
    <n v="11"/>
    <n v="9"/>
    <n v="2304.8000000000002"/>
    <n v="1912.9839999999999"/>
    <n v="20743.2"/>
    <x v="43"/>
    <x v="3"/>
    <s v="Tapanui"/>
    <x v="29"/>
    <n v="9522"/>
  </r>
  <r>
    <s v="SO - 0002682"/>
    <x v="769"/>
    <d v="2019-09-13T00:00:00"/>
    <n v="3"/>
    <x v="1"/>
    <x v="4"/>
    <s v="FLR025"/>
    <n v="60"/>
    <n v="11"/>
    <n v="6"/>
    <n v="951.4"/>
    <n v="513.75599999999997"/>
    <n v="5708.4"/>
    <x v="38"/>
    <x v="3"/>
    <s v="Regent"/>
    <x v="18"/>
    <n v="112"/>
  </r>
  <r>
    <s v="SO - 0005131"/>
    <x v="851"/>
    <d v="2019-09-21T00:00:00"/>
    <n v="31"/>
    <x v="1"/>
    <x v="4"/>
    <s v="FLR025"/>
    <n v="86"/>
    <n v="11"/>
    <n v="8"/>
    <n v="3055.2"/>
    <n v="2230.2959999999998"/>
    <n v="24441.599999999999"/>
    <x v="27"/>
    <x v="3"/>
    <s v="Timberlea"/>
    <x v="42"/>
    <n v="5018"/>
  </r>
  <r>
    <s v="SO - 0001381"/>
    <x v="852"/>
    <d v="2019-09-14T00:00:00"/>
    <n v="30"/>
    <x v="1"/>
    <x v="4"/>
    <s v="FLR025"/>
    <n v="97"/>
    <n v="1"/>
    <n v="10"/>
    <n v="254.6"/>
    <n v="124.754"/>
    <n v="2546"/>
    <x v="20"/>
    <x v="2"/>
    <s v="Palmerston North"/>
    <x v="33"/>
    <n v="4410"/>
  </r>
  <r>
    <s v="SO - 0006319"/>
    <x v="777"/>
    <d v="2019-09-18T00:00:00"/>
    <n v="11"/>
    <x v="1"/>
    <x v="4"/>
    <s v="FLR025"/>
    <n v="73"/>
    <n v="11"/>
    <n v="11"/>
    <n v="2586.1999999999998"/>
    <n v="1965.5119999999999"/>
    <n v="28448.2"/>
    <x v="12"/>
    <x v="3"/>
    <s v="Pukekohe"/>
    <x v="26"/>
    <n v="2120"/>
  </r>
  <r>
    <s v="SO - 000994"/>
    <x v="781"/>
    <d v="2019-10-02T00:00:00"/>
    <n v="3"/>
    <x v="1"/>
    <x v="4"/>
    <s v="FLR025"/>
    <n v="8"/>
    <n v="2"/>
    <n v="7"/>
    <n v="1038.5"/>
    <n v="789.26"/>
    <n v="7269.5"/>
    <x v="38"/>
    <x v="1"/>
    <s v="Opaheke"/>
    <x v="14"/>
    <n v="2113"/>
  </r>
  <r>
    <s v="SO - 0005045"/>
    <x v="781"/>
    <d v="2019-09-25T00:00:00"/>
    <n v="17"/>
    <x v="1"/>
    <x v="4"/>
    <s v="FLR025"/>
    <n v="87"/>
    <n v="8"/>
    <n v="11"/>
    <n v="5460.5"/>
    <n v="2348.0149999999999"/>
    <n v="60065.5"/>
    <x v="40"/>
    <x v="13"/>
    <s v="Harewood"/>
    <x v="0"/>
    <n v="8051"/>
  </r>
  <r>
    <s v="SO - 0002792"/>
    <x v="799"/>
    <d v="2019-10-16T00:00:00"/>
    <n v="43"/>
    <x v="1"/>
    <x v="4"/>
    <s v="FLR025"/>
    <n v="10"/>
    <n v="11"/>
    <n v="8"/>
    <n v="1681.7"/>
    <n v="992.20299999999997"/>
    <n v="13453.6"/>
    <x v="36"/>
    <x v="3"/>
    <s v="Whangamata"/>
    <x v="11"/>
    <n v="3620"/>
  </r>
  <r>
    <s v="SO - 0001342"/>
    <x v="800"/>
    <d v="2019-10-26T00:00:00"/>
    <n v="40"/>
    <x v="1"/>
    <x v="4"/>
    <s v="FLR025"/>
    <n v="47"/>
    <n v="5"/>
    <n v="9"/>
    <n v="5380.1"/>
    <n v="4304.08"/>
    <n v="48420.9"/>
    <x v="14"/>
    <x v="4"/>
    <s v="Kaiapoi"/>
    <x v="38"/>
    <n v="7630"/>
  </r>
  <r>
    <s v="SO - 0004278"/>
    <x v="804"/>
    <d v="2019-11-02T00:00:00"/>
    <n v="23"/>
    <x v="1"/>
    <x v="4"/>
    <s v="FLR025"/>
    <n v="37"/>
    <n v="4"/>
    <n v="8"/>
    <n v="904.5"/>
    <n v="723.6"/>
    <n v="7236"/>
    <x v="29"/>
    <x v="12"/>
    <s v="Putaruru"/>
    <x v="22"/>
    <n v="3411"/>
  </r>
  <r>
    <s v="SO - 000377"/>
    <x v="815"/>
    <d v="2019-11-16T00:00:00"/>
    <n v="25"/>
    <x v="1"/>
    <x v="4"/>
    <s v="FLR025"/>
    <n v="45"/>
    <n v="2"/>
    <n v="10"/>
    <n v="1092.0999999999999"/>
    <n v="786.31200000000001"/>
    <n v="10921"/>
    <x v="33"/>
    <x v="1"/>
    <s v="South Hill"/>
    <x v="17"/>
    <n v="9400"/>
  </r>
  <r>
    <s v="SO - 0001053"/>
    <x v="815"/>
    <d v="2019-11-06T00:00:00"/>
    <n v="20"/>
    <x v="1"/>
    <x v="4"/>
    <s v="FLR025"/>
    <n v="46"/>
    <n v="5"/>
    <n v="7"/>
    <n v="1051.9000000000001"/>
    <n v="452.31700000000001"/>
    <n v="7363.3"/>
    <x v="0"/>
    <x v="4"/>
    <s v="Tapanui"/>
    <x v="29"/>
    <n v="9522"/>
  </r>
  <r>
    <s v="SO - 0001309"/>
    <x v="837"/>
    <d v="2019-12-07T00:00:00"/>
    <n v="14"/>
    <x v="1"/>
    <x v="4"/>
    <s v="FLR025"/>
    <n v="99"/>
    <n v="2"/>
    <n v="12"/>
    <n v="837.5"/>
    <n v="586.25"/>
    <n v="10050"/>
    <x v="4"/>
    <x v="1"/>
    <s v="Raglan"/>
    <x v="27"/>
    <n v="3225"/>
  </r>
  <r>
    <s v="SO - 0001625"/>
    <x v="842"/>
    <d v="2019-12-07T00:00:00"/>
    <n v="47"/>
    <x v="1"/>
    <x v="4"/>
    <s v="FLR025"/>
    <n v="57"/>
    <n v="13"/>
    <n v="12"/>
    <n v="2010"/>
    <n v="1688.4"/>
    <n v="24120"/>
    <x v="37"/>
    <x v="5"/>
    <s v="Cambridge"/>
    <x v="25"/>
    <n v="3434"/>
  </r>
  <r>
    <s v="SO - 0004318"/>
    <x v="842"/>
    <d v="2019-12-19T00:00:00"/>
    <n v="37"/>
    <x v="1"/>
    <x v="4"/>
    <s v="FLR025"/>
    <n v="19"/>
    <n v="7"/>
    <n v="9"/>
    <n v="5380.1"/>
    <n v="4573.085"/>
    <n v="48420.9"/>
    <x v="18"/>
    <x v="0"/>
    <s v="Thames"/>
    <x v="11"/>
    <n v="3500"/>
  </r>
  <r>
    <s v="SO - 0005200"/>
    <x v="844"/>
    <d v="2019-12-10T00:00:00"/>
    <n v="29"/>
    <x v="1"/>
    <x v="4"/>
    <s v="FLR025"/>
    <n v="28"/>
    <n v="13"/>
    <n v="9"/>
    <n v="1969.8"/>
    <n v="886.41"/>
    <n v="17728.2"/>
    <x v="9"/>
    <x v="5"/>
    <s v="Napier South"/>
    <x v="4"/>
    <n v="4110"/>
  </r>
  <r>
    <s v="SO - 0006079"/>
    <x v="844"/>
    <d v="2019-12-13T00:00:00"/>
    <n v="22"/>
    <x v="1"/>
    <x v="4"/>
    <s v="FLR025"/>
    <n v="60"/>
    <n v="5"/>
    <n v="6"/>
    <n v="6224.3"/>
    <n v="4481.4960000000001"/>
    <n v="37345.800000000003"/>
    <x v="48"/>
    <x v="4"/>
    <s v="Regent"/>
    <x v="18"/>
    <n v="112"/>
  </r>
  <r>
    <s v="SO - 0003909"/>
    <x v="845"/>
    <d v="2019-12-26T00:00:00"/>
    <n v="45"/>
    <x v="1"/>
    <x v="4"/>
    <s v="FLR025"/>
    <n v="57"/>
    <n v="14"/>
    <n v="9"/>
    <n v="3886"/>
    <n v="1632.12"/>
    <n v="34974"/>
    <x v="3"/>
    <x v="8"/>
    <s v="Cambridge"/>
    <x v="25"/>
    <n v="3434"/>
  </r>
  <r>
    <s v="SO - 000107"/>
    <x v="273"/>
    <d v="2017-01-24T00:00:00"/>
    <n v="14"/>
    <x v="1"/>
    <x v="4"/>
    <s v="AXW291"/>
    <n v="98"/>
    <n v="1"/>
    <n v="10"/>
    <n v="1192.5999999999999"/>
    <n v="536.66999999999996"/>
    <n v="11926"/>
    <x v="4"/>
    <x v="2"/>
    <s v="Ngatea"/>
    <x v="37"/>
    <n v="3503"/>
  </r>
  <r>
    <s v="SO - 0006249"/>
    <x v="274"/>
    <d v="2017-01-31T00:00:00"/>
    <n v="15"/>
    <x v="1"/>
    <x v="4"/>
    <s v="AXW291"/>
    <n v="22"/>
    <n v="1"/>
    <n v="7"/>
    <n v="1728.6"/>
    <n v="1071.732"/>
    <n v="12100.2"/>
    <x v="47"/>
    <x v="2"/>
    <s v="Stewart Island"/>
    <x v="13"/>
    <n v="9818"/>
  </r>
  <r>
    <s v="SO - 0005352"/>
    <x v="213"/>
    <d v="2017-01-24T00:00:00"/>
    <n v="19"/>
    <x v="1"/>
    <x v="4"/>
    <s v="AXW291"/>
    <n v="54"/>
    <n v="11"/>
    <n v="5"/>
    <n v="1072"/>
    <n v="761.12"/>
    <n v="5360"/>
    <x v="17"/>
    <x v="3"/>
    <s v="Cashmere"/>
    <x v="0"/>
    <n v="8022"/>
  </r>
  <r>
    <s v="SO - 0006086"/>
    <x v="321"/>
    <d v="2017-02-02T00:00:00"/>
    <n v="15"/>
    <x v="1"/>
    <x v="4"/>
    <s v="AXW291"/>
    <n v="10"/>
    <n v="2"/>
    <n v="12"/>
    <n v="3966.4"/>
    <n v="1705.5519999999999"/>
    <n v="47596.800000000003"/>
    <x v="47"/>
    <x v="1"/>
    <s v="Whangamata"/>
    <x v="11"/>
    <n v="3620"/>
  </r>
  <r>
    <s v="SO - 0004766"/>
    <x v="1006"/>
    <d v="2017-02-04T00:00:00"/>
    <n v="47"/>
    <x v="1"/>
    <x v="4"/>
    <s v="AXW291"/>
    <n v="63"/>
    <n v="11"/>
    <n v="9"/>
    <n v="2425.4"/>
    <n v="1479.4939999999999"/>
    <n v="21828.6"/>
    <x v="37"/>
    <x v="3"/>
    <s v="Birkdale"/>
    <x v="23"/>
    <n v="626"/>
  </r>
  <r>
    <s v="SO - 0004681"/>
    <x v="4"/>
    <d v="2017-02-11T00:00:00"/>
    <n v="1"/>
    <x v="1"/>
    <x v="4"/>
    <s v="AXW291"/>
    <n v="14"/>
    <n v="2"/>
    <n v="11"/>
    <n v="5045.1000000000004"/>
    <n v="3027.06"/>
    <n v="55496.1"/>
    <x v="22"/>
    <x v="1"/>
    <s v="Pleasant Point"/>
    <x v="43"/>
    <n v="7903"/>
  </r>
  <r>
    <s v="SO - 0002953"/>
    <x v="908"/>
    <d v="2017-02-06T00:00:00"/>
    <n v="39"/>
    <x v="1"/>
    <x v="4"/>
    <s v="AXW291"/>
    <n v="62"/>
    <n v="7"/>
    <n v="5"/>
    <n v="1025.0999999999999"/>
    <n v="697.06799999999998"/>
    <n v="5125.5"/>
    <x v="26"/>
    <x v="0"/>
    <s v="Hunterville"/>
    <x v="10"/>
    <n v="4730"/>
  </r>
  <r>
    <s v="SO - 0001971"/>
    <x v="351"/>
    <d v="2017-02-19T00:00:00"/>
    <n v="26"/>
    <x v="1"/>
    <x v="4"/>
    <s v="AXW291"/>
    <n v="91"/>
    <n v="2"/>
    <n v="10"/>
    <n v="3155.7"/>
    <n v="1262.28"/>
    <n v="31557"/>
    <x v="30"/>
    <x v="1"/>
    <s v="Highbury"/>
    <x v="33"/>
    <n v="4412"/>
  </r>
  <r>
    <s v="SO - 0007979"/>
    <x v="8"/>
    <d v="2017-03-04T00:00:00"/>
    <n v="44"/>
    <x v="1"/>
    <x v="4"/>
    <s v="AXW291"/>
    <n v="34"/>
    <n v="7"/>
    <n v="7"/>
    <n v="6398.5"/>
    <n v="4542.9350000000004"/>
    <n v="44789.5"/>
    <x v="1"/>
    <x v="0"/>
    <s v="Kingsland"/>
    <x v="12"/>
    <n v="1021"/>
  </r>
  <r>
    <s v="SO - 0005107"/>
    <x v="911"/>
    <d v="2017-03-09T00:00:00"/>
    <n v="7"/>
    <x v="1"/>
    <x v="4"/>
    <s v="AXW291"/>
    <n v="25"/>
    <n v="8"/>
    <n v="10"/>
    <n v="1045.2"/>
    <n v="501.69600000000003"/>
    <n v="10452"/>
    <x v="32"/>
    <x v="13"/>
    <s v="Dannemora"/>
    <x v="2"/>
    <n v="2016"/>
  </r>
  <r>
    <s v="SO - 0004195"/>
    <x v="221"/>
    <d v="2017-03-18T00:00:00"/>
    <n v="21"/>
    <x v="1"/>
    <x v="4"/>
    <s v="AXW291"/>
    <n v="100"/>
    <n v="4"/>
    <n v="10"/>
    <n v="3986.5"/>
    <n v="2710.82"/>
    <n v="39865"/>
    <x v="24"/>
    <x v="12"/>
    <s v="Northcote"/>
    <x v="23"/>
    <n v="627"/>
  </r>
  <r>
    <s v="SO - 0001149"/>
    <x v="12"/>
    <d v="2017-03-14T00:00:00"/>
    <n v="39"/>
    <x v="1"/>
    <x v="4"/>
    <s v="AXW291"/>
    <n v="26"/>
    <n v="1"/>
    <n v="12"/>
    <n v="1085.4000000000001"/>
    <n v="759.78"/>
    <n v="13024.8"/>
    <x v="26"/>
    <x v="2"/>
    <s v="Kawakawa"/>
    <x v="32"/>
    <n v="210"/>
  </r>
  <r>
    <s v="SO - 0001325"/>
    <x v="222"/>
    <d v="2017-03-18T00:00:00"/>
    <n v="48"/>
    <x v="1"/>
    <x v="4"/>
    <s v="AXW291"/>
    <n v="8"/>
    <n v="13"/>
    <n v="12"/>
    <n v="1185.9000000000001"/>
    <n v="913.14300000000003"/>
    <n v="14230.8"/>
    <x v="39"/>
    <x v="5"/>
    <s v="Opaheke"/>
    <x v="14"/>
    <n v="2113"/>
  </r>
  <r>
    <s v="SO - 0004138"/>
    <x v="222"/>
    <d v="2017-03-24T00:00:00"/>
    <n v="39"/>
    <x v="1"/>
    <x v="4"/>
    <s v="AXW291"/>
    <n v="41"/>
    <n v="11"/>
    <n v="9"/>
    <n v="1889.4"/>
    <n v="1095.8520000000001"/>
    <n v="17004.599999999999"/>
    <x v="26"/>
    <x v="3"/>
    <s v="Port Taranaki"/>
    <x v="5"/>
    <n v="4310"/>
  </r>
  <r>
    <s v="SO - 000976"/>
    <x v="963"/>
    <d v="2017-03-24T00:00:00"/>
    <n v="48"/>
    <x v="1"/>
    <x v="4"/>
    <s v="AXW291"/>
    <n v="41"/>
    <n v="2"/>
    <n v="12"/>
    <n v="5172.3999999999996"/>
    <n v="3155.1640000000002"/>
    <n v="62068.800000000003"/>
    <x v="39"/>
    <x v="1"/>
    <s v="Port Taranaki"/>
    <x v="5"/>
    <n v="4310"/>
  </r>
  <r>
    <s v="SO - 0001515"/>
    <x v="963"/>
    <d v="2017-03-29T00:00:00"/>
    <n v="39"/>
    <x v="1"/>
    <x v="4"/>
    <s v="AXW291"/>
    <n v="32"/>
    <n v="1"/>
    <n v="9"/>
    <n v="2525.9"/>
    <n v="1237.691"/>
    <n v="22733.1"/>
    <x v="26"/>
    <x v="2"/>
    <s v="Dinsdale"/>
    <x v="8"/>
    <n v="3204"/>
  </r>
  <r>
    <s v="SO - 0005654"/>
    <x v="141"/>
    <d v="2017-03-29T00:00:00"/>
    <n v="10"/>
    <x v="1"/>
    <x v="4"/>
    <s v="AXW291"/>
    <n v="8"/>
    <n v="13"/>
    <n v="9"/>
    <n v="743.7"/>
    <n v="632.14499999999998"/>
    <n v="6693.3"/>
    <x v="8"/>
    <x v="5"/>
    <s v="Opaheke"/>
    <x v="14"/>
    <n v="2113"/>
  </r>
  <r>
    <s v="SO - 0006650"/>
    <x v="15"/>
    <d v="2017-04-03T00:00:00"/>
    <n v="21"/>
    <x v="1"/>
    <x v="4"/>
    <s v="AXW291"/>
    <n v="41"/>
    <n v="2"/>
    <n v="9"/>
    <n v="5306.4"/>
    <n v="3130.7759999999998"/>
    <n v="47757.599999999999"/>
    <x v="24"/>
    <x v="1"/>
    <s v="Port Taranaki"/>
    <x v="5"/>
    <n v="4310"/>
  </r>
  <r>
    <s v="SO - 0006886"/>
    <x v="19"/>
    <d v="2017-04-12T00:00:00"/>
    <n v="50"/>
    <x v="1"/>
    <x v="4"/>
    <s v="AXW291"/>
    <n v="43"/>
    <n v="8"/>
    <n v="8"/>
    <n v="1125.5999999999999"/>
    <n v="585.31200000000001"/>
    <n v="9004.7999999999993"/>
    <x v="10"/>
    <x v="13"/>
    <s v="Sandringham"/>
    <x v="12"/>
    <n v="1041"/>
  </r>
  <r>
    <s v="SO - 000169"/>
    <x v="20"/>
    <d v="2017-04-04T00:00:00"/>
    <n v="1"/>
    <x v="1"/>
    <x v="4"/>
    <s v="AXW291"/>
    <n v="98"/>
    <n v="13"/>
    <n v="5"/>
    <n v="1051.9000000000001"/>
    <n v="494.39299999999997"/>
    <n v="5259.5"/>
    <x v="22"/>
    <x v="5"/>
    <s v="Ngatea"/>
    <x v="37"/>
    <n v="3503"/>
  </r>
  <r>
    <s v="SO - 0004415"/>
    <x v="22"/>
    <d v="2017-04-09T00:00:00"/>
    <n v="20"/>
    <x v="1"/>
    <x v="4"/>
    <s v="AXW291"/>
    <n v="60"/>
    <n v="11"/>
    <n v="8"/>
    <n v="1078.7"/>
    <n v="819.81200000000001"/>
    <n v="8629.6"/>
    <x v="0"/>
    <x v="3"/>
    <s v="Regent"/>
    <x v="18"/>
    <n v="112"/>
  </r>
  <r>
    <s v="SO - 0006557"/>
    <x v="1067"/>
    <d v="2017-04-13T00:00:00"/>
    <n v="50"/>
    <x v="1"/>
    <x v="4"/>
    <s v="AXW291"/>
    <n v="71"/>
    <n v="11"/>
    <n v="8"/>
    <n v="817.4"/>
    <n v="514.96199999999999"/>
    <n v="6539.2"/>
    <x v="10"/>
    <x v="3"/>
    <s v="Wanaka"/>
    <x v="28"/>
    <n v="9305"/>
  </r>
  <r>
    <s v="SO - 000354"/>
    <x v="355"/>
    <d v="2017-04-09T00:00:00"/>
    <n v="38"/>
    <x v="1"/>
    <x v="4"/>
    <s v="AXW291"/>
    <n v="35"/>
    <n v="11"/>
    <n v="10"/>
    <n v="3537.6"/>
    <n v="1910.3040000000001"/>
    <n v="35376"/>
    <x v="34"/>
    <x v="3"/>
    <s v="Takaro"/>
    <x v="33"/>
    <n v="4412"/>
  </r>
  <r>
    <s v="SO - 000616"/>
    <x v="355"/>
    <d v="2017-04-14T00:00:00"/>
    <n v="16"/>
    <x v="1"/>
    <x v="4"/>
    <s v="AXW291"/>
    <n v="25"/>
    <n v="9"/>
    <n v="7"/>
    <n v="5849.1"/>
    <n v="3041.5320000000002"/>
    <n v="40943.699999999997"/>
    <x v="15"/>
    <x v="10"/>
    <s v="Dannemora"/>
    <x v="2"/>
    <n v="2016"/>
  </r>
  <r>
    <s v="SO - 0006789"/>
    <x v="146"/>
    <d v="2017-04-21T00:00:00"/>
    <n v="12"/>
    <x v="1"/>
    <x v="4"/>
    <s v="AXW291"/>
    <n v="61"/>
    <n v="11"/>
    <n v="6"/>
    <n v="5775.4"/>
    <n v="4678.0739999999996"/>
    <n v="34652.400000000001"/>
    <x v="28"/>
    <x v="3"/>
    <s v="Georgetown"/>
    <x v="31"/>
    <n v="9812"/>
  </r>
  <r>
    <s v="SO - 000147"/>
    <x v="965"/>
    <d v="2017-05-03T00:00:00"/>
    <n v="13"/>
    <x v="1"/>
    <x v="4"/>
    <s v="AXW291"/>
    <n v="77"/>
    <n v="13"/>
    <n v="10"/>
    <n v="3195.9"/>
    <n v="1470.114"/>
    <n v="31959"/>
    <x v="11"/>
    <x v="5"/>
    <s v="Cashmere"/>
    <x v="0"/>
    <n v="8022"/>
  </r>
  <r>
    <s v="SO - 0007863"/>
    <x v="149"/>
    <d v="2017-05-14T00:00:00"/>
    <n v="50"/>
    <x v="1"/>
    <x v="4"/>
    <s v="AXW291"/>
    <n v="70"/>
    <n v="1"/>
    <n v="5"/>
    <n v="1902.8"/>
    <n v="1065.568"/>
    <n v="9514"/>
    <x v="10"/>
    <x v="2"/>
    <s v="Titirangi"/>
    <x v="1"/>
    <n v="604"/>
  </r>
  <r>
    <s v="SO - 0004672"/>
    <x v="966"/>
    <d v="2017-05-12T00:00:00"/>
    <n v="29"/>
    <x v="1"/>
    <x v="4"/>
    <s v="AXW291"/>
    <n v="88"/>
    <n v="4"/>
    <n v="6"/>
    <n v="1721.9"/>
    <n v="929.82600000000002"/>
    <n v="10331.4"/>
    <x v="9"/>
    <x v="12"/>
    <s v="Turangi"/>
    <x v="3"/>
    <n v="3334"/>
  </r>
  <r>
    <s v="SO - 0002027"/>
    <x v="943"/>
    <d v="2017-05-18T00:00:00"/>
    <n v="33"/>
    <x v="1"/>
    <x v="4"/>
    <s v="AXW291"/>
    <n v="67"/>
    <n v="7"/>
    <n v="8"/>
    <n v="3383.5"/>
    <n v="2672.9650000000001"/>
    <n v="27068"/>
    <x v="31"/>
    <x v="0"/>
    <s v="Tokoroa"/>
    <x v="22"/>
    <n v="3420"/>
  </r>
  <r>
    <s v="SO - 0003146"/>
    <x v="28"/>
    <d v="2017-05-24T00:00:00"/>
    <n v="16"/>
    <x v="1"/>
    <x v="4"/>
    <s v="AXW291"/>
    <n v="53"/>
    <n v="5"/>
    <n v="11"/>
    <n v="5983.1"/>
    <n v="3111.212"/>
    <n v="65814.100000000006"/>
    <x v="15"/>
    <x v="4"/>
    <s v="Hillsborough"/>
    <x v="12"/>
    <n v="1042"/>
  </r>
  <r>
    <s v="SO - 0002557"/>
    <x v="230"/>
    <d v="2017-05-19T00:00:00"/>
    <n v="4"/>
    <x v="1"/>
    <x v="4"/>
    <s v="AXW291"/>
    <n v="42"/>
    <n v="10"/>
    <n v="8"/>
    <n v="4006.6"/>
    <n v="1843.0360000000001"/>
    <n v="32052.799999999999"/>
    <x v="49"/>
    <x v="6"/>
    <s v="Okitu"/>
    <x v="6"/>
    <n v="4010"/>
  </r>
  <r>
    <s v="SO - 0002486"/>
    <x v="31"/>
    <d v="2017-05-23T00:00:00"/>
    <n v="5"/>
    <x v="1"/>
    <x v="4"/>
    <s v="AXW291"/>
    <n v="87"/>
    <n v="5"/>
    <n v="7"/>
    <n v="1045.2"/>
    <n v="721.18799999999999"/>
    <n v="7316.4"/>
    <x v="7"/>
    <x v="4"/>
    <s v="Harewood"/>
    <x v="0"/>
    <n v="8051"/>
  </r>
  <r>
    <s v="SO - 0003428"/>
    <x v="153"/>
    <d v="2017-05-28T00:00:00"/>
    <n v="27"/>
    <x v="1"/>
    <x v="4"/>
    <s v="AXW291"/>
    <n v="83"/>
    <n v="1"/>
    <n v="7"/>
    <n v="4020"/>
    <n v="2251.1999999999998"/>
    <n v="28140"/>
    <x v="23"/>
    <x v="2"/>
    <s v="Henderson"/>
    <x v="1"/>
    <n v="612"/>
  </r>
  <r>
    <s v="SO - 000936"/>
    <x v="37"/>
    <d v="2017-06-19T00:00:00"/>
    <n v="21"/>
    <x v="1"/>
    <x v="4"/>
    <s v="AXW291"/>
    <n v="18"/>
    <n v="7"/>
    <n v="6"/>
    <n v="857.6"/>
    <n v="660.35199999999998"/>
    <n v="5145.6000000000004"/>
    <x v="24"/>
    <x v="0"/>
    <s v="Tokoroa"/>
    <x v="22"/>
    <n v="3420"/>
  </r>
  <r>
    <s v="SO - 0001789"/>
    <x v="38"/>
    <d v="2017-06-22T00:00:00"/>
    <n v="47"/>
    <x v="1"/>
    <x v="4"/>
    <s v="AXW291"/>
    <n v="71"/>
    <n v="5"/>
    <n v="6"/>
    <n v="1762.1"/>
    <n v="1409.68"/>
    <n v="10572.6"/>
    <x v="37"/>
    <x v="4"/>
    <s v="Wanaka"/>
    <x v="28"/>
    <n v="9305"/>
  </r>
  <r>
    <s v="SO - 0003395"/>
    <x v="235"/>
    <d v="2017-07-02T00:00:00"/>
    <n v="31"/>
    <x v="1"/>
    <x v="4"/>
    <s v="AXW291"/>
    <n v="21"/>
    <n v="11"/>
    <n v="5"/>
    <n v="1748.7"/>
    <n v="1294.038"/>
    <n v="8743.5"/>
    <x v="27"/>
    <x v="3"/>
    <s v="Brightwater"/>
    <x v="15"/>
    <n v="7022"/>
  </r>
  <r>
    <s v="SO - 0006736"/>
    <x v="329"/>
    <d v="2017-07-11T00:00:00"/>
    <n v="20"/>
    <x v="1"/>
    <x v="4"/>
    <s v="AXW291"/>
    <n v="98"/>
    <n v="1"/>
    <n v="9"/>
    <n v="3852.5"/>
    <n v="2311.5"/>
    <n v="34672.5"/>
    <x v="0"/>
    <x v="2"/>
    <s v="Ngatea"/>
    <x v="37"/>
    <n v="3503"/>
  </r>
  <r>
    <s v="SO - 0002395"/>
    <x v="236"/>
    <d v="2017-07-09T00:00:00"/>
    <n v="10"/>
    <x v="1"/>
    <x v="4"/>
    <s v="AXW291"/>
    <n v="83"/>
    <n v="13"/>
    <n v="8"/>
    <n v="1092.0999999999999"/>
    <n v="688.02300000000002"/>
    <n v="8736.7999999999993"/>
    <x v="8"/>
    <x v="5"/>
    <s v="Henderson"/>
    <x v="1"/>
    <n v="612"/>
  </r>
  <r>
    <s v="SO - 0006901"/>
    <x v="286"/>
    <d v="2017-07-12T00:00:00"/>
    <n v="41"/>
    <x v="1"/>
    <x v="4"/>
    <s v="AXW291"/>
    <n v="40"/>
    <n v="1"/>
    <n v="8"/>
    <n v="3242.8"/>
    <n v="1426.8320000000001"/>
    <n v="25942.400000000001"/>
    <x v="45"/>
    <x v="2"/>
    <s v="Oamaru North"/>
    <x v="17"/>
    <n v="9400"/>
  </r>
  <r>
    <s v="SO - 0007047"/>
    <x v="159"/>
    <d v="2017-07-16T00:00:00"/>
    <n v="11"/>
    <x v="1"/>
    <x v="4"/>
    <s v="AXW291"/>
    <n v="38"/>
    <n v="13"/>
    <n v="12"/>
    <n v="174.2"/>
    <n v="128.90799999999999"/>
    <n v="2090.4"/>
    <x v="12"/>
    <x v="5"/>
    <s v="Matua"/>
    <x v="24"/>
    <n v="3110"/>
  </r>
  <r>
    <s v="SO - 0007961"/>
    <x v="159"/>
    <d v="2017-07-09T00:00:00"/>
    <n v="6"/>
    <x v="1"/>
    <x v="4"/>
    <s v="AXW291"/>
    <n v="48"/>
    <n v="2"/>
    <n v="5"/>
    <n v="1976.5"/>
    <n v="948.72"/>
    <n v="9882.5"/>
    <x v="2"/>
    <x v="1"/>
    <s v="Henderson"/>
    <x v="1"/>
    <n v="612"/>
  </r>
  <r>
    <s v="SO - 0007783"/>
    <x v="163"/>
    <d v="2017-07-15T00:00:00"/>
    <n v="41"/>
    <x v="1"/>
    <x v="4"/>
    <s v="AXW291"/>
    <n v="72"/>
    <n v="1"/>
    <n v="7"/>
    <n v="1118.9000000000001"/>
    <n v="481.12700000000001"/>
    <n v="7832.3"/>
    <x v="45"/>
    <x v="2"/>
    <s v="Chartwell"/>
    <x v="8"/>
    <n v="3210"/>
  </r>
  <r>
    <s v="SO - 0005778"/>
    <x v="287"/>
    <d v="2017-07-25T00:00:00"/>
    <n v="44"/>
    <x v="1"/>
    <x v="4"/>
    <s v="AXW291"/>
    <n v="93"/>
    <n v="13"/>
    <n v="8"/>
    <n v="3986.5"/>
    <n v="1913.52"/>
    <n v="31892"/>
    <x v="1"/>
    <x v="5"/>
    <s v="Bay View"/>
    <x v="4"/>
    <n v="4104"/>
  </r>
  <r>
    <s v="SO - 0005457"/>
    <x v="238"/>
    <d v="2017-07-26T00:00:00"/>
    <n v="40"/>
    <x v="1"/>
    <x v="4"/>
    <s v="AXW291"/>
    <n v="62"/>
    <n v="13"/>
    <n v="9"/>
    <n v="797.3"/>
    <n v="422.56900000000002"/>
    <n v="7175.7"/>
    <x v="14"/>
    <x v="5"/>
    <s v="Hunterville"/>
    <x v="10"/>
    <n v="4730"/>
  </r>
  <r>
    <s v="SO - 0003635"/>
    <x v="290"/>
    <d v="2017-08-11T00:00:00"/>
    <n v="11"/>
    <x v="1"/>
    <x v="4"/>
    <s v="AXW291"/>
    <n v="6"/>
    <n v="11"/>
    <n v="11"/>
    <n v="1112.2"/>
    <n v="544.97799999999995"/>
    <n v="12234.2"/>
    <x v="12"/>
    <x v="3"/>
    <s v="Hamilton East"/>
    <x v="8"/>
    <n v="3216"/>
  </r>
  <r>
    <s v="SO - 000550"/>
    <x v="51"/>
    <d v="2017-08-28T00:00:00"/>
    <n v="26"/>
    <x v="1"/>
    <x v="4"/>
    <s v="AXW291"/>
    <n v="39"/>
    <n v="12"/>
    <n v="12"/>
    <n v="1889.4"/>
    <n v="1152.5340000000001"/>
    <n v="22672.799999999999"/>
    <x v="30"/>
    <x v="9"/>
    <s v="Rototuna"/>
    <x v="8"/>
    <n v="3210"/>
  </r>
  <r>
    <s v="SO - 000541"/>
    <x v="169"/>
    <d v="2017-08-21T00:00:00"/>
    <n v="15"/>
    <x v="1"/>
    <x v="4"/>
    <s v="AXW291"/>
    <n v="68"/>
    <n v="5"/>
    <n v="6"/>
    <n v="2351.6999999999998"/>
    <n v="1246.4010000000001"/>
    <n v="14110.2"/>
    <x v="47"/>
    <x v="4"/>
    <s v="Queenwood"/>
    <x v="8"/>
    <n v="3210"/>
  </r>
  <r>
    <s v="SO - 0001191"/>
    <x v="170"/>
    <d v="2017-08-24T00:00:00"/>
    <n v="36"/>
    <x v="1"/>
    <x v="4"/>
    <s v="AXW291"/>
    <n v="97"/>
    <n v="13"/>
    <n v="9"/>
    <n v="5567.7"/>
    <n v="4175.7749999999996"/>
    <n v="50109.3"/>
    <x v="42"/>
    <x v="5"/>
    <s v="Palmerston North"/>
    <x v="33"/>
    <n v="4410"/>
  </r>
  <r>
    <s v="SO - 0002411"/>
    <x v="54"/>
    <d v="2017-09-07T00:00:00"/>
    <n v="23"/>
    <x v="1"/>
    <x v="4"/>
    <s v="AXW291"/>
    <n v="91"/>
    <n v="8"/>
    <n v="6"/>
    <n v="5695"/>
    <n v="2619.6999999999998"/>
    <n v="34170"/>
    <x v="29"/>
    <x v="13"/>
    <s v="Highbury"/>
    <x v="33"/>
    <n v="4412"/>
  </r>
  <r>
    <s v="SO - 0006262"/>
    <x v="371"/>
    <d v="2017-09-09T00:00:00"/>
    <n v="39"/>
    <x v="1"/>
    <x v="4"/>
    <s v="AXW291"/>
    <n v="40"/>
    <n v="7"/>
    <n v="10"/>
    <n v="850.9"/>
    <n v="340.36"/>
    <n v="8509"/>
    <x v="26"/>
    <x v="0"/>
    <s v="Oamaru North"/>
    <x v="17"/>
    <n v="9400"/>
  </r>
  <r>
    <s v="SO - 0001271"/>
    <x v="296"/>
    <d v="2017-09-10T00:00:00"/>
    <n v="3"/>
    <x v="1"/>
    <x v="4"/>
    <s v="AXW291"/>
    <n v="71"/>
    <n v="2"/>
    <n v="11"/>
    <n v="1018.4"/>
    <n v="600.85599999999999"/>
    <n v="11202.4"/>
    <x v="38"/>
    <x v="1"/>
    <s v="Wanaka"/>
    <x v="28"/>
    <n v="9305"/>
  </r>
  <r>
    <s v="SO - 0006669"/>
    <x v="952"/>
    <d v="2017-09-14T00:00:00"/>
    <n v="31"/>
    <x v="1"/>
    <x v="4"/>
    <s v="AXW291"/>
    <n v="87"/>
    <n v="4"/>
    <n v="9"/>
    <n v="790.6"/>
    <n v="347.86399999999998"/>
    <n v="7115.4"/>
    <x v="27"/>
    <x v="12"/>
    <s v="Harewood"/>
    <x v="0"/>
    <n v="8051"/>
  </r>
  <r>
    <s v="SO - 0006964"/>
    <x v="297"/>
    <d v="2017-09-24T00:00:00"/>
    <n v="4"/>
    <x v="1"/>
    <x v="4"/>
    <s v="AXW291"/>
    <n v="38"/>
    <n v="11"/>
    <n v="9"/>
    <n v="1118.9000000000001"/>
    <n v="604.20600000000002"/>
    <n v="10070.1"/>
    <x v="49"/>
    <x v="3"/>
    <s v="Matua"/>
    <x v="24"/>
    <n v="3110"/>
  </r>
  <r>
    <s v="SO - 0004649"/>
    <x v="1059"/>
    <d v="2017-09-22T00:00:00"/>
    <n v="13"/>
    <x v="1"/>
    <x v="4"/>
    <s v="AXW291"/>
    <n v="82"/>
    <n v="1"/>
    <n v="11"/>
    <n v="3986.5"/>
    <n v="2910.145"/>
    <n v="43851.5"/>
    <x v="11"/>
    <x v="2"/>
    <s v="Putaruru"/>
    <x v="22"/>
    <n v="3411"/>
  </r>
  <r>
    <s v="SO - 0002063"/>
    <x v="1065"/>
    <d v="2017-09-26T00:00:00"/>
    <n v="4"/>
    <x v="1"/>
    <x v="4"/>
    <s v="AXW291"/>
    <n v="54"/>
    <n v="1"/>
    <n v="7"/>
    <n v="1125.5999999999999"/>
    <n v="855.45600000000002"/>
    <n v="7879.2"/>
    <x v="49"/>
    <x v="2"/>
    <s v="Cashmere"/>
    <x v="0"/>
    <n v="8022"/>
  </r>
  <r>
    <s v="SO - 0007304"/>
    <x v="179"/>
    <d v="2017-10-13T00:00:00"/>
    <n v="35"/>
    <x v="1"/>
    <x v="4"/>
    <s v="AXW291"/>
    <n v="69"/>
    <n v="13"/>
    <n v="11"/>
    <n v="2257.9"/>
    <n v="1174.1079999999999"/>
    <n v="24836.9"/>
    <x v="44"/>
    <x v="5"/>
    <s v="Brightwater"/>
    <x v="15"/>
    <n v="7022"/>
  </r>
  <r>
    <s v="SO - 000773"/>
    <x v="301"/>
    <d v="2017-10-17T00:00:00"/>
    <n v="49"/>
    <x v="1"/>
    <x v="4"/>
    <s v="AXW291"/>
    <n v="66"/>
    <n v="2"/>
    <n v="12"/>
    <n v="3055.2"/>
    <n v="1497.048"/>
    <n v="36662.400000000001"/>
    <x v="25"/>
    <x v="1"/>
    <s v="Saint Kilda"/>
    <x v="20"/>
    <n v="9012"/>
  </r>
  <r>
    <s v="SO - 0004497"/>
    <x v="374"/>
    <d v="2017-10-20T00:00:00"/>
    <n v="22"/>
    <x v="1"/>
    <x v="4"/>
    <s v="AXW291"/>
    <n v="20"/>
    <n v="1"/>
    <n v="7"/>
    <n v="884.4"/>
    <n v="689.83199999999999"/>
    <n v="6190.8"/>
    <x v="48"/>
    <x v="2"/>
    <s v="Onekawa Industrial"/>
    <x v="4"/>
    <n v="4110"/>
  </r>
  <r>
    <s v="SO - 0002658"/>
    <x v="1068"/>
    <d v="2017-10-24T00:00:00"/>
    <n v="20"/>
    <x v="1"/>
    <x v="4"/>
    <s v="AXW291"/>
    <n v="5"/>
    <n v="2"/>
    <n v="9"/>
    <n v="3946.3"/>
    <n v="1736.3720000000001"/>
    <n v="35516.699999999997"/>
    <x v="0"/>
    <x v="1"/>
    <s v="Parklands"/>
    <x v="0"/>
    <n v="8083"/>
  </r>
  <r>
    <s v="SO - 000453"/>
    <x v="377"/>
    <d v="2017-11-06T00:00:00"/>
    <n v="21"/>
    <x v="1"/>
    <x v="4"/>
    <s v="AXW291"/>
    <n v="33"/>
    <n v="1"/>
    <n v="5"/>
    <n v="2458.9"/>
    <n v="2090.0650000000001"/>
    <n v="12294.5"/>
    <x v="24"/>
    <x v="2"/>
    <s v="Titirangi"/>
    <x v="1"/>
    <n v="604"/>
  </r>
  <r>
    <s v="SO - 0004508"/>
    <x v="246"/>
    <d v="2017-11-18T00:00:00"/>
    <n v="33"/>
    <x v="1"/>
    <x v="4"/>
    <s v="AXW291"/>
    <n v="25"/>
    <n v="5"/>
    <n v="5"/>
    <n v="6545.9"/>
    <n v="2749.2779999999998"/>
    <n v="32729.5"/>
    <x v="31"/>
    <x v="4"/>
    <s v="Dannemora"/>
    <x v="2"/>
    <n v="2016"/>
  </r>
  <r>
    <s v="SO - 0006716"/>
    <x v="246"/>
    <d v="2017-11-12T00:00:00"/>
    <n v="50"/>
    <x v="1"/>
    <x v="4"/>
    <s v="AXW291"/>
    <n v="54"/>
    <n v="9"/>
    <n v="8"/>
    <n v="207.7"/>
    <n v="93.465000000000003"/>
    <n v="1661.6"/>
    <x v="10"/>
    <x v="10"/>
    <s v="Cashmere"/>
    <x v="0"/>
    <n v="8022"/>
  </r>
  <r>
    <s v="SO - 0004590"/>
    <x v="78"/>
    <d v="2017-11-21T00:00:00"/>
    <n v="20"/>
    <x v="1"/>
    <x v="4"/>
    <s v="AXW291"/>
    <n v="23"/>
    <n v="1"/>
    <n v="10"/>
    <n v="871"/>
    <n v="688.09"/>
    <n v="8710"/>
    <x v="0"/>
    <x v="2"/>
    <s v="Redwood"/>
    <x v="0"/>
    <n v="8051"/>
  </r>
  <r>
    <s v="SO - 0006299"/>
    <x v="974"/>
    <d v="2017-11-27T00:00:00"/>
    <n v="28"/>
    <x v="1"/>
    <x v="4"/>
    <s v="AXW291"/>
    <n v="32"/>
    <n v="1"/>
    <n v="6"/>
    <n v="3705.1"/>
    <n v="2482.4169999999999"/>
    <n v="22230.6"/>
    <x v="19"/>
    <x v="2"/>
    <s v="Dinsdale"/>
    <x v="8"/>
    <n v="3204"/>
  </r>
  <r>
    <s v="SO - 0002475"/>
    <x v="378"/>
    <d v="2017-12-01T00:00:00"/>
    <n v="36"/>
    <x v="1"/>
    <x v="4"/>
    <s v="AXW291"/>
    <n v="52"/>
    <n v="2"/>
    <n v="9"/>
    <n v="5628"/>
    <n v="4333.5600000000004"/>
    <n v="50652"/>
    <x v="42"/>
    <x v="1"/>
    <s v="Otaki Beach"/>
    <x v="39"/>
    <n v="5512"/>
  </r>
  <r>
    <s v="SO - 0001487"/>
    <x v="335"/>
    <d v="2017-11-24T00:00:00"/>
    <n v="8"/>
    <x v="1"/>
    <x v="4"/>
    <s v="AXW291"/>
    <n v="62"/>
    <n v="7"/>
    <n v="12"/>
    <n v="1031.8"/>
    <n v="815.12199999999996"/>
    <n v="12381.6"/>
    <x v="16"/>
    <x v="0"/>
    <s v="Hunterville"/>
    <x v="10"/>
    <n v="4730"/>
  </r>
  <r>
    <s v="SO - 0007721"/>
    <x v="82"/>
    <d v="2017-11-29T00:00:00"/>
    <n v="37"/>
    <x v="1"/>
    <x v="4"/>
    <s v="AXW291"/>
    <n v="34"/>
    <n v="9"/>
    <n v="9"/>
    <n v="2452.1999999999998"/>
    <n v="1716.54"/>
    <n v="22069.8"/>
    <x v="18"/>
    <x v="10"/>
    <s v="Kingsland"/>
    <x v="12"/>
    <n v="1021"/>
  </r>
  <r>
    <s v="SO - 000569"/>
    <x v="304"/>
    <d v="2017-12-08T00:00:00"/>
    <n v="1"/>
    <x v="1"/>
    <x v="4"/>
    <s v="AXW291"/>
    <n v="60"/>
    <n v="5"/>
    <n v="5"/>
    <n v="207.7"/>
    <n v="87.233999999999995"/>
    <n v="1038.5"/>
    <x v="22"/>
    <x v="4"/>
    <s v="Regent"/>
    <x v="18"/>
    <n v="112"/>
  </r>
  <r>
    <s v="SO - 0001257"/>
    <x v="87"/>
    <d v="2017-12-19T00:00:00"/>
    <n v="3"/>
    <x v="1"/>
    <x v="4"/>
    <s v="AXW291"/>
    <n v="12"/>
    <n v="7"/>
    <n v="11"/>
    <n v="6016.6"/>
    <n v="4392.1180000000004"/>
    <n v="66182.600000000006"/>
    <x v="38"/>
    <x v="0"/>
    <s v="Henderson"/>
    <x v="1"/>
    <n v="610"/>
  </r>
  <r>
    <s v="SO - 0001747"/>
    <x v="336"/>
    <d v="2017-12-12T00:00:00"/>
    <n v="20"/>
    <x v="1"/>
    <x v="4"/>
    <s v="AXW291"/>
    <n v="17"/>
    <n v="5"/>
    <n v="11"/>
    <n v="2847.5"/>
    <n v="1708.5"/>
    <n v="31322.5"/>
    <x v="0"/>
    <x v="4"/>
    <s v="Tapanui"/>
    <x v="29"/>
    <n v="9522"/>
  </r>
  <r>
    <s v="SO - 0002680"/>
    <x v="90"/>
    <d v="2017-12-26T00:00:00"/>
    <n v="38"/>
    <x v="1"/>
    <x v="4"/>
    <s v="AXW291"/>
    <n v="7"/>
    <n v="11"/>
    <n v="5"/>
    <n v="5266.2"/>
    <n v="2369.79"/>
    <n v="26331"/>
    <x v="34"/>
    <x v="3"/>
    <s v="Te Kuiti"/>
    <x v="44"/>
    <n v="3910"/>
  </r>
  <r>
    <s v="SO - 0001299"/>
    <x v="91"/>
    <d v="2018-01-06T00:00:00"/>
    <n v="38"/>
    <x v="1"/>
    <x v="4"/>
    <s v="AXW291"/>
    <n v="59"/>
    <n v="11"/>
    <n v="9"/>
    <n v="1172.5"/>
    <n v="926.27499999999998"/>
    <n v="10552.5"/>
    <x v="34"/>
    <x v="3"/>
    <s v="Otamatea"/>
    <x v="16"/>
    <n v="4500"/>
  </r>
  <r>
    <s v="SO - 0002234"/>
    <x v="977"/>
    <d v="2018-01-08T00:00:00"/>
    <n v="23"/>
    <x v="1"/>
    <x v="4"/>
    <s v="AXW291"/>
    <n v="30"/>
    <n v="11"/>
    <n v="6"/>
    <n v="1118.9000000000001"/>
    <n v="827.98599999999999"/>
    <n v="6713.4"/>
    <x v="29"/>
    <x v="3"/>
    <s v="Riverside"/>
    <x v="18"/>
    <n v="112"/>
  </r>
  <r>
    <s v="SO - 0006512"/>
    <x v="977"/>
    <d v="2018-01-05T00:00:00"/>
    <n v="22"/>
    <x v="1"/>
    <x v="4"/>
    <s v="AXW291"/>
    <n v="74"/>
    <n v="9"/>
    <n v="5"/>
    <n v="1005"/>
    <n v="603"/>
    <n v="5025"/>
    <x v="48"/>
    <x v="10"/>
    <s v="Opawa"/>
    <x v="0"/>
    <n v="8023"/>
  </r>
  <r>
    <s v="SO - 000562"/>
    <x v="307"/>
    <d v="2018-01-04T00:00:00"/>
    <n v="50"/>
    <x v="1"/>
    <x v="4"/>
    <s v="AXW291"/>
    <n v="6"/>
    <n v="1"/>
    <n v="6"/>
    <n v="221.1"/>
    <n v="179.09100000000001"/>
    <n v="1326.6"/>
    <x v="10"/>
    <x v="2"/>
    <s v="Hamilton East"/>
    <x v="8"/>
    <n v="3216"/>
  </r>
  <r>
    <s v="SO - 0004432"/>
    <x v="925"/>
    <d v="2018-01-10T00:00:00"/>
    <n v="26"/>
    <x v="1"/>
    <x v="4"/>
    <s v="AXW291"/>
    <n v="60"/>
    <n v="11"/>
    <n v="8"/>
    <n v="850.9"/>
    <n v="646.68399999999997"/>
    <n v="6807.2"/>
    <x v="30"/>
    <x v="3"/>
    <s v="Regent"/>
    <x v="18"/>
    <n v="112"/>
  </r>
  <r>
    <s v="SO - 0007273"/>
    <x v="385"/>
    <d v="2018-01-09T00:00:00"/>
    <n v="12"/>
    <x v="1"/>
    <x v="4"/>
    <s v="AXW291"/>
    <n v="96"/>
    <n v="13"/>
    <n v="11"/>
    <n v="6237.7"/>
    <n v="4304.0129999999999"/>
    <n v="68614.7"/>
    <x v="28"/>
    <x v="5"/>
    <s v="Caversham"/>
    <x v="20"/>
    <n v="9012"/>
  </r>
  <r>
    <s v="SO - 0005596"/>
    <x v="254"/>
    <d v="2018-01-15T00:00:00"/>
    <n v="35"/>
    <x v="1"/>
    <x v="4"/>
    <s v="AXW291"/>
    <n v="59"/>
    <n v="1"/>
    <n v="10"/>
    <n v="1172.5"/>
    <n v="996.625"/>
    <n v="11725"/>
    <x v="44"/>
    <x v="2"/>
    <s v="Otamatea"/>
    <x v="16"/>
    <n v="4500"/>
  </r>
  <r>
    <s v="SO - 0003476"/>
    <x v="190"/>
    <d v="2018-01-26T00:00:00"/>
    <n v="12"/>
    <x v="1"/>
    <x v="4"/>
    <s v="AXW291"/>
    <n v="83"/>
    <n v="5"/>
    <n v="9"/>
    <n v="830.8"/>
    <n v="697.87199999999996"/>
    <n v="7477.2"/>
    <x v="28"/>
    <x v="4"/>
    <s v="Henderson"/>
    <x v="1"/>
    <n v="612"/>
  </r>
  <r>
    <s v="SO - 0004367"/>
    <x v="98"/>
    <d v="2018-01-16T00:00:00"/>
    <n v="6"/>
    <x v="1"/>
    <x v="4"/>
    <s v="AXW291"/>
    <n v="17"/>
    <n v="7"/>
    <n v="8"/>
    <n v="1139"/>
    <n v="831.47"/>
    <n v="9112"/>
    <x v="2"/>
    <x v="0"/>
    <s v="Tapanui"/>
    <x v="29"/>
    <n v="9522"/>
  </r>
  <r>
    <s v="SO - 0003981"/>
    <x v="309"/>
    <d v="2018-01-31T00:00:00"/>
    <n v="11"/>
    <x v="1"/>
    <x v="4"/>
    <s v="AXW291"/>
    <n v="35"/>
    <n v="7"/>
    <n v="10"/>
    <n v="174.2"/>
    <n v="109.746"/>
    <n v="1742"/>
    <x v="12"/>
    <x v="0"/>
    <s v="Takaro"/>
    <x v="33"/>
    <n v="4412"/>
  </r>
  <r>
    <s v="SO - 0003250"/>
    <x v="310"/>
    <d v="2018-02-01T00:00:00"/>
    <n v="25"/>
    <x v="1"/>
    <x v="4"/>
    <s v="AXW291"/>
    <n v="100"/>
    <n v="11"/>
    <n v="12"/>
    <n v="1159.0999999999999"/>
    <n v="950.46199999999999"/>
    <n v="13909.2"/>
    <x v="33"/>
    <x v="3"/>
    <s v="Northcote"/>
    <x v="23"/>
    <n v="627"/>
  </r>
  <r>
    <s v="SO - 000790"/>
    <x v="311"/>
    <d v="2018-02-23T00:00:00"/>
    <n v="13"/>
    <x v="1"/>
    <x v="4"/>
    <s v="AXW291"/>
    <n v="21"/>
    <n v="2"/>
    <n v="12"/>
    <n v="3886"/>
    <n v="2720.2"/>
    <n v="46632"/>
    <x v="11"/>
    <x v="1"/>
    <s v="Brightwater"/>
    <x v="15"/>
    <n v="7022"/>
  </r>
  <r>
    <s v="SO - 0004323"/>
    <x v="311"/>
    <d v="2018-02-11T00:00:00"/>
    <n v="45"/>
    <x v="1"/>
    <x v="4"/>
    <s v="AXW291"/>
    <n v="60"/>
    <n v="2"/>
    <n v="10"/>
    <n v="6505.7"/>
    <n v="2927.5650000000001"/>
    <n v="65057"/>
    <x v="3"/>
    <x v="1"/>
    <s v="Regent"/>
    <x v="18"/>
    <n v="112"/>
  </r>
  <r>
    <s v="SO - 000174"/>
    <x v="105"/>
    <d v="2018-02-16T00:00:00"/>
    <n v="7"/>
    <x v="1"/>
    <x v="4"/>
    <s v="AXW291"/>
    <n v="98"/>
    <n v="11"/>
    <n v="10"/>
    <n v="2659.9"/>
    <n v="2154.5189999999998"/>
    <n v="26599"/>
    <x v="32"/>
    <x v="3"/>
    <s v="Ngatea"/>
    <x v="37"/>
    <n v="3503"/>
  </r>
  <r>
    <s v="SO - 0001792"/>
    <x v="106"/>
    <d v="2018-03-02T00:00:00"/>
    <n v="31"/>
    <x v="1"/>
    <x v="4"/>
    <s v="AXW291"/>
    <n v="2"/>
    <n v="11"/>
    <n v="7"/>
    <n v="2519.1999999999998"/>
    <n v="1007.68"/>
    <n v="17634.400000000001"/>
    <x v="27"/>
    <x v="3"/>
    <s v="Nightcaps"/>
    <x v="13"/>
    <n v="9630"/>
  </r>
  <r>
    <s v="SO - 0002958"/>
    <x v="392"/>
    <d v="2018-03-02T00:00:00"/>
    <n v="20"/>
    <x v="1"/>
    <x v="4"/>
    <s v="AXW291"/>
    <n v="56"/>
    <n v="7"/>
    <n v="9"/>
    <n v="2291.4"/>
    <n v="1558.152"/>
    <n v="20622.599999999999"/>
    <x v="0"/>
    <x v="0"/>
    <s v="Barrington"/>
    <x v="0"/>
    <n v="8024"/>
  </r>
  <r>
    <s v="SO - 0003722"/>
    <x v="112"/>
    <d v="2018-03-15T00:00:00"/>
    <n v="8"/>
    <x v="1"/>
    <x v="4"/>
    <s v="AXW291"/>
    <n v="6"/>
    <n v="1"/>
    <n v="11"/>
    <n v="2271.3000000000002"/>
    <n v="1612.623"/>
    <n v="24984.3"/>
    <x v="16"/>
    <x v="2"/>
    <s v="Hamilton East"/>
    <x v="8"/>
    <n v="3216"/>
  </r>
  <r>
    <s v="SO - 0005208"/>
    <x v="960"/>
    <d v="2018-03-10T00:00:00"/>
    <n v="39"/>
    <x v="1"/>
    <x v="4"/>
    <s v="AXW291"/>
    <n v="86"/>
    <n v="11"/>
    <n v="8"/>
    <n v="1728.6"/>
    <n v="1417.452"/>
    <n v="13828.8"/>
    <x v="26"/>
    <x v="3"/>
    <s v="Timberlea"/>
    <x v="42"/>
    <n v="5018"/>
  </r>
  <r>
    <s v="SO - 0005203"/>
    <x v="342"/>
    <d v="2018-03-09T00:00:00"/>
    <n v="22"/>
    <x v="1"/>
    <x v="4"/>
    <s v="AXW291"/>
    <n v="32"/>
    <n v="11"/>
    <n v="10"/>
    <n v="1105.5"/>
    <n v="442.2"/>
    <n v="11055"/>
    <x v="48"/>
    <x v="3"/>
    <s v="Dinsdale"/>
    <x v="8"/>
    <n v="3204"/>
  </r>
  <r>
    <s v="SO - 000417"/>
    <x v="201"/>
    <d v="2018-03-22T00:00:00"/>
    <n v="48"/>
    <x v="1"/>
    <x v="4"/>
    <s v="AXW291"/>
    <n v="74"/>
    <n v="11"/>
    <n v="6"/>
    <n v="254.6"/>
    <n v="127.3"/>
    <n v="1527.6"/>
    <x v="39"/>
    <x v="3"/>
    <s v="Opawa"/>
    <x v="0"/>
    <n v="8023"/>
  </r>
  <r>
    <s v="SO - 0006911"/>
    <x v="261"/>
    <d v="2018-03-19T00:00:00"/>
    <n v="48"/>
    <x v="1"/>
    <x v="4"/>
    <s v="AXW291"/>
    <n v="28"/>
    <n v="5"/>
    <n v="10"/>
    <n v="3899.4"/>
    <n v="3119.52"/>
    <n v="38994"/>
    <x v="39"/>
    <x v="4"/>
    <s v="Napier South"/>
    <x v="4"/>
    <n v="4110"/>
  </r>
  <r>
    <s v="SO - 0002797"/>
    <x v="262"/>
    <d v="2018-03-24T00:00:00"/>
    <n v="44"/>
    <x v="1"/>
    <x v="4"/>
    <s v="AXW291"/>
    <n v="65"/>
    <n v="8"/>
    <n v="11"/>
    <n v="1782.2"/>
    <n v="1461.404"/>
    <n v="19604.2"/>
    <x v="1"/>
    <x v="13"/>
    <s v="Waimate"/>
    <x v="35"/>
    <n v="7924"/>
  </r>
  <r>
    <s v="SO - 000605"/>
    <x v="118"/>
    <d v="2018-04-05T00:00:00"/>
    <n v="34"/>
    <x v="1"/>
    <x v="4"/>
    <s v="AXW291"/>
    <n v="75"/>
    <n v="11"/>
    <n v="5"/>
    <n v="938"/>
    <n v="478.38"/>
    <n v="4690"/>
    <x v="6"/>
    <x v="3"/>
    <s v="Ebdentown"/>
    <x v="42"/>
    <n v="5018"/>
  </r>
  <r>
    <s v="SO - 0007993"/>
    <x v="120"/>
    <d v="2018-04-02T00:00:00"/>
    <n v="3"/>
    <x v="1"/>
    <x v="4"/>
    <s v="AXW291"/>
    <n v="70"/>
    <n v="7"/>
    <n v="8"/>
    <n v="1005"/>
    <n v="472.35"/>
    <n v="8040"/>
    <x v="38"/>
    <x v="0"/>
    <s v="Titirangi"/>
    <x v="1"/>
    <n v="604"/>
  </r>
  <r>
    <s v="SO - 000730"/>
    <x v="930"/>
    <d v="2018-04-11T00:00:00"/>
    <n v="49"/>
    <x v="1"/>
    <x v="4"/>
    <s v="AXW291"/>
    <n v="75"/>
    <n v="1"/>
    <n v="11"/>
    <n v="3825.7"/>
    <n v="1530.28"/>
    <n v="42082.7"/>
    <x v="25"/>
    <x v="2"/>
    <s v="Ebdentown"/>
    <x v="42"/>
    <n v="5018"/>
  </r>
  <r>
    <s v="SO - 0002530"/>
    <x v="930"/>
    <d v="2018-04-12T00:00:00"/>
    <n v="31"/>
    <x v="1"/>
    <x v="4"/>
    <s v="AXW291"/>
    <n v="78"/>
    <n v="6"/>
    <n v="6"/>
    <n v="1755.4"/>
    <n v="1228.78"/>
    <n v="10532.4"/>
    <x v="27"/>
    <x v="7"/>
    <s v="Manurewa East"/>
    <x v="2"/>
    <n v="2102"/>
  </r>
  <r>
    <s v="SO - 0002802"/>
    <x v="122"/>
    <d v="2018-04-19T00:00:00"/>
    <n v="11"/>
    <x v="1"/>
    <x v="4"/>
    <s v="AXW291"/>
    <n v="59"/>
    <n v="1"/>
    <n v="7"/>
    <n v="2559.4"/>
    <n v="1612.422"/>
    <n v="17915.8"/>
    <x v="12"/>
    <x v="2"/>
    <s v="Otamatea"/>
    <x v="16"/>
    <n v="4500"/>
  </r>
  <r>
    <s v="SO - 0006674"/>
    <x v="347"/>
    <d v="2018-04-23T00:00:00"/>
    <n v="9"/>
    <x v="1"/>
    <x v="4"/>
    <s v="AXW291"/>
    <n v="40"/>
    <n v="7"/>
    <n v="6"/>
    <n v="194.3"/>
    <n v="110.751"/>
    <n v="1165.8"/>
    <x v="43"/>
    <x v="0"/>
    <s v="Oamaru North"/>
    <x v="17"/>
    <n v="9400"/>
  </r>
  <r>
    <s v="SO - 0007764"/>
    <x v="129"/>
    <d v="2018-05-14T00:00:00"/>
    <n v="2"/>
    <x v="1"/>
    <x v="4"/>
    <s v="AXW291"/>
    <n v="42"/>
    <n v="13"/>
    <n v="10"/>
    <n v="1078.7"/>
    <n v="453.05399999999997"/>
    <n v="10787"/>
    <x v="35"/>
    <x v="5"/>
    <s v="Okitu"/>
    <x v="6"/>
    <n v="4010"/>
  </r>
  <r>
    <s v="SO - 0004686"/>
    <x v="932"/>
    <d v="2018-05-08T00:00:00"/>
    <n v="13"/>
    <x v="1"/>
    <x v="4"/>
    <s v="AXW291"/>
    <n v="4"/>
    <n v="7"/>
    <n v="7"/>
    <n v="6204.2"/>
    <n v="4901.3180000000002"/>
    <n v="43429.4"/>
    <x v="11"/>
    <x v="0"/>
    <s v="Bay View"/>
    <x v="4"/>
    <n v="4104"/>
  </r>
  <r>
    <s v="SO - 0005869"/>
    <x v="396"/>
    <d v="2018-05-08T00:00:00"/>
    <n v="25"/>
    <x v="1"/>
    <x v="4"/>
    <s v="AXW291"/>
    <n v="32"/>
    <n v="9"/>
    <n v="12"/>
    <n v="2003.3"/>
    <n v="1201.98"/>
    <n v="24039.599999999999"/>
    <x v="33"/>
    <x v="10"/>
    <s v="Dinsdale"/>
    <x v="8"/>
    <n v="3204"/>
  </r>
  <r>
    <s v="SO - 0004955"/>
    <x v="320"/>
    <d v="2017-01-15T00:00:00"/>
    <n v="23"/>
    <x v="2"/>
    <x v="4"/>
    <s v="AXW291"/>
    <n v="33"/>
    <n v="8"/>
    <n v="8"/>
    <n v="5561"/>
    <n v="2335.62"/>
    <n v="44488"/>
    <x v="29"/>
    <x v="13"/>
    <s v="Titirangi"/>
    <x v="1"/>
    <n v="604"/>
  </r>
  <r>
    <s v="SO - 0007857"/>
    <x v="274"/>
    <d v="2017-01-29T00:00:00"/>
    <n v="2"/>
    <x v="2"/>
    <x v="4"/>
    <s v="AXW291"/>
    <n v="13"/>
    <n v="4"/>
    <n v="7"/>
    <n v="2257.9"/>
    <n v="1106.3710000000001"/>
    <n v="15805.3"/>
    <x v="35"/>
    <x v="12"/>
    <s v="Atawhai"/>
    <x v="34"/>
    <n v="7010"/>
  </r>
  <r>
    <s v="SO - 0005301"/>
    <x v="3"/>
    <d v="2017-01-26T00:00:00"/>
    <n v="39"/>
    <x v="2"/>
    <x v="4"/>
    <s v="AXW291"/>
    <n v="68"/>
    <n v="8"/>
    <n v="7"/>
    <n v="254.6"/>
    <n v="175.67400000000001"/>
    <n v="1782.2"/>
    <x v="26"/>
    <x v="13"/>
    <s v="Queenwood"/>
    <x v="8"/>
    <n v="3210"/>
  </r>
  <r>
    <s v="SO - 0007476"/>
    <x v="3"/>
    <d v="2017-02-04T00:00:00"/>
    <n v="2"/>
    <x v="2"/>
    <x v="4"/>
    <s v="AXW291"/>
    <n v="36"/>
    <n v="13"/>
    <n v="11"/>
    <n v="2432.1"/>
    <n v="1970.001"/>
    <n v="26753.1"/>
    <x v="35"/>
    <x v="5"/>
    <s v="Milson"/>
    <x v="33"/>
    <n v="4414"/>
  </r>
  <r>
    <s v="SO - 0004727"/>
    <x v="907"/>
    <d v="2017-02-11T00:00:00"/>
    <n v="5"/>
    <x v="2"/>
    <x v="4"/>
    <s v="AXW291"/>
    <n v="49"/>
    <n v="1"/>
    <n v="9"/>
    <n v="2814"/>
    <n v="1997.94"/>
    <n v="25326"/>
    <x v="7"/>
    <x v="2"/>
    <s v="Cannons Creek"/>
    <x v="36"/>
    <n v="5024"/>
  </r>
  <r>
    <s v="SO - 0001604"/>
    <x v="349"/>
    <d v="2017-02-04T00:00:00"/>
    <n v="44"/>
    <x v="2"/>
    <x v="4"/>
    <s v="AXW291"/>
    <n v="43"/>
    <n v="2"/>
    <n v="6"/>
    <n v="5815.6"/>
    <n v="3082.268"/>
    <n v="34893.599999999999"/>
    <x v="1"/>
    <x v="1"/>
    <s v="Sandringham"/>
    <x v="12"/>
    <n v="1041"/>
  </r>
  <r>
    <s v="SO - 0005850"/>
    <x v="6"/>
    <d v="2017-03-04T00:00:00"/>
    <n v="3"/>
    <x v="2"/>
    <x v="4"/>
    <s v="AXW291"/>
    <n v="76"/>
    <n v="13"/>
    <n v="8"/>
    <n v="3919.5"/>
    <n v="2665.26"/>
    <n v="31356"/>
    <x v="38"/>
    <x v="5"/>
    <s v="Dannemora"/>
    <x v="2"/>
    <n v="2016"/>
  </r>
  <r>
    <s v="SO - 0003100"/>
    <x v="7"/>
    <d v="2017-02-26T00:00:00"/>
    <n v="45"/>
    <x v="2"/>
    <x v="4"/>
    <s v="AXW291"/>
    <n v="28"/>
    <n v="12"/>
    <n v="5"/>
    <n v="3886"/>
    <n v="3108.8"/>
    <n v="19430"/>
    <x v="3"/>
    <x v="9"/>
    <s v="Napier South"/>
    <x v="4"/>
    <n v="4110"/>
  </r>
  <r>
    <s v="SO - 0003361"/>
    <x v="912"/>
    <d v="2017-03-11T00:00:00"/>
    <n v="50"/>
    <x v="2"/>
    <x v="4"/>
    <s v="AXW291"/>
    <n v="45"/>
    <n v="7"/>
    <n v="12"/>
    <n v="3953"/>
    <n v="3241.46"/>
    <n v="47436"/>
    <x v="10"/>
    <x v="0"/>
    <s v="South Hill"/>
    <x v="17"/>
    <n v="9400"/>
  </r>
  <r>
    <s v="SO - 0005002"/>
    <x v="223"/>
    <d v="2017-03-21T00:00:00"/>
    <n v="45"/>
    <x v="2"/>
    <x v="4"/>
    <s v="AXW291"/>
    <n v="35"/>
    <n v="11"/>
    <n v="11"/>
    <n v="5996.5"/>
    <n v="2818.355"/>
    <n v="65961.5"/>
    <x v="3"/>
    <x v="3"/>
    <s v="Takaro"/>
    <x v="33"/>
    <n v="4412"/>
  </r>
  <r>
    <s v="SO - 0005563"/>
    <x v="223"/>
    <d v="2017-03-23T00:00:00"/>
    <n v="4"/>
    <x v="2"/>
    <x v="4"/>
    <s v="AXW291"/>
    <n v="80"/>
    <n v="1"/>
    <n v="6"/>
    <n v="3671.6"/>
    <n v="1468.64"/>
    <n v="22029.599999999999"/>
    <x v="49"/>
    <x v="2"/>
    <s v="Aramoho"/>
    <x v="16"/>
    <n v="4500"/>
  </r>
  <r>
    <s v="SO - 0007281"/>
    <x v="1036"/>
    <d v="2017-03-31T00:00:00"/>
    <n v="31"/>
    <x v="2"/>
    <x v="4"/>
    <s v="AXW291"/>
    <n v="78"/>
    <n v="5"/>
    <n v="5"/>
    <n v="3979.8"/>
    <n v="3144.0419999999999"/>
    <n v="19899"/>
    <x v="27"/>
    <x v="4"/>
    <s v="Manurewa East"/>
    <x v="2"/>
    <n v="2102"/>
  </r>
  <r>
    <s v="SO - 0005194"/>
    <x v="19"/>
    <d v="2017-04-04T00:00:00"/>
    <n v="3"/>
    <x v="2"/>
    <x v="4"/>
    <s v="AXW291"/>
    <n v="90"/>
    <n v="9"/>
    <n v="12"/>
    <n v="2318.1999999999998"/>
    <n v="1877.742"/>
    <n v="27818.400000000001"/>
    <x v="38"/>
    <x v="10"/>
    <s v="Ranfurly"/>
    <x v="7"/>
    <n v="9332"/>
  </r>
  <r>
    <s v="SO - 0004892"/>
    <x v="20"/>
    <d v="2017-04-05T00:00:00"/>
    <n v="17"/>
    <x v="2"/>
    <x v="4"/>
    <s v="AXW291"/>
    <n v="18"/>
    <n v="2"/>
    <n v="12"/>
    <n v="3932.9"/>
    <n v="1691.1469999999999"/>
    <n v="47194.8"/>
    <x v="40"/>
    <x v="1"/>
    <s v="Tokoroa"/>
    <x v="22"/>
    <n v="3420"/>
  </r>
  <r>
    <s v="SO - 0005397"/>
    <x v="22"/>
    <d v="2017-04-13T00:00:00"/>
    <n v="35"/>
    <x v="2"/>
    <x v="4"/>
    <s v="AXW291"/>
    <n v="69"/>
    <n v="1"/>
    <n v="9"/>
    <n v="1989.9"/>
    <n v="994.95"/>
    <n v="17909.099999999999"/>
    <x v="44"/>
    <x v="2"/>
    <s v="Brightwater"/>
    <x v="15"/>
    <n v="7022"/>
  </r>
  <r>
    <s v="SO - 0006058"/>
    <x v="146"/>
    <d v="2017-04-24T00:00:00"/>
    <n v="39"/>
    <x v="2"/>
    <x v="4"/>
    <s v="AXW291"/>
    <n v="57"/>
    <n v="5"/>
    <n v="10"/>
    <n v="1728.6"/>
    <n v="726.01199999999994"/>
    <n v="17286"/>
    <x v="26"/>
    <x v="4"/>
    <s v="Cambridge"/>
    <x v="25"/>
    <n v="3434"/>
  </r>
  <r>
    <s v="SO - 0007024"/>
    <x v="150"/>
    <d v="2017-05-06T00:00:00"/>
    <n v="13"/>
    <x v="2"/>
    <x v="4"/>
    <s v="AXW291"/>
    <n v="33"/>
    <n v="1"/>
    <n v="10"/>
    <n v="891.1"/>
    <n v="561.39300000000003"/>
    <n v="8911"/>
    <x v="11"/>
    <x v="2"/>
    <s v="Titirangi"/>
    <x v="1"/>
    <n v="604"/>
  </r>
  <r>
    <s v="SO - 0006111"/>
    <x v="29"/>
    <d v="2017-05-27T00:00:00"/>
    <n v="44"/>
    <x v="2"/>
    <x v="4"/>
    <s v="AXW291"/>
    <n v="58"/>
    <n v="1"/>
    <n v="11"/>
    <n v="2211"/>
    <n v="1216.05"/>
    <n v="24321"/>
    <x v="1"/>
    <x v="2"/>
    <s v="Chartwell"/>
    <x v="8"/>
    <n v="3210"/>
  </r>
  <r>
    <s v="SO - 0006501"/>
    <x v="37"/>
    <d v="2017-06-19T00:00:00"/>
    <n v="21"/>
    <x v="2"/>
    <x v="4"/>
    <s v="AXW291"/>
    <n v="89"/>
    <n v="7"/>
    <n v="12"/>
    <n v="3912.8"/>
    <n v="1995.528"/>
    <n v="46953.599999999999"/>
    <x v="24"/>
    <x v="0"/>
    <s v="Epsom"/>
    <x v="12"/>
    <n v="1023"/>
  </r>
  <r>
    <s v="SO - 0001491"/>
    <x v="42"/>
    <d v="2017-06-28T00:00:00"/>
    <n v="48"/>
    <x v="2"/>
    <x v="4"/>
    <s v="AXW291"/>
    <n v="76"/>
    <n v="6"/>
    <n v="7"/>
    <n v="1005"/>
    <n v="693.45"/>
    <n v="7035"/>
    <x v="39"/>
    <x v="7"/>
    <s v="Dannemora"/>
    <x v="2"/>
    <n v="2016"/>
  </r>
  <r>
    <s v="SO - 0007760"/>
    <x v="158"/>
    <d v="2017-07-09T00:00:00"/>
    <n v="34"/>
    <x v="2"/>
    <x v="4"/>
    <s v="AXW291"/>
    <n v="15"/>
    <n v="7"/>
    <n v="8"/>
    <n v="1333.3"/>
    <n v="719.98199999999997"/>
    <n v="10666.4"/>
    <x v="6"/>
    <x v="0"/>
    <s v="Frimley"/>
    <x v="40"/>
    <n v="4120"/>
  </r>
  <r>
    <s v="SO - 0005377"/>
    <x v="161"/>
    <d v="2017-07-15T00:00:00"/>
    <n v="5"/>
    <x v="2"/>
    <x v="4"/>
    <s v="AXW291"/>
    <n v="33"/>
    <n v="2"/>
    <n v="11"/>
    <n v="247.9"/>
    <n v="131.387"/>
    <n v="2726.9"/>
    <x v="7"/>
    <x v="1"/>
    <s v="Titirangi"/>
    <x v="1"/>
    <n v="604"/>
  </r>
  <r>
    <s v="SO - 0006616"/>
    <x v="161"/>
    <d v="2017-07-21T00:00:00"/>
    <n v="28"/>
    <x v="2"/>
    <x v="4"/>
    <s v="AXW291"/>
    <n v="28"/>
    <n v="7"/>
    <n v="12"/>
    <n v="3886"/>
    <n v="2720.2"/>
    <n v="46632"/>
    <x v="19"/>
    <x v="0"/>
    <s v="Napier South"/>
    <x v="4"/>
    <n v="4110"/>
  </r>
  <r>
    <s v="SO - 0008013"/>
    <x v="291"/>
    <d v="2017-08-16T00:00:00"/>
    <n v="37"/>
    <x v="2"/>
    <x v="4"/>
    <s v="AXW291"/>
    <n v="72"/>
    <n v="11"/>
    <n v="11"/>
    <n v="2378.5"/>
    <n v="1950.37"/>
    <n v="26163.5"/>
    <x v="18"/>
    <x v="3"/>
    <s v="Chartwell"/>
    <x v="8"/>
    <n v="3210"/>
  </r>
  <r>
    <s v="SO - 0006676"/>
    <x v="239"/>
    <d v="2017-08-09T00:00:00"/>
    <n v="14"/>
    <x v="2"/>
    <x v="4"/>
    <s v="AXW291"/>
    <n v="88"/>
    <n v="7"/>
    <n v="12"/>
    <n v="1092.0999999999999"/>
    <n v="655.26"/>
    <n v="13105.2"/>
    <x v="4"/>
    <x v="0"/>
    <s v="Turangi"/>
    <x v="3"/>
    <n v="3334"/>
  </r>
  <r>
    <s v="SO - 0007262"/>
    <x v="294"/>
    <d v="2017-08-29T00:00:00"/>
    <n v="37"/>
    <x v="2"/>
    <x v="4"/>
    <s v="AXW291"/>
    <n v="34"/>
    <n v="13"/>
    <n v="11"/>
    <n v="3343.3"/>
    <n v="1604.7840000000001"/>
    <n v="36776.300000000003"/>
    <x v="18"/>
    <x v="5"/>
    <s v="Kingsland"/>
    <x v="12"/>
    <n v="1021"/>
  </r>
  <r>
    <s v="SO - 0004305"/>
    <x v="58"/>
    <d v="2017-09-06T00:00:00"/>
    <n v="2"/>
    <x v="2"/>
    <x v="4"/>
    <s v="AXW291"/>
    <n v="61"/>
    <n v="9"/>
    <n v="10"/>
    <n v="221.1"/>
    <n v="112.761"/>
    <n v="2211"/>
    <x v="35"/>
    <x v="10"/>
    <s v="Georgetown"/>
    <x v="31"/>
    <n v="9812"/>
  </r>
  <r>
    <s v="SO - 0002324"/>
    <x v="971"/>
    <d v="2017-10-08T00:00:00"/>
    <n v="25"/>
    <x v="2"/>
    <x v="4"/>
    <s v="AXW291"/>
    <n v="10"/>
    <n v="7"/>
    <n v="9"/>
    <n v="1165.8"/>
    <n v="559.58399999999995"/>
    <n v="10492.2"/>
    <x v="33"/>
    <x v="0"/>
    <s v="Whangamata"/>
    <x v="11"/>
    <n v="3620"/>
  </r>
  <r>
    <s v="SO - 0002069"/>
    <x v="178"/>
    <d v="2017-10-17T00:00:00"/>
    <n v="34"/>
    <x v="2"/>
    <x v="4"/>
    <s v="AXW291"/>
    <n v="76"/>
    <n v="1"/>
    <n v="11"/>
    <n v="5661.5"/>
    <n v="2321.2150000000001"/>
    <n v="62276.5"/>
    <x v="6"/>
    <x v="2"/>
    <s v="Dannemora"/>
    <x v="2"/>
    <n v="2016"/>
  </r>
  <r>
    <s v="SO - 0006302"/>
    <x v="71"/>
    <d v="2017-10-28T00:00:00"/>
    <n v="7"/>
    <x v="2"/>
    <x v="4"/>
    <s v="AXW291"/>
    <n v="4"/>
    <n v="3"/>
    <n v="10"/>
    <n v="3953"/>
    <n v="3360.05"/>
    <n v="39530"/>
    <x v="32"/>
    <x v="11"/>
    <s v="Bay View"/>
    <x v="4"/>
    <n v="4104"/>
  </r>
  <r>
    <s v="SO - 000151"/>
    <x v="79"/>
    <d v="2017-11-19T00:00:00"/>
    <n v="19"/>
    <x v="2"/>
    <x v="4"/>
    <s v="AXW291"/>
    <n v="94"/>
    <n v="5"/>
    <n v="6"/>
    <n v="2278"/>
    <n v="1822.4"/>
    <n v="13668"/>
    <x v="17"/>
    <x v="4"/>
    <s v="Hataitai"/>
    <x v="9"/>
    <n v="6021"/>
  </r>
  <r>
    <s v="SO - 0002625"/>
    <x v="81"/>
    <d v="2017-11-23T00:00:00"/>
    <n v="22"/>
    <x v="2"/>
    <x v="4"/>
    <s v="AXW291"/>
    <n v="59"/>
    <n v="5"/>
    <n v="6"/>
    <n v="1072"/>
    <n v="503.84"/>
    <n v="6432"/>
    <x v="48"/>
    <x v="4"/>
    <s v="Otamatea"/>
    <x v="16"/>
    <n v="4500"/>
  </r>
  <r>
    <s v="SO - 0003717"/>
    <x v="90"/>
    <d v="2017-12-15T00:00:00"/>
    <n v="7"/>
    <x v="2"/>
    <x v="4"/>
    <s v="AXW291"/>
    <n v="64"/>
    <n v="11"/>
    <n v="8"/>
    <n v="1045.2"/>
    <n v="533.05200000000002"/>
    <n v="8361.6"/>
    <x v="32"/>
    <x v="3"/>
    <s v="New Lynn"/>
    <x v="1"/>
    <n v="600"/>
  </r>
  <r>
    <s v="SO - 0005524"/>
    <x v="383"/>
    <d v="2017-12-29T00:00:00"/>
    <n v="42"/>
    <x v="2"/>
    <x v="4"/>
    <s v="AXW291"/>
    <n v="47"/>
    <n v="5"/>
    <n v="7"/>
    <n v="3993.2"/>
    <n v="1637.212"/>
    <n v="27952.400000000001"/>
    <x v="13"/>
    <x v="4"/>
    <s v="Kaiapoi"/>
    <x v="38"/>
    <n v="7630"/>
  </r>
  <r>
    <s v="SO - 0001572"/>
    <x v="96"/>
    <d v="2018-01-09T00:00:00"/>
    <n v="19"/>
    <x v="2"/>
    <x v="4"/>
    <s v="AXW291"/>
    <n v="94"/>
    <n v="1"/>
    <n v="5"/>
    <n v="1118.9000000000001"/>
    <n v="749.66300000000001"/>
    <n v="5594.5"/>
    <x v="17"/>
    <x v="2"/>
    <s v="Hataitai"/>
    <x v="9"/>
    <n v="6021"/>
  </r>
  <r>
    <s v="SO - 0004290"/>
    <x v="188"/>
    <d v="2018-01-20T00:00:00"/>
    <n v="20"/>
    <x v="2"/>
    <x v="4"/>
    <s v="AXW291"/>
    <n v="45"/>
    <n v="1"/>
    <n v="6"/>
    <n v="1735.3"/>
    <n v="850.29700000000003"/>
    <n v="10411.799999999999"/>
    <x v="0"/>
    <x v="2"/>
    <s v="South Hill"/>
    <x v="17"/>
    <n v="9400"/>
  </r>
  <r>
    <s v="SO - 0003326"/>
    <x v="97"/>
    <d v="2018-01-19T00:00:00"/>
    <n v="2"/>
    <x v="2"/>
    <x v="4"/>
    <s v="AXW291"/>
    <n v="7"/>
    <n v="11"/>
    <n v="12"/>
    <n v="241.2"/>
    <n v="161.60400000000001"/>
    <n v="2894.4"/>
    <x v="35"/>
    <x v="3"/>
    <s v="Te Kuiti"/>
    <x v="44"/>
    <n v="3910"/>
  </r>
  <r>
    <s v="SO - 0003834"/>
    <x v="386"/>
    <d v="2018-01-27T00:00:00"/>
    <n v="49"/>
    <x v="2"/>
    <x v="4"/>
    <s v="AXW291"/>
    <n v="86"/>
    <n v="2"/>
    <n v="6"/>
    <n v="971.5"/>
    <n v="670.33500000000004"/>
    <n v="5829"/>
    <x v="25"/>
    <x v="1"/>
    <s v="Timberlea"/>
    <x v="42"/>
    <n v="5018"/>
  </r>
  <r>
    <s v="SO - 0002628"/>
    <x v="309"/>
    <d v="2018-01-30T00:00:00"/>
    <n v="25"/>
    <x v="2"/>
    <x v="4"/>
    <s v="AXW291"/>
    <n v="46"/>
    <n v="1"/>
    <n v="7"/>
    <n v="2673.3"/>
    <n v="1176.252"/>
    <n v="18713.099999999999"/>
    <x v="33"/>
    <x v="2"/>
    <s v="Tapanui"/>
    <x v="29"/>
    <n v="9522"/>
  </r>
  <r>
    <s v="SO - 0006653"/>
    <x v="100"/>
    <d v="2018-02-04T00:00:00"/>
    <n v="44"/>
    <x v="2"/>
    <x v="4"/>
    <s v="AXW291"/>
    <n v="67"/>
    <n v="9"/>
    <n v="10"/>
    <n v="917.9"/>
    <n v="514.024"/>
    <n v="9179"/>
    <x v="1"/>
    <x v="10"/>
    <s v="Tokoroa"/>
    <x v="22"/>
    <n v="3420"/>
  </r>
  <r>
    <s v="SO - 000826"/>
    <x v="193"/>
    <d v="2018-02-05T00:00:00"/>
    <n v="49"/>
    <x v="2"/>
    <x v="4"/>
    <s v="AXW291"/>
    <n v="84"/>
    <n v="11"/>
    <n v="12"/>
    <n v="1025.0999999999999"/>
    <n v="768.82500000000005"/>
    <n v="12301.2"/>
    <x v="25"/>
    <x v="3"/>
    <s v="Dannemora"/>
    <x v="2"/>
    <n v="2016"/>
  </r>
  <r>
    <s v="SO - 000956"/>
    <x v="101"/>
    <d v="2018-01-31T00:00:00"/>
    <n v="45"/>
    <x v="2"/>
    <x v="4"/>
    <s v="AXW291"/>
    <n v="75"/>
    <n v="5"/>
    <n v="6"/>
    <n v="167.5"/>
    <n v="85.424999999999997"/>
    <n v="1005"/>
    <x v="3"/>
    <x v="4"/>
    <s v="Ebdentown"/>
    <x v="42"/>
    <n v="5018"/>
  </r>
  <r>
    <s v="SO - 0001664"/>
    <x v="1069"/>
    <d v="2018-02-18T00:00:00"/>
    <n v="43"/>
    <x v="2"/>
    <x v="4"/>
    <s v="AXW291"/>
    <n v="53"/>
    <n v="11"/>
    <n v="7"/>
    <n v="2224.4"/>
    <n v="1890.74"/>
    <n v="15570.8"/>
    <x v="36"/>
    <x v="3"/>
    <s v="Hillsborough"/>
    <x v="12"/>
    <n v="1042"/>
  </r>
  <r>
    <s v="SO - 0002583"/>
    <x v="390"/>
    <d v="2018-02-20T00:00:00"/>
    <n v="20"/>
    <x v="2"/>
    <x v="4"/>
    <s v="AXW291"/>
    <n v="26"/>
    <n v="7"/>
    <n v="10"/>
    <n v="1701.8"/>
    <n v="867.91800000000001"/>
    <n v="17018"/>
    <x v="0"/>
    <x v="0"/>
    <s v="Kawakawa"/>
    <x v="32"/>
    <n v="210"/>
  </r>
  <r>
    <s v="SO - 000574"/>
    <x v="113"/>
    <d v="2018-03-23T00:00:00"/>
    <n v="40"/>
    <x v="2"/>
    <x v="4"/>
    <s v="AXW291"/>
    <n v="57"/>
    <n v="5"/>
    <n v="5"/>
    <n v="1876"/>
    <n v="1350.72"/>
    <n v="9380"/>
    <x v="14"/>
    <x v="4"/>
    <s v="Cambridge"/>
    <x v="25"/>
    <n v="3434"/>
  </r>
  <r>
    <s v="SO - 000455"/>
    <x v="114"/>
    <d v="2018-03-20T00:00:00"/>
    <n v="31"/>
    <x v="2"/>
    <x v="4"/>
    <s v="AXW291"/>
    <n v="97"/>
    <n v="1"/>
    <n v="6"/>
    <n v="1065.3"/>
    <n v="745.71"/>
    <n v="6391.8"/>
    <x v="27"/>
    <x v="2"/>
    <s v="Palmerston North"/>
    <x v="33"/>
    <n v="4410"/>
  </r>
  <r>
    <s v="SO - 0003556"/>
    <x v="955"/>
    <d v="2018-04-05T00:00:00"/>
    <n v="11"/>
    <x v="2"/>
    <x v="4"/>
    <s v="AXW291"/>
    <n v="41"/>
    <n v="3"/>
    <n v="12"/>
    <n v="2425.4"/>
    <n v="1455.24"/>
    <n v="29104.799999999999"/>
    <x v="12"/>
    <x v="11"/>
    <s v="Port Taranaki"/>
    <x v="5"/>
    <n v="4310"/>
  </r>
  <r>
    <s v="SO - 000621"/>
    <x v="120"/>
    <d v="2018-04-04T00:00:00"/>
    <n v="17"/>
    <x v="2"/>
    <x v="4"/>
    <s v="AXW291"/>
    <n v="63"/>
    <n v="7"/>
    <n v="7"/>
    <n v="1072"/>
    <n v="707.52"/>
    <n v="7504"/>
    <x v="40"/>
    <x v="0"/>
    <s v="Birkdale"/>
    <x v="23"/>
    <n v="626"/>
  </r>
  <r>
    <s v="SO - 000929"/>
    <x v="1045"/>
    <d v="2018-04-16T00:00:00"/>
    <n v="14"/>
    <x v="2"/>
    <x v="4"/>
    <s v="AXW291"/>
    <n v="22"/>
    <n v="2"/>
    <n v="9"/>
    <n v="261.3"/>
    <n v="198.58799999999999"/>
    <n v="2351.6999999999998"/>
    <x v="4"/>
    <x v="1"/>
    <s v="Stewart Island"/>
    <x v="13"/>
    <n v="9818"/>
  </r>
  <r>
    <s v="SO - 0003505"/>
    <x v="401"/>
    <d v="2018-06-05T00:00:00"/>
    <n v="13"/>
    <x v="2"/>
    <x v="4"/>
    <s v="GUT930"/>
    <n v="1"/>
    <n v="2"/>
    <n v="7"/>
    <n v="1132.3"/>
    <n v="962.45500000000004"/>
    <n v="7926.1"/>
    <x v="11"/>
    <x v="1"/>
    <s v="Freemans Bay"/>
    <x v="12"/>
    <n v="1011"/>
  </r>
  <r>
    <s v="SO - 0005071"/>
    <x v="403"/>
    <d v="2018-06-02T00:00:00"/>
    <n v="7"/>
    <x v="2"/>
    <x v="4"/>
    <s v="GUT930"/>
    <n v="14"/>
    <n v="7"/>
    <n v="9"/>
    <n v="3919.5"/>
    <n v="2822.04"/>
    <n v="35275.5"/>
    <x v="32"/>
    <x v="0"/>
    <s v="Pleasant Point"/>
    <x v="43"/>
    <n v="7903"/>
  </r>
  <r>
    <s v="SO - 0002612"/>
    <x v="1047"/>
    <d v="2018-06-07T00:00:00"/>
    <n v="33"/>
    <x v="2"/>
    <x v="4"/>
    <s v="GUT930"/>
    <n v="16"/>
    <n v="3"/>
    <n v="7"/>
    <n v="1139"/>
    <n v="854.25"/>
    <n v="7973"/>
    <x v="31"/>
    <x v="11"/>
    <s v="Harrowfield"/>
    <x v="8"/>
    <n v="3210"/>
  </r>
  <r>
    <s v="SO - 0004567"/>
    <x v="885"/>
    <d v="2018-07-04T00:00:00"/>
    <n v="12"/>
    <x v="2"/>
    <x v="4"/>
    <s v="GUT930"/>
    <n v="7"/>
    <n v="9"/>
    <n v="11"/>
    <n v="3993.2"/>
    <n v="2276.1239999999998"/>
    <n v="43925.2"/>
    <x v="28"/>
    <x v="10"/>
    <s v="Te Kuiti"/>
    <x v="44"/>
    <n v="3910"/>
  </r>
  <r>
    <s v="SO - 0001169"/>
    <x v="886"/>
    <d v="2018-07-15T00:00:00"/>
    <n v="1"/>
    <x v="2"/>
    <x v="4"/>
    <s v="GUT930"/>
    <n v="98"/>
    <n v="7"/>
    <n v="10"/>
    <n v="2546"/>
    <n v="1782.2"/>
    <n v="25460"/>
    <x v="22"/>
    <x v="0"/>
    <s v="Ngatea"/>
    <x v="37"/>
    <n v="3503"/>
  </r>
  <r>
    <s v="SO - 0003778"/>
    <x v="426"/>
    <d v="2018-07-11T00:00:00"/>
    <n v="14"/>
    <x v="2"/>
    <x v="4"/>
    <s v="GUT930"/>
    <n v="70"/>
    <n v="2"/>
    <n v="11"/>
    <n v="5286.3"/>
    <n v="2537.424"/>
    <n v="58149.3"/>
    <x v="4"/>
    <x v="1"/>
    <s v="Titirangi"/>
    <x v="1"/>
    <n v="604"/>
  </r>
  <r>
    <s v="SO - 0005770"/>
    <x v="429"/>
    <d v="2018-07-15T00:00:00"/>
    <n v="14"/>
    <x v="2"/>
    <x v="4"/>
    <s v="GUT930"/>
    <n v="12"/>
    <n v="13"/>
    <n v="12"/>
    <n v="6378.4"/>
    <n v="3508.12"/>
    <n v="76540.800000000003"/>
    <x v="4"/>
    <x v="5"/>
    <s v="Henderson"/>
    <x v="1"/>
    <n v="610"/>
  </r>
  <r>
    <s v="SO - 0003707"/>
    <x v="439"/>
    <d v="2018-07-21T00:00:00"/>
    <n v="1"/>
    <x v="2"/>
    <x v="4"/>
    <s v="GUT930"/>
    <n v="100"/>
    <n v="2"/>
    <n v="8"/>
    <n v="1072"/>
    <n v="536"/>
    <n v="8576"/>
    <x v="22"/>
    <x v="1"/>
    <s v="Northcote"/>
    <x v="23"/>
    <n v="627"/>
  </r>
  <r>
    <s v="SO - 0001050"/>
    <x v="1049"/>
    <d v="2018-07-28T00:00:00"/>
    <n v="24"/>
    <x v="2"/>
    <x v="4"/>
    <s v="GUT930"/>
    <n v="7"/>
    <n v="2"/>
    <n v="10"/>
    <n v="3892.7"/>
    <n v="2179.9119999999998"/>
    <n v="38927"/>
    <x v="46"/>
    <x v="1"/>
    <s v="Te Kuiti"/>
    <x v="44"/>
    <n v="3910"/>
  </r>
  <r>
    <s v="SO - 0006701"/>
    <x v="454"/>
    <d v="2018-08-09T00:00:00"/>
    <n v="45"/>
    <x v="2"/>
    <x v="4"/>
    <s v="GUT930"/>
    <n v="51"/>
    <n v="2"/>
    <n v="10"/>
    <n v="1273"/>
    <n v="840.18"/>
    <n v="12730"/>
    <x v="3"/>
    <x v="1"/>
    <s v="Farm Cove"/>
    <x v="2"/>
    <n v="2012"/>
  </r>
  <r>
    <s v="SO - 0005164"/>
    <x v="459"/>
    <d v="2018-08-17T00:00:00"/>
    <n v="5"/>
    <x v="2"/>
    <x v="4"/>
    <s v="GUT930"/>
    <n v="68"/>
    <n v="2"/>
    <n v="5"/>
    <n v="5098.7"/>
    <n v="3365.1419999999998"/>
    <n v="25493.5"/>
    <x v="7"/>
    <x v="1"/>
    <s v="Queenwood"/>
    <x v="8"/>
    <n v="3210"/>
  </r>
  <r>
    <s v="SO - 0008026"/>
    <x v="476"/>
    <d v="2018-09-02T00:00:00"/>
    <n v="2"/>
    <x v="2"/>
    <x v="4"/>
    <s v="GUT930"/>
    <n v="1"/>
    <n v="2"/>
    <n v="5"/>
    <n v="2659.9"/>
    <n v="1808.732"/>
    <n v="13299.5"/>
    <x v="35"/>
    <x v="1"/>
    <s v="Freemans Bay"/>
    <x v="12"/>
    <n v="1011"/>
  </r>
  <r>
    <s v="SO - 000665"/>
    <x v="478"/>
    <d v="2018-09-12T00:00:00"/>
    <n v="33"/>
    <x v="2"/>
    <x v="4"/>
    <s v="GUT930"/>
    <n v="83"/>
    <n v="7"/>
    <n v="12"/>
    <n v="864.3"/>
    <n v="501.29399999999998"/>
    <n v="10371.6"/>
    <x v="31"/>
    <x v="0"/>
    <s v="Henderson"/>
    <x v="1"/>
    <n v="612"/>
  </r>
  <r>
    <s v="SO - 0007265"/>
    <x v="481"/>
    <d v="2018-09-10T00:00:00"/>
    <n v="44"/>
    <x v="2"/>
    <x v="4"/>
    <s v="GUT930"/>
    <n v="65"/>
    <n v="11"/>
    <n v="8"/>
    <n v="837.5"/>
    <n v="452.25"/>
    <n v="6700"/>
    <x v="1"/>
    <x v="3"/>
    <s v="Waimate"/>
    <x v="35"/>
    <n v="7924"/>
  </r>
  <r>
    <s v="SO - 0001057"/>
    <x v="486"/>
    <d v="2018-09-17T00:00:00"/>
    <n v="23"/>
    <x v="2"/>
    <x v="4"/>
    <s v="GUT930"/>
    <n v="98"/>
    <n v="7"/>
    <n v="12"/>
    <n v="2224.4"/>
    <n v="1890.74"/>
    <n v="26692.799999999999"/>
    <x v="29"/>
    <x v="0"/>
    <s v="Ngatea"/>
    <x v="37"/>
    <n v="3503"/>
  </r>
  <r>
    <s v="SO - 0003290"/>
    <x v="489"/>
    <d v="2018-09-21T00:00:00"/>
    <n v="6"/>
    <x v="2"/>
    <x v="4"/>
    <s v="GUT930"/>
    <n v="93"/>
    <n v="11"/>
    <n v="9"/>
    <n v="1058.5999999999999"/>
    <n v="561.05799999999999"/>
    <n v="9527.4"/>
    <x v="2"/>
    <x v="3"/>
    <s v="Bay View"/>
    <x v="4"/>
    <n v="4104"/>
  </r>
  <r>
    <s v="SO - 0007016"/>
    <x v="489"/>
    <d v="2018-09-18T00:00:00"/>
    <n v="42"/>
    <x v="2"/>
    <x v="4"/>
    <s v="GUT930"/>
    <n v="54"/>
    <n v="8"/>
    <n v="11"/>
    <n v="1098.8"/>
    <n v="813.11199999999997"/>
    <n v="12086.8"/>
    <x v="13"/>
    <x v="13"/>
    <s v="Cashmere"/>
    <x v="0"/>
    <n v="8022"/>
  </r>
  <r>
    <s v="SO - 0002886"/>
    <x v="499"/>
    <d v="2018-09-28T00:00:00"/>
    <n v="34"/>
    <x v="2"/>
    <x v="4"/>
    <s v="GUT930"/>
    <n v="59"/>
    <n v="3"/>
    <n v="6"/>
    <n v="2760.4"/>
    <n v="2153.1120000000001"/>
    <n v="16562.400000000001"/>
    <x v="6"/>
    <x v="11"/>
    <s v="Otamatea"/>
    <x v="16"/>
    <n v="4500"/>
  </r>
  <r>
    <s v="SO - 0002276"/>
    <x v="894"/>
    <d v="2018-10-09T00:00:00"/>
    <n v="8"/>
    <x v="2"/>
    <x v="4"/>
    <s v="GUT930"/>
    <n v="71"/>
    <n v="7"/>
    <n v="12"/>
    <n v="938"/>
    <n v="712.88"/>
    <n v="11256"/>
    <x v="16"/>
    <x v="0"/>
    <s v="Wanaka"/>
    <x v="28"/>
    <n v="9305"/>
  </r>
  <r>
    <s v="SO - 0001697"/>
    <x v="1050"/>
    <d v="2018-10-17T00:00:00"/>
    <n v="16"/>
    <x v="2"/>
    <x v="4"/>
    <s v="GUT930"/>
    <n v="27"/>
    <n v="5"/>
    <n v="12"/>
    <n v="817.4"/>
    <n v="653.91999999999996"/>
    <n v="9808.7999999999993"/>
    <x v="15"/>
    <x v="4"/>
    <s v="Grafton"/>
    <x v="12"/>
    <n v="1023"/>
  </r>
  <r>
    <s v="SO - 0007258"/>
    <x v="517"/>
    <d v="2018-11-02T00:00:00"/>
    <n v="37"/>
    <x v="2"/>
    <x v="4"/>
    <s v="GUT930"/>
    <n v="98"/>
    <n v="1"/>
    <n v="11"/>
    <n v="1326.6"/>
    <n v="1101.078"/>
    <n v="14592.6"/>
    <x v="18"/>
    <x v="2"/>
    <s v="Ngatea"/>
    <x v="37"/>
    <n v="3503"/>
  </r>
  <r>
    <s v="SO - 0002255"/>
    <x v="544"/>
    <d v="2018-11-29T00:00:00"/>
    <n v="34"/>
    <x v="2"/>
    <x v="4"/>
    <s v="GUT930"/>
    <n v="55"/>
    <n v="2"/>
    <n v="8"/>
    <n v="1051.9000000000001"/>
    <n v="704.77300000000002"/>
    <n v="8415.2000000000007"/>
    <x v="6"/>
    <x v="1"/>
    <s v="Taupo"/>
    <x v="3"/>
    <n v="3330"/>
  </r>
  <r>
    <s v="SO - 0004657"/>
    <x v="549"/>
    <d v="2018-12-08T00:00:00"/>
    <n v="2"/>
    <x v="2"/>
    <x v="4"/>
    <s v="GUT930"/>
    <n v="94"/>
    <n v="7"/>
    <n v="7"/>
    <n v="1782.2"/>
    <n v="962.38800000000003"/>
    <n v="12475.4"/>
    <x v="35"/>
    <x v="0"/>
    <s v="Hataitai"/>
    <x v="9"/>
    <n v="6021"/>
  </r>
  <r>
    <s v="SO - 0002013"/>
    <x v="556"/>
    <d v="2018-12-24T00:00:00"/>
    <n v="13"/>
    <x v="2"/>
    <x v="4"/>
    <s v="GUT930"/>
    <n v="16"/>
    <n v="1"/>
    <n v="6"/>
    <n v="897.8"/>
    <n v="430.94400000000002"/>
    <n v="5386.8"/>
    <x v="11"/>
    <x v="2"/>
    <s v="Harrowfield"/>
    <x v="8"/>
    <n v="3210"/>
  </r>
  <r>
    <s v="SO - 000189"/>
    <x v="576"/>
    <d v="2019-01-10T00:00:00"/>
    <n v="5"/>
    <x v="2"/>
    <x v="4"/>
    <s v="GUT930"/>
    <n v="4"/>
    <n v="7"/>
    <n v="9"/>
    <n v="3953"/>
    <n v="3360.05"/>
    <n v="35577"/>
    <x v="7"/>
    <x v="0"/>
    <s v="Bay View"/>
    <x v="4"/>
    <n v="4104"/>
  </r>
  <r>
    <s v="SO - 0006205"/>
    <x v="1005"/>
    <d v="2019-01-29T00:00:00"/>
    <n v="17"/>
    <x v="2"/>
    <x v="4"/>
    <s v="GUT930"/>
    <n v="5"/>
    <n v="9"/>
    <n v="6"/>
    <n v="3845.8"/>
    <n v="2961.2660000000001"/>
    <n v="23074.799999999999"/>
    <x v="40"/>
    <x v="10"/>
    <s v="Parklands"/>
    <x v="0"/>
    <n v="8083"/>
  </r>
  <r>
    <s v="SO - 0004832"/>
    <x v="595"/>
    <d v="2019-02-07T00:00:00"/>
    <n v="43"/>
    <x v="2"/>
    <x v="4"/>
    <s v="NXH382"/>
    <n v="16"/>
    <n v="5"/>
    <n v="8"/>
    <n v="4006.6"/>
    <n v="3325.4780000000001"/>
    <n v="32052.799999999999"/>
    <x v="36"/>
    <x v="4"/>
    <s v="Harrowfield"/>
    <x v="8"/>
    <n v="3210"/>
  </r>
  <r>
    <s v="SO - 000236"/>
    <x v="596"/>
    <d v="2019-02-11T00:00:00"/>
    <n v="11"/>
    <x v="2"/>
    <x v="4"/>
    <s v="NXH382"/>
    <n v="69"/>
    <n v="7"/>
    <n v="11"/>
    <n v="3999.9"/>
    <n v="2359.9409999999998"/>
    <n v="43998.9"/>
    <x v="12"/>
    <x v="0"/>
    <s v="Brightwater"/>
    <x v="15"/>
    <n v="7022"/>
  </r>
  <r>
    <s v="SO - 0005552"/>
    <x v="597"/>
    <d v="2019-02-03T00:00:00"/>
    <n v="19"/>
    <x v="2"/>
    <x v="4"/>
    <s v="NXH382"/>
    <n v="100"/>
    <n v="1"/>
    <n v="7"/>
    <n v="3189.2"/>
    <n v="2647.0360000000001"/>
    <n v="22324.400000000001"/>
    <x v="17"/>
    <x v="2"/>
    <s v="Northcote"/>
    <x v="23"/>
    <n v="627"/>
  </r>
  <r>
    <s v="SO - 0008039"/>
    <x v="605"/>
    <d v="2019-02-28T00:00:00"/>
    <n v="33"/>
    <x v="2"/>
    <x v="4"/>
    <s v="NXH382"/>
    <n v="23"/>
    <n v="13"/>
    <n v="12"/>
    <n v="837.5"/>
    <n v="711.875"/>
    <n v="10050"/>
    <x v="31"/>
    <x v="5"/>
    <s v="Redwood"/>
    <x v="0"/>
    <n v="8051"/>
  </r>
  <r>
    <s v="SO - 0002241"/>
    <x v="624"/>
    <d v="2019-03-12T00:00:00"/>
    <n v="9"/>
    <x v="2"/>
    <x v="4"/>
    <s v="NXH382"/>
    <n v="42"/>
    <n v="1"/>
    <n v="10"/>
    <n v="1802.3"/>
    <n v="829.05799999999999"/>
    <n v="18023"/>
    <x v="43"/>
    <x v="2"/>
    <s v="Okitu"/>
    <x v="6"/>
    <n v="4010"/>
  </r>
  <r>
    <s v="SO - 0002747"/>
    <x v="634"/>
    <d v="2019-04-05T00:00:00"/>
    <n v="21"/>
    <x v="2"/>
    <x v="4"/>
    <s v="NXH382"/>
    <n v="78"/>
    <n v="3"/>
    <n v="12"/>
    <n v="1045.2"/>
    <n v="438.98399999999998"/>
    <n v="12542.4"/>
    <x v="24"/>
    <x v="11"/>
    <s v="Manurewa East"/>
    <x v="2"/>
    <n v="2102"/>
  </r>
  <r>
    <s v="SO - 0003548"/>
    <x v="637"/>
    <d v="2019-04-12T00:00:00"/>
    <n v="41"/>
    <x v="2"/>
    <x v="4"/>
    <s v="NXH382"/>
    <n v="80"/>
    <n v="9"/>
    <n v="7"/>
    <n v="1172.5"/>
    <n v="644.875"/>
    <n v="8207.5"/>
    <x v="45"/>
    <x v="10"/>
    <s v="Aramoho"/>
    <x v="16"/>
    <n v="4500"/>
  </r>
  <r>
    <s v="SO - 0001476"/>
    <x v="644"/>
    <d v="2019-04-12T00:00:00"/>
    <n v="15"/>
    <x v="2"/>
    <x v="4"/>
    <s v="NXH382"/>
    <n v="75"/>
    <n v="7"/>
    <n v="5"/>
    <n v="2572.8000000000002"/>
    <n v="1543.68"/>
    <n v="12864"/>
    <x v="47"/>
    <x v="0"/>
    <s v="Ebdentown"/>
    <x v="42"/>
    <n v="5018"/>
  </r>
  <r>
    <s v="SO - 0006476"/>
    <x v="869"/>
    <d v="2019-05-02T00:00:00"/>
    <n v="13"/>
    <x v="2"/>
    <x v="4"/>
    <s v="NXH382"/>
    <n v="9"/>
    <n v="1"/>
    <n v="11"/>
    <n v="2834.1"/>
    <n v="1303.6859999999999"/>
    <n v="31175.1"/>
    <x v="11"/>
    <x v="2"/>
    <s v="North East Valley"/>
    <x v="20"/>
    <n v="9010"/>
  </r>
  <r>
    <s v="SO - 0004321"/>
    <x v="680"/>
    <d v="2019-05-18T00:00:00"/>
    <n v="10"/>
    <x v="2"/>
    <x v="4"/>
    <s v="NXH382"/>
    <n v="38"/>
    <n v="3"/>
    <n v="12"/>
    <n v="877.7"/>
    <n v="526.62"/>
    <n v="10532.4"/>
    <x v="8"/>
    <x v="11"/>
    <s v="Matua"/>
    <x v="24"/>
    <n v="3110"/>
  </r>
  <r>
    <s v="SO - 000662"/>
    <x v="684"/>
    <d v="2019-05-26T00:00:00"/>
    <n v="4"/>
    <x v="2"/>
    <x v="4"/>
    <s v="NXH382"/>
    <n v="22"/>
    <n v="9"/>
    <n v="5"/>
    <n v="3999.9"/>
    <n v="3359.9160000000002"/>
    <n v="19999.5"/>
    <x v="49"/>
    <x v="10"/>
    <s v="Stewart Island"/>
    <x v="13"/>
    <n v="9818"/>
  </r>
  <r>
    <s v="SO - 0003830"/>
    <x v="686"/>
    <d v="2019-06-05T00:00:00"/>
    <n v="35"/>
    <x v="2"/>
    <x v="4"/>
    <s v="NXH382"/>
    <n v="33"/>
    <n v="1"/>
    <n v="11"/>
    <n v="187.6"/>
    <n v="80.668000000000006"/>
    <n v="2063.6"/>
    <x v="44"/>
    <x v="2"/>
    <s v="Titirangi"/>
    <x v="1"/>
    <n v="604"/>
  </r>
  <r>
    <s v="SO - 000805"/>
    <x v="698"/>
    <d v="2019-06-10T00:00:00"/>
    <n v="44"/>
    <x v="2"/>
    <x v="4"/>
    <s v="NXH382"/>
    <n v="60"/>
    <n v="9"/>
    <n v="6"/>
    <n v="837.5"/>
    <n v="527.625"/>
    <n v="5025"/>
    <x v="1"/>
    <x v="10"/>
    <s v="Regent"/>
    <x v="18"/>
    <n v="112"/>
  </r>
  <r>
    <s v="SO - 000864"/>
    <x v="698"/>
    <d v="2019-06-15T00:00:00"/>
    <n v="41"/>
    <x v="2"/>
    <x v="4"/>
    <s v="NXH382"/>
    <n v="56"/>
    <n v="1"/>
    <n v="6"/>
    <n v="2345"/>
    <n v="1242.8499999999999"/>
    <n v="14070"/>
    <x v="45"/>
    <x v="2"/>
    <s v="Barrington"/>
    <x v="0"/>
    <n v="8024"/>
  </r>
  <r>
    <s v="SO - 0005732"/>
    <x v="698"/>
    <d v="2019-06-11T00:00:00"/>
    <n v="6"/>
    <x v="2"/>
    <x v="4"/>
    <s v="NXH382"/>
    <n v="88"/>
    <n v="2"/>
    <n v="6"/>
    <n v="1996.6"/>
    <n v="1197.96"/>
    <n v="11979.6"/>
    <x v="2"/>
    <x v="1"/>
    <s v="Turangi"/>
    <x v="3"/>
    <n v="3334"/>
  </r>
  <r>
    <s v="SO - 0006717"/>
    <x v="698"/>
    <d v="2019-06-18T00:00:00"/>
    <n v="30"/>
    <x v="2"/>
    <x v="4"/>
    <s v="NXH382"/>
    <n v="41"/>
    <n v="7"/>
    <n v="6"/>
    <n v="5192.5"/>
    <n v="3634.75"/>
    <n v="31155"/>
    <x v="20"/>
    <x v="0"/>
    <s v="Port Taranaki"/>
    <x v="5"/>
    <n v="4310"/>
  </r>
  <r>
    <s v="SO - 0001959"/>
    <x v="703"/>
    <d v="2019-06-19T00:00:00"/>
    <n v="23"/>
    <x v="2"/>
    <x v="4"/>
    <s v="NXH382"/>
    <n v="91"/>
    <n v="12"/>
    <n v="8"/>
    <n v="2512.5"/>
    <n v="1306.5"/>
    <n v="20100"/>
    <x v="29"/>
    <x v="9"/>
    <s v="Highbury"/>
    <x v="33"/>
    <n v="4412"/>
  </r>
  <r>
    <s v="SO - 0001711"/>
    <x v="721"/>
    <d v="2019-07-23T00:00:00"/>
    <n v="36"/>
    <x v="2"/>
    <x v="4"/>
    <s v="NXH382"/>
    <n v="41"/>
    <n v="9"/>
    <n v="7"/>
    <n v="1038.5"/>
    <n v="768.49"/>
    <n v="7269.5"/>
    <x v="42"/>
    <x v="10"/>
    <s v="Port Taranaki"/>
    <x v="5"/>
    <n v="4310"/>
  </r>
  <r>
    <s v="SO - 0007163"/>
    <x v="723"/>
    <d v="2019-07-16T00:00:00"/>
    <n v="29"/>
    <x v="2"/>
    <x v="4"/>
    <s v="NXH382"/>
    <n v="20"/>
    <n v="5"/>
    <n v="9"/>
    <n v="1112.2"/>
    <n v="912.00400000000002"/>
    <n v="10009.799999999999"/>
    <x v="9"/>
    <x v="4"/>
    <s v="Onekawa Industrial"/>
    <x v="4"/>
    <n v="4110"/>
  </r>
  <r>
    <s v="SO - 0005854"/>
    <x v="724"/>
    <d v="2019-07-23T00:00:00"/>
    <n v="50"/>
    <x v="2"/>
    <x v="4"/>
    <s v="NXH382"/>
    <n v="34"/>
    <n v="5"/>
    <n v="9"/>
    <n v="2338.3000000000002"/>
    <n v="1215.9159999999999"/>
    <n v="21044.7"/>
    <x v="10"/>
    <x v="4"/>
    <s v="Kingsland"/>
    <x v="12"/>
    <n v="1021"/>
  </r>
  <r>
    <s v="SO - 0005489"/>
    <x v="1056"/>
    <d v="2019-08-12T00:00:00"/>
    <n v="40"/>
    <x v="2"/>
    <x v="4"/>
    <s v="NXH382"/>
    <n v="46"/>
    <n v="13"/>
    <n v="8"/>
    <n v="5092"/>
    <n v="2189.56"/>
    <n v="40736"/>
    <x v="14"/>
    <x v="5"/>
    <s v="Tapanui"/>
    <x v="29"/>
    <n v="9522"/>
  </r>
  <r>
    <s v="SO - 0001710"/>
    <x v="879"/>
    <d v="2019-08-19T00:00:00"/>
    <n v="43"/>
    <x v="2"/>
    <x v="4"/>
    <s v="NXH382"/>
    <n v="89"/>
    <n v="2"/>
    <n v="6"/>
    <n v="3926.2"/>
    <n v="2080.886"/>
    <n v="23557.200000000001"/>
    <x v="36"/>
    <x v="1"/>
    <s v="Epsom"/>
    <x v="12"/>
    <n v="1023"/>
  </r>
  <r>
    <s v="SO - 0007706"/>
    <x v="762"/>
    <d v="2019-09-09T00:00:00"/>
    <n v="16"/>
    <x v="2"/>
    <x v="4"/>
    <s v="NXH382"/>
    <n v="84"/>
    <n v="2"/>
    <n v="6"/>
    <n v="864.3"/>
    <n v="579.08100000000002"/>
    <n v="5185.8"/>
    <x v="15"/>
    <x v="1"/>
    <s v="Dannemora"/>
    <x v="2"/>
    <n v="2016"/>
  </r>
  <r>
    <s v="SO - 000474"/>
    <x v="765"/>
    <d v="2019-09-12T00:00:00"/>
    <n v="10"/>
    <x v="2"/>
    <x v="4"/>
    <s v="FLR025"/>
    <n v="35"/>
    <n v="7"/>
    <n v="10"/>
    <n v="2452.1999999999998"/>
    <n v="1569.4079999999999"/>
    <n v="24522"/>
    <x v="8"/>
    <x v="0"/>
    <s v="Takaro"/>
    <x v="33"/>
    <n v="4412"/>
  </r>
  <r>
    <s v="SO - 0007921"/>
    <x v="766"/>
    <d v="2019-09-15T00:00:00"/>
    <n v="24"/>
    <x v="2"/>
    <x v="4"/>
    <s v="FLR025"/>
    <n v="15"/>
    <n v="2"/>
    <n v="7"/>
    <n v="6050.1"/>
    <n v="3509.058"/>
    <n v="42350.7"/>
    <x v="46"/>
    <x v="1"/>
    <s v="Frimley"/>
    <x v="40"/>
    <n v="4120"/>
  </r>
  <r>
    <s v="SO - 0005379"/>
    <x v="767"/>
    <d v="2019-09-16T00:00:00"/>
    <n v="28"/>
    <x v="2"/>
    <x v="4"/>
    <s v="FLR025"/>
    <n v="16"/>
    <n v="7"/>
    <n v="11"/>
    <n v="1340"/>
    <n v="830.8"/>
    <n v="14740"/>
    <x v="19"/>
    <x v="0"/>
    <s v="Harrowfield"/>
    <x v="8"/>
    <n v="3210"/>
  </r>
  <r>
    <s v="SO - 0005966"/>
    <x v="774"/>
    <d v="2019-09-28T00:00:00"/>
    <n v="12"/>
    <x v="2"/>
    <x v="4"/>
    <s v="FLR025"/>
    <n v="82"/>
    <n v="7"/>
    <n v="8"/>
    <n v="1795.6"/>
    <n v="772.10799999999995"/>
    <n v="14364.8"/>
    <x v="28"/>
    <x v="0"/>
    <s v="Putaruru"/>
    <x v="22"/>
    <n v="3411"/>
  </r>
  <r>
    <s v="SO - 000183"/>
    <x v="775"/>
    <d v="2019-09-21T00:00:00"/>
    <n v="23"/>
    <x v="2"/>
    <x v="4"/>
    <s v="FLR025"/>
    <n v="72"/>
    <n v="13"/>
    <n v="5"/>
    <n v="3195.9"/>
    <n v="1821.663"/>
    <n v="15979.5"/>
    <x v="29"/>
    <x v="5"/>
    <s v="Chartwell"/>
    <x v="8"/>
    <n v="3210"/>
  </r>
  <r>
    <s v="SO - 0006782"/>
    <x v="776"/>
    <d v="2019-09-20T00:00:00"/>
    <n v="35"/>
    <x v="2"/>
    <x v="4"/>
    <s v="FLR025"/>
    <n v="64"/>
    <n v="1"/>
    <n v="7"/>
    <n v="5815.6"/>
    <n v="4826.9480000000003"/>
    <n v="40709.199999999997"/>
    <x v="44"/>
    <x v="2"/>
    <s v="New Lynn"/>
    <x v="1"/>
    <n v="600"/>
  </r>
  <r>
    <s v="SO - 0002224"/>
    <x v="780"/>
    <d v="2019-09-24T00:00:00"/>
    <n v="48"/>
    <x v="2"/>
    <x v="4"/>
    <s v="FLR025"/>
    <n v="64"/>
    <n v="1"/>
    <n v="9"/>
    <n v="3886"/>
    <n v="2020.72"/>
    <n v="34974"/>
    <x v="39"/>
    <x v="2"/>
    <s v="New Lynn"/>
    <x v="1"/>
    <n v="600"/>
  </r>
  <r>
    <s v="SO - 000273"/>
    <x v="855"/>
    <d v="2019-10-10T00:00:00"/>
    <n v="19"/>
    <x v="2"/>
    <x v="4"/>
    <s v="FLR025"/>
    <n v="44"/>
    <n v="1"/>
    <n v="9"/>
    <n v="3068.6"/>
    <n v="2301.4499999999998"/>
    <n v="27617.4"/>
    <x v="17"/>
    <x v="2"/>
    <s v="Dannevirke"/>
    <x v="21"/>
    <n v="4930"/>
  </r>
  <r>
    <s v="SO - 0006833"/>
    <x v="807"/>
    <d v="2019-10-27T00:00:00"/>
    <n v="31"/>
    <x v="2"/>
    <x v="4"/>
    <s v="FLR025"/>
    <n v="59"/>
    <n v="6"/>
    <n v="7"/>
    <n v="2613"/>
    <n v="2142.66"/>
    <n v="18291"/>
    <x v="27"/>
    <x v="7"/>
    <s v="Otamatea"/>
    <x v="16"/>
    <n v="4500"/>
  </r>
  <r>
    <s v="SO - 0005309"/>
    <x v="812"/>
    <d v="2019-11-02T00:00:00"/>
    <n v="22"/>
    <x v="2"/>
    <x v="4"/>
    <s v="FLR025"/>
    <n v="27"/>
    <n v="2"/>
    <n v="6"/>
    <n v="3845.8"/>
    <n v="1653.694"/>
    <n v="23074.799999999999"/>
    <x v="48"/>
    <x v="1"/>
    <s v="Grafton"/>
    <x v="12"/>
    <n v="1023"/>
  </r>
  <r>
    <s v="SO - 0002450"/>
    <x v="819"/>
    <d v="2019-11-16T00:00:00"/>
    <n v="47"/>
    <x v="2"/>
    <x v="4"/>
    <s v="FLR025"/>
    <n v="100"/>
    <n v="11"/>
    <n v="7"/>
    <n v="991.6"/>
    <n v="664.37199999999996"/>
    <n v="6941.2"/>
    <x v="37"/>
    <x v="3"/>
    <s v="Northcote"/>
    <x v="23"/>
    <n v="627"/>
  </r>
  <r>
    <s v="SO - 000780"/>
    <x v="858"/>
    <d v="2019-11-15T00:00:00"/>
    <n v="11"/>
    <x v="2"/>
    <x v="4"/>
    <s v="FLR025"/>
    <n v="82"/>
    <n v="1"/>
    <n v="5"/>
    <n v="3819"/>
    <n v="2024.07"/>
    <n v="19095"/>
    <x v="12"/>
    <x v="2"/>
    <s v="Putaruru"/>
    <x v="22"/>
    <n v="3411"/>
  </r>
  <r>
    <s v="SO - 000407"/>
    <x v="827"/>
    <d v="2019-12-01T00:00:00"/>
    <n v="38"/>
    <x v="2"/>
    <x v="4"/>
    <s v="FLR025"/>
    <n v="22"/>
    <n v="5"/>
    <n v="6"/>
    <n v="1842.5"/>
    <n v="1050.2249999999999"/>
    <n v="11055"/>
    <x v="34"/>
    <x v="4"/>
    <s v="Stewart Island"/>
    <x v="13"/>
    <n v="9818"/>
  </r>
  <r>
    <s v="SO - 0003033"/>
    <x v="839"/>
    <d v="2019-12-03T00:00:00"/>
    <n v="47"/>
    <x v="2"/>
    <x v="4"/>
    <s v="FLR025"/>
    <n v="77"/>
    <n v="11"/>
    <n v="5"/>
    <n v="2499.1"/>
    <n v="1124.595"/>
    <n v="12495.5"/>
    <x v="37"/>
    <x v="3"/>
    <s v="Cashmere"/>
    <x v="0"/>
    <n v="80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F2A484-4269-49B8-BFC8-45EF4C07F78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3:I16" firstHeaderRow="1" firstDataRow="1" firstDataCol="1" rowPageCount="1" colPageCount="1"/>
  <pivotFields count="24">
    <pivotField showAll="0"/>
    <pivotField axis="axisPage" numFmtId="14" multipleItemSelectionAllowed="1" showAll="0">
      <items count="1077">
        <item x="271"/>
        <item x="211"/>
        <item x="134"/>
        <item x="272"/>
        <item x="0"/>
        <item x="348"/>
        <item x="957"/>
        <item x="947"/>
        <item x="320"/>
        <item x="961"/>
        <item x="135"/>
        <item x="1"/>
        <item x="136"/>
        <item x="319"/>
        <item x="212"/>
        <item x="273"/>
        <item x="2"/>
        <item x="274"/>
        <item x="3"/>
        <item x="213"/>
        <item x="321"/>
        <item x="214"/>
        <item x="948"/>
        <item x="907"/>
        <item x="275"/>
        <item x="137"/>
        <item x="1063"/>
        <item x="1006"/>
        <item x="215"/>
        <item x="4"/>
        <item x="5"/>
        <item x="349"/>
        <item x="216"/>
        <item x="908"/>
        <item x="350"/>
        <item x="217"/>
        <item x="962"/>
        <item x="351"/>
        <item x="276"/>
        <item x="322"/>
        <item x="138"/>
        <item x="352"/>
        <item x="353"/>
        <item x="909"/>
        <item x="6"/>
        <item x="218"/>
        <item x="139"/>
        <item x="7"/>
        <item x="8"/>
        <item x="219"/>
        <item x="220"/>
        <item x="933"/>
        <item x="910"/>
        <item x="323"/>
        <item x="911"/>
        <item x="324"/>
        <item x="912"/>
        <item x="9"/>
        <item x="10"/>
        <item x="11"/>
        <item x="277"/>
        <item x="140"/>
        <item x="221"/>
        <item x="12"/>
        <item x="325"/>
        <item x="278"/>
        <item x="941"/>
        <item x="354"/>
        <item x="13"/>
        <item x="913"/>
        <item x="222"/>
        <item x="14"/>
        <item x="949"/>
        <item x="963"/>
        <item x="223"/>
        <item x="141"/>
        <item x="1035"/>
        <item x="15"/>
        <item x="142"/>
        <item x="16"/>
        <item x="1036"/>
        <item x="17"/>
        <item x="18"/>
        <item x="326"/>
        <item x="19"/>
        <item x="143"/>
        <item x="20"/>
        <item x="21"/>
        <item x="144"/>
        <item x="22"/>
        <item x="279"/>
        <item x="145"/>
        <item x="1067"/>
        <item x="942"/>
        <item x="280"/>
        <item x="355"/>
        <item x="23"/>
        <item x="914"/>
        <item x="964"/>
        <item x="915"/>
        <item x="327"/>
        <item x="146"/>
        <item x="958"/>
        <item x="24"/>
        <item x="281"/>
        <item x="224"/>
        <item x="356"/>
        <item x="357"/>
        <item x="25"/>
        <item x="26"/>
        <item x="965"/>
        <item x="225"/>
        <item x="226"/>
        <item x="147"/>
        <item x="282"/>
        <item x="1058"/>
        <item x="148"/>
        <item x="149"/>
        <item x="150"/>
        <item x="966"/>
        <item x="227"/>
        <item x="967"/>
        <item x="27"/>
        <item x="151"/>
        <item x="228"/>
        <item x="358"/>
        <item x="359"/>
        <item x="360"/>
        <item x="943"/>
        <item x="229"/>
        <item x="28"/>
        <item x="230"/>
        <item x="152"/>
        <item x="29"/>
        <item x="30"/>
        <item x="231"/>
        <item x="31"/>
        <item x="32"/>
        <item x="153"/>
        <item x="232"/>
        <item x="968"/>
        <item x="328"/>
        <item x="361"/>
        <item x="916"/>
        <item x="233"/>
        <item x="1037"/>
        <item x="33"/>
        <item x="283"/>
        <item x="154"/>
        <item x="1007"/>
        <item x="1064"/>
        <item x="34"/>
        <item x="917"/>
        <item x="1038"/>
        <item x="35"/>
        <item x="362"/>
        <item x="36"/>
        <item x="37"/>
        <item x="363"/>
        <item x="38"/>
        <item x="234"/>
        <item x="969"/>
        <item x="364"/>
        <item x="365"/>
        <item x="39"/>
        <item x="40"/>
        <item x="284"/>
        <item x="366"/>
        <item x="41"/>
        <item x="155"/>
        <item x="934"/>
        <item x="235"/>
        <item x="918"/>
        <item x="156"/>
        <item x="329"/>
        <item x="42"/>
        <item x="285"/>
        <item x="950"/>
        <item x="236"/>
        <item x="919"/>
        <item x="157"/>
        <item x="286"/>
        <item x="158"/>
        <item x="159"/>
        <item x="160"/>
        <item x="1008"/>
        <item x="161"/>
        <item x="162"/>
        <item x="163"/>
        <item x="287"/>
        <item x="43"/>
        <item x="164"/>
        <item x="935"/>
        <item x="44"/>
        <item x="237"/>
        <item x="288"/>
        <item x="238"/>
        <item x="330"/>
        <item x="45"/>
        <item x="289"/>
        <item x="165"/>
        <item x="1039"/>
        <item x="46"/>
        <item x="166"/>
        <item x="167"/>
        <item x="47"/>
        <item x="367"/>
        <item x="48"/>
        <item x="970"/>
        <item x="1040"/>
        <item x="290"/>
        <item x="920"/>
        <item x="291"/>
        <item x="239"/>
        <item x="168"/>
        <item x="921"/>
        <item x="292"/>
        <item x="368"/>
        <item x="49"/>
        <item x="240"/>
        <item x="331"/>
        <item x="50"/>
        <item x="51"/>
        <item x="169"/>
        <item x="369"/>
        <item x="370"/>
        <item x="170"/>
        <item x="52"/>
        <item x="171"/>
        <item x="53"/>
        <item x="293"/>
        <item x="54"/>
        <item x="922"/>
        <item x="951"/>
        <item x="294"/>
        <item x="371"/>
        <item x="55"/>
        <item x="56"/>
        <item x="295"/>
        <item x="172"/>
        <item x="57"/>
        <item x="173"/>
        <item x="58"/>
        <item x="174"/>
        <item x="296"/>
        <item x="175"/>
        <item x="59"/>
        <item x="923"/>
        <item x="952"/>
        <item x="60"/>
        <item x="241"/>
        <item x="332"/>
        <item x="372"/>
        <item x="61"/>
        <item x="176"/>
        <item x="297"/>
        <item x="62"/>
        <item x="298"/>
        <item x="1059"/>
        <item x="299"/>
        <item x="1065"/>
        <item x="944"/>
        <item x="63"/>
        <item x="177"/>
        <item x="971"/>
        <item x="972"/>
        <item x="242"/>
        <item x="333"/>
        <item x="300"/>
        <item x="64"/>
        <item x="243"/>
        <item x="1070"/>
        <item x="373"/>
        <item x="924"/>
        <item x="178"/>
        <item x="65"/>
        <item x="179"/>
        <item x="301"/>
        <item x="374"/>
        <item x="375"/>
        <item x="1071"/>
        <item x="180"/>
        <item x="66"/>
        <item x="67"/>
        <item x="68"/>
        <item x="69"/>
        <item x="1068"/>
        <item x="181"/>
        <item x="70"/>
        <item x="1041"/>
        <item x="334"/>
        <item x="953"/>
        <item x="71"/>
        <item x="376"/>
        <item x="1074"/>
        <item x="182"/>
        <item x="945"/>
        <item x="72"/>
        <item x="73"/>
        <item x="377"/>
        <item x="244"/>
        <item x="302"/>
        <item x="1009"/>
        <item x="245"/>
        <item x="183"/>
        <item x="74"/>
        <item x="1010"/>
        <item x="246"/>
        <item x="75"/>
        <item x="303"/>
        <item x="76"/>
        <item x="77"/>
        <item x="78"/>
        <item x="973"/>
        <item x="184"/>
        <item x="247"/>
        <item x="185"/>
        <item x="974"/>
        <item x="79"/>
        <item x="80"/>
        <item x="81"/>
        <item x="378"/>
        <item x="335"/>
        <item x="82"/>
        <item x="83"/>
        <item x="946"/>
        <item x="975"/>
        <item x="936"/>
        <item x="379"/>
        <item x="84"/>
        <item x="380"/>
        <item x="85"/>
        <item x="86"/>
        <item x="186"/>
        <item x="304"/>
        <item x="305"/>
        <item x="87"/>
        <item x="88"/>
        <item x="187"/>
        <item x="89"/>
        <item x="336"/>
        <item x="90"/>
        <item x="1066"/>
        <item x="976"/>
        <item x="248"/>
        <item x="959"/>
        <item x="381"/>
        <item x="249"/>
        <item x="337"/>
        <item x="382"/>
        <item x="383"/>
        <item x="250"/>
        <item x="91"/>
        <item x="338"/>
        <item x="92"/>
        <item x="93"/>
        <item x="94"/>
        <item x="251"/>
        <item x="95"/>
        <item x="339"/>
        <item x="252"/>
        <item x="306"/>
        <item x="977"/>
        <item x="253"/>
        <item x="307"/>
        <item x="96"/>
        <item x="925"/>
        <item x="384"/>
        <item x="188"/>
        <item x="926"/>
        <item x="385"/>
        <item x="97"/>
        <item x="927"/>
        <item x="254"/>
        <item x="189"/>
        <item x="190"/>
        <item x="98"/>
        <item x="255"/>
        <item x="308"/>
        <item x="386"/>
        <item x="340"/>
        <item x="341"/>
        <item x="99"/>
        <item x="191"/>
        <item x="309"/>
        <item x="100"/>
        <item x="387"/>
        <item x="388"/>
        <item x="256"/>
        <item x="192"/>
        <item x="257"/>
        <item x="193"/>
        <item x="101"/>
        <item x="310"/>
        <item x="389"/>
        <item x="937"/>
        <item x="194"/>
        <item x="928"/>
        <item x="102"/>
        <item x="103"/>
        <item x="1069"/>
        <item x="390"/>
        <item x="195"/>
        <item x="311"/>
        <item x="258"/>
        <item x="391"/>
        <item x="104"/>
        <item x="105"/>
        <item x="196"/>
        <item x="197"/>
        <item x="259"/>
        <item x="106"/>
        <item x="107"/>
        <item x="198"/>
        <item x="312"/>
        <item x="108"/>
        <item x="392"/>
        <item x="954"/>
        <item x="199"/>
        <item x="200"/>
        <item x="109"/>
        <item x="1042"/>
        <item x="260"/>
        <item x="313"/>
        <item x="110"/>
        <item x="1043"/>
        <item x="111"/>
        <item x="112"/>
        <item x="960"/>
        <item x="342"/>
        <item x="938"/>
        <item x="113"/>
        <item x="201"/>
        <item x="1060"/>
        <item x="343"/>
        <item x="114"/>
        <item x="261"/>
        <item x="1044"/>
        <item x="314"/>
        <item x="115"/>
        <item x="116"/>
        <item x="262"/>
        <item x="955"/>
        <item x="344"/>
        <item x="263"/>
        <item x="117"/>
        <item x="118"/>
        <item x="264"/>
        <item x="393"/>
        <item x="119"/>
        <item x="202"/>
        <item x="929"/>
        <item x="120"/>
        <item x="265"/>
        <item x="394"/>
        <item x="345"/>
        <item x="939"/>
        <item x="930"/>
        <item x="266"/>
        <item x="203"/>
        <item x="121"/>
        <item x="122"/>
        <item x="931"/>
        <item x="123"/>
        <item x="1045"/>
        <item x="124"/>
        <item x="125"/>
        <item x="267"/>
        <item x="126"/>
        <item x="346"/>
        <item x="204"/>
        <item x="347"/>
        <item x="940"/>
        <item x="956"/>
        <item x="315"/>
        <item x="395"/>
        <item x="127"/>
        <item x="316"/>
        <item x="128"/>
        <item x="205"/>
        <item x="1046"/>
        <item x="317"/>
        <item x="129"/>
        <item x="932"/>
        <item x="396"/>
        <item x="130"/>
        <item x="206"/>
        <item x="268"/>
        <item x="978"/>
        <item x="1061"/>
        <item x="207"/>
        <item x="208"/>
        <item x="318"/>
        <item x="1011"/>
        <item x="209"/>
        <item x="269"/>
        <item x="270"/>
        <item x="1062"/>
        <item x="131"/>
        <item x="132"/>
        <item x="133"/>
        <item x="210"/>
        <item x="397"/>
        <item x="881"/>
        <item x="398"/>
        <item x="399"/>
        <item x="400"/>
        <item x="401"/>
        <item x="402"/>
        <item x="403"/>
        <item x="404"/>
        <item x="1001"/>
        <item x="405"/>
        <item x="1002"/>
        <item x="406"/>
        <item x="1047"/>
        <item x="407"/>
        <item x="1003"/>
        <item x="408"/>
        <item x="1024"/>
        <item x="409"/>
        <item x="410"/>
        <item x="1048"/>
        <item x="411"/>
        <item x="412"/>
        <item x="413"/>
        <item x="414"/>
        <item x="415"/>
        <item x="882"/>
        <item x="416"/>
        <item x="417"/>
        <item x="883"/>
        <item x="418"/>
        <item x="884"/>
        <item x="419"/>
        <item x="420"/>
        <item x="1025"/>
        <item x="421"/>
        <item x="1026"/>
        <item x="422"/>
        <item x="423"/>
        <item x="885"/>
        <item x="424"/>
        <item x="425"/>
        <item x="886"/>
        <item x="426"/>
        <item x="427"/>
        <item x="979"/>
        <item x="428"/>
        <item x="429"/>
        <item x="1027"/>
        <item x="430"/>
        <item x="431"/>
        <item x="432"/>
        <item x="433"/>
        <item x="434"/>
        <item x="435"/>
        <item x="436"/>
        <item x="437"/>
        <item x="1028"/>
        <item x="438"/>
        <item x="887"/>
        <item x="439"/>
        <item x="440"/>
        <item x="441"/>
        <item x="442"/>
        <item x="1029"/>
        <item x="443"/>
        <item x="444"/>
        <item x="1049"/>
        <item x="445"/>
        <item x="446"/>
        <item x="447"/>
        <item x="448"/>
        <item x="449"/>
        <item x="450"/>
        <item x="451"/>
        <item x="452"/>
        <item x="453"/>
        <item x="454"/>
        <item x="455"/>
        <item x="456"/>
        <item x="457"/>
        <item x="458"/>
        <item x="459"/>
        <item x="460"/>
        <item x="461"/>
        <item x="462"/>
        <item x="888"/>
        <item x="980"/>
        <item x="463"/>
        <item x="464"/>
        <item x="465"/>
        <item x="466"/>
        <item x="467"/>
        <item x="468"/>
        <item x="469"/>
        <item x="470"/>
        <item x="471"/>
        <item x="472"/>
        <item x="889"/>
        <item x="473"/>
        <item x="474"/>
        <item x="475"/>
        <item x="890"/>
        <item x="476"/>
        <item x="477"/>
        <item x="478"/>
        <item x="891"/>
        <item x="479"/>
        <item x="480"/>
        <item x="481"/>
        <item x="482"/>
        <item x="483"/>
        <item x="484"/>
        <item x="892"/>
        <item x="485"/>
        <item x="486"/>
        <item x="487"/>
        <item x="488"/>
        <item x="489"/>
        <item x="490"/>
        <item x="491"/>
        <item x="492"/>
        <item x="493"/>
        <item x="494"/>
        <item x="495"/>
        <item x="496"/>
        <item x="497"/>
        <item x="498"/>
        <item x="499"/>
        <item x="500"/>
        <item x="893"/>
        <item x="501"/>
        <item x="502"/>
        <item x="1030"/>
        <item x="894"/>
        <item x="503"/>
        <item x="1050"/>
        <item x="504"/>
        <item x="895"/>
        <item x="505"/>
        <item x="506"/>
        <item x="507"/>
        <item x="981"/>
        <item x="508"/>
        <item x="509"/>
        <item x="510"/>
        <item x="896"/>
        <item x="897"/>
        <item x="898"/>
        <item x="511"/>
        <item x="512"/>
        <item x="513"/>
        <item x="514"/>
        <item x="515"/>
        <item x="516"/>
        <item x="517"/>
        <item x="518"/>
        <item x="519"/>
        <item x="1031"/>
        <item x="520"/>
        <item x="521"/>
        <item x="1032"/>
        <item x="522"/>
        <item x="523"/>
        <item x="524"/>
        <item x="525"/>
        <item x="526"/>
        <item x="527"/>
        <item x="528"/>
        <item x="529"/>
        <item x="899"/>
        <item x="530"/>
        <item x="531"/>
        <item x="532"/>
        <item x="533"/>
        <item x="534"/>
        <item x="535"/>
        <item x="900"/>
        <item x="536"/>
        <item x="537"/>
        <item x="538"/>
        <item x="539"/>
        <item x="982"/>
        <item x="540"/>
        <item x="541"/>
        <item x="901"/>
        <item x="542"/>
        <item x="543"/>
        <item x="544"/>
        <item x="545"/>
        <item x="546"/>
        <item x="547"/>
        <item x="548"/>
        <item x="1033"/>
        <item x="549"/>
        <item x="983"/>
        <item x="550"/>
        <item x="551"/>
        <item x="552"/>
        <item x="1051"/>
        <item x="553"/>
        <item x="554"/>
        <item x="555"/>
        <item x="556"/>
        <item x="557"/>
        <item x="902"/>
        <item x="558"/>
        <item x="903"/>
        <item x="559"/>
        <item x="560"/>
        <item x="561"/>
        <item x="562"/>
        <item x="563"/>
        <item x="564"/>
        <item x="565"/>
        <item x="566"/>
        <item x="567"/>
        <item x="568"/>
        <item x="569"/>
        <item x="570"/>
        <item x="571"/>
        <item x="572"/>
        <item x="573"/>
        <item x="574"/>
        <item x="575"/>
        <item x="984"/>
        <item x="1004"/>
        <item x="576"/>
        <item x="904"/>
        <item x="577"/>
        <item x="578"/>
        <item x="905"/>
        <item x="579"/>
        <item x="580"/>
        <item x="581"/>
        <item x="582"/>
        <item x="583"/>
        <item x="1034"/>
        <item x="584"/>
        <item x="585"/>
        <item x="586"/>
        <item x="985"/>
        <item x="1005"/>
        <item x="587"/>
        <item x="906"/>
        <item x="588"/>
        <item x="1052"/>
        <item x="589"/>
        <item x="590"/>
        <item x="591"/>
        <item x="592"/>
        <item x="593"/>
        <item x="594"/>
        <item x="595"/>
        <item x="986"/>
        <item x="596"/>
        <item x="862"/>
        <item x="597"/>
        <item x="598"/>
        <item x="599"/>
        <item x="600"/>
        <item x="601"/>
        <item x="987"/>
        <item x="602"/>
        <item x="995"/>
        <item x="603"/>
        <item x="996"/>
        <item x="604"/>
        <item x="605"/>
        <item x="606"/>
        <item x="1012"/>
        <item x="607"/>
        <item x="988"/>
        <item x="608"/>
        <item x="609"/>
        <item x="610"/>
        <item x="1013"/>
        <item x="611"/>
        <item x="612"/>
        <item x="613"/>
        <item x="863"/>
        <item x="614"/>
        <item x="989"/>
        <item x="615"/>
        <item x="616"/>
        <item x="997"/>
        <item x="617"/>
        <item x="618"/>
        <item x="619"/>
        <item x="620"/>
        <item x="621"/>
        <item x="622"/>
        <item x="623"/>
        <item x="624"/>
        <item x="998"/>
        <item x="864"/>
        <item x="625"/>
        <item x="626"/>
        <item x="627"/>
        <item x="990"/>
        <item x="628"/>
        <item x="865"/>
        <item x="629"/>
        <item x="630"/>
        <item x="631"/>
        <item x="632"/>
        <item x="866"/>
        <item x="633"/>
        <item x="867"/>
        <item x="634"/>
        <item x="635"/>
        <item x="636"/>
        <item x="637"/>
        <item x="638"/>
        <item x="639"/>
        <item x="640"/>
        <item x="641"/>
        <item x="642"/>
        <item x="643"/>
        <item x="644"/>
        <item x="868"/>
        <item x="645"/>
        <item x="1053"/>
        <item x="646"/>
        <item x="647"/>
        <item x="648"/>
        <item x="649"/>
        <item x="650"/>
        <item x="651"/>
        <item x="652"/>
        <item x="653"/>
        <item x="654"/>
        <item x="869"/>
        <item x="655"/>
        <item x="656"/>
        <item x="657"/>
        <item x="1014"/>
        <item x="658"/>
        <item x="659"/>
        <item x="660"/>
        <item x="661"/>
        <item x="662"/>
        <item x="663"/>
        <item x="664"/>
        <item x="665"/>
        <item x="666"/>
        <item x="667"/>
        <item x="668"/>
        <item x="870"/>
        <item x="669"/>
        <item x="670"/>
        <item x="671"/>
        <item x="871"/>
        <item x="672"/>
        <item x="673"/>
        <item x="674"/>
        <item x="675"/>
        <item x="676"/>
        <item x="677"/>
        <item x="678"/>
        <item x="679"/>
        <item x="680"/>
        <item x="872"/>
        <item x="873"/>
        <item x="681"/>
        <item x="682"/>
        <item x="683"/>
        <item x="684"/>
        <item x="685"/>
        <item x="686"/>
        <item x="687"/>
        <item x="688"/>
        <item x="874"/>
        <item x="689"/>
        <item x="1054"/>
        <item x="690"/>
        <item x="691"/>
        <item x="692"/>
        <item x="693"/>
        <item x="694"/>
        <item x="695"/>
        <item x="696"/>
        <item x="697"/>
        <item x="698"/>
        <item x="699"/>
        <item x="875"/>
        <item x="1015"/>
        <item x="700"/>
        <item x="701"/>
        <item x="702"/>
        <item x="876"/>
        <item x="703"/>
        <item x="704"/>
        <item x="705"/>
        <item x="706"/>
        <item x="1016"/>
        <item x="707"/>
        <item x="708"/>
        <item x="709"/>
        <item x="1072"/>
        <item x="710"/>
        <item x="711"/>
        <item x="877"/>
        <item x="1017"/>
        <item x="878"/>
        <item x="712"/>
        <item x="713"/>
        <item x="714"/>
        <item x="715"/>
        <item x="716"/>
        <item x="1018"/>
        <item x="717"/>
        <item x="718"/>
        <item x="719"/>
        <item x="720"/>
        <item x="721"/>
        <item x="722"/>
        <item x="1019"/>
        <item x="723"/>
        <item x="724"/>
        <item x="725"/>
        <item x="726"/>
        <item x="727"/>
        <item x="728"/>
        <item x="729"/>
        <item x="730"/>
        <item x="731"/>
        <item x="732"/>
        <item x="1055"/>
        <item x="733"/>
        <item x="734"/>
        <item x="735"/>
        <item x="736"/>
        <item x="737"/>
        <item x="738"/>
        <item x="1020"/>
        <item x="739"/>
        <item x="1056"/>
        <item x="740"/>
        <item x="741"/>
        <item x="999"/>
        <item x="742"/>
        <item x="743"/>
        <item x="744"/>
        <item x="745"/>
        <item x="746"/>
        <item x="747"/>
        <item x="748"/>
        <item x="1021"/>
        <item x="749"/>
        <item x="750"/>
        <item x="751"/>
        <item x="752"/>
        <item x="753"/>
        <item x="879"/>
        <item x="754"/>
        <item x="880"/>
        <item x="755"/>
        <item x="756"/>
        <item x="757"/>
        <item x="758"/>
        <item x="1000"/>
        <item x="759"/>
        <item x="760"/>
        <item x="761"/>
        <item x="762"/>
        <item x="763"/>
        <item x="764"/>
        <item x="850"/>
        <item x="765"/>
        <item x="766"/>
        <item x="767"/>
        <item x="768"/>
        <item x="769"/>
        <item x="770"/>
        <item x="851"/>
        <item x="771"/>
        <item x="772"/>
        <item x="773"/>
        <item x="852"/>
        <item x="774"/>
        <item x="775"/>
        <item x="776"/>
        <item x="777"/>
        <item x="778"/>
        <item x="779"/>
        <item x="780"/>
        <item x="993"/>
        <item x="853"/>
        <item x="781"/>
        <item x="782"/>
        <item x="991"/>
        <item x="783"/>
        <item x="854"/>
        <item x="784"/>
        <item x="785"/>
        <item x="855"/>
        <item x="856"/>
        <item x="786"/>
        <item x="787"/>
        <item x="788"/>
        <item x="789"/>
        <item x="790"/>
        <item x="791"/>
        <item x="792"/>
        <item x="793"/>
        <item x="1073"/>
        <item x="794"/>
        <item x="795"/>
        <item x="796"/>
        <item x="797"/>
        <item x="798"/>
        <item x="799"/>
        <item x="1022"/>
        <item x="800"/>
        <item x="801"/>
        <item x="802"/>
        <item x="803"/>
        <item x="804"/>
        <item x="992"/>
        <item x="805"/>
        <item x="806"/>
        <item x="807"/>
        <item x="808"/>
        <item x="809"/>
        <item x="810"/>
        <item x="811"/>
        <item x="812"/>
        <item x="813"/>
        <item x="814"/>
        <item x="815"/>
        <item x="816"/>
        <item x="817"/>
        <item x="818"/>
        <item x="857"/>
        <item x="819"/>
        <item x="820"/>
        <item x="821"/>
        <item x="822"/>
        <item x="823"/>
        <item x="824"/>
        <item x="825"/>
        <item x="826"/>
        <item x="858"/>
        <item x="827"/>
        <item x="828"/>
        <item x="829"/>
        <item x="830"/>
        <item x="831"/>
        <item x="832"/>
        <item x="1075"/>
        <item x="833"/>
        <item x="834"/>
        <item x="835"/>
        <item x="1023"/>
        <item x="836"/>
        <item x="837"/>
        <item x="838"/>
        <item x="839"/>
        <item x="859"/>
        <item x="1057"/>
        <item x="860"/>
        <item x="840"/>
        <item x="994"/>
        <item x="841"/>
        <item x="842"/>
        <item x="843"/>
        <item x="861"/>
        <item x="844"/>
        <item x="845"/>
        <item x="846"/>
        <item x="847"/>
        <item x="848"/>
        <item x="8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ataField="1" dragToRow="0" dragToCol="0" dragToPage="0" showAll="0" defaultSubtotal="0"/>
    <pivotField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pageFields count="1">
    <pageField fld="1" hier="-1"/>
  </pageFields>
  <dataFields count="1">
    <dataField name="Sum of In Cr" fld="22" baseField="0" baseItem="0" numFmtId="2"/>
  </dataFields>
  <formats count="1">
    <format dxfId="13">
      <pivotArea outline="0" collapsedLevelsAreSubtotals="1" fieldPosition="0">
        <references count="1">
          <reference field="4294967294" count="1" selected="0">
            <x v="0"/>
          </reference>
        </references>
      </pivotArea>
    </format>
  </formats>
  <chartFormats count="2">
    <chartFormat chart="2"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280BAF-7A86-4FC1-A31D-031295A9E25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W1:X5" firstHeaderRow="1" firstDataRow="1" firstDataCol="1"/>
  <pivotFields count="24">
    <pivotField showAll="0"/>
    <pivotField numFmtId="14" multipleItemSelectionAllowed="1" showAll="0">
      <items count="1077">
        <item h="1" x="271"/>
        <item h="1" x="211"/>
        <item h="1" x="134"/>
        <item h="1" x="272"/>
        <item h="1" x="0"/>
        <item h="1" x="348"/>
        <item h="1" x="957"/>
        <item h="1" x="947"/>
        <item h="1" x="320"/>
        <item h="1" x="961"/>
        <item h="1" x="135"/>
        <item h="1" x="1"/>
        <item h="1" x="136"/>
        <item h="1" x="319"/>
        <item h="1" x="212"/>
        <item h="1" x="273"/>
        <item h="1" x="2"/>
        <item h="1" x="274"/>
        <item h="1" x="3"/>
        <item h="1" x="213"/>
        <item h="1" x="321"/>
        <item h="1" x="214"/>
        <item h="1" x="948"/>
        <item h="1" x="907"/>
        <item h="1" x="275"/>
        <item h="1" x="137"/>
        <item h="1" x="1063"/>
        <item h="1" x="1006"/>
        <item h="1" x="215"/>
        <item h="1" x="4"/>
        <item h="1" x="5"/>
        <item h="1" x="349"/>
        <item h="1" x="216"/>
        <item h="1" x="908"/>
        <item h="1" x="350"/>
        <item h="1" x="217"/>
        <item h="1" x="962"/>
        <item h="1" x="351"/>
        <item h="1" x="276"/>
        <item h="1" x="322"/>
        <item h="1" x="138"/>
        <item h="1" x="352"/>
        <item h="1" x="353"/>
        <item h="1" x="909"/>
        <item h="1" x="6"/>
        <item h="1" x="218"/>
        <item h="1" x="139"/>
        <item h="1" x="7"/>
        <item h="1" x="8"/>
        <item h="1" x="219"/>
        <item h="1" x="220"/>
        <item h="1" x="933"/>
        <item h="1" x="910"/>
        <item h="1" x="323"/>
        <item h="1" x="911"/>
        <item h="1" x="324"/>
        <item h="1" x="912"/>
        <item h="1" x="9"/>
        <item h="1" x="10"/>
        <item h="1" x="11"/>
        <item h="1" x="277"/>
        <item h="1" x="140"/>
        <item h="1" x="221"/>
        <item h="1" x="12"/>
        <item h="1" x="325"/>
        <item h="1" x="278"/>
        <item h="1" x="941"/>
        <item h="1" x="354"/>
        <item h="1" x="13"/>
        <item h="1" x="913"/>
        <item h="1" x="222"/>
        <item h="1" x="14"/>
        <item h="1" x="949"/>
        <item h="1" x="963"/>
        <item h="1" x="223"/>
        <item h="1" x="141"/>
        <item h="1" x="1035"/>
        <item h="1" x="15"/>
        <item h="1" x="142"/>
        <item h="1" x="16"/>
        <item h="1" x="1036"/>
        <item h="1" x="17"/>
        <item h="1" x="18"/>
        <item h="1" x="326"/>
        <item h="1" x="19"/>
        <item h="1" x="143"/>
        <item h="1" x="20"/>
        <item h="1" x="21"/>
        <item h="1" x="144"/>
        <item h="1" x="22"/>
        <item h="1" x="279"/>
        <item h="1" x="145"/>
        <item h="1" x="1067"/>
        <item h="1" x="942"/>
        <item h="1" x="280"/>
        <item h="1" x="355"/>
        <item h="1" x="23"/>
        <item h="1" x="914"/>
        <item h="1" x="964"/>
        <item h="1" x="915"/>
        <item h="1" x="327"/>
        <item h="1" x="146"/>
        <item h="1" x="958"/>
        <item h="1" x="24"/>
        <item h="1" x="281"/>
        <item h="1" x="224"/>
        <item h="1" x="356"/>
        <item h="1" x="357"/>
        <item h="1" x="25"/>
        <item h="1" x="26"/>
        <item h="1" x="965"/>
        <item h="1" x="225"/>
        <item h="1" x="226"/>
        <item h="1" x="147"/>
        <item h="1" x="282"/>
        <item h="1" x="1058"/>
        <item h="1" x="148"/>
        <item h="1" x="149"/>
        <item h="1" x="150"/>
        <item h="1" x="966"/>
        <item h="1" x="227"/>
        <item h="1" x="967"/>
        <item h="1" x="27"/>
        <item h="1" x="151"/>
        <item h="1" x="228"/>
        <item h="1" x="358"/>
        <item h="1" x="359"/>
        <item h="1" x="360"/>
        <item h="1" x="943"/>
        <item h="1" x="229"/>
        <item h="1" x="28"/>
        <item h="1" x="230"/>
        <item h="1" x="152"/>
        <item h="1" x="29"/>
        <item h="1" x="30"/>
        <item h="1" x="231"/>
        <item h="1" x="31"/>
        <item h="1" x="32"/>
        <item h="1" x="153"/>
        <item h="1" x="232"/>
        <item h="1" x="968"/>
        <item h="1" x="328"/>
        <item h="1" x="361"/>
        <item h="1" x="916"/>
        <item h="1" x="233"/>
        <item h="1" x="1037"/>
        <item h="1" x="33"/>
        <item h="1" x="283"/>
        <item h="1" x="154"/>
        <item h="1" x="1007"/>
        <item h="1" x="1064"/>
        <item h="1" x="34"/>
        <item h="1" x="917"/>
        <item h="1" x="1038"/>
        <item h="1" x="35"/>
        <item h="1" x="362"/>
        <item h="1" x="36"/>
        <item h="1" x="37"/>
        <item h="1" x="363"/>
        <item h="1" x="38"/>
        <item h="1" x="234"/>
        <item h="1" x="969"/>
        <item h="1" x="364"/>
        <item h="1" x="365"/>
        <item h="1" x="39"/>
        <item h="1" x="40"/>
        <item h="1" x="284"/>
        <item h="1" x="366"/>
        <item h="1" x="41"/>
        <item h="1" x="155"/>
        <item h="1" x="934"/>
        <item h="1" x="235"/>
        <item h="1" x="918"/>
        <item h="1" x="156"/>
        <item h="1" x="329"/>
        <item h="1" x="42"/>
        <item h="1" x="285"/>
        <item h="1" x="950"/>
        <item h="1" x="236"/>
        <item h="1" x="919"/>
        <item h="1" x="157"/>
        <item h="1" x="286"/>
        <item h="1" x="158"/>
        <item h="1" x="159"/>
        <item h="1" x="160"/>
        <item h="1" x="1008"/>
        <item h="1" x="161"/>
        <item h="1" x="162"/>
        <item h="1" x="163"/>
        <item h="1" x="287"/>
        <item h="1" x="43"/>
        <item h="1" x="164"/>
        <item h="1" x="935"/>
        <item h="1" x="44"/>
        <item h="1" x="237"/>
        <item h="1" x="288"/>
        <item h="1" x="238"/>
        <item h="1" x="330"/>
        <item h="1" x="45"/>
        <item h="1" x="289"/>
        <item h="1" x="165"/>
        <item h="1" x="1039"/>
        <item h="1" x="46"/>
        <item h="1" x="166"/>
        <item h="1" x="167"/>
        <item h="1" x="47"/>
        <item h="1" x="367"/>
        <item h="1" x="48"/>
        <item h="1" x="970"/>
        <item h="1" x="1040"/>
        <item h="1" x="290"/>
        <item h="1" x="920"/>
        <item h="1" x="291"/>
        <item h="1" x="239"/>
        <item h="1" x="168"/>
        <item h="1" x="921"/>
        <item h="1" x="292"/>
        <item h="1" x="368"/>
        <item h="1" x="49"/>
        <item h="1" x="240"/>
        <item h="1" x="331"/>
        <item h="1" x="50"/>
        <item h="1" x="51"/>
        <item h="1" x="169"/>
        <item h="1" x="369"/>
        <item h="1" x="370"/>
        <item h="1" x="170"/>
        <item h="1" x="52"/>
        <item h="1" x="171"/>
        <item h="1" x="53"/>
        <item h="1" x="293"/>
        <item h="1" x="54"/>
        <item h="1" x="922"/>
        <item h="1" x="951"/>
        <item h="1" x="294"/>
        <item h="1" x="371"/>
        <item h="1" x="55"/>
        <item h="1" x="56"/>
        <item h="1" x="295"/>
        <item h="1" x="172"/>
        <item h="1" x="57"/>
        <item h="1" x="173"/>
        <item h="1" x="58"/>
        <item h="1" x="174"/>
        <item h="1" x="296"/>
        <item h="1" x="175"/>
        <item h="1" x="59"/>
        <item h="1" x="923"/>
        <item h="1" x="952"/>
        <item h="1" x="60"/>
        <item h="1" x="241"/>
        <item h="1" x="332"/>
        <item h="1" x="372"/>
        <item h="1" x="61"/>
        <item h="1" x="176"/>
        <item h="1" x="297"/>
        <item h="1" x="62"/>
        <item h="1" x="298"/>
        <item h="1" x="1059"/>
        <item h="1" x="299"/>
        <item h="1" x="1065"/>
        <item h="1" x="944"/>
        <item h="1" x="63"/>
        <item h="1" x="177"/>
        <item h="1" x="971"/>
        <item h="1" x="972"/>
        <item h="1" x="242"/>
        <item h="1" x="333"/>
        <item h="1" x="300"/>
        <item h="1" x="64"/>
        <item h="1" x="243"/>
        <item h="1" x="1070"/>
        <item h="1" x="373"/>
        <item h="1" x="924"/>
        <item h="1" x="178"/>
        <item h="1" x="65"/>
        <item h="1" x="179"/>
        <item h="1" x="301"/>
        <item h="1" x="374"/>
        <item h="1" x="375"/>
        <item h="1" x="1071"/>
        <item h="1" x="180"/>
        <item h="1" x="66"/>
        <item h="1" x="67"/>
        <item h="1" x="68"/>
        <item h="1" x="69"/>
        <item h="1" x="1068"/>
        <item h="1" x="181"/>
        <item h="1" x="70"/>
        <item h="1" x="1041"/>
        <item h="1" x="334"/>
        <item h="1" x="953"/>
        <item h="1" x="71"/>
        <item h="1" x="376"/>
        <item h="1" x="1074"/>
        <item h="1" x="182"/>
        <item h="1" x="945"/>
        <item h="1" x="72"/>
        <item h="1" x="73"/>
        <item h="1" x="377"/>
        <item h="1" x="244"/>
        <item h="1" x="302"/>
        <item h="1" x="1009"/>
        <item h="1" x="245"/>
        <item h="1" x="183"/>
        <item h="1" x="74"/>
        <item h="1" x="1010"/>
        <item h="1" x="246"/>
        <item h="1" x="75"/>
        <item h="1" x="303"/>
        <item h="1" x="76"/>
        <item h="1" x="77"/>
        <item h="1" x="78"/>
        <item h="1" x="973"/>
        <item h="1" x="184"/>
        <item h="1" x="247"/>
        <item h="1" x="185"/>
        <item h="1" x="974"/>
        <item h="1" x="79"/>
        <item h="1" x="80"/>
        <item h="1" x="81"/>
        <item h="1" x="378"/>
        <item h="1" x="335"/>
        <item h="1" x="82"/>
        <item h="1" x="83"/>
        <item h="1" x="946"/>
        <item h="1" x="975"/>
        <item h="1" x="936"/>
        <item h="1" x="379"/>
        <item h="1" x="84"/>
        <item h="1" x="380"/>
        <item h="1" x="85"/>
        <item h="1" x="86"/>
        <item h="1" x="186"/>
        <item h="1" x="304"/>
        <item h="1" x="305"/>
        <item h="1" x="87"/>
        <item h="1" x="88"/>
        <item h="1" x="187"/>
        <item h="1" x="89"/>
        <item h="1" x="336"/>
        <item h="1" x="90"/>
        <item h="1" x="1066"/>
        <item h="1" x="976"/>
        <item h="1" x="248"/>
        <item h="1" x="959"/>
        <item h="1" x="381"/>
        <item h="1" x="249"/>
        <item h="1" x="337"/>
        <item h="1" x="382"/>
        <item h="1" x="383"/>
        <item h="1" x="250"/>
        <item h="1" x="91"/>
        <item h="1" x="338"/>
        <item h="1" x="92"/>
        <item h="1" x="93"/>
        <item h="1" x="94"/>
        <item h="1" x="251"/>
        <item h="1" x="95"/>
        <item h="1" x="339"/>
        <item h="1" x="252"/>
        <item h="1" x="306"/>
        <item h="1" x="977"/>
        <item h="1" x="253"/>
        <item h="1" x="307"/>
        <item h="1" x="96"/>
        <item h="1" x="925"/>
        <item h="1" x="384"/>
        <item h="1" x="188"/>
        <item h="1" x="926"/>
        <item h="1" x="385"/>
        <item h="1" x="97"/>
        <item h="1" x="927"/>
        <item h="1" x="254"/>
        <item h="1" x="189"/>
        <item h="1" x="190"/>
        <item h="1" x="98"/>
        <item h="1" x="255"/>
        <item h="1" x="308"/>
        <item h="1" x="386"/>
        <item h="1" x="340"/>
        <item h="1" x="341"/>
        <item h="1" x="99"/>
        <item h="1" x="191"/>
        <item h="1" x="309"/>
        <item h="1" x="100"/>
        <item h="1" x="387"/>
        <item h="1" x="388"/>
        <item h="1" x="256"/>
        <item h="1" x="192"/>
        <item h="1" x="257"/>
        <item h="1" x="193"/>
        <item h="1" x="101"/>
        <item h="1" x="310"/>
        <item h="1" x="389"/>
        <item h="1" x="937"/>
        <item h="1" x="194"/>
        <item h="1" x="928"/>
        <item h="1" x="102"/>
        <item h="1" x="103"/>
        <item h="1" x="1069"/>
        <item h="1" x="390"/>
        <item h="1" x="195"/>
        <item h="1" x="311"/>
        <item h="1" x="258"/>
        <item h="1" x="391"/>
        <item h="1" x="104"/>
        <item h="1" x="105"/>
        <item h="1" x="196"/>
        <item h="1" x="197"/>
        <item h="1" x="259"/>
        <item h="1" x="106"/>
        <item h="1" x="107"/>
        <item h="1" x="198"/>
        <item h="1" x="312"/>
        <item h="1" x="108"/>
        <item h="1" x="392"/>
        <item h="1" x="954"/>
        <item h="1" x="199"/>
        <item h="1" x="200"/>
        <item h="1" x="109"/>
        <item h="1" x="1042"/>
        <item h="1" x="260"/>
        <item h="1" x="313"/>
        <item h="1" x="110"/>
        <item h="1" x="1043"/>
        <item h="1" x="111"/>
        <item h="1" x="112"/>
        <item h="1" x="960"/>
        <item h="1" x="342"/>
        <item h="1" x="938"/>
        <item h="1" x="113"/>
        <item h="1" x="201"/>
        <item h="1" x="1060"/>
        <item h="1" x="343"/>
        <item h="1" x="114"/>
        <item h="1" x="261"/>
        <item h="1" x="1044"/>
        <item h="1" x="314"/>
        <item h="1" x="115"/>
        <item h="1" x="116"/>
        <item h="1" x="262"/>
        <item h="1" x="955"/>
        <item h="1" x="344"/>
        <item h="1" x="263"/>
        <item h="1" x="117"/>
        <item h="1" x="118"/>
        <item h="1" x="264"/>
        <item h="1" x="393"/>
        <item h="1" x="119"/>
        <item h="1" x="202"/>
        <item h="1" x="929"/>
        <item h="1" x="120"/>
        <item h="1" x="265"/>
        <item h="1" x="394"/>
        <item h="1" x="345"/>
        <item h="1" x="939"/>
        <item h="1" x="930"/>
        <item h="1" x="266"/>
        <item h="1" x="203"/>
        <item h="1" x="121"/>
        <item h="1" x="122"/>
        <item h="1" x="931"/>
        <item h="1" x="123"/>
        <item h="1" x="1045"/>
        <item h="1" x="124"/>
        <item h="1" x="125"/>
        <item h="1" x="267"/>
        <item h="1" x="126"/>
        <item h="1" x="346"/>
        <item h="1" x="204"/>
        <item h="1" x="347"/>
        <item h="1" x="940"/>
        <item h="1" x="956"/>
        <item h="1" x="315"/>
        <item h="1" x="395"/>
        <item h="1" x="127"/>
        <item h="1" x="316"/>
        <item h="1" x="128"/>
        <item h="1" x="205"/>
        <item h="1" x="1046"/>
        <item h="1" x="317"/>
        <item h="1" x="129"/>
        <item h="1" x="932"/>
        <item h="1" x="396"/>
        <item h="1" x="130"/>
        <item h="1" x="206"/>
        <item h="1" x="268"/>
        <item h="1" x="978"/>
        <item h="1" x="1061"/>
        <item h="1" x="207"/>
        <item h="1" x="208"/>
        <item h="1" x="318"/>
        <item h="1" x="1011"/>
        <item h="1" x="209"/>
        <item h="1" x="269"/>
        <item h="1" x="270"/>
        <item h="1" x="1062"/>
        <item h="1" x="131"/>
        <item h="1" x="132"/>
        <item h="1" x="133"/>
        <item h="1" x="210"/>
        <item h="1" x="397"/>
        <item h="1" x="881"/>
        <item h="1" x="398"/>
        <item h="1" x="399"/>
        <item h="1" x="400"/>
        <item h="1" x="401"/>
        <item h="1" x="402"/>
        <item h="1" x="403"/>
        <item h="1" x="404"/>
        <item h="1" x="1001"/>
        <item h="1" x="405"/>
        <item h="1" x="1002"/>
        <item h="1" x="406"/>
        <item h="1" x="1047"/>
        <item h="1" x="407"/>
        <item h="1" x="1003"/>
        <item h="1" x="408"/>
        <item h="1" x="1024"/>
        <item h="1" x="409"/>
        <item h="1" x="410"/>
        <item h="1" x="1048"/>
        <item h="1" x="411"/>
        <item h="1" x="412"/>
        <item h="1" x="413"/>
        <item h="1" x="414"/>
        <item h="1" x="415"/>
        <item h="1" x="882"/>
        <item h="1" x="416"/>
        <item h="1" x="417"/>
        <item h="1" x="883"/>
        <item h="1" x="418"/>
        <item h="1" x="884"/>
        <item h="1" x="419"/>
        <item h="1" x="420"/>
        <item h="1" x="1025"/>
        <item h="1" x="421"/>
        <item h="1" x="1026"/>
        <item h="1" x="422"/>
        <item h="1" x="423"/>
        <item h="1" x="885"/>
        <item h="1" x="424"/>
        <item h="1" x="425"/>
        <item h="1" x="886"/>
        <item h="1" x="426"/>
        <item h="1" x="427"/>
        <item h="1" x="979"/>
        <item h="1" x="428"/>
        <item h="1" x="429"/>
        <item h="1" x="1027"/>
        <item h="1" x="430"/>
        <item h="1" x="431"/>
        <item h="1" x="432"/>
        <item h="1" x="433"/>
        <item h="1" x="434"/>
        <item h="1" x="435"/>
        <item h="1" x="436"/>
        <item h="1" x="437"/>
        <item h="1" x="1028"/>
        <item h="1" x="438"/>
        <item h="1" x="887"/>
        <item h="1" x="439"/>
        <item h="1" x="440"/>
        <item h="1" x="441"/>
        <item h="1" x="442"/>
        <item h="1" x="1029"/>
        <item h="1" x="443"/>
        <item h="1" x="444"/>
        <item h="1" x="1049"/>
        <item h="1" x="445"/>
        <item h="1" x="446"/>
        <item h="1" x="447"/>
        <item h="1" x="448"/>
        <item h="1" x="449"/>
        <item h="1" x="450"/>
        <item h="1" x="451"/>
        <item h="1" x="452"/>
        <item h="1" x="453"/>
        <item h="1" x="454"/>
        <item h="1" x="455"/>
        <item h="1" x="456"/>
        <item h="1" x="457"/>
        <item h="1" x="458"/>
        <item h="1" x="459"/>
        <item h="1" x="460"/>
        <item h="1" x="461"/>
        <item h="1" x="462"/>
        <item h="1" x="888"/>
        <item h="1" x="980"/>
        <item h="1" x="463"/>
        <item h="1" x="464"/>
        <item h="1" x="465"/>
        <item h="1" x="466"/>
        <item h="1" x="467"/>
        <item h="1" x="468"/>
        <item h="1" x="469"/>
        <item h="1" x="470"/>
        <item h="1" x="471"/>
        <item h="1" x="472"/>
        <item h="1" x="889"/>
        <item h="1" x="473"/>
        <item h="1" x="474"/>
        <item h="1" x="475"/>
        <item h="1" x="890"/>
        <item h="1" x="476"/>
        <item h="1" x="477"/>
        <item h="1" x="478"/>
        <item h="1" x="891"/>
        <item h="1" x="479"/>
        <item h="1" x="480"/>
        <item h="1" x="481"/>
        <item h="1" x="482"/>
        <item h="1" x="483"/>
        <item h="1" x="484"/>
        <item h="1" x="892"/>
        <item h="1" x="485"/>
        <item h="1" x="486"/>
        <item h="1" x="487"/>
        <item h="1" x="488"/>
        <item h="1" x="489"/>
        <item h="1" x="490"/>
        <item h="1" x="491"/>
        <item h="1" x="492"/>
        <item h="1" x="493"/>
        <item h="1" x="494"/>
        <item h="1" x="495"/>
        <item h="1" x="496"/>
        <item h="1" x="497"/>
        <item h="1" x="498"/>
        <item h="1" x="499"/>
        <item h="1" x="500"/>
        <item h="1" x="893"/>
        <item h="1" x="501"/>
        <item h="1" x="502"/>
        <item h="1" x="1030"/>
        <item h="1" x="894"/>
        <item h="1" x="503"/>
        <item h="1" x="1050"/>
        <item h="1" x="504"/>
        <item h="1" x="895"/>
        <item h="1" x="505"/>
        <item h="1" x="506"/>
        <item h="1" x="507"/>
        <item h="1" x="981"/>
        <item h="1" x="508"/>
        <item h="1" x="509"/>
        <item h="1" x="510"/>
        <item h="1" x="896"/>
        <item h="1" x="897"/>
        <item h="1" x="898"/>
        <item h="1" x="511"/>
        <item h="1" x="512"/>
        <item h="1" x="513"/>
        <item h="1" x="514"/>
        <item h="1" x="515"/>
        <item h="1" x="516"/>
        <item h="1" x="517"/>
        <item h="1" x="518"/>
        <item h="1" x="519"/>
        <item h="1" x="1031"/>
        <item h="1" x="520"/>
        <item h="1" x="521"/>
        <item h="1" x="1032"/>
        <item h="1" x="522"/>
        <item h="1" x="523"/>
        <item h="1" x="524"/>
        <item h="1" x="525"/>
        <item h="1" x="526"/>
        <item h="1" x="527"/>
        <item h="1" x="528"/>
        <item h="1" x="529"/>
        <item h="1" x="899"/>
        <item h="1" x="530"/>
        <item h="1" x="531"/>
        <item h="1" x="532"/>
        <item h="1" x="533"/>
        <item h="1" x="534"/>
        <item h="1" x="535"/>
        <item h="1" x="900"/>
        <item h="1" x="536"/>
        <item h="1" x="537"/>
        <item h="1" x="538"/>
        <item h="1" x="539"/>
        <item h="1" x="982"/>
        <item h="1" x="540"/>
        <item h="1" x="541"/>
        <item h="1" x="901"/>
        <item h="1" x="542"/>
        <item h="1" x="543"/>
        <item h="1" x="544"/>
        <item h="1" x="545"/>
        <item h="1" x="546"/>
        <item h="1" x="547"/>
        <item h="1" x="548"/>
        <item h="1" x="1033"/>
        <item h="1" x="549"/>
        <item h="1" x="983"/>
        <item h="1" x="550"/>
        <item h="1" x="551"/>
        <item h="1" x="552"/>
        <item h="1" x="1051"/>
        <item h="1" x="553"/>
        <item h="1" x="554"/>
        <item h="1" x="555"/>
        <item h="1" x="556"/>
        <item h="1" x="557"/>
        <item h="1" x="902"/>
        <item h="1" x="558"/>
        <item h="1" x="903"/>
        <item h="1" x="559"/>
        <item h="1" x="560"/>
        <item h="1" x="561"/>
        <item h="1" x="562"/>
        <item h="1" x="563"/>
        <item h="1" x="564"/>
        <item h="1" x="565"/>
        <item h="1" x="566"/>
        <item h="1" x="567"/>
        <item h="1" x="568"/>
        <item h="1" x="569"/>
        <item h="1" x="570"/>
        <item h="1" x="571"/>
        <item h="1" x="572"/>
        <item h="1" x="573"/>
        <item h="1" x="574"/>
        <item h="1" x="575"/>
        <item h="1" x="984"/>
        <item h="1" x="1004"/>
        <item h="1" x="576"/>
        <item x="904"/>
        <item x="577"/>
        <item x="578"/>
        <item x="905"/>
        <item x="579"/>
        <item x="580"/>
        <item x="581"/>
        <item x="582"/>
        <item x="583"/>
        <item x="1034"/>
        <item x="584"/>
        <item x="585"/>
        <item x="586"/>
        <item x="985"/>
        <item x="1005"/>
        <item x="587"/>
        <item x="906"/>
        <item x="588"/>
        <item x="1052"/>
        <item x="589"/>
        <item x="590"/>
        <item x="591"/>
        <item x="592"/>
        <item x="593"/>
        <item x="594"/>
        <item x="595"/>
        <item x="986"/>
        <item x="596"/>
        <item x="862"/>
        <item x="597"/>
        <item x="598"/>
        <item x="599"/>
        <item x="600"/>
        <item x="601"/>
        <item x="987"/>
        <item x="602"/>
        <item x="995"/>
        <item x="603"/>
        <item x="996"/>
        <item x="604"/>
        <item x="605"/>
        <item x="606"/>
        <item x="1012"/>
        <item x="607"/>
        <item x="988"/>
        <item x="608"/>
        <item x="609"/>
        <item x="610"/>
        <item x="1013"/>
        <item x="611"/>
        <item x="612"/>
        <item x="613"/>
        <item x="863"/>
        <item x="614"/>
        <item x="989"/>
        <item x="615"/>
        <item x="616"/>
        <item x="997"/>
        <item x="617"/>
        <item x="618"/>
        <item x="619"/>
        <item x="620"/>
        <item x="621"/>
        <item x="622"/>
        <item x="623"/>
        <item x="624"/>
        <item x="998"/>
        <item x="864"/>
        <item x="625"/>
        <item x="626"/>
        <item x="627"/>
        <item x="990"/>
        <item x="628"/>
        <item x="865"/>
        <item x="629"/>
        <item x="630"/>
        <item x="631"/>
        <item x="632"/>
        <item x="866"/>
        <item x="633"/>
        <item x="867"/>
        <item x="634"/>
        <item x="635"/>
        <item x="636"/>
        <item x="637"/>
        <item x="638"/>
        <item x="639"/>
        <item x="640"/>
        <item x="641"/>
        <item x="642"/>
        <item x="643"/>
        <item x="644"/>
        <item x="868"/>
        <item x="645"/>
        <item x="1053"/>
        <item x="646"/>
        <item x="647"/>
        <item x="648"/>
        <item x="649"/>
        <item x="650"/>
        <item x="651"/>
        <item x="652"/>
        <item x="653"/>
        <item x="654"/>
        <item x="869"/>
        <item x="655"/>
        <item x="656"/>
        <item x="657"/>
        <item x="1014"/>
        <item x="658"/>
        <item x="659"/>
        <item x="660"/>
        <item x="661"/>
        <item x="662"/>
        <item x="663"/>
        <item x="664"/>
        <item x="665"/>
        <item x="666"/>
        <item x="667"/>
        <item x="668"/>
        <item x="870"/>
        <item x="669"/>
        <item x="670"/>
        <item x="671"/>
        <item x="871"/>
        <item x="672"/>
        <item x="673"/>
        <item x="674"/>
        <item x="675"/>
        <item x="676"/>
        <item x="677"/>
        <item x="678"/>
        <item x="679"/>
        <item x="680"/>
        <item x="872"/>
        <item x="873"/>
        <item x="681"/>
        <item x="682"/>
        <item x="683"/>
        <item x="684"/>
        <item x="685"/>
        <item x="686"/>
        <item x="687"/>
        <item x="688"/>
        <item x="874"/>
        <item x="689"/>
        <item x="1054"/>
        <item x="690"/>
        <item x="691"/>
        <item x="692"/>
        <item x="693"/>
        <item x="694"/>
        <item x="695"/>
        <item x="696"/>
        <item x="697"/>
        <item x="698"/>
        <item x="699"/>
        <item x="875"/>
        <item x="1015"/>
        <item x="700"/>
        <item x="701"/>
        <item x="702"/>
        <item x="876"/>
        <item x="703"/>
        <item x="704"/>
        <item x="705"/>
        <item x="706"/>
        <item x="1016"/>
        <item x="707"/>
        <item x="708"/>
        <item x="709"/>
        <item x="1072"/>
        <item x="710"/>
        <item x="711"/>
        <item x="877"/>
        <item x="1017"/>
        <item x="878"/>
        <item x="712"/>
        <item x="713"/>
        <item x="714"/>
        <item x="715"/>
        <item x="716"/>
        <item x="1018"/>
        <item x="717"/>
        <item x="718"/>
        <item x="719"/>
        <item x="720"/>
        <item x="721"/>
        <item x="722"/>
        <item x="1019"/>
        <item x="723"/>
        <item x="724"/>
        <item x="725"/>
        <item x="726"/>
        <item x="727"/>
        <item x="728"/>
        <item x="729"/>
        <item x="730"/>
        <item x="731"/>
        <item x="732"/>
        <item x="1055"/>
        <item x="733"/>
        <item x="734"/>
        <item x="735"/>
        <item x="736"/>
        <item x="737"/>
        <item x="738"/>
        <item x="1020"/>
        <item x="739"/>
        <item x="1056"/>
        <item x="740"/>
        <item x="741"/>
        <item x="999"/>
        <item x="742"/>
        <item x="743"/>
        <item x="744"/>
        <item x="745"/>
        <item x="746"/>
        <item x="747"/>
        <item x="748"/>
        <item x="1021"/>
        <item x="749"/>
        <item x="750"/>
        <item x="751"/>
        <item x="752"/>
        <item x="753"/>
        <item x="879"/>
        <item x="754"/>
        <item x="880"/>
        <item x="755"/>
        <item x="756"/>
        <item x="757"/>
        <item x="758"/>
        <item x="1000"/>
        <item x="759"/>
        <item x="760"/>
        <item x="761"/>
        <item x="762"/>
        <item x="763"/>
        <item x="764"/>
        <item x="850"/>
        <item x="765"/>
        <item x="766"/>
        <item x="767"/>
        <item x="768"/>
        <item x="769"/>
        <item x="770"/>
        <item x="851"/>
        <item x="771"/>
        <item x="772"/>
        <item x="773"/>
        <item x="852"/>
        <item x="774"/>
        <item x="775"/>
        <item x="776"/>
        <item x="777"/>
        <item x="778"/>
        <item x="779"/>
        <item x="780"/>
        <item x="993"/>
        <item x="853"/>
        <item x="781"/>
        <item x="782"/>
        <item x="991"/>
        <item x="783"/>
        <item x="854"/>
        <item x="784"/>
        <item x="785"/>
        <item x="855"/>
        <item x="856"/>
        <item x="786"/>
        <item x="787"/>
        <item x="788"/>
        <item x="789"/>
        <item x="790"/>
        <item x="791"/>
        <item x="792"/>
        <item x="793"/>
        <item x="1073"/>
        <item x="794"/>
        <item x="795"/>
        <item x="796"/>
        <item x="797"/>
        <item x="798"/>
        <item x="799"/>
        <item x="1022"/>
        <item x="800"/>
        <item x="801"/>
        <item x="802"/>
        <item x="803"/>
        <item x="804"/>
        <item x="992"/>
        <item x="805"/>
        <item x="806"/>
        <item x="807"/>
        <item x="808"/>
        <item x="809"/>
        <item x="810"/>
        <item x="811"/>
        <item x="812"/>
        <item x="813"/>
        <item x="814"/>
        <item x="815"/>
        <item x="816"/>
        <item x="817"/>
        <item x="818"/>
        <item x="857"/>
        <item x="819"/>
        <item x="820"/>
        <item x="821"/>
        <item x="822"/>
        <item x="823"/>
        <item x="824"/>
        <item x="825"/>
        <item x="826"/>
        <item x="858"/>
        <item x="827"/>
        <item x="828"/>
        <item x="829"/>
        <item x="830"/>
        <item x="831"/>
        <item x="832"/>
        <item x="1075"/>
        <item x="833"/>
        <item x="834"/>
        <item x="835"/>
        <item x="1023"/>
        <item x="836"/>
        <item x="837"/>
        <item x="838"/>
        <item x="839"/>
        <item x="859"/>
        <item x="1057"/>
        <item x="860"/>
        <item x="840"/>
        <item x="994"/>
        <item x="841"/>
        <item x="842"/>
        <item x="843"/>
        <item x="861"/>
        <item x="844"/>
        <item x="845"/>
        <item x="846"/>
        <item x="847"/>
        <item x="848"/>
        <item x="8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 dragToRow="0" dragToCol="0" dragToPage="0" showAll="0" defaultSubtotal="0"/>
    <pivotField dragToRow="0" dragToCol="0" dragToPage="0" showAll="0" defaultSubtotal="0"/>
    <pivotField dataField="1" dragToRow="0" dragToCol="0" dragToPage="0" showAll="0" defaultSubtotal="0"/>
  </pivotFields>
  <rowFields count="1">
    <field x="20"/>
  </rowFields>
  <rowItems count="4">
    <i>
      <x v="1"/>
    </i>
    <i>
      <x v="2"/>
    </i>
    <i>
      <x v="3"/>
    </i>
    <i t="grand">
      <x/>
    </i>
  </rowItems>
  <colItems count="1">
    <i/>
  </colItems>
  <dataFields count="1">
    <dataField name="Sum of Total Order in K" fld="23" baseField="0" baseItem="0"/>
  </dataFields>
  <chartFormats count="1">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86891A-4D13-464E-A832-B7BA3F761A2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C14" firstHeaderRow="0" firstDataRow="1" firstDataCol="1"/>
  <pivotFields count="24">
    <pivotField showAll="0"/>
    <pivotField axis="axisRow" numFmtId="14" showAll="0">
      <items count="1077">
        <item x="271"/>
        <item x="211"/>
        <item x="134"/>
        <item x="272"/>
        <item x="0"/>
        <item x="348"/>
        <item x="957"/>
        <item x="947"/>
        <item x="320"/>
        <item x="961"/>
        <item x="135"/>
        <item x="1"/>
        <item x="136"/>
        <item x="319"/>
        <item x="212"/>
        <item x="273"/>
        <item x="2"/>
        <item x="274"/>
        <item x="3"/>
        <item x="213"/>
        <item x="321"/>
        <item x="214"/>
        <item x="948"/>
        <item x="907"/>
        <item x="275"/>
        <item x="137"/>
        <item x="1063"/>
        <item x="1006"/>
        <item x="215"/>
        <item x="4"/>
        <item x="5"/>
        <item x="349"/>
        <item x="216"/>
        <item x="908"/>
        <item x="350"/>
        <item x="217"/>
        <item x="962"/>
        <item x="351"/>
        <item x="276"/>
        <item x="322"/>
        <item x="138"/>
        <item x="352"/>
        <item x="353"/>
        <item x="909"/>
        <item x="6"/>
        <item x="218"/>
        <item x="139"/>
        <item x="7"/>
        <item x="8"/>
        <item x="219"/>
        <item x="220"/>
        <item x="933"/>
        <item x="910"/>
        <item x="323"/>
        <item x="911"/>
        <item x="324"/>
        <item x="912"/>
        <item x="9"/>
        <item x="10"/>
        <item x="11"/>
        <item x="277"/>
        <item x="140"/>
        <item x="221"/>
        <item x="12"/>
        <item x="325"/>
        <item x="278"/>
        <item x="941"/>
        <item x="354"/>
        <item x="13"/>
        <item x="913"/>
        <item x="222"/>
        <item x="14"/>
        <item x="949"/>
        <item x="963"/>
        <item x="223"/>
        <item x="141"/>
        <item x="1035"/>
        <item x="15"/>
        <item x="142"/>
        <item x="16"/>
        <item x="1036"/>
        <item x="17"/>
        <item x="18"/>
        <item x="326"/>
        <item x="19"/>
        <item x="143"/>
        <item x="20"/>
        <item x="21"/>
        <item x="144"/>
        <item x="22"/>
        <item x="279"/>
        <item x="145"/>
        <item x="1067"/>
        <item x="942"/>
        <item x="280"/>
        <item x="355"/>
        <item x="23"/>
        <item x="914"/>
        <item x="964"/>
        <item x="915"/>
        <item x="327"/>
        <item x="146"/>
        <item x="958"/>
        <item x="24"/>
        <item x="281"/>
        <item x="224"/>
        <item x="356"/>
        <item x="357"/>
        <item x="25"/>
        <item x="26"/>
        <item x="965"/>
        <item x="225"/>
        <item x="226"/>
        <item x="147"/>
        <item x="282"/>
        <item x="1058"/>
        <item x="148"/>
        <item x="149"/>
        <item x="150"/>
        <item x="966"/>
        <item x="227"/>
        <item x="967"/>
        <item x="27"/>
        <item x="151"/>
        <item x="228"/>
        <item x="358"/>
        <item x="359"/>
        <item x="360"/>
        <item x="943"/>
        <item x="229"/>
        <item x="28"/>
        <item x="230"/>
        <item x="152"/>
        <item x="29"/>
        <item x="30"/>
        <item x="231"/>
        <item x="31"/>
        <item x="32"/>
        <item x="153"/>
        <item x="232"/>
        <item x="968"/>
        <item x="328"/>
        <item x="361"/>
        <item x="916"/>
        <item x="233"/>
        <item x="1037"/>
        <item x="33"/>
        <item x="283"/>
        <item x="154"/>
        <item x="1007"/>
        <item x="1064"/>
        <item x="34"/>
        <item x="917"/>
        <item x="1038"/>
        <item x="35"/>
        <item x="362"/>
        <item x="36"/>
        <item x="37"/>
        <item x="363"/>
        <item x="38"/>
        <item x="234"/>
        <item x="969"/>
        <item x="364"/>
        <item x="365"/>
        <item x="39"/>
        <item x="40"/>
        <item x="284"/>
        <item x="366"/>
        <item x="41"/>
        <item x="155"/>
        <item x="934"/>
        <item x="235"/>
        <item x="918"/>
        <item x="156"/>
        <item x="329"/>
        <item x="42"/>
        <item x="285"/>
        <item x="950"/>
        <item x="236"/>
        <item x="919"/>
        <item x="157"/>
        <item x="286"/>
        <item x="158"/>
        <item x="159"/>
        <item x="160"/>
        <item x="1008"/>
        <item x="161"/>
        <item x="162"/>
        <item x="163"/>
        <item x="287"/>
        <item x="43"/>
        <item x="164"/>
        <item x="935"/>
        <item x="44"/>
        <item x="237"/>
        <item x="288"/>
        <item x="238"/>
        <item x="330"/>
        <item x="45"/>
        <item x="289"/>
        <item x="165"/>
        <item x="1039"/>
        <item x="46"/>
        <item x="166"/>
        <item x="167"/>
        <item x="47"/>
        <item x="367"/>
        <item x="48"/>
        <item x="970"/>
        <item x="1040"/>
        <item x="290"/>
        <item x="920"/>
        <item x="291"/>
        <item x="239"/>
        <item x="168"/>
        <item x="921"/>
        <item x="292"/>
        <item x="368"/>
        <item x="49"/>
        <item x="240"/>
        <item x="331"/>
        <item x="50"/>
        <item x="51"/>
        <item x="169"/>
        <item x="369"/>
        <item x="370"/>
        <item x="170"/>
        <item x="52"/>
        <item x="171"/>
        <item x="53"/>
        <item x="293"/>
        <item x="54"/>
        <item x="922"/>
        <item x="951"/>
        <item x="294"/>
        <item x="371"/>
        <item x="55"/>
        <item x="56"/>
        <item x="295"/>
        <item x="172"/>
        <item x="57"/>
        <item x="173"/>
        <item x="58"/>
        <item x="174"/>
        <item x="296"/>
        <item x="175"/>
        <item x="59"/>
        <item x="923"/>
        <item x="952"/>
        <item x="60"/>
        <item x="241"/>
        <item x="332"/>
        <item x="372"/>
        <item x="61"/>
        <item x="176"/>
        <item x="297"/>
        <item x="62"/>
        <item x="298"/>
        <item x="1059"/>
        <item x="299"/>
        <item x="1065"/>
        <item x="944"/>
        <item x="63"/>
        <item x="177"/>
        <item x="971"/>
        <item x="972"/>
        <item x="242"/>
        <item x="333"/>
        <item x="300"/>
        <item x="64"/>
        <item x="243"/>
        <item x="1070"/>
        <item x="373"/>
        <item x="924"/>
        <item x="178"/>
        <item x="65"/>
        <item x="179"/>
        <item x="301"/>
        <item x="374"/>
        <item x="375"/>
        <item x="1071"/>
        <item x="180"/>
        <item x="66"/>
        <item x="67"/>
        <item x="68"/>
        <item x="69"/>
        <item x="1068"/>
        <item x="181"/>
        <item x="70"/>
        <item x="1041"/>
        <item x="334"/>
        <item x="953"/>
        <item x="71"/>
        <item x="376"/>
        <item x="1074"/>
        <item x="182"/>
        <item x="945"/>
        <item x="72"/>
        <item x="73"/>
        <item x="377"/>
        <item x="244"/>
        <item x="302"/>
        <item x="1009"/>
        <item x="245"/>
        <item x="183"/>
        <item x="74"/>
        <item x="1010"/>
        <item x="246"/>
        <item x="75"/>
        <item x="303"/>
        <item x="76"/>
        <item x="77"/>
        <item x="78"/>
        <item x="973"/>
        <item x="184"/>
        <item x="247"/>
        <item x="185"/>
        <item x="974"/>
        <item x="79"/>
        <item x="80"/>
        <item x="81"/>
        <item x="378"/>
        <item x="335"/>
        <item x="82"/>
        <item x="83"/>
        <item x="946"/>
        <item x="975"/>
        <item x="936"/>
        <item x="379"/>
        <item x="84"/>
        <item x="380"/>
        <item x="85"/>
        <item x="86"/>
        <item x="186"/>
        <item x="304"/>
        <item x="305"/>
        <item x="87"/>
        <item x="88"/>
        <item x="187"/>
        <item x="89"/>
        <item x="336"/>
        <item x="90"/>
        <item x="1066"/>
        <item x="976"/>
        <item x="248"/>
        <item x="959"/>
        <item x="381"/>
        <item x="249"/>
        <item x="337"/>
        <item x="382"/>
        <item x="383"/>
        <item x="250"/>
        <item x="91"/>
        <item x="338"/>
        <item x="92"/>
        <item x="93"/>
        <item x="94"/>
        <item x="251"/>
        <item x="95"/>
        <item x="339"/>
        <item x="252"/>
        <item x="306"/>
        <item x="977"/>
        <item x="253"/>
        <item x="307"/>
        <item x="96"/>
        <item x="925"/>
        <item x="384"/>
        <item x="188"/>
        <item x="926"/>
        <item x="385"/>
        <item x="97"/>
        <item x="927"/>
        <item x="254"/>
        <item x="189"/>
        <item x="190"/>
        <item x="98"/>
        <item x="255"/>
        <item x="308"/>
        <item x="386"/>
        <item x="340"/>
        <item x="341"/>
        <item x="99"/>
        <item x="191"/>
        <item x="309"/>
        <item x="100"/>
        <item x="387"/>
        <item x="388"/>
        <item x="256"/>
        <item x="192"/>
        <item x="257"/>
        <item x="193"/>
        <item x="101"/>
        <item x="310"/>
        <item x="389"/>
        <item x="937"/>
        <item x="194"/>
        <item x="928"/>
        <item x="102"/>
        <item x="103"/>
        <item x="1069"/>
        <item x="390"/>
        <item x="195"/>
        <item x="311"/>
        <item x="258"/>
        <item x="391"/>
        <item x="104"/>
        <item x="105"/>
        <item x="196"/>
        <item x="197"/>
        <item x="259"/>
        <item x="106"/>
        <item x="107"/>
        <item x="198"/>
        <item x="312"/>
        <item x="108"/>
        <item x="392"/>
        <item x="954"/>
        <item x="199"/>
        <item x="200"/>
        <item x="109"/>
        <item x="1042"/>
        <item x="260"/>
        <item x="313"/>
        <item x="110"/>
        <item x="1043"/>
        <item x="111"/>
        <item x="112"/>
        <item x="960"/>
        <item x="342"/>
        <item x="938"/>
        <item x="113"/>
        <item x="201"/>
        <item x="1060"/>
        <item x="343"/>
        <item x="114"/>
        <item x="261"/>
        <item x="1044"/>
        <item x="314"/>
        <item x="115"/>
        <item x="116"/>
        <item x="262"/>
        <item x="955"/>
        <item x="344"/>
        <item x="263"/>
        <item x="117"/>
        <item x="118"/>
        <item x="264"/>
        <item x="393"/>
        <item x="119"/>
        <item x="202"/>
        <item x="929"/>
        <item x="120"/>
        <item x="265"/>
        <item x="394"/>
        <item x="345"/>
        <item x="939"/>
        <item x="930"/>
        <item x="266"/>
        <item x="203"/>
        <item x="121"/>
        <item x="122"/>
        <item x="931"/>
        <item x="123"/>
        <item x="1045"/>
        <item x="124"/>
        <item x="125"/>
        <item x="267"/>
        <item x="126"/>
        <item x="346"/>
        <item x="204"/>
        <item x="347"/>
        <item x="940"/>
        <item x="956"/>
        <item x="315"/>
        <item x="395"/>
        <item x="127"/>
        <item x="316"/>
        <item x="128"/>
        <item x="205"/>
        <item x="1046"/>
        <item x="317"/>
        <item x="129"/>
        <item x="932"/>
        <item x="396"/>
        <item x="130"/>
        <item x="206"/>
        <item x="268"/>
        <item x="978"/>
        <item x="1061"/>
        <item x="207"/>
        <item x="208"/>
        <item x="318"/>
        <item x="1011"/>
        <item x="209"/>
        <item x="269"/>
        <item x="270"/>
        <item x="1062"/>
        <item x="131"/>
        <item x="132"/>
        <item x="133"/>
        <item x="210"/>
        <item x="397"/>
        <item x="881"/>
        <item x="398"/>
        <item x="399"/>
        <item x="400"/>
        <item x="401"/>
        <item x="402"/>
        <item x="403"/>
        <item x="404"/>
        <item x="1001"/>
        <item x="405"/>
        <item x="1002"/>
        <item x="406"/>
        <item x="1047"/>
        <item x="407"/>
        <item x="1003"/>
        <item x="408"/>
        <item x="1024"/>
        <item x="409"/>
        <item x="410"/>
        <item x="1048"/>
        <item x="411"/>
        <item x="412"/>
        <item x="413"/>
        <item x="414"/>
        <item x="415"/>
        <item x="882"/>
        <item x="416"/>
        <item x="417"/>
        <item x="883"/>
        <item x="418"/>
        <item x="884"/>
        <item x="419"/>
        <item x="420"/>
        <item x="1025"/>
        <item x="421"/>
        <item x="1026"/>
        <item x="422"/>
        <item x="423"/>
        <item x="885"/>
        <item x="424"/>
        <item x="425"/>
        <item x="886"/>
        <item x="426"/>
        <item x="427"/>
        <item x="979"/>
        <item x="428"/>
        <item x="429"/>
        <item x="1027"/>
        <item x="430"/>
        <item x="431"/>
        <item x="432"/>
        <item x="433"/>
        <item x="434"/>
        <item x="435"/>
        <item x="436"/>
        <item x="437"/>
        <item x="1028"/>
        <item x="438"/>
        <item x="887"/>
        <item x="439"/>
        <item x="440"/>
        <item x="441"/>
        <item x="442"/>
        <item x="1029"/>
        <item x="443"/>
        <item x="444"/>
        <item x="1049"/>
        <item x="445"/>
        <item x="446"/>
        <item x="447"/>
        <item x="448"/>
        <item x="449"/>
        <item x="450"/>
        <item x="451"/>
        <item x="452"/>
        <item x="453"/>
        <item x="454"/>
        <item x="455"/>
        <item x="456"/>
        <item x="457"/>
        <item x="458"/>
        <item x="459"/>
        <item x="460"/>
        <item x="461"/>
        <item x="462"/>
        <item x="888"/>
        <item x="980"/>
        <item x="463"/>
        <item x="464"/>
        <item x="465"/>
        <item x="466"/>
        <item x="467"/>
        <item x="468"/>
        <item x="469"/>
        <item x="470"/>
        <item x="471"/>
        <item x="472"/>
        <item x="889"/>
        <item x="473"/>
        <item x="474"/>
        <item x="475"/>
        <item x="890"/>
        <item x="476"/>
        <item x="477"/>
        <item x="478"/>
        <item x="891"/>
        <item x="479"/>
        <item x="480"/>
        <item x="481"/>
        <item x="482"/>
        <item x="483"/>
        <item x="484"/>
        <item x="892"/>
        <item x="485"/>
        <item x="486"/>
        <item x="487"/>
        <item x="488"/>
        <item x="489"/>
        <item x="490"/>
        <item x="491"/>
        <item x="492"/>
        <item x="493"/>
        <item x="494"/>
        <item x="495"/>
        <item x="496"/>
        <item x="497"/>
        <item x="498"/>
        <item x="499"/>
        <item x="500"/>
        <item x="893"/>
        <item x="501"/>
        <item x="502"/>
        <item x="1030"/>
        <item x="894"/>
        <item x="503"/>
        <item x="1050"/>
        <item x="504"/>
        <item x="895"/>
        <item x="505"/>
        <item x="506"/>
        <item x="507"/>
        <item x="981"/>
        <item x="508"/>
        <item x="509"/>
        <item x="510"/>
        <item x="896"/>
        <item x="897"/>
        <item x="898"/>
        <item x="511"/>
        <item x="512"/>
        <item x="513"/>
        <item x="514"/>
        <item x="515"/>
        <item x="516"/>
        <item x="517"/>
        <item x="518"/>
        <item x="519"/>
        <item x="1031"/>
        <item x="520"/>
        <item x="521"/>
        <item x="1032"/>
        <item x="522"/>
        <item x="523"/>
        <item x="524"/>
        <item x="525"/>
        <item x="526"/>
        <item x="527"/>
        <item x="528"/>
        <item x="529"/>
        <item x="899"/>
        <item x="530"/>
        <item x="531"/>
        <item x="532"/>
        <item x="533"/>
        <item x="534"/>
        <item x="535"/>
        <item x="900"/>
        <item x="536"/>
        <item x="537"/>
        <item x="538"/>
        <item x="539"/>
        <item x="982"/>
        <item x="540"/>
        <item x="541"/>
        <item x="901"/>
        <item x="542"/>
        <item x="543"/>
        <item x="544"/>
        <item x="545"/>
        <item x="546"/>
        <item x="547"/>
        <item x="548"/>
        <item x="1033"/>
        <item x="549"/>
        <item x="983"/>
        <item x="550"/>
        <item x="551"/>
        <item x="552"/>
        <item x="1051"/>
        <item x="553"/>
        <item x="554"/>
        <item x="555"/>
        <item x="556"/>
        <item x="557"/>
        <item x="902"/>
        <item x="558"/>
        <item x="903"/>
        <item x="559"/>
        <item x="560"/>
        <item x="561"/>
        <item x="562"/>
        <item x="563"/>
        <item x="564"/>
        <item x="565"/>
        <item x="566"/>
        <item x="567"/>
        <item x="568"/>
        <item x="569"/>
        <item x="570"/>
        <item x="571"/>
        <item x="572"/>
        <item x="573"/>
        <item x="574"/>
        <item x="575"/>
        <item x="984"/>
        <item x="1004"/>
        <item x="576"/>
        <item x="904"/>
        <item x="577"/>
        <item x="578"/>
        <item x="905"/>
        <item x="579"/>
        <item x="580"/>
        <item x="581"/>
        <item x="582"/>
        <item x="583"/>
        <item x="1034"/>
        <item x="584"/>
        <item x="585"/>
        <item x="586"/>
        <item x="985"/>
        <item x="1005"/>
        <item x="587"/>
        <item x="906"/>
        <item x="588"/>
        <item x="1052"/>
        <item x="589"/>
        <item x="590"/>
        <item x="591"/>
        <item x="592"/>
        <item x="593"/>
        <item x="594"/>
        <item x="595"/>
        <item x="986"/>
        <item x="596"/>
        <item x="862"/>
        <item x="597"/>
        <item x="598"/>
        <item x="599"/>
        <item x="600"/>
        <item x="601"/>
        <item x="987"/>
        <item x="602"/>
        <item x="995"/>
        <item x="603"/>
        <item x="996"/>
        <item x="604"/>
        <item x="605"/>
        <item x="606"/>
        <item x="1012"/>
        <item x="607"/>
        <item x="988"/>
        <item x="608"/>
        <item x="609"/>
        <item x="610"/>
        <item x="1013"/>
        <item x="611"/>
        <item x="612"/>
        <item x="613"/>
        <item x="863"/>
        <item x="614"/>
        <item x="989"/>
        <item x="615"/>
        <item x="616"/>
        <item x="997"/>
        <item x="617"/>
        <item x="618"/>
        <item x="619"/>
        <item x="620"/>
        <item x="621"/>
        <item x="622"/>
        <item x="623"/>
        <item x="624"/>
        <item x="998"/>
        <item x="864"/>
        <item x="625"/>
        <item x="626"/>
        <item x="627"/>
        <item x="990"/>
        <item x="628"/>
        <item x="865"/>
        <item x="629"/>
        <item x="630"/>
        <item x="631"/>
        <item x="632"/>
        <item x="866"/>
        <item x="633"/>
        <item x="867"/>
        <item x="634"/>
        <item x="635"/>
        <item x="636"/>
        <item x="637"/>
        <item x="638"/>
        <item x="639"/>
        <item x="640"/>
        <item x="641"/>
        <item x="642"/>
        <item x="643"/>
        <item x="644"/>
        <item x="868"/>
        <item x="645"/>
        <item x="1053"/>
        <item x="646"/>
        <item x="647"/>
        <item x="648"/>
        <item x="649"/>
        <item x="650"/>
        <item x="651"/>
        <item x="652"/>
        <item x="653"/>
        <item x="654"/>
        <item x="869"/>
        <item x="655"/>
        <item x="656"/>
        <item x="657"/>
        <item x="1014"/>
        <item x="658"/>
        <item x="659"/>
        <item x="660"/>
        <item x="661"/>
        <item x="662"/>
        <item x="663"/>
        <item x="664"/>
        <item x="665"/>
        <item x="666"/>
        <item x="667"/>
        <item x="668"/>
        <item x="870"/>
        <item x="669"/>
        <item x="670"/>
        <item x="671"/>
        <item x="871"/>
        <item x="672"/>
        <item x="673"/>
        <item x="674"/>
        <item x="675"/>
        <item x="676"/>
        <item x="677"/>
        <item x="678"/>
        <item x="679"/>
        <item x="680"/>
        <item x="872"/>
        <item x="873"/>
        <item x="681"/>
        <item x="682"/>
        <item x="683"/>
        <item x="684"/>
        <item x="685"/>
        <item x="686"/>
        <item x="687"/>
        <item x="688"/>
        <item x="874"/>
        <item x="689"/>
        <item x="1054"/>
        <item x="690"/>
        <item x="691"/>
        <item x="692"/>
        <item x="693"/>
        <item x="694"/>
        <item x="695"/>
        <item x="696"/>
        <item x="697"/>
        <item x="698"/>
        <item x="699"/>
        <item x="875"/>
        <item x="1015"/>
        <item x="700"/>
        <item x="701"/>
        <item x="702"/>
        <item x="876"/>
        <item x="703"/>
        <item x="704"/>
        <item x="705"/>
        <item x="706"/>
        <item x="1016"/>
        <item x="707"/>
        <item x="708"/>
        <item x="709"/>
        <item x="1072"/>
        <item x="710"/>
        <item x="711"/>
        <item x="877"/>
        <item x="1017"/>
        <item x="878"/>
        <item x="712"/>
        <item x="713"/>
        <item x="714"/>
        <item x="715"/>
        <item x="716"/>
        <item x="1018"/>
        <item x="717"/>
        <item x="718"/>
        <item x="719"/>
        <item x="720"/>
        <item x="721"/>
        <item x="722"/>
        <item x="1019"/>
        <item x="723"/>
        <item x="724"/>
        <item x="725"/>
        <item x="726"/>
        <item x="727"/>
        <item x="728"/>
        <item x="729"/>
        <item x="730"/>
        <item x="731"/>
        <item x="732"/>
        <item x="1055"/>
        <item x="733"/>
        <item x="734"/>
        <item x="735"/>
        <item x="736"/>
        <item x="737"/>
        <item x="738"/>
        <item x="1020"/>
        <item x="739"/>
        <item x="1056"/>
        <item x="740"/>
        <item x="741"/>
        <item x="999"/>
        <item x="742"/>
        <item x="743"/>
        <item x="744"/>
        <item x="745"/>
        <item x="746"/>
        <item x="747"/>
        <item x="748"/>
        <item x="1021"/>
        <item x="749"/>
        <item x="750"/>
        <item x="751"/>
        <item x="752"/>
        <item x="753"/>
        <item x="879"/>
        <item x="754"/>
        <item x="880"/>
        <item x="755"/>
        <item x="756"/>
        <item x="757"/>
        <item x="758"/>
        <item x="1000"/>
        <item x="759"/>
        <item x="760"/>
        <item x="761"/>
        <item x="762"/>
        <item x="763"/>
        <item x="764"/>
        <item x="850"/>
        <item x="765"/>
        <item x="766"/>
        <item x="767"/>
        <item x="768"/>
        <item x="769"/>
        <item x="770"/>
        <item x="851"/>
        <item x="771"/>
        <item x="772"/>
        <item x="773"/>
        <item x="852"/>
        <item x="774"/>
        <item x="775"/>
        <item x="776"/>
        <item x="777"/>
        <item x="778"/>
        <item x="779"/>
        <item x="780"/>
        <item x="993"/>
        <item x="853"/>
        <item x="781"/>
        <item x="782"/>
        <item x="991"/>
        <item x="783"/>
        <item x="854"/>
        <item x="784"/>
        <item x="785"/>
        <item x="855"/>
        <item x="856"/>
        <item x="786"/>
        <item x="787"/>
        <item x="788"/>
        <item x="789"/>
        <item x="790"/>
        <item x="791"/>
        <item x="792"/>
        <item x="793"/>
        <item x="1073"/>
        <item x="794"/>
        <item x="795"/>
        <item x="796"/>
        <item x="797"/>
        <item x="798"/>
        <item x="799"/>
        <item x="1022"/>
        <item x="800"/>
        <item x="801"/>
        <item x="802"/>
        <item x="803"/>
        <item x="804"/>
        <item x="992"/>
        <item x="805"/>
        <item x="806"/>
        <item x="807"/>
        <item x="808"/>
        <item x="809"/>
        <item x="810"/>
        <item x="811"/>
        <item x="812"/>
        <item x="813"/>
        <item x="814"/>
        <item x="815"/>
        <item x="816"/>
        <item x="817"/>
        <item x="818"/>
        <item x="857"/>
        <item x="819"/>
        <item x="820"/>
        <item x="821"/>
        <item x="822"/>
        <item x="823"/>
        <item x="824"/>
        <item x="825"/>
        <item x="826"/>
        <item x="858"/>
        <item x="827"/>
        <item x="828"/>
        <item x="829"/>
        <item x="830"/>
        <item x="831"/>
        <item x="832"/>
        <item x="1075"/>
        <item x="833"/>
        <item x="834"/>
        <item x="835"/>
        <item x="1023"/>
        <item x="836"/>
        <item x="837"/>
        <item x="838"/>
        <item x="839"/>
        <item x="859"/>
        <item x="1057"/>
        <item x="860"/>
        <item x="840"/>
        <item x="994"/>
        <item x="841"/>
        <item x="842"/>
        <item x="843"/>
        <item x="861"/>
        <item x="844"/>
        <item x="845"/>
        <item x="846"/>
        <item x="847"/>
        <item x="848"/>
        <item x="849"/>
        <item t="default"/>
      </items>
    </pivotField>
    <pivotField numFmtId="1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 dragToRow="0" dragToCol="0" dragToPage="0" showAll="0" defaultSubtotal="0"/>
    <pivotField dragToRow="0" dragToCol="0" dragToPage="0" showAll="0" defaultSubtotal="0"/>
    <pivotField dataField="1" dragToRow="0" dragToCol="0" dragToPage="0" showAll="0" defaultSubtotal="0"/>
  </pivotFields>
  <rowFields count="4">
    <field x="20"/>
    <field x="19"/>
    <field x="18"/>
    <field x="1"/>
  </rowFields>
  <rowItems count="4">
    <i>
      <x v="1"/>
    </i>
    <i>
      <x v="2"/>
    </i>
    <i>
      <x v="3"/>
    </i>
    <i t="grand">
      <x/>
    </i>
  </rowItems>
  <colFields count="1">
    <field x="-2"/>
  </colFields>
  <colItems count="2">
    <i>
      <x/>
    </i>
    <i i="1">
      <x v="1"/>
    </i>
  </colItems>
  <dataFields count="2">
    <dataField name="Sum of Order Quantity" fld="9" baseField="0" baseItem="0"/>
    <dataField name="Sum of Total Order in K"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4F0DD0-8022-4D8C-B64B-6CE34B40632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T1:U5" firstHeaderRow="1" firstDataRow="1" firstDataCol="1"/>
  <pivotFields count="24">
    <pivotField showAll="0"/>
    <pivotField numFmtId="14" showAll="0">
      <items count="1077">
        <item x="271"/>
        <item x="211"/>
        <item x="134"/>
        <item x="272"/>
        <item x="0"/>
        <item x="348"/>
        <item x="957"/>
        <item x="947"/>
        <item x="320"/>
        <item x="961"/>
        <item x="135"/>
        <item x="1"/>
        <item x="136"/>
        <item x="319"/>
        <item x="212"/>
        <item x="273"/>
        <item x="2"/>
        <item x="274"/>
        <item x="3"/>
        <item x="213"/>
        <item x="321"/>
        <item x="214"/>
        <item x="948"/>
        <item x="907"/>
        <item x="275"/>
        <item x="137"/>
        <item x="1063"/>
        <item x="1006"/>
        <item x="215"/>
        <item x="4"/>
        <item x="5"/>
        <item x="349"/>
        <item x="216"/>
        <item x="908"/>
        <item x="350"/>
        <item x="217"/>
        <item x="962"/>
        <item x="351"/>
        <item x="276"/>
        <item x="322"/>
        <item x="138"/>
        <item x="352"/>
        <item x="353"/>
        <item x="909"/>
        <item x="6"/>
        <item x="218"/>
        <item x="139"/>
        <item x="7"/>
        <item x="8"/>
        <item x="219"/>
        <item x="220"/>
        <item x="933"/>
        <item x="910"/>
        <item x="323"/>
        <item x="911"/>
        <item x="324"/>
        <item x="912"/>
        <item x="9"/>
        <item x="10"/>
        <item x="11"/>
        <item x="277"/>
        <item x="140"/>
        <item x="221"/>
        <item x="12"/>
        <item x="325"/>
        <item x="278"/>
        <item x="941"/>
        <item x="354"/>
        <item x="13"/>
        <item x="913"/>
        <item x="222"/>
        <item x="14"/>
        <item x="949"/>
        <item x="963"/>
        <item x="223"/>
        <item x="141"/>
        <item x="1035"/>
        <item x="15"/>
        <item x="142"/>
        <item x="16"/>
        <item x="1036"/>
        <item x="17"/>
        <item x="18"/>
        <item x="326"/>
        <item x="19"/>
        <item x="143"/>
        <item x="20"/>
        <item x="21"/>
        <item x="144"/>
        <item x="22"/>
        <item x="279"/>
        <item x="145"/>
        <item x="1067"/>
        <item x="942"/>
        <item x="280"/>
        <item x="355"/>
        <item x="23"/>
        <item x="914"/>
        <item x="964"/>
        <item x="915"/>
        <item x="327"/>
        <item x="146"/>
        <item x="958"/>
        <item x="24"/>
        <item x="281"/>
        <item x="224"/>
        <item x="356"/>
        <item x="357"/>
        <item x="25"/>
        <item x="26"/>
        <item x="965"/>
        <item x="225"/>
        <item x="226"/>
        <item x="147"/>
        <item x="282"/>
        <item x="1058"/>
        <item x="148"/>
        <item x="149"/>
        <item x="150"/>
        <item x="966"/>
        <item x="227"/>
        <item x="967"/>
        <item x="27"/>
        <item x="151"/>
        <item x="228"/>
        <item x="358"/>
        <item x="359"/>
        <item x="360"/>
        <item x="943"/>
        <item x="229"/>
        <item x="28"/>
        <item x="230"/>
        <item x="152"/>
        <item x="29"/>
        <item x="30"/>
        <item x="231"/>
        <item x="31"/>
        <item x="32"/>
        <item x="153"/>
        <item x="232"/>
        <item x="968"/>
        <item x="328"/>
        <item x="361"/>
        <item x="916"/>
        <item x="233"/>
        <item x="1037"/>
        <item x="33"/>
        <item x="283"/>
        <item x="154"/>
        <item x="1007"/>
        <item x="1064"/>
        <item x="34"/>
        <item x="917"/>
        <item x="1038"/>
        <item x="35"/>
        <item x="362"/>
        <item x="36"/>
        <item x="37"/>
        <item x="363"/>
        <item x="38"/>
        <item x="234"/>
        <item x="969"/>
        <item x="364"/>
        <item x="365"/>
        <item x="39"/>
        <item x="40"/>
        <item x="284"/>
        <item x="366"/>
        <item x="41"/>
        <item x="155"/>
        <item x="934"/>
        <item x="235"/>
        <item x="918"/>
        <item x="156"/>
        <item x="329"/>
        <item x="42"/>
        <item x="285"/>
        <item x="950"/>
        <item x="236"/>
        <item x="919"/>
        <item x="157"/>
        <item x="286"/>
        <item x="158"/>
        <item x="159"/>
        <item x="160"/>
        <item x="1008"/>
        <item x="161"/>
        <item x="162"/>
        <item x="163"/>
        <item x="287"/>
        <item x="43"/>
        <item x="164"/>
        <item x="935"/>
        <item x="44"/>
        <item x="237"/>
        <item x="288"/>
        <item x="238"/>
        <item x="330"/>
        <item x="45"/>
        <item x="289"/>
        <item x="165"/>
        <item x="1039"/>
        <item x="46"/>
        <item x="166"/>
        <item x="167"/>
        <item x="47"/>
        <item x="367"/>
        <item x="48"/>
        <item x="970"/>
        <item x="1040"/>
        <item x="290"/>
        <item x="920"/>
        <item x="291"/>
        <item x="239"/>
        <item x="168"/>
        <item x="921"/>
        <item x="292"/>
        <item x="368"/>
        <item x="49"/>
        <item x="240"/>
        <item x="331"/>
        <item x="50"/>
        <item x="51"/>
        <item x="169"/>
        <item x="369"/>
        <item x="370"/>
        <item x="170"/>
        <item x="52"/>
        <item x="171"/>
        <item x="53"/>
        <item x="293"/>
        <item x="54"/>
        <item x="922"/>
        <item x="951"/>
        <item x="294"/>
        <item x="371"/>
        <item x="55"/>
        <item x="56"/>
        <item x="295"/>
        <item x="172"/>
        <item x="57"/>
        <item x="173"/>
        <item x="58"/>
        <item x="174"/>
        <item x="296"/>
        <item x="175"/>
        <item x="59"/>
        <item x="923"/>
        <item x="952"/>
        <item x="60"/>
        <item x="241"/>
        <item x="332"/>
        <item x="372"/>
        <item x="61"/>
        <item x="176"/>
        <item x="297"/>
        <item x="62"/>
        <item x="298"/>
        <item x="1059"/>
        <item x="299"/>
        <item x="1065"/>
        <item x="944"/>
        <item x="63"/>
        <item x="177"/>
        <item x="971"/>
        <item x="972"/>
        <item x="242"/>
        <item x="333"/>
        <item x="300"/>
        <item x="64"/>
        <item x="243"/>
        <item x="1070"/>
        <item x="373"/>
        <item x="924"/>
        <item x="178"/>
        <item x="65"/>
        <item x="179"/>
        <item x="301"/>
        <item x="374"/>
        <item x="375"/>
        <item x="1071"/>
        <item x="180"/>
        <item x="66"/>
        <item x="67"/>
        <item x="68"/>
        <item x="69"/>
        <item x="1068"/>
        <item x="181"/>
        <item x="70"/>
        <item x="1041"/>
        <item x="334"/>
        <item x="953"/>
        <item x="71"/>
        <item x="376"/>
        <item x="1074"/>
        <item x="182"/>
        <item x="945"/>
        <item x="72"/>
        <item x="73"/>
        <item x="377"/>
        <item x="244"/>
        <item x="302"/>
        <item x="1009"/>
        <item x="245"/>
        <item x="183"/>
        <item x="74"/>
        <item x="1010"/>
        <item x="246"/>
        <item x="75"/>
        <item x="303"/>
        <item x="76"/>
        <item x="77"/>
        <item x="78"/>
        <item x="973"/>
        <item x="184"/>
        <item x="247"/>
        <item x="185"/>
        <item x="974"/>
        <item x="79"/>
        <item x="80"/>
        <item x="81"/>
        <item x="378"/>
        <item x="335"/>
        <item x="82"/>
        <item x="83"/>
        <item x="946"/>
        <item x="975"/>
        <item x="936"/>
        <item x="379"/>
        <item x="84"/>
        <item x="380"/>
        <item x="85"/>
        <item x="86"/>
        <item x="186"/>
        <item x="304"/>
        <item x="305"/>
        <item x="87"/>
        <item x="88"/>
        <item x="187"/>
        <item x="89"/>
        <item x="336"/>
        <item x="90"/>
        <item x="1066"/>
        <item x="976"/>
        <item x="248"/>
        <item x="959"/>
        <item x="381"/>
        <item x="249"/>
        <item x="337"/>
        <item x="382"/>
        <item x="383"/>
        <item x="250"/>
        <item x="91"/>
        <item x="338"/>
        <item x="92"/>
        <item x="93"/>
        <item x="94"/>
        <item x="251"/>
        <item x="95"/>
        <item x="339"/>
        <item x="252"/>
        <item x="306"/>
        <item x="977"/>
        <item x="253"/>
        <item x="307"/>
        <item x="96"/>
        <item x="925"/>
        <item x="384"/>
        <item x="188"/>
        <item x="926"/>
        <item x="385"/>
        <item x="97"/>
        <item x="927"/>
        <item x="254"/>
        <item x="189"/>
        <item x="190"/>
        <item x="98"/>
        <item x="255"/>
        <item x="308"/>
        <item x="386"/>
        <item x="340"/>
        <item x="341"/>
        <item x="99"/>
        <item x="191"/>
        <item x="309"/>
        <item x="100"/>
        <item x="387"/>
        <item x="388"/>
        <item x="256"/>
        <item x="192"/>
        <item x="257"/>
        <item x="193"/>
        <item x="101"/>
        <item x="310"/>
        <item x="389"/>
        <item x="937"/>
        <item x="194"/>
        <item x="928"/>
        <item x="102"/>
        <item x="103"/>
        <item x="1069"/>
        <item x="390"/>
        <item x="195"/>
        <item x="311"/>
        <item x="258"/>
        <item x="391"/>
        <item x="104"/>
        <item x="105"/>
        <item x="196"/>
        <item x="197"/>
        <item x="259"/>
        <item x="106"/>
        <item x="107"/>
        <item x="198"/>
        <item x="312"/>
        <item x="108"/>
        <item x="392"/>
        <item x="954"/>
        <item x="199"/>
        <item x="200"/>
        <item x="109"/>
        <item x="1042"/>
        <item x="260"/>
        <item x="313"/>
        <item x="110"/>
        <item x="1043"/>
        <item x="111"/>
        <item x="112"/>
        <item x="960"/>
        <item x="342"/>
        <item x="938"/>
        <item x="113"/>
        <item x="201"/>
        <item x="1060"/>
        <item x="343"/>
        <item x="114"/>
        <item x="261"/>
        <item x="1044"/>
        <item x="314"/>
        <item x="115"/>
        <item x="116"/>
        <item x="262"/>
        <item x="955"/>
        <item x="344"/>
        <item x="263"/>
        <item x="117"/>
        <item x="118"/>
        <item x="264"/>
        <item x="393"/>
        <item x="119"/>
        <item x="202"/>
        <item x="929"/>
        <item x="120"/>
        <item x="265"/>
        <item x="394"/>
        <item x="345"/>
        <item x="939"/>
        <item x="930"/>
        <item x="266"/>
        <item x="203"/>
        <item x="121"/>
        <item x="122"/>
        <item x="931"/>
        <item x="123"/>
        <item x="1045"/>
        <item x="124"/>
        <item x="125"/>
        <item x="267"/>
        <item x="126"/>
        <item x="346"/>
        <item x="204"/>
        <item x="347"/>
        <item x="940"/>
        <item x="956"/>
        <item x="315"/>
        <item x="395"/>
        <item x="127"/>
        <item x="316"/>
        <item x="128"/>
        <item x="205"/>
        <item x="1046"/>
        <item x="317"/>
        <item x="129"/>
        <item x="932"/>
        <item x="396"/>
        <item x="130"/>
        <item x="206"/>
        <item x="268"/>
        <item x="978"/>
        <item x="1061"/>
        <item x="207"/>
        <item x="208"/>
        <item x="318"/>
        <item x="1011"/>
        <item x="209"/>
        <item x="269"/>
        <item x="270"/>
        <item x="1062"/>
        <item x="131"/>
        <item x="132"/>
        <item x="133"/>
        <item x="210"/>
        <item x="397"/>
        <item x="881"/>
        <item x="398"/>
        <item x="399"/>
        <item x="400"/>
        <item x="401"/>
        <item x="402"/>
        <item x="403"/>
        <item x="404"/>
        <item x="1001"/>
        <item x="405"/>
        <item x="1002"/>
        <item x="406"/>
        <item x="1047"/>
        <item x="407"/>
        <item x="1003"/>
        <item x="408"/>
        <item x="1024"/>
        <item x="409"/>
        <item x="410"/>
        <item x="1048"/>
        <item x="411"/>
        <item x="412"/>
        <item x="413"/>
        <item x="414"/>
        <item x="415"/>
        <item x="882"/>
        <item x="416"/>
        <item x="417"/>
        <item x="883"/>
        <item x="418"/>
        <item x="884"/>
        <item x="419"/>
        <item x="420"/>
        <item x="1025"/>
        <item x="421"/>
        <item x="1026"/>
        <item x="422"/>
        <item x="423"/>
        <item x="885"/>
        <item x="424"/>
        <item x="425"/>
        <item x="886"/>
        <item x="426"/>
        <item x="427"/>
        <item x="979"/>
        <item x="428"/>
        <item x="429"/>
        <item x="1027"/>
        <item x="430"/>
        <item x="431"/>
        <item x="432"/>
        <item x="433"/>
        <item x="434"/>
        <item x="435"/>
        <item x="436"/>
        <item x="437"/>
        <item x="1028"/>
        <item x="438"/>
        <item x="887"/>
        <item x="439"/>
        <item x="440"/>
        <item x="441"/>
        <item x="442"/>
        <item x="1029"/>
        <item x="443"/>
        <item x="444"/>
        <item x="1049"/>
        <item x="445"/>
        <item x="446"/>
        <item x="447"/>
        <item x="448"/>
        <item x="449"/>
        <item x="450"/>
        <item x="451"/>
        <item x="452"/>
        <item x="453"/>
        <item x="454"/>
        <item x="455"/>
        <item x="456"/>
        <item x="457"/>
        <item x="458"/>
        <item x="459"/>
        <item x="460"/>
        <item x="461"/>
        <item x="462"/>
        <item x="888"/>
        <item x="980"/>
        <item x="463"/>
        <item x="464"/>
        <item x="465"/>
        <item x="466"/>
        <item x="467"/>
        <item x="468"/>
        <item x="469"/>
        <item x="470"/>
        <item x="471"/>
        <item x="472"/>
        <item x="889"/>
        <item x="473"/>
        <item x="474"/>
        <item x="475"/>
        <item x="890"/>
        <item x="476"/>
        <item x="477"/>
        <item x="478"/>
        <item x="891"/>
        <item x="479"/>
        <item x="480"/>
        <item x="481"/>
        <item x="482"/>
        <item x="483"/>
        <item x="484"/>
        <item x="892"/>
        <item x="485"/>
        <item x="486"/>
        <item x="487"/>
        <item x="488"/>
        <item x="489"/>
        <item x="490"/>
        <item x="491"/>
        <item x="492"/>
        <item x="493"/>
        <item x="494"/>
        <item x="495"/>
        <item x="496"/>
        <item x="497"/>
        <item x="498"/>
        <item x="499"/>
        <item x="500"/>
        <item x="893"/>
        <item x="501"/>
        <item x="502"/>
        <item x="1030"/>
        <item x="894"/>
        <item x="503"/>
        <item x="1050"/>
        <item x="504"/>
        <item x="895"/>
        <item x="505"/>
        <item x="506"/>
        <item x="507"/>
        <item x="981"/>
        <item x="508"/>
        <item x="509"/>
        <item x="510"/>
        <item x="896"/>
        <item x="897"/>
        <item x="898"/>
        <item x="511"/>
        <item x="512"/>
        <item x="513"/>
        <item x="514"/>
        <item x="515"/>
        <item x="516"/>
        <item x="517"/>
        <item x="518"/>
        <item x="519"/>
        <item x="1031"/>
        <item x="520"/>
        <item x="521"/>
        <item x="1032"/>
        <item x="522"/>
        <item x="523"/>
        <item x="524"/>
        <item x="525"/>
        <item x="526"/>
        <item x="527"/>
        <item x="528"/>
        <item x="529"/>
        <item x="899"/>
        <item x="530"/>
        <item x="531"/>
        <item x="532"/>
        <item x="533"/>
        <item x="534"/>
        <item x="535"/>
        <item x="900"/>
        <item x="536"/>
        <item x="537"/>
        <item x="538"/>
        <item x="539"/>
        <item x="982"/>
        <item x="540"/>
        <item x="541"/>
        <item x="901"/>
        <item x="542"/>
        <item x="543"/>
        <item x="544"/>
        <item x="545"/>
        <item x="546"/>
        <item x="547"/>
        <item x="548"/>
        <item x="1033"/>
        <item x="549"/>
        <item x="983"/>
        <item x="550"/>
        <item x="551"/>
        <item x="552"/>
        <item x="1051"/>
        <item x="553"/>
        <item x="554"/>
        <item x="555"/>
        <item x="556"/>
        <item x="557"/>
        <item x="902"/>
        <item x="558"/>
        <item x="903"/>
        <item x="559"/>
        <item x="560"/>
        <item x="561"/>
        <item x="562"/>
        <item x="563"/>
        <item x="564"/>
        <item x="565"/>
        <item x="566"/>
        <item x="567"/>
        <item x="568"/>
        <item x="569"/>
        <item x="570"/>
        <item x="571"/>
        <item x="572"/>
        <item x="573"/>
        <item x="574"/>
        <item x="575"/>
        <item x="984"/>
        <item x="1004"/>
        <item x="576"/>
        <item x="904"/>
        <item x="577"/>
        <item x="578"/>
        <item x="905"/>
        <item x="579"/>
        <item x="580"/>
        <item x="581"/>
        <item x="582"/>
        <item x="583"/>
        <item x="1034"/>
        <item x="584"/>
        <item x="585"/>
        <item x="586"/>
        <item x="985"/>
        <item x="1005"/>
        <item x="587"/>
        <item x="906"/>
        <item x="588"/>
        <item x="1052"/>
        <item x="589"/>
        <item x="590"/>
        <item x="591"/>
        <item x="592"/>
        <item x="593"/>
        <item x="594"/>
        <item x="595"/>
        <item x="986"/>
        <item x="596"/>
        <item x="862"/>
        <item x="597"/>
        <item x="598"/>
        <item x="599"/>
        <item x="600"/>
        <item x="601"/>
        <item x="987"/>
        <item x="602"/>
        <item x="995"/>
        <item x="603"/>
        <item x="996"/>
        <item x="604"/>
        <item x="605"/>
        <item x="606"/>
        <item x="1012"/>
        <item x="607"/>
        <item x="988"/>
        <item x="608"/>
        <item x="609"/>
        <item x="610"/>
        <item x="1013"/>
        <item x="611"/>
        <item x="612"/>
        <item x="613"/>
        <item x="863"/>
        <item x="614"/>
        <item x="989"/>
        <item x="615"/>
        <item x="616"/>
        <item x="997"/>
        <item x="617"/>
        <item x="618"/>
        <item x="619"/>
        <item x="620"/>
        <item x="621"/>
        <item x="622"/>
        <item x="623"/>
        <item x="624"/>
        <item x="998"/>
        <item x="864"/>
        <item x="625"/>
        <item x="626"/>
        <item x="627"/>
        <item x="990"/>
        <item x="628"/>
        <item x="865"/>
        <item x="629"/>
        <item x="630"/>
        <item x="631"/>
        <item x="632"/>
        <item x="866"/>
        <item x="633"/>
        <item x="867"/>
        <item x="634"/>
        <item x="635"/>
        <item x="636"/>
        <item x="637"/>
        <item x="638"/>
        <item x="639"/>
        <item x="640"/>
        <item x="641"/>
        <item x="642"/>
        <item x="643"/>
        <item x="644"/>
        <item x="868"/>
        <item x="645"/>
        <item x="1053"/>
        <item x="646"/>
        <item x="647"/>
        <item x="648"/>
        <item x="649"/>
        <item x="650"/>
        <item x="651"/>
        <item x="652"/>
        <item x="653"/>
        <item x="654"/>
        <item x="869"/>
        <item x="655"/>
        <item x="656"/>
        <item x="657"/>
        <item x="1014"/>
        <item x="658"/>
        <item x="659"/>
        <item x="660"/>
        <item x="661"/>
        <item x="662"/>
        <item x="663"/>
        <item x="664"/>
        <item x="665"/>
        <item x="666"/>
        <item x="667"/>
        <item x="668"/>
        <item x="870"/>
        <item x="669"/>
        <item x="670"/>
        <item x="671"/>
        <item x="871"/>
        <item x="672"/>
        <item x="673"/>
        <item x="674"/>
        <item x="675"/>
        <item x="676"/>
        <item x="677"/>
        <item x="678"/>
        <item x="679"/>
        <item x="680"/>
        <item x="872"/>
        <item x="873"/>
        <item x="681"/>
        <item x="682"/>
        <item x="683"/>
        <item x="684"/>
        <item x="685"/>
        <item x="686"/>
        <item x="687"/>
        <item x="688"/>
        <item x="874"/>
        <item x="689"/>
        <item x="1054"/>
        <item x="690"/>
        <item x="691"/>
        <item x="692"/>
        <item x="693"/>
        <item x="694"/>
        <item x="695"/>
        <item x="696"/>
        <item x="697"/>
        <item x="698"/>
        <item x="699"/>
        <item x="875"/>
        <item x="1015"/>
        <item x="700"/>
        <item x="701"/>
        <item x="702"/>
        <item x="876"/>
        <item x="703"/>
        <item x="704"/>
        <item x="705"/>
        <item x="706"/>
        <item x="1016"/>
        <item x="707"/>
        <item x="708"/>
        <item x="709"/>
        <item x="1072"/>
        <item x="710"/>
        <item x="711"/>
        <item x="877"/>
        <item x="1017"/>
        <item x="878"/>
        <item x="712"/>
        <item x="713"/>
        <item x="714"/>
        <item x="715"/>
        <item x="716"/>
        <item x="1018"/>
        <item x="717"/>
        <item x="718"/>
        <item x="719"/>
        <item x="720"/>
        <item x="721"/>
        <item x="722"/>
        <item x="1019"/>
        <item x="723"/>
        <item x="724"/>
        <item x="725"/>
        <item x="726"/>
        <item x="727"/>
        <item x="728"/>
        <item x="729"/>
        <item x="730"/>
        <item x="731"/>
        <item x="732"/>
        <item x="1055"/>
        <item x="733"/>
        <item x="734"/>
        <item x="735"/>
        <item x="736"/>
        <item x="737"/>
        <item x="738"/>
        <item x="1020"/>
        <item x="739"/>
        <item x="1056"/>
        <item x="740"/>
        <item x="741"/>
        <item x="999"/>
        <item x="742"/>
        <item x="743"/>
        <item x="744"/>
        <item x="745"/>
        <item x="746"/>
        <item x="747"/>
        <item x="748"/>
        <item x="1021"/>
        <item x="749"/>
        <item x="750"/>
        <item x="751"/>
        <item x="752"/>
        <item x="753"/>
        <item x="879"/>
        <item x="754"/>
        <item x="880"/>
        <item x="755"/>
        <item x="756"/>
        <item x="757"/>
        <item x="758"/>
        <item x="1000"/>
        <item x="759"/>
        <item x="760"/>
        <item x="761"/>
        <item x="762"/>
        <item x="763"/>
        <item x="764"/>
        <item x="850"/>
        <item x="765"/>
        <item x="766"/>
        <item x="767"/>
        <item x="768"/>
        <item x="769"/>
        <item x="770"/>
        <item x="851"/>
        <item x="771"/>
        <item x="772"/>
        <item x="773"/>
        <item x="852"/>
        <item x="774"/>
        <item x="775"/>
        <item x="776"/>
        <item x="777"/>
        <item x="778"/>
        <item x="779"/>
        <item x="780"/>
        <item x="993"/>
        <item x="853"/>
        <item x="781"/>
        <item x="782"/>
        <item x="991"/>
        <item x="783"/>
        <item x="854"/>
        <item x="784"/>
        <item x="785"/>
        <item x="855"/>
        <item x="856"/>
        <item x="786"/>
        <item x="787"/>
        <item x="788"/>
        <item x="789"/>
        <item x="790"/>
        <item x="791"/>
        <item x="792"/>
        <item x="793"/>
        <item x="1073"/>
        <item x="794"/>
        <item x="795"/>
        <item x="796"/>
        <item x="797"/>
        <item x="798"/>
        <item x="799"/>
        <item x="1022"/>
        <item x="800"/>
        <item x="801"/>
        <item x="802"/>
        <item x="803"/>
        <item x="804"/>
        <item x="992"/>
        <item x="805"/>
        <item x="806"/>
        <item x="807"/>
        <item x="808"/>
        <item x="809"/>
        <item x="810"/>
        <item x="811"/>
        <item x="812"/>
        <item x="813"/>
        <item x="814"/>
        <item x="815"/>
        <item x="816"/>
        <item x="817"/>
        <item x="818"/>
        <item x="857"/>
        <item x="819"/>
        <item x="820"/>
        <item x="821"/>
        <item x="822"/>
        <item x="823"/>
        <item x="824"/>
        <item x="825"/>
        <item x="826"/>
        <item x="858"/>
        <item x="827"/>
        <item x="828"/>
        <item x="829"/>
        <item x="830"/>
        <item x="831"/>
        <item x="832"/>
        <item x="1075"/>
        <item x="833"/>
        <item x="834"/>
        <item x="835"/>
        <item x="1023"/>
        <item x="836"/>
        <item x="837"/>
        <item x="838"/>
        <item x="839"/>
        <item x="859"/>
        <item x="1057"/>
        <item x="860"/>
        <item x="840"/>
        <item x="994"/>
        <item x="841"/>
        <item x="842"/>
        <item x="843"/>
        <item x="861"/>
        <item x="844"/>
        <item x="845"/>
        <item x="846"/>
        <item x="847"/>
        <item x="848"/>
        <item x="849"/>
        <item t="default"/>
      </items>
    </pivotField>
    <pivotField numFmtId="14"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ataField="1" dragToRow="0" dragToCol="0" dragToPage="0" showAll="0" defaultSubtotal="0"/>
    <pivotField dragToRow="0" dragToCol="0" dragToPage="0" showAll="0" defaultSubtotal="0"/>
  </pivotFields>
  <rowFields count="1">
    <field x="4"/>
  </rowFields>
  <rowItems count="4">
    <i>
      <x/>
    </i>
    <i>
      <x v="1"/>
    </i>
    <i>
      <x v="2"/>
    </i>
    <i t="grand">
      <x/>
    </i>
  </rowItems>
  <colItems count="1">
    <i/>
  </colItems>
  <dataFields count="1">
    <dataField name="Sum of In Cr" fld="22" baseField="0" baseItem="0" numFmtId="2"/>
  </dataFields>
  <formats count="1">
    <format dxfId="14">
      <pivotArea outline="0" collapsedLevelsAreSubtotals="1" fieldPosition="0">
        <references count="1">
          <reference field="4294967294" count="1" selected="0">
            <x v="0"/>
          </reference>
        </references>
      </pivotArea>
    </format>
  </formats>
  <chartFormats count="8">
    <chartFormat chart="7" format="0" series="1">
      <pivotArea type="data" outline="0" fieldPosition="0">
        <references count="1">
          <reference field="4294967294" count="1" selected="0">
            <x v="0"/>
          </reference>
        </references>
      </pivotArea>
    </chartFormat>
    <chartFormat chart="9" format="1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6"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4" count="1" selected="0">
            <x v="0"/>
          </reference>
        </references>
      </pivotArea>
    </chartFormat>
    <chartFormat chart="17" format="7">
      <pivotArea type="data" outline="0" fieldPosition="0">
        <references count="2">
          <reference field="4294967294" count="1" selected="0">
            <x v="0"/>
          </reference>
          <reference field="4" count="1" selected="0">
            <x v="1"/>
          </reference>
        </references>
      </pivotArea>
    </chartFormat>
    <chartFormat chart="17"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9B20F3-2438-4326-8E7E-5B0A2744E25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7" firstHeaderRow="0" firstDataRow="1" firstDataCol="1"/>
  <pivotFields count="24">
    <pivotField showAll="0"/>
    <pivotField axis="axisRow" numFmtId="14" showAll="0">
      <items count="1077">
        <item x="271"/>
        <item x="211"/>
        <item x="134"/>
        <item x="272"/>
        <item x="0"/>
        <item x="348"/>
        <item x="957"/>
        <item x="947"/>
        <item x="320"/>
        <item x="961"/>
        <item x="135"/>
        <item x="1"/>
        <item x="136"/>
        <item x="319"/>
        <item x="212"/>
        <item x="273"/>
        <item x="2"/>
        <item x="274"/>
        <item x="3"/>
        <item x="213"/>
        <item x="321"/>
        <item x="214"/>
        <item x="948"/>
        <item x="907"/>
        <item x="275"/>
        <item x="137"/>
        <item x="1063"/>
        <item x="1006"/>
        <item x="215"/>
        <item x="4"/>
        <item x="5"/>
        <item x="349"/>
        <item x="216"/>
        <item x="908"/>
        <item x="350"/>
        <item x="217"/>
        <item x="962"/>
        <item x="351"/>
        <item x="276"/>
        <item x="322"/>
        <item x="138"/>
        <item x="352"/>
        <item x="353"/>
        <item x="909"/>
        <item x="6"/>
        <item x="218"/>
        <item x="139"/>
        <item x="7"/>
        <item x="8"/>
        <item x="219"/>
        <item x="220"/>
        <item x="933"/>
        <item x="910"/>
        <item x="323"/>
        <item x="911"/>
        <item x="324"/>
        <item x="912"/>
        <item x="9"/>
        <item x="10"/>
        <item x="11"/>
        <item x="277"/>
        <item x="140"/>
        <item x="221"/>
        <item x="12"/>
        <item x="325"/>
        <item x="278"/>
        <item x="941"/>
        <item x="354"/>
        <item x="13"/>
        <item x="913"/>
        <item x="222"/>
        <item x="14"/>
        <item x="949"/>
        <item x="963"/>
        <item x="223"/>
        <item x="141"/>
        <item x="1035"/>
        <item x="15"/>
        <item x="142"/>
        <item x="16"/>
        <item x="1036"/>
        <item x="17"/>
        <item x="18"/>
        <item x="326"/>
        <item x="19"/>
        <item x="143"/>
        <item x="20"/>
        <item x="21"/>
        <item x="144"/>
        <item x="22"/>
        <item x="279"/>
        <item x="145"/>
        <item x="1067"/>
        <item x="942"/>
        <item x="280"/>
        <item x="355"/>
        <item x="23"/>
        <item x="914"/>
        <item x="964"/>
        <item x="915"/>
        <item x="327"/>
        <item x="146"/>
        <item x="958"/>
        <item x="24"/>
        <item x="281"/>
        <item x="224"/>
        <item x="356"/>
        <item x="357"/>
        <item x="25"/>
        <item x="26"/>
        <item x="965"/>
        <item x="225"/>
        <item x="226"/>
        <item x="147"/>
        <item x="282"/>
        <item x="1058"/>
        <item x="148"/>
        <item x="149"/>
        <item x="150"/>
        <item x="966"/>
        <item x="227"/>
        <item x="967"/>
        <item x="27"/>
        <item x="151"/>
        <item x="228"/>
        <item x="358"/>
        <item x="359"/>
        <item x="360"/>
        <item x="943"/>
        <item x="229"/>
        <item x="28"/>
        <item x="230"/>
        <item x="152"/>
        <item x="29"/>
        <item x="30"/>
        <item x="231"/>
        <item x="31"/>
        <item x="32"/>
        <item x="153"/>
        <item x="232"/>
        <item x="968"/>
        <item x="328"/>
        <item x="361"/>
        <item x="916"/>
        <item x="233"/>
        <item x="1037"/>
        <item x="33"/>
        <item x="283"/>
        <item x="154"/>
        <item x="1007"/>
        <item x="1064"/>
        <item x="34"/>
        <item x="917"/>
        <item x="1038"/>
        <item x="35"/>
        <item x="362"/>
        <item x="36"/>
        <item x="37"/>
        <item x="363"/>
        <item x="38"/>
        <item x="234"/>
        <item x="969"/>
        <item x="364"/>
        <item x="365"/>
        <item x="39"/>
        <item x="40"/>
        <item x="284"/>
        <item x="366"/>
        <item x="41"/>
        <item x="155"/>
        <item x="934"/>
        <item x="235"/>
        <item x="918"/>
        <item x="156"/>
        <item x="329"/>
        <item x="42"/>
        <item x="285"/>
        <item x="950"/>
        <item x="236"/>
        <item x="919"/>
        <item x="157"/>
        <item x="286"/>
        <item x="158"/>
        <item x="159"/>
        <item x="160"/>
        <item x="1008"/>
        <item x="161"/>
        <item x="162"/>
        <item x="163"/>
        <item x="287"/>
        <item x="43"/>
        <item x="164"/>
        <item x="935"/>
        <item x="44"/>
        <item x="237"/>
        <item x="288"/>
        <item x="238"/>
        <item x="330"/>
        <item x="45"/>
        <item x="289"/>
        <item x="165"/>
        <item x="1039"/>
        <item x="46"/>
        <item x="166"/>
        <item x="167"/>
        <item x="47"/>
        <item x="367"/>
        <item x="48"/>
        <item x="970"/>
        <item x="1040"/>
        <item x="290"/>
        <item x="920"/>
        <item x="291"/>
        <item x="239"/>
        <item x="168"/>
        <item x="921"/>
        <item x="292"/>
        <item x="368"/>
        <item x="49"/>
        <item x="240"/>
        <item x="331"/>
        <item x="50"/>
        <item x="51"/>
        <item x="169"/>
        <item x="369"/>
        <item x="370"/>
        <item x="170"/>
        <item x="52"/>
        <item x="171"/>
        <item x="53"/>
        <item x="293"/>
        <item x="54"/>
        <item x="922"/>
        <item x="951"/>
        <item x="294"/>
        <item x="371"/>
        <item x="55"/>
        <item x="56"/>
        <item x="295"/>
        <item x="172"/>
        <item x="57"/>
        <item x="173"/>
        <item x="58"/>
        <item x="174"/>
        <item x="296"/>
        <item x="175"/>
        <item x="59"/>
        <item x="923"/>
        <item x="952"/>
        <item x="60"/>
        <item x="241"/>
        <item x="332"/>
        <item x="372"/>
        <item x="61"/>
        <item x="176"/>
        <item x="297"/>
        <item x="62"/>
        <item x="298"/>
        <item x="1059"/>
        <item x="299"/>
        <item x="1065"/>
        <item x="944"/>
        <item x="63"/>
        <item x="177"/>
        <item x="971"/>
        <item x="972"/>
        <item x="242"/>
        <item x="333"/>
        <item x="300"/>
        <item x="64"/>
        <item x="243"/>
        <item x="1070"/>
        <item x="373"/>
        <item x="924"/>
        <item x="178"/>
        <item x="65"/>
        <item x="179"/>
        <item x="301"/>
        <item x="374"/>
        <item x="375"/>
        <item x="1071"/>
        <item x="180"/>
        <item x="66"/>
        <item x="67"/>
        <item x="68"/>
        <item x="69"/>
        <item x="1068"/>
        <item x="181"/>
        <item x="70"/>
        <item x="1041"/>
        <item x="334"/>
        <item x="953"/>
        <item x="71"/>
        <item x="376"/>
        <item x="1074"/>
        <item x="182"/>
        <item x="945"/>
        <item x="72"/>
        <item x="73"/>
        <item x="377"/>
        <item x="244"/>
        <item x="302"/>
        <item x="1009"/>
        <item x="245"/>
        <item x="183"/>
        <item x="74"/>
        <item x="1010"/>
        <item x="246"/>
        <item x="75"/>
        <item x="303"/>
        <item x="76"/>
        <item x="77"/>
        <item x="78"/>
        <item x="973"/>
        <item x="184"/>
        <item x="247"/>
        <item x="185"/>
        <item x="974"/>
        <item x="79"/>
        <item x="80"/>
        <item x="81"/>
        <item x="378"/>
        <item x="335"/>
        <item x="82"/>
        <item x="83"/>
        <item x="946"/>
        <item x="975"/>
        <item x="936"/>
        <item x="379"/>
        <item x="84"/>
        <item x="380"/>
        <item x="85"/>
        <item x="86"/>
        <item x="186"/>
        <item x="304"/>
        <item x="305"/>
        <item x="87"/>
        <item x="88"/>
        <item x="187"/>
        <item x="89"/>
        <item x="336"/>
        <item x="90"/>
        <item x="1066"/>
        <item x="976"/>
        <item x="248"/>
        <item x="959"/>
        <item x="381"/>
        <item x="249"/>
        <item x="337"/>
        <item x="382"/>
        <item x="383"/>
        <item x="250"/>
        <item x="91"/>
        <item x="338"/>
        <item x="92"/>
        <item x="93"/>
        <item x="94"/>
        <item x="251"/>
        <item x="95"/>
        <item x="339"/>
        <item x="252"/>
        <item x="306"/>
        <item x="977"/>
        <item x="253"/>
        <item x="307"/>
        <item x="96"/>
        <item x="925"/>
        <item x="384"/>
        <item x="188"/>
        <item x="926"/>
        <item x="385"/>
        <item x="97"/>
        <item x="927"/>
        <item x="254"/>
        <item x="189"/>
        <item x="190"/>
        <item x="98"/>
        <item x="255"/>
        <item x="308"/>
        <item x="386"/>
        <item x="340"/>
        <item x="341"/>
        <item x="99"/>
        <item x="191"/>
        <item x="309"/>
        <item x="100"/>
        <item x="387"/>
        <item x="388"/>
        <item x="256"/>
        <item x="192"/>
        <item x="257"/>
        <item x="193"/>
        <item x="101"/>
        <item x="310"/>
        <item x="389"/>
        <item x="937"/>
        <item x="194"/>
        <item x="928"/>
        <item x="102"/>
        <item x="103"/>
        <item x="1069"/>
        <item x="390"/>
        <item x="195"/>
        <item x="311"/>
        <item x="258"/>
        <item x="391"/>
        <item x="104"/>
        <item x="105"/>
        <item x="196"/>
        <item x="197"/>
        <item x="259"/>
        <item x="106"/>
        <item x="107"/>
        <item x="198"/>
        <item x="312"/>
        <item x="108"/>
        <item x="392"/>
        <item x="954"/>
        <item x="199"/>
        <item x="200"/>
        <item x="109"/>
        <item x="1042"/>
        <item x="260"/>
        <item x="313"/>
        <item x="110"/>
        <item x="1043"/>
        <item x="111"/>
        <item x="112"/>
        <item x="960"/>
        <item x="342"/>
        <item x="938"/>
        <item x="113"/>
        <item x="201"/>
        <item x="1060"/>
        <item x="343"/>
        <item x="114"/>
        <item x="261"/>
        <item x="1044"/>
        <item x="314"/>
        <item x="115"/>
        <item x="116"/>
        <item x="262"/>
        <item x="955"/>
        <item x="344"/>
        <item x="263"/>
        <item x="117"/>
        <item x="118"/>
        <item x="264"/>
        <item x="393"/>
        <item x="119"/>
        <item x="202"/>
        <item x="929"/>
        <item x="120"/>
        <item x="265"/>
        <item x="394"/>
        <item x="345"/>
        <item x="939"/>
        <item x="930"/>
        <item x="266"/>
        <item x="203"/>
        <item x="121"/>
        <item x="122"/>
        <item x="931"/>
        <item x="123"/>
        <item x="1045"/>
        <item x="124"/>
        <item x="125"/>
        <item x="267"/>
        <item x="126"/>
        <item x="346"/>
        <item x="204"/>
        <item x="347"/>
        <item x="940"/>
        <item x="956"/>
        <item x="315"/>
        <item x="395"/>
        <item x="127"/>
        <item x="316"/>
        <item x="128"/>
        <item x="205"/>
        <item x="1046"/>
        <item x="317"/>
        <item x="129"/>
        <item x="932"/>
        <item x="396"/>
        <item x="130"/>
        <item x="206"/>
        <item x="268"/>
        <item x="978"/>
        <item x="1061"/>
        <item x="207"/>
        <item x="208"/>
        <item x="318"/>
        <item x="1011"/>
        <item x="209"/>
        <item x="269"/>
        <item x="270"/>
        <item x="1062"/>
        <item x="131"/>
        <item x="132"/>
        <item x="133"/>
        <item x="210"/>
        <item x="397"/>
        <item x="881"/>
        <item x="398"/>
        <item x="399"/>
        <item x="400"/>
        <item x="401"/>
        <item x="402"/>
        <item x="403"/>
        <item x="404"/>
        <item x="1001"/>
        <item x="405"/>
        <item x="1002"/>
        <item x="406"/>
        <item x="1047"/>
        <item x="407"/>
        <item x="1003"/>
        <item x="408"/>
        <item x="1024"/>
        <item x="409"/>
        <item x="410"/>
        <item x="1048"/>
        <item x="411"/>
        <item x="412"/>
        <item x="413"/>
        <item x="414"/>
        <item x="415"/>
        <item x="882"/>
        <item x="416"/>
        <item x="417"/>
        <item x="883"/>
        <item x="418"/>
        <item x="884"/>
        <item x="419"/>
        <item x="420"/>
        <item x="1025"/>
        <item x="421"/>
        <item x="1026"/>
        <item x="422"/>
        <item x="423"/>
        <item x="885"/>
        <item x="424"/>
        <item x="425"/>
        <item x="886"/>
        <item x="426"/>
        <item x="427"/>
        <item x="979"/>
        <item x="428"/>
        <item x="429"/>
        <item x="1027"/>
        <item x="430"/>
        <item x="431"/>
        <item x="432"/>
        <item x="433"/>
        <item x="434"/>
        <item x="435"/>
        <item x="436"/>
        <item x="437"/>
        <item x="1028"/>
        <item x="438"/>
        <item x="887"/>
        <item x="439"/>
        <item x="440"/>
        <item x="441"/>
        <item x="442"/>
        <item x="1029"/>
        <item x="443"/>
        <item x="444"/>
        <item x="1049"/>
        <item x="445"/>
        <item x="446"/>
        <item x="447"/>
        <item x="448"/>
        <item x="449"/>
        <item x="450"/>
        <item x="451"/>
        <item x="452"/>
        <item x="453"/>
        <item x="454"/>
        <item x="455"/>
        <item x="456"/>
        <item x="457"/>
        <item x="458"/>
        <item x="459"/>
        <item x="460"/>
        <item x="461"/>
        <item x="462"/>
        <item x="888"/>
        <item x="980"/>
        <item x="463"/>
        <item x="464"/>
        <item x="465"/>
        <item x="466"/>
        <item x="467"/>
        <item x="468"/>
        <item x="469"/>
        <item x="470"/>
        <item x="471"/>
        <item x="472"/>
        <item x="889"/>
        <item x="473"/>
        <item x="474"/>
        <item x="475"/>
        <item x="890"/>
        <item x="476"/>
        <item x="477"/>
        <item x="478"/>
        <item x="891"/>
        <item x="479"/>
        <item x="480"/>
        <item x="481"/>
        <item x="482"/>
        <item x="483"/>
        <item x="484"/>
        <item x="892"/>
        <item x="485"/>
        <item x="486"/>
        <item x="487"/>
        <item x="488"/>
        <item x="489"/>
        <item x="490"/>
        <item x="491"/>
        <item x="492"/>
        <item x="493"/>
        <item x="494"/>
        <item x="495"/>
        <item x="496"/>
        <item x="497"/>
        <item x="498"/>
        <item x="499"/>
        <item x="500"/>
        <item x="893"/>
        <item x="501"/>
        <item x="502"/>
        <item x="1030"/>
        <item x="894"/>
        <item x="503"/>
        <item x="1050"/>
        <item x="504"/>
        <item x="895"/>
        <item x="505"/>
        <item x="506"/>
        <item x="507"/>
        <item x="981"/>
        <item x="508"/>
        <item x="509"/>
        <item x="510"/>
        <item x="896"/>
        <item x="897"/>
        <item x="898"/>
        <item x="511"/>
        <item x="512"/>
        <item x="513"/>
        <item x="514"/>
        <item x="515"/>
        <item x="516"/>
        <item x="517"/>
        <item x="518"/>
        <item x="519"/>
        <item x="1031"/>
        <item x="520"/>
        <item x="521"/>
        <item x="1032"/>
        <item x="522"/>
        <item x="523"/>
        <item x="524"/>
        <item x="525"/>
        <item x="526"/>
        <item x="527"/>
        <item x="528"/>
        <item x="529"/>
        <item x="899"/>
        <item x="530"/>
        <item x="531"/>
        <item x="532"/>
        <item x="533"/>
        <item x="534"/>
        <item x="535"/>
        <item x="900"/>
        <item x="536"/>
        <item x="537"/>
        <item x="538"/>
        <item x="539"/>
        <item x="982"/>
        <item x="540"/>
        <item x="541"/>
        <item x="901"/>
        <item x="542"/>
        <item x="543"/>
        <item x="544"/>
        <item x="545"/>
        <item x="546"/>
        <item x="547"/>
        <item x="548"/>
        <item x="1033"/>
        <item x="549"/>
        <item x="983"/>
        <item x="550"/>
        <item x="551"/>
        <item x="552"/>
        <item x="1051"/>
        <item x="553"/>
        <item x="554"/>
        <item x="555"/>
        <item x="556"/>
        <item x="557"/>
        <item x="902"/>
        <item x="558"/>
        <item x="903"/>
        <item x="559"/>
        <item x="560"/>
        <item x="561"/>
        <item x="562"/>
        <item x="563"/>
        <item x="564"/>
        <item x="565"/>
        <item x="566"/>
        <item x="567"/>
        <item x="568"/>
        <item x="569"/>
        <item x="570"/>
        <item x="571"/>
        <item x="572"/>
        <item x="573"/>
        <item x="574"/>
        <item x="575"/>
        <item x="984"/>
        <item x="1004"/>
        <item x="576"/>
        <item x="904"/>
        <item x="577"/>
        <item x="578"/>
        <item x="905"/>
        <item x="579"/>
        <item x="580"/>
        <item x="581"/>
        <item x="582"/>
        <item x="583"/>
        <item x="1034"/>
        <item x="584"/>
        <item x="585"/>
        <item x="586"/>
        <item x="985"/>
        <item x="1005"/>
        <item x="587"/>
        <item x="906"/>
        <item x="588"/>
        <item x="1052"/>
        <item x="589"/>
        <item x="590"/>
        <item x="591"/>
        <item x="592"/>
        <item x="593"/>
        <item x="594"/>
        <item x="595"/>
        <item x="986"/>
        <item x="596"/>
        <item x="862"/>
        <item x="597"/>
        <item x="598"/>
        <item x="599"/>
        <item x="600"/>
        <item x="601"/>
        <item x="987"/>
        <item x="602"/>
        <item x="995"/>
        <item x="603"/>
        <item x="996"/>
        <item x="604"/>
        <item x="605"/>
        <item x="606"/>
        <item x="1012"/>
        <item x="607"/>
        <item x="988"/>
        <item x="608"/>
        <item x="609"/>
        <item x="610"/>
        <item x="1013"/>
        <item x="611"/>
        <item x="612"/>
        <item x="613"/>
        <item x="863"/>
        <item x="614"/>
        <item x="989"/>
        <item x="615"/>
        <item x="616"/>
        <item x="997"/>
        <item x="617"/>
        <item x="618"/>
        <item x="619"/>
        <item x="620"/>
        <item x="621"/>
        <item x="622"/>
        <item x="623"/>
        <item x="624"/>
        <item x="998"/>
        <item x="864"/>
        <item x="625"/>
        <item x="626"/>
        <item x="627"/>
        <item x="990"/>
        <item x="628"/>
        <item x="865"/>
        <item x="629"/>
        <item x="630"/>
        <item x="631"/>
        <item x="632"/>
        <item x="866"/>
        <item x="633"/>
        <item x="867"/>
        <item x="634"/>
        <item x="635"/>
        <item x="636"/>
        <item x="637"/>
        <item x="638"/>
        <item x="639"/>
        <item x="640"/>
        <item x="641"/>
        <item x="642"/>
        <item x="643"/>
        <item x="644"/>
        <item x="868"/>
        <item x="645"/>
        <item x="1053"/>
        <item x="646"/>
        <item x="647"/>
        <item x="648"/>
        <item x="649"/>
        <item x="650"/>
        <item x="651"/>
        <item x="652"/>
        <item x="653"/>
        <item x="654"/>
        <item x="869"/>
        <item x="655"/>
        <item x="656"/>
        <item x="657"/>
        <item x="1014"/>
        <item x="658"/>
        <item x="659"/>
        <item x="660"/>
        <item x="661"/>
        <item x="662"/>
        <item x="663"/>
        <item x="664"/>
        <item x="665"/>
        <item x="666"/>
        <item x="667"/>
        <item x="668"/>
        <item x="870"/>
        <item x="669"/>
        <item x="670"/>
        <item x="671"/>
        <item x="871"/>
        <item x="672"/>
        <item x="673"/>
        <item x="674"/>
        <item x="675"/>
        <item x="676"/>
        <item x="677"/>
        <item x="678"/>
        <item x="679"/>
        <item x="680"/>
        <item x="872"/>
        <item x="873"/>
        <item x="681"/>
        <item x="682"/>
        <item x="683"/>
        <item x="684"/>
        <item x="685"/>
        <item x="686"/>
        <item x="687"/>
        <item x="688"/>
        <item x="874"/>
        <item x="689"/>
        <item x="1054"/>
        <item x="690"/>
        <item x="691"/>
        <item x="692"/>
        <item x="693"/>
        <item x="694"/>
        <item x="695"/>
        <item x="696"/>
        <item x="697"/>
        <item x="698"/>
        <item x="699"/>
        <item x="875"/>
        <item x="1015"/>
        <item x="700"/>
        <item x="701"/>
        <item x="702"/>
        <item x="876"/>
        <item x="703"/>
        <item x="704"/>
        <item x="705"/>
        <item x="706"/>
        <item x="1016"/>
        <item x="707"/>
        <item x="708"/>
        <item x="709"/>
        <item x="1072"/>
        <item x="710"/>
        <item x="711"/>
        <item x="877"/>
        <item x="1017"/>
        <item x="878"/>
        <item x="712"/>
        <item x="713"/>
        <item x="714"/>
        <item x="715"/>
        <item x="716"/>
        <item x="1018"/>
        <item x="717"/>
        <item x="718"/>
        <item x="719"/>
        <item x="720"/>
        <item x="721"/>
        <item x="722"/>
        <item x="1019"/>
        <item x="723"/>
        <item x="724"/>
        <item x="725"/>
        <item x="726"/>
        <item x="727"/>
        <item x="728"/>
        <item x="729"/>
        <item x="730"/>
        <item x="731"/>
        <item x="732"/>
        <item x="1055"/>
        <item x="733"/>
        <item x="734"/>
        <item x="735"/>
        <item x="736"/>
        <item x="737"/>
        <item x="738"/>
        <item x="1020"/>
        <item x="739"/>
        <item x="1056"/>
        <item x="740"/>
        <item x="741"/>
        <item x="999"/>
        <item x="742"/>
        <item x="743"/>
        <item x="744"/>
        <item x="745"/>
        <item x="746"/>
        <item x="747"/>
        <item x="748"/>
        <item x="1021"/>
        <item x="749"/>
        <item x="750"/>
        <item x="751"/>
        <item x="752"/>
        <item x="753"/>
        <item x="879"/>
        <item x="754"/>
        <item x="880"/>
        <item x="755"/>
        <item x="756"/>
        <item x="757"/>
        <item x="758"/>
        <item x="1000"/>
        <item x="759"/>
        <item x="760"/>
        <item x="761"/>
        <item x="762"/>
        <item x="763"/>
        <item x="764"/>
        <item x="850"/>
        <item x="765"/>
        <item x="766"/>
        <item x="767"/>
        <item x="768"/>
        <item x="769"/>
        <item x="770"/>
        <item x="851"/>
        <item x="771"/>
        <item x="772"/>
        <item x="773"/>
        <item x="852"/>
        <item x="774"/>
        <item x="775"/>
        <item x="776"/>
        <item x="777"/>
        <item x="778"/>
        <item x="779"/>
        <item x="780"/>
        <item x="993"/>
        <item x="853"/>
        <item x="781"/>
        <item x="782"/>
        <item x="991"/>
        <item x="783"/>
        <item x="854"/>
        <item x="784"/>
        <item x="785"/>
        <item x="855"/>
        <item x="856"/>
        <item x="786"/>
        <item x="787"/>
        <item x="788"/>
        <item x="789"/>
        <item x="790"/>
        <item x="791"/>
        <item x="792"/>
        <item x="793"/>
        <item x="1073"/>
        <item x="794"/>
        <item x="795"/>
        <item x="796"/>
        <item x="797"/>
        <item x="798"/>
        <item x="799"/>
        <item x="1022"/>
        <item x="800"/>
        <item x="801"/>
        <item x="802"/>
        <item x="803"/>
        <item x="804"/>
        <item x="992"/>
        <item x="805"/>
        <item x="806"/>
        <item x="807"/>
        <item x="808"/>
        <item x="809"/>
        <item x="810"/>
        <item x="811"/>
        <item x="812"/>
        <item x="813"/>
        <item x="814"/>
        <item x="815"/>
        <item x="816"/>
        <item x="817"/>
        <item x="818"/>
        <item x="857"/>
        <item x="819"/>
        <item x="820"/>
        <item x="821"/>
        <item x="822"/>
        <item x="823"/>
        <item x="824"/>
        <item x="825"/>
        <item x="826"/>
        <item x="858"/>
        <item x="827"/>
        <item x="828"/>
        <item x="829"/>
        <item x="830"/>
        <item x="831"/>
        <item x="832"/>
        <item x="1075"/>
        <item x="833"/>
        <item x="834"/>
        <item x="835"/>
        <item x="1023"/>
        <item x="836"/>
        <item x="837"/>
        <item x="838"/>
        <item x="839"/>
        <item x="859"/>
        <item x="1057"/>
        <item x="860"/>
        <item x="840"/>
        <item x="994"/>
        <item x="841"/>
        <item x="842"/>
        <item x="843"/>
        <item x="861"/>
        <item x="844"/>
        <item x="845"/>
        <item x="846"/>
        <item x="847"/>
        <item x="848"/>
        <item x="849"/>
        <item t="default"/>
      </items>
    </pivotField>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sd="0" x="1"/>
        <item sd="0" x="2"/>
        <item sd="0" x="3"/>
        <item sd="0" x="4"/>
        <item t="default"/>
      </items>
    </pivotField>
    <pivotField dragToRow="0" dragToCol="0" dragToPage="0" showAll="0" defaultSubtotal="0"/>
    <pivotField dataField="1" dragToRow="0" dragToCol="0" dragToPage="0" showAll="0" defaultSubtotal="0"/>
    <pivotField dragToRow="0" dragToCol="0" dragToPage="0" showAll="0" defaultSubtotal="0"/>
  </pivotFields>
  <rowFields count="4">
    <field x="20"/>
    <field x="19"/>
    <field x="18"/>
    <field x="1"/>
  </rowFields>
  <rowItems count="4">
    <i>
      <x v="1"/>
    </i>
    <i>
      <x v="2"/>
    </i>
    <i>
      <x v="3"/>
    </i>
    <i t="grand">
      <x/>
    </i>
  </rowItems>
  <colFields count="1">
    <field x="-2"/>
  </colFields>
  <colItems count="2">
    <i>
      <x/>
    </i>
    <i i="1">
      <x v="1"/>
    </i>
  </colItems>
  <dataFields count="2">
    <dataField name="Sum of Total Revenue" fld="12" baseField="0" baseItem="0"/>
    <dataField name="Sum of In Cr" fld="22" baseField="0" baseItem="0" numFmtId="2"/>
  </dataFields>
  <formats count="1">
    <format dxfId="15">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0CA0A1-CEBE-4426-8866-AA1690EBF5A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Q1:R12" firstHeaderRow="1" firstDataRow="1" firstDataCol="1"/>
  <pivotFields count="24">
    <pivotField showAll="0"/>
    <pivotField numFmtId="14" showAll="0">
      <items count="1077">
        <item x="271"/>
        <item x="211"/>
        <item x="134"/>
        <item x="272"/>
        <item x="0"/>
        <item x="348"/>
        <item x="957"/>
        <item x="947"/>
        <item x="320"/>
        <item x="961"/>
        <item x="135"/>
        <item x="1"/>
        <item x="136"/>
        <item x="319"/>
        <item x="212"/>
        <item x="273"/>
        <item x="2"/>
        <item x="274"/>
        <item x="3"/>
        <item x="213"/>
        <item x="321"/>
        <item x="214"/>
        <item x="948"/>
        <item x="907"/>
        <item x="275"/>
        <item x="137"/>
        <item x="1063"/>
        <item x="1006"/>
        <item x="215"/>
        <item x="4"/>
        <item x="5"/>
        <item x="349"/>
        <item x="216"/>
        <item x="908"/>
        <item x="350"/>
        <item x="217"/>
        <item x="962"/>
        <item x="351"/>
        <item x="276"/>
        <item x="322"/>
        <item x="138"/>
        <item x="352"/>
        <item x="353"/>
        <item x="909"/>
        <item x="6"/>
        <item x="218"/>
        <item x="139"/>
        <item x="7"/>
        <item x="8"/>
        <item x="219"/>
        <item x="220"/>
        <item x="933"/>
        <item x="910"/>
        <item x="323"/>
        <item x="911"/>
        <item x="324"/>
        <item x="912"/>
        <item x="9"/>
        <item x="10"/>
        <item x="11"/>
        <item x="277"/>
        <item x="140"/>
        <item x="221"/>
        <item x="12"/>
        <item x="325"/>
        <item x="278"/>
        <item x="941"/>
        <item x="354"/>
        <item x="13"/>
        <item x="913"/>
        <item x="222"/>
        <item x="14"/>
        <item x="949"/>
        <item x="963"/>
        <item x="223"/>
        <item x="141"/>
        <item x="1035"/>
        <item x="15"/>
        <item x="142"/>
        <item x="16"/>
        <item x="1036"/>
        <item x="17"/>
        <item x="18"/>
        <item x="326"/>
        <item x="19"/>
        <item x="143"/>
        <item x="20"/>
        <item x="21"/>
        <item x="144"/>
        <item x="22"/>
        <item x="279"/>
        <item x="145"/>
        <item x="1067"/>
        <item x="942"/>
        <item x="280"/>
        <item x="355"/>
        <item x="23"/>
        <item x="914"/>
        <item x="964"/>
        <item x="915"/>
        <item x="327"/>
        <item x="146"/>
        <item x="958"/>
        <item x="24"/>
        <item x="281"/>
        <item x="224"/>
        <item x="356"/>
        <item x="357"/>
        <item x="25"/>
        <item x="26"/>
        <item x="965"/>
        <item x="225"/>
        <item x="226"/>
        <item x="147"/>
        <item x="282"/>
        <item x="1058"/>
        <item x="148"/>
        <item x="149"/>
        <item x="150"/>
        <item x="966"/>
        <item x="227"/>
        <item x="967"/>
        <item x="27"/>
        <item x="151"/>
        <item x="228"/>
        <item x="358"/>
        <item x="359"/>
        <item x="360"/>
        <item x="943"/>
        <item x="229"/>
        <item x="28"/>
        <item x="230"/>
        <item x="152"/>
        <item x="29"/>
        <item x="30"/>
        <item x="231"/>
        <item x="31"/>
        <item x="32"/>
        <item x="153"/>
        <item x="232"/>
        <item x="968"/>
        <item x="328"/>
        <item x="361"/>
        <item x="916"/>
        <item x="233"/>
        <item x="1037"/>
        <item x="33"/>
        <item x="283"/>
        <item x="154"/>
        <item x="1007"/>
        <item x="1064"/>
        <item x="34"/>
        <item x="917"/>
        <item x="1038"/>
        <item x="35"/>
        <item x="362"/>
        <item x="36"/>
        <item x="37"/>
        <item x="363"/>
        <item x="38"/>
        <item x="234"/>
        <item x="969"/>
        <item x="364"/>
        <item x="365"/>
        <item x="39"/>
        <item x="40"/>
        <item x="284"/>
        <item x="366"/>
        <item x="41"/>
        <item x="155"/>
        <item x="934"/>
        <item x="235"/>
        <item x="918"/>
        <item x="156"/>
        <item x="329"/>
        <item x="42"/>
        <item x="285"/>
        <item x="950"/>
        <item x="236"/>
        <item x="919"/>
        <item x="157"/>
        <item x="286"/>
        <item x="158"/>
        <item x="159"/>
        <item x="160"/>
        <item x="1008"/>
        <item x="161"/>
        <item x="162"/>
        <item x="163"/>
        <item x="287"/>
        <item x="43"/>
        <item x="164"/>
        <item x="935"/>
        <item x="44"/>
        <item x="237"/>
        <item x="288"/>
        <item x="238"/>
        <item x="330"/>
        <item x="45"/>
        <item x="289"/>
        <item x="165"/>
        <item x="1039"/>
        <item x="46"/>
        <item x="166"/>
        <item x="167"/>
        <item x="47"/>
        <item x="367"/>
        <item x="48"/>
        <item x="970"/>
        <item x="1040"/>
        <item x="290"/>
        <item x="920"/>
        <item x="291"/>
        <item x="239"/>
        <item x="168"/>
        <item x="921"/>
        <item x="292"/>
        <item x="368"/>
        <item x="49"/>
        <item x="240"/>
        <item x="331"/>
        <item x="50"/>
        <item x="51"/>
        <item x="169"/>
        <item x="369"/>
        <item x="370"/>
        <item x="170"/>
        <item x="52"/>
        <item x="171"/>
        <item x="53"/>
        <item x="293"/>
        <item x="54"/>
        <item x="922"/>
        <item x="951"/>
        <item x="294"/>
        <item x="371"/>
        <item x="55"/>
        <item x="56"/>
        <item x="295"/>
        <item x="172"/>
        <item x="57"/>
        <item x="173"/>
        <item x="58"/>
        <item x="174"/>
        <item x="296"/>
        <item x="175"/>
        <item x="59"/>
        <item x="923"/>
        <item x="952"/>
        <item x="60"/>
        <item x="241"/>
        <item x="332"/>
        <item x="372"/>
        <item x="61"/>
        <item x="176"/>
        <item x="297"/>
        <item x="62"/>
        <item x="298"/>
        <item x="1059"/>
        <item x="299"/>
        <item x="1065"/>
        <item x="944"/>
        <item x="63"/>
        <item x="177"/>
        <item x="971"/>
        <item x="972"/>
        <item x="242"/>
        <item x="333"/>
        <item x="300"/>
        <item x="64"/>
        <item x="243"/>
        <item x="1070"/>
        <item x="373"/>
        <item x="924"/>
        <item x="178"/>
        <item x="65"/>
        <item x="179"/>
        <item x="301"/>
        <item x="374"/>
        <item x="375"/>
        <item x="1071"/>
        <item x="180"/>
        <item x="66"/>
        <item x="67"/>
        <item x="68"/>
        <item x="69"/>
        <item x="1068"/>
        <item x="181"/>
        <item x="70"/>
        <item x="1041"/>
        <item x="334"/>
        <item x="953"/>
        <item x="71"/>
        <item x="376"/>
        <item x="1074"/>
        <item x="182"/>
        <item x="945"/>
        <item x="72"/>
        <item x="73"/>
        <item x="377"/>
        <item x="244"/>
        <item x="302"/>
        <item x="1009"/>
        <item x="245"/>
        <item x="183"/>
        <item x="74"/>
        <item x="1010"/>
        <item x="246"/>
        <item x="75"/>
        <item x="303"/>
        <item x="76"/>
        <item x="77"/>
        <item x="78"/>
        <item x="973"/>
        <item x="184"/>
        <item x="247"/>
        <item x="185"/>
        <item x="974"/>
        <item x="79"/>
        <item x="80"/>
        <item x="81"/>
        <item x="378"/>
        <item x="335"/>
        <item x="82"/>
        <item x="83"/>
        <item x="946"/>
        <item x="975"/>
        <item x="936"/>
        <item x="379"/>
        <item x="84"/>
        <item x="380"/>
        <item x="85"/>
        <item x="86"/>
        <item x="186"/>
        <item x="304"/>
        <item x="305"/>
        <item x="87"/>
        <item x="88"/>
        <item x="187"/>
        <item x="89"/>
        <item x="336"/>
        <item x="90"/>
        <item x="1066"/>
        <item x="976"/>
        <item x="248"/>
        <item x="959"/>
        <item x="381"/>
        <item x="249"/>
        <item x="337"/>
        <item x="382"/>
        <item x="383"/>
        <item x="250"/>
        <item x="91"/>
        <item x="338"/>
        <item x="92"/>
        <item x="93"/>
        <item x="94"/>
        <item x="251"/>
        <item x="95"/>
        <item x="339"/>
        <item x="252"/>
        <item x="306"/>
        <item x="977"/>
        <item x="253"/>
        <item x="307"/>
        <item x="96"/>
        <item x="925"/>
        <item x="384"/>
        <item x="188"/>
        <item x="926"/>
        <item x="385"/>
        <item x="97"/>
        <item x="927"/>
        <item x="254"/>
        <item x="189"/>
        <item x="190"/>
        <item x="98"/>
        <item x="255"/>
        <item x="308"/>
        <item x="386"/>
        <item x="340"/>
        <item x="341"/>
        <item x="99"/>
        <item x="191"/>
        <item x="309"/>
        <item x="100"/>
        <item x="387"/>
        <item x="388"/>
        <item x="256"/>
        <item x="192"/>
        <item x="257"/>
        <item x="193"/>
        <item x="101"/>
        <item x="310"/>
        <item x="389"/>
        <item x="937"/>
        <item x="194"/>
        <item x="928"/>
        <item x="102"/>
        <item x="103"/>
        <item x="1069"/>
        <item x="390"/>
        <item x="195"/>
        <item x="311"/>
        <item x="258"/>
        <item x="391"/>
        <item x="104"/>
        <item x="105"/>
        <item x="196"/>
        <item x="197"/>
        <item x="259"/>
        <item x="106"/>
        <item x="107"/>
        <item x="198"/>
        <item x="312"/>
        <item x="108"/>
        <item x="392"/>
        <item x="954"/>
        <item x="199"/>
        <item x="200"/>
        <item x="109"/>
        <item x="1042"/>
        <item x="260"/>
        <item x="313"/>
        <item x="110"/>
        <item x="1043"/>
        <item x="111"/>
        <item x="112"/>
        <item x="960"/>
        <item x="342"/>
        <item x="938"/>
        <item x="113"/>
        <item x="201"/>
        <item x="1060"/>
        <item x="343"/>
        <item x="114"/>
        <item x="261"/>
        <item x="1044"/>
        <item x="314"/>
        <item x="115"/>
        <item x="116"/>
        <item x="262"/>
        <item x="955"/>
        <item x="344"/>
        <item x="263"/>
        <item x="117"/>
        <item x="118"/>
        <item x="264"/>
        <item x="393"/>
        <item x="119"/>
        <item x="202"/>
        <item x="929"/>
        <item x="120"/>
        <item x="265"/>
        <item x="394"/>
        <item x="345"/>
        <item x="939"/>
        <item x="930"/>
        <item x="266"/>
        <item x="203"/>
        <item x="121"/>
        <item x="122"/>
        <item x="931"/>
        <item x="123"/>
        <item x="1045"/>
        <item x="124"/>
        <item x="125"/>
        <item x="267"/>
        <item x="126"/>
        <item x="346"/>
        <item x="204"/>
        <item x="347"/>
        <item x="940"/>
        <item x="956"/>
        <item x="315"/>
        <item x="395"/>
        <item x="127"/>
        <item x="316"/>
        <item x="128"/>
        <item x="205"/>
        <item x="1046"/>
        <item x="317"/>
        <item x="129"/>
        <item x="932"/>
        <item x="396"/>
        <item x="130"/>
        <item x="206"/>
        <item x="268"/>
        <item x="978"/>
        <item x="1061"/>
        <item x="207"/>
        <item x="208"/>
        <item x="318"/>
        <item x="1011"/>
        <item x="209"/>
        <item x="269"/>
        <item x="270"/>
        <item x="1062"/>
        <item x="131"/>
        <item x="132"/>
        <item x="133"/>
        <item x="210"/>
        <item x="397"/>
        <item x="881"/>
        <item x="398"/>
        <item x="399"/>
        <item x="400"/>
        <item x="401"/>
        <item x="402"/>
        <item x="403"/>
        <item x="404"/>
        <item x="1001"/>
        <item x="405"/>
        <item x="1002"/>
        <item x="406"/>
        <item x="1047"/>
        <item x="407"/>
        <item x="1003"/>
        <item x="408"/>
        <item x="1024"/>
        <item x="409"/>
        <item x="410"/>
        <item x="1048"/>
        <item x="411"/>
        <item x="412"/>
        <item x="413"/>
        <item x="414"/>
        <item x="415"/>
        <item x="882"/>
        <item x="416"/>
        <item x="417"/>
        <item x="883"/>
        <item x="418"/>
        <item x="884"/>
        <item x="419"/>
        <item x="420"/>
        <item x="1025"/>
        <item x="421"/>
        <item x="1026"/>
        <item x="422"/>
        <item x="423"/>
        <item x="885"/>
        <item x="424"/>
        <item x="425"/>
        <item x="886"/>
        <item x="426"/>
        <item x="427"/>
        <item x="979"/>
        <item x="428"/>
        <item x="429"/>
        <item x="1027"/>
        <item x="430"/>
        <item x="431"/>
        <item x="432"/>
        <item x="433"/>
        <item x="434"/>
        <item x="435"/>
        <item x="436"/>
        <item x="437"/>
        <item x="1028"/>
        <item x="438"/>
        <item x="887"/>
        <item x="439"/>
        <item x="440"/>
        <item x="441"/>
        <item x="442"/>
        <item x="1029"/>
        <item x="443"/>
        <item x="444"/>
        <item x="1049"/>
        <item x="445"/>
        <item x="446"/>
        <item x="447"/>
        <item x="448"/>
        <item x="449"/>
        <item x="450"/>
        <item x="451"/>
        <item x="452"/>
        <item x="453"/>
        <item x="454"/>
        <item x="455"/>
        <item x="456"/>
        <item x="457"/>
        <item x="458"/>
        <item x="459"/>
        <item x="460"/>
        <item x="461"/>
        <item x="462"/>
        <item x="888"/>
        <item x="980"/>
        <item x="463"/>
        <item x="464"/>
        <item x="465"/>
        <item x="466"/>
        <item x="467"/>
        <item x="468"/>
        <item x="469"/>
        <item x="470"/>
        <item x="471"/>
        <item x="472"/>
        <item x="889"/>
        <item x="473"/>
        <item x="474"/>
        <item x="475"/>
        <item x="890"/>
        <item x="476"/>
        <item x="477"/>
        <item x="478"/>
        <item x="891"/>
        <item x="479"/>
        <item x="480"/>
        <item x="481"/>
        <item x="482"/>
        <item x="483"/>
        <item x="484"/>
        <item x="892"/>
        <item x="485"/>
        <item x="486"/>
        <item x="487"/>
        <item x="488"/>
        <item x="489"/>
        <item x="490"/>
        <item x="491"/>
        <item x="492"/>
        <item x="493"/>
        <item x="494"/>
        <item x="495"/>
        <item x="496"/>
        <item x="497"/>
        <item x="498"/>
        <item x="499"/>
        <item x="500"/>
        <item x="893"/>
        <item x="501"/>
        <item x="502"/>
        <item x="1030"/>
        <item x="894"/>
        <item x="503"/>
        <item x="1050"/>
        <item x="504"/>
        <item x="895"/>
        <item x="505"/>
        <item x="506"/>
        <item x="507"/>
        <item x="981"/>
        <item x="508"/>
        <item x="509"/>
        <item x="510"/>
        <item x="896"/>
        <item x="897"/>
        <item x="898"/>
        <item x="511"/>
        <item x="512"/>
        <item x="513"/>
        <item x="514"/>
        <item x="515"/>
        <item x="516"/>
        <item x="517"/>
        <item x="518"/>
        <item x="519"/>
        <item x="1031"/>
        <item x="520"/>
        <item x="521"/>
        <item x="1032"/>
        <item x="522"/>
        <item x="523"/>
        <item x="524"/>
        <item x="525"/>
        <item x="526"/>
        <item x="527"/>
        <item x="528"/>
        <item x="529"/>
        <item x="899"/>
        <item x="530"/>
        <item x="531"/>
        <item x="532"/>
        <item x="533"/>
        <item x="534"/>
        <item x="535"/>
        <item x="900"/>
        <item x="536"/>
        <item x="537"/>
        <item x="538"/>
        <item x="539"/>
        <item x="982"/>
        <item x="540"/>
        <item x="541"/>
        <item x="901"/>
        <item x="542"/>
        <item x="543"/>
        <item x="544"/>
        <item x="545"/>
        <item x="546"/>
        <item x="547"/>
        <item x="548"/>
        <item x="1033"/>
        <item x="549"/>
        <item x="983"/>
        <item x="550"/>
        <item x="551"/>
        <item x="552"/>
        <item x="1051"/>
        <item x="553"/>
        <item x="554"/>
        <item x="555"/>
        <item x="556"/>
        <item x="557"/>
        <item x="902"/>
        <item x="558"/>
        <item x="903"/>
        <item x="559"/>
        <item x="560"/>
        <item x="561"/>
        <item x="562"/>
        <item x="563"/>
        <item x="564"/>
        <item x="565"/>
        <item x="566"/>
        <item x="567"/>
        <item x="568"/>
        <item x="569"/>
        <item x="570"/>
        <item x="571"/>
        <item x="572"/>
        <item x="573"/>
        <item x="574"/>
        <item x="575"/>
        <item x="984"/>
        <item x="1004"/>
        <item x="576"/>
        <item x="904"/>
        <item x="577"/>
        <item x="578"/>
        <item x="905"/>
        <item x="579"/>
        <item x="580"/>
        <item x="581"/>
        <item x="582"/>
        <item x="583"/>
        <item x="1034"/>
        <item x="584"/>
        <item x="585"/>
        <item x="586"/>
        <item x="985"/>
        <item x="1005"/>
        <item x="587"/>
        <item x="906"/>
        <item x="588"/>
        <item x="1052"/>
        <item x="589"/>
        <item x="590"/>
        <item x="591"/>
        <item x="592"/>
        <item x="593"/>
        <item x="594"/>
        <item x="595"/>
        <item x="986"/>
        <item x="596"/>
        <item x="862"/>
        <item x="597"/>
        <item x="598"/>
        <item x="599"/>
        <item x="600"/>
        <item x="601"/>
        <item x="987"/>
        <item x="602"/>
        <item x="995"/>
        <item x="603"/>
        <item x="996"/>
        <item x="604"/>
        <item x="605"/>
        <item x="606"/>
        <item x="1012"/>
        <item x="607"/>
        <item x="988"/>
        <item x="608"/>
        <item x="609"/>
        <item x="610"/>
        <item x="1013"/>
        <item x="611"/>
        <item x="612"/>
        <item x="613"/>
        <item x="863"/>
        <item x="614"/>
        <item x="989"/>
        <item x="615"/>
        <item x="616"/>
        <item x="997"/>
        <item x="617"/>
        <item x="618"/>
        <item x="619"/>
        <item x="620"/>
        <item x="621"/>
        <item x="622"/>
        <item x="623"/>
        <item x="624"/>
        <item x="998"/>
        <item x="864"/>
        <item x="625"/>
        <item x="626"/>
        <item x="627"/>
        <item x="990"/>
        <item x="628"/>
        <item x="865"/>
        <item x="629"/>
        <item x="630"/>
        <item x="631"/>
        <item x="632"/>
        <item x="866"/>
        <item x="633"/>
        <item x="867"/>
        <item x="634"/>
        <item x="635"/>
        <item x="636"/>
        <item x="637"/>
        <item x="638"/>
        <item x="639"/>
        <item x="640"/>
        <item x="641"/>
        <item x="642"/>
        <item x="643"/>
        <item x="644"/>
        <item x="868"/>
        <item x="645"/>
        <item x="1053"/>
        <item x="646"/>
        <item x="647"/>
        <item x="648"/>
        <item x="649"/>
        <item x="650"/>
        <item x="651"/>
        <item x="652"/>
        <item x="653"/>
        <item x="654"/>
        <item x="869"/>
        <item x="655"/>
        <item x="656"/>
        <item x="657"/>
        <item x="1014"/>
        <item x="658"/>
        <item x="659"/>
        <item x="660"/>
        <item x="661"/>
        <item x="662"/>
        <item x="663"/>
        <item x="664"/>
        <item x="665"/>
        <item x="666"/>
        <item x="667"/>
        <item x="668"/>
        <item x="870"/>
        <item x="669"/>
        <item x="670"/>
        <item x="671"/>
        <item x="871"/>
        <item x="672"/>
        <item x="673"/>
        <item x="674"/>
        <item x="675"/>
        <item x="676"/>
        <item x="677"/>
        <item x="678"/>
        <item x="679"/>
        <item x="680"/>
        <item x="872"/>
        <item x="873"/>
        <item x="681"/>
        <item x="682"/>
        <item x="683"/>
        <item x="684"/>
        <item x="685"/>
        <item x="686"/>
        <item x="687"/>
        <item x="688"/>
        <item x="874"/>
        <item x="689"/>
        <item x="1054"/>
        <item x="690"/>
        <item x="691"/>
        <item x="692"/>
        <item x="693"/>
        <item x="694"/>
        <item x="695"/>
        <item x="696"/>
        <item x="697"/>
        <item x="698"/>
        <item x="699"/>
        <item x="875"/>
        <item x="1015"/>
        <item x="700"/>
        <item x="701"/>
        <item x="702"/>
        <item x="876"/>
        <item x="703"/>
        <item x="704"/>
        <item x="705"/>
        <item x="706"/>
        <item x="1016"/>
        <item x="707"/>
        <item x="708"/>
        <item x="709"/>
        <item x="1072"/>
        <item x="710"/>
        <item x="711"/>
        <item x="877"/>
        <item x="1017"/>
        <item x="878"/>
        <item x="712"/>
        <item x="713"/>
        <item x="714"/>
        <item x="715"/>
        <item x="716"/>
        <item x="1018"/>
        <item x="717"/>
        <item x="718"/>
        <item x="719"/>
        <item x="720"/>
        <item x="721"/>
        <item x="722"/>
        <item x="1019"/>
        <item x="723"/>
        <item x="724"/>
        <item x="725"/>
        <item x="726"/>
        <item x="727"/>
        <item x="728"/>
        <item x="729"/>
        <item x="730"/>
        <item x="731"/>
        <item x="732"/>
        <item x="1055"/>
        <item x="733"/>
        <item x="734"/>
        <item x="735"/>
        <item x="736"/>
        <item x="737"/>
        <item x="738"/>
        <item x="1020"/>
        <item x="739"/>
        <item x="1056"/>
        <item x="740"/>
        <item x="741"/>
        <item x="999"/>
        <item x="742"/>
        <item x="743"/>
        <item x="744"/>
        <item x="745"/>
        <item x="746"/>
        <item x="747"/>
        <item x="748"/>
        <item x="1021"/>
        <item x="749"/>
        <item x="750"/>
        <item x="751"/>
        <item x="752"/>
        <item x="753"/>
        <item x="879"/>
        <item x="754"/>
        <item x="880"/>
        <item x="755"/>
        <item x="756"/>
        <item x="757"/>
        <item x="758"/>
        <item x="1000"/>
        <item x="759"/>
        <item x="760"/>
        <item x="761"/>
        <item x="762"/>
        <item x="763"/>
        <item x="764"/>
        <item x="850"/>
        <item x="765"/>
        <item x="766"/>
        <item x="767"/>
        <item x="768"/>
        <item x="769"/>
        <item x="770"/>
        <item x="851"/>
        <item x="771"/>
        <item x="772"/>
        <item x="773"/>
        <item x="852"/>
        <item x="774"/>
        <item x="775"/>
        <item x="776"/>
        <item x="777"/>
        <item x="778"/>
        <item x="779"/>
        <item x="780"/>
        <item x="993"/>
        <item x="853"/>
        <item x="781"/>
        <item x="782"/>
        <item x="991"/>
        <item x="783"/>
        <item x="854"/>
        <item x="784"/>
        <item x="785"/>
        <item x="855"/>
        <item x="856"/>
        <item x="786"/>
        <item x="787"/>
        <item x="788"/>
        <item x="789"/>
        <item x="790"/>
        <item x="791"/>
        <item x="792"/>
        <item x="793"/>
        <item x="1073"/>
        <item x="794"/>
        <item x="795"/>
        <item x="796"/>
        <item x="797"/>
        <item x="798"/>
        <item x="799"/>
        <item x="1022"/>
        <item x="800"/>
        <item x="801"/>
        <item x="802"/>
        <item x="803"/>
        <item x="804"/>
        <item x="992"/>
        <item x="805"/>
        <item x="806"/>
        <item x="807"/>
        <item x="808"/>
        <item x="809"/>
        <item x="810"/>
        <item x="811"/>
        <item x="812"/>
        <item x="813"/>
        <item x="814"/>
        <item x="815"/>
        <item x="816"/>
        <item x="817"/>
        <item x="818"/>
        <item x="857"/>
        <item x="819"/>
        <item x="820"/>
        <item x="821"/>
        <item x="822"/>
        <item x="823"/>
        <item x="824"/>
        <item x="825"/>
        <item x="826"/>
        <item x="858"/>
        <item x="827"/>
        <item x="828"/>
        <item x="829"/>
        <item x="830"/>
        <item x="831"/>
        <item x="832"/>
        <item x="1075"/>
        <item x="833"/>
        <item x="834"/>
        <item x="835"/>
        <item x="1023"/>
        <item x="836"/>
        <item x="837"/>
        <item x="838"/>
        <item x="839"/>
        <item x="859"/>
        <item x="1057"/>
        <item x="860"/>
        <item x="840"/>
        <item x="994"/>
        <item x="841"/>
        <item x="842"/>
        <item x="843"/>
        <item x="861"/>
        <item x="844"/>
        <item x="845"/>
        <item x="846"/>
        <item x="847"/>
        <item x="848"/>
        <item x="8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15">
        <item x="2"/>
        <item x="6"/>
        <item x="3"/>
        <item x="9"/>
        <item x="5"/>
        <item x="8"/>
        <item x="1"/>
        <item x="11"/>
        <item x="12"/>
        <item x="4"/>
        <item x="7"/>
        <item x="0"/>
        <item x="13"/>
        <item x="1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ataField="1" dragToRow="0" dragToCol="0" dragToPage="0" showAll="0" defaultSubtotal="0"/>
    <pivotField dragToRow="0" dragToCol="0" dragToPage="0" showAll="0" defaultSubtotal="0"/>
  </pivotFields>
  <rowFields count="1">
    <field x="14"/>
  </rowFields>
  <rowItems count="11">
    <i>
      <x v="11"/>
    </i>
    <i>
      <x/>
    </i>
    <i>
      <x v="6"/>
    </i>
    <i>
      <x v="2"/>
    </i>
    <i>
      <x v="9"/>
    </i>
    <i>
      <x v="4"/>
    </i>
    <i>
      <x v="13"/>
    </i>
    <i>
      <x v="10"/>
    </i>
    <i>
      <x v="12"/>
    </i>
    <i>
      <x v="5"/>
    </i>
    <i t="grand">
      <x/>
    </i>
  </rowItems>
  <colItems count="1">
    <i/>
  </colItems>
  <dataFields count="1">
    <dataField name="Sum of In Cr" fld="22" baseField="0" baseItem="0" numFmtId="2"/>
  </dataFields>
  <formats count="1">
    <format dxfId="16">
      <pivotArea outline="0" collapsedLevelsAreSubtotals="1" fieldPosition="0">
        <references count="1">
          <reference field="4294967294" count="1" selected="0">
            <x v="0"/>
          </reference>
        </references>
      </pivotArea>
    </format>
  </formats>
  <chartFormats count="17">
    <chartFormat chart="7" format="0" series="1">
      <pivotArea type="data" outline="0" fieldPosition="0">
        <references count="1">
          <reference field="4294967294" count="1" selected="0">
            <x v="0"/>
          </reference>
        </references>
      </pivotArea>
    </chartFormat>
    <chartFormat chart="9" format="12" series="1">
      <pivotArea type="data" outline="0" fieldPosition="0">
        <references count="1">
          <reference field="4294967294" count="1" selected="0">
            <x v="0"/>
          </reference>
        </references>
      </pivotArea>
    </chartFormat>
    <chartFormat chart="13" format="16" series="1">
      <pivotArea type="data" outline="0" fieldPosition="0">
        <references count="1">
          <reference field="4294967294" count="1" selected="0">
            <x v="0"/>
          </reference>
        </references>
      </pivotArea>
    </chartFormat>
    <chartFormat chart="13" format="17">
      <pivotArea type="data" outline="0" fieldPosition="0">
        <references count="2">
          <reference field="4294967294" count="1" selected="0">
            <x v="0"/>
          </reference>
          <reference field="14" count="1" selected="0">
            <x v="11"/>
          </reference>
        </references>
      </pivotArea>
    </chartFormat>
    <chartFormat chart="13" format="18">
      <pivotArea type="data" outline="0" fieldPosition="0">
        <references count="2">
          <reference field="4294967294" count="1" selected="0">
            <x v="0"/>
          </reference>
          <reference field="14" count="1" selected="0">
            <x v="0"/>
          </reference>
        </references>
      </pivotArea>
    </chartFormat>
    <chartFormat chart="13" format="19">
      <pivotArea type="data" outline="0" fieldPosition="0">
        <references count="2">
          <reference field="4294967294" count="1" selected="0">
            <x v="0"/>
          </reference>
          <reference field="14" count="1" selected="0">
            <x v="6"/>
          </reference>
        </references>
      </pivotArea>
    </chartFormat>
    <chartFormat chart="13" format="20">
      <pivotArea type="data" outline="0" fieldPosition="0">
        <references count="2">
          <reference field="4294967294" count="1" selected="0">
            <x v="0"/>
          </reference>
          <reference field="14" count="1" selected="0">
            <x v="2"/>
          </reference>
        </references>
      </pivotArea>
    </chartFormat>
    <chartFormat chart="13" format="21">
      <pivotArea type="data" outline="0" fieldPosition="0">
        <references count="2">
          <reference field="4294967294" count="1" selected="0">
            <x v="0"/>
          </reference>
          <reference field="14" count="1" selected="0">
            <x v="9"/>
          </reference>
        </references>
      </pivotArea>
    </chartFormat>
    <chartFormat chart="13" format="22">
      <pivotArea type="data" outline="0" fieldPosition="0">
        <references count="2">
          <reference field="4294967294" count="1" selected="0">
            <x v="0"/>
          </reference>
          <reference field="14" count="1" selected="0">
            <x v="4"/>
          </reference>
        </references>
      </pivotArea>
    </chartFormat>
    <chartFormat chart="13" format="23">
      <pivotArea type="data" outline="0" fieldPosition="0">
        <references count="2">
          <reference field="4294967294" count="1" selected="0">
            <x v="0"/>
          </reference>
          <reference field="14" count="1" selected="0">
            <x v="13"/>
          </reference>
        </references>
      </pivotArea>
    </chartFormat>
    <chartFormat chart="13" format="24">
      <pivotArea type="data" outline="0" fieldPosition="0">
        <references count="2">
          <reference field="4294967294" count="1" selected="0">
            <x v="0"/>
          </reference>
          <reference field="14" count="1" selected="0">
            <x v="10"/>
          </reference>
        </references>
      </pivotArea>
    </chartFormat>
    <chartFormat chart="13" format="25">
      <pivotArea type="data" outline="0" fieldPosition="0">
        <references count="2">
          <reference field="4294967294" count="1" selected="0">
            <x v="0"/>
          </reference>
          <reference field="14" count="1" selected="0">
            <x v="12"/>
          </reference>
        </references>
      </pivotArea>
    </chartFormat>
    <chartFormat chart="13" format="26">
      <pivotArea type="data" outline="0" fieldPosition="0">
        <references count="2">
          <reference field="4294967294" count="1" selected="0">
            <x v="0"/>
          </reference>
          <reference field="14" count="1" selected="0">
            <x v="5"/>
          </reference>
        </references>
      </pivotArea>
    </chartFormat>
    <chartFormat chart="13" format="27">
      <pivotArea type="data" outline="0" fieldPosition="0">
        <references count="2">
          <reference field="4294967294" count="1" selected="0">
            <x v="0"/>
          </reference>
          <reference field="14" count="1" selected="0">
            <x v="1"/>
          </reference>
        </references>
      </pivotArea>
    </chartFormat>
    <chartFormat chart="13" format="28">
      <pivotArea type="data" outline="0" fieldPosition="0">
        <references count="2">
          <reference field="4294967294" count="1" selected="0">
            <x v="0"/>
          </reference>
          <reference field="14" count="1" selected="0">
            <x v="3"/>
          </reference>
        </references>
      </pivotArea>
    </chartFormat>
    <chartFormat chart="13" format="29">
      <pivotArea type="data" outline="0" fieldPosition="0">
        <references count="2">
          <reference field="4294967294" count="1" selected="0">
            <x v="0"/>
          </reference>
          <reference field="14" count="1" selected="0">
            <x v="7"/>
          </reference>
        </references>
      </pivotArea>
    </chartFormat>
    <chartFormat chart="13" format="30">
      <pivotArea type="data" outline="0" fieldPosition="0">
        <references count="2">
          <reference field="4294967294" count="1" selected="0">
            <x v="0"/>
          </reference>
          <reference field="14" count="1" selected="0">
            <x v="8"/>
          </reference>
        </references>
      </pivotArea>
    </chartFormat>
  </chartFormats>
  <pivotTableStyleInfo name="PivotStyleLight16" showRowHeaders="1" showColHeaders="1" showRowStripes="0" showColStripes="0" showLastColumn="1"/>
  <filters count="2">
    <filter fld="13" type="count" evalOrder="-1" id="2" iMeasureFld="0">
      <autoFilter ref="A1">
        <filterColumn colId="0">
          <top10 val="10" filterVal="10"/>
        </filterColumn>
      </autoFilter>
    </filter>
    <filter fld="1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6FE570-5977-45A0-9F66-FB882DA74AD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F1:AG12" firstHeaderRow="1" firstDataRow="1" firstDataCol="1"/>
  <pivotFields count="24">
    <pivotField showAll="0"/>
    <pivotField numFmtId="14" multipleItemSelectionAllowed="1" showAll="0">
      <items count="1077">
        <item h="1" x="271"/>
        <item h="1" x="211"/>
        <item h="1" x="134"/>
        <item h="1" x="272"/>
        <item h="1" x="0"/>
        <item h="1" x="348"/>
        <item h="1" x="957"/>
        <item h="1" x="947"/>
        <item h="1" x="320"/>
        <item h="1" x="961"/>
        <item h="1" x="135"/>
        <item h="1" x="1"/>
        <item h="1" x="136"/>
        <item h="1" x="319"/>
        <item h="1" x="212"/>
        <item h="1" x="273"/>
        <item h="1" x="2"/>
        <item h="1" x="274"/>
        <item h="1" x="3"/>
        <item h="1" x="213"/>
        <item h="1" x="321"/>
        <item h="1" x="214"/>
        <item h="1" x="948"/>
        <item h="1" x="907"/>
        <item h="1" x="275"/>
        <item h="1" x="137"/>
        <item h="1" x="1063"/>
        <item h="1" x="1006"/>
        <item h="1" x="215"/>
        <item h="1" x="4"/>
        <item h="1" x="5"/>
        <item h="1" x="349"/>
        <item h="1" x="216"/>
        <item h="1" x="908"/>
        <item h="1" x="350"/>
        <item h="1" x="217"/>
        <item h="1" x="962"/>
        <item h="1" x="351"/>
        <item h="1" x="276"/>
        <item h="1" x="322"/>
        <item h="1" x="138"/>
        <item h="1" x="352"/>
        <item h="1" x="353"/>
        <item h="1" x="909"/>
        <item h="1" x="6"/>
        <item h="1" x="218"/>
        <item h="1" x="139"/>
        <item h="1" x="7"/>
        <item h="1" x="8"/>
        <item h="1" x="219"/>
        <item h="1" x="220"/>
        <item h="1" x="933"/>
        <item h="1" x="910"/>
        <item h="1" x="323"/>
        <item h="1" x="911"/>
        <item h="1" x="324"/>
        <item h="1" x="912"/>
        <item h="1" x="9"/>
        <item h="1" x="10"/>
        <item h="1" x="11"/>
        <item h="1" x="277"/>
        <item h="1" x="140"/>
        <item h="1" x="221"/>
        <item h="1" x="12"/>
        <item h="1" x="325"/>
        <item h="1" x="278"/>
        <item h="1" x="941"/>
        <item h="1" x="354"/>
        <item h="1" x="13"/>
        <item h="1" x="913"/>
        <item h="1" x="222"/>
        <item h="1" x="14"/>
        <item h="1" x="949"/>
        <item h="1" x="963"/>
        <item h="1" x="223"/>
        <item h="1" x="141"/>
        <item h="1" x="1035"/>
        <item h="1" x="15"/>
        <item h="1" x="142"/>
        <item h="1" x="16"/>
        <item h="1" x="1036"/>
        <item h="1" x="17"/>
        <item h="1" x="18"/>
        <item h="1" x="326"/>
        <item h="1" x="19"/>
        <item h="1" x="143"/>
        <item h="1" x="20"/>
        <item h="1" x="21"/>
        <item h="1" x="144"/>
        <item h="1" x="22"/>
        <item h="1" x="279"/>
        <item h="1" x="145"/>
        <item h="1" x="1067"/>
        <item h="1" x="942"/>
        <item h="1" x="280"/>
        <item h="1" x="355"/>
        <item h="1" x="23"/>
        <item h="1" x="914"/>
        <item h="1" x="964"/>
        <item h="1" x="915"/>
        <item h="1" x="327"/>
        <item h="1" x="146"/>
        <item h="1" x="958"/>
        <item h="1" x="24"/>
        <item h="1" x="281"/>
        <item h="1" x="224"/>
        <item h="1" x="356"/>
        <item h="1" x="357"/>
        <item h="1" x="25"/>
        <item h="1" x="26"/>
        <item h="1" x="965"/>
        <item h="1" x="225"/>
        <item h="1" x="226"/>
        <item h="1" x="147"/>
        <item h="1" x="282"/>
        <item h="1" x="1058"/>
        <item h="1" x="148"/>
        <item h="1" x="149"/>
        <item h="1" x="150"/>
        <item h="1" x="966"/>
        <item h="1" x="227"/>
        <item h="1" x="967"/>
        <item h="1" x="27"/>
        <item h="1" x="151"/>
        <item h="1" x="228"/>
        <item h="1" x="358"/>
        <item h="1" x="359"/>
        <item h="1" x="360"/>
        <item h="1" x="943"/>
        <item h="1" x="229"/>
        <item h="1" x="28"/>
        <item h="1" x="230"/>
        <item h="1" x="152"/>
        <item h="1" x="29"/>
        <item h="1" x="30"/>
        <item h="1" x="231"/>
        <item h="1" x="31"/>
        <item h="1" x="32"/>
        <item h="1" x="153"/>
        <item h="1" x="232"/>
        <item h="1" x="968"/>
        <item h="1" x="328"/>
        <item h="1" x="361"/>
        <item h="1" x="916"/>
        <item h="1" x="233"/>
        <item h="1" x="1037"/>
        <item h="1" x="33"/>
        <item h="1" x="283"/>
        <item h="1" x="154"/>
        <item h="1" x="1007"/>
        <item h="1" x="1064"/>
        <item h="1" x="34"/>
        <item h="1" x="917"/>
        <item h="1" x="1038"/>
        <item h="1" x="35"/>
        <item h="1" x="362"/>
        <item h="1" x="36"/>
        <item h="1" x="37"/>
        <item h="1" x="363"/>
        <item h="1" x="38"/>
        <item h="1" x="234"/>
        <item h="1" x="969"/>
        <item h="1" x="364"/>
        <item h="1" x="365"/>
        <item h="1" x="39"/>
        <item h="1" x="40"/>
        <item h="1" x="284"/>
        <item h="1" x="366"/>
        <item h="1" x="41"/>
        <item h="1" x="155"/>
        <item h="1" x="934"/>
        <item h="1" x="235"/>
        <item h="1" x="918"/>
        <item h="1" x="156"/>
        <item h="1" x="329"/>
        <item h="1" x="42"/>
        <item h="1" x="285"/>
        <item h="1" x="950"/>
        <item h="1" x="236"/>
        <item h="1" x="919"/>
        <item h="1" x="157"/>
        <item h="1" x="286"/>
        <item h="1" x="158"/>
        <item h="1" x="159"/>
        <item h="1" x="160"/>
        <item h="1" x="1008"/>
        <item h="1" x="161"/>
        <item h="1" x="162"/>
        <item h="1" x="163"/>
        <item h="1" x="287"/>
        <item h="1" x="43"/>
        <item h="1" x="164"/>
        <item h="1" x="935"/>
        <item h="1" x="44"/>
        <item h="1" x="237"/>
        <item h="1" x="288"/>
        <item h="1" x="238"/>
        <item h="1" x="330"/>
        <item h="1" x="45"/>
        <item h="1" x="289"/>
        <item h="1" x="165"/>
        <item h="1" x="1039"/>
        <item h="1" x="46"/>
        <item h="1" x="166"/>
        <item h="1" x="167"/>
        <item h="1" x="47"/>
        <item h="1" x="367"/>
        <item h="1" x="48"/>
        <item h="1" x="970"/>
        <item h="1" x="1040"/>
        <item h="1" x="290"/>
        <item h="1" x="920"/>
        <item h="1" x="291"/>
        <item h="1" x="239"/>
        <item h="1" x="168"/>
        <item h="1" x="921"/>
        <item h="1" x="292"/>
        <item h="1" x="368"/>
        <item h="1" x="49"/>
        <item h="1" x="240"/>
        <item h="1" x="331"/>
        <item h="1" x="50"/>
        <item h="1" x="51"/>
        <item h="1" x="169"/>
        <item h="1" x="369"/>
        <item h="1" x="370"/>
        <item h="1" x="170"/>
        <item h="1" x="52"/>
        <item h="1" x="171"/>
        <item h="1" x="53"/>
        <item h="1" x="293"/>
        <item h="1" x="54"/>
        <item h="1" x="922"/>
        <item h="1" x="951"/>
        <item h="1" x="294"/>
        <item h="1" x="371"/>
        <item h="1" x="55"/>
        <item h="1" x="56"/>
        <item h="1" x="295"/>
        <item h="1" x="172"/>
        <item h="1" x="57"/>
        <item h="1" x="173"/>
        <item h="1" x="58"/>
        <item h="1" x="174"/>
        <item h="1" x="296"/>
        <item h="1" x="175"/>
        <item h="1" x="59"/>
        <item h="1" x="923"/>
        <item h="1" x="952"/>
        <item h="1" x="60"/>
        <item h="1" x="241"/>
        <item h="1" x="332"/>
        <item h="1" x="372"/>
        <item h="1" x="61"/>
        <item h="1" x="176"/>
        <item h="1" x="297"/>
        <item h="1" x="62"/>
        <item h="1" x="298"/>
        <item h="1" x="1059"/>
        <item h="1" x="299"/>
        <item h="1" x="1065"/>
        <item h="1" x="944"/>
        <item h="1" x="63"/>
        <item h="1" x="177"/>
        <item h="1" x="971"/>
        <item h="1" x="972"/>
        <item h="1" x="242"/>
        <item h="1" x="333"/>
        <item h="1" x="300"/>
        <item h="1" x="64"/>
        <item h="1" x="243"/>
        <item h="1" x="1070"/>
        <item h="1" x="373"/>
        <item h="1" x="924"/>
        <item h="1" x="178"/>
        <item h="1" x="65"/>
        <item h="1" x="179"/>
        <item h="1" x="301"/>
        <item h="1" x="374"/>
        <item h="1" x="375"/>
        <item h="1" x="1071"/>
        <item h="1" x="180"/>
        <item h="1" x="66"/>
        <item h="1" x="67"/>
        <item h="1" x="68"/>
        <item h="1" x="69"/>
        <item h="1" x="1068"/>
        <item h="1" x="181"/>
        <item h="1" x="70"/>
        <item h="1" x="1041"/>
        <item h="1" x="334"/>
        <item h="1" x="953"/>
        <item h="1" x="71"/>
        <item h="1" x="376"/>
        <item h="1" x="1074"/>
        <item h="1" x="182"/>
        <item h="1" x="945"/>
        <item h="1" x="72"/>
        <item h="1" x="73"/>
        <item h="1" x="377"/>
        <item h="1" x="244"/>
        <item h="1" x="302"/>
        <item h="1" x="1009"/>
        <item h="1" x="245"/>
        <item h="1" x="183"/>
        <item h="1" x="74"/>
        <item h="1" x="1010"/>
        <item h="1" x="246"/>
        <item h="1" x="75"/>
        <item h="1" x="303"/>
        <item h="1" x="76"/>
        <item h="1" x="77"/>
        <item h="1" x="78"/>
        <item h="1" x="973"/>
        <item h="1" x="184"/>
        <item h="1" x="247"/>
        <item h="1" x="185"/>
        <item h="1" x="974"/>
        <item h="1" x="79"/>
        <item h="1" x="80"/>
        <item h="1" x="81"/>
        <item h="1" x="378"/>
        <item h="1" x="335"/>
        <item h="1" x="82"/>
        <item h="1" x="83"/>
        <item h="1" x="946"/>
        <item h="1" x="975"/>
        <item h="1" x="936"/>
        <item h="1" x="379"/>
        <item h="1" x="84"/>
        <item h="1" x="380"/>
        <item h="1" x="85"/>
        <item h="1" x="86"/>
        <item h="1" x="186"/>
        <item h="1" x="304"/>
        <item h="1" x="305"/>
        <item h="1" x="87"/>
        <item h="1" x="88"/>
        <item h="1" x="187"/>
        <item h="1" x="89"/>
        <item h="1" x="336"/>
        <item h="1" x="90"/>
        <item h="1" x="1066"/>
        <item h="1" x="976"/>
        <item h="1" x="248"/>
        <item h="1" x="959"/>
        <item h="1" x="381"/>
        <item h="1" x="249"/>
        <item h="1" x="337"/>
        <item h="1" x="382"/>
        <item h="1" x="383"/>
        <item h="1" x="250"/>
        <item h="1" x="91"/>
        <item h="1" x="338"/>
        <item h="1" x="92"/>
        <item h="1" x="93"/>
        <item h="1" x="94"/>
        <item h="1" x="251"/>
        <item h="1" x="95"/>
        <item h="1" x="339"/>
        <item h="1" x="252"/>
        <item h="1" x="306"/>
        <item h="1" x="977"/>
        <item h="1" x="253"/>
        <item h="1" x="307"/>
        <item h="1" x="96"/>
        <item h="1" x="925"/>
        <item h="1" x="384"/>
        <item h="1" x="188"/>
        <item h="1" x="926"/>
        <item h="1" x="385"/>
        <item h="1" x="97"/>
        <item h="1" x="927"/>
        <item h="1" x="254"/>
        <item h="1" x="189"/>
        <item h="1" x="190"/>
        <item h="1" x="98"/>
        <item h="1" x="255"/>
        <item h="1" x="308"/>
        <item h="1" x="386"/>
        <item h="1" x="340"/>
        <item h="1" x="341"/>
        <item h="1" x="99"/>
        <item h="1" x="191"/>
        <item h="1" x="309"/>
        <item h="1" x="100"/>
        <item h="1" x="387"/>
        <item h="1" x="388"/>
        <item h="1" x="256"/>
        <item h="1" x="192"/>
        <item h="1" x="257"/>
        <item h="1" x="193"/>
        <item h="1" x="101"/>
        <item h="1" x="310"/>
        <item h="1" x="389"/>
        <item h="1" x="937"/>
        <item h="1" x="194"/>
        <item h="1" x="928"/>
        <item h="1" x="102"/>
        <item h="1" x="103"/>
        <item h="1" x="1069"/>
        <item h="1" x="390"/>
        <item h="1" x="195"/>
        <item h="1" x="311"/>
        <item h="1" x="258"/>
        <item h="1" x="391"/>
        <item h="1" x="104"/>
        <item h="1" x="105"/>
        <item h="1" x="196"/>
        <item h="1" x="197"/>
        <item h="1" x="259"/>
        <item h="1" x="106"/>
        <item h="1" x="107"/>
        <item h="1" x="198"/>
        <item h="1" x="312"/>
        <item h="1" x="108"/>
        <item h="1" x="392"/>
        <item h="1" x="954"/>
        <item h="1" x="199"/>
        <item h="1" x="200"/>
        <item h="1" x="109"/>
        <item h="1" x="1042"/>
        <item h="1" x="260"/>
        <item h="1" x="313"/>
        <item h="1" x="110"/>
        <item h="1" x="1043"/>
        <item h="1" x="111"/>
        <item h="1" x="112"/>
        <item h="1" x="960"/>
        <item h="1" x="342"/>
        <item h="1" x="938"/>
        <item h="1" x="113"/>
        <item h="1" x="201"/>
        <item h="1" x="1060"/>
        <item h="1" x="343"/>
        <item h="1" x="114"/>
        <item h="1" x="261"/>
        <item h="1" x="1044"/>
        <item h="1" x="314"/>
        <item h="1" x="115"/>
        <item h="1" x="116"/>
        <item h="1" x="262"/>
        <item h="1" x="955"/>
        <item h="1" x="344"/>
        <item h="1" x="263"/>
        <item h="1" x="117"/>
        <item h="1" x="118"/>
        <item h="1" x="264"/>
        <item h="1" x="393"/>
        <item h="1" x="119"/>
        <item h="1" x="202"/>
        <item h="1" x="929"/>
        <item h="1" x="120"/>
        <item h="1" x="265"/>
        <item h="1" x="394"/>
        <item h="1" x="345"/>
        <item h="1" x="939"/>
        <item h="1" x="930"/>
        <item h="1" x="266"/>
        <item h="1" x="203"/>
        <item h="1" x="121"/>
        <item h="1" x="122"/>
        <item h="1" x="931"/>
        <item h="1" x="123"/>
        <item h="1" x="1045"/>
        <item h="1" x="124"/>
        <item h="1" x="125"/>
        <item h="1" x="267"/>
        <item h="1" x="126"/>
        <item h="1" x="346"/>
        <item h="1" x="204"/>
        <item h="1" x="347"/>
        <item h="1" x="940"/>
        <item h="1" x="956"/>
        <item h="1" x="315"/>
        <item h="1" x="395"/>
        <item h="1" x="127"/>
        <item h="1" x="316"/>
        <item h="1" x="128"/>
        <item h="1" x="205"/>
        <item h="1" x="1046"/>
        <item h="1" x="317"/>
        <item h="1" x="129"/>
        <item h="1" x="932"/>
        <item h="1" x="396"/>
        <item h="1" x="130"/>
        <item h="1" x="206"/>
        <item h="1" x="268"/>
        <item h="1" x="978"/>
        <item h="1" x="1061"/>
        <item h="1" x="207"/>
        <item h="1" x="208"/>
        <item h="1" x="318"/>
        <item h="1" x="1011"/>
        <item h="1" x="209"/>
        <item h="1" x="269"/>
        <item h="1" x="270"/>
        <item h="1" x="1062"/>
        <item h="1" x="131"/>
        <item h="1" x="132"/>
        <item h="1" x="133"/>
        <item h="1" x="210"/>
        <item h="1" x="397"/>
        <item h="1" x="881"/>
        <item h="1" x="398"/>
        <item h="1" x="399"/>
        <item h="1" x="400"/>
        <item h="1" x="401"/>
        <item h="1" x="402"/>
        <item h="1" x="403"/>
        <item h="1" x="404"/>
        <item h="1" x="1001"/>
        <item h="1" x="405"/>
        <item h="1" x="1002"/>
        <item h="1" x="406"/>
        <item h="1" x="1047"/>
        <item h="1" x="407"/>
        <item h="1" x="1003"/>
        <item h="1" x="408"/>
        <item h="1" x="1024"/>
        <item h="1" x="409"/>
        <item h="1" x="410"/>
        <item h="1" x="1048"/>
        <item h="1" x="411"/>
        <item h="1" x="412"/>
        <item h="1" x="413"/>
        <item h="1" x="414"/>
        <item h="1" x="415"/>
        <item h="1" x="882"/>
        <item h="1" x="416"/>
        <item h="1" x="417"/>
        <item h="1" x="883"/>
        <item h="1" x="418"/>
        <item h="1" x="884"/>
        <item h="1" x="419"/>
        <item h="1" x="420"/>
        <item h="1" x="1025"/>
        <item h="1" x="421"/>
        <item h="1" x="1026"/>
        <item h="1" x="422"/>
        <item h="1" x="423"/>
        <item h="1" x="885"/>
        <item h="1" x="424"/>
        <item h="1" x="425"/>
        <item h="1" x="886"/>
        <item h="1" x="426"/>
        <item h="1" x="427"/>
        <item h="1" x="979"/>
        <item h="1" x="428"/>
        <item h="1" x="429"/>
        <item h="1" x="1027"/>
        <item h="1" x="430"/>
        <item h="1" x="431"/>
        <item h="1" x="432"/>
        <item h="1" x="433"/>
        <item h="1" x="434"/>
        <item h="1" x="435"/>
        <item h="1" x="436"/>
        <item h="1" x="437"/>
        <item h="1" x="1028"/>
        <item h="1" x="438"/>
        <item h="1" x="887"/>
        <item h="1" x="439"/>
        <item h="1" x="440"/>
        <item h="1" x="441"/>
        <item h="1" x="442"/>
        <item h="1" x="1029"/>
        <item h="1" x="443"/>
        <item h="1" x="444"/>
        <item h="1" x="1049"/>
        <item h="1" x="445"/>
        <item h="1" x="446"/>
        <item h="1" x="447"/>
        <item h="1" x="448"/>
        <item h="1" x="449"/>
        <item h="1" x="450"/>
        <item h="1" x="451"/>
        <item h="1" x="452"/>
        <item h="1" x="453"/>
        <item h="1" x="454"/>
        <item h="1" x="455"/>
        <item h="1" x="456"/>
        <item h="1" x="457"/>
        <item h="1" x="458"/>
        <item h="1" x="459"/>
        <item h="1" x="460"/>
        <item h="1" x="461"/>
        <item h="1" x="462"/>
        <item h="1" x="888"/>
        <item h="1" x="980"/>
        <item h="1" x="463"/>
        <item h="1" x="464"/>
        <item h="1" x="465"/>
        <item h="1" x="466"/>
        <item h="1" x="467"/>
        <item h="1" x="468"/>
        <item h="1" x="469"/>
        <item h="1" x="470"/>
        <item h="1" x="471"/>
        <item h="1" x="472"/>
        <item h="1" x="889"/>
        <item h="1" x="473"/>
        <item h="1" x="474"/>
        <item h="1" x="475"/>
        <item h="1" x="890"/>
        <item h="1" x="476"/>
        <item h="1" x="477"/>
        <item h="1" x="478"/>
        <item h="1" x="891"/>
        <item h="1" x="479"/>
        <item h="1" x="480"/>
        <item h="1" x="481"/>
        <item h="1" x="482"/>
        <item h="1" x="483"/>
        <item h="1" x="484"/>
        <item h="1" x="892"/>
        <item h="1" x="485"/>
        <item h="1" x="486"/>
        <item h="1" x="487"/>
        <item h="1" x="488"/>
        <item h="1" x="489"/>
        <item h="1" x="490"/>
        <item h="1" x="491"/>
        <item h="1" x="492"/>
        <item h="1" x="493"/>
        <item h="1" x="494"/>
        <item h="1" x="495"/>
        <item h="1" x="496"/>
        <item h="1" x="497"/>
        <item h="1" x="498"/>
        <item h="1" x="499"/>
        <item h="1" x="500"/>
        <item h="1" x="893"/>
        <item h="1" x="501"/>
        <item h="1" x="502"/>
        <item h="1" x="1030"/>
        <item h="1" x="894"/>
        <item h="1" x="503"/>
        <item h="1" x="1050"/>
        <item h="1" x="504"/>
        <item h="1" x="895"/>
        <item h="1" x="505"/>
        <item h="1" x="506"/>
        <item h="1" x="507"/>
        <item h="1" x="981"/>
        <item h="1" x="508"/>
        <item h="1" x="509"/>
        <item h="1" x="510"/>
        <item h="1" x="896"/>
        <item h="1" x="897"/>
        <item h="1" x="898"/>
        <item h="1" x="511"/>
        <item h="1" x="512"/>
        <item h="1" x="513"/>
        <item h="1" x="514"/>
        <item h="1" x="515"/>
        <item h="1" x="516"/>
        <item h="1" x="517"/>
        <item h="1" x="518"/>
        <item h="1" x="519"/>
        <item h="1" x="1031"/>
        <item h="1" x="520"/>
        <item h="1" x="521"/>
        <item h="1" x="1032"/>
        <item h="1" x="522"/>
        <item h="1" x="523"/>
        <item h="1" x="524"/>
        <item h="1" x="525"/>
        <item h="1" x="526"/>
        <item h="1" x="527"/>
        <item h="1" x="528"/>
        <item h="1" x="529"/>
        <item h="1" x="899"/>
        <item h="1" x="530"/>
        <item h="1" x="531"/>
        <item h="1" x="532"/>
        <item h="1" x="533"/>
        <item h="1" x="534"/>
        <item h="1" x="535"/>
        <item h="1" x="900"/>
        <item h="1" x="536"/>
        <item h="1" x="537"/>
        <item h="1" x="538"/>
        <item h="1" x="539"/>
        <item h="1" x="982"/>
        <item h="1" x="540"/>
        <item h="1" x="541"/>
        <item h="1" x="901"/>
        <item h="1" x="542"/>
        <item h="1" x="543"/>
        <item h="1" x="544"/>
        <item h="1" x="545"/>
        <item h="1" x="546"/>
        <item h="1" x="547"/>
        <item h="1" x="548"/>
        <item h="1" x="1033"/>
        <item h="1" x="549"/>
        <item h="1" x="983"/>
        <item h="1" x="550"/>
        <item h="1" x="551"/>
        <item h="1" x="552"/>
        <item h="1" x="1051"/>
        <item h="1" x="553"/>
        <item h="1" x="554"/>
        <item h="1" x="555"/>
        <item h="1" x="556"/>
        <item h="1" x="557"/>
        <item h="1" x="902"/>
        <item h="1" x="558"/>
        <item h="1" x="903"/>
        <item h="1" x="559"/>
        <item h="1" x="560"/>
        <item h="1" x="561"/>
        <item h="1" x="562"/>
        <item h="1" x="563"/>
        <item h="1" x="564"/>
        <item h="1" x="565"/>
        <item h="1" x="566"/>
        <item h="1" x="567"/>
        <item h="1" x="568"/>
        <item h="1" x="569"/>
        <item h="1" x="570"/>
        <item h="1" x="571"/>
        <item h="1" x="572"/>
        <item h="1" x="573"/>
        <item h="1" x="574"/>
        <item h="1" x="575"/>
        <item h="1" x="984"/>
        <item h="1" x="1004"/>
        <item h="1" x="576"/>
        <item x="904"/>
        <item x="577"/>
        <item x="578"/>
        <item x="905"/>
        <item x="579"/>
        <item x="580"/>
        <item x="581"/>
        <item x="582"/>
        <item x="583"/>
        <item x="1034"/>
        <item x="584"/>
        <item x="585"/>
        <item x="586"/>
        <item x="985"/>
        <item x="1005"/>
        <item x="587"/>
        <item x="906"/>
        <item x="588"/>
        <item x="1052"/>
        <item x="589"/>
        <item x="590"/>
        <item x="591"/>
        <item x="592"/>
        <item x="593"/>
        <item x="594"/>
        <item x="595"/>
        <item x="986"/>
        <item x="596"/>
        <item x="862"/>
        <item x="597"/>
        <item x="598"/>
        <item x="599"/>
        <item x="600"/>
        <item x="601"/>
        <item x="987"/>
        <item x="602"/>
        <item x="995"/>
        <item x="603"/>
        <item x="996"/>
        <item x="604"/>
        <item x="605"/>
        <item x="606"/>
        <item x="1012"/>
        <item x="607"/>
        <item x="988"/>
        <item x="608"/>
        <item x="609"/>
        <item x="610"/>
        <item x="1013"/>
        <item x="611"/>
        <item x="612"/>
        <item x="613"/>
        <item x="863"/>
        <item x="614"/>
        <item x="989"/>
        <item x="615"/>
        <item x="616"/>
        <item x="997"/>
        <item x="617"/>
        <item x="618"/>
        <item x="619"/>
        <item x="620"/>
        <item x="621"/>
        <item x="622"/>
        <item x="623"/>
        <item x="624"/>
        <item x="998"/>
        <item x="864"/>
        <item x="625"/>
        <item x="626"/>
        <item x="627"/>
        <item x="990"/>
        <item x="628"/>
        <item x="865"/>
        <item x="629"/>
        <item x="630"/>
        <item x="631"/>
        <item x="632"/>
        <item x="866"/>
        <item x="633"/>
        <item x="867"/>
        <item x="634"/>
        <item x="635"/>
        <item x="636"/>
        <item x="637"/>
        <item x="638"/>
        <item x="639"/>
        <item x="640"/>
        <item x="641"/>
        <item x="642"/>
        <item x="643"/>
        <item x="644"/>
        <item x="868"/>
        <item x="645"/>
        <item x="1053"/>
        <item x="646"/>
        <item x="647"/>
        <item x="648"/>
        <item x="649"/>
        <item x="650"/>
        <item x="651"/>
        <item x="652"/>
        <item x="653"/>
        <item x="654"/>
        <item x="869"/>
        <item x="655"/>
        <item x="656"/>
        <item x="657"/>
        <item x="1014"/>
        <item x="658"/>
        <item x="659"/>
        <item x="660"/>
        <item x="661"/>
        <item x="662"/>
        <item x="663"/>
        <item x="664"/>
        <item x="665"/>
        <item x="666"/>
        <item x="667"/>
        <item x="668"/>
        <item x="870"/>
        <item x="669"/>
        <item x="670"/>
        <item x="671"/>
        <item x="871"/>
        <item x="672"/>
        <item x="673"/>
        <item x="674"/>
        <item x="675"/>
        <item x="676"/>
        <item x="677"/>
        <item x="678"/>
        <item x="679"/>
        <item x="680"/>
        <item x="872"/>
        <item x="873"/>
        <item x="681"/>
        <item x="682"/>
        <item x="683"/>
        <item x="684"/>
        <item x="685"/>
        <item x="686"/>
        <item x="687"/>
        <item x="688"/>
        <item x="874"/>
        <item x="689"/>
        <item x="1054"/>
        <item x="690"/>
        <item x="691"/>
        <item x="692"/>
        <item x="693"/>
        <item x="694"/>
        <item x="695"/>
        <item x="696"/>
        <item x="697"/>
        <item x="698"/>
        <item x="699"/>
        <item x="875"/>
        <item x="1015"/>
        <item x="700"/>
        <item x="701"/>
        <item x="702"/>
        <item x="876"/>
        <item x="703"/>
        <item x="704"/>
        <item x="705"/>
        <item x="706"/>
        <item x="1016"/>
        <item x="707"/>
        <item x="708"/>
        <item x="709"/>
        <item x="1072"/>
        <item x="710"/>
        <item x="711"/>
        <item x="877"/>
        <item x="1017"/>
        <item x="878"/>
        <item x="712"/>
        <item x="713"/>
        <item x="714"/>
        <item x="715"/>
        <item x="716"/>
        <item x="1018"/>
        <item x="717"/>
        <item x="718"/>
        <item x="719"/>
        <item x="720"/>
        <item x="721"/>
        <item x="722"/>
        <item x="1019"/>
        <item x="723"/>
        <item x="724"/>
        <item x="725"/>
        <item x="726"/>
        <item x="727"/>
        <item x="728"/>
        <item x="729"/>
        <item x="730"/>
        <item x="731"/>
        <item x="732"/>
        <item x="1055"/>
        <item x="733"/>
        <item x="734"/>
        <item x="735"/>
        <item x="736"/>
        <item x="737"/>
        <item x="738"/>
        <item x="1020"/>
        <item x="739"/>
        <item x="1056"/>
        <item x="740"/>
        <item x="741"/>
        <item x="999"/>
        <item x="742"/>
        <item x="743"/>
        <item x="744"/>
        <item x="745"/>
        <item x="746"/>
        <item x="747"/>
        <item x="748"/>
        <item x="1021"/>
        <item x="749"/>
        <item x="750"/>
        <item x="751"/>
        <item x="752"/>
        <item x="753"/>
        <item x="879"/>
        <item x="754"/>
        <item x="880"/>
        <item x="755"/>
        <item x="756"/>
        <item x="757"/>
        <item x="758"/>
        <item x="1000"/>
        <item x="759"/>
        <item x="760"/>
        <item x="761"/>
        <item x="762"/>
        <item x="763"/>
        <item x="764"/>
        <item x="850"/>
        <item x="765"/>
        <item x="766"/>
        <item x="767"/>
        <item x="768"/>
        <item x="769"/>
        <item x="770"/>
        <item x="851"/>
        <item x="771"/>
        <item x="772"/>
        <item x="773"/>
        <item x="852"/>
        <item x="774"/>
        <item x="775"/>
        <item x="776"/>
        <item x="777"/>
        <item x="778"/>
        <item x="779"/>
        <item x="780"/>
        <item x="993"/>
        <item x="853"/>
        <item x="781"/>
        <item x="782"/>
        <item x="991"/>
        <item x="783"/>
        <item x="854"/>
        <item x="784"/>
        <item x="785"/>
        <item x="855"/>
        <item x="856"/>
        <item x="786"/>
        <item x="787"/>
        <item x="788"/>
        <item x="789"/>
        <item x="790"/>
        <item x="791"/>
        <item x="792"/>
        <item x="793"/>
        <item x="1073"/>
        <item x="794"/>
        <item x="795"/>
        <item x="796"/>
        <item x="797"/>
        <item x="798"/>
        <item x="799"/>
        <item x="1022"/>
        <item x="800"/>
        <item x="801"/>
        <item x="802"/>
        <item x="803"/>
        <item x="804"/>
        <item x="992"/>
        <item x="805"/>
        <item x="806"/>
        <item x="807"/>
        <item x="808"/>
        <item x="809"/>
        <item x="810"/>
        <item x="811"/>
        <item x="812"/>
        <item x="813"/>
        <item x="814"/>
        <item x="815"/>
        <item x="816"/>
        <item x="817"/>
        <item x="818"/>
        <item x="857"/>
        <item x="819"/>
        <item x="820"/>
        <item x="821"/>
        <item x="822"/>
        <item x="823"/>
        <item x="824"/>
        <item x="825"/>
        <item x="826"/>
        <item x="858"/>
        <item x="827"/>
        <item x="828"/>
        <item x="829"/>
        <item x="830"/>
        <item x="831"/>
        <item x="832"/>
        <item x="1075"/>
        <item x="833"/>
        <item x="834"/>
        <item x="835"/>
        <item x="1023"/>
        <item x="836"/>
        <item x="837"/>
        <item x="838"/>
        <item x="839"/>
        <item x="859"/>
        <item x="1057"/>
        <item x="860"/>
        <item x="840"/>
        <item x="994"/>
        <item x="841"/>
        <item x="842"/>
        <item x="843"/>
        <item x="861"/>
        <item x="844"/>
        <item x="845"/>
        <item x="846"/>
        <item x="847"/>
        <item x="848"/>
        <item x="849"/>
        <item t="default"/>
      </items>
    </pivotField>
    <pivotField numFmtId="14" showAll="0"/>
    <pivotField showAll="0"/>
    <pivotField showAll="0"/>
    <pivotField showAll="0" sortType="ascending">
      <items count="6">
        <item x="2"/>
        <item x="4"/>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Row" showAll="0" measureFilter="1" sortType="ascending">
      <items count="46">
        <item x="12"/>
        <item x="7"/>
        <item x="0"/>
        <item x="29"/>
        <item x="20"/>
        <item x="32"/>
        <item x="26"/>
        <item x="6"/>
        <item x="8"/>
        <item x="40"/>
        <item x="37"/>
        <item x="31"/>
        <item x="39"/>
        <item x="2"/>
        <item x="19"/>
        <item x="4"/>
        <item x="34"/>
        <item x="5"/>
        <item x="23"/>
        <item x="33"/>
        <item x="14"/>
        <item x="36"/>
        <item x="28"/>
        <item x="10"/>
        <item x="41"/>
        <item x="30"/>
        <item x="22"/>
        <item x="13"/>
        <item x="21"/>
        <item x="15"/>
        <item x="3"/>
        <item x="24"/>
        <item x="11"/>
        <item x="43"/>
        <item x="42"/>
        <item x="27"/>
        <item x="38"/>
        <item x="35"/>
        <item x="25"/>
        <item x="1"/>
        <item x="17"/>
        <item x="44"/>
        <item x="16"/>
        <item x="9"/>
        <item x="18"/>
        <item t="default"/>
      </items>
      <autoSortScope>
        <pivotArea dataOnly="0" outline="0" fieldPosition="0">
          <references count="1">
            <reference field="4294967294" count="1" selected="0">
              <x v="0"/>
            </reference>
          </references>
        </pivotArea>
      </autoSortScope>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ataField="1" dragToRow="0" dragToCol="0" dragToPage="0" showAll="0" defaultSubtotal="0"/>
    <pivotField dragToRow="0" dragToCol="0" dragToPage="0" showAll="0" defaultSubtotal="0"/>
  </pivotFields>
  <rowFields count="1">
    <field x="16"/>
  </rowFields>
  <rowItems count="11">
    <i>
      <x v="18"/>
    </i>
    <i>
      <x v="44"/>
    </i>
    <i>
      <x v="26"/>
    </i>
    <i>
      <x v="19"/>
    </i>
    <i>
      <x/>
    </i>
    <i>
      <x v="15"/>
    </i>
    <i>
      <x v="13"/>
    </i>
    <i>
      <x v="39"/>
    </i>
    <i>
      <x v="8"/>
    </i>
    <i>
      <x v="2"/>
    </i>
    <i t="grand">
      <x/>
    </i>
  </rowItems>
  <colItems count="1">
    <i/>
  </colItems>
  <dataFields count="1">
    <dataField name="Sum of In Cr" fld="22" baseField="0" baseItem="0"/>
  </dataFields>
  <formats count="1">
    <format dxfId="17">
      <pivotArea outline="0" collapsedLevelsAreSubtotals="1" fieldPosition="0"/>
    </format>
  </formats>
  <chartFormats count="4">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715BCD-6AE4-41BB-A832-F0BCD83B538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C1:AD7" firstHeaderRow="1" firstDataRow="1" firstDataCol="1"/>
  <pivotFields count="24">
    <pivotField showAll="0"/>
    <pivotField numFmtId="14" multipleItemSelectionAllowed="1" showAll="0">
      <items count="1077">
        <item h="1" x="271"/>
        <item h="1" x="211"/>
        <item h="1" x="134"/>
        <item h="1" x="272"/>
        <item h="1" x="0"/>
        <item h="1" x="348"/>
        <item h="1" x="957"/>
        <item h="1" x="947"/>
        <item h="1" x="320"/>
        <item h="1" x="961"/>
        <item h="1" x="135"/>
        <item h="1" x="1"/>
        <item h="1" x="136"/>
        <item h="1" x="319"/>
        <item h="1" x="212"/>
        <item h="1" x="273"/>
        <item h="1" x="2"/>
        <item h="1" x="274"/>
        <item h="1" x="3"/>
        <item h="1" x="213"/>
        <item h="1" x="321"/>
        <item h="1" x="214"/>
        <item h="1" x="948"/>
        <item h="1" x="907"/>
        <item h="1" x="275"/>
        <item h="1" x="137"/>
        <item h="1" x="1063"/>
        <item h="1" x="1006"/>
        <item h="1" x="215"/>
        <item h="1" x="4"/>
        <item h="1" x="5"/>
        <item h="1" x="349"/>
        <item h="1" x="216"/>
        <item h="1" x="908"/>
        <item h="1" x="350"/>
        <item h="1" x="217"/>
        <item h="1" x="962"/>
        <item h="1" x="351"/>
        <item h="1" x="276"/>
        <item h="1" x="322"/>
        <item h="1" x="138"/>
        <item h="1" x="352"/>
        <item h="1" x="353"/>
        <item h="1" x="909"/>
        <item h="1" x="6"/>
        <item h="1" x="218"/>
        <item h="1" x="139"/>
        <item h="1" x="7"/>
        <item h="1" x="8"/>
        <item h="1" x="219"/>
        <item h="1" x="220"/>
        <item h="1" x="933"/>
        <item h="1" x="910"/>
        <item h="1" x="323"/>
        <item h="1" x="911"/>
        <item h="1" x="324"/>
        <item h="1" x="912"/>
        <item h="1" x="9"/>
        <item h="1" x="10"/>
        <item h="1" x="11"/>
        <item h="1" x="277"/>
        <item h="1" x="140"/>
        <item h="1" x="221"/>
        <item h="1" x="12"/>
        <item h="1" x="325"/>
        <item h="1" x="278"/>
        <item h="1" x="941"/>
        <item h="1" x="354"/>
        <item h="1" x="13"/>
        <item h="1" x="913"/>
        <item h="1" x="222"/>
        <item h="1" x="14"/>
        <item h="1" x="949"/>
        <item h="1" x="963"/>
        <item h="1" x="223"/>
        <item h="1" x="141"/>
        <item h="1" x="1035"/>
        <item h="1" x="15"/>
        <item h="1" x="142"/>
        <item h="1" x="16"/>
        <item h="1" x="1036"/>
        <item h="1" x="17"/>
        <item h="1" x="18"/>
        <item h="1" x="326"/>
        <item h="1" x="19"/>
        <item h="1" x="143"/>
        <item h="1" x="20"/>
        <item h="1" x="21"/>
        <item h="1" x="144"/>
        <item h="1" x="22"/>
        <item h="1" x="279"/>
        <item h="1" x="145"/>
        <item h="1" x="1067"/>
        <item h="1" x="942"/>
        <item h="1" x="280"/>
        <item h="1" x="355"/>
        <item h="1" x="23"/>
        <item h="1" x="914"/>
        <item h="1" x="964"/>
        <item h="1" x="915"/>
        <item h="1" x="327"/>
        <item h="1" x="146"/>
        <item h="1" x="958"/>
        <item h="1" x="24"/>
        <item h="1" x="281"/>
        <item h="1" x="224"/>
        <item h="1" x="356"/>
        <item h="1" x="357"/>
        <item h="1" x="25"/>
        <item h="1" x="26"/>
        <item h="1" x="965"/>
        <item h="1" x="225"/>
        <item h="1" x="226"/>
        <item h="1" x="147"/>
        <item h="1" x="282"/>
        <item h="1" x="1058"/>
        <item h="1" x="148"/>
        <item h="1" x="149"/>
        <item h="1" x="150"/>
        <item h="1" x="966"/>
        <item h="1" x="227"/>
        <item h="1" x="967"/>
        <item h="1" x="27"/>
        <item h="1" x="151"/>
        <item h="1" x="228"/>
        <item h="1" x="358"/>
        <item h="1" x="359"/>
        <item h="1" x="360"/>
        <item h="1" x="943"/>
        <item h="1" x="229"/>
        <item h="1" x="28"/>
        <item h="1" x="230"/>
        <item h="1" x="152"/>
        <item h="1" x="29"/>
        <item h="1" x="30"/>
        <item h="1" x="231"/>
        <item h="1" x="31"/>
        <item h="1" x="32"/>
        <item h="1" x="153"/>
        <item h="1" x="232"/>
        <item h="1" x="968"/>
        <item h="1" x="328"/>
        <item h="1" x="361"/>
        <item h="1" x="916"/>
        <item h="1" x="233"/>
        <item h="1" x="1037"/>
        <item h="1" x="33"/>
        <item h="1" x="283"/>
        <item h="1" x="154"/>
        <item h="1" x="1007"/>
        <item h="1" x="1064"/>
        <item h="1" x="34"/>
        <item h="1" x="917"/>
        <item h="1" x="1038"/>
        <item h="1" x="35"/>
        <item h="1" x="362"/>
        <item h="1" x="36"/>
        <item h="1" x="37"/>
        <item h="1" x="363"/>
        <item h="1" x="38"/>
        <item h="1" x="234"/>
        <item h="1" x="969"/>
        <item h="1" x="364"/>
        <item h="1" x="365"/>
        <item h="1" x="39"/>
        <item h="1" x="40"/>
        <item h="1" x="284"/>
        <item h="1" x="366"/>
        <item h="1" x="41"/>
        <item h="1" x="155"/>
        <item h="1" x="934"/>
        <item h="1" x="235"/>
        <item h="1" x="918"/>
        <item h="1" x="156"/>
        <item h="1" x="329"/>
        <item h="1" x="42"/>
        <item h="1" x="285"/>
        <item h="1" x="950"/>
        <item h="1" x="236"/>
        <item h="1" x="919"/>
        <item h="1" x="157"/>
        <item h="1" x="286"/>
        <item h="1" x="158"/>
        <item h="1" x="159"/>
        <item h="1" x="160"/>
        <item h="1" x="1008"/>
        <item h="1" x="161"/>
        <item h="1" x="162"/>
        <item h="1" x="163"/>
        <item h="1" x="287"/>
        <item h="1" x="43"/>
        <item h="1" x="164"/>
        <item h="1" x="935"/>
        <item h="1" x="44"/>
        <item h="1" x="237"/>
        <item h="1" x="288"/>
        <item h="1" x="238"/>
        <item h="1" x="330"/>
        <item h="1" x="45"/>
        <item h="1" x="289"/>
        <item h="1" x="165"/>
        <item h="1" x="1039"/>
        <item h="1" x="46"/>
        <item h="1" x="166"/>
        <item h="1" x="167"/>
        <item h="1" x="47"/>
        <item h="1" x="367"/>
        <item h="1" x="48"/>
        <item h="1" x="970"/>
        <item h="1" x="1040"/>
        <item h="1" x="290"/>
        <item h="1" x="920"/>
        <item h="1" x="291"/>
        <item h="1" x="239"/>
        <item h="1" x="168"/>
        <item h="1" x="921"/>
        <item h="1" x="292"/>
        <item h="1" x="368"/>
        <item h="1" x="49"/>
        <item h="1" x="240"/>
        <item h="1" x="331"/>
        <item h="1" x="50"/>
        <item h="1" x="51"/>
        <item h="1" x="169"/>
        <item h="1" x="369"/>
        <item h="1" x="370"/>
        <item h="1" x="170"/>
        <item h="1" x="52"/>
        <item h="1" x="171"/>
        <item h="1" x="53"/>
        <item h="1" x="293"/>
        <item h="1" x="54"/>
        <item h="1" x="922"/>
        <item h="1" x="951"/>
        <item h="1" x="294"/>
        <item h="1" x="371"/>
        <item h="1" x="55"/>
        <item h="1" x="56"/>
        <item h="1" x="295"/>
        <item h="1" x="172"/>
        <item h="1" x="57"/>
        <item h="1" x="173"/>
        <item h="1" x="58"/>
        <item h="1" x="174"/>
        <item h="1" x="296"/>
        <item h="1" x="175"/>
        <item h="1" x="59"/>
        <item h="1" x="923"/>
        <item h="1" x="952"/>
        <item h="1" x="60"/>
        <item h="1" x="241"/>
        <item h="1" x="332"/>
        <item h="1" x="372"/>
        <item h="1" x="61"/>
        <item h="1" x="176"/>
        <item h="1" x="297"/>
        <item h="1" x="62"/>
        <item h="1" x="298"/>
        <item h="1" x="1059"/>
        <item h="1" x="299"/>
        <item h="1" x="1065"/>
        <item h="1" x="944"/>
        <item h="1" x="63"/>
        <item h="1" x="177"/>
        <item h="1" x="971"/>
        <item h="1" x="972"/>
        <item h="1" x="242"/>
        <item h="1" x="333"/>
        <item h="1" x="300"/>
        <item h="1" x="64"/>
        <item h="1" x="243"/>
        <item h="1" x="1070"/>
        <item h="1" x="373"/>
        <item h="1" x="924"/>
        <item h="1" x="178"/>
        <item h="1" x="65"/>
        <item h="1" x="179"/>
        <item h="1" x="301"/>
        <item h="1" x="374"/>
        <item h="1" x="375"/>
        <item h="1" x="1071"/>
        <item h="1" x="180"/>
        <item h="1" x="66"/>
        <item h="1" x="67"/>
        <item h="1" x="68"/>
        <item h="1" x="69"/>
        <item h="1" x="1068"/>
        <item h="1" x="181"/>
        <item h="1" x="70"/>
        <item h="1" x="1041"/>
        <item h="1" x="334"/>
        <item h="1" x="953"/>
        <item h="1" x="71"/>
        <item h="1" x="376"/>
        <item h="1" x="1074"/>
        <item h="1" x="182"/>
        <item h="1" x="945"/>
        <item h="1" x="72"/>
        <item h="1" x="73"/>
        <item h="1" x="377"/>
        <item h="1" x="244"/>
        <item h="1" x="302"/>
        <item h="1" x="1009"/>
        <item h="1" x="245"/>
        <item h="1" x="183"/>
        <item h="1" x="74"/>
        <item h="1" x="1010"/>
        <item h="1" x="246"/>
        <item h="1" x="75"/>
        <item h="1" x="303"/>
        <item h="1" x="76"/>
        <item h="1" x="77"/>
        <item h="1" x="78"/>
        <item h="1" x="973"/>
        <item h="1" x="184"/>
        <item h="1" x="247"/>
        <item h="1" x="185"/>
        <item h="1" x="974"/>
        <item h="1" x="79"/>
        <item h="1" x="80"/>
        <item h="1" x="81"/>
        <item h="1" x="378"/>
        <item h="1" x="335"/>
        <item h="1" x="82"/>
        <item h="1" x="83"/>
        <item h="1" x="946"/>
        <item h="1" x="975"/>
        <item h="1" x="936"/>
        <item h="1" x="379"/>
        <item h="1" x="84"/>
        <item h="1" x="380"/>
        <item h="1" x="85"/>
        <item h="1" x="86"/>
        <item h="1" x="186"/>
        <item h="1" x="304"/>
        <item h="1" x="305"/>
        <item h="1" x="87"/>
        <item h="1" x="88"/>
        <item h="1" x="187"/>
        <item h="1" x="89"/>
        <item h="1" x="336"/>
        <item h="1" x="90"/>
        <item h="1" x="1066"/>
        <item h="1" x="976"/>
        <item h="1" x="248"/>
        <item h="1" x="959"/>
        <item h="1" x="381"/>
        <item h="1" x="249"/>
        <item h="1" x="337"/>
        <item h="1" x="382"/>
        <item h="1" x="383"/>
        <item h="1" x="250"/>
        <item h="1" x="91"/>
        <item h="1" x="338"/>
        <item h="1" x="92"/>
        <item h="1" x="93"/>
        <item h="1" x="94"/>
        <item h="1" x="251"/>
        <item h="1" x="95"/>
        <item h="1" x="339"/>
        <item h="1" x="252"/>
        <item h="1" x="306"/>
        <item h="1" x="977"/>
        <item h="1" x="253"/>
        <item h="1" x="307"/>
        <item h="1" x="96"/>
        <item h="1" x="925"/>
        <item h="1" x="384"/>
        <item h="1" x="188"/>
        <item h="1" x="926"/>
        <item h="1" x="385"/>
        <item h="1" x="97"/>
        <item h="1" x="927"/>
        <item h="1" x="254"/>
        <item h="1" x="189"/>
        <item h="1" x="190"/>
        <item h="1" x="98"/>
        <item h="1" x="255"/>
        <item h="1" x="308"/>
        <item h="1" x="386"/>
        <item h="1" x="340"/>
        <item h="1" x="341"/>
        <item h="1" x="99"/>
        <item h="1" x="191"/>
        <item h="1" x="309"/>
        <item h="1" x="100"/>
        <item h="1" x="387"/>
        <item h="1" x="388"/>
        <item h="1" x="256"/>
        <item h="1" x="192"/>
        <item h="1" x="257"/>
        <item h="1" x="193"/>
        <item h="1" x="101"/>
        <item h="1" x="310"/>
        <item h="1" x="389"/>
        <item h="1" x="937"/>
        <item h="1" x="194"/>
        <item h="1" x="928"/>
        <item h="1" x="102"/>
        <item h="1" x="103"/>
        <item h="1" x="1069"/>
        <item h="1" x="390"/>
        <item h="1" x="195"/>
        <item h="1" x="311"/>
        <item h="1" x="258"/>
        <item h="1" x="391"/>
        <item h="1" x="104"/>
        <item h="1" x="105"/>
        <item h="1" x="196"/>
        <item h="1" x="197"/>
        <item h="1" x="259"/>
        <item h="1" x="106"/>
        <item h="1" x="107"/>
        <item h="1" x="198"/>
        <item h="1" x="312"/>
        <item h="1" x="108"/>
        <item h="1" x="392"/>
        <item h="1" x="954"/>
        <item h="1" x="199"/>
        <item h="1" x="200"/>
        <item h="1" x="109"/>
        <item h="1" x="1042"/>
        <item h="1" x="260"/>
        <item h="1" x="313"/>
        <item h="1" x="110"/>
        <item h="1" x="1043"/>
        <item h="1" x="111"/>
        <item h="1" x="112"/>
        <item h="1" x="960"/>
        <item h="1" x="342"/>
        <item h="1" x="938"/>
        <item h="1" x="113"/>
        <item h="1" x="201"/>
        <item h="1" x="1060"/>
        <item h="1" x="343"/>
        <item h="1" x="114"/>
        <item h="1" x="261"/>
        <item h="1" x="1044"/>
        <item h="1" x="314"/>
        <item h="1" x="115"/>
        <item h="1" x="116"/>
        <item h="1" x="262"/>
        <item h="1" x="955"/>
        <item h="1" x="344"/>
        <item h="1" x="263"/>
        <item h="1" x="117"/>
        <item h="1" x="118"/>
        <item h="1" x="264"/>
        <item h="1" x="393"/>
        <item h="1" x="119"/>
        <item h="1" x="202"/>
        <item h="1" x="929"/>
        <item h="1" x="120"/>
        <item h="1" x="265"/>
        <item h="1" x="394"/>
        <item h="1" x="345"/>
        <item h="1" x="939"/>
        <item h="1" x="930"/>
        <item h="1" x="266"/>
        <item h="1" x="203"/>
        <item h="1" x="121"/>
        <item h="1" x="122"/>
        <item h="1" x="931"/>
        <item h="1" x="123"/>
        <item h="1" x="1045"/>
        <item h="1" x="124"/>
        <item h="1" x="125"/>
        <item h="1" x="267"/>
        <item h="1" x="126"/>
        <item h="1" x="346"/>
        <item h="1" x="204"/>
        <item h="1" x="347"/>
        <item h="1" x="940"/>
        <item h="1" x="956"/>
        <item h="1" x="315"/>
        <item h="1" x="395"/>
        <item h="1" x="127"/>
        <item h="1" x="316"/>
        <item h="1" x="128"/>
        <item h="1" x="205"/>
        <item h="1" x="1046"/>
        <item h="1" x="317"/>
        <item h="1" x="129"/>
        <item h="1" x="932"/>
        <item h="1" x="396"/>
        <item h="1" x="130"/>
        <item h="1" x="206"/>
        <item h="1" x="268"/>
        <item h="1" x="978"/>
        <item h="1" x="1061"/>
        <item h="1" x="207"/>
        <item h="1" x="208"/>
        <item h="1" x="318"/>
        <item h="1" x="1011"/>
        <item h="1" x="209"/>
        <item h="1" x="269"/>
        <item h="1" x="270"/>
        <item h="1" x="1062"/>
        <item h="1" x="131"/>
        <item h="1" x="132"/>
        <item h="1" x="133"/>
        <item h="1" x="210"/>
        <item h="1" x="397"/>
        <item h="1" x="881"/>
        <item h="1" x="398"/>
        <item h="1" x="399"/>
        <item h="1" x="400"/>
        <item h="1" x="401"/>
        <item h="1" x="402"/>
        <item h="1" x="403"/>
        <item h="1" x="404"/>
        <item h="1" x="1001"/>
        <item h="1" x="405"/>
        <item h="1" x="1002"/>
        <item h="1" x="406"/>
        <item h="1" x="1047"/>
        <item h="1" x="407"/>
        <item h="1" x="1003"/>
        <item h="1" x="408"/>
        <item h="1" x="1024"/>
        <item h="1" x="409"/>
        <item h="1" x="410"/>
        <item h="1" x="1048"/>
        <item h="1" x="411"/>
        <item h="1" x="412"/>
        <item h="1" x="413"/>
        <item h="1" x="414"/>
        <item h="1" x="415"/>
        <item h="1" x="882"/>
        <item h="1" x="416"/>
        <item h="1" x="417"/>
        <item h="1" x="883"/>
        <item h="1" x="418"/>
        <item h="1" x="884"/>
        <item h="1" x="419"/>
        <item h="1" x="420"/>
        <item h="1" x="1025"/>
        <item h="1" x="421"/>
        <item h="1" x="1026"/>
        <item h="1" x="422"/>
        <item h="1" x="423"/>
        <item h="1" x="885"/>
        <item h="1" x="424"/>
        <item h="1" x="425"/>
        <item h="1" x="886"/>
        <item h="1" x="426"/>
        <item h="1" x="427"/>
        <item h="1" x="979"/>
        <item h="1" x="428"/>
        <item h="1" x="429"/>
        <item h="1" x="1027"/>
        <item h="1" x="430"/>
        <item h="1" x="431"/>
        <item h="1" x="432"/>
        <item h="1" x="433"/>
        <item h="1" x="434"/>
        <item h="1" x="435"/>
        <item h="1" x="436"/>
        <item h="1" x="437"/>
        <item h="1" x="1028"/>
        <item h="1" x="438"/>
        <item h="1" x="887"/>
        <item h="1" x="439"/>
        <item h="1" x="440"/>
        <item h="1" x="441"/>
        <item h="1" x="442"/>
        <item h="1" x="1029"/>
        <item h="1" x="443"/>
        <item h="1" x="444"/>
        <item h="1" x="1049"/>
        <item h="1" x="445"/>
        <item h="1" x="446"/>
        <item h="1" x="447"/>
        <item h="1" x="448"/>
        <item h="1" x="449"/>
        <item h="1" x="450"/>
        <item h="1" x="451"/>
        <item h="1" x="452"/>
        <item h="1" x="453"/>
        <item h="1" x="454"/>
        <item h="1" x="455"/>
        <item h="1" x="456"/>
        <item h="1" x="457"/>
        <item h="1" x="458"/>
        <item h="1" x="459"/>
        <item h="1" x="460"/>
        <item h="1" x="461"/>
        <item h="1" x="462"/>
        <item h="1" x="888"/>
        <item h="1" x="980"/>
        <item h="1" x="463"/>
        <item h="1" x="464"/>
        <item h="1" x="465"/>
        <item h="1" x="466"/>
        <item h="1" x="467"/>
        <item h="1" x="468"/>
        <item h="1" x="469"/>
        <item h="1" x="470"/>
        <item h="1" x="471"/>
        <item h="1" x="472"/>
        <item h="1" x="889"/>
        <item h="1" x="473"/>
        <item h="1" x="474"/>
        <item h="1" x="475"/>
        <item h="1" x="890"/>
        <item h="1" x="476"/>
        <item h="1" x="477"/>
        <item h="1" x="478"/>
        <item h="1" x="891"/>
        <item h="1" x="479"/>
        <item h="1" x="480"/>
        <item h="1" x="481"/>
        <item h="1" x="482"/>
        <item h="1" x="483"/>
        <item h="1" x="484"/>
        <item h="1" x="892"/>
        <item h="1" x="485"/>
        <item h="1" x="486"/>
        <item h="1" x="487"/>
        <item h="1" x="488"/>
        <item h="1" x="489"/>
        <item h="1" x="490"/>
        <item h="1" x="491"/>
        <item h="1" x="492"/>
        <item h="1" x="493"/>
        <item h="1" x="494"/>
        <item h="1" x="495"/>
        <item h="1" x="496"/>
        <item h="1" x="497"/>
        <item h="1" x="498"/>
        <item h="1" x="499"/>
        <item h="1" x="500"/>
        <item h="1" x="893"/>
        <item h="1" x="501"/>
        <item h="1" x="502"/>
        <item h="1" x="1030"/>
        <item h="1" x="894"/>
        <item h="1" x="503"/>
        <item h="1" x="1050"/>
        <item h="1" x="504"/>
        <item h="1" x="895"/>
        <item h="1" x="505"/>
        <item h="1" x="506"/>
        <item h="1" x="507"/>
        <item h="1" x="981"/>
        <item h="1" x="508"/>
        <item h="1" x="509"/>
        <item h="1" x="510"/>
        <item h="1" x="896"/>
        <item h="1" x="897"/>
        <item h="1" x="898"/>
        <item h="1" x="511"/>
        <item h="1" x="512"/>
        <item h="1" x="513"/>
        <item h="1" x="514"/>
        <item h="1" x="515"/>
        <item h="1" x="516"/>
        <item h="1" x="517"/>
        <item h="1" x="518"/>
        <item h="1" x="519"/>
        <item h="1" x="1031"/>
        <item h="1" x="520"/>
        <item h="1" x="521"/>
        <item h="1" x="1032"/>
        <item h="1" x="522"/>
        <item h="1" x="523"/>
        <item h="1" x="524"/>
        <item h="1" x="525"/>
        <item h="1" x="526"/>
        <item h="1" x="527"/>
        <item h="1" x="528"/>
        <item h="1" x="529"/>
        <item h="1" x="899"/>
        <item h="1" x="530"/>
        <item h="1" x="531"/>
        <item h="1" x="532"/>
        <item h="1" x="533"/>
        <item h="1" x="534"/>
        <item h="1" x="535"/>
        <item h="1" x="900"/>
        <item h="1" x="536"/>
        <item h="1" x="537"/>
        <item h="1" x="538"/>
        <item h="1" x="539"/>
        <item h="1" x="982"/>
        <item h="1" x="540"/>
        <item h="1" x="541"/>
        <item h="1" x="901"/>
        <item h="1" x="542"/>
        <item h="1" x="543"/>
        <item h="1" x="544"/>
        <item h="1" x="545"/>
        <item h="1" x="546"/>
        <item h="1" x="547"/>
        <item h="1" x="548"/>
        <item h="1" x="1033"/>
        <item h="1" x="549"/>
        <item h="1" x="983"/>
        <item h="1" x="550"/>
        <item h="1" x="551"/>
        <item h="1" x="552"/>
        <item h="1" x="1051"/>
        <item h="1" x="553"/>
        <item h="1" x="554"/>
        <item h="1" x="555"/>
        <item h="1" x="556"/>
        <item h="1" x="557"/>
        <item h="1" x="902"/>
        <item h="1" x="558"/>
        <item h="1" x="903"/>
        <item h="1" x="559"/>
        <item h="1" x="560"/>
        <item h="1" x="561"/>
        <item h="1" x="562"/>
        <item h="1" x="563"/>
        <item h="1" x="564"/>
        <item h="1" x="565"/>
        <item h="1" x="566"/>
        <item h="1" x="567"/>
        <item h="1" x="568"/>
        <item h="1" x="569"/>
        <item h="1" x="570"/>
        <item h="1" x="571"/>
        <item h="1" x="572"/>
        <item h="1" x="573"/>
        <item h="1" x="574"/>
        <item h="1" x="575"/>
        <item h="1" x="984"/>
        <item h="1" x="1004"/>
        <item h="1" x="576"/>
        <item x="904"/>
        <item x="577"/>
        <item x="578"/>
        <item x="905"/>
        <item x="579"/>
        <item x="580"/>
        <item x="581"/>
        <item x="582"/>
        <item x="583"/>
        <item x="1034"/>
        <item x="584"/>
        <item x="585"/>
        <item x="586"/>
        <item x="985"/>
        <item x="1005"/>
        <item x="587"/>
        <item x="906"/>
        <item x="588"/>
        <item x="1052"/>
        <item x="589"/>
        <item x="590"/>
        <item x="591"/>
        <item x="592"/>
        <item x="593"/>
        <item x="594"/>
        <item x="595"/>
        <item x="986"/>
        <item x="596"/>
        <item x="862"/>
        <item x="597"/>
        <item x="598"/>
        <item x="599"/>
        <item x="600"/>
        <item x="601"/>
        <item x="987"/>
        <item x="602"/>
        <item x="995"/>
        <item x="603"/>
        <item x="996"/>
        <item x="604"/>
        <item x="605"/>
        <item x="606"/>
        <item x="1012"/>
        <item x="607"/>
        <item x="988"/>
        <item x="608"/>
        <item x="609"/>
        <item x="610"/>
        <item x="1013"/>
        <item x="611"/>
        <item x="612"/>
        <item x="613"/>
        <item x="863"/>
        <item x="614"/>
        <item x="989"/>
        <item x="615"/>
        <item x="616"/>
        <item x="997"/>
        <item x="617"/>
        <item x="618"/>
        <item x="619"/>
        <item x="620"/>
        <item x="621"/>
        <item x="622"/>
        <item x="623"/>
        <item x="624"/>
        <item x="998"/>
        <item x="864"/>
        <item x="625"/>
        <item x="626"/>
        <item x="627"/>
        <item x="990"/>
        <item x="628"/>
        <item x="865"/>
        <item x="629"/>
        <item x="630"/>
        <item x="631"/>
        <item x="632"/>
        <item x="866"/>
        <item x="633"/>
        <item x="867"/>
        <item x="634"/>
        <item x="635"/>
        <item x="636"/>
        <item x="637"/>
        <item x="638"/>
        <item x="639"/>
        <item x="640"/>
        <item x="641"/>
        <item x="642"/>
        <item x="643"/>
        <item x="644"/>
        <item x="868"/>
        <item x="645"/>
        <item x="1053"/>
        <item x="646"/>
        <item x="647"/>
        <item x="648"/>
        <item x="649"/>
        <item x="650"/>
        <item x="651"/>
        <item x="652"/>
        <item x="653"/>
        <item x="654"/>
        <item x="869"/>
        <item x="655"/>
        <item x="656"/>
        <item x="657"/>
        <item x="1014"/>
        <item x="658"/>
        <item x="659"/>
        <item x="660"/>
        <item x="661"/>
        <item x="662"/>
        <item x="663"/>
        <item x="664"/>
        <item x="665"/>
        <item x="666"/>
        <item x="667"/>
        <item x="668"/>
        <item x="870"/>
        <item x="669"/>
        <item x="670"/>
        <item x="671"/>
        <item x="871"/>
        <item x="672"/>
        <item x="673"/>
        <item x="674"/>
        <item x="675"/>
        <item x="676"/>
        <item x="677"/>
        <item x="678"/>
        <item x="679"/>
        <item x="680"/>
        <item x="872"/>
        <item x="873"/>
        <item x="681"/>
        <item x="682"/>
        <item x="683"/>
        <item x="684"/>
        <item x="685"/>
        <item x="686"/>
        <item x="687"/>
        <item x="688"/>
        <item x="874"/>
        <item x="689"/>
        <item x="1054"/>
        <item x="690"/>
        <item x="691"/>
        <item x="692"/>
        <item x="693"/>
        <item x="694"/>
        <item x="695"/>
        <item x="696"/>
        <item x="697"/>
        <item x="698"/>
        <item x="699"/>
        <item x="875"/>
        <item x="1015"/>
        <item x="700"/>
        <item x="701"/>
        <item x="702"/>
        <item x="876"/>
        <item x="703"/>
        <item x="704"/>
        <item x="705"/>
        <item x="706"/>
        <item x="1016"/>
        <item x="707"/>
        <item x="708"/>
        <item x="709"/>
        <item x="1072"/>
        <item x="710"/>
        <item x="711"/>
        <item x="877"/>
        <item x="1017"/>
        <item x="878"/>
        <item x="712"/>
        <item x="713"/>
        <item x="714"/>
        <item x="715"/>
        <item x="716"/>
        <item x="1018"/>
        <item x="717"/>
        <item x="718"/>
        <item x="719"/>
        <item x="720"/>
        <item x="721"/>
        <item x="722"/>
        <item x="1019"/>
        <item x="723"/>
        <item x="724"/>
        <item x="725"/>
        <item x="726"/>
        <item x="727"/>
        <item x="728"/>
        <item x="729"/>
        <item x="730"/>
        <item x="731"/>
        <item x="732"/>
        <item x="1055"/>
        <item x="733"/>
        <item x="734"/>
        <item x="735"/>
        <item x="736"/>
        <item x="737"/>
        <item x="738"/>
        <item x="1020"/>
        <item x="739"/>
        <item x="1056"/>
        <item x="740"/>
        <item x="741"/>
        <item x="999"/>
        <item x="742"/>
        <item x="743"/>
        <item x="744"/>
        <item x="745"/>
        <item x="746"/>
        <item x="747"/>
        <item x="748"/>
        <item x="1021"/>
        <item x="749"/>
        <item x="750"/>
        <item x="751"/>
        <item x="752"/>
        <item x="753"/>
        <item x="879"/>
        <item x="754"/>
        <item x="880"/>
        <item x="755"/>
        <item x="756"/>
        <item x="757"/>
        <item x="758"/>
        <item x="1000"/>
        <item x="759"/>
        <item x="760"/>
        <item x="761"/>
        <item x="762"/>
        <item x="763"/>
        <item x="764"/>
        <item x="850"/>
        <item x="765"/>
        <item x="766"/>
        <item x="767"/>
        <item x="768"/>
        <item x="769"/>
        <item x="770"/>
        <item x="851"/>
        <item x="771"/>
        <item x="772"/>
        <item x="773"/>
        <item x="852"/>
        <item x="774"/>
        <item x="775"/>
        <item x="776"/>
        <item x="777"/>
        <item x="778"/>
        <item x="779"/>
        <item x="780"/>
        <item x="993"/>
        <item x="853"/>
        <item x="781"/>
        <item x="782"/>
        <item x="991"/>
        <item x="783"/>
        <item x="854"/>
        <item x="784"/>
        <item x="785"/>
        <item x="855"/>
        <item x="856"/>
        <item x="786"/>
        <item x="787"/>
        <item x="788"/>
        <item x="789"/>
        <item x="790"/>
        <item x="791"/>
        <item x="792"/>
        <item x="793"/>
        <item x="1073"/>
        <item x="794"/>
        <item x="795"/>
        <item x="796"/>
        <item x="797"/>
        <item x="798"/>
        <item x="799"/>
        <item x="1022"/>
        <item x="800"/>
        <item x="801"/>
        <item x="802"/>
        <item x="803"/>
        <item x="804"/>
        <item x="992"/>
        <item x="805"/>
        <item x="806"/>
        <item x="807"/>
        <item x="808"/>
        <item x="809"/>
        <item x="810"/>
        <item x="811"/>
        <item x="812"/>
        <item x="813"/>
        <item x="814"/>
        <item x="815"/>
        <item x="816"/>
        <item x="817"/>
        <item x="818"/>
        <item x="857"/>
        <item x="819"/>
        <item x="820"/>
        <item x="821"/>
        <item x="822"/>
        <item x="823"/>
        <item x="824"/>
        <item x="825"/>
        <item x="826"/>
        <item x="858"/>
        <item x="827"/>
        <item x="828"/>
        <item x="829"/>
        <item x="830"/>
        <item x="831"/>
        <item x="832"/>
        <item x="1075"/>
        <item x="833"/>
        <item x="834"/>
        <item x="835"/>
        <item x="1023"/>
        <item x="836"/>
        <item x="837"/>
        <item x="838"/>
        <item x="839"/>
        <item x="859"/>
        <item x="1057"/>
        <item x="860"/>
        <item x="840"/>
        <item x="994"/>
        <item x="841"/>
        <item x="842"/>
        <item x="843"/>
        <item x="861"/>
        <item x="844"/>
        <item x="845"/>
        <item x="846"/>
        <item x="847"/>
        <item x="848"/>
        <item x="849"/>
        <item t="default"/>
      </items>
    </pivotField>
    <pivotField numFmtId="14" showAll="0"/>
    <pivotField showAll="0"/>
    <pivotField showAll="0"/>
    <pivotField axis="axisRow" showAll="0" sortType="ascending">
      <items count="6">
        <item x="2"/>
        <item x="4"/>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ataField="1" dragToRow="0" dragToCol="0" dragToPage="0" showAll="0" defaultSubtotal="0"/>
    <pivotField dragToRow="0" dragToCol="0" dragToPage="0" showAll="0" defaultSubtotal="0"/>
  </pivotFields>
  <rowFields count="1">
    <field x="5"/>
  </rowFields>
  <rowItems count="6">
    <i>
      <x v="2"/>
    </i>
    <i>
      <x v="1"/>
    </i>
    <i>
      <x/>
    </i>
    <i>
      <x v="4"/>
    </i>
    <i>
      <x v="3"/>
    </i>
    <i t="grand">
      <x/>
    </i>
  </rowItems>
  <colItems count="1">
    <i/>
  </colItems>
  <dataFields count="1">
    <dataField name="Sum of In Cr" fld="22" baseField="0" baseItem="0"/>
  </dataFields>
  <formats count="1">
    <format dxfId="18">
      <pivotArea outline="0" collapsedLevelsAreSubtotals="1" fieldPosition="0"/>
    </format>
  </formats>
  <chartFormats count="2">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D3C5ED-5ACB-49B1-A05D-FAC0F620BCC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N1:O12" firstHeaderRow="1" firstDataRow="1" firstDataCol="1"/>
  <pivotFields count="24">
    <pivotField showAll="0"/>
    <pivotField numFmtId="14" showAll="0">
      <items count="1077">
        <item x="271"/>
        <item x="211"/>
        <item x="134"/>
        <item x="272"/>
        <item x="0"/>
        <item x="348"/>
        <item x="957"/>
        <item x="947"/>
        <item x="320"/>
        <item x="961"/>
        <item x="135"/>
        <item x="1"/>
        <item x="136"/>
        <item x="319"/>
        <item x="212"/>
        <item x="273"/>
        <item x="2"/>
        <item x="274"/>
        <item x="3"/>
        <item x="213"/>
        <item x="321"/>
        <item x="214"/>
        <item x="948"/>
        <item x="907"/>
        <item x="275"/>
        <item x="137"/>
        <item x="1063"/>
        <item x="1006"/>
        <item x="215"/>
        <item x="4"/>
        <item x="5"/>
        <item x="349"/>
        <item x="216"/>
        <item x="908"/>
        <item x="350"/>
        <item x="217"/>
        <item x="962"/>
        <item x="351"/>
        <item x="276"/>
        <item x="322"/>
        <item x="138"/>
        <item x="352"/>
        <item x="353"/>
        <item x="909"/>
        <item x="6"/>
        <item x="218"/>
        <item x="139"/>
        <item x="7"/>
        <item x="8"/>
        <item x="219"/>
        <item x="220"/>
        <item x="933"/>
        <item x="910"/>
        <item x="323"/>
        <item x="911"/>
        <item x="324"/>
        <item x="912"/>
        <item x="9"/>
        <item x="10"/>
        <item x="11"/>
        <item x="277"/>
        <item x="140"/>
        <item x="221"/>
        <item x="12"/>
        <item x="325"/>
        <item x="278"/>
        <item x="941"/>
        <item x="354"/>
        <item x="13"/>
        <item x="913"/>
        <item x="222"/>
        <item x="14"/>
        <item x="949"/>
        <item x="963"/>
        <item x="223"/>
        <item x="141"/>
        <item x="1035"/>
        <item x="15"/>
        <item x="142"/>
        <item x="16"/>
        <item x="1036"/>
        <item x="17"/>
        <item x="18"/>
        <item x="326"/>
        <item x="19"/>
        <item x="143"/>
        <item x="20"/>
        <item x="21"/>
        <item x="144"/>
        <item x="22"/>
        <item x="279"/>
        <item x="145"/>
        <item x="1067"/>
        <item x="942"/>
        <item x="280"/>
        <item x="355"/>
        <item x="23"/>
        <item x="914"/>
        <item x="964"/>
        <item x="915"/>
        <item x="327"/>
        <item x="146"/>
        <item x="958"/>
        <item x="24"/>
        <item x="281"/>
        <item x="224"/>
        <item x="356"/>
        <item x="357"/>
        <item x="25"/>
        <item x="26"/>
        <item x="965"/>
        <item x="225"/>
        <item x="226"/>
        <item x="147"/>
        <item x="282"/>
        <item x="1058"/>
        <item x="148"/>
        <item x="149"/>
        <item x="150"/>
        <item x="966"/>
        <item x="227"/>
        <item x="967"/>
        <item x="27"/>
        <item x="151"/>
        <item x="228"/>
        <item x="358"/>
        <item x="359"/>
        <item x="360"/>
        <item x="943"/>
        <item x="229"/>
        <item x="28"/>
        <item x="230"/>
        <item x="152"/>
        <item x="29"/>
        <item x="30"/>
        <item x="231"/>
        <item x="31"/>
        <item x="32"/>
        <item x="153"/>
        <item x="232"/>
        <item x="968"/>
        <item x="328"/>
        <item x="361"/>
        <item x="916"/>
        <item x="233"/>
        <item x="1037"/>
        <item x="33"/>
        <item x="283"/>
        <item x="154"/>
        <item x="1007"/>
        <item x="1064"/>
        <item x="34"/>
        <item x="917"/>
        <item x="1038"/>
        <item x="35"/>
        <item x="362"/>
        <item x="36"/>
        <item x="37"/>
        <item x="363"/>
        <item x="38"/>
        <item x="234"/>
        <item x="969"/>
        <item x="364"/>
        <item x="365"/>
        <item x="39"/>
        <item x="40"/>
        <item x="284"/>
        <item x="366"/>
        <item x="41"/>
        <item x="155"/>
        <item x="934"/>
        <item x="235"/>
        <item x="918"/>
        <item x="156"/>
        <item x="329"/>
        <item x="42"/>
        <item x="285"/>
        <item x="950"/>
        <item x="236"/>
        <item x="919"/>
        <item x="157"/>
        <item x="286"/>
        <item x="158"/>
        <item x="159"/>
        <item x="160"/>
        <item x="1008"/>
        <item x="161"/>
        <item x="162"/>
        <item x="163"/>
        <item x="287"/>
        <item x="43"/>
        <item x="164"/>
        <item x="935"/>
        <item x="44"/>
        <item x="237"/>
        <item x="288"/>
        <item x="238"/>
        <item x="330"/>
        <item x="45"/>
        <item x="289"/>
        <item x="165"/>
        <item x="1039"/>
        <item x="46"/>
        <item x="166"/>
        <item x="167"/>
        <item x="47"/>
        <item x="367"/>
        <item x="48"/>
        <item x="970"/>
        <item x="1040"/>
        <item x="290"/>
        <item x="920"/>
        <item x="291"/>
        <item x="239"/>
        <item x="168"/>
        <item x="921"/>
        <item x="292"/>
        <item x="368"/>
        <item x="49"/>
        <item x="240"/>
        <item x="331"/>
        <item x="50"/>
        <item x="51"/>
        <item x="169"/>
        <item x="369"/>
        <item x="370"/>
        <item x="170"/>
        <item x="52"/>
        <item x="171"/>
        <item x="53"/>
        <item x="293"/>
        <item x="54"/>
        <item x="922"/>
        <item x="951"/>
        <item x="294"/>
        <item x="371"/>
        <item x="55"/>
        <item x="56"/>
        <item x="295"/>
        <item x="172"/>
        <item x="57"/>
        <item x="173"/>
        <item x="58"/>
        <item x="174"/>
        <item x="296"/>
        <item x="175"/>
        <item x="59"/>
        <item x="923"/>
        <item x="952"/>
        <item x="60"/>
        <item x="241"/>
        <item x="332"/>
        <item x="372"/>
        <item x="61"/>
        <item x="176"/>
        <item x="297"/>
        <item x="62"/>
        <item x="298"/>
        <item x="1059"/>
        <item x="299"/>
        <item x="1065"/>
        <item x="944"/>
        <item x="63"/>
        <item x="177"/>
        <item x="971"/>
        <item x="972"/>
        <item x="242"/>
        <item x="333"/>
        <item x="300"/>
        <item x="64"/>
        <item x="243"/>
        <item x="1070"/>
        <item x="373"/>
        <item x="924"/>
        <item x="178"/>
        <item x="65"/>
        <item x="179"/>
        <item x="301"/>
        <item x="374"/>
        <item x="375"/>
        <item x="1071"/>
        <item x="180"/>
        <item x="66"/>
        <item x="67"/>
        <item x="68"/>
        <item x="69"/>
        <item x="1068"/>
        <item x="181"/>
        <item x="70"/>
        <item x="1041"/>
        <item x="334"/>
        <item x="953"/>
        <item x="71"/>
        <item x="376"/>
        <item x="1074"/>
        <item x="182"/>
        <item x="945"/>
        <item x="72"/>
        <item x="73"/>
        <item x="377"/>
        <item x="244"/>
        <item x="302"/>
        <item x="1009"/>
        <item x="245"/>
        <item x="183"/>
        <item x="74"/>
        <item x="1010"/>
        <item x="246"/>
        <item x="75"/>
        <item x="303"/>
        <item x="76"/>
        <item x="77"/>
        <item x="78"/>
        <item x="973"/>
        <item x="184"/>
        <item x="247"/>
        <item x="185"/>
        <item x="974"/>
        <item x="79"/>
        <item x="80"/>
        <item x="81"/>
        <item x="378"/>
        <item x="335"/>
        <item x="82"/>
        <item x="83"/>
        <item x="946"/>
        <item x="975"/>
        <item x="936"/>
        <item x="379"/>
        <item x="84"/>
        <item x="380"/>
        <item x="85"/>
        <item x="86"/>
        <item x="186"/>
        <item x="304"/>
        <item x="305"/>
        <item x="87"/>
        <item x="88"/>
        <item x="187"/>
        <item x="89"/>
        <item x="336"/>
        <item x="90"/>
        <item x="1066"/>
        <item x="976"/>
        <item x="248"/>
        <item x="959"/>
        <item x="381"/>
        <item x="249"/>
        <item x="337"/>
        <item x="382"/>
        <item x="383"/>
        <item x="250"/>
        <item x="91"/>
        <item x="338"/>
        <item x="92"/>
        <item x="93"/>
        <item x="94"/>
        <item x="251"/>
        <item x="95"/>
        <item x="339"/>
        <item x="252"/>
        <item x="306"/>
        <item x="977"/>
        <item x="253"/>
        <item x="307"/>
        <item x="96"/>
        <item x="925"/>
        <item x="384"/>
        <item x="188"/>
        <item x="926"/>
        <item x="385"/>
        <item x="97"/>
        <item x="927"/>
        <item x="254"/>
        <item x="189"/>
        <item x="190"/>
        <item x="98"/>
        <item x="255"/>
        <item x="308"/>
        <item x="386"/>
        <item x="340"/>
        <item x="341"/>
        <item x="99"/>
        <item x="191"/>
        <item x="309"/>
        <item x="100"/>
        <item x="387"/>
        <item x="388"/>
        <item x="256"/>
        <item x="192"/>
        <item x="257"/>
        <item x="193"/>
        <item x="101"/>
        <item x="310"/>
        <item x="389"/>
        <item x="937"/>
        <item x="194"/>
        <item x="928"/>
        <item x="102"/>
        <item x="103"/>
        <item x="1069"/>
        <item x="390"/>
        <item x="195"/>
        <item x="311"/>
        <item x="258"/>
        <item x="391"/>
        <item x="104"/>
        <item x="105"/>
        <item x="196"/>
        <item x="197"/>
        <item x="259"/>
        <item x="106"/>
        <item x="107"/>
        <item x="198"/>
        <item x="312"/>
        <item x="108"/>
        <item x="392"/>
        <item x="954"/>
        <item x="199"/>
        <item x="200"/>
        <item x="109"/>
        <item x="1042"/>
        <item x="260"/>
        <item x="313"/>
        <item x="110"/>
        <item x="1043"/>
        <item x="111"/>
        <item x="112"/>
        <item x="960"/>
        <item x="342"/>
        <item x="938"/>
        <item x="113"/>
        <item x="201"/>
        <item x="1060"/>
        <item x="343"/>
        <item x="114"/>
        <item x="261"/>
        <item x="1044"/>
        <item x="314"/>
        <item x="115"/>
        <item x="116"/>
        <item x="262"/>
        <item x="955"/>
        <item x="344"/>
        <item x="263"/>
        <item x="117"/>
        <item x="118"/>
        <item x="264"/>
        <item x="393"/>
        <item x="119"/>
        <item x="202"/>
        <item x="929"/>
        <item x="120"/>
        <item x="265"/>
        <item x="394"/>
        <item x="345"/>
        <item x="939"/>
        <item x="930"/>
        <item x="266"/>
        <item x="203"/>
        <item x="121"/>
        <item x="122"/>
        <item x="931"/>
        <item x="123"/>
        <item x="1045"/>
        <item x="124"/>
        <item x="125"/>
        <item x="267"/>
        <item x="126"/>
        <item x="346"/>
        <item x="204"/>
        <item x="347"/>
        <item x="940"/>
        <item x="956"/>
        <item x="315"/>
        <item x="395"/>
        <item x="127"/>
        <item x="316"/>
        <item x="128"/>
        <item x="205"/>
        <item x="1046"/>
        <item x="317"/>
        <item x="129"/>
        <item x="932"/>
        <item x="396"/>
        <item x="130"/>
        <item x="206"/>
        <item x="268"/>
        <item x="978"/>
        <item x="1061"/>
        <item x="207"/>
        <item x="208"/>
        <item x="318"/>
        <item x="1011"/>
        <item x="209"/>
        <item x="269"/>
        <item x="270"/>
        <item x="1062"/>
        <item x="131"/>
        <item x="132"/>
        <item x="133"/>
        <item x="210"/>
        <item x="397"/>
        <item x="881"/>
        <item x="398"/>
        <item x="399"/>
        <item x="400"/>
        <item x="401"/>
        <item x="402"/>
        <item x="403"/>
        <item x="404"/>
        <item x="1001"/>
        <item x="405"/>
        <item x="1002"/>
        <item x="406"/>
        <item x="1047"/>
        <item x="407"/>
        <item x="1003"/>
        <item x="408"/>
        <item x="1024"/>
        <item x="409"/>
        <item x="410"/>
        <item x="1048"/>
        <item x="411"/>
        <item x="412"/>
        <item x="413"/>
        <item x="414"/>
        <item x="415"/>
        <item x="882"/>
        <item x="416"/>
        <item x="417"/>
        <item x="883"/>
        <item x="418"/>
        <item x="884"/>
        <item x="419"/>
        <item x="420"/>
        <item x="1025"/>
        <item x="421"/>
        <item x="1026"/>
        <item x="422"/>
        <item x="423"/>
        <item x="885"/>
        <item x="424"/>
        <item x="425"/>
        <item x="886"/>
        <item x="426"/>
        <item x="427"/>
        <item x="979"/>
        <item x="428"/>
        <item x="429"/>
        <item x="1027"/>
        <item x="430"/>
        <item x="431"/>
        <item x="432"/>
        <item x="433"/>
        <item x="434"/>
        <item x="435"/>
        <item x="436"/>
        <item x="437"/>
        <item x="1028"/>
        <item x="438"/>
        <item x="887"/>
        <item x="439"/>
        <item x="440"/>
        <item x="441"/>
        <item x="442"/>
        <item x="1029"/>
        <item x="443"/>
        <item x="444"/>
        <item x="1049"/>
        <item x="445"/>
        <item x="446"/>
        <item x="447"/>
        <item x="448"/>
        <item x="449"/>
        <item x="450"/>
        <item x="451"/>
        <item x="452"/>
        <item x="453"/>
        <item x="454"/>
        <item x="455"/>
        <item x="456"/>
        <item x="457"/>
        <item x="458"/>
        <item x="459"/>
        <item x="460"/>
        <item x="461"/>
        <item x="462"/>
        <item x="888"/>
        <item x="980"/>
        <item x="463"/>
        <item x="464"/>
        <item x="465"/>
        <item x="466"/>
        <item x="467"/>
        <item x="468"/>
        <item x="469"/>
        <item x="470"/>
        <item x="471"/>
        <item x="472"/>
        <item x="889"/>
        <item x="473"/>
        <item x="474"/>
        <item x="475"/>
        <item x="890"/>
        <item x="476"/>
        <item x="477"/>
        <item x="478"/>
        <item x="891"/>
        <item x="479"/>
        <item x="480"/>
        <item x="481"/>
        <item x="482"/>
        <item x="483"/>
        <item x="484"/>
        <item x="892"/>
        <item x="485"/>
        <item x="486"/>
        <item x="487"/>
        <item x="488"/>
        <item x="489"/>
        <item x="490"/>
        <item x="491"/>
        <item x="492"/>
        <item x="493"/>
        <item x="494"/>
        <item x="495"/>
        <item x="496"/>
        <item x="497"/>
        <item x="498"/>
        <item x="499"/>
        <item x="500"/>
        <item x="893"/>
        <item x="501"/>
        <item x="502"/>
        <item x="1030"/>
        <item x="894"/>
        <item x="503"/>
        <item x="1050"/>
        <item x="504"/>
        <item x="895"/>
        <item x="505"/>
        <item x="506"/>
        <item x="507"/>
        <item x="981"/>
        <item x="508"/>
        <item x="509"/>
        <item x="510"/>
        <item x="896"/>
        <item x="897"/>
        <item x="898"/>
        <item x="511"/>
        <item x="512"/>
        <item x="513"/>
        <item x="514"/>
        <item x="515"/>
        <item x="516"/>
        <item x="517"/>
        <item x="518"/>
        <item x="519"/>
        <item x="1031"/>
        <item x="520"/>
        <item x="521"/>
        <item x="1032"/>
        <item x="522"/>
        <item x="523"/>
        <item x="524"/>
        <item x="525"/>
        <item x="526"/>
        <item x="527"/>
        <item x="528"/>
        <item x="529"/>
        <item x="899"/>
        <item x="530"/>
        <item x="531"/>
        <item x="532"/>
        <item x="533"/>
        <item x="534"/>
        <item x="535"/>
        <item x="900"/>
        <item x="536"/>
        <item x="537"/>
        <item x="538"/>
        <item x="539"/>
        <item x="982"/>
        <item x="540"/>
        <item x="541"/>
        <item x="901"/>
        <item x="542"/>
        <item x="543"/>
        <item x="544"/>
        <item x="545"/>
        <item x="546"/>
        <item x="547"/>
        <item x="548"/>
        <item x="1033"/>
        <item x="549"/>
        <item x="983"/>
        <item x="550"/>
        <item x="551"/>
        <item x="552"/>
        <item x="1051"/>
        <item x="553"/>
        <item x="554"/>
        <item x="555"/>
        <item x="556"/>
        <item x="557"/>
        <item x="902"/>
        <item x="558"/>
        <item x="903"/>
        <item x="559"/>
        <item x="560"/>
        <item x="561"/>
        <item x="562"/>
        <item x="563"/>
        <item x="564"/>
        <item x="565"/>
        <item x="566"/>
        <item x="567"/>
        <item x="568"/>
        <item x="569"/>
        <item x="570"/>
        <item x="571"/>
        <item x="572"/>
        <item x="573"/>
        <item x="574"/>
        <item x="575"/>
        <item x="984"/>
        <item x="1004"/>
        <item x="576"/>
        <item x="904"/>
        <item x="577"/>
        <item x="578"/>
        <item x="905"/>
        <item x="579"/>
        <item x="580"/>
        <item x="581"/>
        <item x="582"/>
        <item x="583"/>
        <item x="1034"/>
        <item x="584"/>
        <item x="585"/>
        <item x="586"/>
        <item x="985"/>
        <item x="1005"/>
        <item x="587"/>
        <item x="906"/>
        <item x="588"/>
        <item x="1052"/>
        <item x="589"/>
        <item x="590"/>
        <item x="591"/>
        <item x="592"/>
        <item x="593"/>
        <item x="594"/>
        <item x="595"/>
        <item x="986"/>
        <item x="596"/>
        <item x="862"/>
        <item x="597"/>
        <item x="598"/>
        <item x="599"/>
        <item x="600"/>
        <item x="601"/>
        <item x="987"/>
        <item x="602"/>
        <item x="995"/>
        <item x="603"/>
        <item x="996"/>
        <item x="604"/>
        <item x="605"/>
        <item x="606"/>
        <item x="1012"/>
        <item x="607"/>
        <item x="988"/>
        <item x="608"/>
        <item x="609"/>
        <item x="610"/>
        <item x="1013"/>
        <item x="611"/>
        <item x="612"/>
        <item x="613"/>
        <item x="863"/>
        <item x="614"/>
        <item x="989"/>
        <item x="615"/>
        <item x="616"/>
        <item x="997"/>
        <item x="617"/>
        <item x="618"/>
        <item x="619"/>
        <item x="620"/>
        <item x="621"/>
        <item x="622"/>
        <item x="623"/>
        <item x="624"/>
        <item x="998"/>
        <item x="864"/>
        <item x="625"/>
        <item x="626"/>
        <item x="627"/>
        <item x="990"/>
        <item x="628"/>
        <item x="865"/>
        <item x="629"/>
        <item x="630"/>
        <item x="631"/>
        <item x="632"/>
        <item x="866"/>
        <item x="633"/>
        <item x="867"/>
        <item x="634"/>
        <item x="635"/>
        <item x="636"/>
        <item x="637"/>
        <item x="638"/>
        <item x="639"/>
        <item x="640"/>
        <item x="641"/>
        <item x="642"/>
        <item x="643"/>
        <item x="644"/>
        <item x="868"/>
        <item x="645"/>
        <item x="1053"/>
        <item x="646"/>
        <item x="647"/>
        <item x="648"/>
        <item x="649"/>
        <item x="650"/>
        <item x="651"/>
        <item x="652"/>
        <item x="653"/>
        <item x="654"/>
        <item x="869"/>
        <item x="655"/>
        <item x="656"/>
        <item x="657"/>
        <item x="1014"/>
        <item x="658"/>
        <item x="659"/>
        <item x="660"/>
        <item x="661"/>
        <item x="662"/>
        <item x="663"/>
        <item x="664"/>
        <item x="665"/>
        <item x="666"/>
        <item x="667"/>
        <item x="668"/>
        <item x="870"/>
        <item x="669"/>
        <item x="670"/>
        <item x="671"/>
        <item x="871"/>
        <item x="672"/>
        <item x="673"/>
        <item x="674"/>
        <item x="675"/>
        <item x="676"/>
        <item x="677"/>
        <item x="678"/>
        <item x="679"/>
        <item x="680"/>
        <item x="872"/>
        <item x="873"/>
        <item x="681"/>
        <item x="682"/>
        <item x="683"/>
        <item x="684"/>
        <item x="685"/>
        <item x="686"/>
        <item x="687"/>
        <item x="688"/>
        <item x="874"/>
        <item x="689"/>
        <item x="1054"/>
        <item x="690"/>
        <item x="691"/>
        <item x="692"/>
        <item x="693"/>
        <item x="694"/>
        <item x="695"/>
        <item x="696"/>
        <item x="697"/>
        <item x="698"/>
        <item x="699"/>
        <item x="875"/>
        <item x="1015"/>
        <item x="700"/>
        <item x="701"/>
        <item x="702"/>
        <item x="876"/>
        <item x="703"/>
        <item x="704"/>
        <item x="705"/>
        <item x="706"/>
        <item x="1016"/>
        <item x="707"/>
        <item x="708"/>
        <item x="709"/>
        <item x="1072"/>
        <item x="710"/>
        <item x="711"/>
        <item x="877"/>
        <item x="1017"/>
        <item x="878"/>
        <item x="712"/>
        <item x="713"/>
        <item x="714"/>
        <item x="715"/>
        <item x="716"/>
        <item x="1018"/>
        <item x="717"/>
        <item x="718"/>
        <item x="719"/>
        <item x="720"/>
        <item x="721"/>
        <item x="722"/>
        <item x="1019"/>
        <item x="723"/>
        <item x="724"/>
        <item x="725"/>
        <item x="726"/>
        <item x="727"/>
        <item x="728"/>
        <item x="729"/>
        <item x="730"/>
        <item x="731"/>
        <item x="732"/>
        <item x="1055"/>
        <item x="733"/>
        <item x="734"/>
        <item x="735"/>
        <item x="736"/>
        <item x="737"/>
        <item x="738"/>
        <item x="1020"/>
        <item x="739"/>
        <item x="1056"/>
        <item x="740"/>
        <item x="741"/>
        <item x="999"/>
        <item x="742"/>
        <item x="743"/>
        <item x="744"/>
        <item x="745"/>
        <item x="746"/>
        <item x="747"/>
        <item x="748"/>
        <item x="1021"/>
        <item x="749"/>
        <item x="750"/>
        <item x="751"/>
        <item x="752"/>
        <item x="753"/>
        <item x="879"/>
        <item x="754"/>
        <item x="880"/>
        <item x="755"/>
        <item x="756"/>
        <item x="757"/>
        <item x="758"/>
        <item x="1000"/>
        <item x="759"/>
        <item x="760"/>
        <item x="761"/>
        <item x="762"/>
        <item x="763"/>
        <item x="764"/>
        <item x="850"/>
        <item x="765"/>
        <item x="766"/>
        <item x="767"/>
        <item x="768"/>
        <item x="769"/>
        <item x="770"/>
        <item x="851"/>
        <item x="771"/>
        <item x="772"/>
        <item x="773"/>
        <item x="852"/>
        <item x="774"/>
        <item x="775"/>
        <item x="776"/>
        <item x="777"/>
        <item x="778"/>
        <item x="779"/>
        <item x="780"/>
        <item x="993"/>
        <item x="853"/>
        <item x="781"/>
        <item x="782"/>
        <item x="991"/>
        <item x="783"/>
        <item x="854"/>
        <item x="784"/>
        <item x="785"/>
        <item x="855"/>
        <item x="856"/>
        <item x="786"/>
        <item x="787"/>
        <item x="788"/>
        <item x="789"/>
        <item x="790"/>
        <item x="791"/>
        <item x="792"/>
        <item x="793"/>
        <item x="1073"/>
        <item x="794"/>
        <item x="795"/>
        <item x="796"/>
        <item x="797"/>
        <item x="798"/>
        <item x="799"/>
        <item x="1022"/>
        <item x="800"/>
        <item x="801"/>
        <item x="802"/>
        <item x="803"/>
        <item x="804"/>
        <item x="992"/>
        <item x="805"/>
        <item x="806"/>
        <item x="807"/>
        <item x="808"/>
        <item x="809"/>
        <item x="810"/>
        <item x="811"/>
        <item x="812"/>
        <item x="813"/>
        <item x="814"/>
        <item x="815"/>
        <item x="816"/>
        <item x="817"/>
        <item x="818"/>
        <item x="857"/>
        <item x="819"/>
        <item x="820"/>
        <item x="821"/>
        <item x="822"/>
        <item x="823"/>
        <item x="824"/>
        <item x="825"/>
        <item x="826"/>
        <item x="858"/>
        <item x="827"/>
        <item x="828"/>
        <item x="829"/>
        <item x="830"/>
        <item x="831"/>
        <item x="832"/>
        <item x="1075"/>
        <item x="833"/>
        <item x="834"/>
        <item x="835"/>
        <item x="1023"/>
        <item x="836"/>
        <item x="837"/>
        <item x="838"/>
        <item x="839"/>
        <item x="859"/>
        <item x="1057"/>
        <item x="860"/>
        <item x="840"/>
        <item x="994"/>
        <item x="841"/>
        <item x="842"/>
        <item x="843"/>
        <item x="861"/>
        <item x="844"/>
        <item x="845"/>
        <item x="846"/>
        <item x="847"/>
        <item x="848"/>
        <item x="849"/>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51">
        <item x="8"/>
        <item x="15"/>
        <item x="44"/>
        <item x="12"/>
        <item x="9"/>
        <item x="34"/>
        <item x="18"/>
        <item x="22"/>
        <item x="25"/>
        <item x="46"/>
        <item x="48"/>
        <item x="19"/>
        <item x="29"/>
        <item x="43"/>
        <item x="38"/>
        <item x="21"/>
        <item x="49"/>
        <item x="36"/>
        <item x="39"/>
        <item x="4"/>
        <item x="13"/>
        <item x="28"/>
        <item x="16"/>
        <item x="30"/>
        <item x="32"/>
        <item x="37"/>
        <item x="3"/>
        <item x="42"/>
        <item x="24"/>
        <item x="41"/>
        <item x="11"/>
        <item x="6"/>
        <item x="0"/>
        <item x="2"/>
        <item x="33"/>
        <item x="7"/>
        <item x="40"/>
        <item x="17"/>
        <item x="47"/>
        <item x="20"/>
        <item x="14"/>
        <item x="10"/>
        <item x="31"/>
        <item x="5"/>
        <item x="27"/>
        <item x="26"/>
        <item x="35"/>
        <item x="45"/>
        <item x="1"/>
        <item x="2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ataField="1" dragToRow="0" dragToCol="0" dragToPage="0" showAll="0" defaultSubtotal="0"/>
    <pivotField dragToRow="0" dragToCol="0" dragToPage="0" showAll="0" defaultSubtotal="0"/>
  </pivotFields>
  <rowFields count="1">
    <field x="13"/>
  </rowFields>
  <rowItems count="11">
    <i>
      <x v="21"/>
    </i>
    <i>
      <x v="36"/>
    </i>
    <i>
      <x v="31"/>
    </i>
    <i>
      <x v="15"/>
    </i>
    <i>
      <x v="4"/>
    </i>
    <i>
      <x v="3"/>
    </i>
    <i>
      <x v="29"/>
    </i>
    <i>
      <x v="30"/>
    </i>
    <i>
      <x v="45"/>
    </i>
    <i>
      <x v="28"/>
    </i>
    <i t="grand">
      <x/>
    </i>
  </rowItems>
  <colItems count="1">
    <i/>
  </colItems>
  <dataFields count="1">
    <dataField name="Sum of In Cr" fld="22" baseField="0" baseItem="0" numFmtId="2"/>
  </dataFields>
  <formats count="1">
    <format dxfId="19">
      <pivotArea outline="0" collapsedLevelsAreSubtotals="1" fieldPosition="0">
        <references count="1">
          <reference field="4294967294" count="1" selected="0">
            <x v="0"/>
          </reference>
        </references>
      </pivotArea>
    </format>
  </formats>
  <chartFormats count="11">
    <chartFormat chart="9" format="12" series="1">
      <pivotArea type="data" outline="0" fieldPosition="0">
        <references count="1">
          <reference field="4294967294" count="1" selected="0">
            <x v="0"/>
          </reference>
        </references>
      </pivotArea>
    </chartFormat>
    <chartFormat chart="9" format="13">
      <pivotArea type="data" outline="0" fieldPosition="0">
        <references count="2">
          <reference field="4294967294" count="1" selected="0">
            <x v="0"/>
          </reference>
          <reference field="13" count="1" selected="0">
            <x v="21"/>
          </reference>
        </references>
      </pivotArea>
    </chartFormat>
    <chartFormat chart="9" format="14">
      <pivotArea type="data" outline="0" fieldPosition="0">
        <references count="2">
          <reference field="4294967294" count="1" selected="0">
            <x v="0"/>
          </reference>
          <reference field="13" count="1" selected="0">
            <x v="36"/>
          </reference>
        </references>
      </pivotArea>
    </chartFormat>
    <chartFormat chart="9" format="15">
      <pivotArea type="data" outline="0" fieldPosition="0">
        <references count="2">
          <reference field="4294967294" count="1" selected="0">
            <x v="0"/>
          </reference>
          <reference field="13" count="1" selected="0">
            <x v="31"/>
          </reference>
        </references>
      </pivotArea>
    </chartFormat>
    <chartFormat chart="9" format="16">
      <pivotArea type="data" outline="0" fieldPosition="0">
        <references count="2">
          <reference field="4294967294" count="1" selected="0">
            <x v="0"/>
          </reference>
          <reference field="13" count="1" selected="0">
            <x v="15"/>
          </reference>
        </references>
      </pivotArea>
    </chartFormat>
    <chartFormat chart="9" format="17">
      <pivotArea type="data" outline="0" fieldPosition="0">
        <references count="2">
          <reference field="4294967294" count="1" selected="0">
            <x v="0"/>
          </reference>
          <reference field="13" count="1" selected="0">
            <x v="4"/>
          </reference>
        </references>
      </pivotArea>
    </chartFormat>
    <chartFormat chart="9" format="18">
      <pivotArea type="data" outline="0" fieldPosition="0">
        <references count="2">
          <reference field="4294967294" count="1" selected="0">
            <x v="0"/>
          </reference>
          <reference field="13" count="1" selected="0">
            <x v="3"/>
          </reference>
        </references>
      </pivotArea>
    </chartFormat>
    <chartFormat chart="9" format="19">
      <pivotArea type="data" outline="0" fieldPosition="0">
        <references count="2">
          <reference field="4294967294" count="1" selected="0">
            <x v="0"/>
          </reference>
          <reference field="13" count="1" selected="0">
            <x v="29"/>
          </reference>
        </references>
      </pivotArea>
    </chartFormat>
    <chartFormat chart="9" format="20">
      <pivotArea type="data" outline="0" fieldPosition="0">
        <references count="2">
          <reference field="4294967294" count="1" selected="0">
            <x v="0"/>
          </reference>
          <reference field="13" count="1" selected="0">
            <x v="30"/>
          </reference>
        </references>
      </pivotArea>
    </chartFormat>
    <chartFormat chart="9" format="21">
      <pivotArea type="data" outline="0" fieldPosition="0">
        <references count="2">
          <reference field="4294967294" count="1" selected="0">
            <x v="0"/>
          </reference>
          <reference field="13" count="1" selected="0">
            <x v="45"/>
          </reference>
        </references>
      </pivotArea>
    </chartFormat>
    <chartFormat chart="9" format="22">
      <pivotArea type="data" outline="0" fieldPosition="0">
        <references count="2">
          <reference field="4294967294" count="1" selected="0">
            <x v="0"/>
          </reference>
          <reference field="13" count="1" selected="0">
            <x v="28"/>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804EE7-ED8A-4717-9A09-12CBF2EFAAD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Z1:AA14" firstHeaderRow="1" firstDataRow="1" firstDataCol="1"/>
  <pivotFields count="24">
    <pivotField showAll="0"/>
    <pivotField numFmtId="14" multipleItemSelectionAllowed="1" showAll="0">
      <items count="1077">
        <item h="1" x="271"/>
        <item h="1" x="211"/>
        <item h="1" x="134"/>
        <item h="1" x="272"/>
        <item h="1" x="0"/>
        <item h="1" x="348"/>
        <item h="1" x="957"/>
        <item h="1" x="947"/>
        <item h="1" x="320"/>
        <item h="1" x="961"/>
        <item h="1" x="135"/>
        <item h="1" x="1"/>
        <item h="1" x="136"/>
        <item h="1" x="319"/>
        <item h="1" x="212"/>
        <item h="1" x="273"/>
        <item h="1" x="2"/>
        <item h="1" x="274"/>
        <item h="1" x="3"/>
        <item h="1" x="213"/>
        <item h="1" x="321"/>
        <item h="1" x="214"/>
        <item h="1" x="948"/>
        <item h="1" x="907"/>
        <item h="1" x="275"/>
        <item h="1" x="137"/>
        <item h="1" x="1063"/>
        <item h="1" x="1006"/>
        <item h="1" x="215"/>
        <item h="1" x="4"/>
        <item h="1" x="5"/>
        <item h="1" x="349"/>
        <item h="1" x="216"/>
        <item h="1" x="908"/>
        <item h="1" x="350"/>
        <item h="1" x="217"/>
        <item h="1" x="962"/>
        <item h="1" x="351"/>
        <item h="1" x="276"/>
        <item h="1" x="322"/>
        <item h="1" x="138"/>
        <item h="1" x="352"/>
        <item h="1" x="353"/>
        <item h="1" x="909"/>
        <item h="1" x="6"/>
        <item h="1" x="218"/>
        <item h="1" x="139"/>
        <item h="1" x="7"/>
        <item h="1" x="8"/>
        <item h="1" x="219"/>
        <item h="1" x="220"/>
        <item h="1" x="933"/>
        <item h="1" x="910"/>
        <item h="1" x="323"/>
        <item h="1" x="911"/>
        <item h="1" x="324"/>
        <item h="1" x="912"/>
        <item h="1" x="9"/>
        <item h="1" x="10"/>
        <item h="1" x="11"/>
        <item h="1" x="277"/>
        <item h="1" x="140"/>
        <item h="1" x="221"/>
        <item h="1" x="12"/>
        <item h="1" x="325"/>
        <item h="1" x="278"/>
        <item h="1" x="941"/>
        <item h="1" x="354"/>
        <item h="1" x="13"/>
        <item h="1" x="913"/>
        <item h="1" x="222"/>
        <item h="1" x="14"/>
        <item h="1" x="949"/>
        <item h="1" x="963"/>
        <item h="1" x="223"/>
        <item h="1" x="141"/>
        <item h="1" x="1035"/>
        <item h="1" x="15"/>
        <item h="1" x="142"/>
        <item h="1" x="16"/>
        <item h="1" x="1036"/>
        <item h="1" x="17"/>
        <item h="1" x="18"/>
        <item h="1" x="326"/>
        <item h="1" x="19"/>
        <item h="1" x="143"/>
        <item h="1" x="20"/>
        <item h="1" x="21"/>
        <item h="1" x="144"/>
        <item h="1" x="22"/>
        <item h="1" x="279"/>
        <item h="1" x="145"/>
        <item h="1" x="1067"/>
        <item h="1" x="942"/>
        <item h="1" x="280"/>
        <item h="1" x="355"/>
        <item h="1" x="23"/>
        <item h="1" x="914"/>
        <item h="1" x="964"/>
        <item h="1" x="915"/>
        <item h="1" x="327"/>
        <item h="1" x="146"/>
        <item h="1" x="958"/>
        <item h="1" x="24"/>
        <item h="1" x="281"/>
        <item h="1" x="224"/>
        <item h="1" x="356"/>
        <item h="1" x="357"/>
        <item h="1" x="25"/>
        <item h="1" x="26"/>
        <item h="1" x="965"/>
        <item h="1" x="225"/>
        <item h="1" x="226"/>
        <item h="1" x="147"/>
        <item h="1" x="282"/>
        <item h="1" x="1058"/>
        <item h="1" x="148"/>
        <item h="1" x="149"/>
        <item h="1" x="150"/>
        <item h="1" x="966"/>
        <item h="1" x="227"/>
        <item h="1" x="967"/>
        <item h="1" x="27"/>
        <item h="1" x="151"/>
        <item h="1" x="228"/>
        <item h="1" x="358"/>
        <item h="1" x="359"/>
        <item h="1" x="360"/>
        <item h="1" x="943"/>
        <item h="1" x="229"/>
        <item h="1" x="28"/>
        <item h="1" x="230"/>
        <item h="1" x="152"/>
        <item h="1" x="29"/>
        <item h="1" x="30"/>
        <item h="1" x="231"/>
        <item h="1" x="31"/>
        <item h="1" x="32"/>
        <item h="1" x="153"/>
        <item h="1" x="232"/>
        <item h="1" x="968"/>
        <item h="1" x="328"/>
        <item h="1" x="361"/>
        <item h="1" x="916"/>
        <item h="1" x="233"/>
        <item h="1" x="1037"/>
        <item h="1" x="33"/>
        <item h="1" x="283"/>
        <item h="1" x="154"/>
        <item h="1" x="1007"/>
        <item h="1" x="1064"/>
        <item h="1" x="34"/>
        <item h="1" x="917"/>
        <item h="1" x="1038"/>
        <item h="1" x="35"/>
        <item h="1" x="362"/>
        <item h="1" x="36"/>
        <item h="1" x="37"/>
        <item h="1" x="363"/>
        <item h="1" x="38"/>
        <item h="1" x="234"/>
        <item h="1" x="969"/>
        <item h="1" x="364"/>
        <item h="1" x="365"/>
        <item h="1" x="39"/>
        <item h="1" x="40"/>
        <item h="1" x="284"/>
        <item h="1" x="366"/>
        <item h="1" x="41"/>
        <item h="1" x="155"/>
        <item h="1" x="934"/>
        <item h="1" x="235"/>
        <item h="1" x="918"/>
        <item h="1" x="156"/>
        <item h="1" x="329"/>
        <item h="1" x="42"/>
        <item h="1" x="285"/>
        <item h="1" x="950"/>
        <item h="1" x="236"/>
        <item h="1" x="919"/>
        <item h="1" x="157"/>
        <item h="1" x="286"/>
        <item h="1" x="158"/>
        <item h="1" x="159"/>
        <item h="1" x="160"/>
        <item h="1" x="1008"/>
        <item h="1" x="161"/>
        <item h="1" x="162"/>
        <item h="1" x="163"/>
        <item h="1" x="287"/>
        <item h="1" x="43"/>
        <item h="1" x="164"/>
        <item h="1" x="935"/>
        <item h="1" x="44"/>
        <item h="1" x="237"/>
        <item h="1" x="288"/>
        <item h="1" x="238"/>
        <item h="1" x="330"/>
        <item h="1" x="45"/>
        <item h="1" x="289"/>
        <item h="1" x="165"/>
        <item h="1" x="1039"/>
        <item h="1" x="46"/>
        <item h="1" x="166"/>
        <item h="1" x="167"/>
        <item h="1" x="47"/>
        <item h="1" x="367"/>
        <item h="1" x="48"/>
        <item h="1" x="970"/>
        <item h="1" x="1040"/>
        <item h="1" x="290"/>
        <item h="1" x="920"/>
        <item h="1" x="291"/>
        <item h="1" x="239"/>
        <item h="1" x="168"/>
        <item h="1" x="921"/>
        <item h="1" x="292"/>
        <item h="1" x="368"/>
        <item h="1" x="49"/>
        <item h="1" x="240"/>
        <item h="1" x="331"/>
        <item h="1" x="50"/>
        <item h="1" x="51"/>
        <item h="1" x="169"/>
        <item h="1" x="369"/>
        <item h="1" x="370"/>
        <item h="1" x="170"/>
        <item h="1" x="52"/>
        <item h="1" x="171"/>
        <item h="1" x="53"/>
        <item h="1" x="293"/>
        <item h="1" x="54"/>
        <item h="1" x="922"/>
        <item h="1" x="951"/>
        <item h="1" x="294"/>
        <item h="1" x="371"/>
        <item h="1" x="55"/>
        <item h="1" x="56"/>
        <item h="1" x="295"/>
        <item h="1" x="172"/>
        <item h="1" x="57"/>
        <item h="1" x="173"/>
        <item h="1" x="58"/>
        <item h="1" x="174"/>
        <item h="1" x="296"/>
        <item h="1" x="175"/>
        <item h="1" x="59"/>
        <item h="1" x="923"/>
        <item h="1" x="952"/>
        <item h="1" x="60"/>
        <item h="1" x="241"/>
        <item h="1" x="332"/>
        <item h="1" x="372"/>
        <item h="1" x="61"/>
        <item h="1" x="176"/>
        <item h="1" x="297"/>
        <item h="1" x="62"/>
        <item h="1" x="298"/>
        <item h="1" x="1059"/>
        <item h="1" x="299"/>
        <item h="1" x="1065"/>
        <item h="1" x="944"/>
        <item h="1" x="63"/>
        <item h="1" x="177"/>
        <item h="1" x="971"/>
        <item h="1" x="972"/>
        <item h="1" x="242"/>
        <item h="1" x="333"/>
        <item h="1" x="300"/>
        <item h="1" x="64"/>
        <item h="1" x="243"/>
        <item h="1" x="1070"/>
        <item h="1" x="373"/>
        <item h="1" x="924"/>
        <item h="1" x="178"/>
        <item h="1" x="65"/>
        <item h="1" x="179"/>
        <item h="1" x="301"/>
        <item h="1" x="374"/>
        <item h="1" x="375"/>
        <item h="1" x="1071"/>
        <item h="1" x="180"/>
        <item h="1" x="66"/>
        <item h="1" x="67"/>
        <item h="1" x="68"/>
        <item h="1" x="69"/>
        <item h="1" x="1068"/>
        <item h="1" x="181"/>
        <item h="1" x="70"/>
        <item h="1" x="1041"/>
        <item h="1" x="334"/>
        <item h="1" x="953"/>
        <item h="1" x="71"/>
        <item h="1" x="376"/>
        <item h="1" x="1074"/>
        <item h="1" x="182"/>
        <item h="1" x="945"/>
        <item h="1" x="72"/>
        <item h="1" x="73"/>
        <item h="1" x="377"/>
        <item h="1" x="244"/>
        <item h="1" x="302"/>
        <item h="1" x="1009"/>
        <item h="1" x="245"/>
        <item h="1" x="183"/>
        <item h="1" x="74"/>
        <item h="1" x="1010"/>
        <item h="1" x="246"/>
        <item h="1" x="75"/>
        <item h="1" x="303"/>
        <item h="1" x="76"/>
        <item h="1" x="77"/>
        <item h="1" x="78"/>
        <item h="1" x="973"/>
        <item h="1" x="184"/>
        <item h="1" x="247"/>
        <item h="1" x="185"/>
        <item h="1" x="974"/>
        <item h="1" x="79"/>
        <item h="1" x="80"/>
        <item h="1" x="81"/>
        <item h="1" x="378"/>
        <item h="1" x="335"/>
        <item h="1" x="82"/>
        <item h="1" x="83"/>
        <item h="1" x="946"/>
        <item h="1" x="975"/>
        <item h="1" x="936"/>
        <item h="1" x="379"/>
        <item h="1" x="84"/>
        <item h="1" x="380"/>
        <item h="1" x="85"/>
        <item h="1" x="86"/>
        <item h="1" x="186"/>
        <item h="1" x="304"/>
        <item h="1" x="305"/>
        <item h="1" x="87"/>
        <item h="1" x="88"/>
        <item h="1" x="187"/>
        <item h="1" x="89"/>
        <item h="1" x="336"/>
        <item h="1" x="90"/>
        <item h="1" x="1066"/>
        <item h="1" x="976"/>
        <item h="1" x="248"/>
        <item h="1" x="959"/>
        <item h="1" x="381"/>
        <item h="1" x="249"/>
        <item h="1" x="337"/>
        <item h="1" x="382"/>
        <item h="1" x="383"/>
        <item h="1" x="250"/>
        <item h="1" x="91"/>
        <item h="1" x="338"/>
        <item h="1" x="92"/>
        <item h="1" x="93"/>
        <item h="1" x="94"/>
        <item h="1" x="251"/>
        <item h="1" x="95"/>
        <item h="1" x="339"/>
        <item h="1" x="252"/>
        <item h="1" x="306"/>
        <item h="1" x="977"/>
        <item h="1" x="253"/>
        <item h="1" x="307"/>
        <item h="1" x="96"/>
        <item h="1" x="925"/>
        <item h="1" x="384"/>
        <item h="1" x="188"/>
        <item h="1" x="926"/>
        <item h="1" x="385"/>
        <item h="1" x="97"/>
        <item h="1" x="927"/>
        <item h="1" x="254"/>
        <item h="1" x="189"/>
        <item h="1" x="190"/>
        <item h="1" x="98"/>
        <item h="1" x="255"/>
        <item h="1" x="308"/>
        <item h="1" x="386"/>
        <item h="1" x="340"/>
        <item h="1" x="341"/>
        <item h="1" x="99"/>
        <item h="1" x="191"/>
        <item h="1" x="309"/>
        <item h="1" x="100"/>
        <item h="1" x="387"/>
        <item h="1" x="388"/>
        <item h="1" x="256"/>
        <item h="1" x="192"/>
        <item h="1" x="257"/>
        <item h="1" x="193"/>
        <item h="1" x="101"/>
        <item h="1" x="310"/>
        <item h="1" x="389"/>
        <item h="1" x="937"/>
        <item h="1" x="194"/>
        <item h="1" x="928"/>
        <item h="1" x="102"/>
        <item h="1" x="103"/>
        <item h="1" x="1069"/>
        <item h="1" x="390"/>
        <item h="1" x="195"/>
        <item h="1" x="311"/>
        <item h="1" x="258"/>
        <item h="1" x="391"/>
        <item h="1" x="104"/>
        <item h="1" x="105"/>
        <item h="1" x="196"/>
        <item h="1" x="197"/>
        <item h="1" x="259"/>
        <item h="1" x="106"/>
        <item h="1" x="107"/>
        <item h="1" x="198"/>
        <item h="1" x="312"/>
        <item h="1" x="108"/>
        <item h="1" x="392"/>
        <item h="1" x="954"/>
        <item h="1" x="199"/>
        <item h="1" x="200"/>
        <item h="1" x="109"/>
        <item h="1" x="1042"/>
        <item h="1" x="260"/>
        <item h="1" x="313"/>
        <item h="1" x="110"/>
        <item h="1" x="1043"/>
        <item h="1" x="111"/>
        <item h="1" x="112"/>
        <item h="1" x="960"/>
        <item h="1" x="342"/>
        <item h="1" x="938"/>
        <item h="1" x="113"/>
        <item h="1" x="201"/>
        <item h="1" x="1060"/>
        <item h="1" x="343"/>
        <item h="1" x="114"/>
        <item h="1" x="261"/>
        <item h="1" x="1044"/>
        <item h="1" x="314"/>
        <item h="1" x="115"/>
        <item h="1" x="116"/>
        <item h="1" x="262"/>
        <item h="1" x="955"/>
        <item h="1" x="344"/>
        <item h="1" x="263"/>
        <item h="1" x="117"/>
        <item h="1" x="118"/>
        <item h="1" x="264"/>
        <item h="1" x="393"/>
        <item h="1" x="119"/>
        <item h="1" x="202"/>
        <item h="1" x="929"/>
        <item h="1" x="120"/>
        <item h="1" x="265"/>
        <item h="1" x="394"/>
        <item h="1" x="345"/>
        <item h="1" x="939"/>
        <item h="1" x="930"/>
        <item h="1" x="266"/>
        <item h="1" x="203"/>
        <item h="1" x="121"/>
        <item h="1" x="122"/>
        <item h="1" x="931"/>
        <item h="1" x="123"/>
        <item h="1" x="1045"/>
        <item h="1" x="124"/>
        <item h="1" x="125"/>
        <item h="1" x="267"/>
        <item h="1" x="126"/>
        <item h="1" x="346"/>
        <item h="1" x="204"/>
        <item h="1" x="347"/>
        <item h="1" x="940"/>
        <item h="1" x="956"/>
        <item h="1" x="315"/>
        <item h="1" x="395"/>
        <item h="1" x="127"/>
        <item h="1" x="316"/>
        <item h="1" x="128"/>
        <item h="1" x="205"/>
        <item h="1" x="1046"/>
        <item h="1" x="317"/>
        <item h="1" x="129"/>
        <item h="1" x="932"/>
        <item h="1" x="396"/>
        <item h="1" x="130"/>
        <item h="1" x="206"/>
        <item h="1" x="268"/>
        <item h="1" x="978"/>
        <item h="1" x="1061"/>
        <item h="1" x="207"/>
        <item h="1" x="208"/>
        <item h="1" x="318"/>
        <item h="1" x="1011"/>
        <item h="1" x="209"/>
        <item h="1" x="269"/>
        <item h="1" x="270"/>
        <item h="1" x="1062"/>
        <item h="1" x="131"/>
        <item h="1" x="132"/>
        <item h="1" x="133"/>
        <item h="1" x="210"/>
        <item h="1" x="397"/>
        <item h="1" x="881"/>
        <item h="1" x="398"/>
        <item h="1" x="399"/>
        <item h="1" x="400"/>
        <item h="1" x="401"/>
        <item h="1" x="402"/>
        <item h="1" x="403"/>
        <item h="1" x="404"/>
        <item h="1" x="1001"/>
        <item h="1" x="405"/>
        <item h="1" x="1002"/>
        <item h="1" x="406"/>
        <item h="1" x="1047"/>
        <item h="1" x="407"/>
        <item h="1" x="1003"/>
        <item h="1" x="408"/>
        <item h="1" x="1024"/>
        <item h="1" x="409"/>
        <item h="1" x="410"/>
        <item h="1" x="1048"/>
        <item h="1" x="411"/>
        <item h="1" x="412"/>
        <item h="1" x="413"/>
        <item h="1" x="414"/>
        <item h="1" x="415"/>
        <item h="1" x="882"/>
        <item h="1" x="416"/>
        <item h="1" x="417"/>
        <item h="1" x="883"/>
        <item h="1" x="418"/>
        <item h="1" x="884"/>
        <item h="1" x="419"/>
        <item h="1" x="420"/>
        <item h="1" x="1025"/>
        <item h="1" x="421"/>
        <item h="1" x="1026"/>
        <item h="1" x="422"/>
        <item h="1" x="423"/>
        <item h="1" x="885"/>
        <item h="1" x="424"/>
        <item h="1" x="425"/>
        <item h="1" x="886"/>
        <item h="1" x="426"/>
        <item h="1" x="427"/>
        <item h="1" x="979"/>
        <item h="1" x="428"/>
        <item h="1" x="429"/>
        <item h="1" x="1027"/>
        <item h="1" x="430"/>
        <item h="1" x="431"/>
        <item h="1" x="432"/>
        <item h="1" x="433"/>
        <item h="1" x="434"/>
        <item h="1" x="435"/>
        <item h="1" x="436"/>
        <item h="1" x="437"/>
        <item h="1" x="1028"/>
        <item h="1" x="438"/>
        <item h="1" x="887"/>
        <item h="1" x="439"/>
        <item h="1" x="440"/>
        <item h="1" x="441"/>
        <item h="1" x="442"/>
        <item h="1" x="1029"/>
        <item h="1" x="443"/>
        <item h="1" x="444"/>
        <item h="1" x="1049"/>
        <item h="1" x="445"/>
        <item h="1" x="446"/>
        <item h="1" x="447"/>
        <item h="1" x="448"/>
        <item h="1" x="449"/>
        <item h="1" x="450"/>
        <item h="1" x="451"/>
        <item h="1" x="452"/>
        <item h="1" x="453"/>
        <item h="1" x="454"/>
        <item h="1" x="455"/>
        <item h="1" x="456"/>
        <item h="1" x="457"/>
        <item h="1" x="458"/>
        <item h="1" x="459"/>
        <item h="1" x="460"/>
        <item h="1" x="461"/>
        <item h="1" x="462"/>
        <item h="1" x="888"/>
        <item h="1" x="980"/>
        <item h="1" x="463"/>
        <item h="1" x="464"/>
        <item h="1" x="465"/>
        <item h="1" x="466"/>
        <item h="1" x="467"/>
        <item h="1" x="468"/>
        <item h="1" x="469"/>
        <item h="1" x="470"/>
        <item h="1" x="471"/>
        <item h="1" x="472"/>
        <item h="1" x="889"/>
        <item h="1" x="473"/>
        <item h="1" x="474"/>
        <item h="1" x="475"/>
        <item h="1" x="890"/>
        <item h="1" x="476"/>
        <item h="1" x="477"/>
        <item h="1" x="478"/>
        <item h="1" x="891"/>
        <item h="1" x="479"/>
        <item h="1" x="480"/>
        <item h="1" x="481"/>
        <item h="1" x="482"/>
        <item h="1" x="483"/>
        <item h="1" x="484"/>
        <item h="1" x="892"/>
        <item h="1" x="485"/>
        <item h="1" x="486"/>
        <item h="1" x="487"/>
        <item h="1" x="488"/>
        <item h="1" x="489"/>
        <item h="1" x="490"/>
        <item h="1" x="491"/>
        <item h="1" x="492"/>
        <item h="1" x="493"/>
        <item h="1" x="494"/>
        <item h="1" x="495"/>
        <item h="1" x="496"/>
        <item h="1" x="497"/>
        <item h="1" x="498"/>
        <item h="1" x="499"/>
        <item h="1" x="500"/>
        <item h="1" x="893"/>
        <item h="1" x="501"/>
        <item h="1" x="502"/>
        <item h="1" x="1030"/>
        <item h="1" x="894"/>
        <item h="1" x="503"/>
        <item h="1" x="1050"/>
        <item h="1" x="504"/>
        <item h="1" x="895"/>
        <item h="1" x="505"/>
        <item h="1" x="506"/>
        <item h="1" x="507"/>
        <item h="1" x="981"/>
        <item h="1" x="508"/>
        <item h="1" x="509"/>
        <item h="1" x="510"/>
        <item h="1" x="896"/>
        <item h="1" x="897"/>
        <item h="1" x="898"/>
        <item h="1" x="511"/>
        <item h="1" x="512"/>
        <item h="1" x="513"/>
        <item h="1" x="514"/>
        <item h="1" x="515"/>
        <item h="1" x="516"/>
        <item h="1" x="517"/>
        <item h="1" x="518"/>
        <item h="1" x="519"/>
        <item h="1" x="1031"/>
        <item h="1" x="520"/>
        <item h="1" x="521"/>
        <item h="1" x="1032"/>
        <item h="1" x="522"/>
        <item h="1" x="523"/>
        <item h="1" x="524"/>
        <item h="1" x="525"/>
        <item h="1" x="526"/>
        <item h="1" x="527"/>
        <item h="1" x="528"/>
        <item h="1" x="529"/>
        <item h="1" x="899"/>
        <item h="1" x="530"/>
        <item h="1" x="531"/>
        <item h="1" x="532"/>
        <item h="1" x="533"/>
        <item h="1" x="534"/>
        <item h="1" x="535"/>
        <item h="1" x="900"/>
        <item h="1" x="536"/>
        <item h="1" x="537"/>
        <item h="1" x="538"/>
        <item h="1" x="539"/>
        <item h="1" x="982"/>
        <item h="1" x="540"/>
        <item h="1" x="541"/>
        <item h="1" x="901"/>
        <item h="1" x="542"/>
        <item h="1" x="543"/>
        <item h="1" x="544"/>
        <item h="1" x="545"/>
        <item h="1" x="546"/>
        <item h="1" x="547"/>
        <item h="1" x="548"/>
        <item h="1" x="1033"/>
        <item h="1" x="549"/>
        <item h="1" x="983"/>
        <item h="1" x="550"/>
        <item h="1" x="551"/>
        <item h="1" x="552"/>
        <item h="1" x="1051"/>
        <item h="1" x="553"/>
        <item h="1" x="554"/>
        <item h="1" x="555"/>
        <item h="1" x="556"/>
        <item h="1" x="557"/>
        <item h="1" x="902"/>
        <item h="1" x="558"/>
        <item h="1" x="903"/>
        <item h="1" x="559"/>
        <item h="1" x="560"/>
        <item h="1" x="561"/>
        <item h="1" x="562"/>
        <item h="1" x="563"/>
        <item h="1" x="564"/>
        <item h="1" x="565"/>
        <item h="1" x="566"/>
        <item h="1" x="567"/>
        <item h="1" x="568"/>
        <item h="1" x="569"/>
        <item h="1" x="570"/>
        <item h="1" x="571"/>
        <item h="1" x="572"/>
        <item h="1" x="573"/>
        <item h="1" x="574"/>
        <item h="1" x="575"/>
        <item h="1" x="984"/>
        <item h="1" x="1004"/>
        <item h="1" x="576"/>
        <item x="904"/>
        <item x="577"/>
        <item x="578"/>
        <item x="905"/>
        <item x="579"/>
        <item x="580"/>
        <item x="581"/>
        <item x="582"/>
        <item x="583"/>
        <item x="1034"/>
        <item x="584"/>
        <item x="585"/>
        <item x="586"/>
        <item x="985"/>
        <item x="1005"/>
        <item x="587"/>
        <item x="906"/>
        <item x="588"/>
        <item x="1052"/>
        <item x="589"/>
        <item x="590"/>
        <item x="591"/>
        <item x="592"/>
        <item x="593"/>
        <item x="594"/>
        <item x="595"/>
        <item x="986"/>
        <item x="596"/>
        <item x="862"/>
        <item x="597"/>
        <item x="598"/>
        <item x="599"/>
        <item x="600"/>
        <item x="601"/>
        <item x="987"/>
        <item x="602"/>
        <item x="995"/>
        <item x="603"/>
        <item x="996"/>
        <item x="604"/>
        <item x="605"/>
        <item x="606"/>
        <item x="1012"/>
        <item x="607"/>
        <item x="988"/>
        <item x="608"/>
        <item x="609"/>
        <item x="610"/>
        <item x="1013"/>
        <item x="611"/>
        <item x="612"/>
        <item x="613"/>
        <item x="863"/>
        <item x="614"/>
        <item x="989"/>
        <item x="615"/>
        <item x="616"/>
        <item x="997"/>
        <item x="617"/>
        <item x="618"/>
        <item x="619"/>
        <item x="620"/>
        <item x="621"/>
        <item x="622"/>
        <item x="623"/>
        <item x="624"/>
        <item x="998"/>
        <item x="864"/>
        <item x="625"/>
        <item x="626"/>
        <item x="627"/>
        <item x="990"/>
        <item x="628"/>
        <item x="865"/>
        <item x="629"/>
        <item x="630"/>
        <item x="631"/>
        <item x="632"/>
        <item x="866"/>
        <item x="633"/>
        <item x="867"/>
        <item x="634"/>
        <item x="635"/>
        <item x="636"/>
        <item x="637"/>
        <item x="638"/>
        <item x="639"/>
        <item x="640"/>
        <item x="641"/>
        <item x="642"/>
        <item x="643"/>
        <item x="644"/>
        <item x="868"/>
        <item x="645"/>
        <item x="1053"/>
        <item x="646"/>
        <item x="647"/>
        <item x="648"/>
        <item x="649"/>
        <item x="650"/>
        <item x="651"/>
        <item x="652"/>
        <item x="653"/>
        <item x="654"/>
        <item x="869"/>
        <item x="655"/>
        <item x="656"/>
        <item x="657"/>
        <item x="1014"/>
        <item x="658"/>
        <item x="659"/>
        <item x="660"/>
        <item x="661"/>
        <item x="662"/>
        <item x="663"/>
        <item x="664"/>
        <item x="665"/>
        <item x="666"/>
        <item x="667"/>
        <item x="668"/>
        <item x="870"/>
        <item x="669"/>
        <item x="670"/>
        <item x="671"/>
        <item x="871"/>
        <item x="672"/>
        <item x="673"/>
        <item x="674"/>
        <item x="675"/>
        <item x="676"/>
        <item x="677"/>
        <item x="678"/>
        <item x="679"/>
        <item x="680"/>
        <item x="872"/>
        <item x="873"/>
        <item x="681"/>
        <item x="682"/>
        <item x="683"/>
        <item x="684"/>
        <item x="685"/>
        <item x="686"/>
        <item x="687"/>
        <item x="688"/>
        <item x="874"/>
        <item x="689"/>
        <item x="1054"/>
        <item x="690"/>
        <item x="691"/>
        <item x="692"/>
        <item x="693"/>
        <item x="694"/>
        <item x="695"/>
        <item x="696"/>
        <item x="697"/>
        <item x="698"/>
        <item x="699"/>
        <item x="875"/>
        <item x="1015"/>
        <item x="700"/>
        <item x="701"/>
        <item x="702"/>
        <item x="876"/>
        <item x="703"/>
        <item x="704"/>
        <item x="705"/>
        <item x="706"/>
        <item x="1016"/>
        <item x="707"/>
        <item x="708"/>
        <item x="709"/>
        <item x="1072"/>
        <item x="710"/>
        <item x="711"/>
        <item x="877"/>
        <item x="1017"/>
        <item x="878"/>
        <item x="712"/>
        <item x="713"/>
        <item x="714"/>
        <item x="715"/>
        <item x="716"/>
        <item x="1018"/>
        <item x="717"/>
        <item x="718"/>
        <item x="719"/>
        <item x="720"/>
        <item x="721"/>
        <item x="722"/>
        <item x="1019"/>
        <item x="723"/>
        <item x="724"/>
        <item x="725"/>
        <item x="726"/>
        <item x="727"/>
        <item x="728"/>
        <item x="729"/>
        <item x="730"/>
        <item x="731"/>
        <item x="732"/>
        <item x="1055"/>
        <item x="733"/>
        <item x="734"/>
        <item x="735"/>
        <item x="736"/>
        <item x="737"/>
        <item x="738"/>
        <item x="1020"/>
        <item x="739"/>
        <item x="1056"/>
        <item x="740"/>
        <item x="741"/>
        <item x="999"/>
        <item x="742"/>
        <item x="743"/>
        <item x="744"/>
        <item x="745"/>
        <item x="746"/>
        <item x="747"/>
        <item x="748"/>
        <item x="1021"/>
        <item x="749"/>
        <item x="750"/>
        <item x="751"/>
        <item x="752"/>
        <item x="753"/>
        <item x="879"/>
        <item x="754"/>
        <item x="880"/>
        <item x="755"/>
        <item x="756"/>
        <item x="757"/>
        <item x="758"/>
        <item x="1000"/>
        <item x="759"/>
        <item x="760"/>
        <item x="761"/>
        <item x="762"/>
        <item x="763"/>
        <item x="764"/>
        <item x="850"/>
        <item x="765"/>
        <item x="766"/>
        <item x="767"/>
        <item x="768"/>
        <item x="769"/>
        <item x="770"/>
        <item x="851"/>
        <item x="771"/>
        <item x="772"/>
        <item x="773"/>
        <item x="852"/>
        <item x="774"/>
        <item x="775"/>
        <item x="776"/>
        <item x="777"/>
        <item x="778"/>
        <item x="779"/>
        <item x="780"/>
        <item x="993"/>
        <item x="853"/>
        <item x="781"/>
        <item x="782"/>
        <item x="991"/>
        <item x="783"/>
        <item x="854"/>
        <item x="784"/>
        <item x="785"/>
        <item x="855"/>
        <item x="856"/>
        <item x="786"/>
        <item x="787"/>
        <item x="788"/>
        <item x="789"/>
        <item x="790"/>
        <item x="791"/>
        <item x="792"/>
        <item x="793"/>
        <item x="1073"/>
        <item x="794"/>
        <item x="795"/>
        <item x="796"/>
        <item x="797"/>
        <item x="798"/>
        <item x="799"/>
        <item x="1022"/>
        <item x="800"/>
        <item x="801"/>
        <item x="802"/>
        <item x="803"/>
        <item x="804"/>
        <item x="992"/>
        <item x="805"/>
        <item x="806"/>
        <item x="807"/>
        <item x="808"/>
        <item x="809"/>
        <item x="810"/>
        <item x="811"/>
        <item x="812"/>
        <item x="813"/>
        <item x="814"/>
        <item x="815"/>
        <item x="816"/>
        <item x="817"/>
        <item x="818"/>
        <item x="857"/>
        <item x="819"/>
        <item x="820"/>
        <item x="821"/>
        <item x="822"/>
        <item x="823"/>
        <item x="824"/>
        <item x="825"/>
        <item x="826"/>
        <item x="858"/>
        <item x="827"/>
        <item x="828"/>
        <item x="829"/>
        <item x="830"/>
        <item x="831"/>
        <item x="832"/>
        <item x="1075"/>
        <item x="833"/>
        <item x="834"/>
        <item x="835"/>
        <item x="1023"/>
        <item x="836"/>
        <item x="837"/>
        <item x="838"/>
        <item x="839"/>
        <item x="859"/>
        <item x="1057"/>
        <item x="860"/>
        <item x="840"/>
        <item x="994"/>
        <item x="841"/>
        <item x="842"/>
        <item x="843"/>
        <item x="861"/>
        <item x="844"/>
        <item x="845"/>
        <item x="846"/>
        <item x="847"/>
        <item x="848"/>
        <item x="8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 dragToRow="0" dragToCol="0" dragToPage="0" showAll="0" defaultSubtotal="0"/>
    <pivotField dragToRow="0" dragToCol="0" dragToPage="0" showAll="0" defaultSubtotal="0"/>
    <pivotField dataField="1" dragToRow="0" dragToCol="0" dragToPage="0" showAll="0" defaultSubtotal="0"/>
  </pivotFields>
  <rowFields count="1">
    <field x="18"/>
  </rowFields>
  <rowItems count="13">
    <i>
      <x v="1"/>
    </i>
    <i>
      <x v="2"/>
    </i>
    <i>
      <x v="3"/>
    </i>
    <i>
      <x v="4"/>
    </i>
    <i>
      <x v="5"/>
    </i>
    <i>
      <x v="6"/>
    </i>
    <i>
      <x v="7"/>
    </i>
    <i>
      <x v="8"/>
    </i>
    <i>
      <x v="9"/>
    </i>
    <i>
      <x v="10"/>
    </i>
    <i>
      <x v="11"/>
    </i>
    <i>
      <x v="12"/>
    </i>
    <i t="grand">
      <x/>
    </i>
  </rowItems>
  <colItems count="1">
    <i/>
  </colItems>
  <dataFields count="1">
    <dataField name="Sum of Total Order in K" fld="23" baseField="0" baseItem="0" numFmtId="2"/>
  </dataFields>
  <formats count="1">
    <format dxfId="20">
      <pivotArea outline="0" collapsedLevelsAreSubtotals="1" fieldPosition="0"/>
    </format>
  </formats>
  <chartFormats count="3">
    <chartFormat chart="21" format="3"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8CB0AD3-77CC-423D-81E4-F68D21F9415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K3:L7" firstHeaderRow="1" firstDataRow="1" firstDataCol="1"/>
  <pivotFields count="24">
    <pivotField showAll="0"/>
    <pivotField numFmtId="14" multipleItemSelectionAllowed="1" showAll="0">
      <items count="1077">
        <item h="1" x="271"/>
        <item h="1" x="211"/>
        <item h="1" x="134"/>
        <item h="1" x="272"/>
        <item h="1" x="0"/>
        <item h="1" x="348"/>
        <item h="1" x="957"/>
        <item h="1" x="947"/>
        <item h="1" x="320"/>
        <item h="1" x="961"/>
        <item h="1" x="135"/>
        <item h="1" x="1"/>
        <item h="1" x="136"/>
        <item h="1" x="319"/>
        <item h="1" x="212"/>
        <item h="1" x="273"/>
        <item h="1" x="2"/>
        <item h="1" x="274"/>
        <item h="1" x="3"/>
        <item h="1" x="213"/>
        <item h="1" x="321"/>
        <item h="1" x="214"/>
        <item h="1" x="948"/>
        <item h="1" x="907"/>
        <item h="1" x="275"/>
        <item h="1" x="137"/>
        <item h="1" x="1063"/>
        <item h="1" x="1006"/>
        <item h="1" x="215"/>
        <item h="1" x="4"/>
        <item h="1" x="5"/>
        <item h="1" x="349"/>
        <item h="1" x="216"/>
        <item h="1" x="908"/>
        <item h="1" x="350"/>
        <item h="1" x="217"/>
        <item h="1" x="962"/>
        <item h="1" x="351"/>
        <item h="1" x="276"/>
        <item h="1" x="322"/>
        <item h="1" x="138"/>
        <item h="1" x="352"/>
        <item h="1" x="353"/>
        <item h="1" x="909"/>
        <item h="1" x="6"/>
        <item h="1" x="218"/>
        <item h="1" x="139"/>
        <item h="1" x="7"/>
        <item h="1" x="8"/>
        <item h="1" x="219"/>
        <item h="1" x="220"/>
        <item h="1" x="933"/>
        <item h="1" x="910"/>
        <item h="1" x="323"/>
        <item h="1" x="911"/>
        <item h="1" x="324"/>
        <item h="1" x="912"/>
        <item h="1" x="9"/>
        <item h="1" x="10"/>
        <item h="1" x="11"/>
        <item h="1" x="277"/>
        <item h="1" x="140"/>
        <item h="1" x="221"/>
        <item h="1" x="12"/>
        <item h="1" x="325"/>
        <item h="1" x="278"/>
        <item h="1" x="941"/>
        <item h="1" x="354"/>
        <item h="1" x="13"/>
        <item h="1" x="913"/>
        <item h="1" x="222"/>
        <item h="1" x="14"/>
        <item h="1" x="949"/>
        <item h="1" x="963"/>
        <item h="1" x="223"/>
        <item h="1" x="141"/>
        <item h="1" x="1035"/>
        <item h="1" x="15"/>
        <item h="1" x="142"/>
        <item h="1" x="16"/>
        <item h="1" x="1036"/>
        <item h="1" x="17"/>
        <item h="1" x="18"/>
        <item h="1" x="326"/>
        <item h="1" x="19"/>
        <item h="1" x="143"/>
        <item h="1" x="20"/>
        <item h="1" x="21"/>
        <item h="1" x="144"/>
        <item h="1" x="22"/>
        <item h="1" x="279"/>
        <item h="1" x="145"/>
        <item h="1" x="1067"/>
        <item h="1" x="942"/>
        <item h="1" x="280"/>
        <item h="1" x="355"/>
        <item h="1" x="23"/>
        <item h="1" x="914"/>
        <item h="1" x="964"/>
        <item h="1" x="915"/>
        <item h="1" x="327"/>
        <item h="1" x="146"/>
        <item h="1" x="958"/>
        <item h="1" x="24"/>
        <item h="1" x="281"/>
        <item h="1" x="224"/>
        <item h="1" x="356"/>
        <item h="1" x="357"/>
        <item h="1" x="25"/>
        <item h="1" x="26"/>
        <item h="1" x="965"/>
        <item h="1" x="225"/>
        <item h="1" x="226"/>
        <item h="1" x="147"/>
        <item h="1" x="282"/>
        <item h="1" x="1058"/>
        <item h="1" x="148"/>
        <item h="1" x="149"/>
        <item h="1" x="150"/>
        <item h="1" x="966"/>
        <item h="1" x="227"/>
        <item h="1" x="967"/>
        <item h="1" x="27"/>
        <item h="1" x="151"/>
        <item h="1" x="228"/>
        <item h="1" x="358"/>
        <item h="1" x="359"/>
        <item h="1" x="360"/>
        <item h="1" x="943"/>
        <item h="1" x="229"/>
        <item h="1" x="28"/>
        <item h="1" x="230"/>
        <item h="1" x="152"/>
        <item h="1" x="29"/>
        <item h="1" x="30"/>
        <item h="1" x="231"/>
        <item h="1" x="31"/>
        <item h="1" x="32"/>
        <item h="1" x="153"/>
        <item h="1" x="232"/>
        <item h="1" x="968"/>
        <item h="1" x="328"/>
        <item h="1" x="361"/>
        <item h="1" x="916"/>
        <item h="1" x="233"/>
        <item h="1" x="1037"/>
        <item h="1" x="33"/>
        <item h="1" x="283"/>
        <item h="1" x="154"/>
        <item h="1" x="1007"/>
        <item h="1" x="1064"/>
        <item h="1" x="34"/>
        <item h="1" x="917"/>
        <item h="1" x="1038"/>
        <item h="1" x="35"/>
        <item h="1" x="362"/>
        <item h="1" x="36"/>
        <item h="1" x="37"/>
        <item h="1" x="363"/>
        <item h="1" x="38"/>
        <item h="1" x="234"/>
        <item h="1" x="969"/>
        <item h="1" x="364"/>
        <item h="1" x="365"/>
        <item h="1" x="39"/>
        <item h="1" x="40"/>
        <item h="1" x="284"/>
        <item h="1" x="366"/>
        <item h="1" x="41"/>
        <item h="1" x="155"/>
        <item h="1" x="934"/>
        <item h="1" x="235"/>
        <item h="1" x="918"/>
        <item h="1" x="156"/>
        <item h="1" x="329"/>
        <item h="1" x="42"/>
        <item h="1" x="285"/>
        <item h="1" x="950"/>
        <item h="1" x="236"/>
        <item h="1" x="919"/>
        <item h="1" x="157"/>
        <item h="1" x="286"/>
        <item h="1" x="158"/>
        <item h="1" x="159"/>
        <item h="1" x="160"/>
        <item h="1" x="1008"/>
        <item h="1" x="161"/>
        <item h="1" x="162"/>
        <item h="1" x="163"/>
        <item h="1" x="287"/>
        <item h="1" x="43"/>
        <item h="1" x="164"/>
        <item h="1" x="935"/>
        <item h="1" x="44"/>
        <item h="1" x="237"/>
        <item h="1" x="288"/>
        <item h="1" x="238"/>
        <item h="1" x="330"/>
        <item h="1" x="45"/>
        <item h="1" x="289"/>
        <item h="1" x="165"/>
        <item h="1" x="1039"/>
        <item h="1" x="46"/>
        <item h="1" x="166"/>
        <item h="1" x="167"/>
        <item h="1" x="47"/>
        <item h="1" x="367"/>
        <item h="1" x="48"/>
        <item h="1" x="970"/>
        <item h="1" x="1040"/>
        <item h="1" x="290"/>
        <item h="1" x="920"/>
        <item h="1" x="291"/>
        <item h="1" x="239"/>
        <item h="1" x="168"/>
        <item h="1" x="921"/>
        <item h="1" x="292"/>
        <item h="1" x="368"/>
        <item h="1" x="49"/>
        <item h="1" x="240"/>
        <item h="1" x="331"/>
        <item h="1" x="50"/>
        <item h="1" x="51"/>
        <item h="1" x="169"/>
        <item h="1" x="369"/>
        <item h="1" x="370"/>
        <item h="1" x="170"/>
        <item h="1" x="52"/>
        <item h="1" x="171"/>
        <item h="1" x="53"/>
        <item h="1" x="293"/>
        <item h="1" x="54"/>
        <item h="1" x="922"/>
        <item h="1" x="951"/>
        <item h="1" x="294"/>
        <item h="1" x="371"/>
        <item h="1" x="55"/>
        <item h="1" x="56"/>
        <item h="1" x="295"/>
        <item h="1" x="172"/>
        <item h="1" x="57"/>
        <item h="1" x="173"/>
        <item h="1" x="58"/>
        <item h="1" x="174"/>
        <item h="1" x="296"/>
        <item h="1" x="175"/>
        <item h="1" x="59"/>
        <item h="1" x="923"/>
        <item h="1" x="952"/>
        <item h="1" x="60"/>
        <item h="1" x="241"/>
        <item h="1" x="332"/>
        <item h="1" x="372"/>
        <item h="1" x="61"/>
        <item h="1" x="176"/>
        <item h="1" x="297"/>
        <item h="1" x="62"/>
        <item h="1" x="298"/>
        <item h="1" x="1059"/>
        <item h="1" x="299"/>
        <item h="1" x="1065"/>
        <item h="1" x="944"/>
        <item h="1" x="63"/>
        <item h="1" x="177"/>
        <item h="1" x="971"/>
        <item h="1" x="972"/>
        <item h="1" x="242"/>
        <item h="1" x="333"/>
        <item h="1" x="300"/>
        <item h="1" x="64"/>
        <item h="1" x="243"/>
        <item h="1" x="1070"/>
        <item h="1" x="373"/>
        <item h="1" x="924"/>
        <item h="1" x="178"/>
        <item h="1" x="65"/>
        <item h="1" x="179"/>
        <item h="1" x="301"/>
        <item h="1" x="374"/>
        <item h="1" x="375"/>
        <item h="1" x="1071"/>
        <item h="1" x="180"/>
        <item h="1" x="66"/>
        <item h="1" x="67"/>
        <item h="1" x="68"/>
        <item h="1" x="69"/>
        <item h="1" x="1068"/>
        <item h="1" x="181"/>
        <item h="1" x="70"/>
        <item h="1" x="1041"/>
        <item h="1" x="334"/>
        <item h="1" x="953"/>
        <item h="1" x="71"/>
        <item h="1" x="376"/>
        <item h="1" x="1074"/>
        <item h="1" x="182"/>
        <item h="1" x="945"/>
        <item h="1" x="72"/>
        <item h="1" x="73"/>
        <item h="1" x="377"/>
        <item h="1" x="244"/>
        <item h="1" x="302"/>
        <item h="1" x="1009"/>
        <item h="1" x="245"/>
        <item h="1" x="183"/>
        <item h="1" x="74"/>
        <item h="1" x="1010"/>
        <item h="1" x="246"/>
        <item h="1" x="75"/>
        <item h="1" x="303"/>
        <item h="1" x="76"/>
        <item h="1" x="77"/>
        <item h="1" x="78"/>
        <item h="1" x="973"/>
        <item h="1" x="184"/>
        <item h="1" x="247"/>
        <item h="1" x="185"/>
        <item h="1" x="974"/>
        <item h="1" x="79"/>
        <item h="1" x="80"/>
        <item h="1" x="81"/>
        <item h="1" x="378"/>
        <item h="1" x="335"/>
        <item h="1" x="82"/>
        <item h="1" x="83"/>
        <item h="1" x="946"/>
        <item h="1" x="975"/>
        <item h="1" x="936"/>
        <item h="1" x="379"/>
        <item h="1" x="84"/>
        <item h="1" x="380"/>
        <item h="1" x="85"/>
        <item h="1" x="86"/>
        <item h="1" x="186"/>
        <item h="1" x="304"/>
        <item h="1" x="305"/>
        <item h="1" x="87"/>
        <item h="1" x="88"/>
        <item h="1" x="187"/>
        <item h="1" x="89"/>
        <item h="1" x="336"/>
        <item h="1" x="90"/>
        <item h="1" x="1066"/>
        <item h="1" x="976"/>
        <item h="1" x="248"/>
        <item h="1" x="959"/>
        <item h="1" x="381"/>
        <item h="1" x="249"/>
        <item h="1" x="337"/>
        <item h="1" x="382"/>
        <item h="1" x="383"/>
        <item h="1" x="250"/>
        <item h="1" x="91"/>
        <item h="1" x="338"/>
        <item h="1" x="92"/>
        <item h="1" x="93"/>
        <item h="1" x="94"/>
        <item h="1" x="251"/>
        <item h="1" x="95"/>
        <item h="1" x="339"/>
        <item h="1" x="252"/>
        <item h="1" x="306"/>
        <item h="1" x="977"/>
        <item h="1" x="253"/>
        <item h="1" x="307"/>
        <item h="1" x="96"/>
        <item h="1" x="925"/>
        <item h="1" x="384"/>
        <item h="1" x="188"/>
        <item h="1" x="926"/>
        <item h="1" x="385"/>
        <item h="1" x="97"/>
        <item h="1" x="927"/>
        <item h="1" x="254"/>
        <item h="1" x="189"/>
        <item h="1" x="190"/>
        <item h="1" x="98"/>
        <item h="1" x="255"/>
        <item h="1" x="308"/>
        <item h="1" x="386"/>
        <item h="1" x="340"/>
        <item h="1" x="341"/>
        <item h="1" x="99"/>
        <item h="1" x="191"/>
        <item h="1" x="309"/>
        <item h="1" x="100"/>
        <item h="1" x="387"/>
        <item h="1" x="388"/>
        <item h="1" x="256"/>
        <item h="1" x="192"/>
        <item h="1" x="257"/>
        <item h="1" x="193"/>
        <item h="1" x="101"/>
        <item h="1" x="310"/>
        <item h="1" x="389"/>
        <item h="1" x="937"/>
        <item h="1" x="194"/>
        <item h="1" x="928"/>
        <item h="1" x="102"/>
        <item h="1" x="103"/>
        <item h="1" x="1069"/>
        <item h="1" x="390"/>
        <item h="1" x="195"/>
        <item h="1" x="311"/>
        <item h="1" x="258"/>
        <item h="1" x="391"/>
        <item h="1" x="104"/>
        <item h="1" x="105"/>
        <item h="1" x="196"/>
        <item h="1" x="197"/>
        <item h="1" x="259"/>
        <item h="1" x="106"/>
        <item h="1" x="107"/>
        <item h="1" x="198"/>
        <item h="1" x="312"/>
        <item h="1" x="108"/>
        <item h="1" x="392"/>
        <item h="1" x="954"/>
        <item h="1" x="199"/>
        <item h="1" x="200"/>
        <item h="1" x="109"/>
        <item h="1" x="1042"/>
        <item h="1" x="260"/>
        <item h="1" x="313"/>
        <item h="1" x="110"/>
        <item h="1" x="1043"/>
        <item h="1" x="111"/>
        <item h="1" x="112"/>
        <item h="1" x="960"/>
        <item h="1" x="342"/>
        <item h="1" x="938"/>
        <item h="1" x="113"/>
        <item h="1" x="201"/>
        <item h="1" x="1060"/>
        <item h="1" x="343"/>
        <item h="1" x="114"/>
        <item h="1" x="261"/>
        <item h="1" x="1044"/>
        <item h="1" x="314"/>
        <item h="1" x="115"/>
        <item h="1" x="116"/>
        <item h="1" x="262"/>
        <item h="1" x="955"/>
        <item h="1" x="344"/>
        <item h="1" x="263"/>
        <item h="1" x="117"/>
        <item h="1" x="118"/>
        <item h="1" x="264"/>
        <item h="1" x="393"/>
        <item h="1" x="119"/>
        <item h="1" x="202"/>
        <item h="1" x="929"/>
        <item h="1" x="120"/>
        <item h="1" x="265"/>
        <item h="1" x="394"/>
        <item h="1" x="345"/>
        <item h="1" x="939"/>
        <item h="1" x="930"/>
        <item h="1" x="266"/>
        <item h="1" x="203"/>
        <item h="1" x="121"/>
        <item h="1" x="122"/>
        <item h="1" x="931"/>
        <item h="1" x="123"/>
        <item h="1" x="1045"/>
        <item h="1" x="124"/>
        <item h="1" x="125"/>
        <item h="1" x="267"/>
        <item h="1" x="126"/>
        <item h="1" x="346"/>
        <item h="1" x="204"/>
        <item h="1" x="347"/>
        <item h="1" x="940"/>
        <item h="1" x="956"/>
        <item h="1" x="315"/>
        <item h="1" x="395"/>
        <item h="1" x="127"/>
        <item h="1" x="316"/>
        <item h="1" x="128"/>
        <item h="1" x="205"/>
        <item h="1" x="1046"/>
        <item h="1" x="317"/>
        <item h="1" x="129"/>
        <item h="1" x="932"/>
        <item h="1" x="396"/>
        <item h="1" x="130"/>
        <item h="1" x="206"/>
        <item h="1" x="268"/>
        <item h="1" x="978"/>
        <item h="1" x="1061"/>
        <item h="1" x="207"/>
        <item h="1" x="208"/>
        <item h="1" x="318"/>
        <item h="1" x="1011"/>
        <item h="1" x="209"/>
        <item h="1" x="269"/>
        <item h="1" x="270"/>
        <item h="1" x="1062"/>
        <item h="1" x="131"/>
        <item h="1" x="132"/>
        <item h="1" x="133"/>
        <item h="1" x="210"/>
        <item h="1" x="397"/>
        <item h="1" x="881"/>
        <item h="1" x="398"/>
        <item h="1" x="399"/>
        <item h="1" x="400"/>
        <item h="1" x="401"/>
        <item h="1" x="402"/>
        <item h="1" x="403"/>
        <item h="1" x="404"/>
        <item h="1" x="1001"/>
        <item h="1" x="405"/>
        <item h="1" x="1002"/>
        <item h="1" x="406"/>
        <item h="1" x="1047"/>
        <item h="1" x="407"/>
        <item h="1" x="1003"/>
        <item h="1" x="408"/>
        <item h="1" x="1024"/>
        <item h="1" x="409"/>
        <item h="1" x="410"/>
        <item h="1" x="1048"/>
        <item h="1" x="411"/>
        <item h="1" x="412"/>
        <item h="1" x="413"/>
        <item h="1" x="414"/>
        <item h="1" x="415"/>
        <item h="1" x="882"/>
        <item h="1" x="416"/>
        <item h="1" x="417"/>
        <item h="1" x="883"/>
        <item h="1" x="418"/>
        <item h="1" x="884"/>
        <item h="1" x="419"/>
        <item h="1" x="420"/>
        <item h="1" x="1025"/>
        <item h="1" x="421"/>
        <item h="1" x="1026"/>
        <item h="1" x="422"/>
        <item h="1" x="423"/>
        <item h="1" x="885"/>
        <item h="1" x="424"/>
        <item h="1" x="425"/>
        <item h="1" x="886"/>
        <item h="1" x="426"/>
        <item h="1" x="427"/>
        <item h="1" x="979"/>
        <item h="1" x="428"/>
        <item h="1" x="429"/>
        <item h="1" x="1027"/>
        <item h="1" x="430"/>
        <item h="1" x="431"/>
        <item h="1" x="432"/>
        <item h="1" x="433"/>
        <item h="1" x="434"/>
        <item h="1" x="435"/>
        <item h="1" x="436"/>
        <item h="1" x="437"/>
        <item h="1" x="1028"/>
        <item h="1" x="438"/>
        <item h="1" x="887"/>
        <item h="1" x="439"/>
        <item h="1" x="440"/>
        <item h="1" x="441"/>
        <item h="1" x="442"/>
        <item h="1" x="1029"/>
        <item h="1" x="443"/>
        <item h="1" x="444"/>
        <item h="1" x="1049"/>
        <item h="1" x="445"/>
        <item h="1" x="446"/>
        <item h="1" x="447"/>
        <item h="1" x="448"/>
        <item h="1" x="449"/>
        <item h="1" x="450"/>
        <item h="1" x="451"/>
        <item h="1" x="452"/>
        <item h="1" x="453"/>
        <item h="1" x="454"/>
        <item h="1" x="455"/>
        <item h="1" x="456"/>
        <item h="1" x="457"/>
        <item h="1" x="458"/>
        <item h="1" x="459"/>
        <item h="1" x="460"/>
        <item h="1" x="461"/>
        <item h="1" x="462"/>
        <item h="1" x="888"/>
        <item h="1" x="980"/>
        <item h="1" x="463"/>
        <item h="1" x="464"/>
        <item h="1" x="465"/>
        <item h="1" x="466"/>
        <item h="1" x="467"/>
        <item h="1" x="468"/>
        <item h="1" x="469"/>
        <item h="1" x="470"/>
        <item h="1" x="471"/>
        <item h="1" x="472"/>
        <item h="1" x="889"/>
        <item h="1" x="473"/>
        <item h="1" x="474"/>
        <item h="1" x="475"/>
        <item h="1" x="890"/>
        <item h="1" x="476"/>
        <item h="1" x="477"/>
        <item h="1" x="478"/>
        <item h="1" x="891"/>
        <item h="1" x="479"/>
        <item h="1" x="480"/>
        <item h="1" x="481"/>
        <item h="1" x="482"/>
        <item h="1" x="483"/>
        <item h="1" x="484"/>
        <item h="1" x="892"/>
        <item h="1" x="485"/>
        <item h="1" x="486"/>
        <item h="1" x="487"/>
        <item h="1" x="488"/>
        <item h="1" x="489"/>
        <item h="1" x="490"/>
        <item h="1" x="491"/>
        <item h="1" x="492"/>
        <item h="1" x="493"/>
        <item h="1" x="494"/>
        <item h="1" x="495"/>
        <item h="1" x="496"/>
        <item h="1" x="497"/>
        <item h="1" x="498"/>
        <item h="1" x="499"/>
        <item h="1" x="500"/>
        <item h="1" x="893"/>
        <item h="1" x="501"/>
        <item h="1" x="502"/>
        <item h="1" x="1030"/>
        <item h="1" x="894"/>
        <item h="1" x="503"/>
        <item h="1" x="1050"/>
        <item h="1" x="504"/>
        <item h="1" x="895"/>
        <item h="1" x="505"/>
        <item h="1" x="506"/>
        <item h="1" x="507"/>
        <item h="1" x="981"/>
        <item h="1" x="508"/>
        <item h="1" x="509"/>
        <item h="1" x="510"/>
        <item h="1" x="896"/>
        <item h="1" x="897"/>
        <item h="1" x="898"/>
        <item h="1" x="511"/>
        <item h="1" x="512"/>
        <item h="1" x="513"/>
        <item h="1" x="514"/>
        <item h="1" x="515"/>
        <item h="1" x="516"/>
        <item h="1" x="517"/>
        <item h="1" x="518"/>
        <item h="1" x="519"/>
        <item h="1" x="1031"/>
        <item h="1" x="520"/>
        <item h="1" x="521"/>
        <item h="1" x="1032"/>
        <item h="1" x="522"/>
        <item h="1" x="523"/>
        <item h="1" x="524"/>
        <item h="1" x="525"/>
        <item h="1" x="526"/>
        <item h="1" x="527"/>
        <item h="1" x="528"/>
        <item h="1" x="529"/>
        <item h="1" x="899"/>
        <item h="1" x="530"/>
        <item h="1" x="531"/>
        <item h="1" x="532"/>
        <item h="1" x="533"/>
        <item h="1" x="534"/>
        <item h="1" x="535"/>
        <item h="1" x="900"/>
        <item h="1" x="536"/>
        <item h="1" x="537"/>
        <item h="1" x="538"/>
        <item h="1" x="539"/>
        <item h="1" x="982"/>
        <item h="1" x="540"/>
        <item h="1" x="541"/>
        <item h="1" x="901"/>
        <item h="1" x="542"/>
        <item h="1" x="543"/>
        <item h="1" x="544"/>
        <item h="1" x="545"/>
        <item h="1" x="546"/>
        <item h="1" x="547"/>
        <item h="1" x="548"/>
        <item h="1" x="1033"/>
        <item h="1" x="549"/>
        <item h="1" x="983"/>
        <item h="1" x="550"/>
        <item h="1" x="551"/>
        <item h="1" x="552"/>
        <item h="1" x="1051"/>
        <item h="1" x="553"/>
        <item h="1" x="554"/>
        <item h="1" x="555"/>
        <item h="1" x="556"/>
        <item h="1" x="557"/>
        <item h="1" x="902"/>
        <item h="1" x="558"/>
        <item h="1" x="903"/>
        <item h="1" x="559"/>
        <item h="1" x="560"/>
        <item h="1" x="561"/>
        <item h="1" x="562"/>
        <item h="1" x="563"/>
        <item h="1" x="564"/>
        <item h="1" x="565"/>
        <item h="1" x="566"/>
        <item h="1" x="567"/>
        <item h="1" x="568"/>
        <item h="1" x="569"/>
        <item h="1" x="570"/>
        <item h="1" x="571"/>
        <item h="1" x="572"/>
        <item h="1" x="573"/>
        <item h="1" x="574"/>
        <item h="1" x="575"/>
        <item h="1" x="984"/>
        <item h="1" x="1004"/>
        <item h="1" x="576"/>
        <item x="904"/>
        <item x="577"/>
        <item x="578"/>
        <item x="905"/>
        <item x="579"/>
        <item x="580"/>
        <item x="581"/>
        <item x="582"/>
        <item x="583"/>
        <item x="1034"/>
        <item x="584"/>
        <item x="585"/>
        <item x="586"/>
        <item x="985"/>
        <item x="1005"/>
        <item x="587"/>
        <item x="906"/>
        <item x="588"/>
        <item x="1052"/>
        <item x="589"/>
        <item x="590"/>
        <item x="591"/>
        <item x="592"/>
        <item x="593"/>
        <item x="594"/>
        <item x="595"/>
        <item x="986"/>
        <item x="596"/>
        <item x="862"/>
        <item x="597"/>
        <item x="598"/>
        <item x="599"/>
        <item x="600"/>
        <item x="601"/>
        <item x="987"/>
        <item x="602"/>
        <item x="995"/>
        <item x="603"/>
        <item x="996"/>
        <item x="604"/>
        <item x="605"/>
        <item x="606"/>
        <item x="1012"/>
        <item x="607"/>
        <item x="988"/>
        <item x="608"/>
        <item x="609"/>
        <item x="610"/>
        <item x="1013"/>
        <item x="611"/>
        <item x="612"/>
        <item x="613"/>
        <item x="863"/>
        <item x="614"/>
        <item x="989"/>
        <item x="615"/>
        <item x="616"/>
        <item x="997"/>
        <item x="617"/>
        <item x="618"/>
        <item x="619"/>
        <item x="620"/>
        <item x="621"/>
        <item x="622"/>
        <item x="623"/>
        <item x="624"/>
        <item x="998"/>
        <item x="864"/>
        <item x="625"/>
        <item x="626"/>
        <item x="627"/>
        <item x="990"/>
        <item x="628"/>
        <item x="865"/>
        <item x="629"/>
        <item x="630"/>
        <item x="631"/>
        <item x="632"/>
        <item x="866"/>
        <item x="633"/>
        <item x="867"/>
        <item x="634"/>
        <item x="635"/>
        <item x="636"/>
        <item x="637"/>
        <item x="638"/>
        <item x="639"/>
        <item x="640"/>
        <item x="641"/>
        <item x="642"/>
        <item x="643"/>
        <item x="644"/>
        <item x="868"/>
        <item x="645"/>
        <item x="1053"/>
        <item x="646"/>
        <item x="647"/>
        <item x="648"/>
        <item x="649"/>
        <item x="650"/>
        <item x="651"/>
        <item x="652"/>
        <item x="653"/>
        <item x="654"/>
        <item x="869"/>
        <item x="655"/>
        <item x="656"/>
        <item x="657"/>
        <item x="1014"/>
        <item x="658"/>
        <item x="659"/>
        <item x="660"/>
        <item x="661"/>
        <item x="662"/>
        <item x="663"/>
        <item x="664"/>
        <item x="665"/>
        <item x="666"/>
        <item x="667"/>
        <item x="668"/>
        <item x="870"/>
        <item x="669"/>
        <item x="670"/>
        <item x="671"/>
        <item x="871"/>
        <item x="672"/>
        <item x="673"/>
        <item x="674"/>
        <item x="675"/>
        <item x="676"/>
        <item x="677"/>
        <item x="678"/>
        <item x="679"/>
        <item x="680"/>
        <item x="872"/>
        <item x="873"/>
        <item x="681"/>
        <item x="682"/>
        <item x="683"/>
        <item x="684"/>
        <item x="685"/>
        <item x="686"/>
        <item x="687"/>
        <item x="688"/>
        <item x="874"/>
        <item x="689"/>
        <item x="1054"/>
        <item x="690"/>
        <item x="691"/>
        <item x="692"/>
        <item x="693"/>
        <item x="694"/>
        <item x="695"/>
        <item x="696"/>
        <item x="697"/>
        <item x="698"/>
        <item x="699"/>
        <item x="875"/>
        <item x="1015"/>
        <item x="700"/>
        <item x="701"/>
        <item x="702"/>
        <item x="876"/>
        <item x="703"/>
        <item x="704"/>
        <item x="705"/>
        <item x="706"/>
        <item x="1016"/>
        <item x="707"/>
        <item x="708"/>
        <item x="709"/>
        <item x="1072"/>
        <item x="710"/>
        <item x="711"/>
        <item x="877"/>
        <item x="1017"/>
        <item x="878"/>
        <item x="712"/>
        <item x="713"/>
        <item x="714"/>
        <item x="715"/>
        <item x="716"/>
        <item x="1018"/>
        <item x="717"/>
        <item x="718"/>
        <item x="719"/>
        <item x="720"/>
        <item x="721"/>
        <item x="722"/>
        <item x="1019"/>
        <item x="723"/>
        <item x="724"/>
        <item x="725"/>
        <item x="726"/>
        <item x="727"/>
        <item x="728"/>
        <item x="729"/>
        <item x="730"/>
        <item x="731"/>
        <item x="732"/>
        <item x="1055"/>
        <item x="733"/>
        <item x="734"/>
        <item x="735"/>
        <item x="736"/>
        <item x="737"/>
        <item x="738"/>
        <item x="1020"/>
        <item x="739"/>
        <item x="1056"/>
        <item x="740"/>
        <item x="741"/>
        <item x="999"/>
        <item x="742"/>
        <item x="743"/>
        <item x="744"/>
        <item x="745"/>
        <item x="746"/>
        <item x="747"/>
        <item x="748"/>
        <item x="1021"/>
        <item x="749"/>
        <item x="750"/>
        <item x="751"/>
        <item x="752"/>
        <item x="753"/>
        <item x="879"/>
        <item x="754"/>
        <item x="880"/>
        <item x="755"/>
        <item x="756"/>
        <item x="757"/>
        <item x="758"/>
        <item x="1000"/>
        <item x="759"/>
        <item x="760"/>
        <item x="761"/>
        <item x="762"/>
        <item x="763"/>
        <item x="764"/>
        <item x="850"/>
        <item x="765"/>
        <item x="766"/>
        <item x="767"/>
        <item x="768"/>
        <item x="769"/>
        <item x="770"/>
        <item x="851"/>
        <item x="771"/>
        <item x="772"/>
        <item x="773"/>
        <item x="852"/>
        <item x="774"/>
        <item x="775"/>
        <item x="776"/>
        <item x="777"/>
        <item x="778"/>
        <item x="779"/>
        <item x="780"/>
        <item x="993"/>
        <item x="853"/>
        <item x="781"/>
        <item x="782"/>
        <item x="991"/>
        <item x="783"/>
        <item x="854"/>
        <item x="784"/>
        <item x="785"/>
        <item x="855"/>
        <item x="856"/>
        <item x="786"/>
        <item x="787"/>
        <item x="788"/>
        <item x="789"/>
        <item x="790"/>
        <item x="791"/>
        <item x="792"/>
        <item x="793"/>
        <item x="1073"/>
        <item x="794"/>
        <item x="795"/>
        <item x="796"/>
        <item x="797"/>
        <item x="798"/>
        <item x="799"/>
        <item x="1022"/>
        <item x="800"/>
        <item x="801"/>
        <item x="802"/>
        <item x="803"/>
        <item x="804"/>
        <item x="992"/>
        <item x="805"/>
        <item x="806"/>
        <item x="807"/>
        <item x="808"/>
        <item x="809"/>
        <item x="810"/>
        <item x="811"/>
        <item x="812"/>
        <item x="813"/>
        <item x="814"/>
        <item x="815"/>
        <item x="816"/>
        <item x="817"/>
        <item x="818"/>
        <item x="857"/>
        <item x="819"/>
        <item x="820"/>
        <item x="821"/>
        <item x="822"/>
        <item x="823"/>
        <item x="824"/>
        <item x="825"/>
        <item x="826"/>
        <item x="858"/>
        <item x="827"/>
        <item x="828"/>
        <item x="829"/>
        <item x="830"/>
        <item x="831"/>
        <item x="832"/>
        <item x="1075"/>
        <item x="833"/>
        <item x="834"/>
        <item x="835"/>
        <item x="1023"/>
        <item x="836"/>
        <item x="837"/>
        <item x="838"/>
        <item x="839"/>
        <item x="859"/>
        <item x="1057"/>
        <item x="860"/>
        <item x="840"/>
        <item x="994"/>
        <item x="841"/>
        <item x="842"/>
        <item x="843"/>
        <item x="861"/>
        <item x="844"/>
        <item x="845"/>
        <item x="846"/>
        <item x="847"/>
        <item x="848"/>
        <item x="849"/>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 dragToRow="0" dragToCol="0" dragToPage="0" showAll="0" defaultSubtotal="0"/>
    <pivotField dataField="1" dragToRow="0" dragToCol="0" dragToPage="0" showAll="0" defaultSubtotal="0"/>
    <pivotField dragToRow="0" dragToCol="0" dragToPage="0" showAll="0" defaultSubtotal="0"/>
  </pivotFields>
  <rowFields count="1">
    <field x="20"/>
  </rowFields>
  <rowItems count="4">
    <i>
      <x v="1"/>
    </i>
    <i>
      <x v="2"/>
    </i>
    <i>
      <x v="3"/>
    </i>
    <i t="grand">
      <x/>
    </i>
  </rowItems>
  <colItems count="1">
    <i/>
  </colItems>
  <dataFields count="1">
    <dataField name="Sum of In Cr" fld="22" baseField="0" baseItem="0" numFmtId="2"/>
  </dataFields>
  <formats count="1">
    <format dxfId="21">
      <pivotArea outline="0" collapsedLevelsAreSubtotals="1" fieldPosition="0">
        <references count="1">
          <reference field="4294967294" count="1" selected="0">
            <x v="0"/>
          </reference>
        </references>
      </pivotArea>
    </format>
  </formats>
  <chartFormats count="4">
    <chartFormat chart="2"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ales_Table_Final  2" backgroundRefresh="0" connectionId="1" xr16:uid="{2066DCB7-FE5B-4746-912D-9C7376A13E90}" autoFormatId="16" applyNumberFormats="0" applyBorderFormats="0" applyFontFormats="0" applyPatternFormats="0" applyAlignmentFormats="0" applyWidthHeightFormats="0">
  <queryTableRefresh nextId="19">
    <queryTableFields count="18">
      <queryTableField id="1" name="OrderNumber" tableColumnId="1"/>
      <queryTableField id="2" name="OrderDate" tableColumnId="2"/>
      <queryTableField id="3" name="Ship Date" tableColumnId="3"/>
      <queryTableField id="4" name="Customer Name Index" tableColumnId="4"/>
      <queryTableField id="5" name="Channel" tableColumnId="5"/>
      <queryTableField id="6" name="Currency Code" tableColumnId="6"/>
      <queryTableField id="7" name="Warehouse Code" tableColumnId="7"/>
      <queryTableField id="8" name="Delivery Region Index" tableColumnId="8"/>
      <queryTableField id="9" name="Product Description Index" tableColumnId="9"/>
      <queryTableField id="10" name="Order Quantity" tableColumnId="10"/>
      <queryTableField id="11" name="Unit Price" tableColumnId="11"/>
      <queryTableField id="12" name="Total Unit Cost" tableColumnId="12"/>
      <queryTableField id="13" name="Total Revenue" tableColumnId="13"/>
      <queryTableField id="14" name="Customer Names" tableColumnId="14"/>
      <queryTableField id="15" name="Product Name" tableColumnId="15"/>
      <queryTableField id="16" name="Suburb" tableColumnId="16"/>
      <queryTableField id="17" name="City" tableColumnId="17"/>
      <queryTableField id="18" name="postcode" tableColumnId="18"/>
    </queryTableFields>
  </queryTableRefresh>
  <extLst>
    <ext xmlns:x15="http://schemas.microsoft.com/office/spreadsheetml/2010/11/main" uri="{883FBD77-0823-4a55-B5E3-86C4891E6966}">
      <x15:queryTable sourceDataName="Query - Sales_Table_Final (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Date" xr10:uid="{DADCA650-E393-4F4A-A0D7-DFFDCA5BEF29}" sourceName="Years (OrderDate)">
  <pivotTables>
    <pivotTable tabId="3" name="PivotTable4"/>
    <pivotTable tabId="3" name="PivotTable3"/>
    <pivotTable tabId="3" name="PivotTable8"/>
    <pivotTable tabId="3" name="PivotTable9"/>
    <pivotTable tabId="3" name="PivotTable10"/>
    <pivotTable tabId="3" name="PivotTable11"/>
  </pivotTables>
  <data>
    <tabular pivotCacheId="1913349632">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Date" xr10:uid="{0ED40A24-18EA-4CFC-9689-C446B3B032CA}" sourceName="Months (OrderDate)">
  <pivotTables>
    <pivotTable tabId="3" name="PivotTable3"/>
    <pivotTable tabId="3" name="PivotTable8"/>
    <pivotTable tabId="3" name="PivotTable9"/>
    <pivotTable tabId="3" name="PivotTable10"/>
    <pivotTable tabId="3" name="PivotTable11"/>
  </pivotTables>
  <data>
    <tabular pivotCacheId="1913349632">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60445834-9C0D-4FF2-9A46-C2FC9F111108}" sourceName="Product Name">
  <pivotTables>
    <pivotTable tabId="3" name="PivotTable6"/>
  </pivotTables>
  <data>
    <tabular pivotCacheId="1913349632">
      <items count="14">
        <i x="2" s="1"/>
        <i x="6" s="1"/>
        <i x="3" s="1"/>
        <i x="9" s="1"/>
        <i x="5" s="1"/>
        <i x="8" s="1"/>
        <i x="1" s="1"/>
        <i x="11" s="1"/>
        <i x="12" s="1"/>
        <i x="4" s="1"/>
        <i x="7" s="1"/>
        <i x="0" s="1"/>
        <i x="13"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Date)" xr10:uid="{E0AC11F9-BAF4-4E04-8F05-F15E21705F83}" cache="Slicer_Years__OrderDate" caption="Years" style="SlicerStyleLight6" rowHeight="247650"/>
  <slicer name="Months" xr10:uid="{98FF31B0-2065-4A0C-BD26-C6038D491A8B}" cache="Slicer_Months__OrderDate" caption="Months" style="SlicerStyleLight6" rowHeight="247650"/>
  <slicer name="Product Name" xr10:uid="{6DBE209F-DD5F-436C-B9D9-6561092C528B}" cache="Slicer_Product_Name" caption="Product Name" style="SlicerStyleLight6"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5E8C83-D549-42C0-861E-F11D58A192AE}" name="Table_Sales_Table_Final__2" displayName="Table_Sales_Table_Final__2" ref="A1:R7992" tableType="queryTable" totalsRowShown="0">
  <autoFilter ref="A1:R7992" xr:uid="{E75E8C83-D549-42C0-861E-F11D58A192AE}"/>
  <tableColumns count="18">
    <tableColumn id="1" xr3:uid="{4EA3D174-4E9B-4582-87C2-630A31D2C934}" uniqueName="1" name="OrderNumber" queryTableFieldId="1" dataDxfId="12"/>
    <tableColumn id="2" xr3:uid="{E496540A-72EF-4E99-9D60-34733316A279}" uniqueName="2" name="OrderDate" queryTableFieldId="2" dataDxfId="11"/>
    <tableColumn id="3" xr3:uid="{8B4038D7-50CE-4A91-8CC0-B89DB45AEA99}" uniqueName="3" name="Ship Date" queryTableFieldId="3" dataDxfId="10"/>
    <tableColumn id="4" xr3:uid="{79CEA080-5503-4F96-BFF8-C3A0638166B3}" uniqueName="4" name="Customer Name Index" queryTableFieldId="4"/>
    <tableColumn id="5" xr3:uid="{5D957A26-61C6-4891-9659-9A9B21DD5E65}" uniqueName="5" name="Channel" queryTableFieldId="5" dataDxfId="9"/>
    <tableColumn id="6" xr3:uid="{D5DAA724-2582-4EB5-B4F3-36996AA904F0}" uniqueName="6" name="Currency Code" queryTableFieldId="6" dataDxfId="8"/>
    <tableColumn id="7" xr3:uid="{EEC27497-ACA9-4A27-A134-7FDA95101536}" uniqueName="7" name="Warehouse Code" queryTableFieldId="7" dataDxfId="7"/>
    <tableColumn id="8" xr3:uid="{91A9A830-C5E5-417D-B439-D76AA048A49D}" uniqueName="8" name="Delivery Region Index" queryTableFieldId="8"/>
    <tableColumn id="9" xr3:uid="{CE7E19BD-4328-48F9-A908-A72329CCF64D}" uniqueName="9" name="Product Description Index" queryTableFieldId="9"/>
    <tableColumn id="10" xr3:uid="{909F7B10-FC19-4F07-9869-4E264DE663B4}" uniqueName="10" name="Order Quantity" queryTableFieldId="10"/>
    <tableColumn id="11" xr3:uid="{5159A313-1338-49EF-AF6E-4496DC212E93}" uniqueName="11" name="Unit Price" queryTableFieldId="11"/>
    <tableColumn id="12" xr3:uid="{24301E5A-D37C-474C-A279-E1A498137570}" uniqueName="12" name="Total Unit Cost" queryTableFieldId="12"/>
    <tableColumn id="13" xr3:uid="{1C5A28D2-ED28-4C0E-9938-E1F93EFF09AC}" uniqueName="13" name="Total Revenue" queryTableFieldId="13"/>
    <tableColumn id="14" xr3:uid="{43C2D512-6EDC-4923-9E5F-4E978BD0C07C}" uniqueName="14" name="Customer Names" queryTableFieldId="14" dataDxfId="6"/>
    <tableColumn id="15" xr3:uid="{E1575BDA-7D2D-4B15-B3D0-DB1849A3078E}" uniqueName="15" name="Product Name" queryTableFieldId="15" dataDxfId="5"/>
    <tableColumn id="16" xr3:uid="{1527FBA2-B1C0-4EE3-89ED-4C04DC443091}" uniqueName="16" name="Suburb" queryTableFieldId="16" dataDxfId="4"/>
    <tableColumn id="17" xr3:uid="{39DD92CF-EB4D-4B66-97B0-35137146D25B}" uniqueName="17" name="City" queryTableFieldId="17" dataDxfId="3"/>
    <tableColumn id="18" xr3:uid="{78349A24-3857-4FBA-9793-9430F93747C7}" uniqueName="18" name="postcode" queryTableFieldId="1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5E8C1-FE0C-45A8-A815-1509EBCCC83F}">
  <dimension ref="A1:AG16"/>
  <sheetViews>
    <sheetView topLeftCell="O1" workbookViewId="0">
      <selection activeCell="U11" sqref="U11"/>
    </sheetView>
  </sheetViews>
  <sheetFormatPr defaultRowHeight="14.4" x14ac:dyDescent="0.3"/>
  <cols>
    <col min="1" max="1" width="12.44140625" bestFit="1" customWidth="1"/>
    <col min="2" max="2" width="18.6640625" bestFit="1" customWidth="1"/>
    <col min="3" max="3" width="10.77734375" bestFit="1" customWidth="1"/>
    <col min="4" max="4" width="12" bestFit="1" customWidth="1"/>
    <col min="5" max="5" width="17.5546875" customWidth="1"/>
    <col min="8" max="8" width="12.44140625" bestFit="1" customWidth="1"/>
    <col min="9" max="10" width="10.77734375" bestFit="1" customWidth="1"/>
    <col min="11" max="11" width="12.44140625" bestFit="1" customWidth="1"/>
    <col min="12" max="12" width="10.77734375" bestFit="1" customWidth="1"/>
    <col min="14" max="14" width="13.33203125" bestFit="1" customWidth="1"/>
    <col min="15" max="16" width="10.77734375" bestFit="1" customWidth="1"/>
    <col min="17" max="17" width="12.44140625" bestFit="1" customWidth="1"/>
    <col min="18" max="18" width="10.77734375" bestFit="1" customWidth="1"/>
    <col min="20" max="20" width="12.44140625" bestFit="1" customWidth="1"/>
    <col min="21" max="21" width="10.77734375" bestFit="1" customWidth="1"/>
    <col min="23" max="23" width="12.44140625" bestFit="1" customWidth="1"/>
    <col min="24" max="24" width="19.77734375" bestFit="1" customWidth="1"/>
    <col min="26" max="26" width="12.44140625" bestFit="1" customWidth="1"/>
    <col min="27" max="27" width="19.77734375" bestFit="1" customWidth="1"/>
    <col min="29" max="29" width="12.44140625" bestFit="1" customWidth="1"/>
    <col min="30" max="30" width="10.77734375" bestFit="1" customWidth="1"/>
    <col min="32" max="32" width="15.21875" bestFit="1" customWidth="1"/>
    <col min="33" max="33" width="10.77734375" bestFit="1" customWidth="1"/>
  </cols>
  <sheetData>
    <row r="1" spans="1:33" x14ac:dyDescent="0.3">
      <c r="H1" s="2" t="s">
        <v>1</v>
      </c>
      <c r="I1" t="s">
        <v>8236</v>
      </c>
      <c r="N1" s="2" t="s">
        <v>8215</v>
      </c>
      <c r="O1" t="s">
        <v>8221</v>
      </c>
      <c r="Q1" s="2" t="s">
        <v>8215</v>
      </c>
      <c r="R1" t="s">
        <v>8221</v>
      </c>
      <c r="T1" s="2" t="s">
        <v>8215</v>
      </c>
      <c r="U1" t="s">
        <v>8221</v>
      </c>
      <c r="W1" s="2" t="s">
        <v>8215</v>
      </c>
      <c r="X1" t="s">
        <v>8223</v>
      </c>
      <c r="Z1" s="2" t="s">
        <v>8215</v>
      </c>
      <c r="AA1" t="s">
        <v>8223</v>
      </c>
      <c r="AC1" s="2" t="s">
        <v>8215</v>
      </c>
      <c r="AD1" t="s">
        <v>8221</v>
      </c>
      <c r="AF1" s="2" t="s">
        <v>8215</v>
      </c>
      <c r="AG1" t="s">
        <v>8221</v>
      </c>
    </row>
    <row r="2" spans="1:33" x14ac:dyDescent="0.3">
      <c r="N2" s="3" t="s">
        <v>155</v>
      </c>
      <c r="O2" s="4">
        <v>0.40814859000000003</v>
      </c>
      <c r="Q2" s="3" t="s">
        <v>23</v>
      </c>
      <c r="R2" s="4">
        <v>2.5710124400000032</v>
      </c>
      <c r="T2" s="3" t="s">
        <v>1850</v>
      </c>
      <c r="U2" s="4">
        <v>4.8969690300000073</v>
      </c>
      <c r="W2" s="3" t="s">
        <v>8217</v>
      </c>
      <c r="X2">
        <v>23.052</v>
      </c>
      <c r="Z2" s="3" t="s">
        <v>8224</v>
      </c>
      <c r="AA2" s="4">
        <v>5.6989999999999998</v>
      </c>
      <c r="AC2" s="3" t="s">
        <v>6880</v>
      </c>
      <c r="AD2" s="4">
        <v>1.2729249599999999</v>
      </c>
      <c r="AF2" s="3" t="s">
        <v>160</v>
      </c>
      <c r="AG2" s="4">
        <v>0.46049904000000003</v>
      </c>
    </row>
    <row r="3" spans="1:33" x14ac:dyDescent="0.3">
      <c r="A3" s="2" t="s">
        <v>8215</v>
      </c>
      <c r="B3" t="s">
        <v>8220</v>
      </c>
      <c r="C3" t="s">
        <v>8221</v>
      </c>
      <c r="H3" s="2" t="s">
        <v>8215</v>
      </c>
      <c r="I3" t="s">
        <v>8221</v>
      </c>
      <c r="K3" s="2" t="s">
        <v>8215</v>
      </c>
      <c r="L3" t="s">
        <v>8221</v>
      </c>
      <c r="N3" s="3" t="s">
        <v>270</v>
      </c>
      <c r="O3" s="4">
        <v>0.38215929000000004</v>
      </c>
      <c r="Q3" s="3" t="s">
        <v>471</v>
      </c>
      <c r="R3" s="4">
        <v>2.54892991</v>
      </c>
      <c r="T3" s="3" t="s">
        <v>2807</v>
      </c>
      <c r="U3" s="4">
        <v>2.263687459999999</v>
      </c>
      <c r="W3" s="3" t="s">
        <v>8218</v>
      </c>
      <c r="X3">
        <v>23.152999999999999</v>
      </c>
      <c r="Z3" s="3" t="s">
        <v>8225</v>
      </c>
      <c r="AA3" s="4">
        <v>5.2859999999999996</v>
      </c>
      <c r="AC3" s="3" t="s">
        <v>7550</v>
      </c>
      <c r="AD3" s="4">
        <v>1.3137386800000004</v>
      </c>
      <c r="AF3" s="3" t="s">
        <v>118</v>
      </c>
      <c r="AG3" s="4">
        <v>0.47812405999999996</v>
      </c>
    </row>
    <row r="4" spans="1:33" x14ac:dyDescent="0.3">
      <c r="A4" s="3" t="s">
        <v>8217</v>
      </c>
      <c r="B4">
        <v>52580534.699999951</v>
      </c>
      <c r="C4" s="4">
        <v>5.2580534699999948</v>
      </c>
      <c r="H4" s="3" t="s">
        <v>8224</v>
      </c>
      <c r="I4" s="4">
        <v>1.3026119899999993</v>
      </c>
      <c r="K4" s="3" t="s">
        <v>8217</v>
      </c>
      <c r="L4" s="4">
        <v>5.2580534699999948</v>
      </c>
      <c r="N4" s="3" t="s">
        <v>46</v>
      </c>
      <c r="O4" s="4">
        <v>0.3676035399999999</v>
      </c>
      <c r="Q4" s="3" t="s">
        <v>334</v>
      </c>
      <c r="R4" s="4">
        <v>2.2846497499999998</v>
      </c>
      <c r="T4" s="3" t="s">
        <v>19</v>
      </c>
      <c r="U4" s="4">
        <v>8.2966575700000096</v>
      </c>
      <c r="W4" s="3" t="s">
        <v>8219</v>
      </c>
      <c r="X4">
        <v>21.373999999999999</v>
      </c>
      <c r="Z4" s="3" t="s">
        <v>8226</v>
      </c>
      <c r="AA4" s="4">
        <v>6.08</v>
      </c>
      <c r="AC4" s="3" t="s">
        <v>5570</v>
      </c>
      <c r="AD4" s="4">
        <v>2.5905710800000001</v>
      </c>
      <c r="AF4" s="3" t="s">
        <v>151</v>
      </c>
      <c r="AG4" s="4">
        <v>0.65868973000000008</v>
      </c>
    </row>
    <row r="5" spans="1:33" x14ac:dyDescent="0.3">
      <c r="A5" s="3" t="s">
        <v>8218</v>
      </c>
      <c r="B5">
        <v>53463661.699999973</v>
      </c>
      <c r="C5" s="4">
        <v>5.3463661699999969</v>
      </c>
      <c r="H5" s="3" t="s">
        <v>8225</v>
      </c>
      <c r="I5" s="4">
        <v>1.1699573500000007</v>
      </c>
      <c r="K5" s="3" t="s">
        <v>8218</v>
      </c>
      <c r="L5" s="4">
        <v>5.3463661699999969</v>
      </c>
      <c r="N5" s="3" t="s">
        <v>116</v>
      </c>
      <c r="O5" s="4">
        <v>0.36434265000000005</v>
      </c>
      <c r="Q5" s="3" t="s">
        <v>593</v>
      </c>
      <c r="R5" s="4">
        <v>2.0621809399999971</v>
      </c>
      <c r="T5" s="3" t="s">
        <v>8216</v>
      </c>
      <c r="U5" s="4">
        <v>15.457314059999991</v>
      </c>
      <c r="W5" s="3" t="s">
        <v>8216</v>
      </c>
      <c r="X5">
        <v>67.578999999999994</v>
      </c>
      <c r="Z5" s="3" t="s">
        <v>8227</v>
      </c>
      <c r="AA5" s="4">
        <v>5.407</v>
      </c>
      <c r="AC5" s="3" t="s">
        <v>3246</v>
      </c>
      <c r="AD5" s="4">
        <v>4.4650843500000006</v>
      </c>
      <c r="AF5" s="3" t="s">
        <v>243</v>
      </c>
      <c r="AG5" s="4">
        <v>0.69674773999999984</v>
      </c>
    </row>
    <row r="6" spans="1:33" x14ac:dyDescent="0.3">
      <c r="A6" s="3" t="s">
        <v>8219</v>
      </c>
      <c r="B6">
        <v>48528944.200000115</v>
      </c>
      <c r="C6" s="4">
        <v>4.8528944200000117</v>
      </c>
      <c r="H6" s="3" t="s">
        <v>8226</v>
      </c>
      <c r="I6" s="4">
        <v>1.4403894500000014</v>
      </c>
      <c r="K6" s="3" t="s">
        <v>8219</v>
      </c>
      <c r="L6" s="4">
        <v>4.8528944200000117</v>
      </c>
      <c r="N6" s="3" t="s">
        <v>63</v>
      </c>
      <c r="O6" s="4">
        <v>0.36084927000000006</v>
      </c>
      <c r="Q6" s="3" t="s">
        <v>699</v>
      </c>
      <c r="R6" s="4">
        <v>1.7021155700000004</v>
      </c>
      <c r="Z6" s="3" t="s">
        <v>8228</v>
      </c>
      <c r="AA6" s="4">
        <v>5.74</v>
      </c>
      <c r="AC6" s="3" t="s">
        <v>20</v>
      </c>
      <c r="AD6" s="4">
        <v>5.8149949900000095</v>
      </c>
      <c r="AF6" s="3" t="s">
        <v>74</v>
      </c>
      <c r="AG6" s="4">
        <v>0.74632774000000046</v>
      </c>
    </row>
    <row r="7" spans="1:33" ht="57.6" x14ac:dyDescent="0.3">
      <c r="A7" s="3" t="s">
        <v>8216</v>
      </c>
      <c r="B7">
        <v>154573140.60000002</v>
      </c>
      <c r="C7" s="4">
        <v>15.457314059999991</v>
      </c>
      <c r="E7" s="5" t="str">
        <f>"Current Year :- "&amp;TEXT(C6,"00.00")&amp;" 
"&amp;"Last Year :- "&amp;TEXT(C5,"00.00")</f>
        <v>Current Year :- 04.85 
Last Year :- 05.35</v>
      </c>
      <c r="G7" s="6">
        <f>C6/C5-1</f>
        <v>-9.2300402611590227E-2</v>
      </c>
      <c r="H7" s="3" t="s">
        <v>8227</v>
      </c>
      <c r="I7" s="4">
        <v>1.2317099099999993</v>
      </c>
      <c r="K7" s="3" t="s">
        <v>8216</v>
      </c>
      <c r="L7" s="4">
        <v>15.457314059999991</v>
      </c>
      <c r="N7" s="3" t="s">
        <v>76</v>
      </c>
      <c r="O7" s="4">
        <v>0.36003588999999997</v>
      </c>
      <c r="Q7" s="3" t="s">
        <v>779</v>
      </c>
      <c r="R7" s="4">
        <v>1.1774660400000003</v>
      </c>
      <c r="Z7" s="3" t="s">
        <v>8229</v>
      </c>
      <c r="AA7" s="4">
        <v>5.3259999999999996</v>
      </c>
      <c r="AC7" s="3" t="s">
        <v>8216</v>
      </c>
      <c r="AD7" s="4">
        <v>15.457314059999996</v>
      </c>
      <c r="AF7" s="3" t="s">
        <v>40</v>
      </c>
      <c r="AG7" s="4">
        <v>0.77485031000000004</v>
      </c>
    </row>
    <row r="8" spans="1:33" x14ac:dyDescent="0.3">
      <c r="H8" s="3" t="s">
        <v>8228</v>
      </c>
      <c r="I8" s="4">
        <v>1.3328678499999977</v>
      </c>
      <c r="N8" s="3" t="s">
        <v>280</v>
      </c>
      <c r="O8" s="4">
        <v>0.3533801099999998</v>
      </c>
      <c r="Q8" s="3" t="s">
        <v>795</v>
      </c>
      <c r="R8" s="4">
        <v>0.92616445000000036</v>
      </c>
      <c r="Z8" s="3" t="s">
        <v>8230</v>
      </c>
      <c r="AA8" s="4">
        <v>5.6390000000000002</v>
      </c>
      <c r="AF8" s="3" t="s">
        <v>33</v>
      </c>
      <c r="AG8" s="4">
        <v>0.97598029000000019</v>
      </c>
    </row>
    <row r="9" spans="1:33" x14ac:dyDescent="0.3">
      <c r="H9" s="3" t="s">
        <v>8229</v>
      </c>
      <c r="I9" s="4">
        <v>1.2087617399999999</v>
      </c>
      <c r="N9" s="3" t="s">
        <v>69</v>
      </c>
      <c r="O9" s="4">
        <v>0.34628815999999984</v>
      </c>
      <c r="Q9" s="3" t="s">
        <v>785</v>
      </c>
      <c r="R9" s="4">
        <v>0.33412163000000011</v>
      </c>
      <c r="Z9" s="3" t="s">
        <v>8231</v>
      </c>
      <c r="AA9" s="4">
        <v>6.0060000000000002</v>
      </c>
      <c r="AF9" s="3" t="s">
        <v>29</v>
      </c>
      <c r="AG9" s="4">
        <v>1.1193019999999994</v>
      </c>
    </row>
    <row r="10" spans="1:33" x14ac:dyDescent="0.3">
      <c r="A10" s="2" t="s">
        <v>8215</v>
      </c>
      <c r="B10" t="s">
        <v>8222</v>
      </c>
      <c r="C10" t="s">
        <v>8223</v>
      </c>
      <c r="H10" s="3" t="s">
        <v>8230</v>
      </c>
      <c r="I10" s="4">
        <v>1.2457651700000001</v>
      </c>
      <c r="N10" s="3" t="s">
        <v>141</v>
      </c>
      <c r="O10" s="4">
        <v>0.34078143000000022</v>
      </c>
      <c r="Q10" s="3" t="s">
        <v>828</v>
      </c>
      <c r="R10" s="4">
        <v>0.3215604700000001</v>
      </c>
      <c r="Z10" s="3" t="s">
        <v>8232</v>
      </c>
      <c r="AA10" s="4">
        <v>6.0179999999999998</v>
      </c>
      <c r="AF10" s="3" t="s">
        <v>58</v>
      </c>
      <c r="AG10" s="4">
        <v>1.1490895299999995</v>
      </c>
    </row>
    <row r="11" spans="1:33" ht="43.2" x14ac:dyDescent="0.3">
      <c r="A11" s="3" t="s">
        <v>8217</v>
      </c>
      <c r="B11">
        <v>23052</v>
      </c>
      <c r="C11">
        <v>23.052</v>
      </c>
      <c r="E11" s="5" t="str">
        <f>"Current Year :- "&amp;TEXT(C13,"00.00 K")&amp;" 
"&amp;"Last Year :- "&amp;TEXT(C12,"00.00 K")</f>
        <v>Current Year :- 21.37 K 
Last Year :- 23.15 K</v>
      </c>
      <c r="H11" s="3" t="s">
        <v>8231</v>
      </c>
      <c r="I11" s="4">
        <v>1.3584591699999993</v>
      </c>
      <c r="N11" s="3" t="s">
        <v>127</v>
      </c>
      <c r="O11" s="4">
        <v>0.33476818000000003</v>
      </c>
      <c r="Q11" s="3" t="s">
        <v>789</v>
      </c>
      <c r="R11" s="4">
        <v>0.31442631000000004</v>
      </c>
      <c r="Z11" s="3" t="s">
        <v>8233</v>
      </c>
      <c r="AA11" s="4">
        <v>5.9690000000000003</v>
      </c>
      <c r="AF11" s="3" t="s">
        <v>25</v>
      </c>
      <c r="AG11" s="4">
        <v>1.1526693399999994</v>
      </c>
    </row>
    <row r="12" spans="1:33" x14ac:dyDescent="0.3">
      <c r="A12" s="3" t="s">
        <v>8218</v>
      </c>
      <c r="B12">
        <v>23153</v>
      </c>
      <c r="C12">
        <v>23.152999999999999</v>
      </c>
      <c r="H12" s="3" t="s">
        <v>8232</v>
      </c>
      <c r="I12" s="4">
        <v>1.3814441899999994</v>
      </c>
      <c r="N12" s="3" t="s">
        <v>8216</v>
      </c>
      <c r="O12" s="4">
        <v>3.6183571100000007</v>
      </c>
      <c r="Q12" s="3" t="s">
        <v>8216</v>
      </c>
      <c r="R12" s="4">
        <v>14.242627509999963</v>
      </c>
      <c r="Z12" s="3" t="s">
        <v>8234</v>
      </c>
      <c r="AA12" s="4">
        <v>5.4710000000000001</v>
      </c>
      <c r="AF12" s="3" t="s">
        <v>8216</v>
      </c>
      <c r="AG12" s="4">
        <v>8.2122797799999852</v>
      </c>
    </row>
    <row r="13" spans="1:33" x14ac:dyDescent="0.3">
      <c r="A13" s="3" t="s">
        <v>8219</v>
      </c>
      <c r="B13">
        <v>21374</v>
      </c>
      <c r="C13">
        <v>21.373999999999999</v>
      </c>
      <c r="H13" s="3" t="s">
        <v>8233</v>
      </c>
      <c r="I13" s="4">
        <v>1.3312310400000011</v>
      </c>
      <c r="Z13" s="3" t="s">
        <v>8235</v>
      </c>
      <c r="AA13" s="4">
        <v>4.9379999999999997</v>
      </c>
    </row>
    <row r="14" spans="1:33" x14ac:dyDescent="0.3">
      <c r="A14" s="3" t="s">
        <v>8216</v>
      </c>
      <c r="B14">
        <v>67579</v>
      </c>
      <c r="C14">
        <v>67.578999999999994</v>
      </c>
      <c r="E14" t="str">
        <f>TEXT(C14,"0.00"&amp;" K")</f>
        <v>67.58 K</v>
      </c>
      <c r="H14" s="3" t="s">
        <v>8234</v>
      </c>
      <c r="I14" s="4">
        <v>1.26908854</v>
      </c>
      <c r="Z14" s="3" t="s">
        <v>8216</v>
      </c>
      <c r="AA14" s="4">
        <v>67.578999999999994</v>
      </c>
    </row>
    <row r="15" spans="1:33" x14ac:dyDescent="0.3">
      <c r="H15" s="3" t="s">
        <v>8235</v>
      </c>
      <c r="I15" s="4">
        <v>1.1850276600000003</v>
      </c>
    </row>
    <row r="16" spans="1:33" x14ac:dyDescent="0.3">
      <c r="H16" s="3" t="s">
        <v>8216</v>
      </c>
      <c r="I16" s="4">
        <v>15.457314060000018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1B17D-8589-4AEF-9454-E4321F938C75}">
  <dimension ref="A1:R7992"/>
  <sheetViews>
    <sheetView topLeftCell="F1" workbookViewId="0">
      <selection activeCell="K5" sqref="K5"/>
    </sheetView>
  </sheetViews>
  <sheetFormatPr defaultRowHeight="14.4" x14ac:dyDescent="0.3"/>
  <cols>
    <col min="1" max="1" width="14.77734375" bestFit="1" customWidth="1"/>
    <col min="2" max="2" width="11.88671875" bestFit="1" customWidth="1"/>
    <col min="3" max="3" width="11.21875" bestFit="1" customWidth="1"/>
    <col min="4" max="4" width="21.77734375" bestFit="1" customWidth="1"/>
    <col min="5" max="5" width="10" bestFit="1" customWidth="1"/>
    <col min="6" max="6" width="15.44140625" bestFit="1" customWidth="1"/>
    <col min="7" max="7" width="17.21875" bestFit="1" customWidth="1"/>
    <col min="8" max="8" width="21" bestFit="1" customWidth="1"/>
    <col min="9" max="9" width="25" bestFit="1" customWidth="1"/>
    <col min="10" max="10" width="15.5546875" bestFit="1" customWidth="1"/>
    <col min="11" max="11" width="11.33203125" bestFit="1" customWidth="1"/>
    <col min="12" max="12" width="15.33203125" bestFit="1" customWidth="1"/>
    <col min="13" max="13" width="14.6640625" bestFit="1" customWidth="1"/>
    <col min="14" max="14" width="17.6640625" bestFit="1" customWidth="1"/>
    <col min="15" max="15" width="15.109375" bestFit="1" customWidth="1"/>
    <col min="16" max="16" width="16.44140625" bestFit="1" customWidth="1"/>
    <col min="17" max="17" width="18.109375" bestFit="1" customWidth="1"/>
    <col min="18" max="18" width="11"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t="s">
        <v>18</v>
      </c>
      <c r="B2" s="1">
        <v>42740</v>
      </c>
      <c r="C2" s="1">
        <v>42755</v>
      </c>
      <c r="D2">
        <v>20</v>
      </c>
      <c r="E2" t="s">
        <v>19</v>
      </c>
      <c r="F2" t="s">
        <v>20</v>
      </c>
      <c r="G2" t="s">
        <v>21</v>
      </c>
      <c r="H2">
        <v>54</v>
      </c>
      <c r="I2">
        <v>7</v>
      </c>
      <c r="J2">
        <v>5</v>
      </c>
      <c r="K2">
        <v>180.9</v>
      </c>
      <c r="L2">
        <v>130.24799999999999</v>
      </c>
      <c r="M2">
        <v>904.5</v>
      </c>
      <c r="N2" t="s">
        <v>22</v>
      </c>
      <c r="O2" t="s">
        <v>23</v>
      </c>
      <c r="P2" t="s">
        <v>24</v>
      </c>
      <c r="Q2" t="s">
        <v>25</v>
      </c>
      <c r="R2">
        <v>8022</v>
      </c>
    </row>
    <row r="3" spans="1:18" x14ac:dyDescent="0.3">
      <c r="A3" t="s">
        <v>26</v>
      </c>
      <c r="B3" s="1">
        <v>42747</v>
      </c>
      <c r="C3" s="1">
        <v>42756</v>
      </c>
      <c r="D3">
        <v>44</v>
      </c>
      <c r="E3" t="s">
        <v>19</v>
      </c>
      <c r="F3" t="s">
        <v>20</v>
      </c>
      <c r="G3" t="s">
        <v>21</v>
      </c>
      <c r="H3">
        <v>64</v>
      </c>
      <c r="I3">
        <v>7</v>
      </c>
      <c r="J3">
        <v>11</v>
      </c>
      <c r="K3">
        <v>3845.8</v>
      </c>
      <c r="L3">
        <v>2615.1439999999998</v>
      </c>
      <c r="M3">
        <v>42303.8</v>
      </c>
      <c r="N3" t="s">
        <v>27</v>
      </c>
      <c r="O3" t="s">
        <v>23</v>
      </c>
      <c r="P3" t="s">
        <v>28</v>
      </c>
      <c r="Q3" t="s">
        <v>29</v>
      </c>
      <c r="R3">
        <v>600</v>
      </c>
    </row>
    <row r="4" spans="1:18" x14ac:dyDescent="0.3">
      <c r="A4" t="s">
        <v>30</v>
      </c>
      <c r="B4" s="1">
        <v>42752</v>
      </c>
      <c r="C4" s="1">
        <v>42764</v>
      </c>
      <c r="D4">
        <v>6</v>
      </c>
      <c r="E4" t="s">
        <v>19</v>
      </c>
      <c r="F4" t="s">
        <v>20</v>
      </c>
      <c r="G4" t="s">
        <v>21</v>
      </c>
      <c r="H4">
        <v>51</v>
      </c>
      <c r="I4">
        <v>7</v>
      </c>
      <c r="J4">
        <v>9</v>
      </c>
      <c r="K4">
        <v>1105.5</v>
      </c>
      <c r="L4">
        <v>773.85</v>
      </c>
      <c r="M4">
        <v>9949.5</v>
      </c>
      <c r="N4" t="s">
        <v>31</v>
      </c>
      <c r="O4" t="s">
        <v>23</v>
      </c>
      <c r="P4" t="s">
        <v>32</v>
      </c>
      <c r="Q4" t="s">
        <v>33</v>
      </c>
      <c r="R4">
        <v>2012</v>
      </c>
    </row>
    <row r="5" spans="1:18" x14ac:dyDescent="0.3">
      <c r="A5" t="s">
        <v>34</v>
      </c>
      <c r="B5" s="1">
        <v>42754</v>
      </c>
      <c r="C5" s="1">
        <v>42772</v>
      </c>
      <c r="D5">
        <v>45</v>
      </c>
      <c r="E5" t="s">
        <v>19</v>
      </c>
      <c r="F5" t="s">
        <v>20</v>
      </c>
      <c r="G5" t="s">
        <v>21</v>
      </c>
      <c r="H5">
        <v>55</v>
      </c>
      <c r="I5">
        <v>7</v>
      </c>
      <c r="J5">
        <v>5</v>
      </c>
      <c r="K5">
        <v>207.7</v>
      </c>
      <c r="L5">
        <v>145.38999999999999</v>
      </c>
      <c r="M5">
        <v>1038.5</v>
      </c>
      <c r="N5" t="s">
        <v>35</v>
      </c>
      <c r="O5" t="s">
        <v>23</v>
      </c>
      <c r="P5" t="s">
        <v>36</v>
      </c>
      <c r="Q5" t="s">
        <v>36</v>
      </c>
      <c r="R5">
        <v>3330</v>
      </c>
    </row>
    <row r="6" spans="1:18" x14ac:dyDescent="0.3">
      <c r="A6" t="s">
        <v>37</v>
      </c>
      <c r="B6" s="1">
        <v>42754</v>
      </c>
      <c r="C6" s="1">
        <v>42770</v>
      </c>
      <c r="D6">
        <v>14</v>
      </c>
      <c r="E6" t="s">
        <v>19</v>
      </c>
      <c r="F6" t="s">
        <v>20</v>
      </c>
      <c r="G6" t="s">
        <v>21</v>
      </c>
      <c r="H6">
        <v>20</v>
      </c>
      <c r="I6">
        <v>7</v>
      </c>
      <c r="J6">
        <v>10</v>
      </c>
      <c r="K6">
        <v>1005</v>
      </c>
      <c r="L6">
        <v>582.9</v>
      </c>
      <c r="M6">
        <v>10050</v>
      </c>
      <c r="N6" t="s">
        <v>38</v>
      </c>
      <c r="O6" t="s">
        <v>23</v>
      </c>
      <c r="P6" t="s">
        <v>39</v>
      </c>
      <c r="Q6" t="s">
        <v>40</v>
      </c>
      <c r="R6">
        <v>4110</v>
      </c>
    </row>
    <row r="7" spans="1:18" x14ac:dyDescent="0.3">
      <c r="A7" t="s">
        <v>41</v>
      </c>
      <c r="B7" s="1">
        <v>42765</v>
      </c>
      <c r="C7" s="1">
        <v>42775</v>
      </c>
      <c r="D7">
        <v>46</v>
      </c>
      <c r="E7" t="s">
        <v>19</v>
      </c>
      <c r="F7" t="s">
        <v>20</v>
      </c>
      <c r="G7" t="s">
        <v>21</v>
      </c>
      <c r="H7">
        <v>41</v>
      </c>
      <c r="I7">
        <v>7</v>
      </c>
      <c r="J7">
        <v>5</v>
      </c>
      <c r="K7">
        <v>1038.5</v>
      </c>
      <c r="L7">
        <v>664.64</v>
      </c>
      <c r="M7">
        <v>5192.5</v>
      </c>
      <c r="N7" t="s">
        <v>42</v>
      </c>
      <c r="O7" t="s">
        <v>23</v>
      </c>
      <c r="P7" t="s">
        <v>43</v>
      </c>
      <c r="Q7" t="s">
        <v>44</v>
      </c>
      <c r="R7">
        <v>4310</v>
      </c>
    </row>
    <row r="8" spans="1:18" x14ac:dyDescent="0.3">
      <c r="A8" t="s">
        <v>45</v>
      </c>
      <c r="B8" s="1">
        <v>42766</v>
      </c>
      <c r="C8" s="1">
        <v>42776</v>
      </c>
      <c r="D8">
        <v>34</v>
      </c>
      <c r="E8" t="s">
        <v>19</v>
      </c>
      <c r="F8" t="s">
        <v>20</v>
      </c>
      <c r="G8" t="s">
        <v>21</v>
      </c>
      <c r="H8">
        <v>42</v>
      </c>
      <c r="I8">
        <v>7</v>
      </c>
      <c r="J8">
        <v>6</v>
      </c>
      <c r="K8">
        <v>3966.4</v>
      </c>
      <c r="L8">
        <v>2974.8</v>
      </c>
      <c r="M8">
        <v>23798.400000000001</v>
      </c>
      <c r="N8" t="s">
        <v>46</v>
      </c>
      <c r="O8" t="s">
        <v>23</v>
      </c>
      <c r="P8" t="s">
        <v>47</v>
      </c>
      <c r="Q8" t="s">
        <v>48</v>
      </c>
      <c r="R8">
        <v>4010</v>
      </c>
    </row>
    <row r="9" spans="1:18" x14ac:dyDescent="0.3">
      <c r="A9" t="s">
        <v>49</v>
      </c>
      <c r="B9" s="1">
        <v>42780</v>
      </c>
      <c r="C9" s="1">
        <v>42793</v>
      </c>
      <c r="D9">
        <v>6</v>
      </c>
      <c r="E9" t="s">
        <v>19</v>
      </c>
      <c r="F9" t="s">
        <v>20</v>
      </c>
      <c r="G9" t="s">
        <v>21</v>
      </c>
      <c r="H9">
        <v>33</v>
      </c>
      <c r="I9">
        <v>7</v>
      </c>
      <c r="J9">
        <v>7</v>
      </c>
      <c r="K9">
        <v>730.3</v>
      </c>
      <c r="L9">
        <v>496.60399999999998</v>
      </c>
      <c r="M9">
        <v>5112.1000000000004</v>
      </c>
      <c r="N9" t="s">
        <v>31</v>
      </c>
      <c r="O9" t="s">
        <v>23</v>
      </c>
      <c r="P9" t="s">
        <v>50</v>
      </c>
      <c r="Q9" t="s">
        <v>29</v>
      </c>
      <c r="R9">
        <v>604</v>
      </c>
    </row>
    <row r="10" spans="1:18" x14ac:dyDescent="0.3">
      <c r="A10" t="s">
        <v>51</v>
      </c>
      <c r="B10" s="1">
        <v>42783</v>
      </c>
      <c r="C10" s="1">
        <v>42790</v>
      </c>
      <c r="D10">
        <v>5</v>
      </c>
      <c r="E10" t="s">
        <v>19</v>
      </c>
      <c r="F10" t="s">
        <v>20</v>
      </c>
      <c r="G10" t="s">
        <v>21</v>
      </c>
      <c r="H10">
        <v>90</v>
      </c>
      <c r="I10">
        <v>7</v>
      </c>
      <c r="J10">
        <v>5</v>
      </c>
      <c r="K10">
        <v>2371.8000000000002</v>
      </c>
      <c r="L10">
        <v>1565.3879999999999</v>
      </c>
      <c r="M10">
        <v>11859</v>
      </c>
      <c r="N10" t="s">
        <v>52</v>
      </c>
      <c r="O10" t="s">
        <v>23</v>
      </c>
      <c r="P10" t="s">
        <v>53</v>
      </c>
      <c r="Q10" t="s">
        <v>54</v>
      </c>
      <c r="R10">
        <v>9332</v>
      </c>
    </row>
    <row r="11" spans="1:18" x14ac:dyDescent="0.3">
      <c r="A11" t="s">
        <v>55</v>
      </c>
      <c r="B11" s="1">
        <v>42784</v>
      </c>
      <c r="C11" s="1">
        <v>42793</v>
      </c>
      <c r="D11">
        <v>10</v>
      </c>
      <c r="E11" t="s">
        <v>19</v>
      </c>
      <c r="F11" t="s">
        <v>20</v>
      </c>
      <c r="G11" t="s">
        <v>21</v>
      </c>
      <c r="H11">
        <v>39</v>
      </c>
      <c r="I11">
        <v>7</v>
      </c>
      <c r="J11">
        <v>7</v>
      </c>
      <c r="K11">
        <v>3946.3</v>
      </c>
      <c r="L11">
        <v>2920.2620000000002</v>
      </c>
      <c r="M11">
        <v>27624.1</v>
      </c>
      <c r="N11" t="s">
        <v>56</v>
      </c>
      <c r="O11" t="s">
        <v>23</v>
      </c>
      <c r="P11" t="s">
        <v>57</v>
      </c>
      <c r="Q11" t="s">
        <v>58</v>
      </c>
      <c r="R11">
        <v>3210</v>
      </c>
    </row>
    <row r="12" spans="1:18" x14ac:dyDescent="0.3">
      <c r="A12" t="s">
        <v>59</v>
      </c>
      <c r="B12" s="1">
        <v>42784</v>
      </c>
      <c r="C12" s="1">
        <v>42788</v>
      </c>
      <c r="D12">
        <v>14</v>
      </c>
      <c r="E12" t="s">
        <v>19</v>
      </c>
      <c r="F12" t="s">
        <v>20</v>
      </c>
      <c r="G12" t="s">
        <v>21</v>
      </c>
      <c r="H12">
        <v>94</v>
      </c>
      <c r="I12">
        <v>7</v>
      </c>
      <c r="J12">
        <v>9</v>
      </c>
      <c r="K12">
        <v>5293</v>
      </c>
      <c r="L12">
        <v>3334.59</v>
      </c>
      <c r="M12">
        <v>47637</v>
      </c>
      <c r="N12" t="s">
        <v>38</v>
      </c>
      <c r="O12" t="s">
        <v>23</v>
      </c>
      <c r="P12" t="s">
        <v>60</v>
      </c>
      <c r="Q12" t="s">
        <v>61</v>
      </c>
      <c r="R12">
        <v>6021</v>
      </c>
    </row>
    <row r="13" spans="1:18" x14ac:dyDescent="0.3">
      <c r="A13" t="s">
        <v>62</v>
      </c>
      <c r="B13" s="1">
        <v>42793</v>
      </c>
      <c r="C13" s="1">
        <v>42801</v>
      </c>
      <c r="D13">
        <v>29</v>
      </c>
      <c r="E13" t="s">
        <v>19</v>
      </c>
      <c r="F13" t="s">
        <v>20</v>
      </c>
      <c r="G13" t="s">
        <v>21</v>
      </c>
      <c r="H13">
        <v>62</v>
      </c>
      <c r="I13">
        <v>7</v>
      </c>
      <c r="J13">
        <v>10</v>
      </c>
      <c r="K13">
        <v>1038.5</v>
      </c>
      <c r="L13">
        <v>841.18499999999995</v>
      </c>
      <c r="M13">
        <v>10385</v>
      </c>
      <c r="N13" t="s">
        <v>63</v>
      </c>
      <c r="O13" t="s">
        <v>23</v>
      </c>
      <c r="P13" t="s">
        <v>64</v>
      </c>
      <c r="Q13" t="s">
        <v>65</v>
      </c>
      <c r="R13">
        <v>4730</v>
      </c>
    </row>
    <row r="14" spans="1:18" x14ac:dyDescent="0.3">
      <c r="A14" t="s">
        <v>66</v>
      </c>
      <c r="B14" s="1">
        <v>42794</v>
      </c>
      <c r="C14" s="1">
        <v>42798</v>
      </c>
      <c r="D14">
        <v>50</v>
      </c>
      <c r="E14" t="s">
        <v>19</v>
      </c>
      <c r="F14" t="s">
        <v>20</v>
      </c>
      <c r="G14" t="s">
        <v>21</v>
      </c>
      <c r="H14">
        <v>51</v>
      </c>
      <c r="I14">
        <v>7</v>
      </c>
      <c r="J14">
        <v>11</v>
      </c>
      <c r="K14">
        <v>174.2</v>
      </c>
      <c r="L14">
        <v>80.132000000000005</v>
      </c>
      <c r="M14">
        <v>1916.2</v>
      </c>
      <c r="N14" t="s">
        <v>67</v>
      </c>
      <c r="O14" t="s">
        <v>23</v>
      </c>
      <c r="P14" t="s">
        <v>32</v>
      </c>
      <c r="Q14" t="s">
        <v>33</v>
      </c>
      <c r="R14">
        <v>2012</v>
      </c>
    </row>
    <row r="15" spans="1:18" x14ac:dyDescent="0.3">
      <c r="A15" t="s">
        <v>68</v>
      </c>
      <c r="B15" s="1">
        <v>42795</v>
      </c>
      <c r="C15" s="1">
        <v>42809</v>
      </c>
      <c r="D15">
        <v>13</v>
      </c>
      <c r="E15" t="s">
        <v>19</v>
      </c>
      <c r="F15" t="s">
        <v>20</v>
      </c>
      <c r="G15" t="s">
        <v>21</v>
      </c>
      <c r="H15">
        <v>19</v>
      </c>
      <c r="I15">
        <v>7</v>
      </c>
      <c r="J15">
        <v>6</v>
      </c>
      <c r="K15">
        <v>884.4</v>
      </c>
      <c r="L15">
        <v>689.83199999999999</v>
      </c>
      <c r="M15">
        <v>5306.4</v>
      </c>
      <c r="N15" t="s">
        <v>69</v>
      </c>
      <c r="O15" t="s">
        <v>23</v>
      </c>
      <c r="P15" t="s">
        <v>70</v>
      </c>
      <c r="Q15" t="s">
        <v>71</v>
      </c>
      <c r="R15">
        <v>3500</v>
      </c>
    </row>
    <row r="16" spans="1:18" x14ac:dyDescent="0.3">
      <c r="A16" t="s">
        <v>72</v>
      </c>
      <c r="B16" s="1">
        <v>42799</v>
      </c>
      <c r="C16" s="1">
        <v>42804</v>
      </c>
      <c r="D16">
        <v>6</v>
      </c>
      <c r="E16" t="s">
        <v>19</v>
      </c>
      <c r="F16" t="s">
        <v>20</v>
      </c>
      <c r="G16" t="s">
        <v>21</v>
      </c>
      <c r="H16">
        <v>34</v>
      </c>
      <c r="I16">
        <v>7</v>
      </c>
      <c r="J16">
        <v>11</v>
      </c>
      <c r="K16">
        <v>5768.7</v>
      </c>
      <c r="L16">
        <v>4557.2730000000001</v>
      </c>
      <c r="M16">
        <v>63455.7</v>
      </c>
      <c r="N16" t="s">
        <v>31</v>
      </c>
      <c r="O16" t="s">
        <v>23</v>
      </c>
      <c r="P16" t="s">
        <v>73</v>
      </c>
      <c r="Q16" t="s">
        <v>74</v>
      </c>
      <c r="R16">
        <v>1021</v>
      </c>
    </row>
    <row r="17" spans="1:18" x14ac:dyDescent="0.3">
      <c r="A17" t="s">
        <v>75</v>
      </c>
      <c r="B17" s="1">
        <v>42799</v>
      </c>
      <c r="C17" s="1">
        <v>42811</v>
      </c>
      <c r="D17">
        <v>11</v>
      </c>
      <c r="E17" t="s">
        <v>19</v>
      </c>
      <c r="F17" t="s">
        <v>20</v>
      </c>
      <c r="G17" t="s">
        <v>21</v>
      </c>
      <c r="H17">
        <v>56</v>
      </c>
      <c r="I17">
        <v>7</v>
      </c>
      <c r="J17">
        <v>11</v>
      </c>
      <c r="K17">
        <v>167.5</v>
      </c>
      <c r="L17">
        <v>72.025000000000006</v>
      </c>
      <c r="M17">
        <v>1842.5</v>
      </c>
      <c r="N17" t="s">
        <v>76</v>
      </c>
      <c r="O17" t="s">
        <v>23</v>
      </c>
      <c r="P17" t="s">
        <v>77</v>
      </c>
      <c r="Q17" t="s">
        <v>25</v>
      </c>
      <c r="R17">
        <v>8024</v>
      </c>
    </row>
    <row r="18" spans="1:18" x14ac:dyDescent="0.3">
      <c r="A18" t="s">
        <v>78</v>
      </c>
      <c r="B18" s="1">
        <v>42804</v>
      </c>
      <c r="C18" s="1">
        <v>42814</v>
      </c>
      <c r="D18">
        <v>50</v>
      </c>
      <c r="E18" t="s">
        <v>19</v>
      </c>
      <c r="F18" t="s">
        <v>20</v>
      </c>
      <c r="G18" t="s">
        <v>21</v>
      </c>
      <c r="H18">
        <v>2</v>
      </c>
      <c r="I18">
        <v>7</v>
      </c>
      <c r="J18">
        <v>7</v>
      </c>
      <c r="K18">
        <v>1105.5</v>
      </c>
      <c r="L18">
        <v>585.91499999999996</v>
      </c>
      <c r="M18">
        <v>7738.5</v>
      </c>
      <c r="N18" t="s">
        <v>67</v>
      </c>
      <c r="O18" t="s">
        <v>23</v>
      </c>
      <c r="P18" t="s">
        <v>79</v>
      </c>
      <c r="Q18" t="s">
        <v>80</v>
      </c>
      <c r="R18">
        <v>9630</v>
      </c>
    </row>
    <row r="19" spans="1:18" x14ac:dyDescent="0.3">
      <c r="A19" t="s">
        <v>81</v>
      </c>
      <c r="B19" s="1">
        <v>42807</v>
      </c>
      <c r="C19" s="1">
        <v>42819</v>
      </c>
      <c r="D19">
        <v>11</v>
      </c>
      <c r="E19" t="s">
        <v>19</v>
      </c>
      <c r="F19" t="s">
        <v>20</v>
      </c>
      <c r="G19" t="s">
        <v>21</v>
      </c>
      <c r="H19">
        <v>19</v>
      </c>
      <c r="I19">
        <v>7</v>
      </c>
      <c r="J19">
        <v>5</v>
      </c>
      <c r="K19">
        <v>1775.5</v>
      </c>
      <c r="L19">
        <v>1384.89</v>
      </c>
      <c r="M19">
        <v>8877.5</v>
      </c>
      <c r="N19" t="s">
        <v>76</v>
      </c>
      <c r="O19" t="s">
        <v>23</v>
      </c>
      <c r="P19" t="s">
        <v>70</v>
      </c>
      <c r="Q19" t="s">
        <v>71</v>
      </c>
      <c r="R19">
        <v>3500</v>
      </c>
    </row>
    <row r="20" spans="1:18" x14ac:dyDescent="0.3">
      <c r="A20" t="s">
        <v>82</v>
      </c>
      <c r="B20" s="1">
        <v>42813</v>
      </c>
      <c r="C20" s="1">
        <v>42830</v>
      </c>
      <c r="D20">
        <v>20</v>
      </c>
      <c r="E20" t="s">
        <v>19</v>
      </c>
      <c r="F20" t="s">
        <v>20</v>
      </c>
      <c r="G20" t="s">
        <v>21</v>
      </c>
      <c r="H20">
        <v>33</v>
      </c>
      <c r="I20">
        <v>7</v>
      </c>
      <c r="J20">
        <v>11</v>
      </c>
      <c r="K20">
        <v>938</v>
      </c>
      <c r="L20">
        <v>684.74</v>
      </c>
      <c r="M20">
        <v>10318</v>
      </c>
      <c r="N20" t="s">
        <v>22</v>
      </c>
      <c r="O20" t="s">
        <v>23</v>
      </c>
      <c r="P20" t="s">
        <v>50</v>
      </c>
      <c r="Q20" t="s">
        <v>29</v>
      </c>
      <c r="R20">
        <v>604</v>
      </c>
    </row>
    <row r="21" spans="1:18" x14ac:dyDescent="0.3">
      <c r="A21" t="s">
        <v>83</v>
      </c>
      <c r="B21" s="1">
        <v>42813</v>
      </c>
      <c r="C21" s="1">
        <v>42830</v>
      </c>
      <c r="D21">
        <v>45</v>
      </c>
      <c r="E21" t="s">
        <v>19</v>
      </c>
      <c r="F21" t="s">
        <v>20</v>
      </c>
      <c r="G21" t="s">
        <v>21</v>
      </c>
      <c r="H21">
        <v>8</v>
      </c>
      <c r="I21">
        <v>7</v>
      </c>
      <c r="J21">
        <v>11</v>
      </c>
      <c r="K21">
        <v>1072</v>
      </c>
      <c r="L21">
        <v>536</v>
      </c>
      <c r="M21">
        <v>11792</v>
      </c>
      <c r="N21" t="s">
        <v>35</v>
      </c>
      <c r="O21" t="s">
        <v>23</v>
      </c>
      <c r="P21" t="s">
        <v>84</v>
      </c>
      <c r="Q21" t="s">
        <v>85</v>
      </c>
      <c r="R21">
        <v>2113</v>
      </c>
    </row>
    <row r="22" spans="1:18" x14ac:dyDescent="0.3">
      <c r="A22" t="s">
        <v>86</v>
      </c>
      <c r="B22" s="1">
        <v>42815</v>
      </c>
      <c r="C22" s="1">
        <v>42818</v>
      </c>
      <c r="D22">
        <v>29</v>
      </c>
      <c r="E22" t="s">
        <v>19</v>
      </c>
      <c r="F22" t="s">
        <v>20</v>
      </c>
      <c r="G22" t="s">
        <v>21</v>
      </c>
      <c r="H22">
        <v>74</v>
      </c>
      <c r="I22">
        <v>7</v>
      </c>
      <c r="J22">
        <v>9</v>
      </c>
      <c r="K22">
        <v>5427</v>
      </c>
      <c r="L22">
        <v>3744.63</v>
      </c>
      <c r="M22">
        <v>48843</v>
      </c>
      <c r="N22" t="s">
        <v>63</v>
      </c>
      <c r="O22" t="s">
        <v>23</v>
      </c>
      <c r="P22" t="s">
        <v>87</v>
      </c>
      <c r="Q22" t="s">
        <v>25</v>
      </c>
      <c r="R22">
        <v>8023</v>
      </c>
    </row>
    <row r="23" spans="1:18" x14ac:dyDescent="0.3">
      <c r="A23" t="s">
        <v>88</v>
      </c>
      <c r="B23" s="1">
        <v>42817</v>
      </c>
      <c r="C23" s="1">
        <v>42828</v>
      </c>
      <c r="D23">
        <v>42</v>
      </c>
      <c r="E23" t="s">
        <v>19</v>
      </c>
      <c r="F23" t="s">
        <v>20</v>
      </c>
      <c r="G23" t="s">
        <v>21</v>
      </c>
      <c r="H23">
        <v>23</v>
      </c>
      <c r="I23">
        <v>7</v>
      </c>
      <c r="J23">
        <v>10</v>
      </c>
      <c r="K23">
        <v>2800.6</v>
      </c>
      <c r="L23">
        <v>1316.2819999999999</v>
      </c>
      <c r="M23">
        <v>28006</v>
      </c>
      <c r="N23" t="s">
        <v>89</v>
      </c>
      <c r="O23" t="s">
        <v>23</v>
      </c>
      <c r="P23" t="s">
        <v>90</v>
      </c>
      <c r="Q23" t="s">
        <v>25</v>
      </c>
      <c r="R23">
        <v>8051</v>
      </c>
    </row>
    <row r="24" spans="1:18" x14ac:dyDescent="0.3">
      <c r="A24" t="s">
        <v>91</v>
      </c>
      <c r="B24" s="1">
        <v>42818</v>
      </c>
      <c r="C24" s="1">
        <v>42829</v>
      </c>
      <c r="D24">
        <v>40</v>
      </c>
      <c r="E24" t="s">
        <v>19</v>
      </c>
      <c r="F24" t="s">
        <v>20</v>
      </c>
      <c r="G24" t="s">
        <v>21</v>
      </c>
      <c r="H24">
        <v>21</v>
      </c>
      <c r="I24">
        <v>7</v>
      </c>
      <c r="J24">
        <v>10</v>
      </c>
      <c r="K24">
        <v>857.6</v>
      </c>
      <c r="L24">
        <v>651.77599999999995</v>
      </c>
      <c r="M24">
        <v>8576</v>
      </c>
      <c r="N24" t="s">
        <v>92</v>
      </c>
      <c r="O24" t="s">
        <v>23</v>
      </c>
      <c r="P24" t="s">
        <v>93</v>
      </c>
      <c r="Q24" t="s">
        <v>94</v>
      </c>
      <c r="R24">
        <v>7022</v>
      </c>
    </row>
    <row r="25" spans="1:18" x14ac:dyDescent="0.3">
      <c r="A25" t="s">
        <v>95</v>
      </c>
      <c r="B25" s="1">
        <v>42820</v>
      </c>
      <c r="C25" s="1">
        <v>42838</v>
      </c>
      <c r="D25">
        <v>16</v>
      </c>
      <c r="E25" t="s">
        <v>19</v>
      </c>
      <c r="F25" t="s">
        <v>20</v>
      </c>
      <c r="G25" t="s">
        <v>21</v>
      </c>
      <c r="H25">
        <v>68</v>
      </c>
      <c r="I25">
        <v>7</v>
      </c>
      <c r="J25">
        <v>6</v>
      </c>
      <c r="K25">
        <v>1829.1</v>
      </c>
      <c r="L25">
        <v>804.80399999999997</v>
      </c>
      <c r="M25">
        <v>10974.6</v>
      </c>
      <c r="N25" t="s">
        <v>96</v>
      </c>
      <c r="O25" t="s">
        <v>23</v>
      </c>
      <c r="P25" t="s">
        <v>97</v>
      </c>
      <c r="Q25" t="s">
        <v>58</v>
      </c>
      <c r="R25">
        <v>3210</v>
      </c>
    </row>
    <row r="26" spans="1:18" x14ac:dyDescent="0.3">
      <c r="A26" t="s">
        <v>98</v>
      </c>
      <c r="B26" s="1">
        <v>42822</v>
      </c>
      <c r="C26" s="1">
        <v>42833</v>
      </c>
      <c r="D26">
        <v>8</v>
      </c>
      <c r="E26" t="s">
        <v>19</v>
      </c>
      <c r="F26" t="s">
        <v>20</v>
      </c>
      <c r="G26" t="s">
        <v>21</v>
      </c>
      <c r="H26">
        <v>80</v>
      </c>
      <c r="I26">
        <v>7</v>
      </c>
      <c r="J26">
        <v>6</v>
      </c>
      <c r="K26">
        <v>3966.4</v>
      </c>
      <c r="L26">
        <v>2141.8560000000002</v>
      </c>
      <c r="M26">
        <v>23798.400000000001</v>
      </c>
      <c r="N26" t="s">
        <v>99</v>
      </c>
      <c r="O26" t="s">
        <v>23</v>
      </c>
      <c r="P26" t="s">
        <v>100</v>
      </c>
      <c r="Q26" t="s">
        <v>101</v>
      </c>
      <c r="R26">
        <v>4500</v>
      </c>
    </row>
    <row r="27" spans="1:18" x14ac:dyDescent="0.3">
      <c r="A27" t="s">
        <v>102</v>
      </c>
      <c r="B27" s="1">
        <v>42823</v>
      </c>
      <c r="C27" s="1">
        <v>42826</v>
      </c>
      <c r="D27">
        <v>19</v>
      </c>
      <c r="E27" t="s">
        <v>19</v>
      </c>
      <c r="F27" t="s">
        <v>20</v>
      </c>
      <c r="G27" t="s">
        <v>21</v>
      </c>
      <c r="H27">
        <v>4</v>
      </c>
      <c r="I27">
        <v>7</v>
      </c>
      <c r="J27">
        <v>10</v>
      </c>
      <c r="K27">
        <v>261.3</v>
      </c>
      <c r="L27">
        <v>167.232</v>
      </c>
      <c r="M27">
        <v>2613</v>
      </c>
      <c r="N27" t="s">
        <v>103</v>
      </c>
      <c r="O27" t="s">
        <v>23</v>
      </c>
      <c r="P27" t="s">
        <v>104</v>
      </c>
      <c r="Q27" t="s">
        <v>40</v>
      </c>
      <c r="R27">
        <v>4104</v>
      </c>
    </row>
    <row r="28" spans="1:18" x14ac:dyDescent="0.3">
      <c r="A28" t="s">
        <v>105</v>
      </c>
      <c r="B28" s="1">
        <v>42825</v>
      </c>
      <c r="C28" s="1">
        <v>42837</v>
      </c>
      <c r="D28">
        <v>37</v>
      </c>
      <c r="E28" t="s">
        <v>19</v>
      </c>
      <c r="F28" t="s">
        <v>20</v>
      </c>
      <c r="G28" t="s">
        <v>21</v>
      </c>
      <c r="H28">
        <v>32</v>
      </c>
      <c r="I28">
        <v>7</v>
      </c>
      <c r="J28">
        <v>10</v>
      </c>
      <c r="K28">
        <v>1092.0999999999999</v>
      </c>
      <c r="L28">
        <v>666.18100000000004</v>
      </c>
      <c r="M28">
        <v>10921</v>
      </c>
      <c r="N28" t="s">
        <v>106</v>
      </c>
      <c r="O28" t="s">
        <v>23</v>
      </c>
      <c r="P28" t="s">
        <v>107</v>
      </c>
      <c r="Q28" t="s">
        <v>58</v>
      </c>
      <c r="R28">
        <v>3204</v>
      </c>
    </row>
    <row r="29" spans="1:18" x14ac:dyDescent="0.3">
      <c r="A29" t="s">
        <v>108</v>
      </c>
      <c r="B29" s="1">
        <v>42832</v>
      </c>
      <c r="C29" s="1">
        <v>42846</v>
      </c>
      <c r="D29">
        <v>28</v>
      </c>
      <c r="E29" t="s">
        <v>19</v>
      </c>
      <c r="F29" t="s">
        <v>20</v>
      </c>
      <c r="G29" t="s">
        <v>21</v>
      </c>
      <c r="H29">
        <v>6</v>
      </c>
      <c r="I29">
        <v>7</v>
      </c>
      <c r="J29">
        <v>11</v>
      </c>
      <c r="K29">
        <v>2385.1999999999998</v>
      </c>
      <c r="L29">
        <v>1502.6759999999999</v>
      </c>
      <c r="M29">
        <v>26237.200000000001</v>
      </c>
      <c r="N29" t="s">
        <v>109</v>
      </c>
      <c r="O29" t="s">
        <v>23</v>
      </c>
      <c r="P29" t="s">
        <v>110</v>
      </c>
      <c r="Q29" t="s">
        <v>58</v>
      </c>
      <c r="R29">
        <v>3216</v>
      </c>
    </row>
    <row r="30" spans="1:18" x14ac:dyDescent="0.3">
      <c r="A30" t="s">
        <v>111</v>
      </c>
      <c r="B30" s="1">
        <v>42839</v>
      </c>
      <c r="C30" s="1">
        <v>42854</v>
      </c>
      <c r="D30">
        <v>30</v>
      </c>
      <c r="E30" t="s">
        <v>19</v>
      </c>
      <c r="F30" t="s">
        <v>20</v>
      </c>
      <c r="G30" t="s">
        <v>21</v>
      </c>
      <c r="H30">
        <v>40</v>
      </c>
      <c r="I30">
        <v>7</v>
      </c>
      <c r="J30">
        <v>9</v>
      </c>
      <c r="K30">
        <v>1909.5</v>
      </c>
      <c r="L30">
        <v>1413.03</v>
      </c>
      <c r="M30">
        <v>17185.5</v>
      </c>
      <c r="N30" t="s">
        <v>112</v>
      </c>
      <c r="O30" t="s">
        <v>23</v>
      </c>
      <c r="P30" t="s">
        <v>113</v>
      </c>
      <c r="Q30" t="s">
        <v>114</v>
      </c>
      <c r="R30">
        <v>9400</v>
      </c>
    </row>
    <row r="31" spans="1:18" x14ac:dyDescent="0.3">
      <c r="A31" t="s">
        <v>115</v>
      </c>
      <c r="B31" s="1">
        <v>42844</v>
      </c>
      <c r="C31" s="1">
        <v>42854</v>
      </c>
      <c r="D31">
        <v>18</v>
      </c>
      <c r="E31" t="s">
        <v>19</v>
      </c>
      <c r="F31" t="s">
        <v>20</v>
      </c>
      <c r="G31" t="s">
        <v>21</v>
      </c>
      <c r="H31">
        <v>60</v>
      </c>
      <c r="I31">
        <v>7</v>
      </c>
      <c r="J31">
        <v>10</v>
      </c>
      <c r="K31">
        <v>187.6</v>
      </c>
      <c r="L31">
        <v>91.924000000000007</v>
      </c>
      <c r="M31">
        <v>1876</v>
      </c>
      <c r="N31" t="s">
        <v>116</v>
      </c>
      <c r="O31" t="s">
        <v>23</v>
      </c>
      <c r="P31" t="s">
        <v>117</v>
      </c>
      <c r="Q31" t="s">
        <v>118</v>
      </c>
      <c r="R31">
        <v>112</v>
      </c>
    </row>
    <row r="32" spans="1:18" x14ac:dyDescent="0.3">
      <c r="A32" t="s">
        <v>119</v>
      </c>
      <c r="B32" s="1">
        <v>42845</v>
      </c>
      <c r="C32" s="1">
        <v>42859</v>
      </c>
      <c r="D32">
        <v>1</v>
      </c>
      <c r="E32" t="s">
        <v>19</v>
      </c>
      <c r="F32" t="s">
        <v>20</v>
      </c>
      <c r="G32" t="s">
        <v>21</v>
      </c>
      <c r="H32">
        <v>25</v>
      </c>
      <c r="I32">
        <v>7</v>
      </c>
      <c r="J32">
        <v>7</v>
      </c>
      <c r="K32">
        <v>201</v>
      </c>
      <c r="L32">
        <v>120.6</v>
      </c>
      <c r="M32">
        <v>1407</v>
      </c>
      <c r="N32" t="s">
        <v>120</v>
      </c>
      <c r="O32" t="s">
        <v>23</v>
      </c>
      <c r="P32" t="s">
        <v>121</v>
      </c>
      <c r="Q32" t="s">
        <v>33</v>
      </c>
      <c r="R32">
        <v>2016</v>
      </c>
    </row>
    <row r="33" spans="1:18" x14ac:dyDescent="0.3">
      <c r="A33" t="s">
        <v>122</v>
      </c>
      <c r="B33" s="1">
        <v>42858</v>
      </c>
      <c r="C33" s="1">
        <v>42868</v>
      </c>
      <c r="D33">
        <v>27</v>
      </c>
      <c r="E33" t="s">
        <v>19</v>
      </c>
      <c r="F33" t="s">
        <v>20</v>
      </c>
      <c r="G33" t="s">
        <v>21</v>
      </c>
      <c r="H33">
        <v>95</v>
      </c>
      <c r="I33">
        <v>7</v>
      </c>
      <c r="J33">
        <v>10</v>
      </c>
      <c r="K33">
        <v>1145.7</v>
      </c>
      <c r="L33">
        <v>458.28</v>
      </c>
      <c r="M33">
        <v>11457</v>
      </c>
      <c r="N33" t="s">
        <v>123</v>
      </c>
      <c r="O33" t="s">
        <v>23</v>
      </c>
      <c r="P33" t="s">
        <v>124</v>
      </c>
      <c r="Q33" t="s">
        <v>125</v>
      </c>
      <c r="R33">
        <v>3320</v>
      </c>
    </row>
    <row r="34" spans="1:18" x14ac:dyDescent="0.3">
      <c r="A34" t="s">
        <v>126</v>
      </c>
      <c r="B34" s="1">
        <v>42866</v>
      </c>
      <c r="C34" s="1">
        <v>42877</v>
      </c>
      <c r="D34">
        <v>21</v>
      </c>
      <c r="E34" t="s">
        <v>19</v>
      </c>
      <c r="F34" t="s">
        <v>20</v>
      </c>
      <c r="G34" t="s">
        <v>21</v>
      </c>
      <c r="H34">
        <v>96</v>
      </c>
      <c r="I34">
        <v>7</v>
      </c>
      <c r="J34">
        <v>6</v>
      </c>
      <c r="K34">
        <v>2345</v>
      </c>
      <c r="L34">
        <v>1195.95</v>
      </c>
      <c r="M34">
        <v>14070</v>
      </c>
      <c r="N34" t="s">
        <v>127</v>
      </c>
      <c r="O34" t="s">
        <v>23</v>
      </c>
      <c r="P34" t="s">
        <v>128</v>
      </c>
      <c r="Q34" t="s">
        <v>129</v>
      </c>
      <c r="R34">
        <v>9012</v>
      </c>
    </row>
    <row r="35" spans="1:18" x14ac:dyDescent="0.3">
      <c r="A35" t="s">
        <v>130</v>
      </c>
      <c r="B35" s="1">
        <v>42869</v>
      </c>
      <c r="C35" s="1">
        <v>42881</v>
      </c>
      <c r="D35">
        <v>13</v>
      </c>
      <c r="E35" t="s">
        <v>19</v>
      </c>
      <c r="F35" t="s">
        <v>20</v>
      </c>
      <c r="G35" t="s">
        <v>21</v>
      </c>
      <c r="H35">
        <v>89</v>
      </c>
      <c r="I35">
        <v>7</v>
      </c>
      <c r="J35">
        <v>5</v>
      </c>
      <c r="K35">
        <v>3953</v>
      </c>
      <c r="L35">
        <v>2648.51</v>
      </c>
      <c r="M35">
        <v>19765</v>
      </c>
      <c r="N35" t="s">
        <v>69</v>
      </c>
      <c r="O35" t="s">
        <v>23</v>
      </c>
      <c r="P35" t="s">
        <v>131</v>
      </c>
      <c r="Q35" t="s">
        <v>74</v>
      </c>
      <c r="R35">
        <v>1023</v>
      </c>
    </row>
    <row r="36" spans="1:18" x14ac:dyDescent="0.3">
      <c r="A36" t="s">
        <v>132</v>
      </c>
      <c r="B36" s="1">
        <v>42870</v>
      </c>
      <c r="C36" s="1">
        <v>42875</v>
      </c>
      <c r="D36">
        <v>27</v>
      </c>
      <c r="E36" t="s">
        <v>19</v>
      </c>
      <c r="F36" t="s">
        <v>20</v>
      </c>
      <c r="G36" t="s">
        <v>21</v>
      </c>
      <c r="H36">
        <v>90</v>
      </c>
      <c r="I36">
        <v>7</v>
      </c>
      <c r="J36">
        <v>9</v>
      </c>
      <c r="K36">
        <v>1098.8</v>
      </c>
      <c r="L36">
        <v>922.99199999999996</v>
      </c>
      <c r="M36">
        <v>9889.2000000000007</v>
      </c>
      <c r="N36" t="s">
        <v>123</v>
      </c>
      <c r="O36" t="s">
        <v>23</v>
      </c>
      <c r="P36" t="s">
        <v>53</v>
      </c>
      <c r="Q36" t="s">
        <v>54</v>
      </c>
      <c r="R36">
        <v>9332</v>
      </c>
    </row>
    <row r="37" spans="1:18" x14ac:dyDescent="0.3">
      <c r="A37" t="s">
        <v>133</v>
      </c>
      <c r="B37" s="1">
        <v>42872</v>
      </c>
      <c r="C37" s="1">
        <v>42883</v>
      </c>
      <c r="D37">
        <v>8</v>
      </c>
      <c r="E37" t="s">
        <v>19</v>
      </c>
      <c r="F37" t="s">
        <v>20</v>
      </c>
      <c r="G37" t="s">
        <v>21</v>
      </c>
      <c r="H37">
        <v>39</v>
      </c>
      <c r="I37">
        <v>7</v>
      </c>
      <c r="J37">
        <v>7</v>
      </c>
      <c r="K37">
        <v>2324.9</v>
      </c>
      <c r="L37">
        <v>1371.691</v>
      </c>
      <c r="M37">
        <v>16274.3</v>
      </c>
      <c r="N37" t="s">
        <v>99</v>
      </c>
      <c r="O37" t="s">
        <v>23</v>
      </c>
      <c r="P37" t="s">
        <v>57</v>
      </c>
      <c r="Q37" t="s">
        <v>58</v>
      </c>
      <c r="R37">
        <v>3210</v>
      </c>
    </row>
    <row r="38" spans="1:18" x14ac:dyDescent="0.3">
      <c r="A38" t="s">
        <v>134</v>
      </c>
      <c r="B38" s="1">
        <v>42873</v>
      </c>
      <c r="C38" s="1">
        <v>42876</v>
      </c>
      <c r="D38">
        <v>49</v>
      </c>
      <c r="E38" t="s">
        <v>19</v>
      </c>
      <c r="F38" t="s">
        <v>20</v>
      </c>
      <c r="G38" t="s">
        <v>21</v>
      </c>
      <c r="H38">
        <v>87</v>
      </c>
      <c r="I38">
        <v>7</v>
      </c>
      <c r="J38">
        <v>6</v>
      </c>
      <c r="K38">
        <v>891.1</v>
      </c>
      <c r="L38">
        <v>605.94799999999998</v>
      </c>
      <c r="M38">
        <v>5346.6</v>
      </c>
      <c r="N38" t="s">
        <v>135</v>
      </c>
      <c r="O38" t="s">
        <v>23</v>
      </c>
      <c r="P38" t="s">
        <v>136</v>
      </c>
      <c r="Q38" t="s">
        <v>25</v>
      </c>
      <c r="R38">
        <v>8051</v>
      </c>
    </row>
    <row r="39" spans="1:18" x14ac:dyDescent="0.3">
      <c r="A39" t="s">
        <v>137</v>
      </c>
      <c r="B39" s="1">
        <v>42882</v>
      </c>
      <c r="C39" s="1">
        <v>42893</v>
      </c>
      <c r="D39">
        <v>18</v>
      </c>
      <c r="E39" t="s">
        <v>19</v>
      </c>
      <c r="F39" t="s">
        <v>20</v>
      </c>
      <c r="G39" t="s">
        <v>21</v>
      </c>
      <c r="H39">
        <v>85</v>
      </c>
      <c r="I39">
        <v>7</v>
      </c>
      <c r="J39">
        <v>12</v>
      </c>
      <c r="K39">
        <v>1038.5</v>
      </c>
      <c r="L39">
        <v>768.49</v>
      </c>
      <c r="M39">
        <v>12462</v>
      </c>
      <c r="N39" t="s">
        <v>116</v>
      </c>
      <c r="O39" t="s">
        <v>23</v>
      </c>
      <c r="P39" t="s">
        <v>138</v>
      </c>
      <c r="Q39" t="s">
        <v>139</v>
      </c>
      <c r="R39">
        <v>4900</v>
      </c>
    </row>
    <row r="40" spans="1:18" x14ac:dyDescent="0.3">
      <c r="A40" t="s">
        <v>140</v>
      </c>
      <c r="B40" s="1">
        <v>42882</v>
      </c>
      <c r="C40" s="1">
        <v>42887</v>
      </c>
      <c r="D40">
        <v>39</v>
      </c>
      <c r="E40" t="s">
        <v>19</v>
      </c>
      <c r="F40" t="s">
        <v>20</v>
      </c>
      <c r="G40" t="s">
        <v>21</v>
      </c>
      <c r="H40">
        <v>22</v>
      </c>
      <c r="I40">
        <v>7</v>
      </c>
      <c r="J40">
        <v>8</v>
      </c>
      <c r="K40">
        <v>3725.2</v>
      </c>
      <c r="L40">
        <v>2644.8919999999998</v>
      </c>
      <c r="M40">
        <v>29801.599999999999</v>
      </c>
      <c r="N40" t="s">
        <v>141</v>
      </c>
      <c r="O40" t="s">
        <v>23</v>
      </c>
      <c r="P40" t="s">
        <v>142</v>
      </c>
      <c r="Q40" t="s">
        <v>80</v>
      </c>
      <c r="R40">
        <v>9818</v>
      </c>
    </row>
    <row r="41" spans="1:18" x14ac:dyDescent="0.3">
      <c r="A41" t="s">
        <v>143</v>
      </c>
      <c r="B41" s="1">
        <v>42887</v>
      </c>
      <c r="C41" s="1">
        <v>42900</v>
      </c>
      <c r="D41">
        <v>40</v>
      </c>
      <c r="E41" t="s">
        <v>19</v>
      </c>
      <c r="F41" t="s">
        <v>20</v>
      </c>
      <c r="G41" t="s">
        <v>21</v>
      </c>
      <c r="H41">
        <v>83</v>
      </c>
      <c r="I41">
        <v>7</v>
      </c>
      <c r="J41">
        <v>12</v>
      </c>
      <c r="K41">
        <v>1728.6</v>
      </c>
      <c r="L41">
        <v>1279.164</v>
      </c>
      <c r="M41">
        <v>20743.2</v>
      </c>
      <c r="N41" t="s">
        <v>92</v>
      </c>
      <c r="O41" t="s">
        <v>23</v>
      </c>
      <c r="P41" t="s">
        <v>144</v>
      </c>
      <c r="Q41" t="s">
        <v>29</v>
      </c>
      <c r="R41">
        <v>612</v>
      </c>
    </row>
    <row r="42" spans="1:18" x14ac:dyDescent="0.3">
      <c r="A42" t="s">
        <v>145</v>
      </c>
      <c r="B42" s="1">
        <v>42890</v>
      </c>
      <c r="C42" s="1">
        <v>42898</v>
      </c>
      <c r="D42">
        <v>34</v>
      </c>
      <c r="E42" t="s">
        <v>19</v>
      </c>
      <c r="F42" t="s">
        <v>20</v>
      </c>
      <c r="G42" t="s">
        <v>21</v>
      </c>
      <c r="H42">
        <v>4</v>
      </c>
      <c r="I42">
        <v>7</v>
      </c>
      <c r="J42">
        <v>7</v>
      </c>
      <c r="K42">
        <v>1078.7</v>
      </c>
      <c r="L42">
        <v>862.96</v>
      </c>
      <c r="M42">
        <v>7550.9</v>
      </c>
      <c r="N42" t="s">
        <v>46</v>
      </c>
      <c r="O42" t="s">
        <v>23</v>
      </c>
      <c r="P42" t="s">
        <v>104</v>
      </c>
      <c r="Q42" t="s">
        <v>40</v>
      </c>
      <c r="R42">
        <v>4104</v>
      </c>
    </row>
    <row r="43" spans="1:18" x14ac:dyDescent="0.3">
      <c r="A43" t="s">
        <v>146</v>
      </c>
      <c r="B43" s="1">
        <v>42892</v>
      </c>
      <c r="C43" s="1">
        <v>42906</v>
      </c>
      <c r="D43">
        <v>20</v>
      </c>
      <c r="E43" t="s">
        <v>19</v>
      </c>
      <c r="F43" t="s">
        <v>20</v>
      </c>
      <c r="G43" t="s">
        <v>21</v>
      </c>
      <c r="H43">
        <v>1</v>
      </c>
      <c r="I43">
        <v>7</v>
      </c>
      <c r="J43">
        <v>10</v>
      </c>
      <c r="K43">
        <v>268</v>
      </c>
      <c r="L43">
        <v>123.28</v>
      </c>
      <c r="M43">
        <v>2680</v>
      </c>
      <c r="N43" t="s">
        <v>22</v>
      </c>
      <c r="O43" t="s">
        <v>23</v>
      </c>
      <c r="P43" t="s">
        <v>147</v>
      </c>
      <c r="Q43" t="s">
        <v>74</v>
      </c>
      <c r="R43">
        <v>1011</v>
      </c>
    </row>
    <row r="44" spans="1:18" x14ac:dyDescent="0.3">
      <c r="A44" t="s">
        <v>148</v>
      </c>
      <c r="B44" s="1">
        <v>42893</v>
      </c>
      <c r="C44" s="1">
        <v>42906</v>
      </c>
      <c r="D44">
        <v>31</v>
      </c>
      <c r="E44" t="s">
        <v>19</v>
      </c>
      <c r="F44" t="s">
        <v>20</v>
      </c>
      <c r="G44" t="s">
        <v>21</v>
      </c>
      <c r="H44">
        <v>18</v>
      </c>
      <c r="I44">
        <v>7</v>
      </c>
      <c r="J44">
        <v>9</v>
      </c>
      <c r="K44">
        <v>3035.1</v>
      </c>
      <c r="L44">
        <v>1578.252</v>
      </c>
      <c r="M44">
        <v>27315.9</v>
      </c>
      <c r="N44" t="s">
        <v>149</v>
      </c>
      <c r="O44" t="s">
        <v>23</v>
      </c>
      <c r="P44" t="s">
        <v>150</v>
      </c>
      <c r="Q44" t="s">
        <v>151</v>
      </c>
      <c r="R44">
        <v>3420</v>
      </c>
    </row>
    <row r="45" spans="1:18" x14ac:dyDescent="0.3">
      <c r="A45" t="s">
        <v>152</v>
      </c>
      <c r="B45" s="1">
        <v>42895</v>
      </c>
      <c r="C45" s="1">
        <v>42904</v>
      </c>
      <c r="D45">
        <v>20</v>
      </c>
      <c r="E45" t="s">
        <v>19</v>
      </c>
      <c r="F45" t="s">
        <v>20</v>
      </c>
      <c r="G45" t="s">
        <v>21</v>
      </c>
      <c r="H45">
        <v>9</v>
      </c>
      <c r="I45">
        <v>7</v>
      </c>
      <c r="J45">
        <v>5</v>
      </c>
      <c r="K45">
        <v>1876</v>
      </c>
      <c r="L45">
        <v>1050.56</v>
      </c>
      <c r="M45">
        <v>9380</v>
      </c>
      <c r="N45" t="s">
        <v>22</v>
      </c>
      <c r="O45" t="s">
        <v>23</v>
      </c>
      <c r="P45" t="s">
        <v>153</v>
      </c>
      <c r="Q45" t="s">
        <v>129</v>
      </c>
      <c r="R45">
        <v>9010</v>
      </c>
    </row>
    <row r="46" spans="1:18" x14ac:dyDescent="0.3">
      <c r="A46" t="s">
        <v>154</v>
      </c>
      <c r="B46" s="1">
        <v>42895</v>
      </c>
      <c r="C46" s="1">
        <v>42903</v>
      </c>
      <c r="D46">
        <v>12</v>
      </c>
      <c r="E46" t="s">
        <v>19</v>
      </c>
      <c r="F46" t="s">
        <v>20</v>
      </c>
      <c r="G46" t="s">
        <v>21</v>
      </c>
      <c r="H46">
        <v>82</v>
      </c>
      <c r="I46">
        <v>7</v>
      </c>
      <c r="J46">
        <v>7</v>
      </c>
      <c r="K46">
        <v>3926.2</v>
      </c>
      <c r="L46">
        <v>2002.3620000000001</v>
      </c>
      <c r="M46">
        <v>27483.4</v>
      </c>
      <c r="N46" t="s">
        <v>155</v>
      </c>
      <c r="O46" t="s">
        <v>23</v>
      </c>
      <c r="P46" t="s">
        <v>156</v>
      </c>
      <c r="Q46" t="s">
        <v>151</v>
      </c>
      <c r="R46">
        <v>3411</v>
      </c>
    </row>
    <row r="47" spans="1:18" x14ac:dyDescent="0.3">
      <c r="A47" t="s">
        <v>157</v>
      </c>
      <c r="B47" s="1">
        <v>42900</v>
      </c>
      <c r="C47" s="1">
        <v>42918</v>
      </c>
      <c r="D47">
        <v>23</v>
      </c>
      <c r="E47" t="s">
        <v>19</v>
      </c>
      <c r="F47" t="s">
        <v>20</v>
      </c>
      <c r="G47" t="s">
        <v>21</v>
      </c>
      <c r="H47">
        <v>100</v>
      </c>
      <c r="I47">
        <v>7</v>
      </c>
      <c r="J47">
        <v>11</v>
      </c>
      <c r="K47">
        <v>2405.3000000000002</v>
      </c>
      <c r="L47">
        <v>1635.604</v>
      </c>
      <c r="M47">
        <v>26458.3</v>
      </c>
      <c r="N47" t="s">
        <v>158</v>
      </c>
      <c r="O47" t="s">
        <v>23</v>
      </c>
      <c r="P47" t="s">
        <v>159</v>
      </c>
      <c r="Q47" t="s">
        <v>160</v>
      </c>
      <c r="R47">
        <v>627</v>
      </c>
    </row>
    <row r="48" spans="1:18" x14ac:dyDescent="0.3">
      <c r="A48" t="s">
        <v>161</v>
      </c>
      <c r="B48" s="1">
        <v>42901</v>
      </c>
      <c r="C48" s="1">
        <v>42916</v>
      </c>
      <c r="D48">
        <v>26</v>
      </c>
      <c r="E48" t="s">
        <v>19</v>
      </c>
      <c r="F48" t="s">
        <v>20</v>
      </c>
      <c r="G48" t="s">
        <v>21</v>
      </c>
      <c r="H48">
        <v>38</v>
      </c>
      <c r="I48">
        <v>7</v>
      </c>
      <c r="J48">
        <v>5</v>
      </c>
      <c r="K48">
        <v>1078.7</v>
      </c>
      <c r="L48">
        <v>571.71100000000001</v>
      </c>
      <c r="M48">
        <v>5393.5</v>
      </c>
      <c r="N48" t="s">
        <v>162</v>
      </c>
      <c r="O48" t="s">
        <v>23</v>
      </c>
      <c r="P48" t="s">
        <v>163</v>
      </c>
      <c r="Q48" t="s">
        <v>164</v>
      </c>
      <c r="R48">
        <v>3110</v>
      </c>
    </row>
    <row r="49" spans="1:18" x14ac:dyDescent="0.3">
      <c r="A49" t="s">
        <v>165</v>
      </c>
      <c r="B49" s="1">
        <v>42904</v>
      </c>
      <c r="C49" s="1">
        <v>42907</v>
      </c>
      <c r="D49">
        <v>33</v>
      </c>
      <c r="E49" t="s">
        <v>19</v>
      </c>
      <c r="F49" t="s">
        <v>20</v>
      </c>
      <c r="G49" t="s">
        <v>21</v>
      </c>
      <c r="H49">
        <v>66</v>
      </c>
      <c r="I49">
        <v>7</v>
      </c>
      <c r="J49">
        <v>5</v>
      </c>
      <c r="K49">
        <v>3986.5</v>
      </c>
      <c r="L49">
        <v>1993.25</v>
      </c>
      <c r="M49">
        <v>19932.5</v>
      </c>
      <c r="N49" t="s">
        <v>166</v>
      </c>
      <c r="O49" t="s">
        <v>23</v>
      </c>
      <c r="P49" t="s">
        <v>167</v>
      </c>
      <c r="Q49" t="s">
        <v>129</v>
      </c>
      <c r="R49">
        <v>9012</v>
      </c>
    </row>
    <row r="50" spans="1:18" x14ac:dyDescent="0.3">
      <c r="A50" t="s">
        <v>168</v>
      </c>
      <c r="B50" s="1">
        <v>42911</v>
      </c>
      <c r="C50" s="1">
        <v>42929</v>
      </c>
      <c r="D50">
        <v>7</v>
      </c>
      <c r="E50" t="s">
        <v>19</v>
      </c>
      <c r="F50" t="s">
        <v>20</v>
      </c>
      <c r="G50" t="s">
        <v>21</v>
      </c>
      <c r="H50">
        <v>28</v>
      </c>
      <c r="I50">
        <v>7</v>
      </c>
      <c r="J50">
        <v>10</v>
      </c>
      <c r="K50">
        <v>3551</v>
      </c>
      <c r="L50">
        <v>2414.6799999999998</v>
      </c>
      <c r="M50">
        <v>35510</v>
      </c>
      <c r="N50" t="s">
        <v>169</v>
      </c>
      <c r="O50" t="s">
        <v>23</v>
      </c>
      <c r="P50" t="s">
        <v>170</v>
      </c>
      <c r="Q50" t="s">
        <v>40</v>
      </c>
      <c r="R50">
        <v>4110</v>
      </c>
    </row>
    <row r="51" spans="1:18" x14ac:dyDescent="0.3">
      <c r="A51" t="s">
        <v>171</v>
      </c>
      <c r="B51" s="1">
        <v>42926</v>
      </c>
      <c r="C51" s="1">
        <v>42939</v>
      </c>
      <c r="D51">
        <v>6</v>
      </c>
      <c r="E51" t="s">
        <v>19</v>
      </c>
      <c r="F51" t="s">
        <v>20</v>
      </c>
      <c r="G51" t="s">
        <v>21</v>
      </c>
      <c r="H51">
        <v>18</v>
      </c>
      <c r="I51">
        <v>7</v>
      </c>
      <c r="J51">
        <v>7</v>
      </c>
      <c r="K51">
        <v>2968.1</v>
      </c>
      <c r="L51">
        <v>1869.903</v>
      </c>
      <c r="M51">
        <v>20776.7</v>
      </c>
      <c r="N51" t="s">
        <v>31</v>
      </c>
      <c r="O51" t="s">
        <v>23</v>
      </c>
      <c r="P51" t="s">
        <v>150</v>
      </c>
      <c r="Q51" t="s">
        <v>151</v>
      </c>
      <c r="R51">
        <v>3420</v>
      </c>
    </row>
    <row r="52" spans="1:18" x14ac:dyDescent="0.3">
      <c r="A52" t="s">
        <v>172</v>
      </c>
      <c r="B52" s="1">
        <v>42929</v>
      </c>
      <c r="C52" s="1">
        <v>42943</v>
      </c>
      <c r="D52">
        <v>5</v>
      </c>
      <c r="E52" t="s">
        <v>19</v>
      </c>
      <c r="F52" t="s">
        <v>20</v>
      </c>
      <c r="G52" t="s">
        <v>21</v>
      </c>
      <c r="H52">
        <v>57</v>
      </c>
      <c r="I52">
        <v>7</v>
      </c>
      <c r="J52">
        <v>8</v>
      </c>
      <c r="K52">
        <v>3852.5</v>
      </c>
      <c r="L52">
        <v>3236.1</v>
      </c>
      <c r="M52">
        <v>30820</v>
      </c>
      <c r="N52" t="s">
        <v>52</v>
      </c>
      <c r="O52" t="s">
        <v>23</v>
      </c>
      <c r="P52" t="s">
        <v>173</v>
      </c>
      <c r="Q52" t="s">
        <v>174</v>
      </c>
      <c r="R52">
        <v>3434</v>
      </c>
    </row>
    <row r="53" spans="1:18" x14ac:dyDescent="0.3">
      <c r="A53" t="s">
        <v>175</v>
      </c>
      <c r="B53" s="1">
        <v>42934</v>
      </c>
      <c r="C53" s="1">
        <v>42940</v>
      </c>
      <c r="D53">
        <v>20</v>
      </c>
      <c r="E53" t="s">
        <v>19</v>
      </c>
      <c r="F53" t="s">
        <v>20</v>
      </c>
      <c r="G53" t="s">
        <v>21</v>
      </c>
      <c r="H53">
        <v>73</v>
      </c>
      <c r="I53">
        <v>7</v>
      </c>
      <c r="J53">
        <v>10</v>
      </c>
      <c r="K53">
        <v>254.6</v>
      </c>
      <c r="L53">
        <v>178.22</v>
      </c>
      <c r="M53">
        <v>2546</v>
      </c>
      <c r="N53" t="s">
        <v>22</v>
      </c>
      <c r="O53" t="s">
        <v>23</v>
      </c>
      <c r="P53" t="s">
        <v>176</v>
      </c>
      <c r="Q53" t="s">
        <v>177</v>
      </c>
      <c r="R53">
        <v>2120</v>
      </c>
    </row>
    <row r="54" spans="1:18" x14ac:dyDescent="0.3">
      <c r="A54" t="s">
        <v>178</v>
      </c>
      <c r="B54" s="1">
        <v>42938</v>
      </c>
      <c r="C54" s="1">
        <v>42948</v>
      </c>
      <c r="D54">
        <v>21</v>
      </c>
      <c r="E54" t="s">
        <v>19</v>
      </c>
      <c r="F54" t="s">
        <v>20</v>
      </c>
      <c r="G54" t="s">
        <v>21</v>
      </c>
      <c r="H54">
        <v>28</v>
      </c>
      <c r="I54">
        <v>7</v>
      </c>
      <c r="J54">
        <v>5</v>
      </c>
      <c r="K54">
        <v>207.7</v>
      </c>
      <c r="L54">
        <v>83.08</v>
      </c>
      <c r="M54">
        <v>1038.5</v>
      </c>
      <c r="N54" t="s">
        <v>127</v>
      </c>
      <c r="O54" t="s">
        <v>23</v>
      </c>
      <c r="P54" t="s">
        <v>170</v>
      </c>
      <c r="Q54" t="s">
        <v>40</v>
      </c>
      <c r="R54">
        <v>4110</v>
      </c>
    </row>
    <row r="55" spans="1:18" x14ac:dyDescent="0.3">
      <c r="A55" t="s">
        <v>179</v>
      </c>
      <c r="B55" s="1">
        <v>42941</v>
      </c>
      <c r="C55" s="1">
        <v>42945</v>
      </c>
      <c r="D55">
        <v>44</v>
      </c>
      <c r="E55" t="s">
        <v>19</v>
      </c>
      <c r="F55" t="s">
        <v>20</v>
      </c>
      <c r="G55" t="s">
        <v>21</v>
      </c>
      <c r="H55">
        <v>99</v>
      </c>
      <c r="I55">
        <v>7</v>
      </c>
      <c r="J55">
        <v>6</v>
      </c>
      <c r="K55">
        <v>180.9</v>
      </c>
      <c r="L55">
        <v>139.29300000000001</v>
      </c>
      <c r="M55">
        <v>1085.4000000000001</v>
      </c>
      <c r="N55" t="s">
        <v>27</v>
      </c>
      <c r="O55" t="s">
        <v>23</v>
      </c>
      <c r="P55" t="s">
        <v>180</v>
      </c>
      <c r="Q55" t="s">
        <v>181</v>
      </c>
      <c r="R55">
        <v>3225</v>
      </c>
    </row>
    <row r="56" spans="1:18" x14ac:dyDescent="0.3">
      <c r="A56" t="s">
        <v>182</v>
      </c>
      <c r="B56" s="1">
        <v>42941</v>
      </c>
      <c r="C56" s="1">
        <v>42944</v>
      </c>
      <c r="D56">
        <v>10</v>
      </c>
      <c r="E56" t="s">
        <v>19</v>
      </c>
      <c r="F56" t="s">
        <v>20</v>
      </c>
      <c r="G56" t="s">
        <v>21</v>
      </c>
      <c r="H56">
        <v>76</v>
      </c>
      <c r="I56">
        <v>7</v>
      </c>
      <c r="J56">
        <v>5</v>
      </c>
      <c r="K56">
        <v>1025.0999999999999</v>
      </c>
      <c r="L56">
        <v>717.57</v>
      </c>
      <c r="M56">
        <v>5125.5</v>
      </c>
      <c r="N56" t="s">
        <v>56</v>
      </c>
      <c r="O56" t="s">
        <v>23</v>
      </c>
      <c r="P56" t="s">
        <v>121</v>
      </c>
      <c r="Q56" t="s">
        <v>33</v>
      </c>
      <c r="R56">
        <v>2016</v>
      </c>
    </row>
    <row r="57" spans="1:18" x14ac:dyDescent="0.3">
      <c r="A57" t="s">
        <v>183</v>
      </c>
      <c r="B57" s="1">
        <v>42943</v>
      </c>
      <c r="C57" s="1">
        <v>42954</v>
      </c>
      <c r="D57">
        <v>40</v>
      </c>
      <c r="E57" t="s">
        <v>19</v>
      </c>
      <c r="F57" t="s">
        <v>20</v>
      </c>
      <c r="G57" t="s">
        <v>21</v>
      </c>
      <c r="H57">
        <v>3</v>
      </c>
      <c r="I57">
        <v>7</v>
      </c>
      <c r="J57">
        <v>6</v>
      </c>
      <c r="K57">
        <v>207.7</v>
      </c>
      <c r="L57">
        <v>174.46799999999999</v>
      </c>
      <c r="M57">
        <v>1246.2</v>
      </c>
      <c r="N57" t="s">
        <v>92</v>
      </c>
      <c r="O57" t="s">
        <v>23</v>
      </c>
      <c r="P57" t="s">
        <v>159</v>
      </c>
      <c r="Q57" t="s">
        <v>160</v>
      </c>
      <c r="R57">
        <v>627</v>
      </c>
    </row>
    <row r="58" spans="1:18" x14ac:dyDescent="0.3">
      <c r="A58" t="s">
        <v>184</v>
      </c>
      <c r="B58" s="1">
        <v>42954</v>
      </c>
      <c r="C58" s="1">
        <v>42958</v>
      </c>
      <c r="D58">
        <v>1</v>
      </c>
      <c r="E58" t="s">
        <v>19</v>
      </c>
      <c r="F58" t="s">
        <v>20</v>
      </c>
      <c r="G58" t="s">
        <v>21</v>
      </c>
      <c r="H58">
        <v>22</v>
      </c>
      <c r="I58">
        <v>7</v>
      </c>
      <c r="J58">
        <v>10</v>
      </c>
      <c r="K58">
        <v>1715.2</v>
      </c>
      <c r="L58">
        <v>1457.92</v>
      </c>
      <c r="M58">
        <v>17152</v>
      </c>
      <c r="N58" t="s">
        <v>120</v>
      </c>
      <c r="O58" t="s">
        <v>23</v>
      </c>
      <c r="P58" t="s">
        <v>142</v>
      </c>
      <c r="Q58" t="s">
        <v>80</v>
      </c>
      <c r="R58">
        <v>9818</v>
      </c>
    </row>
    <row r="59" spans="1:18" x14ac:dyDescent="0.3">
      <c r="A59" t="s">
        <v>185</v>
      </c>
      <c r="B59" s="1">
        <v>42957</v>
      </c>
      <c r="C59" s="1">
        <v>42960</v>
      </c>
      <c r="D59">
        <v>8</v>
      </c>
      <c r="E59" t="s">
        <v>19</v>
      </c>
      <c r="F59" t="s">
        <v>20</v>
      </c>
      <c r="G59" t="s">
        <v>21</v>
      </c>
      <c r="H59">
        <v>57</v>
      </c>
      <c r="I59">
        <v>7</v>
      </c>
      <c r="J59">
        <v>5</v>
      </c>
      <c r="K59">
        <v>844.2</v>
      </c>
      <c r="L59">
        <v>540.28800000000001</v>
      </c>
      <c r="M59">
        <v>4221</v>
      </c>
      <c r="N59" t="s">
        <v>99</v>
      </c>
      <c r="O59" t="s">
        <v>23</v>
      </c>
      <c r="P59" t="s">
        <v>173</v>
      </c>
      <c r="Q59" t="s">
        <v>174</v>
      </c>
      <c r="R59">
        <v>3434</v>
      </c>
    </row>
    <row r="60" spans="1:18" x14ac:dyDescent="0.3">
      <c r="A60" t="s">
        <v>186</v>
      </c>
      <c r="B60" s="1">
        <v>42958</v>
      </c>
      <c r="C60" s="1">
        <v>42968</v>
      </c>
      <c r="D60">
        <v>44</v>
      </c>
      <c r="E60" t="s">
        <v>19</v>
      </c>
      <c r="F60" t="s">
        <v>20</v>
      </c>
      <c r="G60" t="s">
        <v>21</v>
      </c>
      <c r="H60">
        <v>31</v>
      </c>
      <c r="I60">
        <v>7</v>
      </c>
      <c r="J60">
        <v>5</v>
      </c>
      <c r="K60">
        <v>3892.7</v>
      </c>
      <c r="L60">
        <v>2763.817</v>
      </c>
      <c r="M60">
        <v>19463.5</v>
      </c>
      <c r="N60" t="s">
        <v>27</v>
      </c>
      <c r="O60" t="s">
        <v>23</v>
      </c>
      <c r="P60" t="s">
        <v>187</v>
      </c>
      <c r="Q60" t="s">
        <v>29</v>
      </c>
      <c r="R60">
        <v>610</v>
      </c>
    </row>
    <row r="61" spans="1:18" x14ac:dyDescent="0.3">
      <c r="A61" t="s">
        <v>188</v>
      </c>
      <c r="B61" s="1">
        <v>42963</v>
      </c>
      <c r="C61" s="1">
        <v>42981</v>
      </c>
      <c r="D61">
        <v>25</v>
      </c>
      <c r="E61" t="s">
        <v>19</v>
      </c>
      <c r="F61" t="s">
        <v>20</v>
      </c>
      <c r="G61" t="s">
        <v>21</v>
      </c>
      <c r="H61">
        <v>71</v>
      </c>
      <c r="I61">
        <v>7</v>
      </c>
      <c r="J61">
        <v>11</v>
      </c>
      <c r="K61">
        <v>3986.5</v>
      </c>
      <c r="L61">
        <v>2551.36</v>
      </c>
      <c r="M61">
        <v>43851.5</v>
      </c>
      <c r="N61" t="s">
        <v>189</v>
      </c>
      <c r="O61" t="s">
        <v>23</v>
      </c>
      <c r="P61" t="s">
        <v>190</v>
      </c>
      <c r="Q61" t="s">
        <v>191</v>
      </c>
      <c r="R61">
        <v>9305</v>
      </c>
    </row>
    <row r="62" spans="1:18" x14ac:dyDescent="0.3">
      <c r="A62" t="s">
        <v>192</v>
      </c>
      <c r="B62" s="1">
        <v>42965</v>
      </c>
      <c r="C62" s="1">
        <v>42979</v>
      </c>
      <c r="D62">
        <v>38</v>
      </c>
      <c r="E62" t="s">
        <v>19</v>
      </c>
      <c r="F62" t="s">
        <v>20</v>
      </c>
      <c r="G62" t="s">
        <v>21</v>
      </c>
      <c r="H62">
        <v>60</v>
      </c>
      <c r="I62">
        <v>7</v>
      </c>
      <c r="J62">
        <v>12</v>
      </c>
      <c r="K62">
        <v>2572.8000000000002</v>
      </c>
      <c r="L62">
        <v>1080.576</v>
      </c>
      <c r="M62">
        <v>30873.599999999999</v>
      </c>
      <c r="N62" t="s">
        <v>193</v>
      </c>
      <c r="O62" t="s">
        <v>23</v>
      </c>
      <c r="P62" t="s">
        <v>117</v>
      </c>
      <c r="Q62" t="s">
        <v>118</v>
      </c>
      <c r="R62">
        <v>112</v>
      </c>
    </row>
    <row r="63" spans="1:18" x14ac:dyDescent="0.3">
      <c r="A63" t="s">
        <v>194</v>
      </c>
      <c r="B63" s="1">
        <v>42967</v>
      </c>
      <c r="C63" s="1">
        <v>42984</v>
      </c>
      <c r="D63">
        <v>26</v>
      </c>
      <c r="E63" t="s">
        <v>19</v>
      </c>
      <c r="F63" t="s">
        <v>20</v>
      </c>
      <c r="G63" t="s">
        <v>21</v>
      </c>
      <c r="H63">
        <v>82</v>
      </c>
      <c r="I63">
        <v>7</v>
      </c>
      <c r="J63">
        <v>7</v>
      </c>
      <c r="K63">
        <v>194.3</v>
      </c>
      <c r="L63">
        <v>79.662999999999997</v>
      </c>
      <c r="M63">
        <v>1360.1</v>
      </c>
      <c r="N63" t="s">
        <v>162</v>
      </c>
      <c r="O63" t="s">
        <v>23</v>
      </c>
      <c r="P63" t="s">
        <v>156</v>
      </c>
      <c r="Q63" t="s">
        <v>151</v>
      </c>
      <c r="R63">
        <v>3411</v>
      </c>
    </row>
    <row r="64" spans="1:18" x14ac:dyDescent="0.3">
      <c r="A64" t="s">
        <v>195</v>
      </c>
      <c r="B64" s="1">
        <v>42972</v>
      </c>
      <c r="C64" s="1">
        <v>42979</v>
      </c>
      <c r="D64">
        <v>5</v>
      </c>
      <c r="E64" t="s">
        <v>19</v>
      </c>
      <c r="F64" t="s">
        <v>20</v>
      </c>
      <c r="G64" t="s">
        <v>21</v>
      </c>
      <c r="H64">
        <v>9</v>
      </c>
      <c r="I64">
        <v>7</v>
      </c>
      <c r="J64">
        <v>5</v>
      </c>
      <c r="K64">
        <v>683.4</v>
      </c>
      <c r="L64">
        <v>382.70400000000001</v>
      </c>
      <c r="M64">
        <v>3417</v>
      </c>
      <c r="N64" t="s">
        <v>52</v>
      </c>
      <c r="O64" t="s">
        <v>23</v>
      </c>
      <c r="P64" t="s">
        <v>153</v>
      </c>
      <c r="Q64" t="s">
        <v>129</v>
      </c>
      <c r="R64">
        <v>9010</v>
      </c>
    </row>
    <row r="65" spans="1:18" x14ac:dyDescent="0.3">
      <c r="A65" t="s">
        <v>196</v>
      </c>
      <c r="B65" s="1">
        <v>42972</v>
      </c>
      <c r="C65" s="1">
        <v>42990</v>
      </c>
      <c r="D65">
        <v>19</v>
      </c>
      <c r="E65" t="s">
        <v>19</v>
      </c>
      <c r="F65" t="s">
        <v>20</v>
      </c>
      <c r="G65" t="s">
        <v>21</v>
      </c>
      <c r="H65">
        <v>31</v>
      </c>
      <c r="I65">
        <v>7</v>
      </c>
      <c r="J65">
        <v>5</v>
      </c>
      <c r="K65">
        <v>917.9</v>
      </c>
      <c r="L65">
        <v>514.024</v>
      </c>
      <c r="M65">
        <v>4589.5</v>
      </c>
      <c r="N65" t="s">
        <v>103</v>
      </c>
      <c r="O65" t="s">
        <v>23</v>
      </c>
      <c r="P65" t="s">
        <v>187</v>
      </c>
      <c r="Q65" t="s">
        <v>29</v>
      </c>
      <c r="R65">
        <v>610</v>
      </c>
    </row>
    <row r="66" spans="1:18" x14ac:dyDescent="0.3">
      <c r="A66" t="s">
        <v>197</v>
      </c>
      <c r="B66" s="1">
        <v>42973</v>
      </c>
      <c r="C66" s="1">
        <v>42985</v>
      </c>
      <c r="D66">
        <v>5</v>
      </c>
      <c r="E66" t="s">
        <v>19</v>
      </c>
      <c r="F66" t="s">
        <v>20</v>
      </c>
      <c r="G66" t="s">
        <v>21</v>
      </c>
      <c r="H66">
        <v>51</v>
      </c>
      <c r="I66">
        <v>7</v>
      </c>
      <c r="J66">
        <v>9</v>
      </c>
      <c r="K66">
        <v>1340</v>
      </c>
      <c r="L66">
        <v>978.2</v>
      </c>
      <c r="M66">
        <v>12060</v>
      </c>
      <c r="N66" t="s">
        <v>52</v>
      </c>
      <c r="O66" t="s">
        <v>23</v>
      </c>
      <c r="P66" t="s">
        <v>32</v>
      </c>
      <c r="Q66" t="s">
        <v>33</v>
      </c>
      <c r="R66">
        <v>2012</v>
      </c>
    </row>
    <row r="67" spans="1:18" x14ac:dyDescent="0.3">
      <c r="A67" t="s">
        <v>198</v>
      </c>
      <c r="B67" s="1">
        <v>42976</v>
      </c>
      <c r="C67" s="1">
        <v>42987</v>
      </c>
      <c r="D67">
        <v>5</v>
      </c>
      <c r="E67" t="s">
        <v>19</v>
      </c>
      <c r="F67" t="s">
        <v>20</v>
      </c>
      <c r="G67" t="s">
        <v>21</v>
      </c>
      <c r="H67">
        <v>17</v>
      </c>
      <c r="I67">
        <v>7</v>
      </c>
      <c r="J67">
        <v>5</v>
      </c>
      <c r="K67">
        <v>1098.8</v>
      </c>
      <c r="L67">
        <v>769.16</v>
      </c>
      <c r="M67">
        <v>5494</v>
      </c>
      <c r="N67" t="s">
        <v>52</v>
      </c>
      <c r="O67" t="s">
        <v>23</v>
      </c>
      <c r="P67" t="s">
        <v>199</v>
      </c>
      <c r="Q67" t="s">
        <v>200</v>
      </c>
      <c r="R67">
        <v>9522</v>
      </c>
    </row>
    <row r="68" spans="1:18" x14ac:dyDescent="0.3">
      <c r="A68" t="s">
        <v>201</v>
      </c>
      <c r="B68" s="1">
        <v>42978</v>
      </c>
      <c r="C68" s="1">
        <v>42994</v>
      </c>
      <c r="D68">
        <v>2</v>
      </c>
      <c r="E68" t="s">
        <v>19</v>
      </c>
      <c r="F68" t="s">
        <v>20</v>
      </c>
      <c r="G68" t="s">
        <v>21</v>
      </c>
      <c r="H68">
        <v>8</v>
      </c>
      <c r="I68">
        <v>7</v>
      </c>
      <c r="J68">
        <v>12</v>
      </c>
      <c r="K68">
        <v>1011.7</v>
      </c>
      <c r="L68">
        <v>536.20100000000002</v>
      </c>
      <c r="M68">
        <v>12140.4</v>
      </c>
      <c r="N68" t="s">
        <v>202</v>
      </c>
      <c r="O68" t="s">
        <v>23</v>
      </c>
      <c r="P68" t="s">
        <v>84</v>
      </c>
      <c r="Q68" t="s">
        <v>85</v>
      </c>
      <c r="R68">
        <v>2113</v>
      </c>
    </row>
    <row r="69" spans="1:18" x14ac:dyDescent="0.3">
      <c r="A69" t="s">
        <v>203</v>
      </c>
      <c r="B69" s="1">
        <v>42982</v>
      </c>
      <c r="C69" s="1">
        <v>42992</v>
      </c>
      <c r="D69">
        <v>16</v>
      </c>
      <c r="E69" t="s">
        <v>19</v>
      </c>
      <c r="F69" t="s">
        <v>20</v>
      </c>
      <c r="G69" t="s">
        <v>21</v>
      </c>
      <c r="H69">
        <v>37</v>
      </c>
      <c r="I69">
        <v>7</v>
      </c>
      <c r="J69">
        <v>11</v>
      </c>
      <c r="K69">
        <v>3899.4</v>
      </c>
      <c r="L69">
        <v>3314.49</v>
      </c>
      <c r="M69">
        <v>42893.4</v>
      </c>
      <c r="N69" t="s">
        <v>96</v>
      </c>
      <c r="O69" t="s">
        <v>23</v>
      </c>
      <c r="P69" t="s">
        <v>156</v>
      </c>
      <c r="Q69" t="s">
        <v>151</v>
      </c>
      <c r="R69">
        <v>3411</v>
      </c>
    </row>
    <row r="70" spans="1:18" x14ac:dyDescent="0.3">
      <c r="A70" t="s">
        <v>204</v>
      </c>
      <c r="B70" s="1">
        <v>42985</v>
      </c>
      <c r="C70" s="1">
        <v>43000</v>
      </c>
      <c r="D70">
        <v>5</v>
      </c>
      <c r="E70" t="s">
        <v>19</v>
      </c>
      <c r="F70" t="s">
        <v>20</v>
      </c>
      <c r="G70" t="s">
        <v>21</v>
      </c>
      <c r="H70">
        <v>39</v>
      </c>
      <c r="I70">
        <v>7</v>
      </c>
      <c r="J70">
        <v>12</v>
      </c>
      <c r="K70">
        <v>5326.5</v>
      </c>
      <c r="L70">
        <v>2503.4549999999999</v>
      </c>
      <c r="M70">
        <v>63918</v>
      </c>
      <c r="N70" t="s">
        <v>52</v>
      </c>
      <c r="O70" t="s">
        <v>23</v>
      </c>
      <c r="P70" t="s">
        <v>57</v>
      </c>
      <c r="Q70" t="s">
        <v>58</v>
      </c>
      <c r="R70">
        <v>3210</v>
      </c>
    </row>
    <row r="71" spans="1:18" x14ac:dyDescent="0.3">
      <c r="A71" t="s">
        <v>205</v>
      </c>
      <c r="B71" s="1">
        <v>42989</v>
      </c>
      <c r="C71" s="1">
        <v>42997</v>
      </c>
      <c r="D71">
        <v>29</v>
      </c>
      <c r="E71" t="s">
        <v>19</v>
      </c>
      <c r="F71" t="s">
        <v>20</v>
      </c>
      <c r="G71" t="s">
        <v>21</v>
      </c>
      <c r="H71">
        <v>37</v>
      </c>
      <c r="I71">
        <v>7</v>
      </c>
      <c r="J71">
        <v>11</v>
      </c>
      <c r="K71">
        <v>3906.1</v>
      </c>
      <c r="L71">
        <v>3203.002</v>
      </c>
      <c r="M71">
        <v>42967.1</v>
      </c>
      <c r="N71" t="s">
        <v>63</v>
      </c>
      <c r="O71" t="s">
        <v>23</v>
      </c>
      <c r="P71" t="s">
        <v>156</v>
      </c>
      <c r="Q71" t="s">
        <v>151</v>
      </c>
      <c r="R71">
        <v>3411</v>
      </c>
    </row>
    <row r="72" spans="1:18" x14ac:dyDescent="0.3">
      <c r="A72" t="s">
        <v>206</v>
      </c>
      <c r="B72" s="1">
        <v>42992</v>
      </c>
      <c r="C72" s="1">
        <v>42997</v>
      </c>
      <c r="D72">
        <v>42</v>
      </c>
      <c r="E72" t="s">
        <v>19</v>
      </c>
      <c r="F72" t="s">
        <v>20</v>
      </c>
      <c r="G72" t="s">
        <v>21</v>
      </c>
      <c r="H72">
        <v>85</v>
      </c>
      <c r="I72">
        <v>7</v>
      </c>
      <c r="J72">
        <v>7</v>
      </c>
      <c r="K72">
        <v>2345</v>
      </c>
      <c r="L72">
        <v>1782.2</v>
      </c>
      <c r="M72">
        <v>16415</v>
      </c>
      <c r="N72" t="s">
        <v>89</v>
      </c>
      <c r="O72" t="s">
        <v>23</v>
      </c>
      <c r="P72" t="s">
        <v>138</v>
      </c>
      <c r="Q72" t="s">
        <v>139</v>
      </c>
      <c r="R72">
        <v>4900</v>
      </c>
    </row>
    <row r="73" spans="1:18" x14ac:dyDescent="0.3">
      <c r="A73" t="s">
        <v>207</v>
      </c>
      <c r="B73" s="1">
        <v>42998</v>
      </c>
      <c r="C73" s="1">
        <v>43014</v>
      </c>
      <c r="D73">
        <v>2</v>
      </c>
      <c r="E73" t="s">
        <v>19</v>
      </c>
      <c r="F73" t="s">
        <v>20</v>
      </c>
      <c r="G73" t="s">
        <v>21</v>
      </c>
      <c r="H73">
        <v>18</v>
      </c>
      <c r="I73">
        <v>7</v>
      </c>
      <c r="J73">
        <v>9</v>
      </c>
      <c r="K73">
        <v>1078.7</v>
      </c>
      <c r="L73">
        <v>593.28499999999997</v>
      </c>
      <c r="M73">
        <v>9708.2999999999993</v>
      </c>
      <c r="N73" t="s">
        <v>202</v>
      </c>
      <c r="O73" t="s">
        <v>23</v>
      </c>
      <c r="P73" t="s">
        <v>150</v>
      </c>
      <c r="Q73" t="s">
        <v>151</v>
      </c>
      <c r="R73">
        <v>3420</v>
      </c>
    </row>
    <row r="74" spans="1:18" x14ac:dyDescent="0.3">
      <c r="A74" t="s">
        <v>208</v>
      </c>
      <c r="B74" s="1">
        <v>43005</v>
      </c>
      <c r="C74" s="1">
        <v>43022</v>
      </c>
      <c r="D74">
        <v>1</v>
      </c>
      <c r="E74" t="s">
        <v>19</v>
      </c>
      <c r="F74" t="s">
        <v>20</v>
      </c>
      <c r="G74" t="s">
        <v>21</v>
      </c>
      <c r="H74">
        <v>96</v>
      </c>
      <c r="I74">
        <v>7</v>
      </c>
      <c r="J74">
        <v>12</v>
      </c>
      <c r="K74">
        <v>2807.3</v>
      </c>
      <c r="L74">
        <v>1908.9639999999999</v>
      </c>
      <c r="M74">
        <v>33687.599999999999</v>
      </c>
      <c r="N74" t="s">
        <v>120</v>
      </c>
      <c r="O74" t="s">
        <v>23</v>
      </c>
      <c r="P74" t="s">
        <v>128</v>
      </c>
      <c r="Q74" t="s">
        <v>129</v>
      </c>
      <c r="R74">
        <v>9012</v>
      </c>
    </row>
    <row r="75" spans="1:18" x14ac:dyDescent="0.3">
      <c r="A75" t="s">
        <v>209</v>
      </c>
      <c r="B75" s="1">
        <v>43011</v>
      </c>
      <c r="C75" s="1">
        <v>43024</v>
      </c>
      <c r="D75">
        <v>43</v>
      </c>
      <c r="E75" t="s">
        <v>19</v>
      </c>
      <c r="F75" t="s">
        <v>20</v>
      </c>
      <c r="G75" t="s">
        <v>21</v>
      </c>
      <c r="H75">
        <v>92</v>
      </c>
      <c r="I75">
        <v>7</v>
      </c>
      <c r="J75">
        <v>9</v>
      </c>
      <c r="K75">
        <v>3852.5</v>
      </c>
      <c r="L75">
        <v>3043.4749999999999</v>
      </c>
      <c r="M75">
        <v>34672.5</v>
      </c>
      <c r="N75" t="s">
        <v>210</v>
      </c>
      <c r="O75" t="s">
        <v>23</v>
      </c>
      <c r="P75" t="s">
        <v>211</v>
      </c>
      <c r="Q75" t="s">
        <v>40</v>
      </c>
      <c r="R75">
        <v>4110</v>
      </c>
    </row>
    <row r="76" spans="1:18" x14ac:dyDescent="0.3">
      <c r="A76" t="s">
        <v>212</v>
      </c>
      <c r="B76" s="1">
        <v>43011</v>
      </c>
      <c r="C76" s="1">
        <v>43020</v>
      </c>
      <c r="D76">
        <v>33</v>
      </c>
      <c r="E76" t="s">
        <v>19</v>
      </c>
      <c r="F76" t="s">
        <v>20</v>
      </c>
      <c r="G76" t="s">
        <v>21</v>
      </c>
      <c r="H76">
        <v>27</v>
      </c>
      <c r="I76">
        <v>7</v>
      </c>
      <c r="J76">
        <v>5</v>
      </c>
      <c r="K76">
        <v>1782.2</v>
      </c>
      <c r="L76">
        <v>1283.184</v>
      </c>
      <c r="M76">
        <v>8911</v>
      </c>
      <c r="N76" t="s">
        <v>166</v>
      </c>
      <c r="O76" t="s">
        <v>23</v>
      </c>
      <c r="P76" t="s">
        <v>213</v>
      </c>
      <c r="Q76" t="s">
        <v>74</v>
      </c>
      <c r="R76">
        <v>1023</v>
      </c>
    </row>
    <row r="77" spans="1:18" x14ac:dyDescent="0.3">
      <c r="A77" t="s">
        <v>214</v>
      </c>
      <c r="B77" s="1">
        <v>43018</v>
      </c>
      <c r="C77" s="1">
        <v>43029</v>
      </c>
      <c r="D77">
        <v>20</v>
      </c>
      <c r="E77" t="s">
        <v>19</v>
      </c>
      <c r="F77" t="s">
        <v>20</v>
      </c>
      <c r="G77" t="s">
        <v>21</v>
      </c>
      <c r="H77">
        <v>53</v>
      </c>
      <c r="I77">
        <v>7</v>
      </c>
      <c r="J77">
        <v>11</v>
      </c>
      <c r="K77">
        <v>1695.1</v>
      </c>
      <c r="L77">
        <v>1101.8150000000001</v>
      </c>
      <c r="M77">
        <v>18646.099999999999</v>
      </c>
      <c r="N77" t="s">
        <v>22</v>
      </c>
      <c r="O77" t="s">
        <v>23</v>
      </c>
      <c r="P77" t="s">
        <v>215</v>
      </c>
      <c r="Q77" t="s">
        <v>74</v>
      </c>
      <c r="R77">
        <v>1042</v>
      </c>
    </row>
    <row r="78" spans="1:18" x14ac:dyDescent="0.3">
      <c r="A78" t="s">
        <v>216</v>
      </c>
      <c r="B78" s="1">
        <v>43019</v>
      </c>
      <c r="C78" s="1">
        <v>43037</v>
      </c>
      <c r="D78">
        <v>25</v>
      </c>
      <c r="E78" t="s">
        <v>19</v>
      </c>
      <c r="F78" t="s">
        <v>20</v>
      </c>
      <c r="G78" t="s">
        <v>21</v>
      </c>
      <c r="H78">
        <v>42</v>
      </c>
      <c r="I78">
        <v>7</v>
      </c>
      <c r="J78">
        <v>5</v>
      </c>
      <c r="K78">
        <v>1051.9000000000001</v>
      </c>
      <c r="L78">
        <v>462.83600000000001</v>
      </c>
      <c r="M78">
        <v>5259.5</v>
      </c>
      <c r="N78" t="s">
        <v>189</v>
      </c>
      <c r="O78" t="s">
        <v>23</v>
      </c>
      <c r="P78" t="s">
        <v>47</v>
      </c>
      <c r="Q78" t="s">
        <v>48</v>
      </c>
      <c r="R78">
        <v>4010</v>
      </c>
    </row>
    <row r="79" spans="1:18" x14ac:dyDescent="0.3">
      <c r="A79" t="s">
        <v>217</v>
      </c>
      <c r="B79" s="1">
        <v>43019</v>
      </c>
      <c r="C79" s="1">
        <v>43022</v>
      </c>
      <c r="D79">
        <v>47</v>
      </c>
      <c r="E79" t="s">
        <v>19</v>
      </c>
      <c r="F79" t="s">
        <v>20</v>
      </c>
      <c r="G79" t="s">
        <v>21</v>
      </c>
      <c r="H79">
        <v>74</v>
      </c>
      <c r="I79">
        <v>7</v>
      </c>
      <c r="J79">
        <v>10</v>
      </c>
      <c r="K79">
        <v>1105.5</v>
      </c>
      <c r="L79">
        <v>674.35500000000002</v>
      </c>
      <c r="M79">
        <v>11055</v>
      </c>
      <c r="N79" t="s">
        <v>218</v>
      </c>
      <c r="O79" t="s">
        <v>23</v>
      </c>
      <c r="P79" t="s">
        <v>87</v>
      </c>
      <c r="Q79" t="s">
        <v>25</v>
      </c>
      <c r="R79">
        <v>8023</v>
      </c>
    </row>
    <row r="80" spans="1:18" x14ac:dyDescent="0.3">
      <c r="A80" t="s">
        <v>219</v>
      </c>
      <c r="B80" s="1">
        <v>43020</v>
      </c>
      <c r="C80" s="1">
        <v>43028</v>
      </c>
      <c r="D80">
        <v>6</v>
      </c>
      <c r="E80" t="s">
        <v>19</v>
      </c>
      <c r="F80" t="s">
        <v>20</v>
      </c>
      <c r="G80" t="s">
        <v>21</v>
      </c>
      <c r="H80">
        <v>46</v>
      </c>
      <c r="I80">
        <v>7</v>
      </c>
      <c r="J80">
        <v>11</v>
      </c>
      <c r="K80">
        <v>3939.6</v>
      </c>
      <c r="L80">
        <v>2560.7399999999998</v>
      </c>
      <c r="M80">
        <v>43335.6</v>
      </c>
      <c r="N80" t="s">
        <v>31</v>
      </c>
      <c r="O80" t="s">
        <v>23</v>
      </c>
      <c r="P80" t="s">
        <v>199</v>
      </c>
      <c r="Q80" t="s">
        <v>200</v>
      </c>
      <c r="R80">
        <v>9522</v>
      </c>
    </row>
    <row r="81" spans="1:18" x14ac:dyDescent="0.3">
      <c r="A81" t="s">
        <v>220</v>
      </c>
      <c r="B81" s="1">
        <v>43021</v>
      </c>
      <c r="C81" s="1">
        <v>43034</v>
      </c>
      <c r="D81">
        <v>12</v>
      </c>
      <c r="E81" t="s">
        <v>19</v>
      </c>
      <c r="F81" t="s">
        <v>20</v>
      </c>
      <c r="G81" t="s">
        <v>21</v>
      </c>
      <c r="H81">
        <v>16</v>
      </c>
      <c r="I81">
        <v>7</v>
      </c>
      <c r="J81">
        <v>5</v>
      </c>
      <c r="K81">
        <v>1078.7</v>
      </c>
      <c r="L81">
        <v>690.36800000000005</v>
      </c>
      <c r="M81">
        <v>5393.5</v>
      </c>
      <c r="N81" t="s">
        <v>155</v>
      </c>
      <c r="O81" t="s">
        <v>23</v>
      </c>
      <c r="P81" t="s">
        <v>221</v>
      </c>
      <c r="Q81" t="s">
        <v>58</v>
      </c>
      <c r="R81">
        <v>3210</v>
      </c>
    </row>
    <row r="82" spans="1:18" x14ac:dyDescent="0.3">
      <c r="A82" t="s">
        <v>222</v>
      </c>
      <c r="B82" s="1">
        <v>43024</v>
      </c>
      <c r="C82" s="1">
        <v>43040</v>
      </c>
      <c r="D82">
        <v>25</v>
      </c>
      <c r="E82" t="s">
        <v>19</v>
      </c>
      <c r="F82" t="s">
        <v>20</v>
      </c>
      <c r="G82" t="s">
        <v>21</v>
      </c>
      <c r="H82">
        <v>81</v>
      </c>
      <c r="I82">
        <v>7</v>
      </c>
      <c r="J82">
        <v>9</v>
      </c>
      <c r="K82">
        <v>247.9</v>
      </c>
      <c r="L82">
        <v>101.639</v>
      </c>
      <c r="M82">
        <v>2231.1</v>
      </c>
      <c r="N82" t="s">
        <v>189</v>
      </c>
      <c r="O82" t="s">
        <v>23</v>
      </c>
      <c r="P82" t="s">
        <v>223</v>
      </c>
      <c r="Q82" t="s">
        <v>224</v>
      </c>
      <c r="R82">
        <v>3010</v>
      </c>
    </row>
    <row r="83" spans="1:18" x14ac:dyDescent="0.3">
      <c r="A83" t="s">
        <v>225</v>
      </c>
      <c r="B83" s="1">
        <v>43028</v>
      </c>
      <c r="C83" s="1">
        <v>43041</v>
      </c>
      <c r="D83">
        <v>40</v>
      </c>
      <c r="E83" t="s">
        <v>19</v>
      </c>
      <c r="F83" t="s">
        <v>20</v>
      </c>
      <c r="G83" t="s">
        <v>21</v>
      </c>
      <c r="H83">
        <v>4</v>
      </c>
      <c r="I83">
        <v>7</v>
      </c>
      <c r="J83">
        <v>9</v>
      </c>
      <c r="K83">
        <v>3859.2</v>
      </c>
      <c r="L83">
        <v>1813.8240000000001</v>
      </c>
      <c r="M83">
        <v>34732.800000000003</v>
      </c>
      <c r="N83" t="s">
        <v>92</v>
      </c>
      <c r="O83" t="s">
        <v>23</v>
      </c>
      <c r="P83" t="s">
        <v>104</v>
      </c>
      <c r="Q83" t="s">
        <v>40</v>
      </c>
      <c r="R83">
        <v>4104</v>
      </c>
    </row>
    <row r="84" spans="1:18" x14ac:dyDescent="0.3">
      <c r="A84" t="s">
        <v>226</v>
      </c>
      <c r="B84" s="1">
        <v>43033</v>
      </c>
      <c r="C84" s="1">
        <v>43044</v>
      </c>
      <c r="D84">
        <v>31</v>
      </c>
      <c r="E84" t="s">
        <v>19</v>
      </c>
      <c r="F84" t="s">
        <v>20</v>
      </c>
      <c r="G84" t="s">
        <v>21</v>
      </c>
      <c r="H84">
        <v>50</v>
      </c>
      <c r="I84">
        <v>7</v>
      </c>
      <c r="J84">
        <v>8</v>
      </c>
      <c r="K84">
        <v>2572.8000000000002</v>
      </c>
      <c r="L84">
        <v>1054.848</v>
      </c>
      <c r="M84">
        <v>20582.400000000001</v>
      </c>
      <c r="N84" t="s">
        <v>149</v>
      </c>
      <c r="O84" t="s">
        <v>23</v>
      </c>
      <c r="P84" t="s">
        <v>227</v>
      </c>
      <c r="Q84" t="s">
        <v>33</v>
      </c>
      <c r="R84">
        <v>2024</v>
      </c>
    </row>
    <row r="85" spans="1:18" x14ac:dyDescent="0.3">
      <c r="A85" t="s">
        <v>228</v>
      </c>
      <c r="B85" s="1">
        <v>43034</v>
      </c>
      <c r="C85" s="1">
        <v>43048</v>
      </c>
      <c r="D85">
        <v>39</v>
      </c>
      <c r="E85" t="s">
        <v>19</v>
      </c>
      <c r="F85" t="s">
        <v>20</v>
      </c>
      <c r="G85" t="s">
        <v>21</v>
      </c>
      <c r="H85">
        <v>87</v>
      </c>
      <c r="I85">
        <v>7</v>
      </c>
      <c r="J85">
        <v>12</v>
      </c>
      <c r="K85">
        <v>2941.3</v>
      </c>
      <c r="L85">
        <v>2176.5619999999999</v>
      </c>
      <c r="M85">
        <v>35295.599999999999</v>
      </c>
      <c r="N85" t="s">
        <v>141</v>
      </c>
      <c r="O85" t="s">
        <v>23</v>
      </c>
      <c r="P85" t="s">
        <v>136</v>
      </c>
      <c r="Q85" t="s">
        <v>25</v>
      </c>
      <c r="R85">
        <v>8051</v>
      </c>
    </row>
    <row r="86" spans="1:18" x14ac:dyDescent="0.3">
      <c r="A86" t="s">
        <v>229</v>
      </c>
      <c r="B86" s="1">
        <v>43041</v>
      </c>
      <c r="C86" s="1">
        <v>43053</v>
      </c>
      <c r="D86">
        <v>14</v>
      </c>
      <c r="E86" t="s">
        <v>19</v>
      </c>
      <c r="F86" t="s">
        <v>20</v>
      </c>
      <c r="G86" t="s">
        <v>21</v>
      </c>
      <c r="H86">
        <v>93</v>
      </c>
      <c r="I86">
        <v>7</v>
      </c>
      <c r="J86">
        <v>10</v>
      </c>
      <c r="K86">
        <v>5835.7</v>
      </c>
      <c r="L86">
        <v>4026.6329999999998</v>
      </c>
      <c r="M86">
        <v>58357</v>
      </c>
      <c r="N86" t="s">
        <v>38</v>
      </c>
      <c r="O86" t="s">
        <v>23</v>
      </c>
      <c r="P86" t="s">
        <v>104</v>
      </c>
      <c r="Q86" t="s">
        <v>40</v>
      </c>
      <c r="R86">
        <v>4104</v>
      </c>
    </row>
    <row r="87" spans="1:18" x14ac:dyDescent="0.3">
      <c r="A87" t="s">
        <v>230</v>
      </c>
      <c r="B87" s="1">
        <v>43044</v>
      </c>
      <c r="C87" s="1">
        <v>43057</v>
      </c>
      <c r="D87">
        <v>25</v>
      </c>
      <c r="E87" t="s">
        <v>19</v>
      </c>
      <c r="F87" t="s">
        <v>20</v>
      </c>
      <c r="G87" t="s">
        <v>21</v>
      </c>
      <c r="H87">
        <v>83</v>
      </c>
      <c r="I87">
        <v>7</v>
      </c>
      <c r="J87">
        <v>12</v>
      </c>
      <c r="K87">
        <v>4006.6</v>
      </c>
      <c r="L87">
        <v>3125.1480000000001</v>
      </c>
      <c r="M87">
        <v>48079.199999999997</v>
      </c>
      <c r="N87" t="s">
        <v>189</v>
      </c>
      <c r="O87" t="s">
        <v>23</v>
      </c>
      <c r="P87" t="s">
        <v>144</v>
      </c>
      <c r="Q87" t="s">
        <v>29</v>
      </c>
      <c r="R87">
        <v>612</v>
      </c>
    </row>
    <row r="88" spans="1:18" x14ac:dyDescent="0.3">
      <c r="A88" t="s">
        <v>231</v>
      </c>
      <c r="B88" s="1">
        <v>43046</v>
      </c>
      <c r="C88" s="1">
        <v>43050</v>
      </c>
      <c r="D88">
        <v>6</v>
      </c>
      <c r="E88" t="s">
        <v>19</v>
      </c>
      <c r="F88" t="s">
        <v>20</v>
      </c>
      <c r="G88" t="s">
        <v>21</v>
      </c>
      <c r="H88">
        <v>61</v>
      </c>
      <c r="I88">
        <v>7</v>
      </c>
      <c r="J88">
        <v>7</v>
      </c>
      <c r="K88">
        <v>1829.1</v>
      </c>
      <c r="L88">
        <v>1463.28</v>
      </c>
      <c r="M88">
        <v>12803.7</v>
      </c>
      <c r="N88" t="s">
        <v>31</v>
      </c>
      <c r="O88" t="s">
        <v>23</v>
      </c>
      <c r="P88" t="s">
        <v>232</v>
      </c>
      <c r="Q88" t="s">
        <v>233</v>
      </c>
      <c r="R88">
        <v>9812</v>
      </c>
    </row>
    <row r="89" spans="1:18" x14ac:dyDescent="0.3">
      <c r="A89" t="s">
        <v>234</v>
      </c>
      <c r="B89" s="1">
        <v>43047</v>
      </c>
      <c r="C89" s="1">
        <v>43050</v>
      </c>
      <c r="D89">
        <v>1</v>
      </c>
      <c r="E89" t="s">
        <v>19</v>
      </c>
      <c r="F89" t="s">
        <v>20</v>
      </c>
      <c r="G89" t="s">
        <v>21</v>
      </c>
      <c r="H89">
        <v>72</v>
      </c>
      <c r="I89">
        <v>7</v>
      </c>
      <c r="J89">
        <v>11</v>
      </c>
      <c r="K89">
        <v>2224.4</v>
      </c>
      <c r="L89">
        <v>1579.3240000000001</v>
      </c>
      <c r="M89">
        <v>24468.400000000001</v>
      </c>
      <c r="N89" t="s">
        <v>120</v>
      </c>
      <c r="O89" t="s">
        <v>23</v>
      </c>
      <c r="P89" t="s">
        <v>235</v>
      </c>
      <c r="Q89" t="s">
        <v>58</v>
      </c>
      <c r="R89">
        <v>3210</v>
      </c>
    </row>
    <row r="90" spans="1:18" x14ac:dyDescent="0.3">
      <c r="A90" t="s">
        <v>236</v>
      </c>
      <c r="B90" s="1">
        <v>43048</v>
      </c>
      <c r="C90" s="1">
        <v>43056</v>
      </c>
      <c r="D90">
        <v>11</v>
      </c>
      <c r="E90" t="s">
        <v>19</v>
      </c>
      <c r="F90" t="s">
        <v>20</v>
      </c>
      <c r="G90" t="s">
        <v>21</v>
      </c>
      <c r="H90">
        <v>24</v>
      </c>
      <c r="I90">
        <v>7</v>
      </c>
      <c r="J90">
        <v>9</v>
      </c>
      <c r="K90">
        <v>2010</v>
      </c>
      <c r="L90">
        <v>1386.9</v>
      </c>
      <c r="M90">
        <v>18090</v>
      </c>
      <c r="N90" t="s">
        <v>76</v>
      </c>
      <c r="O90" t="s">
        <v>23</v>
      </c>
      <c r="P90" t="s">
        <v>237</v>
      </c>
      <c r="Q90" t="s">
        <v>118</v>
      </c>
      <c r="R90">
        <v>112</v>
      </c>
    </row>
    <row r="91" spans="1:18" x14ac:dyDescent="0.3">
      <c r="A91" t="s">
        <v>238</v>
      </c>
      <c r="B91" s="1">
        <v>43054</v>
      </c>
      <c r="C91" s="1">
        <v>43061</v>
      </c>
      <c r="D91">
        <v>11</v>
      </c>
      <c r="E91" t="s">
        <v>19</v>
      </c>
      <c r="F91" t="s">
        <v>20</v>
      </c>
      <c r="G91" t="s">
        <v>21</v>
      </c>
      <c r="H91">
        <v>26</v>
      </c>
      <c r="I91">
        <v>7</v>
      </c>
      <c r="J91">
        <v>8</v>
      </c>
      <c r="K91">
        <v>6090.3</v>
      </c>
      <c r="L91">
        <v>2618.8290000000002</v>
      </c>
      <c r="M91">
        <v>48722.400000000001</v>
      </c>
      <c r="N91" t="s">
        <v>76</v>
      </c>
      <c r="O91" t="s">
        <v>23</v>
      </c>
      <c r="P91" t="s">
        <v>239</v>
      </c>
      <c r="Q91" t="s">
        <v>240</v>
      </c>
      <c r="R91">
        <v>210</v>
      </c>
    </row>
    <row r="92" spans="1:18" x14ac:dyDescent="0.3">
      <c r="A92" t="s">
        <v>241</v>
      </c>
      <c r="B92" s="1">
        <v>43055</v>
      </c>
      <c r="C92" s="1">
        <v>43067</v>
      </c>
      <c r="D92">
        <v>31</v>
      </c>
      <c r="E92" t="s">
        <v>19</v>
      </c>
      <c r="F92" t="s">
        <v>20</v>
      </c>
      <c r="G92" t="s">
        <v>21</v>
      </c>
      <c r="H92">
        <v>35</v>
      </c>
      <c r="I92">
        <v>7</v>
      </c>
      <c r="J92">
        <v>8</v>
      </c>
      <c r="K92">
        <v>1105.5</v>
      </c>
      <c r="L92">
        <v>652.245</v>
      </c>
      <c r="M92">
        <v>8844</v>
      </c>
      <c r="N92" t="s">
        <v>149</v>
      </c>
      <c r="O92" t="s">
        <v>23</v>
      </c>
      <c r="P92" t="s">
        <v>242</v>
      </c>
      <c r="Q92" t="s">
        <v>243</v>
      </c>
      <c r="R92">
        <v>4412</v>
      </c>
    </row>
    <row r="93" spans="1:18" x14ac:dyDescent="0.3">
      <c r="A93" t="s">
        <v>244</v>
      </c>
      <c r="B93" s="1">
        <v>43056</v>
      </c>
      <c r="C93" s="1">
        <v>43065</v>
      </c>
      <c r="D93">
        <v>46</v>
      </c>
      <c r="E93" t="s">
        <v>19</v>
      </c>
      <c r="F93" t="s">
        <v>20</v>
      </c>
      <c r="G93" t="s">
        <v>21</v>
      </c>
      <c r="H93">
        <v>81</v>
      </c>
      <c r="I93">
        <v>7</v>
      </c>
      <c r="J93">
        <v>7</v>
      </c>
      <c r="K93">
        <v>1715.2</v>
      </c>
      <c r="L93">
        <v>943.36</v>
      </c>
      <c r="M93">
        <v>12006.4</v>
      </c>
      <c r="N93" t="s">
        <v>42</v>
      </c>
      <c r="O93" t="s">
        <v>23</v>
      </c>
      <c r="P93" t="s">
        <v>223</v>
      </c>
      <c r="Q93" t="s">
        <v>224</v>
      </c>
      <c r="R93">
        <v>3010</v>
      </c>
    </row>
    <row r="94" spans="1:18" x14ac:dyDescent="0.3">
      <c r="A94" t="s">
        <v>245</v>
      </c>
      <c r="B94" s="1">
        <v>43059</v>
      </c>
      <c r="C94" s="1">
        <v>43072</v>
      </c>
      <c r="D94">
        <v>8</v>
      </c>
      <c r="E94" t="s">
        <v>19</v>
      </c>
      <c r="F94" t="s">
        <v>20</v>
      </c>
      <c r="G94" t="s">
        <v>21</v>
      </c>
      <c r="H94">
        <v>25</v>
      </c>
      <c r="I94">
        <v>7</v>
      </c>
      <c r="J94">
        <v>11</v>
      </c>
      <c r="K94">
        <v>3926.2</v>
      </c>
      <c r="L94">
        <v>3062.4360000000001</v>
      </c>
      <c r="M94">
        <v>43188.2</v>
      </c>
      <c r="N94" t="s">
        <v>99</v>
      </c>
      <c r="O94" t="s">
        <v>23</v>
      </c>
      <c r="P94" t="s">
        <v>121</v>
      </c>
      <c r="Q94" t="s">
        <v>33</v>
      </c>
      <c r="R94">
        <v>2016</v>
      </c>
    </row>
    <row r="95" spans="1:18" x14ac:dyDescent="0.3">
      <c r="A95" t="s">
        <v>246</v>
      </c>
      <c r="B95" s="1">
        <v>43060</v>
      </c>
      <c r="C95" s="1">
        <v>43071</v>
      </c>
      <c r="D95">
        <v>38</v>
      </c>
      <c r="E95" t="s">
        <v>19</v>
      </c>
      <c r="F95" t="s">
        <v>20</v>
      </c>
      <c r="G95" t="s">
        <v>21</v>
      </c>
      <c r="H95">
        <v>36</v>
      </c>
      <c r="I95">
        <v>7</v>
      </c>
      <c r="J95">
        <v>5</v>
      </c>
      <c r="K95">
        <v>1782.2</v>
      </c>
      <c r="L95">
        <v>1354.472</v>
      </c>
      <c r="M95">
        <v>8911</v>
      </c>
      <c r="N95" t="s">
        <v>193</v>
      </c>
      <c r="O95" t="s">
        <v>23</v>
      </c>
      <c r="P95" t="s">
        <v>247</v>
      </c>
      <c r="Q95" t="s">
        <v>243</v>
      </c>
      <c r="R95">
        <v>4414</v>
      </c>
    </row>
    <row r="96" spans="1:18" x14ac:dyDescent="0.3">
      <c r="A96" t="s">
        <v>248</v>
      </c>
      <c r="B96" s="1">
        <v>43060</v>
      </c>
      <c r="C96" s="1">
        <v>43070</v>
      </c>
      <c r="D96">
        <v>30</v>
      </c>
      <c r="E96" t="s">
        <v>19</v>
      </c>
      <c r="F96" t="s">
        <v>20</v>
      </c>
      <c r="G96" t="s">
        <v>21</v>
      </c>
      <c r="H96">
        <v>43</v>
      </c>
      <c r="I96">
        <v>7</v>
      </c>
      <c r="J96">
        <v>11</v>
      </c>
      <c r="K96">
        <v>1025.0999999999999</v>
      </c>
      <c r="L96">
        <v>871.33500000000004</v>
      </c>
      <c r="M96">
        <v>11276.1</v>
      </c>
      <c r="N96" t="s">
        <v>112</v>
      </c>
      <c r="O96" t="s">
        <v>23</v>
      </c>
      <c r="P96" t="s">
        <v>249</v>
      </c>
      <c r="Q96" t="s">
        <v>74</v>
      </c>
      <c r="R96">
        <v>1041</v>
      </c>
    </row>
    <row r="97" spans="1:18" x14ac:dyDescent="0.3">
      <c r="A97" t="s">
        <v>250</v>
      </c>
      <c r="B97" s="1">
        <v>43065</v>
      </c>
      <c r="C97" s="1">
        <v>43071</v>
      </c>
      <c r="D97">
        <v>45</v>
      </c>
      <c r="E97" t="s">
        <v>19</v>
      </c>
      <c r="F97" t="s">
        <v>20</v>
      </c>
      <c r="G97" t="s">
        <v>21</v>
      </c>
      <c r="H97">
        <v>55</v>
      </c>
      <c r="I97">
        <v>7</v>
      </c>
      <c r="J97">
        <v>8</v>
      </c>
      <c r="K97">
        <v>3973.1</v>
      </c>
      <c r="L97">
        <v>1708.433</v>
      </c>
      <c r="M97">
        <v>31784.799999999999</v>
      </c>
      <c r="N97" t="s">
        <v>35</v>
      </c>
      <c r="O97" t="s">
        <v>23</v>
      </c>
      <c r="P97" t="s">
        <v>36</v>
      </c>
      <c r="Q97" t="s">
        <v>36</v>
      </c>
      <c r="R97">
        <v>3330</v>
      </c>
    </row>
    <row r="98" spans="1:18" x14ac:dyDescent="0.3">
      <c r="A98" t="s">
        <v>251</v>
      </c>
      <c r="B98" s="1">
        <v>43067</v>
      </c>
      <c r="C98" s="1">
        <v>43070</v>
      </c>
      <c r="D98">
        <v>19</v>
      </c>
      <c r="E98" t="s">
        <v>19</v>
      </c>
      <c r="F98" t="s">
        <v>20</v>
      </c>
      <c r="G98" t="s">
        <v>21</v>
      </c>
      <c r="H98">
        <v>25</v>
      </c>
      <c r="I98">
        <v>7</v>
      </c>
      <c r="J98">
        <v>5</v>
      </c>
      <c r="K98">
        <v>850.9</v>
      </c>
      <c r="L98">
        <v>570.10299999999995</v>
      </c>
      <c r="M98">
        <v>4254.5</v>
      </c>
      <c r="N98" t="s">
        <v>103</v>
      </c>
      <c r="O98" t="s">
        <v>23</v>
      </c>
      <c r="P98" t="s">
        <v>121</v>
      </c>
      <c r="Q98" t="s">
        <v>33</v>
      </c>
      <c r="R98">
        <v>2016</v>
      </c>
    </row>
    <row r="99" spans="1:18" x14ac:dyDescent="0.3">
      <c r="A99" t="s">
        <v>252</v>
      </c>
      <c r="B99" s="1">
        <v>43068</v>
      </c>
      <c r="C99" s="1">
        <v>43086</v>
      </c>
      <c r="D99">
        <v>40</v>
      </c>
      <c r="E99" t="s">
        <v>19</v>
      </c>
      <c r="F99" t="s">
        <v>20</v>
      </c>
      <c r="G99" t="s">
        <v>21</v>
      </c>
      <c r="H99">
        <v>38</v>
      </c>
      <c r="I99">
        <v>7</v>
      </c>
      <c r="J99">
        <v>10</v>
      </c>
      <c r="K99">
        <v>3966.4</v>
      </c>
      <c r="L99">
        <v>2181.52</v>
      </c>
      <c r="M99">
        <v>39664</v>
      </c>
      <c r="N99" t="s">
        <v>92</v>
      </c>
      <c r="O99" t="s">
        <v>23</v>
      </c>
      <c r="P99" t="s">
        <v>163</v>
      </c>
      <c r="Q99" t="s">
        <v>164</v>
      </c>
      <c r="R99">
        <v>3110</v>
      </c>
    </row>
    <row r="100" spans="1:18" x14ac:dyDescent="0.3">
      <c r="A100" t="s">
        <v>253</v>
      </c>
      <c r="B100" s="1">
        <v>43072</v>
      </c>
      <c r="C100" s="1">
        <v>43089</v>
      </c>
      <c r="D100">
        <v>8</v>
      </c>
      <c r="E100" t="s">
        <v>19</v>
      </c>
      <c r="F100" t="s">
        <v>20</v>
      </c>
      <c r="G100" t="s">
        <v>21</v>
      </c>
      <c r="H100">
        <v>35</v>
      </c>
      <c r="I100">
        <v>7</v>
      </c>
      <c r="J100">
        <v>10</v>
      </c>
      <c r="K100">
        <v>5721.8</v>
      </c>
      <c r="L100">
        <v>3719.17</v>
      </c>
      <c r="M100">
        <v>57218</v>
      </c>
      <c r="N100" t="s">
        <v>99</v>
      </c>
      <c r="O100" t="s">
        <v>23</v>
      </c>
      <c r="P100" t="s">
        <v>242</v>
      </c>
      <c r="Q100" t="s">
        <v>243</v>
      </c>
      <c r="R100">
        <v>4412</v>
      </c>
    </row>
    <row r="101" spans="1:18" x14ac:dyDescent="0.3">
      <c r="A101" t="s">
        <v>254</v>
      </c>
      <c r="B101" s="1">
        <v>43073</v>
      </c>
      <c r="C101" s="1">
        <v>43089</v>
      </c>
      <c r="D101">
        <v>31</v>
      </c>
      <c r="E101" t="s">
        <v>19</v>
      </c>
      <c r="F101" t="s">
        <v>20</v>
      </c>
      <c r="G101" t="s">
        <v>21</v>
      </c>
      <c r="H101">
        <v>2</v>
      </c>
      <c r="I101">
        <v>7</v>
      </c>
      <c r="J101">
        <v>9</v>
      </c>
      <c r="K101">
        <v>4006.6</v>
      </c>
      <c r="L101">
        <v>1802.97</v>
      </c>
      <c r="M101">
        <v>36059.4</v>
      </c>
      <c r="N101" t="s">
        <v>149</v>
      </c>
      <c r="O101" t="s">
        <v>23</v>
      </c>
      <c r="P101" t="s">
        <v>79</v>
      </c>
      <c r="Q101" t="s">
        <v>80</v>
      </c>
      <c r="R101">
        <v>9630</v>
      </c>
    </row>
    <row r="102" spans="1:18" x14ac:dyDescent="0.3">
      <c r="A102" t="s">
        <v>255</v>
      </c>
      <c r="B102" s="1">
        <v>43075</v>
      </c>
      <c r="C102" s="1">
        <v>43091</v>
      </c>
      <c r="D102">
        <v>19</v>
      </c>
      <c r="E102" t="s">
        <v>19</v>
      </c>
      <c r="F102" t="s">
        <v>20</v>
      </c>
      <c r="G102" t="s">
        <v>21</v>
      </c>
      <c r="H102">
        <v>36</v>
      </c>
      <c r="I102">
        <v>7</v>
      </c>
      <c r="J102">
        <v>5</v>
      </c>
      <c r="K102">
        <v>194.3</v>
      </c>
      <c r="L102">
        <v>118.523</v>
      </c>
      <c r="M102">
        <v>971.5</v>
      </c>
      <c r="N102" t="s">
        <v>103</v>
      </c>
      <c r="O102" t="s">
        <v>23</v>
      </c>
      <c r="P102" t="s">
        <v>247</v>
      </c>
      <c r="Q102" t="s">
        <v>243</v>
      </c>
      <c r="R102">
        <v>4414</v>
      </c>
    </row>
    <row r="103" spans="1:18" x14ac:dyDescent="0.3">
      <c r="A103" t="s">
        <v>256</v>
      </c>
      <c r="B103" s="1">
        <v>43077</v>
      </c>
      <c r="C103" s="1">
        <v>43084</v>
      </c>
      <c r="D103">
        <v>3</v>
      </c>
      <c r="E103" t="s">
        <v>19</v>
      </c>
      <c r="F103" t="s">
        <v>20</v>
      </c>
      <c r="G103" t="s">
        <v>21</v>
      </c>
      <c r="H103">
        <v>35</v>
      </c>
      <c r="I103">
        <v>7</v>
      </c>
      <c r="J103">
        <v>12</v>
      </c>
      <c r="K103">
        <v>6184.1</v>
      </c>
      <c r="L103">
        <v>3772.3009999999999</v>
      </c>
      <c r="M103">
        <v>74209.2</v>
      </c>
      <c r="N103" t="s">
        <v>257</v>
      </c>
      <c r="O103" t="s">
        <v>23</v>
      </c>
      <c r="P103" t="s">
        <v>242</v>
      </c>
      <c r="Q103" t="s">
        <v>243</v>
      </c>
      <c r="R103">
        <v>4412</v>
      </c>
    </row>
    <row r="104" spans="1:18" x14ac:dyDescent="0.3">
      <c r="A104" t="s">
        <v>258</v>
      </c>
      <c r="B104" s="1">
        <v>43088</v>
      </c>
      <c r="C104" s="1">
        <v>43092</v>
      </c>
      <c r="D104">
        <v>37</v>
      </c>
      <c r="E104" t="s">
        <v>19</v>
      </c>
      <c r="F104" t="s">
        <v>20</v>
      </c>
      <c r="G104" t="s">
        <v>21</v>
      </c>
      <c r="H104">
        <v>60</v>
      </c>
      <c r="I104">
        <v>7</v>
      </c>
      <c r="J104">
        <v>10</v>
      </c>
      <c r="K104">
        <v>5118.8</v>
      </c>
      <c r="L104">
        <v>3890.288</v>
      </c>
      <c r="M104">
        <v>51188</v>
      </c>
      <c r="N104" t="s">
        <v>106</v>
      </c>
      <c r="O104" t="s">
        <v>23</v>
      </c>
      <c r="P104" t="s">
        <v>117</v>
      </c>
      <c r="Q104" t="s">
        <v>118</v>
      </c>
      <c r="R104">
        <v>112</v>
      </c>
    </row>
    <row r="105" spans="1:18" x14ac:dyDescent="0.3">
      <c r="A105" t="s">
        <v>259</v>
      </c>
      <c r="B105" s="1">
        <v>43090</v>
      </c>
      <c r="C105" s="1">
        <v>43096</v>
      </c>
      <c r="D105">
        <v>18</v>
      </c>
      <c r="E105" t="s">
        <v>19</v>
      </c>
      <c r="F105" t="s">
        <v>20</v>
      </c>
      <c r="G105" t="s">
        <v>21</v>
      </c>
      <c r="H105">
        <v>72</v>
      </c>
      <c r="I105">
        <v>7</v>
      </c>
      <c r="J105">
        <v>8</v>
      </c>
      <c r="K105">
        <v>180.9</v>
      </c>
      <c r="L105">
        <v>135.67500000000001</v>
      </c>
      <c r="M105">
        <v>1447.2</v>
      </c>
      <c r="N105" t="s">
        <v>116</v>
      </c>
      <c r="O105" t="s">
        <v>23</v>
      </c>
      <c r="P105" t="s">
        <v>235</v>
      </c>
      <c r="Q105" t="s">
        <v>58</v>
      </c>
      <c r="R105">
        <v>3210</v>
      </c>
    </row>
    <row r="106" spans="1:18" x14ac:dyDescent="0.3">
      <c r="A106" t="s">
        <v>260</v>
      </c>
      <c r="B106" s="1">
        <v>43091</v>
      </c>
      <c r="C106" s="1">
        <v>43098</v>
      </c>
      <c r="D106">
        <v>48</v>
      </c>
      <c r="E106" t="s">
        <v>19</v>
      </c>
      <c r="F106" t="s">
        <v>20</v>
      </c>
      <c r="G106" t="s">
        <v>21</v>
      </c>
      <c r="H106">
        <v>95</v>
      </c>
      <c r="I106">
        <v>7</v>
      </c>
      <c r="J106">
        <v>7</v>
      </c>
      <c r="K106">
        <v>241.2</v>
      </c>
      <c r="L106">
        <v>115.776</v>
      </c>
      <c r="M106">
        <v>1688.4</v>
      </c>
      <c r="N106" t="s">
        <v>261</v>
      </c>
      <c r="O106" t="s">
        <v>23</v>
      </c>
      <c r="P106" t="s">
        <v>124</v>
      </c>
      <c r="Q106" t="s">
        <v>125</v>
      </c>
      <c r="R106">
        <v>3320</v>
      </c>
    </row>
    <row r="107" spans="1:18" x14ac:dyDescent="0.3">
      <c r="A107" t="s">
        <v>262</v>
      </c>
      <c r="B107" s="1">
        <v>43092</v>
      </c>
      <c r="C107" s="1">
        <v>43103</v>
      </c>
      <c r="D107">
        <v>10</v>
      </c>
      <c r="E107" t="s">
        <v>19</v>
      </c>
      <c r="F107" t="s">
        <v>20</v>
      </c>
      <c r="G107" t="s">
        <v>21</v>
      </c>
      <c r="H107">
        <v>34</v>
      </c>
      <c r="I107">
        <v>7</v>
      </c>
      <c r="J107">
        <v>10</v>
      </c>
      <c r="K107">
        <v>1768.8</v>
      </c>
      <c r="L107">
        <v>1238.1600000000001</v>
      </c>
      <c r="M107">
        <v>17688</v>
      </c>
      <c r="N107" t="s">
        <v>56</v>
      </c>
      <c r="O107" t="s">
        <v>23</v>
      </c>
      <c r="P107" t="s">
        <v>73</v>
      </c>
      <c r="Q107" t="s">
        <v>74</v>
      </c>
      <c r="R107">
        <v>1021</v>
      </c>
    </row>
    <row r="108" spans="1:18" x14ac:dyDescent="0.3">
      <c r="A108" t="s">
        <v>263</v>
      </c>
      <c r="B108" s="1">
        <v>43094</v>
      </c>
      <c r="C108" s="1">
        <v>43112</v>
      </c>
      <c r="D108">
        <v>33</v>
      </c>
      <c r="E108" t="s">
        <v>19</v>
      </c>
      <c r="F108" t="s">
        <v>20</v>
      </c>
      <c r="G108" t="s">
        <v>21</v>
      </c>
      <c r="H108">
        <v>23</v>
      </c>
      <c r="I108">
        <v>7</v>
      </c>
      <c r="J108">
        <v>11</v>
      </c>
      <c r="K108">
        <v>1896.1</v>
      </c>
      <c r="L108">
        <v>1346.231</v>
      </c>
      <c r="M108">
        <v>20857.099999999999</v>
      </c>
      <c r="N108" t="s">
        <v>166</v>
      </c>
      <c r="O108" t="s">
        <v>23</v>
      </c>
      <c r="P108" t="s">
        <v>90</v>
      </c>
      <c r="Q108" t="s">
        <v>25</v>
      </c>
      <c r="R108">
        <v>8051</v>
      </c>
    </row>
    <row r="109" spans="1:18" x14ac:dyDescent="0.3">
      <c r="A109" t="s">
        <v>264</v>
      </c>
      <c r="B109" s="1">
        <v>43101</v>
      </c>
      <c r="C109" s="1">
        <v>43118</v>
      </c>
      <c r="D109">
        <v>26</v>
      </c>
      <c r="E109" t="s">
        <v>19</v>
      </c>
      <c r="F109" t="s">
        <v>20</v>
      </c>
      <c r="G109" t="s">
        <v>21</v>
      </c>
      <c r="H109">
        <v>3</v>
      </c>
      <c r="I109">
        <v>7</v>
      </c>
      <c r="J109">
        <v>9</v>
      </c>
      <c r="K109">
        <v>234.5</v>
      </c>
      <c r="L109">
        <v>194.63499999999999</v>
      </c>
      <c r="M109">
        <v>2110.5</v>
      </c>
      <c r="N109" t="s">
        <v>162</v>
      </c>
      <c r="O109" t="s">
        <v>23</v>
      </c>
      <c r="P109" t="s">
        <v>159</v>
      </c>
      <c r="Q109" t="s">
        <v>160</v>
      </c>
      <c r="R109">
        <v>627</v>
      </c>
    </row>
    <row r="110" spans="1:18" x14ac:dyDescent="0.3">
      <c r="A110" t="s">
        <v>265</v>
      </c>
      <c r="B110" s="1">
        <v>43107</v>
      </c>
      <c r="C110" s="1">
        <v>43111</v>
      </c>
      <c r="D110">
        <v>2</v>
      </c>
      <c r="E110" t="s">
        <v>19</v>
      </c>
      <c r="F110" t="s">
        <v>20</v>
      </c>
      <c r="G110" t="s">
        <v>21</v>
      </c>
      <c r="H110">
        <v>10</v>
      </c>
      <c r="I110">
        <v>7</v>
      </c>
      <c r="J110">
        <v>10</v>
      </c>
      <c r="K110">
        <v>2613</v>
      </c>
      <c r="L110">
        <v>1620.06</v>
      </c>
      <c r="M110">
        <v>26130</v>
      </c>
      <c r="N110" t="s">
        <v>202</v>
      </c>
      <c r="O110" t="s">
        <v>23</v>
      </c>
      <c r="P110" t="s">
        <v>266</v>
      </c>
      <c r="Q110" t="s">
        <v>71</v>
      </c>
      <c r="R110">
        <v>3620</v>
      </c>
    </row>
    <row r="111" spans="1:18" x14ac:dyDescent="0.3">
      <c r="A111" t="s">
        <v>267</v>
      </c>
      <c r="B111" s="1">
        <v>43112</v>
      </c>
      <c r="C111" s="1">
        <v>43120</v>
      </c>
      <c r="D111">
        <v>5</v>
      </c>
      <c r="E111" t="s">
        <v>19</v>
      </c>
      <c r="F111" t="s">
        <v>20</v>
      </c>
      <c r="G111" t="s">
        <v>21</v>
      </c>
      <c r="H111">
        <v>59</v>
      </c>
      <c r="I111">
        <v>7</v>
      </c>
      <c r="J111">
        <v>5</v>
      </c>
      <c r="K111">
        <v>5621.3</v>
      </c>
      <c r="L111">
        <v>3260.3539999999998</v>
      </c>
      <c r="M111">
        <v>28106.5</v>
      </c>
      <c r="N111" t="s">
        <v>52</v>
      </c>
      <c r="O111" t="s">
        <v>23</v>
      </c>
      <c r="P111" t="s">
        <v>268</v>
      </c>
      <c r="Q111" t="s">
        <v>101</v>
      </c>
      <c r="R111">
        <v>4500</v>
      </c>
    </row>
    <row r="112" spans="1:18" x14ac:dyDescent="0.3">
      <c r="A112" t="s">
        <v>269</v>
      </c>
      <c r="B112" s="1">
        <v>43118</v>
      </c>
      <c r="C112" s="1">
        <v>43127</v>
      </c>
      <c r="D112">
        <v>17</v>
      </c>
      <c r="E112" t="s">
        <v>19</v>
      </c>
      <c r="F112" t="s">
        <v>20</v>
      </c>
      <c r="G112" t="s">
        <v>21</v>
      </c>
      <c r="H112">
        <v>39</v>
      </c>
      <c r="I112">
        <v>7</v>
      </c>
      <c r="J112">
        <v>5</v>
      </c>
      <c r="K112">
        <v>3886</v>
      </c>
      <c r="L112">
        <v>2797.92</v>
      </c>
      <c r="M112">
        <v>19430</v>
      </c>
      <c r="N112" t="s">
        <v>270</v>
      </c>
      <c r="O112" t="s">
        <v>23</v>
      </c>
      <c r="P112" t="s">
        <v>57</v>
      </c>
      <c r="Q112" t="s">
        <v>58</v>
      </c>
      <c r="R112">
        <v>3210</v>
      </c>
    </row>
    <row r="113" spans="1:18" x14ac:dyDescent="0.3">
      <c r="A113" t="s">
        <v>271</v>
      </c>
      <c r="B113" s="1">
        <v>43121</v>
      </c>
      <c r="C113" s="1">
        <v>43128</v>
      </c>
      <c r="D113">
        <v>18</v>
      </c>
      <c r="E113" t="s">
        <v>19</v>
      </c>
      <c r="F113" t="s">
        <v>20</v>
      </c>
      <c r="G113" t="s">
        <v>21</v>
      </c>
      <c r="H113">
        <v>13</v>
      </c>
      <c r="I113">
        <v>7</v>
      </c>
      <c r="J113">
        <v>11</v>
      </c>
      <c r="K113">
        <v>1728.6</v>
      </c>
      <c r="L113">
        <v>1037.1600000000001</v>
      </c>
      <c r="M113">
        <v>19014.599999999999</v>
      </c>
      <c r="N113" t="s">
        <v>116</v>
      </c>
      <c r="O113" t="s">
        <v>23</v>
      </c>
      <c r="P113" t="s">
        <v>272</v>
      </c>
      <c r="Q113" t="s">
        <v>273</v>
      </c>
      <c r="R113">
        <v>7010</v>
      </c>
    </row>
    <row r="114" spans="1:18" x14ac:dyDescent="0.3">
      <c r="A114" t="s">
        <v>274</v>
      </c>
      <c r="B114" s="1">
        <v>43121</v>
      </c>
      <c r="C114" s="1">
        <v>43133</v>
      </c>
      <c r="D114">
        <v>14</v>
      </c>
      <c r="E114" t="s">
        <v>19</v>
      </c>
      <c r="F114" t="s">
        <v>20</v>
      </c>
      <c r="G114" t="s">
        <v>21</v>
      </c>
      <c r="H114">
        <v>65</v>
      </c>
      <c r="I114">
        <v>7</v>
      </c>
      <c r="J114">
        <v>8</v>
      </c>
      <c r="K114">
        <v>904.5</v>
      </c>
      <c r="L114">
        <v>642.19500000000005</v>
      </c>
      <c r="M114">
        <v>7236</v>
      </c>
      <c r="N114" t="s">
        <v>38</v>
      </c>
      <c r="O114" t="s">
        <v>23</v>
      </c>
      <c r="P114" t="s">
        <v>275</v>
      </c>
      <c r="Q114" t="s">
        <v>275</v>
      </c>
      <c r="R114">
        <v>7924</v>
      </c>
    </row>
    <row r="115" spans="1:18" x14ac:dyDescent="0.3">
      <c r="A115" t="s">
        <v>276</v>
      </c>
      <c r="B115" s="1">
        <v>43121</v>
      </c>
      <c r="C115" s="1">
        <v>43135</v>
      </c>
      <c r="D115">
        <v>50</v>
      </c>
      <c r="E115" t="s">
        <v>19</v>
      </c>
      <c r="F115" t="s">
        <v>20</v>
      </c>
      <c r="G115" t="s">
        <v>21</v>
      </c>
      <c r="H115">
        <v>34</v>
      </c>
      <c r="I115">
        <v>7</v>
      </c>
      <c r="J115">
        <v>12</v>
      </c>
      <c r="K115">
        <v>1098.8</v>
      </c>
      <c r="L115">
        <v>813.11199999999997</v>
      </c>
      <c r="M115">
        <v>13185.6</v>
      </c>
      <c r="N115" t="s">
        <v>67</v>
      </c>
      <c r="O115" t="s">
        <v>23</v>
      </c>
      <c r="P115" t="s">
        <v>73</v>
      </c>
      <c r="Q115" t="s">
        <v>74</v>
      </c>
      <c r="R115">
        <v>1021</v>
      </c>
    </row>
    <row r="116" spans="1:18" x14ac:dyDescent="0.3">
      <c r="A116" t="s">
        <v>277</v>
      </c>
      <c r="B116" s="1">
        <v>43128</v>
      </c>
      <c r="C116" s="1">
        <v>43143</v>
      </c>
      <c r="D116">
        <v>20</v>
      </c>
      <c r="E116" t="s">
        <v>19</v>
      </c>
      <c r="F116" t="s">
        <v>20</v>
      </c>
      <c r="G116" t="s">
        <v>21</v>
      </c>
      <c r="H116">
        <v>16</v>
      </c>
      <c r="I116">
        <v>7</v>
      </c>
      <c r="J116">
        <v>12</v>
      </c>
      <c r="K116">
        <v>2405.3000000000002</v>
      </c>
      <c r="L116">
        <v>1250.7560000000001</v>
      </c>
      <c r="M116">
        <v>28863.599999999999</v>
      </c>
      <c r="N116" t="s">
        <v>22</v>
      </c>
      <c r="O116" t="s">
        <v>23</v>
      </c>
      <c r="P116" t="s">
        <v>221</v>
      </c>
      <c r="Q116" t="s">
        <v>58</v>
      </c>
      <c r="R116">
        <v>3210</v>
      </c>
    </row>
    <row r="117" spans="1:18" x14ac:dyDescent="0.3">
      <c r="A117" t="s">
        <v>278</v>
      </c>
      <c r="B117" s="1">
        <v>43134</v>
      </c>
      <c r="C117" s="1">
        <v>43150</v>
      </c>
      <c r="D117">
        <v>14</v>
      </c>
      <c r="E117" t="s">
        <v>19</v>
      </c>
      <c r="F117" t="s">
        <v>20</v>
      </c>
      <c r="G117" t="s">
        <v>21</v>
      </c>
      <c r="H117">
        <v>10</v>
      </c>
      <c r="I117">
        <v>7</v>
      </c>
      <c r="J117">
        <v>5</v>
      </c>
      <c r="K117">
        <v>3939.6</v>
      </c>
      <c r="L117">
        <v>1969.8</v>
      </c>
      <c r="M117">
        <v>19698</v>
      </c>
      <c r="N117" t="s">
        <v>38</v>
      </c>
      <c r="O117" t="s">
        <v>23</v>
      </c>
      <c r="P117" t="s">
        <v>266</v>
      </c>
      <c r="Q117" t="s">
        <v>71</v>
      </c>
      <c r="R117">
        <v>3620</v>
      </c>
    </row>
    <row r="118" spans="1:18" x14ac:dyDescent="0.3">
      <c r="A118" t="s">
        <v>279</v>
      </c>
      <c r="B118" s="1">
        <v>43135</v>
      </c>
      <c r="C118" s="1">
        <v>43153</v>
      </c>
      <c r="D118">
        <v>32</v>
      </c>
      <c r="E118" t="s">
        <v>19</v>
      </c>
      <c r="F118" t="s">
        <v>20</v>
      </c>
      <c r="G118" t="s">
        <v>21</v>
      </c>
      <c r="H118">
        <v>24</v>
      </c>
      <c r="I118">
        <v>7</v>
      </c>
      <c r="J118">
        <v>11</v>
      </c>
      <c r="K118">
        <v>2512.5</v>
      </c>
      <c r="L118">
        <v>2060.25</v>
      </c>
      <c r="M118">
        <v>27637.5</v>
      </c>
      <c r="N118" t="s">
        <v>280</v>
      </c>
      <c r="O118" t="s">
        <v>23</v>
      </c>
      <c r="P118" t="s">
        <v>237</v>
      </c>
      <c r="Q118" t="s">
        <v>118</v>
      </c>
      <c r="R118">
        <v>112</v>
      </c>
    </row>
    <row r="119" spans="1:18" x14ac:dyDescent="0.3">
      <c r="A119" t="s">
        <v>281</v>
      </c>
      <c r="B119" s="1">
        <v>43142</v>
      </c>
      <c r="C119" s="1">
        <v>43155</v>
      </c>
      <c r="D119">
        <v>30</v>
      </c>
      <c r="E119" t="s">
        <v>19</v>
      </c>
      <c r="F119" t="s">
        <v>20</v>
      </c>
      <c r="G119" t="s">
        <v>21</v>
      </c>
      <c r="H119">
        <v>49</v>
      </c>
      <c r="I119">
        <v>7</v>
      </c>
      <c r="J119">
        <v>11</v>
      </c>
      <c r="K119">
        <v>4013.3</v>
      </c>
      <c r="L119">
        <v>2528.3789999999999</v>
      </c>
      <c r="M119">
        <v>44146.3</v>
      </c>
      <c r="N119" t="s">
        <v>112</v>
      </c>
      <c r="O119" t="s">
        <v>23</v>
      </c>
      <c r="P119" t="s">
        <v>282</v>
      </c>
      <c r="Q119" t="s">
        <v>283</v>
      </c>
      <c r="R119">
        <v>5024</v>
      </c>
    </row>
    <row r="120" spans="1:18" x14ac:dyDescent="0.3">
      <c r="A120" t="s">
        <v>284</v>
      </c>
      <c r="B120" s="1">
        <v>43143</v>
      </c>
      <c r="C120" s="1">
        <v>43160</v>
      </c>
      <c r="D120">
        <v>42</v>
      </c>
      <c r="E120" t="s">
        <v>19</v>
      </c>
      <c r="F120" t="s">
        <v>20</v>
      </c>
      <c r="G120" t="s">
        <v>21</v>
      </c>
      <c r="H120">
        <v>10</v>
      </c>
      <c r="I120">
        <v>7</v>
      </c>
      <c r="J120">
        <v>6</v>
      </c>
      <c r="K120">
        <v>864.3</v>
      </c>
      <c r="L120">
        <v>726.01199999999994</v>
      </c>
      <c r="M120">
        <v>5185.8</v>
      </c>
      <c r="N120" t="s">
        <v>89</v>
      </c>
      <c r="O120" t="s">
        <v>23</v>
      </c>
      <c r="P120" t="s">
        <v>266</v>
      </c>
      <c r="Q120" t="s">
        <v>71</v>
      </c>
      <c r="R120">
        <v>3620</v>
      </c>
    </row>
    <row r="121" spans="1:18" x14ac:dyDescent="0.3">
      <c r="A121" t="s">
        <v>285</v>
      </c>
      <c r="B121" s="1">
        <v>43147</v>
      </c>
      <c r="C121" s="1">
        <v>43159</v>
      </c>
      <c r="D121">
        <v>19</v>
      </c>
      <c r="E121" t="s">
        <v>19</v>
      </c>
      <c r="F121" t="s">
        <v>20</v>
      </c>
      <c r="G121" t="s">
        <v>21</v>
      </c>
      <c r="H121">
        <v>98</v>
      </c>
      <c r="I121">
        <v>7</v>
      </c>
      <c r="J121">
        <v>9</v>
      </c>
      <c r="K121">
        <v>931.3</v>
      </c>
      <c r="L121">
        <v>605.34500000000003</v>
      </c>
      <c r="M121">
        <v>8381.7000000000007</v>
      </c>
      <c r="N121" t="s">
        <v>103</v>
      </c>
      <c r="O121" t="s">
        <v>23</v>
      </c>
      <c r="P121" t="s">
        <v>286</v>
      </c>
      <c r="Q121" t="s">
        <v>287</v>
      </c>
      <c r="R121">
        <v>3503</v>
      </c>
    </row>
    <row r="122" spans="1:18" x14ac:dyDescent="0.3">
      <c r="A122" t="s">
        <v>288</v>
      </c>
      <c r="B122" s="1">
        <v>43148</v>
      </c>
      <c r="C122" s="1">
        <v>43158</v>
      </c>
      <c r="D122">
        <v>19</v>
      </c>
      <c r="E122" t="s">
        <v>19</v>
      </c>
      <c r="F122" t="s">
        <v>20</v>
      </c>
      <c r="G122" t="s">
        <v>21</v>
      </c>
      <c r="H122">
        <v>47</v>
      </c>
      <c r="I122">
        <v>7</v>
      </c>
      <c r="J122">
        <v>11</v>
      </c>
      <c r="K122">
        <v>227.8</v>
      </c>
      <c r="L122">
        <v>134.40199999999999</v>
      </c>
      <c r="M122">
        <v>2505.8000000000002</v>
      </c>
      <c r="N122" t="s">
        <v>103</v>
      </c>
      <c r="O122" t="s">
        <v>23</v>
      </c>
      <c r="P122" t="s">
        <v>289</v>
      </c>
      <c r="Q122" t="s">
        <v>290</v>
      </c>
      <c r="R122">
        <v>7630</v>
      </c>
    </row>
    <row r="123" spans="1:18" x14ac:dyDescent="0.3">
      <c r="A123" t="s">
        <v>291</v>
      </c>
      <c r="B123" s="1">
        <v>43151</v>
      </c>
      <c r="C123" s="1">
        <v>43159</v>
      </c>
      <c r="D123">
        <v>28</v>
      </c>
      <c r="E123" t="s">
        <v>19</v>
      </c>
      <c r="F123" t="s">
        <v>20</v>
      </c>
      <c r="G123" t="s">
        <v>21</v>
      </c>
      <c r="H123">
        <v>21</v>
      </c>
      <c r="I123">
        <v>7</v>
      </c>
      <c r="J123">
        <v>9</v>
      </c>
      <c r="K123">
        <v>1125.5999999999999</v>
      </c>
      <c r="L123">
        <v>461.49599999999998</v>
      </c>
      <c r="M123">
        <v>10130.4</v>
      </c>
      <c r="N123" t="s">
        <v>109</v>
      </c>
      <c r="O123" t="s">
        <v>23</v>
      </c>
      <c r="P123" t="s">
        <v>93</v>
      </c>
      <c r="Q123" t="s">
        <v>94</v>
      </c>
      <c r="R123">
        <v>7022</v>
      </c>
    </row>
    <row r="124" spans="1:18" x14ac:dyDescent="0.3">
      <c r="A124" t="s">
        <v>292</v>
      </c>
      <c r="B124" s="1">
        <v>43151</v>
      </c>
      <c r="C124" s="1">
        <v>43160</v>
      </c>
      <c r="D124">
        <v>42</v>
      </c>
      <c r="E124" t="s">
        <v>19</v>
      </c>
      <c r="F124" t="s">
        <v>20</v>
      </c>
      <c r="G124" t="s">
        <v>21</v>
      </c>
      <c r="H124">
        <v>82</v>
      </c>
      <c r="I124">
        <v>7</v>
      </c>
      <c r="J124">
        <v>7</v>
      </c>
      <c r="K124">
        <v>2398.6</v>
      </c>
      <c r="L124">
        <v>1750.9780000000001</v>
      </c>
      <c r="M124">
        <v>16790.2</v>
      </c>
      <c r="N124" t="s">
        <v>89</v>
      </c>
      <c r="O124" t="s">
        <v>23</v>
      </c>
      <c r="P124" t="s">
        <v>156</v>
      </c>
      <c r="Q124" t="s">
        <v>151</v>
      </c>
      <c r="R124">
        <v>3411</v>
      </c>
    </row>
    <row r="125" spans="1:18" x14ac:dyDescent="0.3">
      <c r="A125" t="s">
        <v>293</v>
      </c>
      <c r="B125" s="1">
        <v>43156</v>
      </c>
      <c r="C125" s="1">
        <v>43171</v>
      </c>
      <c r="D125">
        <v>29</v>
      </c>
      <c r="E125" t="s">
        <v>19</v>
      </c>
      <c r="F125" t="s">
        <v>20</v>
      </c>
      <c r="G125" t="s">
        <v>21</v>
      </c>
      <c r="H125">
        <v>20</v>
      </c>
      <c r="I125">
        <v>7</v>
      </c>
      <c r="J125">
        <v>5</v>
      </c>
      <c r="K125">
        <v>2599.6</v>
      </c>
      <c r="L125">
        <v>1429.78</v>
      </c>
      <c r="M125">
        <v>12998</v>
      </c>
      <c r="N125" t="s">
        <v>63</v>
      </c>
      <c r="O125" t="s">
        <v>23</v>
      </c>
      <c r="P125" t="s">
        <v>39</v>
      </c>
      <c r="Q125" t="s">
        <v>40</v>
      </c>
      <c r="R125">
        <v>4110</v>
      </c>
    </row>
    <row r="126" spans="1:18" x14ac:dyDescent="0.3">
      <c r="A126" t="s">
        <v>294</v>
      </c>
      <c r="B126" s="1">
        <v>43160</v>
      </c>
      <c r="C126" s="1">
        <v>43165</v>
      </c>
      <c r="D126">
        <v>36</v>
      </c>
      <c r="E126" t="s">
        <v>19</v>
      </c>
      <c r="F126" t="s">
        <v>20</v>
      </c>
      <c r="G126" t="s">
        <v>21</v>
      </c>
      <c r="H126">
        <v>58</v>
      </c>
      <c r="I126">
        <v>7</v>
      </c>
      <c r="J126">
        <v>10</v>
      </c>
      <c r="K126">
        <v>3865.9</v>
      </c>
      <c r="L126">
        <v>1816.973</v>
      </c>
      <c r="M126">
        <v>38659</v>
      </c>
      <c r="N126" t="s">
        <v>295</v>
      </c>
      <c r="O126" t="s">
        <v>23</v>
      </c>
      <c r="P126" t="s">
        <v>235</v>
      </c>
      <c r="Q126" t="s">
        <v>58</v>
      </c>
      <c r="R126">
        <v>3210</v>
      </c>
    </row>
    <row r="127" spans="1:18" x14ac:dyDescent="0.3">
      <c r="A127" t="s">
        <v>296</v>
      </c>
      <c r="B127" s="1">
        <v>43162</v>
      </c>
      <c r="C127" s="1">
        <v>43175</v>
      </c>
      <c r="D127">
        <v>18</v>
      </c>
      <c r="E127" t="s">
        <v>19</v>
      </c>
      <c r="F127" t="s">
        <v>20</v>
      </c>
      <c r="G127" t="s">
        <v>21</v>
      </c>
      <c r="H127">
        <v>32</v>
      </c>
      <c r="I127">
        <v>7</v>
      </c>
      <c r="J127">
        <v>10</v>
      </c>
      <c r="K127">
        <v>3946.3</v>
      </c>
      <c r="L127">
        <v>2249.3910000000001</v>
      </c>
      <c r="M127">
        <v>39463</v>
      </c>
      <c r="N127" t="s">
        <v>116</v>
      </c>
      <c r="O127" t="s">
        <v>23</v>
      </c>
      <c r="P127" t="s">
        <v>107</v>
      </c>
      <c r="Q127" t="s">
        <v>58</v>
      </c>
      <c r="R127">
        <v>3204</v>
      </c>
    </row>
    <row r="128" spans="1:18" x14ac:dyDescent="0.3">
      <c r="A128" t="s">
        <v>297</v>
      </c>
      <c r="B128" s="1">
        <v>43163</v>
      </c>
      <c r="C128" s="1">
        <v>43178</v>
      </c>
      <c r="D128">
        <v>29</v>
      </c>
      <c r="E128" t="s">
        <v>19</v>
      </c>
      <c r="F128" t="s">
        <v>20</v>
      </c>
      <c r="G128" t="s">
        <v>21</v>
      </c>
      <c r="H128">
        <v>28</v>
      </c>
      <c r="I128">
        <v>7</v>
      </c>
      <c r="J128">
        <v>9</v>
      </c>
      <c r="K128">
        <v>911.2</v>
      </c>
      <c r="L128">
        <v>628.72799999999995</v>
      </c>
      <c r="M128">
        <v>8200.7999999999993</v>
      </c>
      <c r="N128" t="s">
        <v>63</v>
      </c>
      <c r="O128" t="s">
        <v>23</v>
      </c>
      <c r="P128" t="s">
        <v>170</v>
      </c>
      <c r="Q128" t="s">
        <v>40</v>
      </c>
      <c r="R128">
        <v>4110</v>
      </c>
    </row>
    <row r="129" spans="1:18" x14ac:dyDescent="0.3">
      <c r="A129" t="s">
        <v>298</v>
      </c>
      <c r="B129" s="1">
        <v>43167</v>
      </c>
      <c r="C129" s="1">
        <v>43185</v>
      </c>
      <c r="D129">
        <v>47</v>
      </c>
      <c r="E129" t="s">
        <v>19</v>
      </c>
      <c r="F129" t="s">
        <v>20</v>
      </c>
      <c r="G129" t="s">
        <v>21</v>
      </c>
      <c r="H129">
        <v>21</v>
      </c>
      <c r="I129">
        <v>7</v>
      </c>
      <c r="J129">
        <v>12</v>
      </c>
      <c r="K129">
        <v>2519.1999999999998</v>
      </c>
      <c r="L129">
        <v>1990.1679999999999</v>
      </c>
      <c r="M129">
        <v>30230.400000000001</v>
      </c>
      <c r="N129" t="s">
        <v>218</v>
      </c>
      <c r="O129" t="s">
        <v>23</v>
      </c>
      <c r="P129" t="s">
        <v>93</v>
      </c>
      <c r="Q129" t="s">
        <v>94</v>
      </c>
      <c r="R129">
        <v>7022</v>
      </c>
    </row>
    <row r="130" spans="1:18" x14ac:dyDescent="0.3">
      <c r="A130" t="s">
        <v>299</v>
      </c>
      <c r="B130" s="1">
        <v>43167</v>
      </c>
      <c r="C130" s="1">
        <v>43179</v>
      </c>
      <c r="D130">
        <v>28</v>
      </c>
      <c r="E130" t="s">
        <v>19</v>
      </c>
      <c r="F130" t="s">
        <v>20</v>
      </c>
      <c r="G130" t="s">
        <v>21</v>
      </c>
      <c r="H130">
        <v>96</v>
      </c>
      <c r="I130">
        <v>7</v>
      </c>
      <c r="J130">
        <v>12</v>
      </c>
      <c r="K130">
        <v>1132.3</v>
      </c>
      <c r="L130">
        <v>781.28700000000003</v>
      </c>
      <c r="M130">
        <v>13587.6</v>
      </c>
      <c r="N130" t="s">
        <v>109</v>
      </c>
      <c r="O130" t="s">
        <v>23</v>
      </c>
      <c r="P130" t="s">
        <v>128</v>
      </c>
      <c r="Q130" t="s">
        <v>129</v>
      </c>
      <c r="R130">
        <v>9012</v>
      </c>
    </row>
    <row r="131" spans="1:18" x14ac:dyDescent="0.3">
      <c r="A131" t="s">
        <v>300</v>
      </c>
      <c r="B131" s="1">
        <v>43171</v>
      </c>
      <c r="C131" s="1">
        <v>43176</v>
      </c>
      <c r="D131">
        <v>11</v>
      </c>
      <c r="E131" t="s">
        <v>19</v>
      </c>
      <c r="F131" t="s">
        <v>20</v>
      </c>
      <c r="G131" t="s">
        <v>21</v>
      </c>
      <c r="H131">
        <v>96</v>
      </c>
      <c r="I131">
        <v>7</v>
      </c>
      <c r="J131">
        <v>5</v>
      </c>
      <c r="K131">
        <v>5031.7</v>
      </c>
      <c r="L131">
        <v>4025.36</v>
      </c>
      <c r="M131">
        <v>25158.5</v>
      </c>
      <c r="N131" t="s">
        <v>76</v>
      </c>
      <c r="O131" t="s">
        <v>23</v>
      </c>
      <c r="P131" t="s">
        <v>128</v>
      </c>
      <c r="Q131" t="s">
        <v>129</v>
      </c>
      <c r="R131">
        <v>9012</v>
      </c>
    </row>
    <row r="132" spans="1:18" x14ac:dyDescent="0.3">
      <c r="A132" t="s">
        <v>301</v>
      </c>
      <c r="B132" s="1">
        <v>43175</v>
      </c>
      <c r="C132" s="1">
        <v>43180</v>
      </c>
      <c r="D132">
        <v>32</v>
      </c>
      <c r="E132" t="s">
        <v>19</v>
      </c>
      <c r="F132" t="s">
        <v>20</v>
      </c>
      <c r="G132" t="s">
        <v>21</v>
      </c>
      <c r="H132">
        <v>27</v>
      </c>
      <c r="I132">
        <v>7</v>
      </c>
      <c r="J132">
        <v>10</v>
      </c>
      <c r="K132">
        <v>1909.5</v>
      </c>
      <c r="L132">
        <v>1355.7449999999999</v>
      </c>
      <c r="M132">
        <v>19095</v>
      </c>
      <c r="N132" t="s">
        <v>280</v>
      </c>
      <c r="O132" t="s">
        <v>23</v>
      </c>
      <c r="P132" t="s">
        <v>213</v>
      </c>
      <c r="Q132" t="s">
        <v>74</v>
      </c>
      <c r="R132">
        <v>1023</v>
      </c>
    </row>
    <row r="133" spans="1:18" x14ac:dyDescent="0.3">
      <c r="A133" t="s">
        <v>302</v>
      </c>
      <c r="B133" s="1">
        <v>43176</v>
      </c>
      <c r="C133" s="1">
        <v>43181</v>
      </c>
      <c r="D133">
        <v>38</v>
      </c>
      <c r="E133" t="s">
        <v>19</v>
      </c>
      <c r="F133" t="s">
        <v>20</v>
      </c>
      <c r="G133" t="s">
        <v>21</v>
      </c>
      <c r="H133">
        <v>2</v>
      </c>
      <c r="I133">
        <v>7</v>
      </c>
      <c r="J133">
        <v>8</v>
      </c>
      <c r="K133">
        <v>2231.1</v>
      </c>
      <c r="L133">
        <v>892.44</v>
      </c>
      <c r="M133">
        <v>17848.8</v>
      </c>
      <c r="N133" t="s">
        <v>193</v>
      </c>
      <c r="O133" t="s">
        <v>23</v>
      </c>
      <c r="P133" t="s">
        <v>79</v>
      </c>
      <c r="Q133" t="s">
        <v>80</v>
      </c>
      <c r="R133">
        <v>9630</v>
      </c>
    </row>
    <row r="134" spans="1:18" x14ac:dyDescent="0.3">
      <c r="A134" t="s">
        <v>303</v>
      </c>
      <c r="B134" s="1">
        <v>43181</v>
      </c>
      <c r="C134" s="1">
        <v>43194</v>
      </c>
      <c r="D134">
        <v>39</v>
      </c>
      <c r="E134" t="s">
        <v>19</v>
      </c>
      <c r="F134" t="s">
        <v>20</v>
      </c>
      <c r="G134" t="s">
        <v>21</v>
      </c>
      <c r="H134">
        <v>20</v>
      </c>
      <c r="I134">
        <v>7</v>
      </c>
      <c r="J134">
        <v>12</v>
      </c>
      <c r="K134">
        <v>5989.8</v>
      </c>
      <c r="L134">
        <v>4552.2479999999996</v>
      </c>
      <c r="M134">
        <v>71877.600000000006</v>
      </c>
      <c r="N134" t="s">
        <v>141</v>
      </c>
      <c r="O134" t="s">
        <v>23</v>
      </c>
      <c r="P134" t="s">
        <v>39</v>
      </c>
      <c r="Q134" t="s">
        <v>40</v>
      </c>
      <c r="R134">
        <v>4110</v>
      </c>
    </row>
    <row r="135" spans="1:18" x14ac:dyDescent="0.3">
      <c r="A135" t="s">
        <v>304</v>
      </c>
      <c r="B135" s="1">
        <v>43182</v>
      </c>
      <c r="C135" s="1">
        <v>43194</v>
      </c>
      <c r="D135">
        <v>16</v>
      </c>
      <c r="E135" t="s">
        <v>19</v>
      </c>
      <c r="F135" t="s">
        <v>20</v>
      </c>
      <c r="G135" t="s">
        <v>21</v>
      </c>
      <c r="H135">
        <v>84</v>
      </c>
      <c r="I135">
        <v>7</v>
      </c>
      <c r="J135">
        <v>11</v>
      </c>
      <c r="K135">
        <v>2626.4</v>
      </c>
      <c r="L135">
        <v>1891.008</v>
      </c>
      <c r="M135">
        <v>28890.400000000001</v>
      </c>
      <c r="N135" t="s">
        <v>96</v>
      </c>
      <c r="O135" t="s">
        <v>23</v>
      </c>
      <c r="P135" t="s">
        <v>121</v>
      </c>
      <c r="Q135" t="s">
        <v>33</v>
      </c>
      <c r="R135">
        <v>2016</v>
      </c>
    </row>
    <row r="136" spans="1:18" x14ac:dyDescent="0.3">
      <c r="A136" t="s">
        <v>305</v>
      </c>
      <c r="B136" s="1">
        <v>43185</v>
      </c>
      <c r="C136" s="1">
        <v>43194</v>
      </c>
      <c r="D136">
        <v>2</v>
      </c>
      <c r="E136" t="s">
        <v>19</v>
      </c>
      <c r="F136" t="s">
        <v>20</v>
      </c>
      <c r="G136" t="s">
        <v>21</v>
      </c>
      <c r="H136">
        <v>52</v>
      </c>
      <c r="I136">
        <v>7</v>
      </c>
      <c r="J136">
        <v>7</v>
      </c>
      <c r="K136">
        <v>984.9</v>
      </c>
      <c r="L136">
        <v>679.58100000000002</v>
      </c>
      <c r="M136">
        <v>6894.3</v>
      </c>
      <c r="N136" t="s">
        <v>202</v>
      </c>
      <c r="O136" t="s">
        <v>23</v>
      </c>
      <c r="P136" t="s">
        <v>306</v>
      </c>
      <c r="Q136" t="s">
        <v>307</v>
      </c>
      <c r="R136">
        <v>5512</v>
      </c>
    </row>
    <row r="137" spans="1:18" x14ac:dyDescent="0.3">
      <c r="A137" t="s">
        <v>308</v>
      </c>
      <c r="B137" s="1">
        <v>43188</v>
      </c>
      <c r="C137" s="1">
        <v>43197</v>
      </c>
      <c r="D137">
        <v>47</v>
      </c>
      <c r="E137" t="s">
        <v>19</v>
      </c>
      <c r="F137" t="s">
        <v>20</v>
      </c>
      <c r="G137" t="s">
        <v>21</v>
      </c>
      <c r="H137">
        <v>57</v>
      </c>
      <c r="I137">
        <v>7</v>
      </c>
      <c r="J137">
        <v>6</v>
      </c>
      <c r="K137">
        <v>1768.8</v>
      </c>
      <c r="L137">
        <v>1167.4079999999999</v>
      </c>
      <c r="M137">
        <v>10612.8</v>
      </c>
      <c r="N137" t="s">
        <v>218</v>
      </c>
      <c r="O137" t="s">
        <v>23</v>
      </c>
      <c r="P137" t="s">
        <v>173</v>
      </c>
      <c r="Q137" t="s">
        <v>174</v>
      </c>
      <c r="R137">
        <v>3434</v>
      </c>
    </row>
    <row r="138" spans="1:18" x14ac:dyDescent="0.3">
      <c r="A138" t="s">
        <v>309</v>
      </c>
      <c r="B138" s="1">
        <v>43196</v>
      </c>
      <c r="C138" s="1">
        <v>43201</v>
      </c>
      <c r="D138">
        <v>10</v>
      </c>
      <c r="E138" t="s">
        <v>19</v>
      </c>
      <c r="F138" t="s">
        <v>20</v>
      </c>
      <c r="G138" t="s">
        <v>21</v>
      </c>
      <c r="H138">
        <v>41</v>
      </c>
      <c r="I138">
        <v>7</v>
      </c>
      <c r="J138">
        <v>10</v>
      </c>
      <c r="K138">
        <v>817.4</v>
      </c>
      <c r="L138">
        <v>645.74599999999998</v>
      </c>
      <c r="M138">
        <v>8174</v>
      </c>
      <c r="N138" t="s">
        <v>56</v>
      </c>
      <c r="O138" t="s">
        <v>23</v>
      </c>
      <c r="P138" t="s">
        <v>43</v>
      </c>
      <c r="Q138" t="s">
        <v>44</v>
      </c>
      <c r="R138">
        <v>4310</v>
      </c>
    </row>
    <row r="139" spans="1:18" x14ac:dyDescent="0.3">
      <c r="A139" t="s">
        <v>310</v>
      </c>
      <c r="B139" s="1">
        <v>43197</v>
      </c>
      <c r="C139" s="1">
        <v>43204</v>
      </c>
      <c r="D139">
        <v>9</v>
      </c>
      <c r="E139" t="s">
        <v>19</v>
      </c>
      <c r="F139" t="s">
        <v>20</v>
      </c>
      <c r="G139" t="s">
        <v>21</v>
      </c>
      <c r="H139">
        <v>83</v>
      </c>
      <c r="I139">
        <v>7</v>
      </c>
      <c r="J139">
        <v>10</v>
      </c>
      <c r="K139">
        <v>1139</v>
      </c>
      <c r="L139">
        <v>569.5</v>
      </c>
      <c r="M139">
        <v>11390</v>
      </c>
      <c r="N139" t="s">
        <v>311</v>
      </c>
      <c r="O139" t="s">
        <v>23</v>
      </c>
      <c r="P139" t="s">
        <v>144</v>
      </c>
      <c r="Q139" t="s">
        <v>29</v>
      </c>
      <c r="R139">
        <v>612</v>
      </c>
    </row>
    <row r="140" spans="1:18" x14ac:dyDescent="0.3">
      <c r="A140" t="s">
        <v>312</v>
      </c>
      <c r="B140" s="1">
        <v>43199</v>
      </c>
      <c r="C140" s="1">
        <v>43212</v>
      </c>
      <c r="D140">
        <v>7</v>
      </c>
      <c r="E140" t="s">
        <v>19</v>
      </c>
      <c r="F140" t="s">
        <v>20</v>
      </c>
      <c r="G140" t="s">
        <v>21</v>
      </c>
      <c r="H140">
        <v>47</v>
      </c>
      <c r="I140">
        <v>7</v>
      </c>
      <c r="J140">
        <v>12</v>
      </c>
      <c r="K140">
        <v>3926.2</v>
      </c>
      <c r="L140">
        <v>2944.65</v>
      </c>
      <c r="M140">
        <v>47114.400000000001</v>
      </c>
      <c r="N140" t="s">
        <v>169</v>
      </c>
      <c r="O140" t="s">
        <v>23</v>
      </c>
      <c r="P140" t="s">
        <v>289</v>
      </c>
      <c r="Q140" t="s">
        <v>290</v>
      </c>
      <c r="R140">
        <v>7630</v>
      </c>
    </row>
    <row r="141" spans="1:18" x14ac:dyDescent="0.3">
      <c r="A141" t="s">
        <v>313</v>
      </c>
      <c r="B141" s="1">
        <v>43201</v>
      </c>
      <c r="C141" s="1">
        <v>43215</v>
      </c>
      <c r="D141">
        <v>25</v>
      </c>
      <c r="E141" t="s">
        <v>19</v>
      </c>
      <c r="F141" t="s">
        <v>20</v>
      </c>
      <c r="G141" t="s">
        <v>21</v>
      </c>
      <c r="H141">
        <v>36</v>
      </c>
      <c r="I141">
        <v>7</v>
      </c>
      <c r="J141">
        <v>6</v>
      </c>
      <c r="K141">
        <v>2666.6</v>
      </c>
      <c r="L141">
        <v>1253.3019999999999</v>
      </c>
      <c r="M141">
        <v>15999.6</v>
      </c>
      <c r="N141" t="s">
        <v>189</v>
      </c>
      <c r="O141" t="s">
        <v>23</v>
      </c>
      <c r="P141" t="s">
        <v>247</v>
      </c>
      <c r="Q141" t="s">
        <v>243</v>
      </c>
      <c r="R141">
        <v>4414</v>
      </c>
    </row>
    <row r="142" spans="1:18" x14ac:dyDescent="0.3">
      <c r="A142" t="s">
        <v>314</v>
      </c>
      <c r="B142" s="1">
        <v>43202</v>
      </c>
      <c r="C142" s="1">
        <v>43211</v>
      </c>
      <c r="D142">
        <v>1</v>
      </c>
      <c r="E142" t="s">
        <v>19</v>
      </c>
      <c r="F142" t="s">
        <v>20</v>
      </c>
      <c r="G142" t="s">
        <v>21</v>
      </c>
      <c r="H142">
        <v>34</v>
      </c>
      <c r="I142">
        <v>7</v>
      </c>
      <c r="J142">
        <v>10</v>
      </c>
      <c r="K142">
        <v>5098.7</v>
      </c>
      <c r="L142">
        <v>3416.1289999999999</v>
      </c>
      <c r="M142">
        <v>50987</v>
      </c>
      <c r="N142" t="s">
        <v>120</v>
      </c>
      <c r="O142" t="s">
        <v>23</v>
      </c>
      <c r="P142" t="s">
        <v>73</v>
      </c>
      <c r="Q142" t="s">
        <v>74</v>
      </c>
      <c r="R142">
        <v>1021</v>
      </c>
    </row>
    <row r="143" spans="1:18" x14ac:dyDescent="0.3">
      <c r="A143" t="s">
        <v>315</v>
      </c>
      <c r="B143" s="1">
        <v>43204</v>
      </c>
      <c r="C143" s="1">
        <v>43215</v>
      </c>
      <c r="D143">
        <v>35</v>
      </c>
      <c r="E143" t="s">
        <v>19</v>
      </c>
      <c r="F143" t="s">
        <v>20</v>
      </c>
      <c r="G143" t="s">
        <v>21</v>
      </c>
      <c r="H143">
        <v>89</v>
      </c>
      <c r="I143">
        <v>7</v>
      </c>
      <c r="J143">
        <v>10</v>
      </c>
      <c r="K143">
        <v>1695.1</v>
      </c>
      <c r="L143">
        <v>1254.374</v>
      </c>
      <c r="M143">
        <v>16951</v>
      </c>
      <c r="N143" t="s">
        <v>316</v>
      </c>
      <c r="O143" t="s">
        <v>23</v>
      </c>
      <c r="P143" t="s">
        <v>131</v>
      </c>
      <c r="Q143" t="s">
        <v>74</v>
      </c>
      <c r="R143">
        <v>1023</v>
      </c>
    </row>
    <row r="144" spans="1:18" x14ac:dyDescent="0.3">
      <c r="A144" t="s">
        <v>317</v>
      </c>
      <c r="B144" s="1">
        <v>43204</v>
      </c>
      <c r="C144" s="1">
        <v>43218</v>
      </c>
      <c r="D144">
        <v>14</v>
      </c>
      <c r="E144" t="s">
        <v>19</v>
      </c>
      <c r="F144" t="s">
        <v>20</v>
      </c>
      <c r="G144" t="s">
        <v>21</v>
      </c>
      <c r="H144">
        <v>27</v>
      </c>
      <c r="I144">
        <v>7</v>
      </c>
      <c r="J144">
        <v>10</v>
      </c>
      <c r="K144">
        <v>1695.1</v>
      </c>
      <c r="L144">
        <v>1406.933</v>
      </c>
      <c r="M144">
        <v>16951</v>
      </c>
      <c r="N144" t="s">
        <v>38</v>
      </c>
      <c r="O144" t="s">
        <v>23</v>
      </c>
      <c r="P144" t="s">
        <v>213</v>
      </c>
      <c r="Q144" t="s">
        <v>74</v>
      </c>
      <c r="R144">
        <v>1023</v>
      </c>
    </row>
    <row r="145" spans="1:18" x14ac:dyDescent="0.3">
      <c r="A145" t="s">
        <v>318</v>
      </c>
      <c r="B145" s="1">
        <v>43212</v>
      </c>
      <c r="C145" s="1">
        <v>43230</v>
      </c>
      <c r="D145">
        <v>8</v>
      </c>
      <c r="E145" t="s">
        <v>19</v>
      </c>
      <c r="F145" t="s">
        <v>20</v>
      </c>
      <c r="G145" t="s">
        <v>21</v>
      </c>
      <c r="H145">
        <v>63</v>
      </c>
      <c r="I145">
        <v>7</v>
      </c>
      <c r="J145">
        <v>8</v>
      </c>
      <c r="K145">
        <v>3477.3</v>
      </c>
      <c r="L145">
        <v>1947.288</v>
      </c>
      <c r="M145">
        <v>27818.400000000001</v>
      </c>
      <c r="N145" t="s">
        <v>99</v>
      </c>
      <c r="O145" t="s">
        <v>23</v>
      </c>
      <c r="P145" t="s">
        <v>319</v>
      </c>
      <c r="Q145" t="s">
        <v>160</v>
      </c>
      <c r="R145">
        <v>626</v>
      </c>
    </row>
    <row r="146" spans="1:18" x14ac:dyDescent="0.3">
      <c r="A146" t="s">
        <v>320</v>
      </c>
      <c r="B146" s="1">
        <v>43214</v>
      </c>
      <c r="C146" s="1">
        <v>43218</v>
      </c>
      <c r="D146">
        <v>41</v>
      </c>
      <c r="E146" t="s">
        <v>19</v>
      </c>
      <c r="F146" t="s">
        <v>20</v>
      </c>
      <c r="G146" t="s">
        <v>21</v>
      </c>
      <c r="H146">
        <v>58</v>
      </c>
      <c r="I146">
        <v>7</v>
      </c>
      <c r="J146">
        <v>8</v>
      </c>
      <c r="K146">
        <v>958.1</v>
      </c>
      <c r="L146">
        <v>795.22299999999996</v>
      </c>
      <c r="M146">
        <v>7664.8</v>
      </c>
      <c r="N146" t="s">
        <v>321</v>
      </c>
      <c r="O146" t="s">
        <v>23</v>
      </c>
      <c r="P146" t="s">
        <v>235</v>
      </c>
      <c r="Q146" t="s">
        <v>58</v>
      </c>
      <c r="R146">
        <v>3210</v>
      </c>
    </row>
    <row r="147" spans="1:18" x14ac:dyDescent="0.3">
      <c r="A147" t="s">
        <v>322</v>
      </c>
      <c r="B147" s="1">
        <v>43218</v>
      </c>
      <c r="C147" s="1">
        <v>43228</v>
      </c>
      <c r="D147">
        <v>27</v>
      </c>
      <c r="E147" t="s">
        <v>19</v>
      </c>
      <c r="F147" t="s">
        <v>20</v>
      </c>
      <c r="G147" t="s">
        <v>21</v>
      </c>
      <c r="H147">
        <v>53</v>
      </c>
      <c r="I147">
        <v>7</v>
      </c>
      <c r="J147">
        <v>9</v>
      </c>
      <c r="K147">
        <v>3953</v>
      </c>
      <c r="L147">
        <v>2925.22</v>
      </c>
      <c r="M147">
        <v>35577</v>
      </c>
      <c r="N147" t="s">
        <v>123</v>
      </c>
      <c r="O147" t="s">
        <v>23</v>
      </c>
      <c r="P147" t="s">
        <v>215</v>
      </c>
      <c r="Q147" t="s">
        <v>74</v>
      </c>
      <c r="R147">
        <v>1042</v>
      </c>
    </row>
    <row r="148" spans="1:18" x14ac:dyDescent="0.3">
      <c r="A148" t="s">
        <v>323</v>
      </c>
      <c r="B148" s="1">
        <v>43221</v>
      </c>
      <c r="C148" s="1">
        <v>43229</v>
      </c>
      <c r="D148">
        <v>16</v>
      </c>
      <c r="E148" t="s">
        <v>19</v>
      </c>
      <c r="F148" t="s">
        <v>20</v>
      </c>
      <c r="G148" t="s">
        <v>21</v>
      </c>
      <c r="H148">
        <v>25</v>
      </c>
      <c r="I148">
        <v>7</v>
      </c>
      <c r="J148">
        <v>7</v>
      </c>
      <c r="K148">
        <v>1058.5999999999999</v>
      </c>
      <c r="L148">
        <v>529.29999999999995</v>
      </c>
      <c r="M148">
        <v>7410.2</v>
      </c>
      <c r="N148" t="s">
        <v>96</v>
      </c>
      <c r="O148" t="s">
        <v>23</v>
      </c>
      <c r="P148" t="s">
        <v>121</v>
      </c>
      <c r="Q148" t="s">
        <v>33</v>
      </c>
      <c r="R148">
        <v>2016</v>
      </c>
    </row>
    <row r="149" spans="1:18" x14ac:dyDescent="0.3">
      <c r="A149" t="s">
        <v>324</v>
      </c>
      <c r="B149" s="1">
        <v>43221</v>
      </c>
      <c r="C149" s="1">
        <v>43239</v>
      </c>
      <c r="D149">
        <v>34</v>
      </c>
      <c r="E149" t="s">
        <v>19</v>
      </c>
      <c r="F149" t="s">
        <v>20</v>
      </c>
      <c r="G149" t="s">
        <v>21</v>
      </c>
      <c r="H149">
        <v>17</v>
      </c>
      <c r="I149">
        <v>7</v>
      </c>
      <c r="J149">
        <v>8</v>
      </c>
      <c r="K149">
        <v>2271.3000000000002</v>
      </c>
      <c r="L149">
        <v>1067.511</v>
      </c>
      <c r="M149">
        <v>18170.400000000001</v>
      </c>
      <c r="N149" t="s">
        <v>46</v>
      </c>
      <c r="O149" t="s">
        <v>23</v>
      </c>
      <c r="P149" t="s">
        <v>199</v>
      </c>
      <c r="Q149" t="s">
        <v>200</v>
      </c>
      <c r="R149">
        <v>9522</v>
      </c>
    </row>
    <row r="150" spans="1:18" x14ac:dyDescent="0.3">
      <c r="A150" t="s">
        <v>325</v>
      </c>
      <c r="B150" s="1">
        <v>43234</v>
      </c>
      <c r="C150" s="1">
        <v>43249</v>
      </c>
      <c r="D150">
        <v>24</v>
      </c>
      <c r="E150" t="s">
        <v>19</v>
      </c>
      <c r="F150" t="s">
        <v>20</v>
      </c>
      <c r="G150" t="s">
        <v>21</v>
      </c>
      <c r="H150">
        <v>9</v>
      </c>
      <c r="I150">
        <v>7</v>
      </c>
      <c r="J150">
        <v>8</v>
      </c>
      <c r="K150">
        <v>1152.4000000000001</v>
      </c>
      <c r="L150">
        <v>622.29600000000005</v>
      </c>
      <c r="M150">
        <v>9219.2000000000007</v>
      </c>
      <c r="N150" t="s">
        <v>326</v>
      </c>
      <c r="O150" t="s">
        <v>23</v>
      </c>
      <c r="P150" t="s">
        <v>153</v>
      </c>
      <c r="Q150" t="s">
        <v>129</v>
      </c>
      <c r="R150">
        <v>9010</v>
      </c>
    </row>
    <row r="151" spans="1:18" x14ac:dyDescent="0.3">
      <c r="A151" t="s">
        <v>327</v>
      </c>
      <c r="B151" s="1">
        <v>43234</v>
      </c>
      <c r="C151" s="1">
        <v>43239</v>
      </c>
      <c r="D151">
        <v>31</v>
      </c>
      <c r="E151" t="s">
        <v>19</v>
      </c>
      <c r="F151" t="s">
        <v>20</v>
      </c>
      <c r="G151" t="s">
        <v>21</v>
      </c>
      <c r="H151">
        <v>81</v>
      </c>
      <c r="I151">
        <v>7</v>
      </c>
      <c r="J151">
        <v>6</v>
      </c>
      <c r="K151">
        <v>1688.4</v>
      </c>
      <c r="L151">
        <v>1401.3720000000001</v>
      </c>
      <c r="M151">
        <v>10130.4</v>
      </c>
      <c r="N151" t="s">
        <v>149</v>
      </c>
      <c r="O151" t="s">
        <v>23</v>
      </c>
      <c r="P151" t="s">
        <v>223</v>
      </c>
      <c r="Q151" t="s">
        <v>224</v>
      </c>
      <c r="R151">
        <v>3010</v>
      </c>
    </row>
    <row r="152" spans="1:18" x14ac:dyDescent="0.3">
      <c r="A152" t="s">
        <v>328</v>
      </c>
      <c r="B152" s="1">
        <v>43235</v>
      </c>
      <c r="C152" s="1">
        <v>43246</v>
      </c>
      <c r="D152">
        <v>49</v>
      </c>
      <c r="E152" t="s">
        <v>19</v>
      </c>
      <c r="F152" t="s">
        <v>20</v>
      </c>
      <c r="G152" t="s">
        <v>21</v>
      </c>
      <c r="H152">
        <v>26</v>
      </c>
      <c r="I152">
        <v>7</v>
      </c>
      <c r="J152">
        <v>11</v>
      </c>
      <c r="K152">
        <v>247.9</v>
      </c>
      <c r="L152">
        <v>173.53</v>
      </c>
      <c r="M152">
        <v>2726.9</v>
      </c>
      <c r="N152" t="s">
        <v>135</v>
      </c>
      <c r="O152" t="s">
        <v>23</v>
      </c>
      <c r="P152" t="s">
        <v>239</v>
      </c>
      <c r="Q152" t="s">
        <v>240</v>
      </c>
      <c r="R152">
        <v>210</v>
      </c>
    </row>
    <row r="153" spans="1:18" x14ac:dyDescent="0.3">
      <c r="A153" t="s">
        <v>329</v>
      </c>
      <c r="B153" s="1">
        <v>43236</v>
      </c>
      <c r="C153" s="1">
        <v>43241</v>
      </c>
      <c r="D153">
        <v>13</v>
      </c>
      <c r="E153" t="s">
        <v>19</v>
      </c>
      <c r="F153" t="s">
        <v>20</v>
      </c>
      <c r="G153" t="s">
        <v>21</v>
      </c>
      <c r="H153">
        <v>79</v>
      </c>
      <c r="I153">
        <v>7</v>
      </c>
      <c r="J153">
        <v>11</v>
      </c>
      <c r="K153">
        <v>3865.9</v>
      </c>
      <c r="L153">
        <v>3092.72</v>
      </c>
      <c r="M153">
        <v>42524.9</v>
      </c>
      <c r="N153" t="s">
        <v>69</v>
      </c>
      <c r="O153" t="s">
        <v>23</v>
      </c>
      <c r="P153" t="s">
        <v>330</v>
      </c>
      <c r="Q153" t="s">
        <v>71</v>
      </c>
      <c r="R153">
        <v>3510</v>
      </c>
    </row>
    <row r="154" spans="1:18" x14ac:dyDescent="0.3">
      <c r="A154" t="s">
        <v>331</v>
      </c>
      <c r="B154" s="1">
        <v>43236</v>
      </c>
      <c r="C154" s="1">
        <v>43239</v>
      </c>
      <c r="D154">
        <v>49</v>
      </c>
      <c r="E154" t="s">
        <v>19</v>
      </c>
      <c r="F154" t="s">
        <v>20</v>
      </c>
      <c r="G154" t="s">
        <v>21</v>
      </c>
      <c r="H154">
        <v>71</v>
      </c>
      <c r="I154">
        <v>7</v>
      </c>
      <c r="J154">
        <v>5</v>
      </c>
      <c r="K154">
        <v>3236.1</v>
      </c>
      <c r="L154">
        <v>2329.9920000000002</v>
      </c>
      <c r="M154">
        <v>16180.5</v>
      </c>
      <c r="N154" t="s">
        <v>135</v>
      </c>
      <c r="O154" t="s">
        <v>23</v>
      </c>
      <c r="P154" t="s">
        <v>190</v>
      </c>
      <c r="Q154" t="s">
        <v>191</v>
      </c>
      <c r="R154">
        <v>9305</v>
      </c>
    </row>
    <row r="155" spans="1:18" x14ac:dyDescent="0.3">
      <c r="A155" t="s">
        <v>332</v>
      </c>
      <c r="B155" s="1">
        <v>43236</v>
      </c>
      <c r="C155" s="1">
        <v>43250</v>
      </c>
      <c r="D155">
        <v>29</v>
      </c>
      <c r="E155" t="s">
        <v>19</v>
      </c>
      <c r="F155" t="s">
        <v>20</v>
      </c>
      <c r="G155" t="s">
        <v>21</v>
      </c>
      <c r="H155">
        <v>64</v>
      </c>
      <c r="I155">
        <v>7</v>
      </c>
      <c r="J155">
        <v>7</v>
      </c>
      <c r="K155">
        <v>1212.7</v>
      </c>
      <c r="L155">
        <v>812.50900000000001</v>
      </c>
      <c r="M155">
        <v>8488.9</v>
      </c>
      <c r="N155" t="s">
        <v>63</v>
      </c>
      <c r="O155" t="s">
        <v>23</v>
      </c>
      <c r="P155" t="s">
        <v>28</v>
      </c>
      <c r="Q155" t="s">
        <v>29</v>
      </c>
      <c r="R155">
        <v>600</v>
      </c>
    </row>
    <row r="156" spans="1:18" x14ac:dyDescent="0.3">
      <c r="A156" t="s">
        <v>333</v>
      </c>
      <c r="B156" s="1">
        <v>42738</v>
      </c>
      <c r="C156" s="1">
        <v>42741</v>
      </c>
      <c r="D156">
        <v>17</v>
      </c>
      <c r="E156" t="s">
        <v>19</v>
      </c>
      <c r="F156" t="s">
        <v>20</v>
      </c>
      <c r="G156" t="s">
        <v>21</v>
      </c>
      <c r="H156">
        <v>6</v>
      </c>
      <c r="I156">
        <v>2</v>
      </c>
      <c r="J156">
        <v>12</v>
      </c>
      <c r="K156">
        <v>5406.9</v>
      </c>
      <c r="L156">
        <v>3676.692</v>
      </c>
      <c r="M156">
        <v>64882.8</v>
      </c>
      <c r="N156" t="s">
        <v>270</v>
      </c>
      <c r="O156" t="s">
        <v>334</v>
      </c>
      <c r="P156" t="s">
        <v>110</v>
      </c>
      <c r="Q156" t="s">
        <v>58</v>
      </c>
      <c r="R156">
        <v>3216</v>
      </c>
    </row>
    <row r="157" spans="1:18" x14ac:dyDescent="0.3">
      <c r="A157" t="s">
        <v>335</v>
      </c>
      <c r="B157" s="1">
        <v>42746</v>
      </c>
      <c r="C157" s="1">
        <v>42753</v>
      </c>
      <c r="D157">
        <v>49</v>
      </c>
      <c r="E157" t="s">
        <v>19</v>
      </c>
      <c r="F157" t="s">
        <v>20</v>
      </c>
      <c r="G157" t="s">
        <v>21</v>
      </c>
      <c r="H157">
        <v>27</v>
      </c>
      <c r="I157">
        <v>2</v>
      </c>
      <c r="J157">
        <v>9</v>
      </c>
      <c r="K157">
        <v>2237.8000000000002</v>
      </c>
      <c r="L157">
        <v>1409.8140000000001</v>
      </c>
      <c r="M157">
        <v>20140.2</v>
      </c>
      <c r="N157" t="s">
        <v>135</v>
      </c>
      <c r="O157" t="s">
        <v>334</v>
      </c>
      <c r="P157" t="s">
        <v>213</v>
      </c>
      <c r="Q157" t="s">
        <v>74</v>
      </c>
      <c r="R157">
        <v>1023</v>
      </c>
    </row>
    <row r="158" spans="1:18" x14ac:dyDescent="0.3">
      <c r="A158" t="s">
        <v>336</v>
      </c>
      <c r="B158" s="1">
        <v>42738</v>
      </c>
      <c r="C158" s="1">
        <v>42743</v>
      </c>
      <c r="D158">
        <v>11</v>
      </c>
      <c r="E158" t="s">
        <v>19</v>
      </c>
      <c r="F158" t="s">
        <v>20</v>
      </c>
      <c r="G158" t="s">
        <v>21</v>
      </c>
      <c r="H158">
        <v>60</v>
      </c>
      <c r="I158">
        <v>2</v>
      </c>
      <c r="J158">
        <v>12</v>
      </c>
      <c r="K158">
        <v>234.5</v>
      </c>
      <c r="L158">
        <v>189.94499999999999</v>
      </c>
      <c r="M158">
        <v>2814</v>
      </c>
      <c r="N158" t="s">
        <v>76</v>
      </c>
      <c r="O158" t="s">
        <v>334</v>
      </c>
      <c r="P158" t="s">
        <v>117</v>
      </c>
      <c r="Q158" t="s">
        <v>118</v>
      </c>
      <c r="R158">
        <v>112</v>
      </c>
    </row>
    <row r="159" spans="1:18" x14ac:dyDescent="0.3">
      <c r="A159" t="s">
        <v>337</v>
      </c>
      <c r="B159" s="1">
        <v>42738</v>
      </c>
      <c r="C159" s="1">
        <v>42756</v>
      </c>
      <c r="D159">
        <v>29</v>
      </c>
      <c r="E159" t="s">
        <v>19</v>
      </c>
      <c r="F159" t="s">
        <v>20</v>
      </c>
      <c r="G159" t="s">
        <v>21</v>
      </c>
      <c r="H159">
        <v>47</v>
      </c>
      <c r="I159">
        <v>2</v>
      </c>
      <c r="J159">
        <v>5</v>
      </c>
      <c r="K159">
        <v>1943</v>
      </c>
      <c r="L159">
        <v>1651.55</v>
      </c>
      <c r="M159">
        <v>9715</v>
      </c>
      <c r="N159" t="s">
        <v>63</v>
      </c>
      <c r="O159" t="s">
        <v>334</v>
      </c>
      <c r="P159" t="s">
        <v>289</v>
      </c>
      <c r="Q159" t="s">
        <v>290</v>
      </c>
      <c r="R159">
        <v>7630</v>
      </c>
    </row>
    <row r="160" spans="1:18" x14ac:dyDescent="0.3">
      <c r="A160" t="s">
        <v>338</v>
      </c>
      <c r="B160" s="1">
        <v>42748</v>
      </c>
      <c r="C160" s="1">
        <v>42764</v>
      </c>
      <c r="D160">
        <v>30</v>
      </c>
      <c r="E160" t="s">
        <v>19</v>
      </c>
      <c r="F160" t="s">
        <v>20</v>
      </c>
      <c r="G160" t="s">
        <v>21</v>
      </c>
      <c r="H160">
        <v>84</v>
      </c>
      <c r="I160">
        <v>2</v>
      </c>
      <c r="J160">
        <v>7</v>
      </c>
      <c r="K160">
        <v>790.6</v>
      </c>
      <c r="L160">
        <v>490.17200000000003</v>
      </c>
      <c r="M160">
        <v>5534.2</v>
      </c>
      <c r="N160" t="s">
        <v>112</v>
      </c>
      <c r="O160" t="s">
        <v>334</v>
      </c>
      <c r="P160" t="s">
        <v>121</v>
      </c>
      <c r="Q160" t="s">
        <v>33</v>
      </c>
      <c r="R160">
        <v>2016</v>
      </c>
    </row>
    <row r="161" spans="1:18" x14ac:dyDescent="0.3">
      <c r="A161" t="s">
        <v>339</v>
      </c>
      <c r="B161" s="1">
        <v>42752</v>
      </c>
      <c r="C161" s="1">
        <v>42762</v>
      </c>
      <c r="D161">
        <v>24</v>
      </c>
      <c r="E161" t="s">
        <v>19</v>
      </c>
      <c r="F161" t="s">
        <v>20</v>
      </c>
      <c r="G161" t="s">
        <v>21</v>
      </c>
      <c r="H161">
        <v>94</v>
      </c>
      <c r="I161">
        <v>2</v>
      </c>
      <c r="J161">
        <v>10</v>
      </c>
      <c r="K161">
        <v>1172.5</v>
      </c>
      <c r="L161">
        <v>715.22500000000002</v>
      </c>
      <c r="M161">
        <v>11725</v>
      </c>
      <c r="N161" t="s">
        <v>326</v>
      </c>
      <c r="O161" t="s">
        <v>334</v>
      </c>
      <c r="P161" t="s">
        <v>60</v>
      </c>
      <c r="Q161" t="s">
        <v>61</v>
      </c>
      <c r="R161">
        <v>6021</v>
      </c>
    </row>
    <row r="162" spans="1:18" x14ac:dyDescent="0.3">
      <c r="A162" t="s">
        <v>340</v>
      </c>
      <c r="B162" s="1">
        <v>42761</v>
      </c>
      <c r="C162" s="1">
        <v>42771</v>
      </c>
      <c r="D162">
        <v>32</v>
      </c>
      <c r="E162" t="s">
        <v>19</v>
      </c>
      <c r="F162" t="s">
        <v>20</v>
      </c>
      <c r="G162" t="s">
        <v>21</v>
      </c>
      <c r="H162">
        <v>34</v>
      </c>
      <c r="I162">
        <v>2</v>
      </c>
      <c r="J162">
        <v>10</v>
      </c>
      <c r="K162">
        <v>857.6</v>
      </c>
      <c r="L162">
        <v>497.40800000000002</v>
      </c>
      <c r="M162">
        <v>8576</v>
      </c>
      <c r="N162" t="s">
        <v>280</v>
      </c>
      <c r="O162" t="s">
        <v>334</v>
      </c>
      <c r="P162" t="s">
        <v>73</v>
      </c>
      <c r="Q162" t="s">
        <v>74</v>
      </c>
      <c r="R162">
        <v>1021</v>
      </c>
    </row>
    <row r="163" spans="1:18" x14ac:dyDescent="0.3">
      <c r="A163" t="s">
        <v>341</v>
      </c>
      <c r="B163" s="1">
        <v>42761</v>
      </c>
      <c r="C163" s="1">
        <v>42764</v>
      </c>
      <c r="D163">
        <v>15</v>
      </c>
      <c r="E163" t="s">
        <v>19</v>
      </c>
      <c r="F163" t="s">
        <v>20</v>
      </c>
      <c r="G163" t="s">
        <v>21</v>
      </c>
      <c r="H163">
        <v>55</v>
      </c>
      <c r="I163">
        <v>2</v>
      </c>
      <c r="J163">
        <v>11</v>
      </c>
      <c r="K163">
        <v>1192.5999999999999</v>
      </c>
      <c r="L163">
        <v>632.07799999999997</v>
      </c>
      <c r="M163">
        <v>13118.6</v>
      </c>
      <c r="N163" t="s">
        <v>342</v>
      </c>
      <c r="O163" t="s">
        <v>334</v>
      </c>
      <c r="P163" t="s">
        <v>36</v>
      </c>
      <c r="Q163" t="s">
        <v>36</v>
      </c>
      <c r="R163">
        <v>3330</v>
      </c>
    </row>
    <row r="164" spans="1:18" x14ac:dyDescent="0.3">
      <c r="A164" t="s">
        <v>343</v>
      </c>
      <c r="B164" s="1">
        <v>42765</v>
      </c>
      <c r="C164" s="1">
        <v>42770</v>
      </c>
      <c r="D164">
        <v>2</v>
      </c>
      <c r="E164" t="s">
        <v>19</v>
      </c>
      <c r="F164" t="s">
        <v>20</v>
      </c>
      <c r="G164" t="s">
        <v>21</v>
      </c>
      <c r="H164">
        <v>55</v>
      </c>
      <c r="I164">
        <v>2</v>
      </c>
      <c r="J164">
        <v>9</v>
      </c>
      <c r="K164">
        <v>2338.3000000000002</v>
      </c>
      <c r="L164">
        <v>1286.0650000000001</v>
      </c>
      <c r="M164">
        <v>21044.7</v>
      </c>
      <c r="N164" t="s">
        <v>202</v>
      </c>
      <c r="O164" t="s">
        <v>334</v>
      </c>
      <c r="P164" t="s">
        <v>36</v>
      </c>
      <c r="Q164" t="s">
        <v>36</v>
      </c>
      <c r="R164">
        <v>3330</v>
      </c>
    </row>
    <row r="165" spans="1:18" x14ac:dyDescent="0.3">
      <c r="A165" t="s">
        <v>344</v>
      </c>
      <c r="B165" s="1">
        <v>42776</v>
      </c>
      <c r="C165" s="1">
        <v>42781</v>
      </c>
      <c r="D165">
        <v>3</v>
      </c>
      <c r="E165" t="s">
        <v>19</v>
      </c>
      <c r="F165" t="s">
        <v>20</v>
      </c>
      <c r="G165" t="s">
        <v>21</v>
      </c>
      <c r="H165">
        <v>44</v>
      </c>
      <c r="I165">
        <v>2</v>
      </c>
      <c r="J165">
        <v>9</v>
      </c>
      <c r="K165">
        <v>1956.4</v>
      </c>
      <c r="L165">
        <v>1604.248</v>
      </c>
      <c r="M165">
        <v>17607.599999999999</v>
      </c>
      <c r="N165" t="s">
        <v>257</v>
      </c>
      <c r="O165" t="s">
        <v>334</v>
      </c>
      <c r="P165" t="s">
        <v>345</v>
      </c>
      <c r="Q165" t="s">
        <v>139</v>
      </c>
      <c r="R165">
        <v>4930</v>
      </c>
    </row>
    <row r="166" spans="1:18" x14ac:dyDescent="0.3">
      <c r="A166" t="s">
        <v>346</v>
      </c>
      <c r="B166" s="1">
        <v>42780</v>
      </c>
      <c r="C166" s="1">
        <v>42790</v>
      </c>
      <c r="D166">
        <v>50</v>
      </c>
      <c r="E166" t="s">
        <v>19</v>
      </c>
      <c r="F166" t="s">
        <v>20</v>
      </c>
      <c r="G166" t="s">
        <v>21</v>
      </c>
      <c r="H166">
        <v>79</v>
      </c>
      <c r="I166">
        <v>2</v>
      </c>
      <c r="J166">
        <v>5</v>
      </c>
      <c r="K166">
        <v>971.5</v>
      </c>
      <c r="L166">
        <v>641.19000000000005</v>
      </c>
      <c r="M166">
        <v>4857.5</v>
      </c>
      <c r="N166" t="s">
        <v>67</v>
      </c>
      <c r="O166" t="s">
        <v>334</v>
      </c>
      <c r="P166" t="s">
        <v>330</v>
      </c>
      <c r="Q166" t="s">
        <v>71</v>
      </c>
      <c r="R166">
        <v>3510</v>
      </c>
    </row>
    <row r="167" spans="1:18" x14ac:dyDescent="0.3">
      <c r="A167" t="s">
        <v>347</v>
      </c>
      <c r="B167" s="1">
        <v>42782</v>
      </c>
      <c r="C167" s="1">
        <v>42787</v>
      </c>
      <c r="D167">
        <v>33</v>
      </c>
      <c r="E167" t="s">
        <v>19</v>
      </c>
      <c r="F167" t="s">
        <v>20</v>
      </c>
      <c r="G167" t="s">
        <v>21</v>
      </c>
      <c r="H167">
        <v>96</v>
      </c>
      <c r="I167">
        <v>2</v>
      </c>
      <c r="J167">
        <v>5</v>
      </c>
      <c r="K167">
        <v>1065.3</v>
      </c>
      <c r="L167">
        <v>671.13900000000001</v>
      </c>
      <c r="M167">
        <v>5326.5</v>
      </c>
      <c r="N167" t="s">
        <v>166</v>
      </c>
      <c r="O167" t="s">
        <v>334</v>
      </c>
      <c r="P167" t="s">
        <v>128</v>
      </c>
      <c r="Q167" t="s">
        <v>129</v>
      </c>
      <c r="R167">
        <v>9012</v>
      </c>
    </row>
    <row r="168" spans="1:18" x14ac:dyDescent="0.3">
      <c r="A168" t="s">
        <v>348</v>
      </c>
      <c r="B168" s="1">
        <v>42783</v>
      </c>
      <c r="C168" s="1">
        <v>42794</v>
      </c>
      <c r="D168">
        <v>20</v>
      </c>
      <c r="E168" t="s">
        <v>19</v>
      </c>
      <c r="F168" t="s">
        <v>20</v>
      </c>
      <c r="G168" t="s">
        <v>21</v>
      </c>
      <c r="H168">
        <v>38</v>
      </c>
      <c r="I168">
        <v>2</v>
      </c>
      <c r="J168">
        <v>10</v>
      </c>
      <c r="K168">
        <v>221.1</v>
      </c>
      <c r="L168">
        <v>119.39400000000001</v>
      </c>
      <c r="M168">
        <v>2211</v>
      </c>
      <c r="N168" t="s">
        <v>22</v>
      </c>
      <c r="O168" t="s">
        <v>334</v>
      </c>
      <c r="P168" t="s">
        <v>163</v>
      </c>
      <c r="Q168" t="s">
        <v>164</v>
      </c>
      <c r="R168">
        <v>3110</v>
      </c>
    </row>
    <row r="169" spans="1:18" x14ac:dyDescent="0.3">
      <c r="A169" t="s">
        <v>349</v>
      </c>
      <c r="B169" s="1">
        <v>42797</v>
      </c>
      <c r="C169" s="1">
        <v>42811</v>
      </c>
      <c r="D169">
        <v>24</v>
      </c>
      <c r="E169" t="s">
        <v>19</v>
      </c>
      <c r="F169" t="s">
        <v>20</v>
      </c>
      <c r="G169" t="s">
        <v>21</v>
      </c>
      <c r="H169">
        <v>43</v>
      </c>
      <c r="I169">
        <v>2</v>
      </c>
      <c r="J169">
        <v>9</v>
      </c>
      <c r="K169">
        <v>837.5</v>
      </c>
      <c r="L169">
        <v>644.875</v>
      </c>
      <c r="M169">
        <v>7537.5</v>
      </c>
      <c r="N169" t="s">
        <v>326</v>
      </c>
      <c r="O169" t="s">
        <v>334</v>
      </c>
      <c r="P169" t="s">
        <v>249</v>
      </c>
      <c r="Q169" t="s">
        <v>74</v>
      </c>
      <c r="R169">
        <v>1041</v>
      </c>
    </row>
    <row r="170" spans="1:18" x14ac:dyDescent="0.3">
      <c r="A170" t="s">
        <v>350</v>
      </c>
      <c r="B170" s="1">
        <v>42799</v>
      </c>
      <c r="C170" s="1">
        <v>42817</v>
      </c>
      <c r="D170">
        <v>23</v>
      </c>
      <c r="E170" t="s">
        <v>19</v>
      </c>
      <c r="F170" t="s">
        <v>20</v>
      </c>
      <c r="G170" t="s">
        <v>21</v>
      </c>
      <c r="H170">
        <v>70</v>
      </c>
      <c r="I170">
        <v>2</v>
      </c>
      <c r="J170">
        <v>7</v>
      </c>
      <c r="K170">
        <v>964.8</v>
      </c>
      <c r="L170">
        <v>694.65599999999995</v>
      </c>
      <c r="M170">
        <v>6753.6</v>
      </c>
      <c r="N170" t="s">
        <v>158</v>
      </c>
      <c r="O170" t="s">
        <v>334</v>
      </c>
      <c r="P170" t="s">
        <v>50</v>
      </c>
      <c r="Q170" t="s">
        <v>29</v>
      </c>
      <c r="R170">
        <v>604</v>
      </c>
    </row>
    <row r="171" spans="1:18" x14ac:dyDescent="0.3">
      <c r="A171" t="s">
        <v>351</v>
      </c>
      <c r="B171" s="1">
        <v>42804</v>
      </c>
      <c r="C171" s="1">
        <v>42817</v>
      </c>
      <c r="D171">
        <v>16</v>
      </c>
      <c r="E171" t="s">
        <v>19</v>
      </c>
      <c r="F171" t="s">
        <v>20</v>
      </c>
      <c r="G171" t="s">
        <v>21</v>
      </c>
      <c r="H171">
        <v>61</v>
      </c>
      <c r="I171">
        <v>2</v>
      </c>
      <c r="J171">
        <v>7</v>
      </c>
      <c r="K171">
        <v>2559.4</v>
      </c>
      <c r="L171">
        <v>1023.76</v>
      </c>
      <c r="M171">
        <v>17915.8</v>
      </c>
      <c r="N171" t="s">
        <v>96</v>
      </c>
      <c r="O171" t="s">
        <v>334</v>
      </c>
      <c r="P171" t="s">
        <v>232</v>
      </c>
      <c r="Q171" t="s">
        <v>233</v>
      </c>
      <c r="R171">
        <v>9812</v>
      </c>
    </row>
    <row r="172" spans="1:18" x14ac:dyDescent="0.3">
      <c r="A172" t="s">
        <v>352</v>
      </c>
      <c r="B172" s="1">
        <v>42811</v>
      </c>
      <c r="C172" s="1">
        <v>42829</v>
      </c>
      <c r="D172">
        <v>17</v>
      </c>
      <c r="E172" t="s">
        <v>19</v>
      </c>
      <c r="F172" t="s">
        <v>20</v>
      </c>
      <c r="G172" t="s">
        <v>21</v>
      </c>
      <c r="H172">
        <v>1</v>
      </c>
      <c r="I172">
        <v>2</v>
      </c>
      <c r="J172">
        <v>7</v>
      </c>
      <c r="K172">
        <v>1051.9000000000001</v>
      </c>
      <c r="L172">
        <v>841.52</v>
      </c>
      <c r="M172">
        <v>7363.3</v>
      </c>
      <c r="N172" t="s">
        <v>270</v>
      </c>
      <c r="O172" t="s">
        <v>334</v>
      </c>
      <c r="P172" t="s">
        <v>147</v>
      </c>
      <c r="Q172" t="s">
        <v>74</v>
      </c>
      <c r="R172">
        <v>1011</v>
      </c>
    </row>
    <row r="173" spans="1:18" x14ac:dyDescent="0.3">
      <c r="A173" t="s">
        <v>353</v>
      </c>
      <c r="B173" s="1">
        <v>42814</v>
      </c>
      <c r="C173" s="1">
        <v>42824</v>
      </c>
      <c r="D173">
        <v>23</v>
      </c>
      <c r="E173" t="s">
        <v>19</v>
      </c>
      <c r="F173" t="s">
        <v>20</v>
      </c>
      <c r="G173" t="s">
        <v>21</v>
      </c>
      <c r="H173">
        <v>80</v>
      </c>
      <c r="I173">
        <v>2</v>
      </c>
      <c r="J173">
        <v>5</v>
      </c>
      <c r="K173">
        <v>1963.1</v>
      </c>
      <c r="L173">
        <v>1040.443</v>
      </c>
      <c r="M173">
        <v>9815.5</v>
      </c>
      <c r="N173" t="s">
        <v>158</v>
      </c>
      <c r="O173" t="s">
        <v>334</v>
      </c>
      <c r="P173" t="s">
        <v>100</v>
      </c>
      <c r="Q173" t="s">
        <v>101</v>
      </c>
      <c r="R173">
        <v>4500</v>
      </c>
    </row>
    <row r="174" spans="1:18" x14ac:dyDescent="0.3">
      <c r="A174" t="s">
        <v>354</v>
      </c>
      <c r="B174" s="1">
        <v>42815</v>
      </c>
      <c r="C174" s="1">
        <v>42826</v>
      </c>
      <c r="D174">
        <v>44</v>
      </c>
      <c r="E174" t="s">
        <v>19</v>
      </c>
      <c r="F174" t="s">
        <v>20</v>
      </c>
      <c r="G174" t="s">
        <v>21</v>
      </c>
      <c r="H174">
        <v>25</v>
      </c>
      <c r="I174">
        <v>2</v>
      </c>
      <c r="J174">
        <v>9</v>
      </c>
      <c r="K174">
        <v>6157.3</v>
      </c>
      <c r="L174">
        <v>4802.6940000000004</v>
      </c>
      <c r="M174">
        <v>55415.7</v>
      </c>
      <c r="N174" t="s">
        <v>27</v>
      </c>
      <c r="O174" t="s">
        <v>334</v>
      </c>
      <c r="P174" t="s">
        <v>121</v>
      </c>
      <c r="Q174" t="s">
        <v>33</v>
      </c>
      <c r="R174">
        <v>2016</v>
      </c>
    </row>
    <row r="175" spans="1:18" x14ac:dyDescent="0.3">
      <c r="A175" t="s">
        <v>355</v>
      </c>
      <c r="B175" s="1">
        <v>42821</v>
      </c>
      <c r="C175" s="1">
        <v>42825</v>
      </c>
      <c r="D175">
        <v>39</v>
      </c>
      <c r="E175" t="s">
        <v>19</v>
      </c>
      <c r="F175" t="s">
        <v>20</v>
      </c>
      <c r="G175" t="s">
        <v>21</v>
      </c>
      <c r="H175">
        <v>42</v>
      </c>
      <c r="I175">
        <v>2</v>
      </c>
      <c r="J175">
        <v>9</v>
      </c>
      <c r="K175">
        <v>2418.6999999999998</v>
      </c>
      <c r="L175">
        <v>1596.3420000000001</v>
      </c>
      <c r="M175">
        <v>21768.3</v>
      </c>
      <c r="N175" t="s">
        <v>141</v>
      </c>
      <c r="O175" t="s">
        <v>334</v>
      </c>
      <c r="P175" t="s">
        <v>47</v>
      </c>
      <c r="Q175" t="s">
        <v>48</v>
      </c>
      <c r="R175">
        <v>4010</v>
      </c>
    </row>
    <row r="176" spans="1:18" x14ac:dyDescent="0.3">
      <c r="A176" t="s">
        <v>356</v>
      </c>
      <c r="B176" s="1">
        <v>42824</v>
      </c>
      <c r="C176" s="1">
        <v>42827</v>
      </c>
      <c r="D176">
        <v>6</v>
      </c>
      <c r="E176" t="s">
        <v>19</v>
      </c>
      <c r="F176" t="s">
        <v>20</v>
      </c>
      <c r="G176" t="s">
        <v>21</v>
      </c>
      <c r="H176">
        <v>77</v>
      </c>
      <c r="I176">
        <v>2</v>
      </c>
      <c r="J176">
        <v>5</v>
      </c>
      <c r="K176">
        <v>261.3</v>
      </c>
      <c r="L176">
        <v>112.35899999999999</v>
      </c>
      <c r="M176">
        <v>1306.5</v>
      </c>
      <c r="N176" t="s">
        <v>31</v>
      </c>
      <c r="O176" t="s">
        <v>334</v>
      </c>
      <c r="P176" t="s">
        <v>24</v>
      </c>
      <c r="Q176" t="s">
        <v>25</v>
      </c>
      <c r="R176">
        <v>8022</v>
      </c>
    </row>
    <row r="177" spans="1:18" x14ac:dyDescent="0.3">
      <c r="A177" t="s">
        <v>357</v>
      </c>
      <c r="B177" s="1">
        <v>42827</v>
      </c>
      <c r="C177" s="1">
        <v>42838</v>
      </c>
      <c r="D177">
        <v>18</v>
      </c>
      <c r="E177" t="s">
        <v>19</v>
      </c>
      <c r="F177" t="s">
        <v>20</v>
      </c>
      <c r="G177" t="s">
        <v>21</v>
      </c>
      <c r="H177">
        <v>4</v>
      </c>
      <c r="I177">
        <v>2</v>
      </c>
      <c r="J177">
        <v>9</v>
      </c>
      <c r="K177">
        <v>3819</v>
      </c>
      <c r="L177">
        <v>2405.9699999999998</v>
      </c>
      <c r="M177">
        <v>34371</v>
      </c>
      <c r="N177" t="s">
        <v>116</v>
      </c>
      <c r="O177" t="s">
        <v>334</v>
      </c>
      <c r="P177" t="s">
        <v>104</v>
      </c>
      <c r="Q177" t="s">
        <v>40</v>
      </c>
      <c r="R177">
        <v>4104</v>
      </c>
    </row>
    <row r="178" spans="1:18" x14ac:dyDescent="0.3">
      <c r="A178" t="s">
        <v>358</v>
      </c>
      <c r="B178" s="1">
        <v>42827</v>
      </c>
      <c r="C178" s="1">
        <v>42839</v>
      </c>
      <c r="D178">
        <v>29</v>
      </c>
      <c r="E178" t="s">
        <v>19</v>
      </c>
      <c r="F178" t="s">
        <v>20</v>
      </c>
      <c r="G178" t="s">
        <v>21</v>
      </c>
      <c r="H178">
        <v>16</v>
      </c>
      <c r="I178">
        <v>2</v>
      </c>
      <c r="J178">
        <v>10</v>
      </c>
      <c r="K178">
        <v>1943</v>
      </c>
      <c r="L178">
        <v>796.63</v>
      </c>
      <c r="M178">
        <v>19430</v>
      </c>
      <c r="N178" t="s">
        <v>63</v>
      </c>
      <c r="O178" t="s">
        <v>334</v>
      </c>
      <c r="P178" t="s">
        <v>221</v>
      </c>
      <c r="Q178" t="s">
        <v>58</v>
      </c>
      <c r="R178">
        <v>3210</v>
      </c>
    </row>
    <row r="179" spans="1:18" x14ac:dyDescent="0.3">
      <c r="A179" t="s">
        <v>359</v>
      </c>
      <c r="B179" s="1">
        <v>42832</v>
      </c>
      <c r="C179" s="1">
        <v>42846</v>
      </c>
      <c r="D179">
        <v>36</v>
      </c>
      <c r="E179" t="s">
        <v>19</v>
      </c>
      <c r="F179" t="s">
        <v>20</v>
      </c>
      <c r="G179" t="s">
        <v>21</v>
      </c>
      <c r="H179">
        <v>37</v>
      </c>
      <c r="I179">
        <v>2</v>
      </c>
      <c r="J179">
        <v>8</v>
      </c>
      <c r="K179">
        <v>3819</v>
      </c>
      <c r="L179">
        <v>2902.44</v>
      </c>
      <c r="M179">
        <v>30552</v>
      </c>
      <c r="N179" t="s">
        <v>295</v>
      </c>
      <c r="O179" t="s">
        <v>334</v>
      </c>
      <c r="P179" t="s">
        <v>156</v>
      </c>
      <c r="Q179" t="s">
        <v>151</v>
      </c>
      <c r="R179">
        <v>3411</v>
      </c>
    </row>
    <row r="180" spans="1:18" x14ac:dyDescent="0.3">
      <c r="A180" t="s">
        <v>360</v>
      </c>
      <c r="B180" s="1">
        <v>42837</v>
      </c>
      <c r="C180" s="1">
        <v>42850</v>
      </c>
      <c r="D180">
        <v>33</v>
      </c>
      <c r="E180" t="s">
        <v>19</v>
      </c>
      <c r="F180" t="s">
        <v>20</v>
      </c>
      <c r="G180" t="s">
        <v>21</v>
      </c>
      <c r="H180">
        <v>62</v>
      </c>
      <c r="I180">
        <v>2</v>
      </c>
      <c r="J180">
        <v>6</v>
      </c>
      <c r="K180">
        <v>2921.2</v>
      </c>
      <c r="L180">
        <v>2307.748</v>
      </c>
      <c r="M180">
        <v>17527.2</v>
      </c>
      <c r="N180" t="s">
        <v>166</v>
      </c>
      <c r="O180" t="s">
        <v>334</v>
      </c>
      <c r="P180" t="s">
        <v>64</v>
      </c>
      <c r="Q180" t="s">
        <v>65</v>
      </c>
      <c r="R180">
        <v>4730</v>
      </c>
    </row>
    <row r="181" spans="1:18" x14ac:dyDescent="0.3">
      <c r="A181" t="s">
        <v>361</v>
      </c>
      <c r="B181" s="1">
        <v>42845</v>
      </c>
      <c r="C181" s="1">
        <v>42854</v>
      </c>
      <c r="D181">
        <v>23</v>
      </c>
      <c r="E181" t="s">
        <v>19</v>
      </c>
      <c r="F181" t="s">
        <v>20</v>
      </c>
      <c r="G181" t="s">
        <v>21</v>
      </c>
      <c r="H181">
        <v>71</v>
      </c>
      <c r="I181">
        <v>2</v>
      </c>
      <c r="J181">
        <v>10</v>
      </c>
      <c r="K181">
        <v>1172.5</v>
      </c>
      <c r="L181">
        <v>973.17499999999995</v>
      </c>
      <c r="M181">
        <v>11725</v>
      </c>
      <c r="N181" t="s">
        <v>158</v>
      </c>
      <c r="O181" t="s">
        <v>334</v>
      </c>
      <c r="P181" t="s">
        <v>190</v>
      </c>
      <c r="Q181" t="s">
        <v>191</v>
      </c>
      <c r="R181">
        <v>9305</v>
      </c>
    </row>
    <row r="182" spans="1:18" x14ac:dyDescent="0.3">
      <c r="A182" t="s">
        <v>362</v>
      </c>
      <c r="B182" s="1">
        <v>42849</v>
      </c>
      <c r="C182" s="1">
        <v>42867</v>
      </c>
      <c r="D182">
        <v>7</v>
      </c>
      <c r="E182" t="s">
        <v>19</v>
      </c>
      <c r="F182" t="s">
        <v>20</v>
      </c>
      <c r="G182" t="s">
        <v>21</v>
      </c>
      <c r="H182">
        <v>32</v>
      </c>
      <c r="I182">
        <v>2</v>
      </c>
      <c r="J182">
        <v>10</v>
      </c>
      <c r="K182">
        <v>1252.9000000000001</v>
      </c>
      <c r="L182">
        <v>989.79100000000005</v>
      </c>
      <c r="M182">
        <v>12529</v>
      </c>
      <c r="N182" t="s">
        <v>169</v>
      </c>
      <c r="O182" t="s">
        <v>334</v>
      </c>
      <c r="P182" t="s">
        <v>107</v>
      </c>
      <c r="Q182" t="s">
        <v>58</v>
      </c>
      <c r="R182">
        <v>3204</v>
      </c>
    </row>
    <row r="183" spans="1:18" x14ac:dyDescent="0.3">
      <c r="A183" t="s">
        <v>363</v>
      </c>
      <c r="B183" s="1">
        <v>42852</v>
      </c>
      <c r="C183" s="1">
        <v>42861</v>
      </c>
      <c r="D183">
        <v>11</v>
      </c>
      <c r="E183" t="s">
        <v>19</v>
      </c>
      <c r="F183" t="s">
        <v>20</v>
      </c>
      <c r="G183" t="s">
        <v>21</v>
      </c>
      <c r="H183">
        <v>40</v>
      </c>
      <c r="I183">
        <v>2</v>
      </c>
      <c r="J183">
        <v>11</v>
      </c>
      <c r="K183">
        <v>5788.8</v>
      </c>
      <c r="L183">
        <v>2952.288</v>
      </c>
      <c r="M183">
        <v>63676.800000000003</v>
      </c>
      <c r="N183" t="s">
        <v>76</v>
      </c>
      <c r="O183" t="s">
        <v>334</v>
      </c>
      <c r="P183" t="s">
        <v>113</v>
      </c>
      <c r="Q183" t="s">
        <v>114</v>
      </c>
      <c r="R183">
        <v>9400</v>
      </c>
    </row>
    <row r="184" spans="1:18" x14ac:dyDescent="0.3">
      <c r="A184" t="s">
        <v>364</v>
      </c>
      <c r="B184" s="1">
        <v>42853</v>
      </c>
      <c r="C184" s="1">
        <v>42861</v>
      </c>
      <c r="D184">
        <v>37</v>
      </c>
      <c r="E184" t="s">
        <v>19</v>
      </c>
      <c r="F184" t="s">
        <v>20</v>
      </c>
      <c r="G184" t="s">
        <v>21</v>
      </c>
      <c r="H184">
        <v>43</v>
      </c>
      <c r="I184">
        <v>2</v>
      </c>
      <c r="J184">
        <v>12</v>
      </c>
      <c r="K184">
        <v>1172.5</v>
      </c>
      <c r="L184">
        <v>480.72500000000002</v>
      </c>
      <c r="M184">
        <v>14070</v>
      </c>
      <c r="N184" t="s">
        <v>106</v>
      </c>
      <c r="O184" t="s">
        <v>334</v>
      </c>
      <c r="P184" t="s">
        <v>249</v>
      </c>
      <c r="Q184" t="s">
        <v>74</v>
      </c>
      <c r="R184">
        <v>1041</v>
      </c>
    </row>
    <row r="185" spans="1:18" x14ac:dyDescent="0.3">
      <c r="A185" t="s">
        <v>365</v>
      </c>
      <c r="B185" s="1">
        <v>42853</v>
      </c>
      <c r="C185" s="1">
        <v>42858</v>
      </c>
      <c r="D185">
        <v>11</v>
      </c>
      <c r="E185" t="s">
        <v>19</v>
      </c>
      <c r="F185" t="s">
        <v>20</v>
      </c>
      <c r="G185" t="s">
        <v>21</v>
      </c>
      <c r="H185">
        <v>15</v>
      </c>
      <c r="I185">
        <v>2</v>
      </c>
      <c r="J185">
        <v>11</v>
      </c>
      <c r="K185">
        <v>924.6</v>
      </c>
      <c r="L185">
        <v>591.74400000000003</v>
      </c>
      <c r="M185">
        <v>10170.6</v>
      </c>
      <c r="N185" t="s">
        <v>76</v>
      </c>
      <c r="O185" t="s">
        <v>334</v>
      </c>
      <c r="P185" t="s">
        <v>366</v>
      </c>
      <c r="Q185" t="s">
        <v>367</v>
      </c>
      <c r="R185">
        <v>4120</v>
      </c>
    </row>
    <row r="186" spans="1:18" x14ac:dyDescent="0.3">
      <c r="A186" t="s">
        <v>368</v>
      </c>
      <c r="B186" s="1">
        <v>42854</v>
      </c>
      <c r="C186" s="1">
        <v>42869</v>
      </c>
      <c r="D186">
        <v>27</v>
      </c>
      <c r="E186" t="s">
        <v>19</v>
      </c>
      <c r="F186" t="s">
        <v>20</v>
      </c>
      <c r="G186" t="s">
        <v>21</v>
      </c>
      <c r="H186">
        <v>52</v>
      </c>
      <c r="I186">
        <v>2</v>
      </c>
      <c r="J186">
        <v>5</v>
      </c>
      <c r="K186">
        <v>857.6</v>
      </c>
      <c r="L186">
        <v>394.49599999999998</v>
      </c>
      <c r="M186">
        <v>4288</v>
      </c>
      <c r="N186" t="s">
        <v>123</v>
      </c>
      <c r="O186" t="s">
        <v>334</v>
      </c>
      <c r="P186" t="s">
        <v>306</v>
      </c>
      <c r="Q186" t="s">
        <v>307</v>
      </c>
      <c r="R186">
        <v>5512</v>
      </c>
    </row>
    <row r="187" spans="1:18" x14ac:dyDescent="0.3">
      <c r="A187" t="s">
        <v>369</v>
      </c>
      <c r="B187" s="1">
        <v>42859</v>
      </c>
      <c r="C187" s="1">
        <v>42873</v>
      </c>
      <c r="D187">
        <v>19</v>
      </c>
      <c r="E187" t="s">
        <v>19</v>
      </c>
      <c r="F187" t="s">
        <v>20</v>
      </c>
      <c r="G187" t="s">
        <v>21</v>
      </c>
      <c r="H187">
        <v>77</v>
      </c>
      <c r="I187">
        <v>2</v>
      </c>
      <c r="J187">
        <v>9</v>
      </c>
      <c r="K187">
        <v>1051.9000000000001</v>
      </c>
      <c r="L187">
        <v>557.50699999999995</v>
      </c>
      <c r="M187">
        <v>9467.1</v>
      </c>
      <c r="N187" t="s">
        <v>103</v>
      </c>
      <c r="O187" t="s">
        <v>334</v>
      </c>
      <c r="P187" t="s">
        <v>24</v>
      </c>
      <c r="Q187" t="s">
        <v>25</v>
      </c>
      <c r="R187">
        <v>8022</v>
      </c>
    </row>
    <row r="188" spans="1:18" x14ac:dyDescent="0.3">
      <c r="A188" t="s">
        <v>370</v>
      </c>
      <c r="B188" s="1">
        <v>42866</v>
      </c>
      <c r="C188" s="1">
        <v>42878</v>
      </c>
      <c r="D188">
        <v>5</v>
      </c>
      <c r="E188" t="s">
        <v>19</v>
      </c>
      <c r="F188" t="s">
        <v>20</v>
      </c>
      <c r="G188" t="s">
        <v>21</v>
      </c>
      <c r="H188">
        <v>58</v>
      </c>
      <c r="I188">
        <v>2</v>
      </c>
      <c r="J188">
        <v>11</v>
      </c>
      <c r="K188">
        <v>931.3</v>
      </c>
      <c r="L188">
        <v>754.35299999999995</v>
      </c>
      <c r="M188">
        <v>10244.299999999999</v>
      </c>
      <c r="N188" t="s">
        <v>52</v>
      </c>
      <c r="O188" t="s">
        <v>334</v>
      </c>
      <c r="P188" t="s">
        <v>235</v>
      </c>
      <c r="Q188" t="s">
        <v>58</v>
      </c>
      <c r="R188">
        <v>3210</v>
      </c>
    </row>
    <row r="189" spans="1:18" x14ac:dyDescent="0.3">
      <c r="A189" t="s">
        <v>371</v>
      </c>
      <c r="B189" s="1">
        <v>42868</v>
      </c>
      <c r="C189" s="1">
        <v>42882</v>
      </c>
      <c r="D189">
        <v>34</v>
      </c>
      <c r="E189" t="s">
        <v>19</v>
      </c>
      <c r="F189" t="s">
        <v>20</v>
      </c>
      <c r="G189" t="s">
        <v>21</v>
      </c>
      <c r="H189">
        <v>28</v>
      </c>
      <c r="I189">
        <v>2</v>
      </c>
      <c r="J189">
        <v>5</v>
      </c>
      <c r="K189">
        <v>1065.3</v>
      </c>
      <c r="L189">
        <v>649.83299999999997</v>
      </c>
      <c r="M189">
        <v>5326.5</v>
      </c>
      <c r="N189" t="s">
        <v>46</v>
      </c>
      <c r="O189" t="s">
        <v>334</v>
      </c>
      <c r="P189" t="s">
        <v>170</v>
      </c>
      <c r="Q189" t="s">
        <v>40</v>
      </c>
      <c r="R189">
        <v>4110</v>
      </c>
    </row>
    <row r="190" spans="1:18" x14ac:dyDescent="0.3">
      <c r="A190" t="s">
        <v>372</v>
      </c>
      <c r="B190" s="1">
        <v>42873</v>
      </c>
      <c r="C190" s="1">
        <v>42881</v>
      </c>
      <c r="D190">
        <v>10</v>
      </c>
      <c r="E190" t="s">
        <v>19</v>
      </c>
      <c r="F190" t="s">
        <v>20</v>
      </c>
      <c r="G190" t="s">
        <v>21</v>
      </c>
      <c r="H190">
        <v>77</v>
      </c>
      <c r="I190">
        <v>2</v>
      </c>
      <c r="J190">
        <v>8</v>
      </c>
      <c r="K190">
        <v>3028.4</v>
      </c>
      <c r="L190">
        <v>1423.348</v>
      </c>
      <c r="M190">
        <v>24227.200000000001</v>
      </c>
      <c r="N190" t="s">
        <v>56</v>
      </c>
      <c r="O190" t="s">
        <v>334</v>
      </c>
      <c r="P190" t="s">
        <v>24</v>
      </c>
      <c r="Q190" t="s">
        <v>25</v>
      </c>
      <c r="R190">
        <v>8022</v>
      </c>
    </row>
    <row r="191" spans="1:18" x14ac:dyDescent="0.3">
      <c r="A191" t="s">
        <v>373</v>
      </c>
      <c r="B191" s="1">
        <v>42874</v>
      </c>
      <c r="C191" s="1">
        <v>42878</v>
      </c>
      <c r="D191">
        <v>28</v>
      </c>
      <c r="E191" t="s">
        <v>19</v>
      </c>
      <c r="F191" t="s">
        <v>20</v>
      </c>
      <c r="G191" t="s">
        <v>21</v>
      </c>
      <c r="H191">
        <v>23</v>
      </c>
      <c r="I191">
        <v>2</v>
      </c>
      <c r="J191">
        <v>6</v>
      </c>
      <c r="K191">
        <v>5681.6</v>
      </c>
      <c r="L191">
        <v>4090.752</v>
      </c>
      <c r="M191">
        <v>34089.599999999999</v>
      </c>
      <c r="N191" t="s">
        <v>109</v>
      </c>
      <c r="O191" t="s">
        <v>334</v>
      </c>
      <c r="P191" t="s">
        <v>90</v>
      </c>
      <c r="Q191" t="s">
        <v>25</v>
      </c>
      <c r="R191">
        <v>8051</v>
      </c>
    </row>
    <row r="192" spans="1:18" x14ac:dyDescent="0.3">
      <c r="A192" t="s">
        <v>374</v>
      </c>
      <c r="B192" s="1">
        <v>42884</v>
      </c>
      <c r="C192" s="1">
        <v>42891</v>
      </c>
      <c r="D192">
        <v>31</v>
      </c>
      <c r="E192" t="s">
        <v>19</v>
      </c>
      <c r="F192" t="s">
        <v>20</v>
      </c>
      <c r="G192" t="s">
        <v>21</v>
      </c>
      <c r="H192">
        <v>50</v>
      </c>
      <c r="I192">
        <v>2</v>
      </c>
      <c r="J192">
        <v>11</v>
      </c>
      <c r="K192">
        <v>3008.3</v>
      </c>
      <c r="L192">
        <v>2406.64</v>
      </c>
      <c r="M192">
        <v>33091.300000000003</v>
      </c>
      <c r="N192" t="s">
        <v>149</v>
      </c>
      <c r="O192" t="s">
        <v>334</v>
      </c>
      <c r="P192" t="s">
        <v>227</v>
      </c>
      <c r="Q192" t="s">
        <v>33</v>
      </c>
      <c r="R192">
        <v>2024</v>
      </c>
    </row>
    <row r="193" spans="1:18" x14ac:dyDescent="0.3">
      <c r="A193" t="s">
        <v>375</v>
      </c>
      <c r="B193" s="1">
        <v>42905</v>
      </c>
      <c r="C193" s="1">
        <v>42908</v>
      </c>
      <c r="D193">
        <v>40</v>
      </c>
      <c r="E193" t="s">
        <v>19</v>
      </c>
      <c r="F193" t="s">
        <v>20</v>
      </c>
      <c r="G193" t="s">
        <v>21</v>
      </c>
      <c r="H193">
        <v>23</v>
      </c>
      <c r="I193">
        <v>2</v>
      </c>
      <c r="J193">
        <v>5</v>
      </c>
      <c r="K193">
        <v>2532.6</v>
      </c>
      <c r="L193">
        <v>1013.04</v>
      </c>
      <c r="M193">
        <v>12663</v>
      </c>
      <c r="N193" t="s">
        <v>92</v>
      </c>
      <c r="O193" t="s">
        <v>334</v>
      </c>
      <c r="P193" t="s">
        <v>90</v>
      </c>
      <c r="Q193" t="s">
        <v>25</v>
      </c>
      <c r="R193">
        <v>8051</v>
      </c>
    </row>
    <row r="194" spans="1:18" x14ac:dyDescent="0.3">
      <c r="A194" t="s">
        <v>376</v>
      </c>
      <c r="B194" s="1">
        <v>42909</v>
      </c>
      <c r="C194" s="1">
        <v>42925</v>
      </c>
      <c r="D194">
        <v>9</v>
      </c>
      <c r="E194" t="s">
        <v>19</v>
      </c>
      <c r="F194" t="s">
        <v>20</v>
      </c>
      <c r="G194" t="s">
        <v>21</v>
      </c>
      <c r="H194">
        <v>33</v>
      </c>
      <c r="I194">
        <v>2</v>
      </c>
      <c r="J194">
        <v>6</v>
      </c>
      <c r="K194">
        <v>187.6</v>
      </c>
      <c r="L194">
        <v>133.196</v>
      </c>
      <c r="M194">
        <v>1125.5999999999999</v>
      </c>
      <c r="N194" t="s">
        <v>311</v>
      </c>
      <c r="O194" t="s">
        <v>334</v>
      </c>
      <c r="P194" t="s">
        <v>50</v>
      </c>
      <c r="Q194" t="s">
        <v>29</v>
      </c>
      <c r="R194">
        <v>604</v>
      </c>
    </row>
    <row r="195" spans="1:18" x14ac:dyDescent="0.3">
      <c r="A195" t="s">
        <v>377</v>
      </c>
      <c r="B195" s="1">
        <v>42911</v>
      </c>
      <c r="C195" s="1">
        <v>42921</v>
      </c>
      <c r="D195">
        <v>47</v>
      </c>
      <c r="E195" t="s">
        <v>19</v>
      </c>
      <c r="F195" t="s">
        <v>20</v>
      </c>
      <c r="G195" t="s">
        <v>21</v>
      </c>
      <c r="H195">
        <v>91</v>
      </c>
      <c r="I195">
        <v>2</v>
      </c>
      <c r="J195">
        <v>12</v>
      </c>
      <c r="K195">
        <v>857.6</v>
      </c>
      <c r="L195">
        <v>686.08</v>
      </c>
      <c r="M195">
        <v>10291.200000000001</v>
      </c>
      <c r="N195" t="s">
        <v>218</v>
      </c>
      <c r="O195" t="s">
        <v>334</v>
      </c>
      <c r="P195" t="s">
        <v>378</v>
      </c>
      <c r="Q195" t="s">
        <v>243</v>
      </c>
      <c r="R195">
        <v>4412</v>
      </c>
    </row>
    <row r="196" spans="1:18" x14ac:dyDescent="0.3">
      <c r="A196" t="s">
        <v>379</v>
      </c>
      <c r="B196" s="1">
        <v>42916</v>
      </c>
      <c r="C196" s="1">
        <v>42932</v>
      </c>
      <c r="D196">
        <v>47</v>
      </c>
      <c r="E196" t="s">
        <v>19</v>
      </c>
      <c r="F196" t="s">
        <v>20</v>
      </c>
      <c r="G196" t="s">
        <v>21</v>
      </c>
      <c r="H196">
        <v>74</v>
      </c>
      <c r="I196">
        <v>2</v>
      </c>
      <c r="J196">
        <v>7</v>
      </c>
      <c r="K196">
        <v>1092.0999999999999</v>
      </c>
      <c r="L196">
        <v>546.04999999999995</v>
      </c>
      <c r="M196">
        <v>7644.7</v>
      </c>
      <c r="N196" t="s">
        <v>218</v>
      </c>
      <c r="O196" t="s">
        <v>334</v>
      </c>
      <c r="P196" t="s">
        <v>87</v>
      </c>
      <c r="Q196" t="s">
        <v>25</v>
      </c>
      <c r="R196">
        <v>8023</v>
      </c>
    </row>
    <row r="197" spans="1:18" x14ac:dyDescent="0.3">
      <c r="A197" t="s">
        <v>380</v>
      </c>
      <c r="B197" s="1">
        <v>42918</v>
      </c>
      <c r="C197" s="1">
        <v>42924</v>
      </c>
      <c r="D197">
        <v>46</v>
      </c>
      <c r="E197" t="s">
        <v>19</v>
      </c>
      <c r="F197" t="s">
        <v>20</v>
      </c>
      <c r="G197" t="s">
        <v>21</v>
      </c>
      <c r="H197">
        <v>68</v>
      </c>
      <c r="I197">
        <v>2</v>
      </c>
      <c r="J197">
        <v>8</v>
      </c>
      <c r="K197">
        <v>2385.1999999999998</v>
      </c>
      <c r="L197">
        <v>1836.604</v>
      </c>
      <c r="M197">
        <v>19081.599999999999</v>
      </c>
      <c r="N197" t="s">
        <v>42</v>
      </c>
      <c r="O197" t="s">
        <v>334</v>
      </c>
      <c r="P197" t="s">
        <v>97</v>
      </c>
      <c r="Q197" t="s">
        <v>58</v>
      </c>
      <c r="R197">
        <v>3210</v>
      </c>
    </row>
    <row r="198" spans="1:18" x14ac:dyDescent="0.3">
      <c r="A198" t="s">
        <v>381</v>
      </c>
      <c r="B198" s="1">
        <v>42918</v>
      </c>
      <c r="C198" s="1">
        <v>42932</v>
      </c>
      <c r="D198">
        <v>18</v>
      </c>
      <c r="E198" t="s">
        <v>19</v>
      </c>
      <c r="F198" t="s">
        <v>20</v>
      </c>
      <c r="G198" t="s">
        <v>21</v>
      </c>
      <c r="H198">
        <v>64</v>
      </c>
      <c r="I198">
        <v>2</v>
      </c>
      <c r="J198">
        <v>8</v>
      </c>
      <c r="K198">
        <v>3966.4</v>
      </c>
      <c r="L198">
        <v>2657.4879999999998</v>
      </c>
      <c r="M198">
        <v>31731.200000000001</v>
      </c>
      <c r="N198" t="s">
        <v>116</v>
      </c>
      <c r="O198" t="s">
        <v>334</v>
      </c>
      <c r="P198" t="s">
        <v>28</v>
      </c>
      <c r="Q198" t="s">
        <v>29</v>
      </c>
      <c r="R198">
        <v>600</v>
      </c>
    </row>
    <row r="199" spans="1:18" x14ac:dyDescent="0.3">
      <c r="A199" t="s">
        <v>382</v>
      </c>
      <c r="B199" s="1">
        <v>42919</v>
      </c>
      <c r="C199" s="1">
        <v>42929</v>
      </c>
      <c r="D199">
        <v>23</v>
      </c>
      <c r="E199" t="s">
        <v>19</v>
      </c>
      <c r="F199" t="s">
        <v>20</v>
      </c>
      <c r="G199" t="s">
        <v>21</v>
      </c>
      <c r="H199">
        <v>53</v>
      </c>
      <c r="I199">
        <v>2</v>
      </c>
      <c r="J199">
        <v>5</v>
      </c>
      <c r="K199">
        <v>2452.1999999999998</v>
      </c>
      <c r="L199">
        <v>1741.0619999999999</v>
      </c>
      <c r="M199">
        <v>12261</v>
      </c>
      <c r="N199" t="s">
        <v>158</v>
      </c>
      <c r="O199" t="s">
        <v>334</v>
      </c>
      <c r="P199" t="s">
        <v>215</v>
      </c>
      <c r="Q199" t="s">
        <v>74</v>
      </c>
      <c r="R199">
        <v>1042</v>
      </c>
    </row>
    <row r="200" spans="1:18" x14ac:dyDescent="0.3">
      <c r="A200" t="s">
        <v>383</v>
      </c>
      <c r="B200" s="1">
        <v>42920</v>
      </c>
      <c r="C200" s="1">
        <v>42924</v>
      </c>
      <c r="D200">
        <v>3</v>
      </c>
      <c r="E200" t="s">
        <v>19</v>
      </c>
      <c r="F200" t="s">
        <v>20</v>
      </c>
      <c r="G200" t="s">
        <v>21</v>
      </c>
      <c r="H200">
        <v>59</v>
      </c>
      <c r="I200">
        <v>2</v>
      </c>
      <c r="J200">
        <v>10</v>
      </c>
      <c r="K200">
        <v>2271.3000000000002</v>
      </c>
      <c r="L200">
        <v>1476.345</v>
      </c>
      <c r="M200">
        <v>22713</v>
      </c>
      <c r="N200" t="s">
        <v>257</v>
      </c>
      <c r="O200" t="s">
        <v>334</v>
      </c>
      <c r="P200" t="s">
        <v>268</v>
      </c>
      <c r="Q200" t="s">
        <v>101</v>
      </c>
      <c r="R200">
        <v>4500</v>
      </c>
    </row>
    <row r="201" spans="1:18" x14ac:dyDescent="0.3">
      <c r="A201" t="s">
        <v>384</v>
      </c>
      <c r="B201" s="1">
        <v>42922</v>
      </c>
      <c r="C201" s="1">
        <v>42939</v>
      </c>
      <c r="D201">
        <v>11</v>
      </c>
      <c r="E201" t="s">
        <v>19</v>
      </c>
      <c r="F201" t="s">
        <v>20</v>
      </c>
      <c r="G201" t="s">
        <v>21</v>
      </c>
      <c r="H201">
        <v>38</v>
      </c>
      <c r="I201">
        <v>2</v>
      </c>
      <c r="J201">
        <v>9</v>
      </c>
      <c r="K201">
        <v>1025.0999999999999</v>
      </c>
      <c r="L201">
        <v>461.29500000000002</v>
      </c>
      <c r="M201">
        <v>9225.9</v>
      </c>
      <c r="N201" t="s">
        <v>76</v>
      </c>
      <c r="O201" t="s">
        <v>334</v>
      </c>
      <c r="P201" t="s">
        <v>163</v>
      </c>
      <c r="Q201" t="s">
        <v>164</v>
      </c>
      <c r="R201">
        <v>3110</v>
      </c>
    </row>
    <row r="202" spans="1:18" x14ac:dyDescent="0.3">
      <c r="A202" t="s">
        <v>385</v>
      </c>
      <c r="B202" s="1">
        <v>42923</v>
      </c>
      <c r="C202" s="1">
        <v>42928</v>
      </c>
      <c r="D202">
        <v>39</v>
      </c>
      <c r="E202" t="s">
        <v>19</v>
      </c>
      <c r="F202" t="s">
        <v>20</v>
      </c>
      <c r="G202" t="s">
        <v>21</v>
      </c>
      <c r="H202">
        <v>47</v>
      </c>
      <c r="I202">
        <v>2</v>
      </c>
      <c r="J202">
        <v>9</v>
      </c>
      <c r="K202">
        <v>670</v>
      </c>
      <c r="L202">
        <v>435.5</v>
      </c>
      <c r="M202">
        <v>6030</v>
      </c>
      <c r="N202" t="s">
        <v>141</v>
      </c>
      <c r="O202" t="s">
        <v>334</v>
      </c>
      <c r="P202" t="s">
        <v>289</v>
      </c>
      <c r="Q202" t="s">
        <v>290</v>
      </c>
      <c r="R202">
        <v>7630</v>
      </c>
    </row>
    <row r="203" spans="1:18" x14ac:dyDescent="0.3">
      <c r="A203" t="s">
        <v>386</v>
      </c>
      <c r="B203" s="1">
        <v>42924</v>
      </c>
      <c r="C203" s="1">
        <v>42934</v>
      </c>
      <c r="D203">
        <v>27</v>
      </c>
      <c r="E203" t="s">
        <v>19</v>
      </c>
      <c r="F203" t="s">
        <v>20</v>
      </c>
      <c r="G203" t="s">
        <v>21</v>
      </c>
      <c r="H203">
        <v>33</v>
      </c>
      <c r="I203">
        <v>2</v>
      </c>
      <c r="J203">
        <v>7</v>
      </c>
      <c r="K203">
        <v>3068.6</v>
      </c>
      <c r="L203">
        <v>2454.88</v>
      </c>
      <c r="M203">
        <v>21480.2</v>
      </c>
      <c r="N203" t="s">
        <v>123</v>
      </c>
      <c r="O203" t="s">
        <v>334</v>
      </c>
      <c r="P203" t="s">
        <v>50</v>
      </c>
      <c r="Q203" t="s">
        <v>29</v>
      </c>
      <c r="R203">
        <v>604</v>
      </c>
    </row>
    <row r="204" spans="1:18" x14ac:dyDescent="0.3">
      <c r="A204" t="s">
        <v>387</v>
      </c>
      <c r="B204" s="1">
        <v>42927</v>
      </c>
      <c r="C204" s="1">
        <v>42930</v>
      </c>
      <c r="D204">
        <v>25</v>
      </c>
      <c r="E204" t="s">
        <v>19</v>
      </c>
      <c r="F204" t="s">
        <v>20</v>
      </c>
      <c r="G204" t="s">
        <v>21</v>
      </c>
      <c r="H204">
        <v>65</v>
      </c>
      <c r="I204">
        <v>2</v>
      </c>
      <c r="J204">
        <v>12</v>
      </c>
      <c r="K204">
        <v>3296.4</v>
      </c>
      <c r="L204">
        <v>2571.192</v>
      </c>
      <c r="M204">
        <v>39556.800000000003</v>
      </c>
      <c r="N204" t="s">
        <v>189</v>
      </c>
      <c r="O204" t="s">
        <v>334</v>
      </c>
      <c r="P204" t="s">
        <v>275</v>
      </c>
      <c r="Q204" t="s">
        <v>275</v>
      </c>
      <c r="R204">
        <v>7924</v>
      </c>
    </row>
    <row r="205" spans="1:18" x14ac:dyDescent="0.3">
      <c r="A205" t="s">
        <v>388</v>
      </c>
      <c r="B205" s="1">
        <v>42936</v>
      </c>
      <c r="C205" s="1">
        <v>42940</v>
      </c>
      <c r="D205">
        <v>30</v>
      </c>
      <c r="E205" t="s">
        <v>19</v>
      </c>
      <c r="F205" t="s">
        <v>20</v>
      </c>
      <c r="G205" t="s">
        <v>21</v>
      </c>
      <c r="H205">
        <v>50</v>
      </c>
      <c r="I205">
        <v>2</v>
      </c>
      <c r="J205">
        <v>6</v>
      </c>
      <c r="K205">
        <v>3852.5</v>
      </c>
      <c r="L205">
        <v>2465.6</v>
      </c>
      <c r="M205">
        <v>23115</v>
      </c>
      <c r="N205" t="s">
        <v>112</v>
      </c>
      <c r="O205" t="s">
        <v>334</v>
      </c>
      <c r="P205" t="s">
        <v>227</v>
      </c>
      <c r="Q205" t="s">
        <v>33</v>
      </c>
      <c r="R205">
        <v>2024</v>
      </c>
    </row>
    <row r="206" spans="1:18" x14ac:dyDescent="0.3">
      <c r="A206" t="s">
        <v>389</v>
      </c>
      <c r="B206" s="1">
        <v>42939</v>
      </c>
      <c r="C206" s="1">
        <v>42951</v>
      </c>
      <c r="D206">
        <v>14</v>
      </c>
      <c r="E206" t="s">
        <v>19</v>
      </c>
      <c r="F206" t="s">
        <v>20</v>
      </c>
      <c r="G206" t="s">
        <v>21</v>
      </c>
      <c r="H206">
        <v>47</v>
      </c>
      <c r="I206">
        <v>2</v>
      </c>
      <c r="J206">
        <v>12</v>
      </c>
      <c r="K206">
        <v>6023.3</v>
      </c>
      <c r="L206">
        <v>3132.116</v>
      </c>
      <c r="M206">
        <v>72279.600000000006</v>
      </c>
      <c r="N206" t="s">
        <v>38</v>
      </c>
      <c r="O206" t="s">
        <v>334</v>
      </c>
      <c r="P206" t="s">
        <v>289</v>
      </c>
      <c r="Q206" t="s">
        <v>290</v>
      </c>
      <c r="R206">
        <v>7630</v>
      </c>
    </row>
    <row r="207" spans="1:18" x14ac:dyDescent="0.3">
      <c r="A207" t="s">
        <v>390</v>
      </c>
      <c r="B207" s="1">
        <v>42940</v>
      </c>
      <c r="C207" s="1">
        <v>42945</v>
      </c>
      <c r="D207">
        <v>12</v>
      </c>
      <c r="E207" t="s">
        <v>19</v>
      </c>
      <c r="F207" t="s">
        <v>20</v>
      </c>
      <c r="G207" t="s">
        <v>21</v>
      </c>
      <c r="H207">
        <v>100</v>
      </c>
      <c r="I207">
        <v>2</v>
      </c>
      <c r="J207">
        <v>6</v>
      </c>
      <c r="K207">
        <v>2365.1</v>
      </c>
      <c r="L207">
        <v>1750.174</v>
      </c>
      <c r="M207">
        <v>14190.6</v>
      </c>
      <c r="N207" t="s">
        <v>155</v>
      </c>
      <c r="O207" t="s">
        <v>334</v>
      </c>
      <c r="P207" t="s">
        <v>159</v>
      </c>
      <c r="Q207" t="s">
        <v>160</v>
      </c>
      <c r="R207">
        <v>627</v>
      </c>
    </row>
    <row r="208" spans="1:18" x14ac:dyDescent="0.3">
      <c r="A208" t="s">
        <v>391</v>
      </c>
      <c r="B208" s="1">
        <v>42941</v>
      </c>
      <c r="C208" s="1">
        <v>42947</v>
      </c>
      <c r="D208">
        <v>22</v>
      </c>
      <c r="E208" t="s">
        <v>19</v>
      </c>
      <c r="F208" t="s">
        <v>20</v>
      </c>
      <c r="G208" t="s">
        <v>21</v>
      </c>
      <c r="H208">
        <v>50</v>
      </c>
      <c r="I208">
        <v>2</v>
      </c>
      <c r="J208">
        <v>11</v>
      </c>
      <c r="K208">
        <v>1212.7</v>
      </c>
      <c r="L208">
        <v>945.90599999999995</v>
      </c>
      <c r="M208">
        <v>13339.7</v>
      </c>
      <c r="N208" t="s">
        <v>392</v>
      </c>
      <c r="O208" t="s">
        <v>334</v>
      </c>
      <c r="P208" t="s">
        <v>227</v>
      </c>
      <c r="Q208" t="s">
        <v>33</v>
      </c>
      <c r="R208">
        <v>2024</v>
      </c>
    </row>
    <row r="209" spans="1:18" x14ac:dyDescent="0.3">
      <c r="A209" t="s">
        <v>393</v>
      </c>
      <c r="B209" s="1">
        <v>42950</v>
      </c>
      <c r="C209" s="1">
        <v>42956</v>
      </c>
      <c r="D209">
        <v>43</v>
      </c>
      <c r="E209" t="s">
        <v>19</v>
      </c>
      <c r="F209" t="s">
        <v>20</v>
      </c>
      <c r="G209" t="s">
        <v>21</v>
      </c>
      <c r="H209">
        <v>22</v>
      </c>
      <c r="I209">
        <v>2</v>
      </c>
      <c r="J209">
        <v>5</v>
      </c>
      <c r="K209">
        <v>3999.9</v>
      </c>
      <c r="L209">
        <v>1919.952</v>
      </c>
      <c r="M209">
        <v>19999.5</v>
      </c>
      <c r="N209" t="s">
        <v>210</v>
      </c>
      <c r="O209" t="s">
        <v>334</v>
      </c>
      <c r="P209" t="s">
        <v>142</v>
      </c>
      <c r="Q209" t="s">
        <v>80</v>
      </c>
      <c r="R209">
        <v>9818</v>
      </c>
    </row>
    <row r="210" spans="1:18" x14ac:dyDescent="0.3">
      <c r="A210" t="s">
        <v>394</v>
      </c>
      <c r="B210" s="1">
        <v>42950</v>
      </c>
      <c r="C210" s="1">
        <v>42963</v>
      </c>
      <c r="D210">
        <v>2</v>
      </c>
      <c r="E210" t="s">
        <v>19</v>
      </c>
      <c r="F210" t="s">
        <v>20</v>
      </c>
      <c r="G210" t="s">
        <v>21</v>
      </c>
      <c r="H210">
        <v>5</v>
      </c>
      <c r="I210">
        <v>2</v>
      </c>
      <c r="J210">
        <v>9</v>
      </c>
      <c r="K210">
        <v>1989.9</v>
      </c>
      <c r="L210">
        <v>1591.92</v>
      </c>
      <c r="M210">
        <v>17909.099999999999</v>
      </c>
      <c r="N210" t="s">
        <v>202</v>
      </c>
      <c r="O210" t="s">
        <v>334</v>
      </c>
      <c r="P210" t="s">
        <v>395</v>
      </c>
      <c r="Q210" t="s">
        <v>25</v>
      </c>
      <c r="R210">
        <v>8083</v>
      </c>
    </row>
    <row r="211" spans="1:18" x14ac:dyDescent="0.3">
      <c r="A211" t="s">
        <v>396</v>
      </c>
      <c r="B211" s="1">
        <v>42959</v>
      </c>
      <c r="C211" s="1">
        <v>42976</v>
      </c>
      <c r="D211">
        <v>40</v>
      </c>
      <c r="E211" t="s">
        <v>19</v>
      </c>
      <c r="F211" t="s">
        <v>20</v>
      </c>
      <c r="G211" t="s">
        <v>21</v>
      </c>
      <c r="H211">
        <v>44</v>
      </c>
      <c r="I211">
        <v>2</v>
      </c>
      <c r="J211">
        <v>10</v>
      </c>
      <c r="K211">
        <v>1005</v>
      </c>
      <c r="L211">
        <v>723.6</v>
      </c>
      <c r="M211">
        <v>10050</v>
      </c>
      <c r="N211" t="s">
        <v>92</v>
      </c>
      <c r="O211" t="s">
        <v>334</v>
      </c>
      <c r="P211" t="s">
        <v>345</v>
      </c>
      <c r="Q211" t="s">
        <v>139</v>
      </c>
      <c r="R211">
        <v>4930</v>
      </c>
    </row>
    <row r="212" spans="1:18" x14ac:dyDescent="0.3">
      <c r="A212" t="s">
        <v>397</v>
      </c>
      <c r="B212" s="1">
        <v>42962</v>
      </c>
      <c r="C212" s="1">
        <v>42967</v>
      </c>
      <c r="D212">
        <v>22</v>
      </c>
      <c r="E212" t="s">
        <v>19</v>
      </c>
      <c r="F212" t="s">
        <v>20</v>
      </c>
      <c r="G212" t="s">
        <v>21</v>
      </c>
      <c r="H212">
        <v>5</v>
      </c>
      <c r="I212">
        <v>2</v>
      </c>
      <c r="J212">
        <v>8</v>
      </c>
      <c r="K212">
        <v>1809</v>
      </c>
      <c r="L212">
        <v>1212.03</v>
      </c>
      <c r="M212">
        <v>14472</v>
      </c>
      <c r="N212" t="s">
        <v>392</v>
      </c>
      <c r="O212" t="s">
        <v>334</v>
      </c>
      <c r="P212" t="s">
        <v>395</v>
      </c>
      <c r="Q212" t="s">
        <v>25</v>
      </c>
      <c r="R212">
        <v>8083</v>
      </c>
    </row>
    <row r="213" spans="1:18" x14ac:dyDescent="0.3">
      <c r="A213" t="s">
        <v>398</v>
      </c>
      <c r="B213" s="1">
        <v>42964</v>
      </c>
      <c r="C213" s="1">
        <v>42972</v>
      </c>
      <c r="D213">
        <v>49</v>
      </c>
      <c r="E213" t="s">
        <v>19</v>
      </c>
      <c r="F213" t="s">
        <v>20</v>
      </c>
      <c r="G213" t="s">
        <v>21</v>
      </c>
      <c r="H213">
        <v>47</v>
      </c>
      <c r="I213">
        <v>2</v>
      </c>
      <c r="J213">
        <v>9</v>
      </c>
      <c r="K213">
        <v>2318.1999999999998</v>
      </c>
      <c r="L213">
        <v>1669.104</v>
      </c>
      <c r="M213">
        <v>20863.8</v>
      </c>
      <c r="N213" t="s">
        <v>135</v>
      </c>
      <c r="O213" t="s">
        <v>334</v>
      </c>
      <c r="P213" t="s">
        <v>289</v>
      </c>
      <c r="Q213" t="s">
        <v>290</v>
      </c>
      <c r="R213">
        <v>7630</v>
      </c>
    </row>
    <row r="214" spans="1:18" x14ac:dyDescent="0.3">
      <c r="A214" t="s">
        <v>399</v>
      </c>
      <c r="B214" s="1">
        <v>42975</v>
      </c>
      <c r="C214" s="1">
        <v>42982</v>
      </c>
      <c r="D214">
        <v>12</v>
      </c>
      <c r="E214" t="s">
        <v>19</v>
      </c>
      <c r="F214" t="s">
        <v>20</v>
      </c>
      <c r="G214" t="s">
        <v>21</v>
      </c>
      <c r="H214">
        <v>16</v>
      </c>
      <c r="I214">
        <v>2</v>
      </c>
      <c r="J214">
        <v>8</v>
      </c>
      <c r="K214">
        <v>3845.8</v>
      </c>
      <c r="L214">
        <v>2269.0219999999999</v>
      </c>
      <c r="M214">
        <v>30766.400000000001</v>
      </c>
      <c r="N214" t="s">
        <v>155</v>
      </c>
      <c r="O214" t="s">
        <v>334</v>
      </c>
      <c r="P214" t="s">
        <v>221</v>
      </c>
      <c r="Q214" t="s">
        <v>58</v>
      </c>
      <c r="R214">
        <v>3210</v>
      </c>
    </row>
    <row r="215" spans="1:18" x14ac:dyDescent="0.3">
      <c r="A215" t="s">
        <v>400</v>
      </c>
      <c r="B215" s="1">
        <v>42975</v>
      </c>
      <c r="C215" s="1">
        <v>42979</v>
      </c>
      <c r="D215">
        <v>17</v>
      </c>
      <c r="E215" t="s">
        <v>19</v>
      </c>
      <c r="F215" t="s">
        <v>20</v>
      </c>
      <c r="G215" t="s">
        <v>21</v>
      </c>
      <c r="H215">
        <v>63</v>
      </c>
      <c r="I215">
        <v>2</v>
      </c>
      <c r="J215">
        <v>6</v>
      </c>
      <c r="K215">
        <v>891.1</v>
      </c>
      <c r="L215">
        <v>570.30399999999997</v>
      </c>
      <c r="M215">
        <v>5346.6</v>
      </c>
      <c r="N215" t="s">
        <v>270</v>
      </c>
      <c r="O215" t="s">
        <v>334</v>
      </c>
      <c r="P215" t="s">
        <v>319</v>
      </c>
      <c r="Q215" t="s">
        <v>160</v>
      </c>
      <c r="R215">
        <v>626</v>
      </c>
    </row>
    <row r="216" spans="1:18" x14ac:dyDescent="0.3">
      <c r="A216" t="s">
        <v>401</v>
      </c>
      <c r="B216" s="1">
        <v>42977</v>
      </c>
      <c r="C216" s="1">
        <v>42986</v>
      </c>
      <c r="D216">
        <v>16</v>
      </c>
      <c r="E216" t="s">
        <v>19</v>
      </c>
      <c r="F216" t="s">
        <v>20</v>
      </c>
      <c r="G216" t="s">
        <v>21</v>
      </c>
      <c r="H216">
        <v>82</v>
      </c>
      <c r="I216">
        <v>2</v>
      </c>
      <c r="J216">
        <v>9</v>
      </c>
      <c r="K216">
        <v>3819</v>
      </c>
      <c r="L216">
        <v>2405.9699999999998</v>
      </c>
      <c r="M216">
        <v>34371</v>
      </c>
      <c r="N216" t="s">
        <v>96</v>
      </c>
      <c r="O216" t="s">
        <v>334</v>
      </c>
      <c r="P216" t="s">
        <v>156</v>
      </c>
      <c r="Q216" t="s">
        <v>151</v>
      </c>
      <c r="R216">
        <v>3411</v>
      </c>
    </row>
    <row r="217" spans="1:18" x14ac:dyDescent="0.3">
      <c r="A217" t="s">
        <v>402</v>
      </c>
      <c r="B217" s="1">
        <v>42979</v>
      </c>
      <c r="C217" s="1">
        <v>42987</v>
      </c>
      <c r="D217">
        <v>18</v>
      </c>
      <c r="E217" t="s">
        <v>19</v>
      </c>
      <c r="F217" t="s">
        <v>20</v>
      </c>
      <c r="G217" t="s">
        <v>21</v>
      </c>
      <c r="H217">
        <v>46</v>
      </c>
      <c r="I217">
        <v>2</v>
      </c>
      <c r="J217">
        <v>11</v>
      </c>
      <c r="K217">
        <v>6405.2</v>
      </c>
      <c r="L217">
        <v>2882.34</v>
      </c>
      <c r="M217">
        <v>70457.2</v>
      </c>
      <c r="N217" t="s">
        <v>116</v>
      </c>
      <c r="O217" t="s">
        <v>334</v>
      </c>
      <c r="P217" t="s">
        <v>199</v>
      </c>
      <c r="Q217" t="s">
        <v>200</v>
      </c>
      <c r="R217">
        <v>9522</v>
      </c>
    </row>
    <row r="218" spans="1:18" x14ac:dyDescent="0.3">
      <c r="A218" t="s">
        <v>403</v>
      </c>
      <c r="B218" s="1">
        <v>42981</v>
      </c>
      <c r="C218" s="1">
        <v>42995</v>
      </c>
      <c r="D218">
        <v>26</v>
      </c>
      <c r="E218" t="s">
        <v>19</v>
      </c>
      <c r="F218" t="s">
        <v>20</v>
      </c>
      <c r="G218" t="s">
        <v>21</v>
      </c>
      <c r="H218">
        <v>60</v>
      </c>
      <c r="I218">
        <v>2</v>
      </c>
      <c r="J218">
        <v>6</v>
      </c>
      <c r="K218">
        <v>5835.7</v>
      </c>
      <c r="L218">
        <v>4726.9170000000004</v>
      </c>
      <c r="M218">
        <v>35014.199999999997</v>
      </c>
      <c r="N218" t="s">
        <v>162</v>
      </c>
      <c r="O218" t="s">
        <v>334</v>
      </c>
      <c r="P218" t="s">
        <v>117</v>
      </c>
      <c r="Q218" t="s">
        <v>118</v>
      </c>
      <c r="R218">
        <v>112</v>
      </c>
    </row>
    <row r="219" spans="1:18" x14ac:dyDescent="0.3">
      <c r="A219" t="s">
        <v>404</v>
      </c>
      <c r="B219" s="1">
        <v>42985</v>
      </c>
      <c r="C219" s="1">
        <v>42993</v>
      </c>
      <c r="D219">
        <v>28</v>
      </c>
      <c r="E219" t="s">
        <v>19</v>
      </c>
      <c r="F219" t="s">
        <v>20</v>
      </c>
      <c r="G219" t="s">
        <v>21</v>
      </c>
      <c r="H219">
        <v>11</v>
      </c>
      <c r="I219">
        <v>2</v>
      </c>
      <c r="J219">
        <v>6</v>
      </c>
      <c r="K219">
        <v>931.3</v>
      </c>
      <c r="L219">
        <v>447.024</v>
      </c>
      <c r="M219">
        <v>5587.8</v>
      </c>
      <c r="N219" t="s">
        <v>109</v>
      </c>
      <c r="O219" t="s">
        <v>334</v>
      </c>
      <c r="P219" t="s">
        <v>405</v>
      </c>
      <c r="Q219" t="s">
        <v>406</v>
      </c>
      <c r="R219">
        <v>920</v>
      </c>
    </row>
    <row r="220" spans="1:18" x14ac:dyDescent="0.3">
      <c r="A220" t="s">
        <v>407</v>
      </c>
      <c r="B220" s="1">
        <v>42990</v>
      </c>
      <c r="C220" s="1">
        <v>43008</v>
      </c>
      <c r="D220">
        <v>35</v>
      </c>
      <c r="E220" t="s">
        <v>19</v>
      </c>
      <c r="F220" t="s">
        <v>20</v>
      </c>
      <c r="G220" t="s">
        <v>21</v>
      </c>
      <c r="H220">
        <v>10</v>
      </c>
      <c r="I220">
        <v>2</v>
      </c>
      <c r="J220">
        <v>9</v>
      </c>
      <c r="K220">
        <v>1011.7</v>
      </c>
      <c r="L220">
        <v>414.79700000000003</v>
      </c>
      <c r="M220">
        <v>9105.2999999999993</v>
      </c>
      <c r="N220" t="s">
        <v>316</v>
      </c>
      <c r="O220" t="s">
        <v>334</v>
      </c>
      <c r="P220" t="s">
        <v>266</v>
      </c>
      <c r="Q220" t="s">
        <v>71</v>
      </c>
      <c r="R220">
        <v>3620</v>
      </c>
    </row>
    <row r="221" spans="1:18" x14ac:dyDescent="0.3">
      <c r="A221" t="s">
        <v>408</v>
      </c>
      <c r="B221" s="1">
        <v>42990</v>
      </c>
      <c r="C221" s="1">
        <v>43006</v>
      </c>
      <c r="D221">
        <v>16</v>
      </c>
      <c r="E221" t="s">
        <v>19</v>
      </c>
      <c r="F221" t="s">
        <v>20</v>
      </c>
      <c r="G221" t="s">
        <v>21</v>
      </c>
      <c r="H221">
        <v>66</v>
      </c>
      <c r="I221">
        <v>2</v>
      </c>
      <c r="J221">
        <v>5</v>
      </c>
      <c r="K221">
        <v>1118.9000000000001</v>
      </c>
      <c r="L221">
        <v>794.41899999999998</v>
      </c>
      <c r="M221">
        <v>5594.5</v>
      </c>
      <c r="N221" t="s">
        <v>96</v>
      </c>
      <c r="O221" t="s">
        <v>334</v>
      </c>
      <c r="P221" t="s">
        <v>167</v>
      </c>
      <c r="Q221" t="s">
        <v>129</v>
      </c>
      <c r="R221">
        <v>9012</v>
      </c>
    </row>
    <row r="222" spans="1:18" x14ac:dyDescent="0.3">
      <c r="A222" t="s">
        <v>409</v>
      </c>
      <c r="B222" s="1">
        <v>42998</v>
      </c>
      <c r="C222" s="1">
        <v>43003</v>
      </c>
      <c r="D222">
        <v>34</v>
      </c>
      <c r="E222" t="s">
        <v>19</v>
      </c>
      <c r="F222" t="s">
        <v>20</v>
      </c>
      <c r="G222" t="s">
        <v>21</v>
      </c>
      <c r="H222">
        <v>42</v>
      </c>
      <c r="I222">
        <v>2</v>
      </c>
      <c r="J222">
        <v>6</v>
      </c>
      <c r="K222">
        <v>3497.4</v>
      </c>
      <c r="L222">
        <v>1958.5440000000001</v>
      </c>
      <c r="M222">
        <v>20984.400000000001</v>
      </c>
      <c r="N222" t="s">
        <v>46</v>
      </c>
      <c r="O222" t="s">
        <v>334</v>
      </c>
      <c r="P222" t="s">
        <v>47</v>
      </c>
      <c r="Q222" t="s">
        <v>48</v>
      </c>
      <c r="R222">
        <v>4010</v>
      </c>
    </row>
    <row r="223" spans="1:18" x14ac:dyDescent="0.3">
      <c r="A223" t="s">
        <v>410</v>
      </c>
      <c r="B223" s="1">
        <v>42999</v>
      </c>
      <c r="C223" s="1">
        <v>43002</v>
      </c>
      <c r="D223">
        <v>30</v>
      </c>
      <c r="E223" t="s">
        <v>19</v>
      </c>
      <c r="F223" t="s">
        <v>20</v>
      </c>
      <c r="G223" t="s">
        <v>21</v>
      </c>
      <c r="H223">
        <v>52</v>
      </c>
      <c r="I223">
        <v>2</v>
      </c>
      <c r="J223">
        <v>12</v>
      </c>
      <c r="K223">
        <v>1969.8</v>
      </c>
      <c r="L223">
        <v>1378.86</v>
      </c>
      <c r="M223">
        <v>23637.599999999999</v>
      </c>
      <c r="N223" t="s">
        <v>112</v>
      </c>
      <c r="O223" t="s">
        <v>334</v>
      </c>
      <c r="P223" t="s">
        <v>306</v>
      </c>
      <c r="Q223" t="s">
        <v>307</v>
      </c>
      <c r="R223">
        <v>5512</v>
      </c>
    </row>
    <row r="224" spans="1:18" x14ac:dyDescent="0.3">
      <c r="A224" t="s">
        <v>411</v>
      </c>
      <c r="B224" s="1">
        <v>42999</v>
      </c>
      <c r="C224" s="1">
        <v>43012</v>
      </c>
      <c r="D224">
        <v>11</v>
      </c>
      <c r="E224" t="s">
        <v>19</v>
      </c>
      <c r="F224" t="s">
        <v>20</v>
      </c>
      <c r="G224" t="s">
        <v>21</v>
      </c>
      <c r="H224">
        <v>86</v>
      </c>
      <c r="I224">
        <v>2</v>
      </c>
      <c r="J224">
        <v>8</v>
      </c>
      <c r="K224">
        <v>3899.4</v>
      </c>
      <c r="L224">
        <v>3275.4960000000001</v>
      </c>
      <c r="M224">
        <v>31195.200000000001</v>
      </c>
      <c r="N224" t="s">
        <v>76</v>
      </c>
      <c r="O224" t="s">
        <v>334</v>
      </c>
      <c r="P224" t="s">
        <v>412</v>
      </c>
      <c r="Q224" t="s">
        <v>413</v>
      </c>
      <c r="R224">
        <v>5018</v>
      </c>
    </row>
    <row r="225" spans="1:18" x14ac:dyDescent="0.3">
      <c r="A225" t="s">
        <v>414</v>
      </c>
      <c r="B225" s="1">
        <v>42999</v>
      </c>
      <c r="C225" s="1">
        <v>43011</v>
      </c>
      <c r="D225">
        <v>40</v>
      </c>
      <c r="E225" t="s">
        <v>19</v>
      </c>
      <c r="F225" t="s">
        <v>20</v>
      </c>
      <c r="G225" t="s">
        <v>21</v>
      </c>
      <c r="H225">
        <v>19</v>
      </c>
      <c r="I225">
        <v>2</v>
      </c>
      <c r="J225">
        <v>5</v>
      </c>
      <c r="K225">
        <v>3839.1</v>
      </c>
      <c r="L225">
        <v>1881.1590000000001</v>
      </c>
      <c r="M225">
        <v>19195.5</v>
      </c>
      <c r="N225" t="s">
        <v>92</v>
      </c>
      <c r="O225" t="s">
        <v>334</v>
      </c>
      <c r="P225" t="s">
        <v>70</v>
      </c>
      <c r="Q225" t="s">
        <v>71</v>
      </c>
      <c r="R225">
        <v>3500</v>
      </c>
    </row>
    <row r="226" spans="1:18" x14ac:dyDescent="0.3">
      <c r="A226" t="s">
        <v>415</v>
      </c>
      <c r="B226" s="1">
        <v>43010</v>
      </c>
      <c r="C226" s="1">
        <v>43013</v>
      </c>
      <c r="D226">
        <v>24</v>
      </c>
      <c r="E226" t="s">
        <v>19</v>
      </c>
      <c r="F226" t="s">
        <v>20</v>
      </c>
      <c r="G226" t="s">
        <v>21</v>
      </c>
      <c r="H226">
        <v>48</v>
      </c>
      <c r="I226">
        <v>2</v>
      </c>
      <c r="J226">
        <v>12</v>
      </c>
      <c r="K226">
        <v>2224.4</v>
      </c>
      <c r="L226">
        <v>1801.7639999999999</v>
      </c>
      <c r="M226">
        <v>26692.799999999999</v>
      </c>
      <c r="N226" t="s">
        <v>326</v>
      </c>
      <c r="O226" t="s">
        <v>334</v>
      </c>
      <c r="P226" t="s">
        <v>144</v>
      </c>
      <c r="Q226" t="s">
        <v>29</v>
      </c>
      <c r="R226">
        <v>612</v>
      </c>
    </row>
    <row r="227" spans="1:18" x14ac:dyDescent="0.3">
      <c r="A227" t="s">
        <v>416</v>
      </c>
      <c r="B227" s="1">
        <v>43011</v>
      </c>
      <c r="C227" s="1">
        <v>43015</v>
      </c>
      <c r="D227">
        <v>36</v>
      </c>
      <c r="E227" t="s">
        <v>19</v>
      </c>
      <c r="F227" t="s">
        <v>20</v>
      </c>
      <c r="G227" t="s">
        <v>21</v>
      </c>
      <c r="H227">
        <v>62</v>
      </c>
      <c r="I227">
        <v>2</v>
      </c>
      <c r="J227">
        <v>5</v>
      </c>
      <c r="K227">
        <v>194.3</v>
      </c>
      <c r="L227">
        <v>161.26900000000001</v>
      </c>
      <c r="M227">
        <v>971.5</v>
      </c>
      <c r="N227" t="s">
        <v>295</v>
      </c>
      <c r="O227" t="s">
        <v>334</v>
      </c>
      <c r="P227" t="s">
        <v>64</v>
      </c>
      <c r="Q227" t="s">
        <v>65</v>
      </c>
      <c r="R227">
        <v>4730</v>
      </c>
    </row>
    <row r="228" spans="1:18" x14ac:dyDescent="0.3">
      <c r="A228" t="s">
        <v>417</v>
      </c>
      <c r="B228" s="1">
        <v>43012</v>
      </c>
      <c r="C228" s="1">
        <v>43028</v>
      </c>
      <c r="D228">
        <v>41</v>
      </c>
      <c r="E228" t="s">
        <v>19</v>
      </c>
      <c r="F228" t="s">
        <v>20</v>
      </c>
      <c r="G228" t="s">
        <v>21</v>
      </c>
      <c r="H228">
        <v>6</v>
      </c>
      <c r="I228">
        <v>2</v>
      </c>
      <c r="J228">
        <v>10</v>
      </c>
      <c r="K228">
        <v>2003.3</v>
      </c>
      <c r="L228">
        <v>801.32</v>
      </c>
      <c r="M228">
        <v>20033</v>
      </c>
      <c r="N228" t="s">
        <v>321</v>
      </c>
      <c r="O228" t="s">
        <v>334</v>
      </c>
      <c r="P228" t="s">
        <v>110</v>
      </c>
      <c r="Q228" t="s">
        <v>58</v>
      </c>
      <c r="R228">
        <v>3216</v>
      </c>
    </row>
    <row r="229" spans="1:18" x14ac:dyDescent="0.3">
      <c r="A229" t="s">
        <v>418</v>
      </c>
      <c r="B229" s="1">
        <v>43017</v>
      </c>
      <c r="C229" s="1">
        <v>43032</v>
      </c>
      <c r="D229">
        <v>9</v>
      </c>
      <c r="E229" t="s">
        <v>19</v>
      </c>
      <c r="F229" t="s">
        <v>20</v>
      </c>
      <c r="G229" t="s">
        <v>21</v>
      </c>
      <c r="H229">
        <v>50</v>
      </c>
      <c r="I229">
        <v>2</v>
      </c>
      <c r="J229">
        <v>6</v>
      </c>
      <c r="K229">
        <v>931.3</v>
      </c>
      <c r="L229">
        <v>474.96300000000002</v>
      </c>
      <c r="M229">
        <v>5587.8</v>
      </c>
      <c r="N229" t="s">
        <v>311</v>
      </c>
      <c r="O229" t="s">
        <v>334</v>
      </c>
      <c r="P229" t="s">
        <v>227</v>
      </c>
      <c r="Q229" t="s">
        <v>33</v>
      </c>
      <c r="R229">
        <v>2024</v>
      </c>
    </row>
    <row r="230" spans="1:18" x14ac:dyDescent="0.3">
      <c r="A230" t="s">
        <v>419</v>
      </c>
      <c r="B230" s="1">
        <v>43023</v>
      </c>
      <c r="C230" s="1">
        <v>43037</v>
      </c>
      <c r="D230">
        <v>38</v>
      </c>
      <c r="E230" t="s">
        <v>19</v>
      </c>
      <c r="F230" t="s">
        <v>20</v>
      </c>
      <c r="G230" t="s">
        <v>21</v>
      </c>
      <c r="H230">
        <v>68</v>
      </c>
      <c r="I230">
        <v>2</v>
      </c>
      <c r="J230">
        <v>8</v>
      </c>
      <c r="K230">
        <v>1112.2</v>
      </c>
      <c r="L230">
        <v>556.1</v>
      </c>
      <c r="M230">
        <v>8897.6</v>
      </c>
      <c r="N230" t="s">
        <v>193</v>
      </c>
      <c r="O230" t="s">
        <v>334</v>
      </c>
      <c r="P230" t="s">
        <v>97</v>
      </c>
      <c r="Q230" t="s">
        <v>58</v>
      </c>
      <c r="R230">
        <v>3210</v>
      </c>
    </row>
    <row r="231" spans="1:18" x14ac:dyDescent="0.3">
      <c r="A231" t="s">
        <v>420</v>
      </c>
      <c r="B231" s="1">
        <v>43031</v>
      </c>
      <c r="C231" s="1">
        <v>43038</v>
      </c>
      <c r="D231">
        <v>26</v>
      </c>
      <c r="E231" t="s">
        <v>19</v>
      </c>
      <c r="F231" t="s">
        <v>20</v>
      </c>
      <c r="G231" t="s">
        <v>21</v>
      </c>
      <c r="H231">
        <v>15</v>
      </c>
      <c r="I231">
        <v>2</v>
      </c>
      <c r="J231">
        <v>9</v>
      </c>
      <c r="K231">
        <v>167.5</v>
      </c>
      <c r="L231">
        <v>130.65</v>
      </c>
      <c r="M231">
        <v>1507.5</v>
      </c>
      <c r="N231" t="s">
        <v>162</v>
      </c>
      <c r="O231" t="s">
        <v>334</v>
      </c>
      <c r="P231" t="s">
        <v>366</v>
      </c>
      <c r="Q231" t="s">
        <v>367</v>
      </c>
      <c r="R231">
        <v>4120</v>
      </c>
    </row>
    <row r="232" spans="1:18" x14ac:dyDescent="0.3">
      <c r="A232" t="s">
        <v>421</v>
      </c>
      <c r="B232" s="1">
        <v>43033</v>
      </c>
      <c r="C232" s="1">
        <v>43036</v>
      </c>
      <c r="D232">
        <v>7</v>
      </c>
      <c r="E232" t="s">
        <v>19</v>
      </c>
      <c r="F232" t="s">
        <v>20</v>
      </c>
      <c r="G232" t="s">
        <v>21</v>
      </c>
      <c r="H232">
        <v>87</v>
      </c>
      <c r="I232">
        <v>2</v>
      </c>
      <c r="J232">
        <v>10</v>
      </c>
      <c r="K232">
        <v>227.8</v>
      </c>
      <c r="L232">
        <v>134.40199999999999</v>
      </c>
      <c r="M232">
        <v>2278</v>
      </c>
      <c r="N232" t="s">
        <v>169</v>
      </c>
      <c r="O232" t="s">
        <v>334</v>
      </c>
      <c r="P232" t="s">
        <v>136</v>
      </c>
      <c r="Q232" t="s">
        <v>25</v>
      </c>
      <c r="R232">
        <v>8051</v>
      </c>
    </row>
    <row r="233" spans="1:18" x14ac:dyDescent="0.3">
      <c r="A233" t="s">
        <v>422</v>
      </c>
      <c r="B233" s="1">
        <v>43040</v>
      </c>
      <c r="C233" s="1">
        <v>43052</v>
      </c>
      <c r="D233">
        <v>27</v>
      </c>
      <c r="E233" t="s">
        <v>19</v>
      </c>
      <c r="F233" t="s">
        <v>20</v>
      </c>
      <c r="G233" t="s">
        <v>21</v>
      </c>
      <c r="H233">
        <v>76</v>
      </c>
      <c r="I233">
        <v>2</v>
      </c>
      <c r="J233">
        <v>10</v>
      </c>
      <c r="K233">
        <v>1058.5999999999999</v>
      </c>
      <c r="L233">
        <v>529.29999999999995</v>
      </c>
      <c r="M233">
        <v>10586</v>
      </c>
      <c r="N233" t="s">
        <v>123</v>
      </c>
      <c r="O233" t="s">
        <v>334</v>
      </c>
      <c r="P233" t="s">
        <v>121</v>
      </c>
      <c r="Q233" t="s">
        <v>33</v>
      </c>
      <c r="R233">
        <v>2016</v>
      </c>
    </row>
    <row r="234" spans="1:18" x14ac:dyDescent="0.3">
      <c r="A234" t="s">
        <v>423</v>
      </c>
      <c r="B234" s="1">
        <v>43041</v>
      </c>
      <c r="C234" s="1">
        <v>43052</v>
      </c>
      <c r="D234">
        <v>1</v>
      </c>
      <c r="E234" t="s">
        <v>19</v>
      </c>
      <c r="F234" t="s">
        <v>20</v>
      </c>
      <c r="G234" t="s">
        <v>21</v>
      </c>
      <c r="H234">
        <v>6</v>
      </c>
      <c r="I234">
        <v>2</v>
      </c>
      <c r="J234">
        <v>10</v>
      </c>
      <c r="K234">
        <v>207.7</v>
      </c>
      <c r="L234">
        <v>83.08</v>
      </c>
      <c r="M234">
        <v>2077</v>
      </c>
      <c r="N234" t="s">
        <v>120</v>
      </c>
      <c r="O234" t="s">
        <v>334</v>
      </c>
      <c r="P234" t="s">
        <v>110</v>
      </c>
      <c r="Q234" t="s">
        <v>58</v>
      </c>
      <c r="R234">
        <v>3216</v>
      </c>
    </row>
    <row r="235" spans="1:18" x14ac:dyDescent="0.3">
      <c r="A235" t="s">
        <v>424</v>
      </c>
      <c r="B235" s="1">
        <v>43046</v>
      </c>
      <c r="C235" s="1">
        <v>43062</v>
      </c>
      <c r="D235">
        <v>8</v>
      </c>
      <c r="E235" t="s">
        <v>19</v>
      </c>
      <c r="F235" t="s">
        <v>20</v>
      </c>
      <c r="G235" t="s">
        <v>21</v>
      </c>
      <c r="H235">
        <v>70</v>
      </c>
      <c r="I235">
        <v>2</v>
      </c>
      <c r="J235">
        <v>9</v>
      </c>
      <c r="K235">
        <v>3879.3</v>
      </c>
      <c r="L235">
        <v>2056.029</v>
      </c>
      <c r="M235">
        <v>34913.699999999997</v>
      </c>
      <c r="N235" t="s">
        <v>99</v>
      </c>
      <c r="O235" t="s">
        <v>334</v>
      </c>
      <c r="P235" t="s">
        <v>50</v>
      </c>
      <c r="Q235" t="s">
        <v>29</v>
      </c>
      <c r="R235">
        <v>604</v>
      </c>
    </row>
    <row r="236" spans="1:18" x14ac:dyDescent="0.3">
      <c r="A236" t="s">
        <v>425</v>
      </c>
      <c r="B236" s="1">
        <v>43048</v>
      </c>
      <c r="C236" s="1">
        <v>43054</v>
      </c>
      <c r="D236">
        <v>44</v>
      </c>
      <c r="E236" t="s">
        <v>19</v>
      </c>
      <c r="F236" t="s">
        <v>20</v>
      </c>
      <c r="G236" t="s">
        <v>21</v>
      </c>
      <c r="H236">
        <v>100</v>
      </c>
      <c r="I236">
        <v>2</v>
      </c>
      <c r="J236">
        <v>8</v>
      </c>
      <c r="K236">
        <v>247.9</v>
      </c>
      <c r="L236">
        <v>168.572</v>
      </c>
      <c r="M236">
        <v>1983.2</v>
      </c>
      <c r="N236" t="s">
        <v>27</v>
      </c>
      <c r="O236" t="s">
        <v>334</v>
      </c>
      <c r="P236" t="s">
        <v>159</v>
      </c>
      <c r="Q236" t="s">
        <v>160</v>
      </c>
      <c r="R236">
        <v>627</v>
      </c>
    </row>
    <row r="237" spans="1:18" x14ac:dyDescent="0.3">
      <c r="A237" t="s">
        <v>426</v>
      </c>
      <c r="B237" s="1">
        <v>43050</v>
      </c>
      <c r="C237" s="1">
        <v>43067</v>
      </c>
      <c r="D237">
        <v>29</v>
      </c>
      <c r="E237" t="s">
        <v>19</v>
      </c>
      <c r="F237" t="s">
        <v>20</v>
      </c>
      <c r="G237" t="s">
        <v>21</v>
      </c>
      <c r="H237">
        <v>90</v>
      </c>
      <c r="I237">
        <v>2</v>
      </c>
      <c r="J237">
        <v>5</v>
      </c>
      <c r="K237">
        <v>1078.7</v>
      </c>
      <c r="L237">
        <v>755.09</v>
      </c>
      <c r="M237">
        <v>5393.5</v>
      </c>
      <c r="N237" t="s">
        <v>63</v>
      </c>
      <c r="O237" t="s">
        <v>334</v>
      </c>
      <c r="P237" t="s">
        <v>53</v>
      </c>
      <c r="Q237" t="s">
        <v>54</v>
      </c>
      <c r="R237">
        <v>9332</v>
      </c>
    </row>
    <row r="238" spans="1:18" x14ac:dyDescent="0.3">
      <c r="A238" t="s">
        <v>427</v>
      </c>
      <c r="B238" s="1">
        <v>43050</v>
      </c>
      <c r="C238" s="1">
        <v>43064</v>
      </c>
      <c r="D238">
        <v>49</v>
      </c>
      <c r="E238" t="s">
        <v>19</v>
      </c>
      <c r="F238" t="s">
        <v>20</v>
      </c>
      <c r="G238" t="s">
        <v>21</v>
      </c>
      <c r="H238">
        <v>16</v>
      </c>
      <c r="I238">
        <v>2</v>
      </c>
      <c r="J238">
        <v>11</v>
      </c>
      <c r="K238">
        <v>810.7</v>
      </c>
      <c r="L238">
        <v>680.98800000000006</v>
      </c>
      <c r="M238">
        <v>8917.7000000000007</v>
      </c>
      <c r="N238" t="s">
        <v>135</v>
      </c>
      <c r="O238" t="s">
        <v>334</v>
      </c>
      <c r="P238" t="s">
        <v>221</v>
      </c>
      <c r="Q238" t="s">
        <v>58</v>
      </c>
      <c r="R238">
        <v>3210</v>
      </c>
    </row>
    <row r="239" spans="1:18" x14ac:dyDescent="0.3">
      <c r="A239" t="s">
        <v>428</v>
      </c>
      <c r="B239" s="1">
        <v>43052</v>
      </c>
      <c r="C239" s="1">
        <v>43058</v>
      </c>
      <c r="D239">
        <v>32</v>
      </c>
      <c r="E239" t="s">
        <v>19</v>
      </c>
      <c r="F239" t="s">
        <v>20</v>
      </c>
      <c r="G239" t="s">
        <v>21</v>
      </c>
      <c r="H239">
        <v>36</v>
      </c>
      <c r="I239">
        <v>2</v>
      </c>
      <c r="J239">
        <v>12</v>
      </c>
      <c r="K239">
        <v>1306.5</v>
      </c>
      <c r="L239">
        <v>888.42</v>
      </c>
      <c r="M239">
        <v>15678</v>
      </c>
      <c r="N239" t="s">
        <v>280</v>
      </c>
      <c r="O239" t="s">
        <v>334</v>
      </c>
      <c r="P239" t="s">
        <v>247</v>
      </c>
      <c r="Q239" t="s">
        <v>243</v>
      </c>
      <c r="R239">
        <v>4414</v>
      </c>
    </row>
    <row r="240" spans="1:18" x14ac:dyDescent="0.3">
      <c r="A240" t="s">
        <v>429</v>
      </c>
      <c r="B240" s="1">
        <v>43059</v>
      </c>
      <c r="C240" s="1">
        <v>43069</v>
      </c>
      <c r="D240">
        <v>37</v>
      </c>
      <c r="E240" t="s">
        <v>19</v>
      </c>
      <c r="F240" t="s">
        <v>20</v>
      </c>
      <c r="G240" t="s">
        <v>21</v>
      </c>
      <c r="H240">
        <v>9</v>
      </c>
      <c r="I240">
        <v>2</v>
      </c>
      <c r="J240">
        <v>10</v>
      </c>
      <c r="K240">
        <v>2499.1</v>
      </c>
      <c r="L240">
        <v>2099.2440000000001</v>
      </c>
      <c r="M240">
        <v>24991</v>
      </c>
      <c r="N240" t="s">
        <v>106</v>
      </c>
      <c r="O240" t="s">
        <v>334</v>
      </c>
      <c r="P240" t="s">
        <v>153</v>
      </c>
      <c r="Q240" t="s">
        <v>129</v>
      </c>
      <c r="R240">
        <v>9010</v>
      </c>
    </row>
    <row r="241" spans="1:18" x14ac:dyDescent="0.3">
      <c r="A241" t="s">
        <v>430</v>
      </c>
      <c r="B241" s="1">
        <v>43069</v>
      </c>
      <c r="C241" s="1">
        <v>43086</v>
      </c>
      <c r="D241">
        <v>46</v>
      </c>
      <c r="E241" t="s">
        <v>19</v>
      </c>
      <c r="F241" t="s">
        <v>20</v>
      </c>
      <c r="G241" t="s">
        <v>21</v>
      </c>
      <c r="H241">
        <v>46</v>
      </c>
      <c r="I241">
        <v>2</v>
      </c>
      <c r="J241">
        <v>12</v>
      </c>
      <c r="K241">
        <v>1058.5999999999999</v>
      </c>
      <c r="L241">
        <v>846.88</v>
      </c>
      <c r="M241">
        <v>12703.2</v>
      </c>
      <c r="N241" t="s">
        <v>42</v>
      </c>
      <c r="O241" t="s">
        <v>334</v>
      </c>
      <c r="P241" t="s">
        <v>199</v>
      </c>
      <c r="Q241" t="s">
        <v>200</v>
      </c>
      <c r="R241">
        <v>9522</v>
      </c>
    </row>
    <row r="242" spans="1:18" x14ac:dyDescent="0.3">
      <c r="A242" t="s">
        <v>431</v>
      </c>
      <c r="B242" s="1">
        <v>43073</v>
      </c>
      <c r="C242" s="1">
        <v>43086</v>
      </c>
      <c r="D242">
        <v>47</v>
      </c>
      <c r="E242" t="s">
        <v>19</v>
      </c>
      <c r="F242" t="s">
        <v>20</v>
      </c>
      <c r="G242" t="s">
        <v>21</v>
      </c>
      <c r="H242">
        <v>13</v>
      </c>
      <c r="I242">
        <v>2</v>
      </c>
      <c r="J242">
        <v>8</v>
      </c>
      <c r="K242">
        <v>3993.2</v>
      </c>
      <c r="L242">
        <v>2395.92</v>
      </c>
      <c r="M242">
        <v>31945.599999999999</v>
      </c>
      <c r="N242" t="s">
        <v>218</v>
      </c>
      <c r="O242" t="s">
        <v>334</v>
      </c>
      <c r="P242" t="s">
        <v>272</v>
      </c>
      <c r="Q242" t="s">
        <v>273</v>
      </c>
      <c r="R242">
        <v>7010</v>
      </c>
    </row>
    <row r="243" spans="1:18" x14ac:dyDescent="0.3">
      <c r="A243" t="s">
        <v>432</v>
      </c>
      <c r="B243" s="1">
        <v>43073</v>
      </c>
      <c r="C243" s="1">
        <v>43087</v>
      </c>
      <c r="D243">
        <v>29</v>
      </c>
      <c r="E243" t="s">
        <v>19</v>
      </c>
      <c r="F243" t="s">
        <v>20</v>
      </c>
      <c r="G243" t="s">
        <v>21</v>
      </c>
      <c r="H243">
        <v>86</v>
      </c>
      <c r="I243">
        <v>2</v>
      </c>
      <c r="J243">
        <v>6</v>
      </c>
      <c r="K243">
        <v>3825.7</v>
      </c>
      <c r="L243">
        <v>3251.8449999999998</v>
      </c>
      <c r="M243">
        <v>22954.2</v>
      </c>
      <c r="N243" t="s">
        <v>63</v>
      </c>
      <c r="O243" t="s">
        <v>334</v>
      </c>
      <c r="P243" t="s">
        <v>412</v>
      </c>
      <c r="Q243" t="s">
        <v>413</v>
      </c>
      <c r="R243">
        <v>5018</v>
      </c>
    </row>
    <row r="244" spans="1:18" x14ac:dyDescent="0.3">
      <c r="A244" t="s">
        <v>433</v>
      </c>
      <c r="B244" s="1">
        <v>43074</v>
      </c>
      <c r="C244" s="1">
        <v>43080</v>
      </c>
      <c r="D244">
        <v>22</v>
      </c>
      <c r="E244" t="s">
        <v>19</v>
      </c>
      <c r="F244" t="s">
        <v>20</v>
      </c>
      <c r="G244" t="s">
        <v>21</v>
      </c>
      <c r="H244">
        <v>84</v>
      </c>
      <c r="I244">
        <v>2</v>
      </c>
      <c r="J244">
        <v>11</v>
      </c>
      <c r="K244">
        <v>5782.1</v>
      </c>
      <c r="L244">
        <v>4394.3959999999997</v>
      </c>
      <c r="M244">
        <v>63603.1</v>
      </c>
      <c r="N244" t="s">
        <v>392</v>
      </c>
      <c r="O244" t="s">
        <v>334</v>
      </c>
      <c r="P244" t="s">
        <v>121</v>
      </c>
      <c r="Q244" t="s">
        <v>33</v>
      </c>
      <c r="R244">
        <v>2016</v>
      </c>
    </row>
    <row r="245" spans="1:18" x14ac:dyDescent="0.3">
      <c r="A245" t="s">
        <v>434</v>
      </c>
      <c r="B245" s="1">
        <v>43075</v>
      </c>
      <c r="C245" s="1">
        <v>43081</v>
      </c>
      <c r="D245">
        <v>43</v>
      </c>
      <c r="E245" t="s">
        <v>19</v>
      </c>
      <c r="F245" t="s">
        <v>20</v>
      </c>
      <c r="G245" t="s">
        <v>21</v>
      </c>
      <c r="H245">
        <v>82</v>
      </c>
      <c r="I245">
        <v>2</v>
      </c>
      <c r="J245">
        <v>11</v>
      </c>
      <c r="K245">
        <v>3611.3</v>
      </c>
      <c r="L245">
        <v>2780.701</v>
      </c>
      <c r="M245">
        <v>39724.300000000003</v>
      </c>
      <c r="N245" t="s">
        <v>210</v>
      </c>
      <c r="O245" t="s">
        <v>334</v>
      </c>
      <c r="P245" t="s">
        <v>156</v>
      </c>
      <c r="Q245" t="s">
        <v>151</v>
      </c>
      <c r="R245">
        <v>3411</v>
      </c>
    </row>
    <row r="246" spans="1:18" x14ac:dyDescent="0.3">
      <c r="A246" t="s">
        <v>435</v>
      </c>
      <c r="B246" s="1">
        <v>43075</v>
      </c>
      <c r="C246" s="1">
        <v>43085</v>
      </c>
      <c r="D246">
        <v>36</v>
      </c>
      <c r="E246" t="s">
        <v>19</v>
      </c>
      <c r="F246" t="s">
        <v>20</v>
      </c>
      <c r="G246" t="s">
        <v>21</v>
      </c>
      <c r="H246">
        <v>55</v>
      </c>
      <c r="I246">
        <v>2</v>
      </c>
      <c r="J246">
        <v>8</v>
      </c>
      <c r="K246">
        <v>2237.8000000000002</v>
      </c>
      <c r="L246">
        <v>1297.924</v>
      </c>
      <c r="M246">
        <v>17902.400000000001</v>
      </c>
      <c r="N246" t="s">
        <v>295</v>
      </c>
      <c r="O246" t="s">
        <v>334</v>
      </c>
      <c r="P246" t="s">
        <v>36</v>
      </c>
      <c r="Q246" t="s">
        <v>36</v>
      </c>
      <c r="R246">
        <v>3330</v>
      </c>
    </row>
    <row r="247" spans="1:18" x14ac:dyDescent="0.3">
      <c r="A247" t="s">
        <v>436</v>
      </c>
      <c r="B247" s="1">
        <v>43104</v>
      </c>
      <c r="C247" s="1">
        <v>43113</v>
      </c>
      <c r="D247">
        <v>16</v>
      </c>
      <c r="E247" t="s">
        <v>19</v>
      </c>
      <c r="F247" t="s">
        <v>20</v>
      </c>
      <c r="G247" t="s">
        <v>21</v>
      </c>
      <c r="H247">
        <v>21</v>
      </c>
      <c r="I247">
        <v>2</v>
      </c>
      <c r="J247">
        <v>6</v>
      </c>
      <c r="K247">
        <v>6398.5</v>
      </c>
      <c r="L247">
        <v>4606.92</v>
      </c>
      <c r="M247">
        <v>38391</v>
      </c>
      <c r="N247" t="s">
        <v>96</v>
      </c>
      <c r="O247" t="s">
        <v>334</v>
      </c>
      <c r="P247" t="s">
        <v>93</v>
      </c>
      <c r="Q247" t="s">
        <v>94</v>
      </c>
      <c r="R247">
        <v>7022</v>
      </c>
    </row>
    <row r="248" spans="1:18" x14ac:dyDescent="0.3">
      <c r="A248" t="s">
        <v>437</v>
      </c>
      <c r="B248" s="1">
        <v>43110</v>
      </c>
      <c r="C248" s="1">
        <v>43117</v>
      </c>
      <c r="D248">
        <v>1</v>
      </c>
      <c r="E248" t="s">
        <v>19</v>
      </c>
      <c r="F248" t="s">
        <v>20</v>
      </c>
      <c r="G248" t="s">
        <v>21</v>
      </c>
      <c r="H248">
        <v>30</v>
      </c>
      <c r="I248">
        <v>2</v>
      </c>
      <c r="J248">
        <v>7</v>
      </c>
      <c r="K248">
        <v>187.6</v>
      </c>
      <c r="L248">
        <v>88.171999999999997</v>
      </c>
      <c r="M248">
        <v>1313.2</v>
      </c>
      <c r="N248" t="s">
        <v>120</v>
      </c>
      <c r="O248" t="s">
        <v>334</v>
      </c>
      <c r="P248" t="s">
        <v>438</v>
      </c>
      <c r="Q248" t="s">
        <v>118</v>
      </c>
      <c r="R248">
        <v>112</v>
      </c>
    </row>
    <row r="249" spans="1:18" x14ac:dyDescent="0.3">
      <c r="A249" t="s">
        <v>439</v>
      </c>
      <c r="B249" s="1">
        <v>43111</v>
      </c>
      <c r="C249" s="1">
        <v>43124</v>
      </c>
      <c r="D249">
        <v>3</v>
      </c>
      <c r="E249" t="s">
        <v>19</v>
      </c>
      <c r="F249" t="s">
        <v>20</v>
      </c>
      <c r="G249" t="s">
        <v>21</v>
      </c>
      <c r="H249">
        <v>61</v>
      </c>
      <c r="I249">
        <v>2</v>
      </c>
      <c r="J249">
        <v>5</v>
      </c>
      <c r="K249">
        <v>1232.8</v>
      </c>
      <c r="L249">
        <v>875.28800000000001</v>
      </c>
      <c r="M249">
        <v>6164</v>
      </c>
      <c r="N249" t="s">
        <v>257</v>
      </c>
      <c r="O249" t="s">
        <v>334</v>
      </c>
      <c r="P249" t="s">
        <v>232</v>
      </c>
      <c r="Q249" t="s">
        <v>233</v>
      </c>
      <c r="R249">
        <v>9812</v>
      </c>
    </row>
    <row r="250" spans="1:18" x14ac:dyDescent="0.3">
      <c r="A250" t="s">
        <v>440</v>
      </c>
      <c r="B250" s="1">
        <v>43119</v>
      </c>
      <c r="C250" s="1">
        <v>43126</v>
      </c>
      <c r="D250">
        <v>46</v>
      </c>
      <c r="E250" t="s">
        <v>19</v>
      </c>
      <c r="F250" t="s">
        <v>20</v>
      </c>
      <c r="G250" t="s">
        <v>21</v>
      </c>
      <c r="H250">
        <v>57</v>
      </c>
      <c r="I250">
        <v>2</v>
      </c>
      <c r="J250">
        <v>10</v>
      </c>
      <c r="K250">
        <v>703.5</v>
      </c>
      <c r="L250">
        <v>464.31</v>
      </c>
      <c r="M250">
        <v>7035</v>
      </c>
      <c r="N250" t="s">
        <v>42</v>
      </c>
      <c r="O250" t="s">
        <v>334</v>
      </c>
      <c r="P250" t="s">
        <v>173</v>
      </c>
      <c r="Q250" t="s">
        <v>174</v>
      </c>
      <c r="R250">
        <v>3434</v>
      </c>
    </row>
    <row r="251" spans="1:18" x14ac:dyDescent="0.3">
      <c r="A251" t="s">
        <v>441</v>
      </c>
      <c r="B251" s="1">
        <v>43125</v>
      </c>
      <c r="C251" s="1">
        <v>43136</v>
      </c>
      <c r="D251">
        <v>29</v>
      </c>
      <c r="E251" t="s">
        <v>19</v>
      </c>
      <c r="F251" t="s">
        <v>20</v>
      </c>
      <c r="G251" t="s">
        <v>21</v>
      </c>
      <c r="H251">
        <v>15</v>
      </c>
      <c r="I251">
        <v>2</v>
      </c>
      <c r="J251">
        <v>5</v>
      </c>
      <c r="K251">
        <v>207.7</v>
      </c>
      <c r="L251">
        <v>137.08199999999999</v>
      </c>
      <c r="M251">
        <v>1038.5</v>
      </c>
      <c r="N251" t="s">
        <v>63</v>
      </c>
      <c r="O251" t="s">
        <v>334</v>
      </c>
      <c r="P251" t="s">
        <v>366</v>
      </c>
      <c r="Q251" t="s">
        <v>367</v>
      </c>
      <c r="R251">
        <v>4120</v>
      </c>
    </row>
    <row r="252" spans="1:18" x14ac:dyDescent="0.3">
      <c r="A252" t="s">
        <v>442</v>
      </c>
      <c r="B252" s="1">
        <v>43127</v>
      </c>
      <c r="C252" s="1">
        <v>43136</v>
      </c>
      <c r="D252">
        <v>10</v>
      </c>
      <c r="E252" t="s">
        <v>19</v>
      </c>
      <c r="F252" t="s">
        <v>20</v>
      </c>
      <c r="G252" t="s">
        <v>21</v>
      </c>
      <c r="H252">
        <v>13</v>
      </c>
      <c r="I252">
        <v>2</v>
      </c>
      <c r="J252">
        <v>5</v>
      </c>
      <c r="K252">
        <v>1112.2</v>
      </c>
      <c r="L252">
        <v>878.63800000000003</v>
      </c>
      <c r="M252">
        <v>5561</v>
      </c>
      <c r="N252" t="s">
        <v>56</v>
      </c>
      <c r="O252" t="s">
        <v>334</v>
      </c>
      <c r="P252" t="s">
        <v>272</v>
      </c>
      <c r="Q252" t="s">
        <v>273</v>
      </c>
      <c r="R252">
        <v>7010</v>
      </c>
    </row>
    <row r="253" spans="1:18" x14ac:dyDescent="0.3">
      <c r="A253" t="s">
        <v>443</v>
      </c>
      <c r="B253" s="1">
        <v>43132</v>
      </c>
      <c r="C253" s="1">
        <v>43139</v>
      </c>
      <c r="D253">
        <v>20</v>
      </c>
      <c r="E253" t="s">
        <v>19</v>
      </c>
      <c r="F253" t="s">
        <v>20</v>
      </c>
      <c r="G253" t="s">
        <v>21</v>
      </c>
      <c r="H253">
        <v>83</v>
      </c>
      <c r="I253">
        <v>2</v>
      </c>
      <c r="J253">
        <v>11</v>
      </c>
      <c r="K253">
        <v>4020</v>
      </c>
      <c r="L253">
        <v>3135.6</v>
      </c>
      <c r="M253">
        <v>44220</v>
      </c>
      <c r="N253" t="s">
        <v>22</v>
      </c>
      <c r="O253" t="s">
        <v>334</v>
      </c>
      <c r="P253" t="s">
        <v>144</v>
      </c>
      <c r="Q253" t="s">
        <v>29</v>
      </c>
      <c r="R253">
        <v>612</v>
      </c>
    </row>
    <row r="254" spans="1:18" x14ac:dyDescent="0.3">
      <c r="A254" t="s">
        <v>444</v>
      </c>
      <c r="B254" s="1">
        <v>43138</v>
      </c>
      <c r="C254" s="1">
        <v>43148</v>
      </c>
      <c r="D254">
        <v>38</v>
      </c>
      <c r="E254" t="s">
        <v>19</v>
      </c>
      <c r="F254" t="s">
        <v>20</v>
      </c>
      <c r="G254" t="s">
        <v>21</v>
      </c>
      <c r="H254">
        <v>90</v>
      </c>
      <c r="I254">
        <v>2</v>
      </c>
      <c r="J254">
        <v>9</v>
      </c>
      <c r="K254">
        <v>3832.4</v>
      </c>
      <c r="L254">
        <v>2069.4960000000001</v>
      </c>
      <c r="M254">
        <v>34491.599999999999</v>
      </c>
      <c r="N254" t="s">
        <v>193</v>
      </c>
      <c r="O254" t="s">
        <v>334</v>
      </c>
      <c r="P254" t="s">
        <v>53</v>
      </c>
      <c r="Q254" t="s">
        <v>54</v>
      </c>
      <c r="R254">
        <v>9332</v>
      </c>
    </row>
    <row r="255" spans="1:18" x14ac:dyDescent="0.3">
      <c r="A255" t="s">
        <v>445</v>
      </c>
      <c r="B255" s="1">
        <v>43144</v>
      </c>
      <c r="C255" s="1">
        <v>43159</v>
      </c>
      <c r="D255">
        <v>43</v>
      </c>
      <c r="E255" t="s">
        <v>19</v>
      </c>
      <c r="F255" t="s">
        <v>20</v>
      </c>
      <c r="G255" t="s">
        <v>21</v>
      </c>
      <c r="H255">
        <v>96</v>
      </c>
      <c r="I255">
        <v>2</v>
      </c>
      <c r="J255">
        <v>8</v>
      </c>
      <c r="K255">
        <v>214.4</v>
      </c>
      <c r="L255">
        <v>107.2</v>
      </c>
      <c r="M255">
        <v>1715.2</v>
      </c>
      <c r="N255" t="s">
        <v>210</v>
      </c>
      <c r="O255" t="s">
        <v>334</v>
      </c>
      <c r="P255" t="s">
        <v>128</v>
      </c>
      <c r="Q255" t="s">
        <v>129</v>
      </c>
      <c r="R255">
        <v>9012</v>
      </c>
    </row>
    <row r="256" spans="1:18" x14ac:dyDescent="0.3">
      <c r="A256" t="s">
        <v>446</v>
      </c>
      <c r="B256" s="1">
        <v>43145</v>
      </c>
      <c r="C256" s="1">
        <v>43162</v>
      </c>
      <c r="D256">
        <v>24</v>
      </c>
      <c r="E256" t="s">
        <v>19</v>
      </c>
      <c r="F256" t="s">
        <v>20</v>
      </c>
      <c r="G256" t="s">
        <v>21</v>
      </c>
      <c r="H256">
        <v>49</v>
      </c>
      <c r="I256">
        <v>2</v>
      </c>
      <c r="J256">
        <v>6</v>
      </c>
      <c r="K256">
        <v>3973.1</v>
      </c>
      <c r="L256">
        <v>3377.1350000000002</v>
      </c>
      <c r="M256">
        <v>23838.6</v>
      </c>
      <c r="N256" t="s">
        <v>326</v>
      </c>
      <c r="O256" t="s">
        <v>334</v>
      </c>
      <c r="P256" t="s">
        <v>282</v>
      </c>
      <c r="Q256" t="s">
        <v>283</v>
      </c>
      <c r="R256">
        <v>5024</v>
      </c>
    </row>
    <row r="257" spans="1:18" x14ac:dyDescent="0.3">
      <c r="A257" t="s">
        <v>447</v>
      </c>
      <c r="B257" s="1">
        <v>43147</v>
      </c>
      <c r="C257" s="1">
        <v>43156</v>
      </c>
      <c r="D257">
        <v>30</v>
      </c>
      <c r="E257" t="s">
        <v>19</v>
      </c>
      <c r="F257" t="s">
        <v>20</v>
      </c>
      <c r="G257" t="s">
        <v>21</v>
      </c>
      <c r="H257">
        <v>63</v>
      </c>
      <c r="I257">
        <v>2</v>
      </c>
      <c r="J257">
        <v>12</v>
      </c>
      <c r="K257">
        <v>1762.1</v>
      </c>
      <c r="L257">
        <v>1180.607</v>
      </c>
      <c r="M257">
        <v>21145.200000000001</v>
      </c>
      <c r="N257" t="s">
        <v>112</v>
      </c>
      <c r="O257" t="s">
        <v>334</v>
      </c>
      <c r="P257" t="s">
        <v>319</v>
      </c>
      <c r="Q257" t="s">
        <v>160</v>
      </c>
      <c r="R257">
        <v>626</v>
      </c>
    </row>
    <row r="258" spans="1:18" x14ac:dyDescent="0.3">
      <c r="A258" t="s">
        <v>448</v>
      </c>
      <c r="B258" s="1">
        <v>43149</v>
      </c>
      <c r="C258" s="1">
        <v>43160</v>
      </c>
      <c r="D258">
        <v>26</v>
      </c>
      <c r="E258" t="s">
        <v>19</v>
      </c>
      <c r="F258" t="s">
        <v>20</v>
      </c>
      <c r="G258" t="s">
        <v>21</v>
      </c>
      <c r="H258">
        <v>68</v>
      </c>
      <c r="I258">
        <v>2</v>
      </c>
      <c r="J258">
        <v>10</v>
      </c>
      <c r="K258">
        <v>2827.4</v>
      </c>
      <c r="L258">
        <v>2403.29</v>
      </c>
      <c r="M258">
        <v>28274</v>
      </c>
      <c r="N258" t="s">
        <v>162</v>
      </c>
      <c r="O258" t="s">
        <v>334</v>
      </c>
      <c r="P258" t="s">
        <v>97</v>
      </c>
      <c r="Q258" t="s">
        <v>58</v>
      </c>
      <c r="R258">
        <v>3210</v>
      </c>
    </row>
    <row r="259" spans="1:18" x14ac:dyDescent="0.3">
      <c r="A259" t="s">
        <v>449</v>
      </c>
      <c r="B259" s="1">
        <v>43154</v>
      </c>
      <c r="C259" s="1">
        <v>43163</v>
      </c>
      <c r="D259">
        <v>27</v>
      </c>
      <c r="E259" t="s">
        <v>19</v>
      </c>
      <c r="F259" t="s">
        <v>20</v>
      </c>
      <c r="G259" t="s">
        <v>21</v>
      </c>
      <c r="H259">
        <v>81</v>
      </c>
      <c r="I259">
        <v>2</v>
      </c>
      <c r="J259">
        <v>6</v>
      </c>
      <c r="K259">
        <v>207.7</v>
      </c>
      <c r="L259">
        <v>149.54400000000001</v>
      </c>
      <c r="M259">
        <v>1246.2</v>
      </c>
      <c r="N259" t="s">
        <v>123</v>
      </c>
      <c r="O259" t="s">
        <v>334</v>
      </c>
      <c r="P259" t="s">
        <v>223</v>
      </c>
      <c r="Q259" t="s">
        <v>224</v>
      </c>
      <c r="R259">
        <v>3010</v>
      </c>
    </row>
    <row r="260" spans="1:18" x14ac:dyDescent="0.3">
      <c r="A260" t="s">
        <v>450</v>
      </c>
      <c r="B260" s="1">
        <v>43155</v>
      </c>
      <c r="C260" s="1">
        <v>43166</v>
      </c>
      <c r="D260">
        <v>22</v>
      </c>
      <c r="E260" t="s">
        <v>19</v>
      </c>
      <c r="F260" t="s">
        <v>20</v>
      </c>
      <c r="G260" t="s">
        <v>21</v>
      </c>
      <c r="H260">
        <v>39</v>
      </c>
      <c r="I260">
        <v>2</v>
      </c>
      <c r="J260">
        <v>10</v>
      </c>
      <c r="K260">
        <v>1688.4</v>
      </c>
      <c r="L260">
        <v>1063.692</v>
      </c>
      <c r="M260">
        <v>16884</v>
      </c>
      <c r="N260" t="s">
        <v>392</v>
      </c>
      <c r="O260" t="s">
        <v>334</v>
      </c>
      <c r="P260" t="s">
        <v>57</v>
      </c>
      <c r="Q260" t="s">
        <v>58</v>
      </c>
      <c r="R260">
        <v>3210</v>
      </c>
    </row>
    <row r="261" spans="1:18" x14ac:dyDescent="0.3">
      <c r="A261" t="s">
        <v>451</v>
      </c>
      <c r="B261" s="1">
        <v>43155</v>
      </c>
      <c r="C261" s="1">
        <v>43161</v>
      </c>
      <c r="D261">
        <v>13</v>
      </c>
      <c r="E261" t="s">
        <v>19</v>
      </c>
      <c r="F261" t="s">
        <v>20</v>
      </c>
      <c r="G261" t="s">
        <v>21</v>
      </c>
      <c r="H261">
        <v>49</v>
      </c>
      <c r="I261">
        <v>2</v>
      </c>
      <c r="J261">
        <v>8</v>
      </c>
      <c r="K261">
        <v>2003.3</v>
      </c>
      <c r="L261">
        <v>1422.3430000000001</v>
      </c>
      <c r="M261">
        <v>16026.4</v>
      </c>
      <c r="N261" t="s">
        <v>69</v>
      </c>
      <c r="O261" t="s">
        <v>334</v>
      </c>
      <c r="P261" t="s">
        <v>282</v>
      </c>
      <c r="Q261" t="s">
        <v>283</v>
      </c>
      <c r="R261">
        <v>5024</v>
      </c>
    </row>
    <row r="262" spans="1:18" x14ac:dyDescent="0.3">
      <c r="A262" t="s">
        <v>452</v>
      </c>
      <c r="B262" s="1">
        <v>43156</v>
      </c>
      <c r="C262" s="1">
        <v>43160</v>
      </c>
      <c r="D262">
        <v>15</v>
      </c>
      <c r="E262" t="s">
        <v>19</v>
      </c>
      <c r="F262" t="s">
        <v>20</v>
      </c>
      <c r="G262" t="s">
        <v>21</v>
      </c>
      <c r="H262">
        <v>97</v>
      </c>
      <c r="I262">
        <v>2</v>
      </c>
      <c r="J262">
        <v>7</v>
      </c>
      <c r="K262">
        <v>201</v>
      </c>
      <c r="L262">
        <v>114.57</v>
      </c>
      <c r="M262">
        <v>1407</v>
      </c>
      <c r="N262" t="s">
        <v>342</v>
      </c>
      <c r="O262" t="s">
        <v>334</v>
      </c>
      <c r="P262" t="s">
        <v>243</v>
      </c>
      <c r="Q262" t="s">
        <v>243</v>
      </c>
      <c r="R262">
        <v>4410</v>
      </c>
    </row>
    <row r="263" spans="1:18" x14ac:dyDescent="0.3">
      <c r="A263" t="s">
        <v>453</v>
      </c>
      <c r="B263" s="1">
        <v>43163</v>
      </c>
      <c r="C263" s="1">
        <v>43177</v>
      </c>
      <c r="D263">
        <v>30</v>
      </c>
      <c r="E263" t="s">
        <v>19</v>
      </c>
      <c r="F263" t="s">
        <v>20</v>
      </c>
      <c r="G263" t="s">
        <v>21</v>
      </c>
      <c r="H263">
        <v>47</v>
      </c>
      <c r="I263">
        <v>2</v>
      </c>
      <c r="J263">
        <v>7</v>
      </c>
      <c r="K263">
        <v>891.1</v>
      </c>
      <c r="L263">
        <v>623.77</v>
      </c>
      <c r="M263">
        <v>6237.7</v>
      </c>
      <c r="N263" t="s">
        <v>112</v>
      </c>
      <c r="O263" t="s">
        <v>334</v>
      </c>
      <c r="P263" t="s">
        <v>289</v>
      </c>
      <c r="Q263" t="s">
        <v>290</v>
      </c>
      <c r="R263">
        <v>7630</v>
      </c>
    </row>
    <row r="264" spans="1:18" x14ac:dyDescent="0.3">
      <c r="A264" t="s">
        <v>454</v>
      </c>
      <c r="B264" s="1">
        <v>43168</v>
      </c>
      <c r="C264" s="1">
        <v>43174</v>
      </c>
      <c r="D264">
        <v>28</v>
      </c>
      <c r="E264" t="s">
        <v>19</v>
      </c>
      <c r="F264" t="s">
        <v>20</v>
      </c>
      <c r="G264" t="s">
        <v>21</v>
      </c>
      <c r="H264">
        <v>75</v>
      </c>
      <c r="I264">
        <v>2</v>
      </c>
      <c r="J264">
        <v>12</v>
      </c>
      <c r="K264">
        <v>978.2</v>
      </c>
      <c r="L264">
        <v>743.43200000000002</v>
      </c>
      <c r="M264">
        <v>11738.4</v>
      </c>
      <c r="N264" t="s">
        <v>109</v>
      </c>
      <c r="O264" t="s">
        <v>334</v>
      </c>
      <c r="P264" t="s">
        <v>455</v>
      </c>
      <c r="Q264" t="s">
        <v>413</v>
      </c>
      <c r="R264">
        <v>5018</v>
      </c>
    </row>
    <row r="265" spans="1:18" x14ac:dyDescent="0.3">
      <c r="A265" t="s">
        <v>456</v>
      </c>
      <c r="B265" s="1">
        <v>43171</v>
      </c>
      <c r="C265" s="1">
        <v>43185</v>
      </c>
      <c r="D265">
        <v>42</v>
      </c>
      <c r="E265" t="s">
        <v>19</v>
      </c>
      <c r="F265" t="s">
        <v>20</v>
      </c>
      <c r="G265" t="s">
        <v>21</v>
      </c>
      <c r="H265">
        <v>59</v>
      </c>
      <c r="I265">
        <v>2</v>
      </c>
      <c r="J265">
        <v>12</v>
      </c>
      <c r="K265">
        <v>1038.5</v>
      </c>
      <c r="L265">
        <v>508.86500000000001</v>
      </c>
      <c r="M265">
        <v>12462</v>
      </c>
      <c r="N265" t="s">
        <v>89</v>
      </c>
      <c r="O265" t="s">
        <v>334</v>
      </c>
      <c r="P265" t="s">
        <v>268</v>
      </c>
      <c r="Q265" t="s">
        <v>101</v>
      </c>
      <c r="R265">
        <v>4500</v>
      </c>
    </row>
    <row r="266" spans="1:18" x14ac:dyDescent="0.3">
      <c r="A266" t="s">
        <v>457</v>
      </c>
      <c r="B266" s="1">
        <v>43186</v>
      </c>
      <c r="C266" s="1">
        <v>43194</v>
      </c>
      <c r="D266">
        <v>35</v>
      </c>
      <c r="E266" t="s">
        <v>19</v>
      </c>
      <c r="F266" t="s">
        <v>20</v>
      </c>
      <c r="G266" t="s">
        <v>21</v>
      </c>
      <c r="H266">
        <v>62</v>
      </c>
      <c r="I266">
        <v>2</v>
      </c>
      <c r="J266">
        <v>10</v>
      </c>
      <c r="K266">
        <v>3906.1</v>
      </c>
      <c r="L266">
        <v>1757.7449999999999</v>
      </c>
      <c r="M266">
        <v>39061</v>
      </c>
      <c r="N266" t="s">
        <v>316</v>
      </c>
      <c r="O266" t="s">
        <v>334</v>
      </c>
      <c r="P266" t="s">
        <v>64</v>
      </c>
      <c r="Q266" t="s">
        <v>65</v>
      </c>
      <c r="R266">
        <v>4730</v>
      </c>
    </row>
    <row r="267" spans="1:18" x14ac:dyDescent="0.3">
      <c r="A267" t="s">
        <v>458</v>
      </c>
      <c r="B267" s="1">
        <v>43195</v>
      </c>
      <c r="C267" s="1">
        <v>43205</v>
      </c>
      <c r="D267">
        <v>31</v>
      </c>
      <c r="E267" t="s">
        <v>19</v>
      </c>
      <c r="F267" t="s">
        <v>20</v>
      </c>
      <c r="G267" t="s">
        <v>21</v>
      </c>
      <c r="H267">
        <v>31</v>
      </c>
      <c r="I267">
        <v>2</v>
      </c>
      <c r="J267">
        <v>8</v>
      </c>
      <c r="K267">
        <v>2385.1999999999998</v>
      </c>
      <c r="L267">
        <v>1526.528</v>
      </c>
      <c r="M267">
        <v>19081.599999999999</v>
      </c>
      <c r="N267" t="s">
        <v>149</v>
      </c>
      <c r="O267" t="s">
        <v>334</v>
      </c>
      <c r="P267" t="s">
        <v>187</v>
      </c>
      <c r="Q267" t="s">
        <v>29</v>
      </c>
      <c r="R267">
        <v>610</v>
      </c>
    </row>
    <row r="268" spans="1:18" x14ac:dyDescent="0.3">
      <c r="A268" t="s">
        <v>459</v>
      </c>
      <c r="B268" s="1">
        <v>43201</v>
      </c>
      <c r="C268" s="1">
        <v>43205</v>
      </c>
      <c r="D268">
        <v>43</v>
      </c>
      <c r="E268" t="s">
        <v>19</v>
      </c>
      <c r="F268" t="s">
        <v>20</v>
      </c>
      <c r="G268" t="s">
        <v>21</v>
      </c>
      <c r="H268">
        <v>81</v>
      </c>
      <c r="I268">
        <v>2</v>
      </c>
      <c r="J268">
        <v>7</v>
      </c>
      <c r="K268">
        <v>3919.5</v>
      </c>
      <c r="L268">
        <v>2234.1149999999998</v>
      </c>
      <c r="M268">
        <v>27436.5</v>
      </c>
      <c r="N268" t="s">
        <v>210</v>
      </c>
      <c r="O268" t="s">
        <v>334</v>
      </c>
      <c r="P268" t="s">
        <v>223</v>
      </c>
      <c r="Q268" t="s">
        <v>224</v>
      </c>
      <c r="R268">
        <v>3010</v>
      </c>
    </row>
    <row r="269" spans="1:18" x14ac:dyDescent="0.3">
      <c r="A269" t="s">
        <v>460</v>
      </c>
      <c r="B269" s="1">
        <v>43206</v>
      </c>
      <c r="C269" s="1">
        <v>43218</v>
      </c>
      <c r="D269">
        <v>45</v>
      </c>
      <c r="E269" t="s">
        <v>19</v>
      </c>
      <c r="F269" t="s">
        <v>20</v>
      </c>
      <c r="G269" t="s">
        <v>21</v>
      </c>
      <c r="H269">
        <v>38</v>
      </c>
      <c r="I269">
        <v>2</v>
      </c>
      <c r="J269">
        <v>7</v>
      </c>
      <c r="K269">
        <v>2532.6</v>
      </c>
      <c r="L269">
        <v>1874.124</v>
      </c>
      <c r="M269">
        <v>17728.2</v>
      </c>
      <c r="N269" t="s">
        <v>35</v>
      </c>
      <c r="O269" t="s">
        <v>334</v>
      </c>
      <c r="P269" t="s">
        <v>163</v>
      </c>
      <c r="Q269" t="s">
        <v>164</v>
      </c>
      <c r="R269">
        <v>3110</v>
      </c>
    </row>
    <row r="270" spans="1:18" x14ac:dyDescent="0.3">
      <c r="A270" t="s">
        <v>461</v>
      </c>
      <c r="B270" s="1">
        <v>43215</v>
      </c>
      <c r="C270" s="1">
        <v>43229</v>
      </c>
      <c r="D270">
        <v>14</v>
      </c>
      <c r="E270" t="s">
        <v>19</v>
      </c>
      <c r="F270" t="s">
        <v>20</v>
      </c>
      <c r="G270" t="s">
        <v>21</v>
      </c>
      <c r="H270">
        <v>59</v>
      </c>
      <c r="I270">
        <v>2</v>
      </c>
      <c r="J270">
        <v>11</v>
      </c>
      <c r="K270">
        <v>2680</v>
      </c>
      <c r="L270">
        <v>2010</v>
      </c>
      <c r="M270">
        <v>29480</v>
      </c>
      <c r="N270" t="s">
        <v>38</v>
      </c>
      <c r="O270" t="s">
        <v>334</v>
      </c>
      <c r="P270" t="s">
        <v>268</v>
      </c>
      <c r="Q270" t="s">
        <v>101</v>
      </c>
      <c r="R270">
        <v>4500</v>
      </c>
    </row>
    <row r="271" spans="1:18" x14ac:dyDescent="0.3">
      <c r="A271" t="s">
        <v>462</v>
      </c>
      <c r="B271" s="1">
        <v>43218</v>
      </c>
      <c r="C271" s="1">
        <v>43233</v>
      </c>
      <c r="D271">
        <v>49</v>
      </c>
      <c r="E271" t="s">
        <v>19</v>
      </c>
      <c r="F271" t="s">
        <v>20</v>
      </c>
      <c r="G271" t="s">
        <v>21</v>
      </c>
      <c r="H271">
        <v>69</v>
      </c>
      <c r="I271">
        <v>2</v>
      </c>
      <c r="J271">
        <v>10</v>
      </c>
      <c r="K271">
        <v>2479</v>
      </c>
      <c r="L271">
        <v>1512.19</v>
      </c>
      <c r="M271">
        <v>24790</v>
      </c>
      <c r="N271" t="s">
        <v>135</v>
      </c>
      <c r="O271" t="s">
        <v>334</v>
      </c>
      <c r="P271" t="s">
        <v>93</v>
      </c>
      <c r="Q271" t="s">
        <v>94</v>
      </c>
      <c r="R271">
        <v>7022</v>
      </c>
    </row>
    <row r="272" spans="1:18" x14ac:dyDescent="0.3">
      <c r="A272" t="s">
        <v>463</v>
      </c>
      <c r="B272" s="1">
        <v>43222</v>
      </c>
      <c r="C272" s="1">
        <v>43236</v>
      </c>
      <c r="D272">
        <v>37</v>
      </c>
      <c r="E272" t="s">
        <v>19</v>
      </c>
      <c r="F272" t="s">
        <v>20</v>
      </c>
      <c r="G272" t="s">
        <v>21</v>
      </c>
      <c r="H272">
        <v>58</v>
      </c>
      <c r="I272">
        <v>2</v>
      </c>
      <c r="J272">
        <v>10</v>
      </c>
      <c r="K272">
        <v>3832.4</v>
      </c>
      <c r="L272">
        <v>1877.876</v>
      </c>
      <c r="M272">
        <v>38324</v>
      </c>
      <c r="N272" t="s">
        <v>106</v>
      </c>
      <c r="O272" t="s">
        <v>334</v>
      </c>
      <c r="P272" t="s">
        <v>235</v>
      </c>
      <c r="Q272" t="s">
        <v>58</v>
      </c>
      <c r="R272">
        <v>3210</v>
      </c>
    </row>
    <row r="273" spans="1:18" x14ac:dyDescent="0.3">
      <c r="A273" t="s">
        <v>464</v>
      </c>
      <c r="B273" s="1">
        <v>43222</v>
      </c>
      <c r="C273" s="1">
        <v>43237</v>
      </c>
      <c r="D273">
        <v>40</v>
      </c>
      <c r="E273" t="s">
        <v>19</v>
      </c>
      <c r="F273" t="s">
        <v>20</v>
      </c>
      <c r="G273" t="s">
        <v>21</v>
      </c>
      <c r="H273">
        <v>21</v>
      </c>
      <c r="I273">
        <v>2</v>
      </c>
      <c r="J273">
        <v>12</v>
      </c>
      <c r="K273">
        <v>3879.3</v>
      </c>
      <c r="L273">
        <v>3103.44</v>
      </c>
      <c r="M273">
        <v>46551.6</v>
      </c>
      <c r="N273" t="s">
        <v>92</v>
      </c>
      <c r="O273" t="s">
        <v>334</v>
      </c>
      <c r="P273" t="s">
        <v>93</v>
      </c>
      <c r="Q273" t="s">
        <v>94</v>
      </c>
      <c r="R273">
        <v>7022</v>
      </c>
    </row>
    <row r="274" spans="1:18" x14ac:dyDescent="0.3">
      <c r="A274" t="s">
        <v>465</v>
      </c>
      <c r="B274" s="1">
        <v>43226</v>
      </c>
      <c r="C274" s="1">
        <v>43242</v>
      </c>
      <c r="D274">
        <v>18</v>
      </c>
      <c r="E274" t="s">
        <v>19</v>
      </c>
      <c r="F274" t="s">
        <v>20</v>
      </c>
      <c r="G274" t="s">
        <v>21</v>
      </c>
      <c r="H274">
        <v>63</v>
      </c>
      <c r="I274">
        <v>2</v>
      </c>
      <c r="J274">
        <v>6</v>
      </c>
      <c r="K274">
        <v>3537.6</v>
      </c>
      <c r="L274">
        <v>1627.296</v>
      </c>
      <c r="M274">
        <v>21225.599999999999</v>
      </c>
      <c r="N274" t="s">
        <v>116</v>
      </c>
      <c r="O274" t="s">
        <v>334</v>
      </c>
      <c r="P274" t="s">
        <v>319</v>
      </c>
      <c r="Q274" t="s">
        <v>160</v>
      </c>
      <c r="R274">
        <v>626</v>
      </c>
    </row>
    <row r="275" spans="1:18" x14ac:dyDescent="0.3">
      <c r="A275" t="s">
        <v>466</v>
      </c>
      <c r="B275" s="1">
        <v>43227</v>
      </c>
      <c r="C275" s="1">
        <v>43237</v>
      </c>
      <c r="D275">
        <v>26</v>
      </c>
      <c r="E275" t="s">
        <v>19</v>
      </c>
      <c r="F275" t="s">
        <v>20</v>
      </c>
      <c r="G275" t="s">
        <v>21</v>
      </c>
      <c r="H275">
        <v>66</v>
      </c>
      <c r="I275">
        <v>2</v>
      </c>
      <c r="J275">
        <v>6</v>
      </c>
      <c r="K275">
        <v>2331.6</v>
      </c>
      <c r="L275">
        <v>1678.752</v>
      </c>
      <c r="M275">
        <v>13989.6</v>
      </c>
      <c r="N275" t="s">
        <v>162</v>
      </c>
      <c r="O275" t="s">
        <v>334</v>
      </c>
      <c r="P275" t="s">
        <v>167</v>
      </c>
      <c r="Q275" t="s">
        <v>129</v>
      </c>
      <c r="R275">
        <v>9012</v>
      </c>
    </row>
    <row r="276" spans="1:18" x14ac:dyDescent="0.3">
      <c r="A276" t="s">
        <v>467</v>
      </c>
      <c r="B276" s="1">
        <v>43230</v>
      </c>
      <c r="C276" s="1">
        <v>43240</v>
      </c>
      <c r="D276">
        <v>25</v>
      </c>
      <c r="E276" t="s">
        <v>19</v>
      </c>
      <c r="F276" t="s">
        <v>20</v>
      </c>
      <c r="G276" t="s">
        <v>21</v>
      </c>
      <c r="H276">
        <v>5</v>
      </c>
      <c r="I276">
        <v>2</v>
      </c>
      <c r="J276">
        <v>8</v>
      </c>
      <c r="K276">
        <v>951.4</v>
      </c>
      <c r="L276">
        <v>704.03599999999994</v>
      </c>
      <c r="M276">
        <v>7611.2</v>
      </c>
      <c r="N276" t="s">
        <v>189</v>
      </c>
      <c r="O276" t="s">
        <v>334</v>
      </c>
      <c r="P276" t="s">
        <v>395</v>
      </c>
      <c r="Q276" t="s">
        <v>25</v>
      </c>
      <c r="R276">
        <v>8083</v>
      </c>
    </row>
    <row r="277" spans="1:18" x14ac:dyDescent="0.3">
      <c r="A277" t="s">
        <v>468</v>
      </c>
      <c r="B277" s="1">
        <v>43230</v>
      </c>
      <c r="C277" s="1">
        <v>43247</v>
      </c>
      <c r="D277">
        <v>1</v>
      </c>
      <c r="E277" t="s">
        <v>19</v>
      </c>
      <c r="F277" t="s">
        <v>20</v>
      </c>
      <c r="G277" t="s">
        <v>21</v>
      </c>
      <c r="H277">
        <v>81</v>
      </c>
      <c r="I277">
        <v>2</v>
      </c>
      <c r="J277">
        <v>12</v>
      </c>
      <c r="K277">
        <v>3993.2</v>
      </c>
      <c r="L277">
        <v>1916.7360000000001</v>
      </c>
      <c r="M277">
        <v>47918.400000000001</v>
      </c>
      <c r="N277" t="s">
        <v>120</v>
      </c>
      <c r="O277" t="s">
        <v>334</v>
      </c>
      <c r="P277" t="s">
        <v>223</v>
      </c>
      <c r="Q277" t="s">
        <v>224</v>
      </c>
      <c r="R277">
        <v>3010</v>
      </c>
    </row>
    <row r="278" spans="1:18" x14ac:dyDescent="0.3">
      <c r="A278" t="s">
        <v>469</v>
      </c>
      <c r="B278" s="1">
        <v>43237</v>
      </c>
      <c r="C278" s="1">
        <v>43252</v>
      </c>
      <c r="D278">
        <v>9</v>
      </c>
      <c r="E278" t="s">
        <v>19</v>
      </c>
      <c r="F278" t="s">
        <v>20</v>
      </c>
      <c r="G278" t="s">
        <v>21</v>
      </c>
      <c r="H278">
        <v>26</v>
      </c>
      <c r="I278">
        <v>2</v>
      </c>
      <c r="J278">
        <v>6</v>
      </c>
      <c r="K278">
        <v>5333.2</v>
      </c>
      <c r="L278">
        <v>2986.5920000000001</v>
      </c>
      <c r="M278">
        <v>31999.200000000001</v>
      </c>
      <c r="N278" t="s">
        <v>311</v>
      </c>
      <c r="O278" t="s">
        <v>334</v>
      </c>
      <c r="P278" t="s">
        <v>239</v>
      </c>
      <c r="Q278" t="s">
        <v>240</v>
      </c>
      <c r="R278">
        <v>210</v>
      </c>
    </row>
    <row r="279" spans="1:18" x14ac:dyDescent="0.3">
      <c r="A279" t="s">
        <v>470</v>
      </c>
      <c r="B279" s="1">
        <v>42737</v>
      </c>
      <c r="C279" s="1">
        <v>42744</v>
      </c>
      <c r="D279">
        <v>45</v>
      </c>
      <c r="E279" t="s">
        <v>19</v>
      </c>
      <c r="F279" t="s">
        <v>20</v>
      </c>
      <c r="G279" t="s">
        <v>21</v>
      </c>
      <c r="H279">
        <v>80</v>
      </c>
      <c r="I279">
        <v>1</v>
      </c>
      <c r="J279">
        <v>6</v>
      </c>
      <c r="K279">
        <v>2418.6999999999998</v>
      </c>
      <c r="L279">
        <v>1910.7729999999999</v>
      </c>
      <c r="M279">
        <v>14512.2</v>
      </c>
      <c r="N279" t="s">
        <v>35</v>
      </c>
      <c r="O279" t="s">
        <v>471</v>
      </c>
      <c r="P279" t="s">
        <v>100</v>
      </c>
      <c r="Q279" t="s">
        <v>101</v>
      </c>
      <c r="R279">
        <v>4500</v>
      </c>
    </row>
    <row r="280" spans="1:18" x14ac:dyDescent="0.3">
      <c r="A280" t="s">
        <v>472</v>
      </c>
      <c r="B280" s="1">
        <v>42738</v>
      </c>
      <c r="C280" s="1">
        <v>42747</v>
      </c>
      <c r="D280">
        <v>36</v>
      </c>
      <c r="E280" t="s">
        <v>19</v>
      </c>
      <c r="F280" t="s">
        <v>20</v>
      </c>
      <c r="G280" t="s">
        <v>21</v>
      </c>
      <c r="H280">
        <v>97</v>
      </c>
      <c r="I280">
        <v>1</v>
      </c>
      <c r="J280">
        <v>9</v>
      </c>
      <c r="K280">
        <v>2217.6999999999998</v>
      </c>
      <c r="L280">
        <v>1596.7439999999999</v>
      </c>
      <c r="M280">
        <v>19959.3</v>
      </c>
      <c r="N280" t="s">
        <v>295</v>
      </c>
      <c r="O280" t="s">
        <v>471</v>
      </c>
      <c r="P280" t="s">
        <v>243</v>
      </c>
      <c r="Q280" t="s">
        <v>243</v>
      </c>
      <c r="R280">
        <v>4410</v>
      </c>
    </row>
    <row r="281" spans="1:18" x14ac:dyDescent="0.3">
      <c r="A281" t="s">
        <v>473</v>
      </c>
      <c r="B281" s="1">
        <v>42750</v>
      </c>
      <c r="C281" s="1">
        <v>42760</v>
      </c>
      <c r="D281">
        <v>35</v>
      </c>
      <c r="E281" t="s">
        <v>19</v>
      </c>
      <c r="F281" t="s">
        <v>20</v>
      </c>
      <c r="G281" t="s">
        <v>21</v>
      </c>
      <c r="H281">
        <v>36</v>
      </c>
      <c r="I281">
        <v>1</v>
      </c>
      <c r="J281">
        <v>5</v>
      </c>
      <c r="K281">
        <v>2968.1</v>
      </c>
      <c r="L281">
        <v>1187.24</v>
      </c>
      <c r="M281">
        <v>14840.5</v>
      </c>
      <c r="N281" t="s">
        <v>316</v>
      </c>
      <c r="O281" t="s">
        <v>471</v>
      </c>
      <c r="P281" t="s">
        <v>247</v>
      </c>
      <c r="Q281" t="s">
        <v>243</v>
      </c>
      <c r="R281">
        <v>4414</v>
      </c>
    </row>
    <row r="282" spans="1:18" x14ac:dyDescent="0.3">
      <c r="A282" t="s">
        <v>474</v>
      </c>
      <c r="B282" s="1">
        <v>42754</v>
      </c>
      <c r="C282" s="1">
        <v>42758</v>
      </c>
      <c r="D282">
        <v>48</v>
      </c>
      <c r="E282" t="s">
        <v>19</v>
      </c>
      <c r="F282" t="s">
        <v>20</v>
      </c>
      <c r="G282" t="s">
        <v>21</v>
      </c>
      <c r="H282">
        <v>54</v>
      </c>
      <c r="I282">
        <v>1</v>
      </c>
      <c r="J282">
        <v>7</v>
      </c>
      <c r="K282">
        <v>1206</v>
      </c>
      <c r="L282">
        <v>663.3</v>
      </c>
      <c r="M282">
        <v>8442</v>
      </c>
      <c r="N282" t="s">
        <v>261</v>
      </c>
      <c r="O282" t="s">
        <v>471</v>
      </c>
      <c r="P282" t="s">
        <v>24</v>
      </c>
      <c r="Q282" t="s">
        <v>25</v>
      </c>
      <c r="R282">
        <v>8022</v>
      </c>
    </row>
    <row r="283" spans="1:18" x14ac:dyDescent="0.3">
      <c r="A283" t="s">
        <v>475</v>
      </c>
      <c r="B283" s="1">
        <v>42755</v>
      </c>
      <c r="C283" s="1">
        <v>42760</v>
      </c>
      <c r="D283">
        <v>42</v>
      </c>
      <c r="E283" t="s">
        <v>19</v>
      </c>
      <c r="F283" t="s">
        <v>20</v>
      </c>
      <c r="G283" t="s">
        <v>21</v>
      </c>
      <c r="H283">
        <v>71</v>
      </c>
      <c r="I283">
        <v>1</v>
      </c>
      <c r="J283">
        <v>6</v>
      </c>
      <c r="K283">
        <v>884.4</v>
      </c>
      <c r="L283">
        <v>689.83199999999999</v>
      </c>
      <c r="M283">
        <v>5306.4</v>
      </c>
      <c r="N283" t="s">
        <v>89</v>
      </c>
      <c r="O283" t="s">
        <v>471</v>
      </c>
      <c r="P283" t="s">
        <v>190</v>
      </c>
      <c r="Q283" t="s">
        <v>191</v>
      </c>
      <c r="R283">
        <v>9305</v>
      </c>
    </row>
    <row r="284" spans="1:18" x14ac:dyDescent="0.3">
      <c r="A284" t="s">
        <v>476</v>
      </c>
      <c r="B284" s="1">
        <v>42757</v>
      </c>
      <c r="C284" s="1">
        <v>42763</v>
      </c>
      <c r="D284">
        <v>47</v>
      </c>
      <c r="E284" t="s">
        <v>19</v>
      </c>
      <c r="F284" t="s">
        <v>20</v>
      </c>
      <c r="G284" t="s">
        <v>21</v>
      </c>
      <c r="H284">
        <v>76</v>
      </c>
      <c r="I284">
        <v>1</v>
      </c>
      <c r="J284">
        <v>6</v>
      </c>
      <c r="K284">
        <v>1842.5</v>
      </c>
      <c r="L284">
        <v>1252.9000000000001</v>
      </c>
      <c r="M284">
        <v>11055</v>
      </c>
      <c r="N284" t="s">
        <v>218</v>
      </c>
      <c r="O284" t="s">
        <v>471</v>
      </c>
      <c r="P284" t="s">
        <v>121</v>
      </c>
      <c r="Q284" t="s">
        <v>33</v>
      </c>
      <c r="R284">
        <v>2016</v>
      </c>
    </row>
    <row r="285" spans="1:18" x14ac:dyDescent="0.3">
      <c r="A285" t="s">
        <v>477</v>
      </c>
      <c r="B285" s="1">
        <v>42761</v>
      </c>
      <c r="C285" s="1">
        <v>42769</v>
      </c>
      <c r="D285">
        <v>44</v>
      </c>
      <c r="E285" t="s">
        <v>19</v>
      </c>
      <c r="F285" t="s">
        <v>20</v>
      </c>
      <c r="G285" t="s">
        <v>21</v>
      </c>
      <c r="H285">
        <v>9</v>
      </c>
      <c r="I285">
        <v>1</v>
      </c>
      <c r="J285">
        <v>10</v>
      </c>
      <c r="K285">
        <v>1065.3</v>
      </c>
      <c r="L285">
        <v>628.52700000000004</v>
      </c>
      <c r="M285">
        <v>10653</v>
      </c>
      <c r="N285" t="s">
        <v>27</v>
      </c>
      <c r="O285" t="s">
        <v>471</v>
      </c>
      <c r="P285" t="s">
        <v>153</v>
      </c>
      <c r="Q285" t="s">
        <v>129</v>
      </c>
      <c r="R285">
        <v>9010</v>
      </c>
    </row>
    <row r="286" spans="1:18" x14ac:dyDescent="0.3">
      <c r="A286" t="s">
        <v>478</v>
      </c>
      <c r="B286" s="1">
        <v>42764</v>
      </c>
      <c r="C286" s="1">
        <v>42771</v>
      </c>
      <c r="D286">
        <v>41</v>
      </c>
      <c r="E286" t="s">
        <v>19</v>
      </c>
      <c r="F286" t="s">
        <v>20</v>
      </c>
      <c r="G286" t="s">
        <v>21</v>
      </c>
      <c r="H286">
        <v>15</v>
      </c>
      <c r="I286">
        <v>1</v>
      </c>
      <c r="J286">
        <v>8</v>
      </c>
      <c r="K286">
        <v>857.6</v>
      </c>
      <c r="L286">
        <v>686.08</v>
      </c>
      <c r="M286">
        <v>6860.8</v>
      </c>
      <c r="N286" t="s">
        <v>321</v>
      </c>
      <c r="O286" t="s">
        <v>471</v>
      </c>
      <c r="P286" t="s">
        <v>366</v>
      </c>
      <c r="Q286" t="s">
        <v>367</v>
      </c>
      <c r="R286">
        <v>4120</v>
      </c>
    </row>
    <row r="287" spans="1:18" x14ac:dyDescent="0.3">
      <c r="A287" t="s">
        <v>479</v>
      </c>
      <c r="B287" s="1">
        <v>42768</v>
      </c>
      <c r="C287" s="1">
        <v>42780</v>
      </c>
      <c r="D287">
        <v>11</v>
      </c>
      <c r="E287" t="s">
        <v>19</v>
      </c>
      <c r="F287" t="s">
        <v>20</v>
      </c>
      <c r="G287" t="s">
        <v>21</v>
      </c>
      <c r="H287">
        <v>59</v>
      </c>
      <c r="I287">
        <v>1</v>
      </c>
      <c r="J287">
        <v>11</v>
      </c>
      <c r="K287">
        <v>2592.9</v>
      </c>
      <c r="L287">
        <v>1192.7339999999999</v>
      </c>
      <c r="M287">
        <v>28521.9</v>
      </c>
      <c r="N287" t="s">
        <v>76</v>
      </c>
      <c r="O287" t="s">
        <v>471</v>
      </c>
      <c r="P287" t="s">
        <v>268</v>
      </c>
      <c r="Q287" t="s">
        <v>101</v>
      </c>
      <c r="R287">
        <v>4500</v>
      </c>
    </row>
    <row r="288" spans="1:18" x14ac:dyDescent="0.3">
      <c r="A288" t="s">
        <v>480</v>
      </c>
      <c r="B288" s="1">
        <v>42771</v>
      </c>
      <c r="C288" s="1">
        <v>42784</v>
      </c>
      <c r="D288">
        <v>42</v>
      </c>
      <c r="E288" t="s">
        <v>19</v>
      </c>
      <c r="F288" t="s">
        <v>20</v>
      </c>
      <c r="G288" t="s">
        <v>21</v>
      </c>
      <c r="H288">
        <v>5</v>
      </c>
      <c r="I288">
        <v>1</v>
      </c>
      <c r="J288">
        <v>9</v>
      </c>
      <c r="K288">
        <v>1775.5</v>
      </c>
      <c r="L288">
        <v>1154.075</v>
      </c>
      <c r="M288">
        <v>15979.5</v>
      </c>
      <c r="N288" t="s">
        <v>89</v>
      </c>
      <c r="O288" t="s">
        <v>471</v>
      </c>
      <c r="P288" t="s">
        <v>395</v>
      </c>
      <c r="Q288" t="s">
        <v>25</v>
      </c>
      <c r="R288">
        <v>8083</v>
      </c>
    </row>
    <row r="289" spans="1:18" x14ac:dyDescent="0.3">
      <c r="A289" t="s">
        <v>481</v>
      </c>
      <c r="B289" s="1">
        <v>42780</v>
      </c>
      <c r="C289" s="1">
        <v>42794</v>
      </c>
      <c r="D289">
        <v>4</v>
      </c>
      <c r="E289" t="s">
        <v>19</v>
      </c>
      <c r="F289" t="s">
        <v>20</v>
      </c>
      <c r="G289" t="s">
        <v>21</v>
      </c>
      <c r="H289">
        <v>33</v>
      </c>
      <c r="I289">
        <v>1</v>
      </c>
      <c r="J289">
        <v>10</v>
      </c>
      <c r="K289">
        <v>1782.2</v>
      </c>
      <c r="L289">
        <v>1069.32</v>
      </c>
      <c r="M289">
        <v>17822</v>
      </c>
      <c r="N289" t="s">
        <v>482</v>
      </c>
      <c r="O289" t="s">
        <v>471</v>
      </c>
      <c r="P289" t="s">
        <v>50</v>
      </c>
      <c r="Q289" t="s">
        <v>29</v>
      </c>
      <c r="R289">
        <v>604</v>
      </c>
    </row>
    <row r="290" spans="1:18" x14ac:dyDescent="0.3">
      <c r="A290" t="s">
        <v>483</v>
      </c>
      <c r="B290" s="1">
        <v>42781</v>
      </c>
      <c r="C290" s="1">
        <v>42795</v>
      </c>
      <c r="D290">
        <v>25</v>
      </c>
      <c r="E290" t="s">
        <v>19</v>
      </c>
      <c r="F290" t="s">
        <v>20</v>
      </c>
      <c r="G290" t="s">
        <v>21</v>
      </c>
      <c r="H290">
        <v>42</v>
      </c>
      <c r="I290">
        <v>1</v>
      </c>
      <c r="J290">
        <v>11</v>
      </c>
      <c r="K290">
        <v>6210.9</v>
      </c>
      <c r="L290">
        <v>3540.2130000000002</v>
      </c>
      <c r="M290">
        <v>68319.899999999994</v>
      </c>
      <c r="N290" t="s">
        <v>189</v>
      </c>
      <c r="O290" t="s">
        <v>471</v>
      </c>
      <c r="P290" t="s">
        <v>47</v>
      </c>
      <c r="Q290" t="s">
        <v>48</v>
      </c>
      <c r="R290">
        <v>4010</v>
      </c>
    </row>
    <row r="291" spans="1:18" x14ac:dyDescent="0.3">
      <c r="A291" t="s">
        <v>484</v>
      </c>
      <c r="B291" s="1">
        <v>42785</v>
      </c>
      <c r="C291" s="1">
        <v>42802</v>
      </c>
      <c r="D291">
        <v>43</v>
      </c>
      <c r="E291" t="s">
        <v>19</v>
      </c>
      <c r="F291" t="s">
        <v>20</v>
      </c>
      <c r="G291" t="s">
        <v>21</v>
      </c>
      <c r="H291">
        <v>35</v>
      </c>
      <c r="I291">
        <v>1</v>
      </c>
      <c r="J291">
        <v>10</v>
      </c>
      <c r="K291">
        <v>1038.5</v>
      </c>
      <c r="L291">
        <v>737.33500000000004</v>
      </c>
      <c r="M291">
        <v>10385</v>
      </c>
      <c r="N291" t="s">
        <v>210</v>
      </c>
      <c r="O291" t="s">
        <v>471</v>
      </c>
      <c r="P291" t="s">
        <v>242</v>
      </c>
      <c r="Q291" t="s">
        <v>243</v>
      </c>
      <c r="R291">
        <v>4412</v>
      </c>
    </row>
    <row r="292" spans="1:18" x14ac:dyDescent="0.3">
      <c r="A292" t="s">
        <v>485</v>
      </c>
      <c r="B292" s="1">
        <v>42786</v>
      </c>
      <c r="C292" s="1">
        <v>42800</v>
      </c>
      <c r="D292">
        <v>18</v>
      </c>
      <c r="E292" t="s">
        <v>19</v>
      </c>
      <c r="F292" t="s">
        <v>20</v>
      </c>
      <c r="G292" t="s">
        <v>21</v>
      </c>
      <c r="H292">
        <v>75</v>
      </c>
      <c r="I292">
        <v>1</v>
      </c>
      <c r="J292">
        <v>9</v>
      </c>
      <c r="K292">
        <v>958.1</v>
      </c>
      <c r="L292">
        <v>699.41300000000001</v>
      </c>
      <c r="M292">
        <v>8622.9</v>
      </c>
      <c r="N292" t="s">
        <v>116</v>
      </c>
      <c r="O292" t="s">
        <v>471</v>
      </c>
      <c r="P292" t="s">
        <v>455</v>
      </c>
      <c r="Q292" t="s">
        <v>413</v>
      </c>
      <c r="R292">
        <v>5018</v>
      </c>
    </row>
    <row r="293" spans="1:18" x14ac:dyDescent="0.3">
      <c r="A293" t="s">
        <v>486</v>
      </c>
      <c r="B293" s="1">
        <v>42798</v>
      </c>
      <c r="C293" s="1">
        <v>42804</v>
      </c>
      <c r="D293">
        <v>22</v>
      </c>
      <c r="E293" t="s">
        <v>19</v>
      </c>
      <c r="F293" t="s">
        <v>20</v>
      </c>
      <c r="G293" t="s">
        <v>21</v>
      </c>
      <c r="H293">
        <v>84</v>
      </c>
      <c r="I293">
        <v>1</v>
      </c>
      <c r="J293">
        <v>6</v>
      </c>
      <c r="K293">
        <v>1319.9</v>
      </c>
      <c r="L293">
        <v>989.92499999999995</v>
      </c>
      <c r="M293">
        <v>7919.4</v>
      </c>
      <c r="N293" t="s">
        <v>392</v>
      </c>
      <c r="O293" t="s">
        <v>471</v>
      </c>
      <c r="P293" t="s">
        <v>121</v>
      </c>
      <c r="Q293" t="s">
        <v>33</v>
      </c>
      <c r="R293">
        <v>2016</v>
      </c>
    </row>
    <row r="294" spans="1:18" x14ac:dyDescent="0.3">
      <c r="A294" t="s">
        <v>487</v>
      </c>
      <c r="B294" s="1">
        <v>42799</v>
      </c>
      <c r="C294" s="1">
        <v>42811</v>
      </c>
      <c r="D294">
        <v>33</v>
      </c>
      <c r="E294" t="s">
        <v>19</v>
      </c>
      <c r="F294" t="s">
        <v>20</v>
      </c>
      <c r="G294" t="s">
        <v>21</v>
      </c>
      <c r="H294">
        <v>81</v>
      </c>
      <c r="I294">
        <v>1</v>
      </c>
      <c r="J294">
        <v>6</v>
      </c>
      <c r="K294">
        <v>207.7</v>
      </c>
      <c r="L294">
        <v>135.005</v>
      </c>
      <c r="M294">
        <v>1246.2</v>
      </c>
      <c r="N294" t="s">
        <v>166</v>
      </c>
      <c r="O294" t="s">
        <v>471</v>
      </c>
      <c r="P294" t="s">
        <v>223</v>
      </c>
      <c r="Q294" t="s">
        <v>224</v>
      </c>
      <c r="R294">
        <v>3010</v>
      </c>
    </row>
    <row r="295" spans="1:18" x14ac:dyDescent="0.3">
      <c r="A295" t="s">
        <v>488</v>
      </c>
      <c r="B295" s="1">
        <v>42806</v>
      </c>
      <c r="C295" s="1">
        <v>42813</v>
      </c>
      <c r="D295">
        <v>26</v>
      </c>
      <c r="E295" t="s">
        <v>19</v>
      </c>
      <c r="F295" t="s">
        <v>20</v>
      </c>
      <c r="G295" t="s">
        <v>21</v>
      </c>
      <c r="H295">
        <v>55</v>
      </c>
      <c r="I295">
        <v>1</v>
      </c>
      <c r="J295">
        <v>10</v>
      </c>
      <c r="K295">
        <v>2579.5</v>
      </c>
      <c r="L295">
        <v>1960.42</v>
      </c>
      <c r="M295">
        <v>25795</v>
      </c>
      <c r="N295" t="s">
        <v>162</v>
      </c>
      <c r="O295" t="s">
        <v>471</v>
      </c>
      <c r="P295" t="s">
        <v>36</v>
      </c>
      <c r="Q295" t="s">
        <v>36</v>
      </c>
      <c r="R295">
        <v>3330</v>
      </c>
    </row>
    <row r="296" spans="1:18" x14ac:dyDescent="0.3">
      <c r="A296" t="s">
        <v>489</v>
      </c>
      <c r="B296" s="1">
        <v>42807</v>
      </c>
      <c r="C296" s="1">
        <v>42819</v>
      </c>
      <c r="D296">
        <v>29</v>
      </c>
      <c r="E296" t="s">
        <v>19</v>
      </c>
      <c r="F296" t="s">
        <v>20</v>
      </c>
      <c r="G296" t="s">
        <v>21</v>
      </c>
      <c r="H296">
        <v>2</v>
      </c>
      <c r="I296">
        <v>1</v>
      </c>
      <c r="J296">
        <v>9</v>
      </c>
      <c r="K296">
        <v>1065.3</v>
      </c>
      <c r="L296">
        <v>490.03800000000001</v>
      </c>
      <c r="M296">
        <v>9587.7000000000007</v>
      </c>
      <c r="N296" t="s">
        <v>63</v>
      </c>
      <c r="O296" t="s">
        <v>471</v>
      </c>
      <c r="P296" t="s">
        <v>79</v>
      </c>
      <c r="Q296" t="s">
        <v>80</v>
      </c>
      <c r="R296">
        <v>9630</v>
      </c>
    </row>
    <row r="297" spans="1:18" x14ac:dyDescent="0.3">
      <c r="A297" t="s">
        <v>490</v>
      </c>
      <c r="B297" s="1">
        <v>42810</v>
      </c>
      <c r="C297" s="1">
        <v>42827</v>
      </c>
      <c r="D297">
        <v>9</v>
      </c>
      <c r="E297" t="s">
        <v>19</v>
      </c>
      <c r="F297" t="s">
        <v>20</v>
      </c>
      <c r="G297" t="s">
        <v>21</v>
      </c>
      <c r="H297">
        <v>25</v>
      </c>
      <c r="I297">
        <v>1</v>
      </c>
      <c r="J297">
        <v>11</v>
      </c>
      <c r="K297">
        <v>1078.7</v>
      </c>
      <c r="L297">
        <v>798.23800000000006</v>
      </c>
      <c r="M297">
        <v>11865.7</v>
      </c>
      <c r="N297" t="s">
        <v>311</v>
      </c>
      <c r="O297" t="s">
        <v>471</v>
      </c>
      <c r="P297" t="s">
        <v>121</v>
      </c>
      <c r="Q297" t="s">
        <v>33</v>
      </c>
      <c r="R297">
        <v>2016</v>
      </c>
    </row>
    <row r="298" spans="1:18" x14ac:dyDescent="0.3">
      <c r="A298" t="s">
        <v>491</v>
      </c>
      <c r="B298" s="1">
        <v>42823</v>
      </c>
      <c r="C298" s="1">
        <v>42836</v>
      </c>
      <c r="D298">
        <v>13</v>
      </c>
      <c r="E298" t="s">
        <v>19</v>
      </c>
      <c r="F298" t="s">
        <v>20</v>
      </c>
      <c r="G298" t="s">
        <v>21</v>
      </c>
      <c r="H298">
        <v>8</v>
      </c>
      <c r="I298">
        <v>1</v>
      </c>
      <c r="J298">
        <v>10</v>
      </c>
      <c r="K298">
        <v>3832.4</v>
      </c>
      <c r="L298">
        <v>2184.4679999999998</v>
      </c>
      <c r="M298">
        <v>38324</v>
      </c>
      <c r="N298" t="s">
        <v>69</v>
      </c>
      <c r="O298" t="s">
        <v>471</v>
      </c>
      <c r="P298" t="s">
        <v>84</v>
      </c>
      <c r="Q298" t="s">
        <v>85</v>
      </c>
      <c r="R298">
        <v>2113</v>
      </c>
    </row>
    <row r="299" spans="1:18" x14ac:dyDescent="0.3">
      <c r="A299" t="s">
        <v>492</v>
      </c>
      <c r="B299" s="1">
        <v>42825</v>
      </c>
      <c r="C299" s="1">
        <v>42835</v>
      </c>
      <c r="D299">
        <v>30</v>
      </c>
      <c r="E299" t="s">
        <v>19</v>
      </c>
      <c r="F299" t="s">
        <v>20</v>
      </c>
      <c r="G299" t="s">
        <v>21</v>
      </c>
      <c r="H299">
        <v>61</v>
      </c>
      <c r="I299">
        <v>1</v>
      </c>
      <c r="J299">
        <v>5</v>
      </c>
      <c r="K299">
        <v>1701.8</v>
      </c>
      <c r="L299">
        <v>1242.3140000000001</v>
      </c>
      <c r="M299">
        <v>8509</v>
      </c>
      <c r="N299" t="s">
        <v>112</v>
      </c>
      <c r="O299" t="s">
        <v>471</v>
      </c>
      <c r="P299" t="s">
        <v>232</v>
      </c>
      <c r="Q299" t="s">
        <v>233</v>
      </c>
      <c r="R299">
        <v>9812</v>
      </c>
    </row>
    <row r="300" spans="1:18" x14ac:dyDescent="0.3">
      <c r="A300" t="s">
        <v>493</v>
      </c>
      <c r="B300" s="1">
        <v>42841</v>
      </c>
      <c r="C300" s="1">
        <v>42845</v>
      </c>
      <c r="D300">
        <v>17</v>
      </c>
      <c r="E300" t="s">
        <v>19</v>
      </c>
      <c r="F300" t="s">
        <v>20</v>
      </c>
      <c r="G300" t="s">
        <v>21</v>
      </c>
      <c r="H300">
        <v>62</v>
      </c>
      <c r="I300">
        <v>1</v>
      </c>
      <c r="J300">
        <v>11</v>
      </c>
      <c r="K300">
        <v>3993.2</v>
      </c>
      <c r="L300">
        <v>3314.3560000000002</v>
      </c>
      <c r="M300">
        <v>43925.2</v>
      </c>
      <c r="N300" t="s">
        <v>270</v>
      </c>
      <c r="O300" t="s">
        <v>471</v>
      </c>
      <c r="P300" t="s">
        <v>64</v>
      </c>
      <c r="Q300" t="s">
        <v>65</v>
      </c>
      <c r="R300">
        <v>4730</v>
      </c>
    </row>
    <row r="301" spans="1:18" x14ac:dyDescent="0.3">
      <c r="A301" t="s">
        <v>494</v>
      </c>
      <c r="B301" s="1">
        <v>42847</v>
      </c>
      <c r="C301" s="1">
        <v>42859</v>
      </c>
      <c r="D301">
        <v>17</v>
      </c>
      <c r="E301" t="s">
        <v>19</v>
      </c>
      <c r="F301" t="s">
        <v>20</v>
      </c>
      <c r="G301" t="s">
        <v>21</v>
      </c>
      <c r="H301">
        <v>66</v>
      </c>
      <c r="I301">
        <v>1</v>
      </c>
      <c r="J301">
        <v>10</v>
      </c>
      <c r="K301">
        <v>187.6</v>
      </c>
      <c r="L301">
        <v>105.056</v>
      </c>
      <c r="M301">
        <v>1876</v>
      </c>
      <c r="N301" t="s">
        <v>270</v>
      </c>
      <c r="O301" t="s">
        <v>471</v>
      </c>
      <c r="P301" t="s">
        <v>167</v>
      </c>
      <c r="Q301" t="s">
        <v>129</v>
      </c>
      <c r="R301">
        <v>9012</v>
      </c>
    </row>
    <row r="302" spans="1:18" x14ac:dyDescent="0.3">
      <c r="A302" t="s">
        <v>495</v>
      </c>
      <c r="B302" s="1">
        <v>42848</v>
      </c>
      <c r="C302" s="1">
        <v>42863</v>
      </c>
      <c r="D302">
        <v>9</v>
      </c>
      <c r="E302" t="s">
        <v>19</v>
      </c>
      <c r="F302" t="s">
        <v>20</v>
      </c>
      <c r="G302" t="s">
        <v>21</v>
      </c>
      <c r="H302">
        <v>50</v>
      </c>
      <c r="I302">
        <v>1</v>
      </c>
      <c r="J302">
        <v>7</v>
      </c>
      <c r="K302">
        <v>2519.1999999999998</v>
      </c>
      <c r="L302">
        <v>1662.672</v>
      </c>
      <c r="M302">
        <v>17634.400000000001</v>
      </c>
      <c r="N302" t="s">
        <v>311</v>
      </c>
      <c r="O302" t="s">
        <v>471</v>
      </c>
      <c r="P302" t="s">
        <v>227</v>
      </c>
      <c r="Q302" t="s">
        <v>33</v>
      </c>
      <c r="R302">
        <v>2024</v>
      </c>
    </row>
    <row r="303" spans="1:18" x14ac:dyDescent="0.3">
      <c r="A303" t="s">
        <v>496</v>
      </c>
      <c r="B303" s="1">
        <v>42856</v>
      </c>
      <c r="C303" s="1">
        <v>42869</v>
      </c>
      <c r="D303">
        <v>15</v>
      </c>
      <c r="E303" t="s">
        <v>19</v>
      </c>
      <c r="F303" t="s">
        <v>20</v>
      </c>
      <c r="G303" t="s">
        <v>21</v>
      </c>
      <c r="H303">
        <v>93</v>
      </c>
      <c r="I303">
        <v>1</v>
      </c>
      <c r="J303">
        <v>10</v>
      </c>
      <c r="K303">
        <v>1118.9000000000001</v>
      </c>
      <c r="L303">
        <v>861.553</v>
      </c>
      <c r="M303">
        <v>11189</v>
      </c>
      <c r="N303" t="s">
        <v>342</v>
      </c>
      <c r="O303" t="s">
        <v>471</v>
      </c>
      <c r="P303" t="s">
        <v>104</v>
      </c>
      <c r="Q303" t="s">
        <v>40</v>
      </c>
      <c r="R303">
        <v>4104</v>
      </c>
    </row>
    <row r="304" spans="1:18" x14ac:dyDescent="0.3">
      <c r="A304" t="s">
        <v>497</v>
      </c>
      <c r="B304" s="1">
        <v>42860</v>
      </c>
      <c r="C304" s="1">
        <v>42864</v>
      </c>
      <c r="D304">
        <v>3</v>
      </c>
      <c r="E304" t="s">
        <v>19</v>
      </c>
      <c r="F304" t="s">
        <v>20</v>
      </c>
      <c r="G304" t="s">
        <v>21</v>
      </c>
      <c r="H304">
        <v>11</v>
      </c>
      <c r="I304">
        <v>1</v>
      </c>
      <c r="J304">
        <v>11</v>
      </c>
      <c r="K304">
        <v>1112.2</v>
      </c>
      <c r="L304">
        <v>500.49</v>
      </c>
      <c r="M304">
        <v>12234.2</v>
      </c>
      <c r="N304" t="s">
        <v>257</v>
      </c>
      <c r="O304" t="s">
        <v>471</v>
      </c>
      <c r="P304" t="s">
        <v>405</v>
      </c>
      <c r="Q304" t="s">
        <v>406</v>
      </c>
      <c r="R304">
        <v>920</v>
      </c>
    </row>
    <row r="305" spans="1:18" x14ac:dyDescent="0.3">
      <c r="A305" t="s">
        <v>498</v>
      </c>
      <c r="B305" s="1">
        <v>42865</v>
      </c>
      <c r="C305" s="1">
        <v>42875</v>
      </c>
      <c r="D305">
        <v>3</v>
      </c>
      <c r="E305" t="s">
        <v>19</v>
      </c>
      <c r="F305" t="s">
        <v>20</v>
      </c>
      <c r="G305" t="s">
        <v>21</v>
      </c>
      <c r="H305">
        <v>17</v>
      </c>
      <c r="I305">
        <v>1</v>
      </c>
      <c r="J305">
        <v>9</v>
      </c>
      <c r="K305">
        <v>2599.6</v>
      </c>
      <c r="L305">
        <v>1221.8119999999999</v>
      </c>
      <c r="M305">
        <v>23396.400000000001</v>
      </c>
      <c r="N305" t="s">
        <v>257</v>
      </c>
      <c r="O305" t="s">
        <v>471</v>
      </c>
      <c r="P305" t="s">
        <v>199</v>
      </c>
      <c r="Q305" t="s">
        <v>200</v>
      </c>
      <c r="R305">
        <v>9522</v>
      </c>
    </row>
    <row r="306" spans="1:18" x14ac:dyDescent="0.3">
      <c r="A306" t="s">
        <v>499</v>
      </c>
      <c r="B306" s="1">
        <v>42865</v>
      </c>
      <c r="C306" s="1">
        <v>42877</v>
      </c>
      <c r="D306">
        <v>25</v>
      </c>
      <c r="E306" t="s">
        <v>19</v>
      </c>
      <c r="F306" t="s">
        <v>20</v>
      </c>
      <c r="G306" t="s">
        <v>21</v>
      </c>
      <c r="H306">
        <v>25</v>
      </c>
      <c r="I306">
        <v>1</v>
      </c>
      <c r="J306">
        <v>6</v>
      </c>
      <c r="K306">
        <v>951.4</v>
      </c>
      <c r="L306">
        <v>418.61599999999999</v>
      </c>
      <c r="M306">
        <v>5708.4</v>
      </c>
      <c r="N306" t="s">
        <v>189</v>
      </c>
      <c r="O306" t="s">
        <v>471</v>
      </c>
      <c r="P306" t="s">
        <v>121</v>
      </c>
      <c r="Q306" t="s">
        <v>33</v>
      </c>
      <c r="R306">
        <v>2016</v>
      </c>
    </row>
    <row r="307" spans="1:18" x14ac:dyDescent="0.3">
      <c r="A307" t="s">
        <v>500</v>
      </c>
      <c r="B307" s="1">
        <v>42866</v>
      </c>
      <c r="C307" s="1">
        <v>42877</v>
      </c>
      <c r="D307">
        <v>28</v>
      </c>
      <c r="E307" t="s">
        <v>19</v>
      </c>
      <c r="F307" t="s">
        <v>20</v>
      </c>
      <c r="G307" t="s">
        <v>21</v>
      </c>
      <c r="H307">
        <v>92</v>
      </c>
      <c r="I307">
        <v>1</v>
      </c>
      <c r="J307">
        <v>8</v>
      </c>
      <c r="K307">
        <v>3892.7</v>
      </c>
      <c r="L307">
        <v>2063.1309999999999</v>
      </c>
      <c r="M307">
        <v>31141.599999999999</v>
      </c>
      <c r="N307" t="s">
        <v>109</v>
      </c>
      <c r="O307" t="s">
        <v>471</v>
      </c>
      <c r="P307" t="s">
        <v>211</v>
      </c>
      <c r="Q307" t="s">
        <v>40</v>
      </c>
      <c r="R307">
        <v>4110</v>
      </c>
    </row>
    <row r="308" spans="1:18" x14ac:dyDescent="0.3">
      <c r="A308" t="s">
        <v>501</v>
      </c>
      <c r="B308" s="1">
        <v>42867</v>
      </c>
      <c r="C308" s="1">
        <v>42882</v>
      </c>
      <c r="D308">
        <v>41</v>
      </c>
      <c r="E308" t="s">
        <v>19</v>
      </c>
      <c r="F308" t="s">
        <v>20</v>
      </c>
      <c r="G308" t="s">
        <v>21</v>
      </c>
      <c r="H308">
        <v>64</v>
      </c>
      <c r="I308">
        <v>1</v>
      </c>
      <c r="J308">
        <v>10</v>
      </c>
      <c r="K308">
        <v>3872.6</v>
      </c>
      <c r="L308">
        <v>2517.19</v>
      </c>
      <c r="M308">
        <v>38726</v>
      </c>
      <c r="N308" t="s">
        <v>321</v>
      </c>
      <c r="O308" t="s">
        <v>471</v>
      </c>
      <c r="P308" t="s">
        <v>28</v>
      </c>
      <c r="Q308" t="s">
        <v>29</v>
      </c>
      <c r="R308">
        <v>600</v>
      </c>
    </row>
    <row r="309" spans="1:18" x14ac:dyDescent="0.3">
      <c r="A309" t="s">
        <v>502</v>
      </c>
      <c r="B309" s="1">
        <v>42871</v>
      </c>
      <c r="C309" s="1">
        <v>42889</v>
      </c>
      <c r="D309">
        <v>25</v>
      </c>
      <c r="E309" t="s">
        <v>19</v>
      </c>
      <c r="F309" t="s">
        <v>20</v>
      </c>
      <c r="G309" t="s">
        <v>21</v>
      </c>
      <c r="H309">
        <v>78</v>
      </c>
      <c r="I309">
        <v>1</v>
      </c>
      <c r="J309">
        <v>6</v>
      </c>
      <c r="K309">
        <v>2418.6999999999998</v>
      </c>
      <c r="L309">
        <v>1330.2850000000001</v>
      </c>
      <c r="M309">
        <v>14512.2</v>
      </c>
      <c r="N309" t="s">
        <v>189</v>
      </c>
      <c r="O309" t="s">
        <v>471</v>
      </c>
      <c r="P309" t="s">
        <v>503</v>
      </c>
      <c r="Q309" t="s">
        <v>33</v>
      </c>
      <c r="R309">
        <v>2102</v>
      </c>
    </row>
    <row r="310" spans="1:18" x14ac:dyDescent="0.3">
      <c r="A310" t="s">
        <v>504</v>
      </c>
      <c r="B310" s="1">
        <v>42872</v>
      </c>
      <c r="C310" s="1">
        <v>42887</v>
      </c>
      <c r="D310">
        <v>5</v>
      </c>
      <c r="E310" t="s">
        <v>19</v>
      </c>
      <c r="F310" t="s">
        <v>20</v>
      </c>
      <c r="G310" t="s">
        <v>21</v>
      </c>
      <c r="H310">
        <v>99</v>
      </c>
      <c r="I310">
        <v>1</v>
      </c>
      <c r="J310">
        <v>12</v>
      </c>
      <c r="K310">
        <v>2606.3000000000002</v>
      </c>
      <c r="L310">
        <v>1798.347</v>
      </c>
      <c r="M310">
        <v>31275.599999999999</v>
      </c>
      <c r="N310" t="s">
        <v>52</v>
      </c>
      <c r="O310" t="s">
        <v>471</v>
      </c>
      <c r="P310" t="s">
        <v>180</v>
      </c>
      <c r="Q310" t="s">
        <v>181</v>
      </c>
      <c r="R310">
        <v>3225</v>
      </c>
    </row>
    <row r="311" spans="1:18" x14ac:dyDescent="0.3">
      <c r="A311" t="s">
        <v>505</v>
      </c>
      <c r="B311" s="1">
        <v>42875</v>
      </c>
      <c r="C311" s="1">
        <v>42886</v>
      </c>
      <c r="D311">
        <v>11</v>
      </c>
      <c r="E311" t="s">
        <v>19</v>
      </c>
      <c r="F311" t="s">
        <v>20</v>
      </c>
      <c r="G311" t="s">
        <v>21</v>
      </c>
      <c r="H311">
        <v>22</v>
      </c>
      <c r="I311">
        <v>1</v>
      </c>
      <c r="J311">
        <v>11</v>
      </c>
      <c r="K311">
        <v>2284.6999999999998</v>
      </c>
      <c r="L311">
        <v>1941.9949999999999</v>
      </c>
      <c r="M311">
        <v>25131.7</v>
      </c>
      <c r="N311" t="s">
        <v>76</v>
      </c>
      <c r="O311" t="s">
        <v>471</v>
      </c>
      <c r="P311" t="s">
        <v>142</v>
      </c>
      <c r="Q311" t="s">
        <v>80</v>
      </c>
      <c r="R311">
        <v>9818</v>
      </c>
    </row>
    <row r="312" spans="1:18" x14ac:dyDescent="0.3">
      <c r="A312" t="s">
        <v>506</v>
      </c>
      <c r="B312" s="1">
        <v>42875</v>
      </c>
      <c r="C312" s="1">
        <v>42883</v>
      </c>
      <c r="D312">
        <v>33</v>
      </c>
      <c r="E312" t="s">
        <v>19</v>
      </c>
      <c r="F312" t="s">
        <v>20</v>
      </c>
      <c r="G312" t="s">
        <v>21</v>
      </c>
      <c r="H312">
        <v>21</v>
      </c>
      <c r="I312">
        <v>1</v>
      </c>
      <c r="J312">
        <v>8</v>
      </c>
      <c r="K312">
        <v>5185.8</v>
      </c>
      <c r="L312">
        <v>3111.48</v>
      </c>
      <c r="M312">
        <v>41486.400000000001</v>
      </c>
      <c r="N312" t="s">
        <v>166</v>
      </c>
      <c r="O312" t="s">
        <v>471</v>
      </c>
      <c r="P312" t="s">
        <v>93</v>
      </c>
      <c r="Q312" t="s">
        <v>94</v>
      </c>
      <c r="R312">
        <v>7022</v>
      </c>
    </row>
    <row r="313" spans="1:18" x14ac:dyDescent="0.3">
      <c r="A313" t="s">
        <v>507</v>
      </c>
      <c r="B313" s="1">
        <v>42880</v>
      </c>
      <c r="C313" s="1">
        <v>42883</v>
      </c>
      <c r="D313">
        <v>14</v>
      </c>
      <c r="E313" t="s">
        <v>19</v>
      </c>
      <c r="F313" t="s">
        <v>20</v>
      </c>
      <c r="G313" t="s">
        <v>21</v>
      </c>
      <c r="H313">
        <v>6</v>
      </c>
      <c r="I313">
        <v>1</v>
      </c>
      <c r="J313">
        <v>5</v>
      </c>
      <c r="K313">
        <v>174.2</v>
      </c>
      <c r="L313">
        <v>146.328</v>
      </c>
      <c r="M313">
        <v>871</v>
      </c>
      <c r="N313" t="s">
        <v>38</v>
      </c>
      <c r="O313" t="s">
        <v>471</v>
      </c>
      <c r="P313" t="s">
        <v>110</v>
      </c>
      <c r="Q313" t="s">
        <v>58</v>
      </c>
      <c r="R313">
        <v>3216</v>
      </c>
    </row>
    <row r="314" spans="1:18" x14ac:dyDescent="0.3">
      <c r="A314" t="s">
        <v>508</v>
      </c>
      <c r="B314" s="1">
        <v>42887</v>
      </c>
      <c r="C314" s="1">
        <v>42897</v>
      </c>
      <c r="D314">
        <v>50</v>
      </c>
      <c r="E314" t="s">
        <v>19</v>
      </c>
      <c r="F314" t="s">
        <v>20</v>
      </c>
      <c r="G314" t="s">
        <v>21</v>
      </c>
      <c r="H314">
        <v>44</v>
      </c>
      <c r="I314">
        <v>1</v>
      </c>
      <c r="J314">
        <v>8</v>
      </c>
      <c r="K314">
        <v>2485.6999999999998</v>
      </c>
      <c r="L314">
        <v>1019.1369999999999</v>
      </c>
      <c r="M314">
        <v>19885.599999999999</v>
      </c>
      <c r="N314" t="s">
        <v>67</v>
      </c>
      <c r="O314" t="s">
        <v>471</v>
      </c>
      <c r="P314" t="s">
        <v>345</v>
      </c>
      <c r="Q314" t="s">
        <v>139</v>
      </c>
      <c r="R314">
        <v>4930</v>
      </c>
    </row>
    <row r="315" spans="1:18" x14ac:dyDescent="0.3">
      <c r="A315" t="s">
        <v>509</v>
      </c>
      <c r="B315" s="1">
        <v>42896</v>
      </c>
      <c r="C315" s="1">
        <v>42914</v>
      </c>
      <c r="D315">
        <v>26</v>
      </c>
      <c r="E315" t="s">
        <v>19</v>
      </c>
      <c r="F315" t="s">
        <v>20</v>
      </c>
      <c r="G315" t="s">
        <v>21</v>
      </c>
      <c r="H315">
        <v>61</v>
      </c>
      <c r="I315">
        <v>1</v>
      </c>
      <c r="J315">
        <v>5</v>
      </c>
      <c r="K315">
        <v>1105.5</v>
      </c>
      <c r="L315">
        <v>729.63</v>
      </c>
      <c r="M315">
        <v>5527.5</v>
      </c>
      <c r="N315" t="s">
        <v>162</v>
      </c>
      <c r="O315" t="s">
        <v>471</v>
      </c>
      <c r="P315" t="s">
        <v>232</v>
      </c>
      <c r="Q315" t="s">
        <v>233</v>
      </c>
      <c r="R315">
        <v>9812</v>
      </c>
    </row>
    <row r="316" spans="1:18" x14ac:dyDescent="0.3">
      <c r="A316" t="s">
        <v>510</v>
      </c>
      <c r="B316" s="1">
        <v>42904</v>
      </c>
      <c r="C316" s="1">
        <v>42911</v>
      </c>
      <c r="D316">
        <v>48</v>
      </c>
      <c r="E316" t="s">
        <v>19</v>
      </c>
      <c r="F316" t="s">
        <v>20</v>
      </c>
      <c r="G316" t="s">
        <v>21</v>
      </c>
      <c r="H316">
        <v>96</v>
      </c>
      <c r="I316">
        <v>1</v>
      </c>
      <c r="J316">
        <v>10</v>
      </c>
      <c r="K316">
        <v>2211</v>
      </c>
      <c r="L316">
        <v>1857.24</v>
      </c>
      <c r="M316">
        <v>22110</v>
      </c>
      <c r="N316" t="s">
        <v>261</v>
      </c>
      <c r="O316" t="s">
        <v>471</v>
      </c>
      <c r="P316" t="s">
        <v>128</v>
      </c>
      <c r="Q316" t="s">
        <v>129</v>
      </c>
      <c r="R316">
        <v>9012</v>
      </c>
    </row>
    <row r="317" spans="1:18" x14ac:dyDescent="0.3">
      <c r="A317" t="s">
        <v>511</v>
      </c>
      <c r="B317" s="1">
        <v>42905</v>
      </c>
      <c r="C317" s="1">
        <v>42916</v>
      </c>
      <c r="D317">
        <v>37</v>
      </c>
      <c r="E317" t="s">
        <v>19</v>
      </c>
      <c r="F317" t="s">
        <v>20</v>
      </c>
      <c r="G317" t="s">
        <v>21</v>
      </c>
      <c r="H317">
        <v>5</v>
      </c>
      <c r="I317">
        <v>1</v>
      </c>
      <c r="J317">
        <v>7</v>
      </c>
      <c r="K317">
        <v>1038.5</v>
      </c>
      <c r="L317">
        <v>477.71</v>
      </c>
      <c r="M317">
        <v>7269.5</v>
      </c>
      <c r="N317" t="s">
        <v>106</v>
      </c>
      <c r="O317" t="s">
        <v>471</v>
      </c>
      <c r="P317" t="s">
        <v>395</v>
      </c>
      <c r="Q317" t="s">
        <v>25</v>
      </c>
      <c r="R317">
        <v>8083</v>
      </c>
    </row>
    <row r="318" spans="1:18" x14ac:dyDescent="0.3">
      <c r="A318" t="s">
        <v>512</v>
      </c>
      <c r="B318" s="1">
        <v>42905</v>
      </c>
      <c r="C318" s="1">
        <v>42921</v>
      </c>
      <c r="D318">
        <v>30</v>
      </c>
      <c r="E318" t="s">
        <v>19</v>
      </c>
      <c r="F318" t="s">
        <v>20</v>
      </c>
      <c r="G318" t="s">
        <v>21</v>
      </c>
      <c r="H318">
        <v>92</v>
      </c>
      <c r="I318">
        <v>1</v>
      </c>
      <c r="J318">
        <v>6</v>
      </c>
      <c r="K318">
        <v>3892.7</v>
      </c>
      <c r="L318">
        <v>2880.598</v>
      </c>
      <c r="M318">
        <v>23356.2</v>
      </c>
      <c r="N318" t="s">
        <v>112</v>
      </c>
      <c r="O318" t="s">
        <v>471</v>
      </c>
      <c r="P318" t="s">
        <v>211</v>
      </c>
      <c r="Q318" t="s">
        <v>40</v>
      </c>
      <c r="R318">
        <v>4110</v>
      </c>
    </row>
    <row r="319" spans="1:18" x14ac:dyDescent="0.3">
      <c r="A319" t="s">
        <v>513</v>
      </c>
      <c r="B319" s="1">
        <v>42907</v>
      </c>
      <c r="C319" s="1">
        <v>42925</v>
      </c>
      <c r="D319">
        <v>38</v>
      </c>
      <c r="E319" t="s">
        <v>19</v>
      </c>
      <c r="F319" t="s">
        <v>20</v>
      </c>
      <c r="G319" t="s">
        <v>21</v>
      </c>
      <c r="H319">
        <v>76</v>
      </c>
      <c r="I319">
        <v>1</v>
      </c>
      <c r="J319">
        <v>12</v>
      </c>
      <c r="K319">
        <v>3872.6</v>
      </c>
      <c r="L319">
        <v>1549.04</v>
      </c>
      <c r="M319">
        <v>46471.199999999997</v>
      </c>
      <c r="N319" t="s">
        <v>193</v>
      </c>
      <c r="O319" t="s">
        <v>471</v>
      </c>
      <c r="P319" t="s">
        <v>121</v>
      </c>
      <c r="Q319" t="s">
        <v>33</v>
      </c>
      <c r="R319">
        <v>2016</v>
      </c>
    </row>
    <row r="320" spans="1:18" x14ac:dyDescent="0.3">
      <c r="A320" t="s">
        <v>514</v>
      </c>
      <c r="B320" s="1">
        <v>42909</v>
      </c>
      <c r="C320" s="1">
        <v>42918</v>
      </c>
      <c r="D320">
        <v>27</v>
      </c>
      <c r="E320" t="s">
        <v>19</v>
      </c>
      <c r="F320" t="s">
        <v>20</v>
      </c>
      <c r="G320" t="s">
        <v>21</v>
      </c>
      <c r="H320">
        <v>61</v>
      </c>
      <c r="I320">
        <v>1</v>
      </c>
      <c r="J320">
        <v>6</v>
      </c>
      <c r="K320">
        <v>2425.4</v>
      </c>
      <c r="L320">
        <v>1164.192</v>
      </c>
      <c r="M320">
        <v>14552.4</v>
      </c>
      <c r="N320" t="s">
        <v>123</v>
      </c>
      <c r="O320" t="s">
        <v>471</v>
      </c>
      <c r="P320" t="s">
        <v>232</v>
      </c>
      <c r="Q320" t="s">
        <v>233</v>
      </c>
      <c r="R320">
        <v>9812</v>
      </c>
    </row>
    <row r="321" spans="1:18" x14ac:dyDescent="0.3">
      <c r="A321" t="s">
        <v>515</v>
      </c>
      <c r="B321" s="1">
        <v>42914</v>
      </c>
      <c r="C321" s="1">
        <v>42923</v>
      </c>
      <c r="D321">
        <v>15</v>
      </c>
      <c r="E321" t="s">
        <v>19</v>
      </c>
      <c r="F321" t="s">
        <v>20</v>
      </c>
      <c r="G321" t="s">
        <v>21</v>
      </c>
      <c r="H321">
        <v>80</v>
      </c>
      <c r="I321">
        <v>1</v>
      </c>
      <c r="J321">
        <v>6</v>
      </c>
      <c r="K321">
        <v>5118.8</v>
      </c>
      <c r="L321">
        <v>2303.46</v>
      </c>
      <c r="M321">
        <v>30712.799999999999</v>
      </c>
      <c r="N321" t="s">
        <v>342</v>
      </c>
      <c r="O321" t="s">
        <v>471</v>
      </c>
      <c r="P321" t="s">
        <v>100</v>
      </c>
      <c r="Q321" t="s">
        <v>101</v>
      </c>
      <c r="R321">
        <v>4500</v>
      </c>
    </row>
    <row r="322" spans="1:18" x14ac:dyDescent="0.3">
      <c r="A322" t="s">
        <v>516</v>
      </c>
      <c r="B322" s="1">
        <v>42922</v>
      </c>
      <c r="C322" s="1">
        <v>42930</v>
      </c>
      <c r="D322">
        <v>23</v>
      </c>
      <c r="E322" t="s">
        <v>19</v>
      </c>
      <c r="F322" t="s">
        <v>20</v>
      </c>
      <c r="G322" t="s">
        <v>21</v>
      </c>
      <c r="H322">
        <v>18</v>
      </c>
      <c r="I322">
        <v>1</v>
      </c>
      <c r="J322">
        <v>9</v>
      </c>
      <c r="K322">
        <v>2479</v>
      </c>
      <c r="L322">
        <v>1859.25</v>
      </c>
      <c r="M322">
        <v>22311</v>
      </c>
      <c r="N322" t="s">
        <v>158</v>
      </c>
      <c r="O322" t="s">
        <v>471</v>
      </c>
      <c r="P322" t="s">
        <v>150</v>
      </c>
      <c r="Q322" t="s">
        <v>151</v>
      </c>
      <c r="R322">
        <v>3420</v>
      </c>
    </row>
    <row r="323" spans="1:18" x14ac:dyDescent="0.3">
      <c r="A323" t="s">
        <v>517</v>
      </c>
      <c r="B323" s="1">
        <v>42922</v>
      </c>
      <c r="C323" s="1">
        <v>42931</v>
      </c>
      <c r="D323">
        <v>12</v>
      </c>
      <c r="E323" t="s">
        <v>19</v>
      </c>
      <c r="F323" t="s">
        <v>20</v>
      </c>
      <c r="G323" t="s">
        <v>21</v>
      </c>
      <c r="H323">
        <v>37</v>
      </c>
      <c r="I323">
        <v>1</v>
      </c>
      <c r="J323">
        <v>12</v>
      </c>
      <c r="K323">
        <v>1139</v>
      </c>
      <c r="L323">
        <v>728.96</v>
      </c>
      <c r="M323">
        <v>13668</v>
      </c>
      <c r="N323" t="s">
        <v>155</v>
      </c>
      <c r="O323" t="s">
        <v>471</v>
      </c>
      <c r="P323" t="s">
        <v>156</v>
      </c>
      <c r="Q323" t="s">
        <v>151</v>
      </c>
      <c r="R323">
        <v>3411</v>
      </c>
    </row>
    <row r="324" spans="1:18" x14ac:dyDescent="0.3">
      <c r="A324" t="s">
        <v>518</v>
      </c>
      <c r="B324" s="1">
        <v>42923</v>
      </c>
      <c r="C324" s="1">
        <v>42928</v>
      </c>
      <c r="D324">
        <v>12</v>
      </c>
      <c r="E324" t="s">
        <v>19</v>
      </c>
      <c r="F324" t="s">
        <v>20</v>
      </c>
      <c r="G324" t="s">
        <v>21</v>
      </c>
      <c r="H324">
        <v>13</v>
      </c>
      <c r="I324">
        <v>1</v>
      </c>
      <c r="J324">
        <v>11</v>
      </c>
      <c r="K324">
        <v>2566.1</v>
      </c>
      <c r="L324">
        <v>1539.66</v>
      </c>
      <c r="M324">
        <v>28227.1</v>
      </c>
      <c r="N324" t="s">
        <v>155</v>
      </c>
      <c r="O324" t="s">
        <v>471</v>
      </c>
      <c r="P324" t="s">
        <v>272</v>
      </c>
      <c r="Q324" t="s">
        <v>273</v>
      </c>
      <c r="R324">
        <v>7010</v>
      </c>
    </row>
    <row r="325" spans="1:18" x14ac:dyDescent="0.3">
      <c r="A325" t="s">
        <v>519</v>
      </c>
      <c r="B325" s="1">
        <v>42930</v>
      </c>
      <c r="C325" s="1">
        <v>42939</v>
      </c>
      <c r="D325">
        <v>47</v>
      </c>
      <c r="E325" t="s">
        <v>19</v>
      </c>
      <c r="F325" t="s">
        <v>20</v>
      </c>
      <c r="G325" t="s">
        <v>21</v>
      </c>
      <c r="H325">
        <v>24</v>
      </c>
      <c r="I325">
        <v>1</v>
      </c>
      <c r="J325">
        <v>11</v>
      </c>
      <c r="K325">
        <v>2452.1999999999998</v>
      </c>
      <c r="L325">
        <v>1986.2819999999999</v>
      </c>
      <c r="M325">
        <v>26974.2</v>
      </c>
      <c r="N325" t="s">
        <v>218</v>
      </c>
      <c r="O325" t="s">
        <v>471</v>
      </c>
      <c r="P325" t="s">
        <v>237</v>
      </c>
      <c r="Q325" t="s">
        <v>118</v>
      </c>
      <c r="R325">
        <v>112</v>
      </c>
    </row>
    <row r="326" spans="1:18" x14ac:dyDescent="0.3">
      <c r="A326" t="s">
        <v>520</v>
      </c>
      <c r="B326" s="1">
        <v>42932</v>
      </c>
      <c r="C326" s="1">
        <v>42935</v>
      </c>
      <c r="D326">
        <v>19</v>
      </c>
      <c r="E326" t="s">
        <v>19</v>
      </c>
      <c r="F326" t="s">
        <v>20</v>
      </c>
      <c r="G326" t="s">
        <v>21</v>
      </c>
      <c r="H326">
        <v>55</v>
      </c>
      <c r="I326">
        <v>1</v>
      </c>
      <c r="J326">
        <v>5</v>
      </c>
      <c r="K326">
        <v>904.5</v>
      </c>
      <c r="L326">
        <v>506.52</v>
      </c>
      <c r="M326">
        <v>4522.5</v>
      </c>
      <c r="N326" t="s">
        <v>103</v>
      </c>
      <c r="O326" t="s">
        <v>471</v>
      </c>
      <c r="P326" t="s">
        <v>36</v>
      </c>
      <c r="Q326" t="s">
        <v>36</v>
      </c>
      <c r="R326">
        <v>3330</v>
      </c>
    </row>
    <row r="327" spans="1:18" x14ac:dyDescent="0.3">
      <c r="A327" t="s">
        <v>521</v>
      </c>
      <c r="B327" s="1">
        <v>42949</v>
      </c>
      <c r="C327" s="1">
        <v>42952</v>
      </c>
      <c r="D327">
        <v>31</v>
      </c>
      <c r="E327" t="s">
        <v>19</v>
      </c>
      <c r="F327" t="s">
        <v>20</v>
      </c>
      <c r="G327" t="s">
        <v>21</v>
      </c>
      <c r="H327">
        <v>95</v>
      </c>
      <c r="I327">
        <v>1</v>
      </c>
      <c r="J327">
        <v>6</v>
      </c>
      <c r="K327">
        <v>2539.3000000000002</v>
      </c>
      <c r="L327">
        <v>1904.4749999999999</v>
      </c>
      <c r="M327">
        <v>15235.8</v>
      </c>
      <c r="N327" t="s">
        <v>149</v>
      </c>
      <c r="O327" t="s">
        <v>471</v>
      </c>
      <c r="P327" t="s">
        <v>124</v>
      </c>
      <c r="Q327" t="s">
        <v>125</v>
      </c>
      <c r="R327">
        <v>3320</v>
      </c>
    </row>
    <row r="328" spans="1:18" x14ac:dyDescent="0.3">
      <c r="A328" t="s">
        <v>522</v>
      </c>
      <c r="B328" s="1">
        <v>42955</v>
      </c>
      <c r="C328" s="1">
        <v>42959</v>
      </c>
      <c r="D328">
        <v>25</v>
      </c>
      <c r="E328" t="s">
        <v>19</v>
      </c>
      <c r="F328" t="s">
        <v>20</v>
      </c>
      <c r="G328" t="s">
        <v>21</v>
      </c>
      <c r="H328">
        <v>87</v>
      </c>
      <c r="I328">
        <v>1</v>
      </c>
      <c r="J328">
        <v>7</v>
      </c>
      <c r="K328">
        <v>1172.5</v>
      </c>
      <c r="L328">
        <v>621.42499999999995</v>
      </c>
      <c r="M328">
        <v>8207.5</v>
      </c>
      <c r="N328" t="s">
        <v>189</v>
      </c>
      <c r="O328" t="s">
        <v>471</v>
      </c>
      <c r="P328" t="s">
        <v>136</v>
      </c>
      <c r="Q328" t="s">
        <v>25</v>
      </c>
      <c r="R328">
        <v>8051</v>
      </c>
    </row>
    <row r="329" spans="1:18" x14ac:dyDescent="0.3">
      <c r="A329" t="s">
        <v>523</v>
      </c>
      <c r="B329" s="1">
        <v>42959</v>
      </c>
      <c r="C329" s="1">
        <v>42975</v>
      </c>
      <c r="D329">
        <v>5</v>
      </c>
      <c r="E329" t="s">
        <v>19</v>
      </c>
      <c r="F329" t="s">
        <v>20</v>
      </c>
      <c r="G329" t="s">
        <v>21</v>
      </c>
      <c r="H329">
        <v>37</v>
      </c>
      <c r="I329">
        <v>1</v>
      </c>
      <c r="J329">
        <v>9</v>
      </c>
      <c r="K329">
        <v>2505.8000000000002</v>
      </c>
      <c r="L329">
        <v>1303.0160000000001</v>
      </c>
      <c r="M329">
        <v>22552.2</v>
      </c>
      <c r="N329" t="s">
        <v>52</v>
      </c>
      <c r="O329" t="s">
        <v>471</v>
      </c>
      <c r="P329" t="s">
        <v>156</v>
      </c>
      <c r="Q329" t="s">
        <v>151</v>
      </c>
      <c r="R329">
        <v>3411</v>
      </c>
    </row>
    <row r="330" spans="1:18" x14ac:dyDescent="0.3">
      <c r="A330" t="s">
        <v>524</v>
      </c>
      <c r="B330" s="1">
        <v>42963</v>
      </c>
      <c r="C330" s="1">
        <v>42974</v>
      </c>
      <c r="D330">
        <v>11</v>
      </c>
      <c r="E330" t="s">
        <v>19</v>
      </c>
      <c r="F330" t="s">
        <v>20</v>
      </c>
      <c r="G330" t="s">
        <v>21</v>
      </c>
      <c r="H330">
        <v>34</v>
      </c>
      <c r="I330">
        <v>1</v>
      </c>
      <c r="J330">
        <v>9</v>
      </c>
      <c r="K330">
        <v>1152.4000000000001</v>
      </c>
      <c r="L330">
        <v>898.87199999999996</v>
      </c>
      <c r="M330">
        <v>10371.6</v>
      </c>
      <c r="N330" t="s">
        <v>76</v>
      </c>
      <c r="O330" t="s">
        <v>471</v>
      </c>
      <c r="P330" t="s">
        <v>73</v>
      </c>
      <c r="Q330" t="s">
        <v>74</v>
      </c>
      <c r="R330">
        <v>1021</v>
      </c>
    </row>
    <row r="331" spans="1:18" x14ac:dyDescent="0.3">
      <c r="A331" t="s">
        <v>525</v>
      </c>
      <c r="B331" s="1">
        <v>42981</v>
      </c>
      <c r="C331" s="1">
        <v>42985</v>
      </c>
      <c r="D331">
        <v>15</v>
      </c>
      <c r="E331" t="s">
        <v>19</v>
      </c>
      <c r="F331" t="s">
        <v>20</v>
      </c>
      <c r="G331" t="s">
        <v>21</v>
      </c>
      <c r="H331">
        <v>29</v>
      </c>
      <c r="I331">
        <v>1</v>
      </c>
      <c r="J331">
        <v>7</v>
      </c>
      <c r="K331">
        <v>2405.3000000000002</v>
      </c>
      <c r="L331">
        <v>1154.5440000000001</v>
      </c>
      <c r="M331">
        <v>16837.099999999999</v>
      </c>
      <c r="N331" t="s">
        <v>342</v>
      </c>
      <c r="O331" t="s">
        <v>471</v>
      </c>
      <c r="P331" t="s">
        <v>526</v>
      </c>
      <c r="Q331" t="s">
        <v>527</v>
      </c>
      <c r="R331">
        <v>7910</v>
      </c>
    </row>
    <row r="332" spans="1:18" x14ac:dyDescent="0.3">
      <c r="A332" t="s">
        <v>528</v>
      </c>
      <c r="B332" s="1">
        <v>42986</v>
      </c>
      <c r="C332" s="1">
        <v>42997</v>
      </c>
      <c r="D332">
        <v>23</v>
      </c>
      <c r="E332" t="s">
        <v>19</v>
      </c>
      <c r="F332" t="s">
        <v>20</v>
      </c>
      <c r="G332" t="s">
        <v>21</v>
      </c>
      <c r="H332">
        <v>49</v>
      </c>
      <c r="I332">
        <v>1</v>
      </c>
      <c r="J332">
        <v>12</v>
      </c>
      <c r="K332">
        <v>1742</v>
      </c>
      <c r="L332">
        <v>975.52</v>
      </c>
      <c r="M332">
        <v>20904</v>
      </c>
      <c r="N332" t="s">
        <v>158</v>
      </c>
      <c r="O332" t="s">
        <v>471</v>
      </c>
      <c r="P332" t="s">
        <v>282</v>
      </c>
      <c r="Q332" t="s">
        <v>283</v>
      </c>
      <c r="R332">
        <v>5024</v>
      </c>
    </row>
    <row r="333" spans="1:18" x14ac:dyDescent="0.3">
      <c r="A333" t="s">
        <v>529</v>
      </c>
      <c r="B333" s="1">
        <v>42990</v>
      </c>
      <c r="C333" s="1">
        <v>43000</v>
      </c>
      <c r="D333">
        <v>37</v>
      </c>
      <c r="E333" t="s">
        <v>19</v>
      </c>
      <c r="F333" t="s">
        <v>20</v>
      </c>
      <c r="G333" t="s">
        <v>21</v>
      </c>
      <c r="H333">
        <v>84</v>
      </c>
      <c r="I333">
        <v>1</v>
      </c>
      <c r="J333">
        <v>12</v>
      </c>
      <c r="K333">
        <v>2465.6</v>
      </c>
      <c r="L333">
        <v>1725.92</v>
      </c>
      <c r="M333">
        <v>29587.200000000001</v>
      </c>
      <c r="N333" t="s">
        <v>106</v>
      </c>
      <c r="O333" t="s">
        <v>471</v>
      </c>
      <c r="P333" t="s">
        <v>121</v>
      </c>
      <c r="Q333" t="s">
        <v>33</v>
      </c>
      <c r="R333">
        <v>2016</v>
      </c>
    </row>
    <row r="334" spans="1:18" x14ac:dyDescent="0.3">
      <c r="A334" t="s">
        <v>530</v>
      </c>
      <c r="B334" s="1">
        <v>42992</v>
      </c>
      <c r="C334" s="1">
        <v>43006</v>
      </c>
      <c r="D334">
        <v>38</v>
      </c>
      <c r="E334" t="s">
        <v>19</v>
      </c>
      <c r="F334" t="s">
        <v>20</v>
      </c>
      <c r="G334" t="s">
        <v>21</v>
      </c>
      <c r="H334">
        <v>37</v>
      </c>
      <c r="I334">
        <v>1</v>
      </c>
      <c r="J334">
        <v>9</v>
      </c>
      <c r="K334">
        <v>1045.2</v>
      </c>
      <c r="L334">
        <v>606.21600000000001</v>
      </c>
      <c r="M334">
        <v>9406.7999999999993</v>
      </c>
      <c r="N334" t="s">
        <v>193</v>
      </c>
      <c r="O334" t="s">
        <v>471</v>
      </c>
      <c r="P334" t="s">
        <v>156</v>
      </c>
      <c r="Q334" t="s">
        <v>151</v>
      </c>
      <c r="R334">
        <v>3411</v>
      </c>
    </row>
    <row r="335" spans="1:18" x14ac:dyDescent="0.3">
      <c r="A335" t="s">
        <v>531</v>
      </c>
      <c r="B335" s="1">
        <v>43002</v>
      </c>
      <c r="C335" s="1">
        <v>43006</v>
      </c>
      <c r="D335">
        <v>30</v>
      </c>
      <c r="E335" t="s">
        <v>19</v>
      </c>
      <c r="F335" t="s">
        <v>20</v>
      </c>
      <c r="G335" t="s">
        <v>21</v>
      </c>
      <c r="H335">
        <v>90</v>
      </c>
      <c r="I335">
        <v>1</v>
      </c>
      <c r="J335">
        <v>7</v>
      </c>
      <c r="K335">
        <v>1862.6</v>
      </c>
      <c r="L335">
        <v>1434.202</v>
      </c>
      <c r="M335">
        <v>13038.2</v>
      </c>
      <c r="N335" t="s">
        <v>112</v>
      </c>
      <c r="O335" t="s">
        <v>471</v>
      </c>
      <c r="P335" t="s">
        <v>53</v>
      </c>
      <c r="Q335" t="s">
        <v>54</v>
      </c>
      <c r="R335">
        <v>9332</v>
      </c>
    </row>
    <row r="336" spans="1:18" x14ac:dyDescent="0.3">
      <c r="A336" t="s">
        <v>532</v>
      </c>
      <c r="B336" s="1">
        <v>43002</v>
      </c>
      <c r="C336" s="1">
        <v>43007</v>
      </c>
      <c r="D336">
        <v>19</v>
      </c>
      <c r="E336" t="s">
        <v>19</v>
      </c>
      <c r="F336" t="s">
        <v>20</v>
      </c>
      <c r="G336" t="s">
        <v>21</v>
      </c>
      <c r="H336">
        <v>74</v>
      </c>
      <c r="I336">
        <v>1</v>
      </c>
      <c r="J336">
        <v>5</v>
      </c>
      <c r="K336">
        <v>3832.4</v>
      </c>
      <c r="L336">
        <v>1877.876</v>
      </c>
      <c r="M336">
        <v>19162</v>
      </c>
      <c r="N336" t="s">
        <v>103</v>
      </c>
      <c r="O336" t="s">
        <v>471</v>
      </c>
      <c r="P336" t="s">
        <v>87</v>
      </c>
      <c r="Q336" t="s">
        <v>25</v>
      </c>
      <c r="R336">
        <v>8023</v>
      </c>
    </row>
    <row r="337" spans="1:18" x14ac:dyDescent="0.3">
      <c r="A337" t="s">
        <v>533</v>
      </c>
      <c r="B337" s="1">
        <v>43006</v>
      </c>
      <c r="C337" s="1">
        <v>43023</v>
      </c>
      <c r="D337">
        <v>20</v>
      </c>
      <c r="E337" t="s">
        <v>19</v>
      </c>
      <c r="F337" t="s">
        <v>20</v>
      </c>
      <c r="G337" t="s">
        <v>21</v>
      </c>
      <c r="H337">
        <v>47</v>
      </c>
      <c r="I337">
        <v>1</v>
      </c>
      <c r="J337">
        <v>6</v>
      </c>
      <c r="K337">
        <v>2432.1</v>
      </c>
      <c r="L337">
        <v>1361.9760000000001</v>
      </c>
      <c r="M337">
        <v>14592.6</v>
      </c>
      <c r="N337" t="s">
        <v>22</v>
      </c>
      <c r="O337" t="s">
        <v>471</v>
      </c>
      <c r="P337" t="s">
        <v>289</v>
      </c>
      <c r="Q337" t="s">
        <v>290</v>
      </c>
      <c r="R337">
        <v>7630</v>
      </c>
    </row>
    <row r="338" spans="1:18" x14ac:dyDescent="0.3">
      <c r="A338" t="s">
        <v>534</v>
      </c>
      <c r="B338" s="1">
        <v>43010</v>
      </c>
      <c r="C338" s="1">
        <v>43027</v>
      </c>
      <c r="D338">
        <v>3</v>
      </c>
      <c r="E338" t="s">
        <v>19</v>
      </c>
      <c r="F338" t="s">
        <v>20</v>
      </c>
      <c r="G338" t="s">
        <v>21</v>
      </c>
      <c r="H338">
        <v>24</v>
      </c>
      <c r="I338">
        <v>1</v>
      </c>
      <c r="J338">
        <v>7</v>
      </c>
      <c r="K338">
        <v>1159.0999999999999</v>
      </c>
      <c r="L338">
        <v>672.27800000000002</v>
      </c>
      <c r="M338">
        <v>8113.7</v>
      </c>
      <c r="N338" t="s">
        <v>257</v>
      </c>
      <c r="O338" t="s">
        <v>471</v>
      </c>
      <c r="P338" t="s">
        <v>237</v>
      </c>
      <c r="Q338" t="s">
        <v>118</v>
      </c>
      <c r="R338">
        <v>112</v>
      </c>
    </row>
    <row r="339" spans="1:18" x14ac:dyDescent="0.3">
      <c r="A339" t="s">
        <v>535</v>
      </c>
      <c r="B339" s="1">
        <v>43011</v>
      </c>
      <c r="C339" s="1">
        <v>43014</v>
      </c>
      <c r="D339">
        <v>38</v>
      </c>
      <c r="E339" t="s">
        <v>19</v>
      </c>
      <c r="F339" t="s">
        <v>20</v>
      </c>
      <c r="G339" t="s">
        <v>21</v>
      </c>
      <c r="H339">
        <v>91</v>
      </c>
      <c r="I339">
        <v>1</v>
      </c>
      <c r="J339">
        <v>11</v>
      </c>
      <c r="K339">
        <v>1159.0999999999999</v>
      </c>
      <c r="L339">
        <v>475.23099999999999</v>
      </c>
      <c r="M339">
        <v>12750.1</v>
      </c>
      <c r="N339" t="s">
        <v>193</v>
      </c>
      <c r="O339" t="s">
        <v>471</v>
      </c>
      <c r="P339" t="s">
        <v>378</v>
      </c>
      <c r="Q339" t="s">
        <v>243</v>
      </c>
      <c r="R339">
        <v>4412</v>
      </c>
    </row>
    <row r="340" spans="1:18" x14ac:dyDescent="0.3">
      <c r="A340" t="s">
        <v>536</v>
      </c>
      <c r="B340" s="1">
        <v>43018</v>
      </c>
      <c r="C340" s="1">
        <v>43028</v>
      </c>
      <c r="D340">
        <v>47</v>
      </c>
      <c r="E340" t="s">
        <v>19</v>
      </c>
      <c r="F340" t="s">
        <v>20</v>
      </c>
      <c r="G340" t="s">
        <v>21</v>
      </c>
      <c r="H340">
        <v>83</v>
      </c>
      <c r="I340">
        <v>1</v>
      </c>
      <c r="J340">
        <v>12</v>
      </c>
      <c r="K340">
        <v>1018.4</v>
      </c>
      <c r="L340">
        <v>539.75199999999995</v>
      </c>
      <c r="M340">
        <v>12220.8</v>
      </c>
      <c r="N340" t="s">
        <v>218</v>
      </c>
      <c r="O340" t="s">
        <v>471</v>
      </c>
      <c r="P340" t="s">
        <v>144</v>
      </c>
      <c r="Q340" t="s">
        <v>29</v>
      </c>
      <c r="R340">
        <v>612</v>
      </c>
    </row>
    <row r="341" spans="1:18" x14ac:dyDescent="0.3">
      <c r="A341" t="s">
        <v>537</v>
      </c>
      <c r="B341" s="1">
        <v>43021</v>
      </c>
      <c r="C341" s="1">
        <v>43031</v>
      </c>
      <c r="D341">
        <v>29</v>
      </c>
      <c r="E341" t="s">
        <v>19</v>
      </c>
      <c r="F341" t="s">
        <v>20</v>
      </c>
      <c r="G341" t="s">
        <v>21</v>
      </c>
      <c r="H341">
        <v>85</v>
      </c>
      <c r="I341">
        <v>1</v>
      </c>
      <c r="J341">
        <v>7</v>
      </c>
      <c r="K341">
        <v>984.9</v>
      </c>
      <c r="L341">
        <v>482.601</v>
      </c>
      <c r="M341">
        <v>6894.3</v>
      </c>
      <c r="N341" t="s">
        <v>63</v>
      </c>
      <c r="O341" t="s">
        <v>471</v>
      </c>
      <c r="P341" t="s">
        <v>138</v>
      </c>
      <c r="Q341" t="s">
        <v>139</v>
      </c>
      <c r="R341">
        <v>4900</v>
      </c>
    </row>
    <row r="342" spans="1:18" x14ac:dyDescent="0.3">
      <c r="A342" t="s">
        <v>538</v>
      </c>
      <c r="B342" s="1">
        <v>43036</v>
      </c>
      <c r="C342" s="1">
        <v>43042</v>
      </c>
      <c r="D342">
        <v>4</v>
      </c>
      <c r="E342" t="s">
        <v>19</v>
      </c>
      <c r="F342" t="s">
        <v>20</v>
      </c>
      <c r="G342" t="s">
        <v>21</v>
      </c>
      <c r="H342">
        <v>49</v>
      </c>
      <c r="I342">
        <v>1</v>
      </c>
      <c r="J342">
        <v>9</v>
      </c>
      <c r="K342">
        <v>3879.3</v>
      </c>
      <c r="L342">
        <v>2521.5450000000001</v>
      </c>
      <c r="M342">
        <v>34913.699999999997</v>
      </c>
      <c r="N342" t="s">
        <v>482</v>
      </c>
      <c r="O342" t="s">
        <v>471</v>
      </c>
      <c r="P342" t="s">
        <v>282</v>
      </c>
      <c r="Q342" t="s">
        <v>283</v>
      </c>
      <c r="R342">
        <v>5024</v>
      </c>
    </row>
    <row r="343" spans="1:18" x14ac:dyDescent="0.3">
      <c r="A343" t="s">
        <v>539</v>
      </c>
      <c r="B343" s="1">
        <v>43039</v>
      </c>
      <c r="C343" s="1">
        <v>43044</v>
      </c>
      <c r="D343">
        <v>5</v>
      </c>
      <c r="E343" t="s">
        <v>19</v>
      </c>
      <c r="F343" t="s">
        <v>20</v>
      </c>
      <c r="G343" t="s">
        <v>21</v>
      </c>
      <c r="H343">
        <v>45</v>
      </c>
      <c r="I343">
        <v>1</v>
      </c>
      <c r="J343">
        <v>7</v>
      </c>
      <c r="K343">
        <v>1782.2</v>
      </c>
      <c r="L343">
        <v>1301.0060000000001</v>
      </c>
      <c r="M343">
        <v>12475.4</v>
      </c>
      <c r="N343" t="s">
        <v>52</v>
      </c>
      <c r="O343" t="s">
        <v>471</v>
      </c>
      <c r="P343" t="s">
        <v>540</v>
      </c>
      <c r="Q343" t="s">
        <v>114</v>
      </c>
      <c r="R343">
        <v>9400</v>
      </c>
    </row>
    <row r="344" spans="1:18" x14ac:dyDescent="0.3">
      <c r="A344" t="s">
        <v>541</v>
      </c>
      <c r="B344" s="1">
        <v>43041</v>
      </c>
      <c r="C344" s="1">
        <v>43053</v>
      </c>
      <c r="D344">
        <v>14</v>
      </c>
      <c r="E344" t="s">
        <v>19</v>
      </c>
      <c r="F344" t="s">
        <v>20</v>
      </c>
      <c r="G344" t="s">
        <v>21</v>
      </c>
      <c r="H344">
        <v>2</v>
      </c>
      <c r="I344">
        <v>1</v>
      </c>
      <c r="J344">
        <v>12</v>
      </c>
      <c r="K344">
        <v>944.7</v>
      </c>
      <c r="L344">
        <v>576.26700000000005</v>
      </c>
      <c r="M344">
        <v>11336.4</v>
      </c>
      <c r="N344" t="s">
        <v>38</v>
      </c>
      <c r="O344" t="s">
        <v>471</v>
      </c>
      <c r="P344" t="s">
        <v>79</v>
      </c>
      <c r="Q344" t="s">
        <v>80</v>
      </c>
      <c r="R344">
        <v>9630</v>
      </c>
    </row>
    <row r="345" spans="1:18" x14ac:dyDescent="0.3">
      <c r="A345" t="s">
        <v>542</v>
      </c>
      <c r="B345" s="1">
        <v>43043</v>
      </c>
      <c r="C345" s="1">
        <v>43048</v>
      </c>
      <c r="D345">
        <v>8</v>
      </c>
      <c r="E345" t="s">
        <v>19</v>
      </c>
      <c r="F345" t="s">
        <v>20</v>
      </c>
      <c r="G345" t="s">
        <v>21</v>
      </c>
      <c r="H345">
        <v>17</v>
      </c>
      <c r="I345">
        <v>1</v>
      </c>
      <c r="J345">
        <v>12</v>
      </c>
      <c r="K345">
        <v>1058.5999999999999</v>
      </c>
      <c r="L345">
        <v>508.12799999999999</v>
      </c>
      <c r="M345">
        <v>12703.2</v>
      </c>
      <c r="N345" t="s">
        <v>99</v>
      </c>
      <c r="O345" t="s">
        <v>471</v>
      </c>
      <c r="P345" t="s">
        <v>199</v>
      </c>
      <c r="Q345" t="s">
        <v>200</v>
      </c>
      <c r="R345">
        <v>9522</v>
      </c>
    </row>
    <row r="346" spans="1:18" x14ac:dyDescent="0.3">
      <c r="A346" t="s">
        <v>543</v>
      </c>
      <c r="B346" s="1">
        <v>43048</v>
      </c>
      <c r="C346" s="1">
        <v>43060</v>
      </c>
      <c r="D346">
        <v>9</v>
      </c>
      <c r="E346" t="s">
        <v>19</v>
      </c>
      <c r="F346" t="s">
        <v>20</v>
      </c>
      <c r="G346" t="s">
        <v>21</v>
      </c>
      <c r="H346">
        <v>46</v>
      </c>
      <c r="I346">
        <v>1</v>
      </c>
      <c r="J346">
        <v>11</v>
      </c>
      <c r="K346">
        <v>884.4</v>
      </c>
      <c r="L346">
        <v>742.89599999999996</v>
      </c>
      <c r="M346">
        <v>9728.4</v>
      </c>
      <c r="N346" t="s">
        <v>311</v>
      </c>
      <c r="O346" t="s">
        <v>471</v>
      </c>
      <c r="P346" t="s">
        <v>199</v>
      </c>
      <c r="Q346" t="s">
        <v>200</v>
      </c>
      <c r="R346">
        <v>9522</v>
      </c>
    </row>
    <row r="347" spans="1:18" x14ac:dyDescent="0.3">
      <c r="A347" t="s">
        <v>544</v>
      </c>
      <c r="B347" s="1">
        <v>43048</v>
      </c>
      <c r="C347" s="1">
        <v>43051</v>
      </c>
      <c r="D347">
        <v>4</v>
      </c>
      <c r="E347" t="s">
        <v>19</v>
      </c>
      <c r="F347" t="s">
        <v>20</v>
      </c>
      <c r="G347" t="s">
        <v>21</v>
      </c>
      <c r="H347">
        <v>11</v>
      </c>
      <c r="I347">
        <v>1</v>
      </c>
      <c r="J347">
        <v>11</v>
      </c>
      <c r="K347">
        <v>3865.9</v>
      </c>
      <c r="L347">
        <v>2087.5859999999998</v>
      </c>
      <c r="M347">
        <v>42524.9</v>
      </c>
      <c r="N347" t="s">
        <v>482</v>
      </c>
      <c r="O347" t="s">
        <v>471</v>
      </c>
      <c r="P347" t="s">
        <v>405</v>
      </c>
      <c r="Q347" t="s">
        <v>406</v>
      </c>
      <c r="R347">
        <v>920</v>
      </c>
    </row>
    <row r="348" spans="1:18" x14ac:dyDescent="0.3">
      <c r="A348" t="s">
        <v>545</v>
      </c>
      <c r="B348" s="1">
        <v>43051</v>
      </c>
      <c r="C348" s="1">
        <v>43063</v>
      </c>
      <c r="D348">
        <v>35</v>
      </c>
      <c r="E348" t="s">
        <v>19</v>
      </c>
      <c r="F348" t="s">
        <v>20</v>
      </c>
      <c r="G348" t="s">
        <v>21</v>
      </c>
      <c r="H348">
        <v>71</v>
      </c>
      <c r="I348">
        <v>1</v>
      </c>
      <c r="J348">
        <v>12</v>
      </c>
      <c r="K348">
        <v>1038.5</v>
      </c>
      <c r="L348">
        <v>778.875</v>
      </c>
      <c r="M348">
        <v>12462</v>
      </c>
      <c r="N348" t="s">
        <v>316</v>
      </c>
      <c r="O348" t="s">
        <v>471</v>
      </c>
      <c r="P348" t="s">
        <v>190</v>
      </c>
      <c r="Q348" t="s">
        <v>191</v>
      </c>
      <c r="R348">
        <v>9305</v>
      </c>
    </row>
    <row r="349" spans="1:18" x14ac:dyDescent="0.3">
      <c r="A349" t="s">
        <v>546</v>
      </c>
      <c r="B349" s="1">
        <v>43080</v>
      </c>
      <c r="C349" s="1">
        <v>43083</v>
      </c>
      <c r="D349">
        <v>24</v>
      </c>
      <c r="E349" t="s">
        <v>19</v>
      </c>
      <c r="F349" t="s">
        <v>20</v>
      </c>
      <c r="G349" t="s">
        <v>21</v>
      </c>
      <c r="H349">
        <v>55</v>
      </c>
      <c r="I349">
        <v>1</v>
      </c>
      <c r="J349">
        <v>5</v>
      </c>
      <c r="K349">
        <v>1025.0999999999999</v>
      </c>
      <c r="L349">
        <v>563.80499999999995</v>
      </c>
      <c r="M349">
        <v>5125.5</v>
      </c>
      <c r="N349" t="s">
        <v>326</v>
      </c>
      <c r="O349" t="s">
        <v>471</v>
      </c>
      <c r="P349" t="s">
        <v>36</v>
      </c>
      <c r="Q349" t="s">
        <v>36</v>
      </c>
      <c r="R349">
        <v>3330</v>
      </c>
    </row>
    <row r="350" spans="1:18" x14ac:dyDescent="0.3">
      <c r="A350" t="s">
        <v>547</v>
      </c>
      <c r="B350" s="1">
        <v>43080</v>
      </c>
      <c r="C350" s="1">
        <v>43097</v>
      </c>
      <c r="D350">
        <v>38</v>
      </c>
      <c r="E350" t="s">
        <v>19</v>
      </c>
      <c r="F350" t="s">
        <v>20</v>
      </c>
      <c r="G350" t="s">
        <v>21</v>
      </c>
      <c r="H350">
        <v>34</v>
      </c>
      <c r="I350">
        <v>1</v>
      </c>
      <c r="J350">
        <v>5</v>
      </c>
      <c r="K350">
        <v>3544.3</v>
      </c>
      <c r="L350">
        <v>1524.049</v>
      </c>
      <c r="M350">
        <v>17721.5</v>
      </c>
      <c r="N350" t="s">
        <v>193</v>
      </c>
      <c r="O350" t="s">
        <v>471</v>
      </c>
      <c r="P350" t="s">
        <v>73</v>
      </c>
      <c r="Q350" t="s">
        <v>74</v>
      </c>
      <c r="R350">
        <v>1021</v>
      </c>
    </row>
    <row r="351" spans="1:18" x14ac:dyDescent="0.3">
      <c r="A351" t="s">
        <v>548</v>
      </c>
      <c r="B351" s="1">
        <v>43083</v>
      </c>
      <c r="C351" s="1">
        <v>43091</v>
      </c>
      <c r="D351">
        <v>26</v>
      </c>
      <c r="E351" t="s">
        <v>19</v>
      </c>
      <c r="F351" t="s">
        <v>20</v>
      </c>
      <c r="G351" t="s">
        <v>21</v>
      </c>
      <c r="H351">
        <v>47</v>
      </c>
      <c r="I351">
        <v>1</v>
      </c>
      <c r="J351">
        <v>7</v>
      </c>
      <c r="K351">
        <v>1005</v>
      </c>
      <c r="L351">
        <v>412.05</v>
      </c>
      <c r="M351">
        <v>7035</v>
      </c>
      <c r="N351" t="s">
        <v>162</v>
      </c>
      <c r="O351" t="s">
        <v>471</v>
      </c>
      <c r="P351" t="s">
        <v>289</v>
      </c>
      <c r="Q351" t="s">
        <v>290</v>
      </c>
      <c r="R351">
        <v>7630</v>
      </c>
    </row>
    <row r="352" spans="1:18" x14ac:dyDescent="0.3">
      <c r="A352" t="s">
        <v>549</v>
      </c>
      <c r="B352" s="1">
        <v>43087</v>
      </c>
      <c r="C352" s="1">
        <v>43096</v>
      </c>
      <c r="D352">
        <v>3</v>
      </c>
      <c r="E352" t="s">
        <v>19</v>
      </c>
      <c r="F352" t="s">
        <v>20</v>
      </c>
      <c r="G352" t="s">
        <v>21</v>
      </c>
      <c r="H352">
        <v>18</v>
      </c>
      <c r="I352">
        <v>1</v>
      </c>
      <c r="J352">
        <v>10</v>
      </c>
      <c r="K352">
        <v>911.2</v>
      </c>
      <c r="L352">
        <v>637.84</v>
      </c>
      <c r="M352">
        <v>9112</v>
      </c>
      <c r="N352" t="s">
        <v>257</v>
      </c>
      <c r="O352" t="s">
        <v>471</v>
      </c>
      <c r="P352" t="s">
        <v>150</v>
      </c>
      <c r="Q352" t="s">
        <v>151</v>
      </c>
      <c r="R352">
        <v>3420</v>
      </c>
    </row>
    <row r="353" spans="1:18" x14ac:dyDescent="0.3">
      <c r="A353" t="s">
        <v>550</v>
      </c>
      <c r="B353" s="1">
        <v>43091</v>
      </c>
      <c r="C353" s="1">
        <v>43097</v>
      </c>
      <c r="D353">
        <v>48</v>
      </c>
      <c r="E353" t="s">
        <v>19</v>
      </c>
      <c r="F353" t="s">
        <v>20</v>
      </c>
      <c r="G353" t="s">
        <v>21</v>
      </c>
      <c r="H353">
        <v>82</v>
      </c>
      <c r="I353">
        <v>1</v>
      </c>
      <c r="J353">
        <v>11</v>
      </c>
      <c r="K353">
        <v>1118.9000000000001</v>
      </c>
      <c r="L353">
        <v>794.41899999999998</v>
      </c>
      <c r="M353">
        <v>12307.9</v>
      </c>
      <c r="N353" t="s">
        <v>261</v>
      </c>
      <c r="O353" t="s">
        <v>471</v>
      </c>
      <c r="P353" t="s">
        <v>156</v>
      </c>
      <c r="Q353" t="s">
        <v>151</v>
      </c>
      <c r="R353">
        <v>3411</v>
      </c>
    </row>
    <row r="354" spans="1:18" x14ac:dyDescent="0.3">
      <c r="A354" t="s">
        <v>551</v>
      </c>
      <c r="B354" s="1">
        <v>43091</v>
      </c>
      <c r="C354" s="1">
        <v>43096</v>
      </c>
      <c r="D354">
        <v>12</v>
      </c>
      <c r="E354" t="s">
        <v>19</v>
      </c>
      <c r="F354" t="s">
        <v>20</v>
      </c>
      <c r="G354" t="s">
        <v>21</v>
      </c>
      <c r="H354">
        <v>5</v>
      </c>
      <c r="I354">
        <v>1</v>
      </c>
      <c r="J354">
        <v>5</v>
      </c>
      <c r="K354">
        <v>1031.8</v>
      </c>
      <c r="L354">
        <v>515.9</v>
      </c>
      <c r="M354">
        <v>5159</v>
      </c>
      <c r="N354" t="s">
        <v>155</v>
      </c>
      <c r="O354" t="s">
        <v>471</v>
      </c>
      <c r="P354" t="s">
        <v>395</v>
      </c>
      <c r="Q354" t="s">
        <v>25</v>
      </c>
      <c r="R354">
        <v>8083</v>
      </c>
    </row>
    <row r="355" spans="1:18" x14ac:dyDescent="0.3">
      <c r="A355" t="s">
        <v>552</v>
      </c>
      <c r="B355" s="1">
        <v>43093</v>
      </c>
      <c r="C355" s="1">
        <v>43101</v>
      </c>
      <c r="D355">
        <v>34</v>
      </c>
      <c r="E355" t="s">
        <v>19</v>
      </c>
      <c r="F355" t="s">
        <v>20</v>
      </c>
      <c r="G355" t="s">
        <v>21</v>
      </c>
      <c r="H355">
        <v>78</v>
      </c>
      <c r="I355">
        <v>1</v>
      </c>
      <c r="J355">
        <v>9</v>
      </c>
      <c r="K355">
        <v>2512.5</v>
      </c>
      <c r="L355">
        <v>1080.375</v>
      </c>
      <c r="M355">
        <v>22612.5</v>
      </c>
      <c r="N355" t="s">
        <v>46</v>
      </c>
      <c r="O355" t="s">
        <v>471</v>
      </c>
      <c r="P355" t="s">
        <v>503</v>
      </c>
      <c r="Q355" t="s">
        <v>33</v>
      </c>
      <c r="R355">
        <v>2102</v>
      </c>
    </row>
    <row r="356" spans="1:18" x14ac:dyDescent="0.3">
      <c r="A356" t="s">
        <v>553</v>
      </c>
      <c r="B356" s="1">
        <v>43096</v>
      </c>
      <c r="C356" s="1">
        <v>43105</v>
      </c>
      <c r="D356">
        <v>41</v>
      </c>
      <c r="E356" t="s">
        <v>19</v>
      </c>
      <c r="F356" t="s">
        <v>20</v>
      </c>
      <c r="G356" t="s">
        <v>21</v>
      </c>
      <c r="H356">
        <v>49</v>
      </c>
      <c r="I356">
        <v>1</v>
      </c>
      <c r="J356">
        <v>5</v>
      </c>
      <c r="K356">
        <v>3912.8</v>
      </c>
      <c r="L356">
        <v>1956.4</v>
      </c>
      <c r="M356">
        <v>19564</v>
      </c>
      <c r="N356" t="s">
        <v>321</v>
      </c>
      <c r="O356" t="s">
        <v>471</v>
      </c>
      <c r="P356" t="s">
        <v>282</v>
      </c>
      <c r="Q356" t="s">
        <v>283</v>
      </c>
      <c r="R356">
        <v>5024</v>
      </c>
    </row>
    <row r="357" spans="1:18" x14ac:dyDescent="0.3">
      <c r="A357" t="s">
        <v>554</v>
      </c>
      <c r="B357" s="1">
        <v>43099</v>
      </c>
      <c r="C357" s="1">
        <v>43116</v>
      </c>
      <c r="D357">
        <v>8</v>
      </c>
      <c r="E357" t="s">
        <v>19</v>
      </c>
      <c r="F357" t="s">
        <v>20</v>
      </c>
      <c r="G357" t="s">
        <v>21</v>
      </c>
      <c r="H357">
        <v>27</v>
      </c>
      <c r="I357">
        <v>1</v>
      </c>
      <c r="J357">
        <v>6</v>
      </c>
      <c r="K357">
        <v>2371.8000000000002</v>
      </c>
      <c r="L357">
        <v>1209.6179999999999</v>
      </c>
      <c r="M357">
        <v>14230.8</v>
      </c>
      <c r="N357" t="s">
        <v>99</v>
      </c>
      <c r="O357" t="s">
        <v>471</v>
      </c>
      <c r="P357" t="s">
        <v>213</v>
      </c>
      <c r="Q357" t="s">
        <v>74</v>
      </c>
      <c r="R357">
        <v>1023</v>
      </c>
    </row>
    <row r="358" spans="1:18" x14ac:dyDescent="0.3">
      <c r="A358" t="s">
        <v>555</v>
      </c>
      <c r="B358" s="1">
        <v>43109</v>
      </c>
      <c r="C358" s="1">
        <v>43117</v>
      </c>
      <c r="D358">
        <v>23</v>
      </c>
      <c r="E358" t="s">
        <v>19</v>
      </c>
      <c r="F358" t="s">
        <v>20</v>
      </c>
      <c r="G358" t="s">
        <v>21</v>
      </c>
      <c r="H358">
        <v>14</v>
      </c>
      <c r="I358">
        <v>1</v>
      </c>
      <c r="J358">
        <v>6</v>
      </c>
      <c r="K358">
        <v>1025.0999999999999</v>
      </c>
      <c r="L358">
        <v>574.05600000000004</v>
      </c>
      <c r="M358">
        <v>6150.6</v>
      </c>
      <c r="N358" t="s">
        <v>158</v>
      </c>
      <c r="O358" t="s">
        <v>471</v>
      </c>
      <c r="P358" t="s">
        <v>556</v>
      </c>
      <c r="Q358" t="s">
        <v>527</v>
      </c>
      <c r="R358">
        <v>7903</v>
      </c>
    </row>
    <row r="359" spans="1:18" x14ac:dyDescent="0.3">
      <c r="A359" t="s">
        <v>557</v>
      </c>
      <c r="B359" s="1">
        <v>43113</v>
      </c>
      <c r="C359" s="1">
        <v>43122</v>
      </c>
      <c r="D359">
        <v>17</v>
      </c>
      <c r="E359" t="s">
        <v>19</v>
      </c>
      <c r="F359" t="s">
        <v>20</v>
      </c>
      <c r="G359" t="s">
        <v>21</v>
      </c>
      <c r="H359">
        <v>68</v>
      </c>
      <c r="I359">
        <v>1</v>
      </c>
      <c r="J359">
        <v>10</v>
      </c>
      <c r="K359">
        <v>2391.9</v>
      </c>
      <c r="L359">
        <v>1793.925</v>
      </c>
      <c r="M359">
        <v>23919</v>
      </c>
      <c r="N359" t="s">
        <v>270</v>
      </c>
      <c r="O359" t="s">
        <v>471</v>
      </c>
      <c r="P359" t="s">
        <v>97</v>
      </c>
      <c r="Q359" t="s">
        <v>58</v>
      </c>
      <c r="R359">
        <v>3210</v>
      </c>
    </row>
    <row r="360" spans="1:18" x14ac:dyDescent="0.3">
      <c r="A360" t="s">
        <v>558</v>
      </c>
      <c r="B360" s="1">
        <v>43121</v>
      </c>
      <c r="C360" s="1">
        <v>43125</v>
      </c>
      <c r="D360">
        <v>23</v>
      </c>
      <c r="E360" t="s">
        <v>19</v>
      </c>
      <c r="F360" t="s">
        <v>20</v>
      </c>
      <c r="G360" t="s">
        <v>21</v>
      </c>
      <c r="H360">
        <v>75</v>
      </c>
      <c r="I360">
        <v>1</v>
      </c>
      <c r="J360">
        <v>5</v>
      </c>
      <c r="K360">
        <v>1145.7</v>
      </c>
      <c r="L360">
        <v>905.10299999999995</v>
      </c>
      <c r="M360">
        <v>5728.5</v>
      </c>
      <c r="N360" t="s">
        <v>158</v>
      </c>
      <c r="O360" t="s">
        <v>471</v>
      </c>
      <c r="P360" t="s">
        <v>455</v>
      </c>
      <c r="Q360" t="s">
        <v>413</v>
      </c>
      <c r="R360">
        <v>5018</v>
      </c>
    </row>
    <row r="361" spans="1:18" x14ac:dyDescent="0.3">
      <c r="A361" t="s">
        <v>559</v>
      </c>
      <c r="B361" s="1">
        <v>43124</v>
      </c>
      <c r="C361" s="1">
        <v>43131</v>
      </c>
      <c r="D361">
        <v>43</v>
      </c>
      <c r="E361" t="s">
        <v>19</v>
      </c>
      <c r="F361" t="s">
        <v>20</v>
      </c>
      <c r="G361" t="s">
        <v>21</v>
      </c>
      <c r="H361">
        <v>27</v>
      </c>
      <c r="I361">
        <v>1</v>
      </c>
      <c r="J361">
        <v>7</v>
      </c>
      <c r="K361">
        <v>2572.8000000000002</v>
      </c>
      <c r="L361">
        <v>1132.0319999999999</v>
      </c>
      <c r="M361">
        <v>18009.599999999999</v>
      </c>
      <c r="N361" t="s">
        <v>210</v>
      </c>
      <c r="O361" t="s">
        <v>471</v>
      </c>
      <c r="P361" t="s">
        <v>213</v>
      </c>
      <c r="Q361" t="s">
        <v>74</v>
      </c>
      <c r="R361">
        <v>1023</v>
      </c>
    </row>
    <row r="362" spans="1:18" x14ac:dyDescent="0.3">
      <c r="A362" t="s">
        <v>560</v>
      </c>
      <c r="B362" s="1">
        <v>43125</v>
      </c>
      <c r="C362" s="1">
        <v>43141</v>
      </c>
      <c r="D362">
        <v>14</v>
      </c>
      <c r="E362" t="s">
        <v>19</v>
      </c>
      <c r="F362" t="s">
        <v>20</v>
      </c>
      <c r="G362" t="s">
        <v>21</v>
      </c>
      <c r="H362">
        <v>21</v>
      </c>
      <c r="I362">
        <v>1</v>
      </c>
      <c r="J362">
        <v>11</v>
      </c>
      <c r="K362">
        <v>1996.6</v>
      </c>
      <c r="L362">
        <v>1078.164</v>
      </c>
      <c r="M362">
        <v>21962.6</v>
      </c>
      <c r="N362" t="s">
        <v>38</v>
      </c>
      <c r="O362" t="s">
        <v>471</v>
      </c>
      <c r="P362" t="s">
        <v>93</v>
      </c>
      <c r="Q362" t="s">
        <v>94</v>
      </c>
      <c r="R362">
        <v>7022</v>
      </c>
    </row>
    <row r="363" spans="1:18" x14ac:dyDescent="0.3">
      <c r="A363" t="s">
        <v>561</v>
      </c>
      <c r="B363" s="1">
        <v>43126</v>
      </c>
      <c r="C363" s="1">
        <v>43134</v>
      </c>
      <c r="D363">
        <v>27</v>
      </c>
      <c r="E363" t="s">
        <v>19</v>
      </c>
      <c r="F363" t="s">
        <v>20</v>
      </c>
      <c r="G363" t="s">
        <v>21</v>
      </c>
      <c r="H363">
        <v>20</v>
      </c>
      <c r="I363">
        <v>1</v>
      </c>
      <c r="J363">
        <v>5</v>
      </c>
      <c r="K363">
        <v>1286.4000000000001</v>
      </c>
      <c r="L363">
        <v>887.61599999999999</v>
      </c>
      <c r="M363">
        <v>6432</v>
      </c>
      <c r="N363" t="s">
        <v>123</v>
      </c>
      <c r="O363" t="s">
        <v>471</v>
      </c>
      <c r="P363" t="s">
        <v>39</v>
      </c>
      <c r="Q363" t="s">
        <v>40</v>
      </c>
      <c r="R363">
        <v>4110</v>
      </c>
    </row>
    <row r="364" spans="1:18" x14ac:dyDescent="0.3">
      <c r="A364" t="s">
        <v>562</v>
      </c>
      <c r="B364" s="1">
        <v>43128</v>
      </c>
      <c r="C364" s="1">
        <v>43138</v>
      </c>
      <c r="D364">
        <v>47</v>
      </c>
      <c r="E364" t="s">
        <v>19</v>
      </c>
      <c r="F364" t="s">
        <v>20</v>
      </c>
      <c r="G364" t="s">
        <v>21</v>
      </c>
      <c r="H364">
        <v>63</v>
      </c>
      <c r="I364">
        <v>1</v>
      </c>
      <c r="J364">
        <v>6</v>
      </c>
      <c r="K364">
        <v>2914.5</v>
      </c>
      <c r="L364">
        <v>2448.1799999999998</v>
      </c>
      <c r="M364">
        <v>17487</v>
      </c>
      <c r="N364" t="s">
        <v>218</v>
      </c>
      <c r="O364" t="s">
        <v>471</v>
      </c>
      <c r="P364" t="s">
        <v>319</v>
      </c>
      <c r="Q364" t="s">
        <v>160</v>
      </c>
      <c r="R364">
        <v>626</v>
      </c>
    </row>
    <row r="365" spans="1:18" x14ac:dyDescent="0.3">
      <c r="A365" t="s">
        <v>563</v>
      </c>
      <c r="B365" s="1">
        <v>43138</v>
      </c>
      <c r="C365" s="1">
        <v>43147</v>
      </c>
      <c r="D365">
        <v>12</v>
      </c>
      <c r="E365" t="s">
        <v>19</v>
      </c>
      <c r="F365" t="s">
        <v>20</v>
      </c>
      <c r="G365" t="s">
        <v>21</v>
      </c>
      <c r="H365">
        <v>39</v>
      </c>
      <c r="I365">
        <v>1</v>
      </c>
      <c r="J365">
        <v>7</v>
      </c>
      <c r="K365">
        <v>5822.3</v>
      </c>
      <c r="L365">
        <v>4541.3940000000002</v>
      </c>
      <c r="M365">
        <v>40756.1</v>
      </c>
      <c r="N365" t="s">
        <v>155</v>
      </c>
      <c r="O365" t="s">
        <v>471</v>
      </c>
      <c r="P365" t="s">
        <v>57</v>
      </c>
      <c r="Q365" t="s">
        <v>58</v>
      </c>
      <c r="R365">
        <v>3210</v>
      </c>
    </row>
    <row r="366" spans="1:18" x14ac:dyDescent="0.3">
      <c r="A366" t="s">
        <v>564</v>
      </c>
      <c r="B366" s="1">
        <v>43140</v>
      </c>
      <c r="C366" s="1">
        <v>43151</v>
      </c>
      <c r="D366">
        <v>49</v>
      </c>
      <c r="E366" t="s">
        <v>19</v>
      </c>
      <c r="F366" t="s">
        <v>20</v>
      </c>
      <c r="G366" t="s">
        <v>21</v>
      </c>
      <c r="H366">
        <v>74</v>
      </c>
      <c r="I366">
        <v>1</v>
      </c>
      <c r="J366">
        <v>8</v>
      </c>
      <c r="K366">
        <v>871</v>
      </c>
      <c r="L366">
        <v>722.93</v>
      </c>
      <c r="M366">
        <v>6968</v>
      </c>
      <c r="N366" t="s">
        <v>135</v>
      </c>
      <c r="O366" t="s">
        <v>471</v>
      </c>
      <c r="P366" t="s">
        <v>87</v>
      </c>
      <c r="Q366" t="s">
        <v>25</v>
      </c>
      <c r="R366">
        <v>8023</v>
      </c>
    </row>
    <row r="367" spans="1:18" x14ac:dyDescent="0.3">
      <c r="A367" t="s">
        <v>565</v>
      </c>
      <c r="B367" s="1">
        <v>43140</v>
      </c>
      <c r="C367" s="1">
        <v>43146</v>
      </c>
      <c r="D367">
        <v>7</v>
      </c>
      <c r="E367" t="s">
        <v>19</v>
      </c>
      <c r="F367" t="s">
        <v>20</v>
      </c>
      <c r="G367" t="s">
        <v>21</v>
      </c>
      <c r="H367">
        <v>50</v>
      </c>
      <c r="I367">
        <v>1</v>
      </c>
      <c r="J367">
        <v>9</v>
      </c>
      <c r="K367">
        <v>6123.8</v>
      </c>
      <c r="L367">
        <v>3306.8519999999999</v>
      </c>
      <c r="M367">
        <v>55114.2</v>
      </c>
      <c r="N367" t="s">
        <v>169</v>
      </c>
      <c r="O367" t="s">
        <v>471</v>
      </c>
      <c r="P367" t="s">
        <v>227</v>
      </c>
      <c r="Q367" t="s">
        <v>33</v>
      </c>
      <c r="R367">
        <v>2024</v>
      </c>
    </row>
    <row r="368" spans="1:18" x14ac:dyDescent="0.3">
      <c r="A368" t="s">
        <v>566</v>
      </c>
      <c r="B368" s="1">
        <v>43146</v>
      </c>
      <c r="C368" s="1">
        <v>43155</v>
      </c>
      <c r="D368">
        <v>27</v>
      </c>
      <c r="E368" t="s">
        <v>19</v>
      </c>
      <c r="F368" t="s">
        <v>20</v>
      </c>
      <c r="G368" t="s">
        <v>21</v>
      </c>
      <c r="H368">
        <v>39</v>
      </c>
      <c r="I368">
        <v>1</v>
      </c>
      <c r="J368">
        <v>7</v>
      </c>
      <c r="K368">
        <v>1139</v>
      </c>
      <c r="L368">
        <v>706.18</v>
      </c>
      <c r="M368">
        <v>7973</v>
      </c>
      <c r="N368" t="s">
        <v>123</v>
      </c>
      <c r="O368" t="s">
        <v>471</v>
      </c>
      <c r="P368" t="s">
        <v>57</v>
      </c>
      <c r="Q368" t="s">
        <v>58</v>
      </c>
      <c r="R368">
        <v>3210</v>
      </c>
    </row>
    <row r="369" spans="1:18" x14ac:dyDescent="0.3">
      <c r="A369" t="s">
        <v>567</v>
      </c>
      <c r="B369" s="1">
        <v>43154</v>
      </c>
      <c r="C369" s="1">
        <v>43159</v>
      </c>
      <c r="D369">
        <v>39</v>
      </c>
      <c r="E369" t="s">
        <v>19</v>
      </c>
      <c r="F369" t="s">
        <v>20</v>
      </c>
      <c r="G369" t="s">
        <v>21</v>
      </c>
      <c r="H369">
        <v>48</v>
      </c>
      <c r="I369">
        <v>1</v>
      </c>
      <c r="J369">
        <v>8</v>
      </c>
      <c r="K369">
        <v>3852.5</v>
      </c>
      <c r="L369">
        <v>3236.1</v>
      </c>
      <c r="M369">
        <v>30820</v>
      </c>
      <c r="N369" t="s">
        <v>141</v>
      </c>
      <c r="O369" t="s">
        <v>471</v>
      </c>
      <c r="P369" t="s">
        <v>144</v>
      </c>
      <c r="Q369" t="s">
        <v>29</v>
      </c>
      <c r="R369">
        <v>612</v>
      </c>
    </row>
    <row r="370" spans="1:18" x14ac:dyDescent="0.3">
      <c r="A370" t="s">
        <v>568</v>
      </c>
      <c r="B370" s="1">
        <v>43154</v>
      </c>
      <c r="C370" s="1">
        <v>43160</v>
      </c>
      <c r="D370">
        <v>33</v>
      </c>
      <c r="E370" t="s">
        <v>19</v>
      </c>
      <c r="F370" t="s">
        <v>20</v>
      </c>
      <c r="G370" t="s">
        <v>21</v>
      </c>
      <c r="H370">
        <v>41</v>
      </c>
      <c r="I370">
        <v>1</v>
      </c>
      <c r="J370">
        <v>8</v>
      </c>
      <c r="K370">
        <v>6237.7</v>
      </c>
      <c r="L370">
        <v>4803.0290000000005</v>
      </c>
      <c r="M370">
        <v>49901.599999999999</v>
      </c>
      <c r="N370" t="s">
        <v>166</v>
      </c>
      <c r="O370" t="s">
        <v>471</v>
      </c>
      <c r="P370" t="s">
        <v>43</v>
      </c>
      <c r="Q370" t="s">
        <v>44</v>
      </c>
      <c r="R370">
        <v>4310</v>
      </c>
    </row>
    <row r="371" spans="1:18" x14ac:dyDescent="0.3">
      <c r="A371" t="s">
        <v>569</v>
      </c>
      <c r="B371" s="1">
        <v>43156</v>
      </c>
      <c r="C371" s="1">
        <v>43174</v>
      </c>
      <c r="D371">
        <v>4</v>
      </c>
      <c r="E371" t="s">
        <v>19</v>
      </c>
      <c r="F371" t="s">
        <v>20</v>
      </c>
      <c r="G371" t="s">
        <v>21</v>
      </c>
      <c r="H371">
        <v>92</v>
      </c>
      <c r="I371">
        <v>1</v>
      </c>
      <c r="J371">
        <v>12</v>
      </c>
      <c r="K371">
        <v>1072</v>
      </c>
      <c r="L371">
        <v>621.76</v>
      </c>
      <c r="M371">
        <v>12864</v>
      </c>
      <c r="N371" t="s">
        <v>482</v>
      </c>
      <c r="O371" t="s">
        <v>471</v>
      </c>
      <c r="P371" t="s">
        <v>211</v>
      </c>
      <c r="Q371" t="s">
        <v>40</v>
      </c>
      <c r="R371">
        <v>4110</v>
      </c>
    </row>
    <row r="372" spans="1:18" x14ac:dyDescent="0.3">
      <c r="A372" t="s">
        <v>570</v>
      </c>
      <c r="B372" s="1">
        <v>43158</v>
      </c>
      <c r="C372" s="1">
        <v>43166</v>
      </c>
      <c r="D372">
        <v>4</v>
      </c>
      <c r="E372" t="s">
        <v>19</v>
      </c>
      <c r="F372" t="s">
        <v>20</v>
      </c>
      <c r="G372" t="s">
        <v>21</v>
      </c>
      <c r="H372">
        <v>2</v>
      </c>
      <c r="I372">
        <v>1</v>
      </c>
      <c r="J372">
        <v>11</v>
      </c>
      <c r="K372">
        <v>2244.5</v>
      </c>
      <c r="L372">
        <v>1705.82</v>
      </c>
      <c r="M372">
        <v>24689.5</v>
      </c>
      <c r="N372" t="s">
        <v>482</v>
      </c>
      <c r="O372" t="s">
        <v>471</v>
      </c>
      <c r="P372" t="s">
        <v>79</v>
      </c>
      <c r="Q372" t="s">
        <v>80</v>
      </c>
      <c r="R372">
        <v>9630</v>
      </c>
    </row>
    <row r="373" spans="1:18" x14ac:dyDescent="0.3">
      <c r="A373" t="s">
        <v>571</v>
      </c>
      <c r="B373" s="1">
        <v>43172</v>
      </c>
      <c r="C373" s="1">
        <v>43190</v>
      </c>
      <c r="D373">
        <v>8</v>
      </c>
      <c r="E373" t="s">
        <v>19</v>
      </c>
      <c r="F373" t="s">
        <v>20</v>
      </c>
      <c r="G373" t="s">
        <v>21</v>
      </c>
      <c r="H373">
        <v>97</v>
      </c>
      <c r="I373">
        <v>1</v>
      </c>
      <c r="J373">
        <v>11</v>
      </c>
      <c r="K373">
        <v>1922.9</v>
      </c>
      <c r="L373">
        <v>1365.259</v>
      </c>
      <c r="M373">
        <v>21151.9</v>
      </c>
      <c r="N373" t="s">
        <v>99</v>
      </c>
      <c r="O373" t="s">
        <v>471</v>
      </c>
      <c r="P373" t="s">
        <v>243</v>
      </c>
      <c r="Q373" t="s">
        <v>243</v>
      </c>
      <c r="R373">
        <v>4410</v>
      </c>
    </row>
    <row r="374" spans="1:18" x14ac:dyDescent="0.3">
      <c r="A374" t="s">
        <v>572</v>
      </c>
      <c r="B374" s="1">
        <v>43177</v>
      </c>
      <c r="C374" s="1">
        <v>43180</v>
      </c>
      <c r="D374">
        <v>10</v>
      </c>
      <c r="E374" t="s">
        <v>19</v>
      </c>
      <c r="F374" t="s">
        <v>20</v>
      </c>
      <c r="G374" t="s">
        <v>21</v>
      </c>
      <c r="H374">
        <v>82</v>
      </c>
      <c r="I374">
        <v>1</v>
      </c>
      <c r="J374">
        <v>5</v>
      </c>
      <c r="K374">
        <v>1728.6</v>
      </c>
      <c r="L374">
        <v>708.726</v>
      </c>
      <c r="M374">
        <v>8643</v>
      </c>
      <c r="N374" t="s">
        <v>56</v>
      </c>
      <c r="O374" t="s">
        <v>471</v>
      </c>
      <c r="P374" t="s">
        <v>156</v>
      </c>
      <c r="Q374" t="s">
        <v>151</v>
      </c>
      <c r="R374">
        <v>3411</v>
      </c>
    </row>
    <row r="375" spans="1:18" x14ac:dyDescent="0.3">
      <c r="A375" t="s">
        <v>573</v>
      </c>
      <c r="B375" s="1">
        <v>43180</v>
      </c>
      <c r="C375" s="1">
        <v>43196</v>
      </c>
      <c r="D375">
        <v>45</v>
      </c>
      <c r="E375" t="s">
        <v>19</v>
      </c>
      <c r="F375" t="s">
        <v>20</v>
      </c>
      <c r="G375" t="s">
        <v>21</v>
      </c>
      <c r="H375">
        <v>40</v>
      </c>
      <c r="I375">
        <v>1</v>
      </c>
      <c r="J375">
        <v>8</v>
      </c>
      <c r="K375">
        <v>2539.3000000000002</v>
      </c>
      <c r="L375">
        <v>1929.8679999999999</v>
      </c>
      <c r="M375">
        <v>20314.400000000001</v>
      </c>
      <c r="N375" t="s">
        <v>35</v>
      </c>
      <c r="O375" t="s">
        <v>471</v>
      </c>
      <c r="P375" t="s">
        <v>113</v>
      </c>
      <c r="Q375" t="s">
        <v>114</v>
      </c>
      <c r="R375">
        <v>9400</v>
      </c>
    </row>
    <row r="376" spans="1:18" x14ac:dyDescent="0.3">
      <c r="A376" t="s">
        <v>574</v>
      </c>
      <c r="B376" s="1">
        <v>43182</v>
      </c>
      <c r="C376" s="1">
        <v>43186</v>
      </c>
      <c r="D376">
        <v>12</v>
      </c>
      <c r="E376" t="s">
        <v>19</v>
      </c>
      <c r="F376" t="s">
        <v>20</v>
      </c>
      <c r="G376" t="s">
        <v>21</v>
      </c>
      <c r="H376">
        <v>9</v>
      </c>
      <c r="I376">
        <v>1</v>
      </c>
      <c r="J376">
        <v>10</v>
      </c>
      <c r="K376">
        <v>3999.9</v>
      </c>
      <c r="L376">
        <v>2999.9250000000002</v>
      </c>
      <c r="M376">
        <v>39999</v>
      </c>
      <c r="N376" t="s">
        <v>155</v>
      </c>
      <c r="O376" t="s">
        <v>471</v>
      </c>
      <c r="P376" t="s">
        <v>153</v>
      </c>
      <c r="Q376" t="s">
        <v>129</v>
      </c>
      <c r="R376">
        <v>9010</v>
      </c>
    </row>
    <row r="377" spans="1:18" x14ac:dyDescent="0.3">
      <c r="A377" t="s">
        <v>575</v>
      </c>
      <c r="B377" s="1">
        <v>43183</v>
      </c>
      <c r="C377" s="1">
        <v>43186</v>
      </c>
      <c r="D377">
        <v>29</v>
      </c>
      <c r="E377" t="s">
        <v>19</v>
      </c>
      <c r="F377" t="s">
        <v>20</v>
      </c>
      <c r="G377" t="s">
        <v>21</v>
      </c>
      <c r="H377">
        <v>43</v>
      </c>
      <c r="I377">
        <v>1</v>
      </c>
      <c r="J377">
        <v>8</v>
      </c>
      <c r="K377">
        <v>864.3</v>
      </c>
      <c r="L377">
        <v>553.15200000000004</v>
      </c>
      <c r="M377">
        <v>6914.4</v>
      </c>
      <c r="N377" t="s">
        <v>63</v>
      </c>
      <c r="O377" t="s">
        <v>471</v>
      </c>
      <c r="P377" t="s">
        <v>249</v>
      </c>
      <c r="Q377" t="s">
        <v>74</v>
      </c>
      <c r="R377">
        <v>1041</v>
      </c>
    </row>
    <row r="378" spans="1:18" x14ac:dyDescent="0.3">
      <c r="A378" t="s">
        <v>576</v>
      </c>
      <c r="B378" s="1">
        <v>43183</v>
      </c>
      <c r="C378" s="1">
        <v>43188</v>
      </c>
      <c r="D378">
        <v>4</v>
      </c>
      <c r="E378" t="s">
        <v>19</v>
      </c>
      <c r="F378" t="s">
        <v>20</v>
      </c>
      <c r="G378" t="s">
        <v>21</v>
      </c>
      <c r="H378">
        <v>88</v>
      </c>
      <c r="I378">
        <v>1</v>
      </c>
      <c r="J378">
        <v>6</v>
      </c>
      <c r="K378">
        <v>2653.2</v>
      </c>
      <c r="L378">
        <v>1538.856</v>
      </c>
      <c r="M378">
        <v>15919.2</v>
      </c>
      <c r="N378" t="s">
        <v>482</v>
      </c>
      <c r="O378" t="s">
        <v>471</v>
      </c>
      <c r="P378" t="s">
        <v>577</v>
      </c>
      <c r="Q378" t="s">
        <v>36</v>
      </c>
      <c r="R378">
        <v>3334</v>
      </c>
    </row>
    <row r="379" spans="1:18" x14ac:dyDescent="0.3">
      <c r="A379" t="s">
        <v>578</v>
      </c>
      <c r="B379" s="1">
        <v>43183</v>
      </c>
      <c r="C379" s="1">
        <v>43197</v>
      </c>
      <c r="D379">
        <v>47</v>
      </c>
      <c r="E379" t="s">
        <v>19</v>
      </c>
      <c r="F379" t="s">
        <v>20</v>
      </c>
      <c r="G379" t="s">
        <v>21</v>
      </c>
      <c r="H379">
        <v>65</v>
      </c>
      <c r="I379">
        <v>1</v>
      </c>
      <c r="J379">
        <v>11</v>
      </c>
      <c r="K379">
        <v>1199.3</v>
      </c>
      <c r="L379">
        <v>515.69899999999996</v>
      </c>
      <c r="M379">
        <v>13192.3</v>
      </c>
      <c r="N379" t="s">
        <v>218</v>
      </c>
      <c r="O379" t="s">
        <v>471</v>
      </c>
      <c r="P379" t="s">
        <v>275</v>
      </c>
      <c r="Q379" t="s">
        <v>275</v>
      </c>
      <c r="R379">
        <v>7924</v>
      </c>
    </row>
    <row r="380" spans="1:18" x14ac:dyDescent="0.3">
      <c r="A380" t="s">
        <v>579</v>
      </c>
      <c r="B380" s="1">
        <v>43186</v>
      </c>
      <c r="C380" s="1">
        <v>43191</v>
      </c>
      <c r="D380">
        <v>18</v>
      </c>
      <c r="E380" t="s">
        <v>19</v>
      </c>
      <c r="F380" t="s">
        <v>20</v>
      </c>
      <c r="G380" t="s">
        <v>21</v>
      </c>
      <c r="H380">
        <v>75</v>
      </c>
      <c r="I380">
        <v>1</v>
      </c>
      <c r="J380">
        <v>6</v>
      </c>
      <c r="K380">
        <v>2659.9</v>
      </c>
      <c r="L380">
        <v>1649.1379999999999</v>
      </c>
      <c r="M380">
        <v>15959.4</v>
      </c>
      <c r="N380" t="s">
        <v>116</v>
      </c>
      <c r="O380" t="s">
        <v>471</v>
      </c>
      <c r="P380" t="s">
        <v>455</v>
      </c>
      <c r="Q380" t="s">
        <v>413</v>
      </c>
      <c r="R380">
        <v>5018</v>
      </c>
    </row>
    <row r="381" spans="1:18" x14ac:dyDescent="0.3">
      <c r="A381" t="s">
        <v>580</v>
      </c>
      <c r="B381" s="1">
        <v>43188</v>
      </c>
      <c r="C381" s="1">
        <v>43197</v>
      </c>
      <c r="D381">
        <v>7</v>
      </c>
      <c r="E381" t="s">
        <v>19</v>
      </c>
      <c r="F381" t="s">
        <v>20</v>
      </c>
      <c r="G381" t="s">
        <v>21</v>
      </c>
      <c r="H381">
        <v>38</v>
      </c>
      <c r="I381">
        <v>1</v>
      </c>
      <c r="J381">
        <v>12</v>
      </c>
      <c r="K381">
        <v>917.9</v>
      </c>
      <c r="L381">
        <v>614.99300000000005</v>
      </c>
      <c r="M381">
        <v>11014.8</v>
      </c>
      <c r="N381" t="s">
        <v>169</v>
      </c>
      <c r="O381" t="s">
        <v>471</v>
      </c>
      <c r="P381" t="s">
        <v>163</v>
      </c>
      <c r="Q381" t="s">
        <v>164</v>
      </c>
      <c r="R381">
        <v>3110</v>
      </c>
    </row>
    <row r="382" spans="1:18" x14ac:dyDescent="0.3">
      <c r="A382" t="s">
        <v>581</v>
      </c>
      <c r="B382" s="1">
        <v>43189</v>
      </c>
      <c r="C382" s="1">
        <v>43196</v>
      </c>
      <c r="D382">
        <v>36</v>
      </c>
      <c r="E382" t="s">
        <v>19</v>
      </c>
      <c r="F382" t="s">
        <v>20</v>
      </c>
      <c r="G382" t="s">
        <v>21</v>
      </c>
      <c r="H382">
        <v>88</v>
      </c>
      <c r="I382">
        <v>1</v>
      </c>
      <c r="J382">
        <v>6</v>
      </c>
      <c r="K382">
        <v>2010</v>
      </c>
      <c r="L382">
        <v>1185.9000000000001</v>
      </c>
      <c r="M382">
        <v>12060</v>
      </c>
      <c r="N382" t="s">
        <v>295</v>
      </c>
      <c r="O382" t="s">
        <v>471</v>
      </c>
      <c r="P382" t="s">
        <v>577</v>
      </c>
      <c r="Q382" t="s">
        <v>36</v>
      </c>
      <c r="R382">
        <v>3334</v>
      </c>
    </row>
    <row r="383" spans="1:18" x14ac:dyDescent="0.3">
      <c r="A383" t="s">
        <v>582</v>
      </c>
      <c r="B383" s="1">
        <v>43194</v>
      </c>
      <c r="C383" s="1">
        <v>43205</v>
      </c>
      <c r="D383">
        <v>6</v>
      </c>
      <c r="E383" t="s">
        <v>19</v>
      </c>
      <c r="F383" t="s">
        <v>20</v>
      </c>
      <c r="G383" t="s">
        <v>21</v>
      </c>
      <c r="H383">
        <v>20</v>
      </c>
      <c r="I383">
        <v>1</v>
      </c>
      <c r="J383">
        <v>7</v>
      </c>
      <c r="K383">
        <v>3966.4</v>
      </c>
      <c r="L383">
        <v>3054.1280000000002</v>
      </c>
      <c r="M383">
        <v>27764.799999999999</v>
      </c>
      <c r="N383" t="s">
        <v>31</v>
      </c>
      <c r="O383" t="s">
        <v>471</v>
      </c>
      <c r="P383" t="s">
        <v>39</v>
      </c>
      <c r="Q383" t="s">
        <v>40</v>
      </c>
      <c r="R383">
        <v>4110</v>
      </c>
    </row>
    <row r="384" spans="1:18" x14ac:dyDescent="0.3">
      <c r="A384" t="s">
        <v>583</v>
      </c>
      <c r="B384" s="1">
        <v>43203</v>
      </c>
      <c r="C384" s="1">
        <v>43215</v>
      </c>
      <c r="D384">
        <v>14</v>
      </c>
      <c r="E384" t="s">
        <v>19</v>
      </c>
      <c r="F384" t="s">
        <v>20</v>
      </c>
      <c r="G384" t="s">
        <v>21</v>
      </c>
      <c r="H384">
        <v>83</v>
      </c>
      <c r="I384">
        <v>1</v>
      </c>
      <c r="J384">
        <v>6</v>
      </c>
      <c r="K384">
        <v>2572.8000000000002</v>
      </c>
      <c r="L384">
        <v>1312.1279999999999</v>
      </c>
      <c r="M384">
        <v>15436.8</v>
      </c>
      <c r="N384" t="s">
        <v>38</v>
      </c>
      <c r="O384" t="s">
        <v>471</v>
      </c>
      <c r="P384" t="s">
        <v>144</v>
      </c>
      <c r="Q384" t="s">
        <v>29</v>
      </c>
      <c r="R384">
        <v>612</v>
      </c>
    </row>
    <row r="385" spans="1:18" x14ac:dyDescent="0.3">
      <c r="A385" t="s">
        <v>584</v>
      </c>
      <c r="B385" s="1">
        <v>43215</v>
      </c>
      <c r="C385" s="1">
        <v>43225</v>
      </c>
      <c r="D385">
        <v>33</v>
      </c>
      <c r="E385" t="s">
        <v>19</v>
      </c>
      <c r="F385" t="s">
        <v>20</v>
      </c>
      <c r="G385" t="s">
        <v>21</v>
      </c>
      <c r="H385">
        <v>80</v>
      </c>
      <c r="I385">
        <v>1</v>
      </c>
      <c r="J385">
        <v>10</v>
      </c>
      <c r="K385">
        <v>201</v>
      </c>
      <c r="L385">
        <v>168.84</v>
      </c>
      <c r="M385">
        <v>2010</v>
      </c>
      <c r="N385" t="s">
        <v>166</v>
      </c>
      <c r="O385" t="s">
        <v>471</v>
      </c>
      <c r="P385" t="s">
        <v>100</v>
      </c>
      <c r="Q385" t="s">
        <v>101</v>
      </c>
      <c r="R385">
        <v>4500</v>
      </c>
    </row>
    <row r="386" spans="1:18" x14ac:dyDescent="0.3">
      <c r="A386" t="s">
        <v>585</v>
      </c>
      <c r="B386" s="1">
        <v>43221</v>
      </c>
      <c r="C386" s="1">
        <v>43235</v>
      </c>
      <c r="D386">
        <v>23</v>
      </c>
      <c r="E386" t="s">
        <v>19</v>
      </c>
      <c r="F386" t="s">
        <v>20</v>
      </c>
      <c r="G386" t="s">
        <v>21</v>
      </c>
      <c r="H386">
        <v>91</v>
      </c>
      <c r="I386">
        <v>1</v>
      </c>
      <c r="J386">
        <v>12</v>
      </c>
      <c r="K386">
        <v>3953</v>
      </c>
      <c r="L386">
        <v>3280.99</v>
      </c>
      <c r="M386">
        <v>47436</v>
      </c>
      <c r="N386" t="s">
        <v>158</v>
      </c>
      <c r="O386" t="s">
        <v>471</v>
      </c>
      <c r="P386" t="s">
        <v>378</v>
      </c>
      <c r="Q386" t="s">
        <v>243</v>
      </c>
      <c r="R386">
        <v>4412</v>
      </c>
    </row>
    <row r="387" spans="1:18" x14ac:dyDescent="0.3">
      <c r="A387" t="s">
        <v>586</v>
      </c>
      <c r="B387" s="1">
        <v>43221</v>
      </c>
      <c r="C387" s="1">
        <v>43232</v>
      </c>
      <c r="D387">
        <v>23</v>
      </c>
      <c r="E387" t="s">
        <v>19</v>
      </c>
      <c r="F387" t="s">
        <v>20</v>
      </c>
      <c r="G387" t="s">
        <v>21</v>
      </c>
      <c r="H387">
        <v>23</v>
      </c>
      <c r="I387">
        <v>1</v>
      </c>
      <c r="J387">
        <v>8</v>
      </c>
      <c r="K387">
        <v>3886</v>
      </c>
      <c r="L387">
        <v>3225.38</v>
      </c>
      <c r="M387">
        <v>31088</v>
      </c>
      <c r="N387" t="s">
        <v>158</v>
      </c>
      <c r="O387" t="s">
        <v>471</v>
      </c>
      <c r="P387" t="s">
        <v>90</v>
      </c>
      <c r="Q387" t="s">
        <v>25</v>
      </c>
      <c r="R387">
        <v>8051</v>
      </c>
    </row>
    <row r="388" spans="1:18" x14ac:dyDescent="0.3">
      <c r="A388" t="s">
        <v>587</v>
      </c>
      <c r="B388" s="1">
        <v>43223</v>
      </c>
      <c r="C388" s="1">
        <v>43232</v>
      </c>
      <c r="D388">
        <v>9</v>
      </c>
      <c r="E388" t="s">
        <v>19</v>
      </c>
      <c r="F388" t="s">
        <v>20</v>
      </c>
      <c r="G388" t="s">
        <v>21</v>
      </c>
      <c r="H388">
        <v>8</v>
      </c>
      <c r="I388">
        <v>1</v>
      </c>
      <c r="J388">
        <v>8</v>
      </c>
      <c r="K388">
        <v>1869.3</v>
      </c>
      <c r="L388">
        <v>1196.3520000000001</v>
      </c>
      <c r="M388">
        <v>14954.4</v>
      </c>
      <c r="N388" t="s">
        <v>311</v>
      </c>
      <c r="O388" t="s">
        <v>471</v>
      </c>
      <c r="P388" t="s">
        <v>84</v>
      </c>
      <c r="Q388" t="s">
        <v>85</v>
      </c>
      <c r="R388">
        <v>2113</v>
      </c>
    </row>
    <row r="389" spans="1:18" x14ac:dyDescent="0.3">
      <c r="A389" t="s">
        <v>588</v>
      </c>
      <c r="B389" s="1">
        <v>43231</v>
      </c>
      <c r="C389" s="1">
        <v>43240</v>
      </c>
      <c r="D389">
        <v>37</v>
      </c>
      <c r="E389" t="s">
        <v>19</v>
      </c>
      <c r="F389" t="s">
        <v>20</v>
      </c>
      <c r="G389" t="s">
        <v>21</v>
      </c>
      <c r="H389">
        <v>21</v>
      </c>
      <c r="I389">
        <v>1</v>
      </c>
      <c r="J389">
        <v>12</v>
      </c>
      <c r="K389">
        <v>6210.9</v>
      </c>
      <c r="L389">
        <v>3353.886</v>
      </c>
      <c r="M389">
        <v>74530.8</v>
      </c>
      <c r="N389" t="s">
        <v>106</v>
      </c>
      <c r="O389" t="s">
        <v>471</v>
      </c>
      <c r="P389" t="s">
        <v>93</v>
      </c>
      <c r="Q389" t="s">
        <v>94</v>
      </c>
      <c r="R389">
        <v>7022</v>
      </c>
    </row>
    <row r="390" spans="1:18" x14ac:dyDescent="0.3">
      <c r="A390" t="s">
        <v>589</v>
      </c>
      <c r="B390" s="1">
        <v>43232</v>
      </c>
      <c r="C390" s="1">
        <v>43238</v>
      </c>
      <c r="D390">
        <v>15</v>
      </c>
      <c r="E390" t="s">
        <v>19</v>
      </c>
      <c r="F390" t="s">
        <v>20</v>
      </c>
      <c r="G390" t="s">
        <v>21</v>
      </c>
      <c r="H390">
        <v>56</v>
      </c>
      <c r="I390">
        <v>1</v>
      </c>
      <c r="J390">
        <v>11</v>
      </c>
      <c r="K390">
        <v>871</v>
      </c>
      <c r="L390">
        <v>409.37</v>
      </c>
      <c r="M390">
        <v>9581</v>
      </c>
      <c r="N390" t="s">
        <v>342</v>
      </c>
      <c r="O390" t="s">
        <v>471</v>
      </c>
      <c r="P390" t="s">
        <v>77</v>
      </c>
      <c r="Q390" t="s">
        <v>25</v>
      </c>
      <c r="R390">
        <v>8024</v>
      </c>
    </row>
    <row r="391" spans="1:18" x14ac:dyDescent="0.3">
      <c r="A391" t="s">
        <v>590</v>
      </c>
      <c r="B391" s="1">
        <v>43234</v>
      </c>
      <c r="C391" s="1">
        <v>43240</v>
      </c>
      <c r="D391">
        <v>21</v>
      </c>
      <c r="E391" t="s">
        <v>19</v>
      </c>
      <c r="F391" t="s">
        <v>20</v>
      </c>
      <c r="G391" t="s">
        <v>21</v>
      </c>
      <c r="H391">
        <v>67</v>
      </c>
      <c r="I391">
        <v>1</v>
      </c>
      <c r="J391">
        <v>9</v>
      </c>
      <c r="K391">
        <v>6478.9</v>
      </c>
      <c r="L391">
        <v>4923.9639999999999</v>
      </c>
      <c r="M391">
        <v>58310.1</v>
      </c>
      <c r="N391" t="s">
        <v>127</v>
      </c>
      <c r="O391" t="s">
        <v>471</v>
      </c>
      <c r="P391" t="s">
        <v>150</v>
      </c>
      <c r="Q391" t="s">
        <v>151</v>
      </c>
      <c r="R391">
        <v>3420</v>
      </c>
    </row>
    <row r="392" spans="1:18" x14ac:dyDescent="0.3">
      <c r="A392" t="s">
        <v>591</v>
      </c>
      <c r="B392" s="1">
        <v>43236</v>
      </c>
      <c r="C392" s="1">
        <v>43241</v>
      </c>
      <c r="D392">
        <v>12</v>
      </c>
      <c r="E392" t="s">
        <v>19</v>
      </c>
      <c r="F392" t="s">
        <v>20</v>
      </c>
      <c r="G392" t="s">
        <v>21</v>
      </c>
      <c r="H392">
        <v>53</v>
      </c>
      <c r="I392">
        <v>1</v>
      </c>
      <c r="J392">
        <v>5</v>
      </c>
      <c r="K392">
        <v>1152.4000000000001</v>
      </c>
      <c r="L392">
        <v>944.96799999999996</v>
      </c>
      <c r="M392">
        <v>5762</v>
      </c>
      <c r="N392" t="s">
        <v>155</v>
      </c>
      <c r="O392" t="s">
        <v>471</v>
      </c>
      <c r="P392" t="s">
        <v>215</v>
      </c>
      <c r="Q392" t="s">
        <v>74</v>
      </c>
      <c r="R392">
        <v>1042</v>
      </c>
    </row>
    <row r="393" spans="1:18" x14ac:dyDescent="0.3">
      <c r="A393" t="s">
        <v>592</v>
      </c>
      <c r="B393" s="1">
        <v>42736</v>
      </c>
      <c r="C393" s="1">
        <v>42748</v>
      </c>
      <c r="D393">
        <v>28</v>
      </c>
      <c r="E393" t="s">
        <v>19</v>
      </c>
      <c r="F393" t="s">
        <v>20</v>
      </c>
      <c r="G393" t="s">
        <v>21</v>
      </c>
      <c r="H393">
        <v>71</v>
      </c>
      <c r="I393">
        <v>11</v>
      </c>
      <c r="J393">
        <v>6</v>
      </c>
      <c r="K393">
        <v>2499.1</v>
      </c>
      <c r="L393">
        <v>1824.3430000000001</v>
      </c>
      <c r="M393">
        <v>14994.6</v>
      </c>
      <c r="N393" t="s">
        <v>109</v>
      </c>
      <c r="O393" t="s">
        <v>593</v>
      </c>
      <c r="P393" t="s">
        <v>190</v>
      </c>
      <c r="Q393" t="s">
        <v>191</v>
      </c>
      <c r="R393">
        <v>9305</v>
      </c>
    </row>
    <row r="394" spans="1:18" x14ac:dyDescent="0.3">
      <c r="A394" t="s">
        <v>594</v>
      </c>
      <c r="B394" s="1">
        <v>42737</v>
      </c>
      <c r="C394" s="1">
        <v>42748</v>
      </c>
      <c r="D394">
        <v>14</v>
      </c>
      <c r="E394" t="s">
        <v>19</v>
      </c>
      <c r="F394" t="s">
        <v>20</v>
      </c>
      <c r="G394" t="s">
        <v>21</v>
      </c>
      <c r="H394">
        <v>82</v>
      </c>
      <c r="I394">
        <v>11</v>
      </c>
      <c r="J394">
        <v>6</v>
      </c>
      <c r="K394">
        <v>167.5</v>
      </c>
      <c r="L394">
        <v>83.75</v>
      </c>
      <c r="M394">
        <v>1005</v>
      </c>
      <c r="N394" t="s">
        <v>38</v>
      </c>
      <c r="O394" t="s">
        <v>593</v>
      </c>
      <c r="P394" t="s">
        <v>156</v>
      </c>
      <c r="Q394" t="s">
        <v>151</v>
      </c>
      <c r="R394">
        <v>3411</v>
      </c>
    </row>
    <row r="395" spans="1:18" x14ac:dyDescent="0.3">
      <c r="A395" t="s">
        <v>595</v>
      </c>
      <c r="B395" s="1">
        <v>42739</v>
      </c>
      <c r="C395" s="1">
        <v>42748</v>
      </c>
      <c r="D395">
        <v>39</v>
      </c>
      <c r="E395" t="s">
        <v>19</v>
      </c>
      <c r="F395" t="s">
        <v>20</v>
      </c>
      <c r="G395" t="s">
        <v>21</v>
      </c>
      <c r="H395">
        <v>99</v>
      </c>
      <c r="I395">
        <v>11</v>
      </c>
      <c r="J395">
        <v>11</v>
      </c>
      <c r="K395">
        <v>1011.7</v>
      </c>
      <c r="L395">
        <v>586.78599999999994</v>
      </c>
      <c r="M395">
        <v>11128.7</v>
      </c>
      <c r="N395" t="s">
        <v>141</v>
      </c>
      <c r="O395" t="s">
        <v>593</v>
      </c>
      <c r="P395" t="s">
        <v>180</v>
      </c>
      <c r="Q395" t="s">
        <v>181</v>
      </c>
      <c r="R395">
        <v>3225</v>
      </c>
    </row>
    <row r="396" spans="1:18" x14ac:dyDescent="0.3">
      <c r="A396" t="s">
        <v>596</v>
      </c>
      <c r="B396" s="1">
        <v>42751</v>
      </c>
      <c r="C396" s="1">
        <v>42764</v>
      </c>
      <c r="D396">
        <v>12</v>
      </c>
      <c r="E396" t="s">
        <v>19</v>
      </c>
      <c r="F396" t="s">
        <v>20</v>
      </c>
      <c r="G396" t="s">
        <v>21</v>
      </c>
      <c r="H396">
        <v>40</v>
      </c>
      <c r="I396">
        <v>11</v>
      </c>
      <c r="J396">
        <v>11</v>
      </c>
      <c r="K396">
        <v>1051.9000000000001</v>
      </c>
      <c r="L396">
        <v>515.43100000000004</v>
      </c>
      <c r="M396">
        <v>11570.9</v>
      </c>
      <c r="N396" t="s">
        <v>155</v>
      </c>
      <c r="O396" t="s">
        <v>593</v>
      </c>
      <c r="P396" t="s">
        <v>113</v>
      </c>
      <c r="Q396" t="s">
        <v>114</v>
      </c>
      <c r="R396">
        <v>9400</v>
      </c>
    </row>
    <row r="397" spans="1:18" x14ac:dyDescent="0.3">
      <c r="A397" t="s">
        <v>597</v>
      </c>
      <c r="B397" s="1">
        <v>42753</v>
      </c>
      <c r="C397" s="1">
        <v>42770</v>
      </c>
      <c r="D397">
        <v>21</v>
      </c>
      <c r="E397" t="s">
        <v>19</v>
      </c>
      <c r="F397" t="s">
        <v>20</v>
      </c>
      <c r="G397" t="s">
        <v>21</v>
      </c>
      <c r="H397">
        <v>34</v>
      </c>
      <c r="I397">
        <v>11</v>
      </c>
      <c r="J397">
        <v>6</v>
      </c>
      <c r="K397">
        <v>3879.3</v>
      </c>
      <c r="L397">
        <v>2094.8220000000001</v>
      </c>
      <c r="M397">
        <v>23275.8</v>
      </c>
      <c r="N397" t="s">
        <v>127</v>
      </c>
      <c r="O397" t="s">
        <v>593</v>
      </c>
      <c r="P397" t="s">
        <v>73</v>
      </c>
      <c r="Q397" t="s">
        <v>74</v>
      </c>
      <c r="R397">
        <v>1021</v>
      </c>
    </row>
    <row r="398" spans="1:18" x14ac:dyDescent="0.3">
      <c r="A398" t="s">
        <v>598</v>
      </c>
      <c r="B398" s="1">
        <v>42760</v>
      </c>
      <c r="C398" s="1">
        <v>42774</v>
      </c>
      <c r="D398">
        <v>32</v>
      </c>
      <c r="E398" t="s">
        <v>19</v>
      </c>
      <c r="F398" t="s">
        <v>20</v>
      </c>
      <c r="G398" t="s">
        <v>21</v>
      </c>
      <c r="H398">
        <v>5</v>
      </c>
      <c r="I398">
        <v>11</v>
      </c>
      <c r="J398">
        <v>9</v>
      </c>
      <c r="K398">
        <v>2278</v>
      </c>
      <c r="L398">
        <v>1161.78</v>
      </c>
      <c r="M398">
        <v>20502</v>
      </c>
      <c r="N398" t="s">
        <v>280</v>
      </c>
      <c r="O398" t="s">
        <v>593</v>
      </c>
      <c r="P398" t="s">
        <v>395</v>
      </c>
      <c r="Q398" t="s">
        <v>25</v>
      </c>
      <c r="R398">
        <v>8083</v>
      </c>
    </row>
    <row r="399" spans="1:18" x14ac:dyDescent="0.3">
      <c r="A399" t="s">
        <v>599</v>
      </c>
      <c r="B399" s="1">
        <v>42774</v>
      </c>
      <c r="C399" s="1">
        <v>42790</v>
      </c>
      <c r="D399">
        <v>38</v>
      </c>
      <c r="E399" t="s">
        <v>19</v>
      </c>
      <c r="F399" t="s">
        <v>20</v>
      </c>
      <c r="G399" t="s">
        <v>21</v>
      </c>
      <c r="H399">
        <v>41</v>
      </c>
      <c r="I399">
        <v>11</v>
      </c>
      <c r="J399">
        <v>12</v>
      </c>
      <c r="K399">
        <v>180.9</v>
      </c>
      <c r="L399">
        <v>117.58499999999999</v>
      </c>
      <c r="M399">
        <v>2170.8000000000002</v>
      </c>
      <c r="N399" t="s">
        <v>193</v>
      </c>
      <c r="O399" t="s">
        <v>593</v>
      </c>
      <c r="P399" t="s">
        <v>43</v>
      </c>
      <c r="Q399" t="s">
        <v>44</v>
      </c>
      <c r="R399">
        <v>4310</v>
      </c>
    </row>
    <row r="400" spans="1:18" x14ac:dyDescent="0.3">
      <c r="A400" t="s">
        <v>600</v>
      </c>
      <c r="B400" s="1">
        <v>42794</v>
      </c>
      <c r="C400" s="1">
        <v>42812</v>
      </c>
      <c r="D400">
        <v>19</v>
      </c>
      <c r="E400" t="s">
        <v>19</v>
      </c>
      <c r="F400" t="s">
        <v>20</v>
      </c>
      <c r="G400" t="s">
        <v>21</v>
      </c>
      <c r="H400">
        <v>90</v>
      </c>
      <c r="I400">
        <v>11</v>
      </c>
      <c r="J400">
        <v>9</v>
      </c>
      <c r="K400">
        <v>911.2</v>
      </c>
      <c r="L400">
        <v>583.16800000000001</v>
      </c>
      <c r="M400">
        <v>8200.7999999999993</v>
      </c>
      <c r="N400" t="s">
        <v>103</v>
      </c>
      <c r="O400" t="s">
        <v>593</v>
      </c>
      <c r="P400" t="s">
        <v>53</v>
      </c>
      <c r="Q400" t="s">
        <v>54</v>
      </c>
      <c r="R400">
        <v>9332</v>
      </c>
    </row>
    <row r="401" spans="1:18" x14ac:dyDescent="0.3">
      <c r="A401" t="s">
        <v>601</v>
      </c>
      <c r="B401" s="1">
        <v>42796</v>
      </c>
      <c r="C401" s="1">
        <v>42814</v>
      </c>
      <c r="D401">
        <v>25</v>
      </c>
      <c r="E401" t="s">
        <v>19</v>
      </c>
      <c r="F401" t="s">
        <v>20</v>
      </c>
      <c r="G401" t="s">
        <v>21</v>
      </c>
      <c r="H401">
        <v>35</v>
      </c>
      <c r="I401">
        <v>11</v>
      </c>
      <c r="J401">
        <v>12</v>
      </c>
      <c r="K401">
        <v>931.3</v>
      </c>
      <c r="L401">
        <v>651.91</v>
      </c>
      <c r="M401">
        <v>11175.6</v>
      </c>
      <c r="N401" t="s">
        <v>189</v>
      </c>
      <c r="O401" t="s">
        <v>593</v>
      </c>
      <c r="P401" t="s">
        <v>242</v>
      </c>
      <c r="Q401" t="s">
        <v>243</v>
      </c>
      <c r="R401">
        <v>4412</v>
      </c>
    </row>
    <row r="402" spans="1:18" x14ac:dyDescent="0.3">
      <c r="A402" t="s">
        <v>602</v>
      </c>
      <c r="B402" s="1">
        <v>42801</v>
      </c>
      <c r="C402" s="1">
        <v>42819</v>
      </c>
      <c r="D402">
        <v>18</v>
      </c>
      <c r="E402" t="s">
        <v>19</v>
      </c>
      <c r="F402" t="s">
        <v>20</v>
      </c>
      <c r="G402" t="s">
        <v>21</v>
      </c>
      <c r="H402">
        <v>41</v>
      </c>
      <c r="I402">
        <v>11</v>
      </c>
      <c r="J402">
        <v>11</v>
      </c>
      <c r="K402">
        <v>1862.6</v>
      </c>
      <c r="L402">
        <v>745.04</v>
      </c>
      <c r="M402">
        <v>20488.599999999999</v>
      </c>
      <c r="N402" t="s">
        <v>116</v>
      </c>
      <c r="O402" t="s">
        <v>593</v>
      </c>
      <c r="P402" t="s">
        <v>43</v>
      </c>
      <c r="Q402" t="s">
        <v>44</v>
      </c>
      <c r="R402">
        <v>4310</v>
      </c>
    </row>
    <row r="403" spans="1:18" x14ac:dyDescent="0.3">
      <c r="A403" t="s">
        <v>603</v>
      </c>
      <c r="B403" s="1">
        <v>42823</v>
      </c>
      <c r="C403" s="1">
        <v>42836</v>
      </c>
      <c r="D403">
        <v>2</v>
      </c>
      <c r="E403" t="s">
        <v>19</v>
      </c>
      <c r="F403" t="s">
        <v>20</v>
      </c>
      <c r="G403" t="s">
        <v>21</v>
      </c>
      <c r="H403">
        <v>50</v>
      </c>
      <c r="I403">
        <v>11</v>
      </c>
      <c r="J403">
        <v>12</v>
      </c>
      <c r="K403">
        <v>3912.8</v>
      </c>
      <c r="L403">
        <v>3325.88</v>
      </c>
      <c r="M403">
        <v>46953.599999999999</v>
      </c>
      <c r="N403" t="s">
        <v>202</v>
      </c>
      <c r="O403" t="s">
        <v>593</v>
      </c>
      <c r="P403" t="s">
        <v>227</v>
      </c>
      <c r="Q403" t="s">
        <v>33</v>
      </c>
      <c r="R403">
        <v>2024</v>
      </c>
    </row>
    <row r="404" spans="1:18" x14ac:dyDescent="0.3">
      <c r="A404" t="s">
        <v>604</v>
      </c>
      <c r="B404" s="1">
        <v>42826</v>
      </c>
      <c r="C404" s="1">
        <v>42842</v>
      </c>
      <c r="D404">
        <v>18</v>
      </c>
      <c r="E404" t="s">
        <v>19</v>
      </c>
      <c r="F404" t="s">
        <v>20</v>
      </c>
      <c r="G404" t="s">
        <v>21</v>
      </c>
      <c r="H404">
        <v>51</v>
      </c>
      <c r="I404">
        <v>11</v>
      </c>
      <c r="J404">
        <v>9</v>
      </c>
      <c r="K404">
        <v>6499</v>
      </c>
      <c r="L404">
        <v>4549.3</v>
      </c>
      <c r="M404">
        <v>58491</v>
      </c>
      <c r="N404" t="s">
        <v>116</v>
      </c>
      <c r="O404" t="s">
        <v>593</v>
      </c>
      <c r="P404" t="s">
        <v>32</v>
      </c>
      <c r="Q404" t="s">
        <v>33</v>
      </c>
      <c r="R404">
        <v>2012</v>
      </c>
    </row>
    <row r="405" spans="1:18" x14ac:dyDescent="0.3">
      <c r="A405" t="s">
        <v>605</v>
      </c>
      <c r="B405" s="1">
        <v>42830</v>
      </c>
      <c r="C405" s="1">
        <v>42842</v>
      </c>
      <c r="D405">
        <v>14</v>
      </c>
      <c r="E405" t="s">
        <v>19</v>
      </c>
      <c r="F405" t="s">
        <v>20</v>
      </c>
      <c r="G405" t="s">
        <v>21</v>
      </c>
      <c r="H405">
        <v>42</v>
      </c>
      <c r="I405">
        <v>11</v>
      </c>
      <c r="J405">
        <v>9</v>
      </c>
      <c r="K405">
        <v>1326.6</v>
      </c>
      <c r="L405">
        <v>1061.28</v>
      </c>
      <c r="M405">
        <v>11939.4</v>
      </c>
      <c r="N405" t="s">
        <v>38</v>
      </c>
      <c r="O405" t="s">
        <v>593</v>
      </c>
      <c r="P405" t="s">
        <v>47</v>
      </c>
      <c r="Q405" t="s">
        <v>48</v>
      </c>
      <c r="R405">
        <v>4010</v>
      </c>
    </row>
    <row r="406" spans="1:18" x14ac:dyDescent="0.3">
      <c r="A406" t="s">
        <v>606</v>
      </c>
      <c r="B406" s="1">
        <v>42840</v>
      </c>
      <c r="C406" s="1">
        <v>42857</v>
      </c>
      <c r="D406">
        <v>48</v>
      </c>
      <c r="E406" t="s">
        <v>19</v>
      </c>
      <c r="F406" t="s">
        <v>20</v>
      </c>
      <c r="G406" t="s">
        <v>21</v>
      </c>
      <c r="H406">
        <v>88</v>
      </c>
      <c r="I406">
        <v>11</v>
      </c>
      <c r="J406">
        <v>5</v>
      </c>
      <c r="K406">
        <v>676.7</v>
      </c>
      <c r="L406">
        <v>345.11700000000002</v>
      </c>
      <c r="M406">
        <v>3383.5</v>
      </c>
      <c r="N406" t="s">
        <v>261</v>
      </c>
      <c r="O406" t="s">
        <v>593</v>
      </c>
      <c r="P406" t="s">
        <v>577</v>
      </c>
      <c r="Q406" t="s">
        <v>36</v>
      </c>
      <c r="R406">
        <v>3334</v>
      </c>
    </row>
    <row r="407" spans="1:18" x14ac:dyDescent="0.3">
      <c r="A407" t="s">
        <v>607</v>
      </c>
      <c r="B407" s="1">
        <v>42847</v>
      </c>
      <c r="C407" s="1">
        <v>42864</v>
      </c>
      <c r="D407">
        <v>8</v>
      </c>
      <c r="E407" t="s">
        <v>19</v>
      </c>
      <c r="F407" t="s">
        <v>20</v>
      </c>
      <c r="G407" t="s">
        <v>21</v>
      </c>
      <c r="H407">
        <v>59</v>
      </c>
      <c r="I407">
        <v>11</v>
      </c>
      <c r="J407">
        <v>11</v>
      </c>
      <c r="K407">
        <v>1098.8</v>
      </c>
      <c r="L407">
        <v>516.43600000000004</v>
      </c>
      <c r="M407">
        <v>12086.8</v>
      </c>
      <c r="N407" t="s">
        <v>99</v>
      </c>
      <c r="O407" t="s">
        <v>593</v>
      </c>
      <c r="P407" t="s">
        <v>268</v>
      </c>
      <c r="Q407" t="s">
        <v>101</v>
      </c>
      <c r="R407">
        <v>4500</v>
      </c>
    </row>
    <row r="408" spans="1:18" x14ac:dyDescent="0.3">
      <c r="A408" t="s">
        <v>608</v>
      </c>
      <c r="B408" s="1">
        <v>42849</v>
      </c>
      <c r="C408" s="1">
        <v>42867</v>
      </c>
      <c r="D408">
        <v>46</v>
      </c>
      <c r="E408" t="s">
        <v>19</v>
      </c>
      <c r="F408" t="s">
        <v>20</v>
      </c>
      <c r="G408" t="s">
        <v>21</v>
      </c>
      <c r="H408">
        <v>61</v>
      </c>
      <c r="I408">
        <v>11</v>
      </c>
      <c r="J408">
        <v>5</v>
      </c>
      <c r="K408">
        <v>2921.2</v>
      </c>
      <c r="L408">
        <v>2103.2640000000001</v>
      </c>
      <c r="M408">
        <v>14606</v>
      </c>
      <c r="N408" t="s">
        <v>42</v>
      </c>
      <c r="O408" t="s">
        <v>593</v>
      </c>
      <c r="P408" t="s">
        <v>232</v>
      </c>
      <c r="Q408" t="s">
        <v>233</v>
      </c>
      <c r="R408">
        <v>9812</v>
      </c>
    </row>
    <row r="409" spans="1:18" x14ac:dyDescent="0.3">
      <c r="A409" t="s">
        <v>609</v>
      </c>
      <c r="B409" s="1">
        <v>42850</v>
      </c>
      <c r="C409" s="1">
        <v>42856</v>
      </c>
      <c r="D409">
        <v>26</v>
      </c>
      <c r="E409" t="s">
        <v>19</v>
      </c>
      <c r="F409" t="s">
        <v>20</v>
      </c>
      <c r="G409" t="s">
        <v>21</v>
      </c>
      <c r="H409">
        <v>28</v>
      </c>
      <c r="I409">
        <v>11</v>
      </c>
      <c r="J409">
        <v>9</v>
      </c>
      <c r="K409">
        <v>2405.3000000000002</v>
      </c>
      <c r="L409">
        <v>1587.498</v>
      </c>
      <c r="M409">
        <v>21647.7</v>
      </c>
      <c r="N409" t="s">
        <v>162</v>
      </c>
      <c r="O409" t="s">
        <v>593</v>
      </c>
      <c r="P409" t="s">
        <v>170</v>
      </c>
      <c r="Q409" t="s">
        <v>40</v>
      </c>
      <c r="R409">
        <v>4110</v>
      </c>
    </row>
    <row r="410" spans="1:18" x14ac:dyDescent="0.3">
      <c r="A410" t="s">
        <v>610</v>
      </c>
      <c r="B410" s="1">
        <v>42850</v>
      </c>
      <c r="C410" s="1">
        <v>42867</v>
      </c>
      <c r="D410">
        <v>30</v>
      </c>
      <c r="E410" t="s">
        <v>19</v>
      </c>
      <c r="F410" t="s">
        <v>20</v>
      </c>
      <c r="G410" t="s">
        <v>21</v>
      </c>
      <c r="H410">
        <v>42</v>
      </c>
      <c r="I410">
        <v>11</v>
      </c>
      <c r="J410">
        <v>12</v>
      </c>
      <c r="K410">
        <v>5212.6000000000004</v>
      </c>
      <c r="L410">
        <v>3179.6860000000001</v>
      </c>
      <c r="M410">
        <v>62551.199999999997</v>
      </c>
      <c r="N410" t="s">
        <v>112</v>
      </c>
      <c r="O410" t="s">
        <v>593</v>
      </c>
      <c r="P410" t="s">
        <v>47</v>
      </c>
      <c r="Q410" t="s">
        <v>48</v>
      </c>
      <c r="R410">
        <v>4010</v>
      </c>
    </row>
    <row r="411" spans="1:18" x14ac:dyDescent="0.3">
      <c r="A411" t="s">
        <v>611</v>
      </c>
      <c r="B411" s="1">
        <v>42853</v>
      </c>
      <c r="C411" s="1">
        <v>42867</v>
      </c>
      <c r="D411">
        <v>27</v>
      </c>
      <c r="E411" t="s">
        <v>19</v>
      </c>
      <c r="F411" t="s">
        <v>20</v>
      </c>
      <c r="G411" t="s">
        <v>21</v>
      </c>
      <c r="H411">
        <v>89</v>
      </c>
      <c r="I411">
        <v>11</v>
      </c>
      <c r="J411">
        <v>6</v>
      </c>
      <c r="K411">
        <v>2579.5</v>
      </c>
      <c r="L411">
        <v>1134.98</v>
      </c>
      <c r="M411">
        <v>15477</v>
      </c>
      <c r="N411" t="s">
        <v>123</v>
      </c>
      <c r="O411" t="s">
        <v>593</v>
      </c>
      <c r="P411" t="s">
        <v>131</v>
      </c>
      <c r="Q411" t="s">
        <v>74</v>
      </c>
      <c r="R411">
        <v>1023</v>
      </c>
    </row>
    <row r="412" spans="1:18" x14ac:dyDescent="0.3">
      <c r="A412" t="s">
        <v>612</v>
      </c>
      <c r="B412" s="1">
        <v>42858</v>
      </c>
      <c r="C412" s="1">
        <v>42867</v>
      </c>
      <c r="D412">
        <v>1</v>
      </c>
      <c r="E412" t="s">
        <v>19</v>
      </c>
      <c r="F412" t="s">
        <v>20</v>
      </c>
      <c r="G412" t="s">
        <v>21</v>
      </c>
      <c r="H412">
        <v>14</v>
      </c>
      <c r="I412">
        <v>11</v>
      </c>
      <c r="J412">
        <v>8</v>
      </c>
      <c r="K412">
        <v>5058.5</v>
      </c>
      <c r="L412">
        <v>2782.1750000000002</v>
      </c>
      <c r="M412">
        <v>40468</v>
      </c>
      <c r="N412" t="s">
        <v>120</v>
      </c>
      <c r="O412" t="s">
        <v>593</v>
      </c>
      <c r="P412" t="s">
        <v>556</v>
      </c>
      <c r="Q412" t="s">
        <v>527</v>
      </c>
      <c r="R412">
        <v>7903</v>
      </c>
    </row>
    <row r="413" spans="1:18" x14ac:dyDescent="0.3">
      <c r="A413" t="s">
        <v>613</v>
      </c>
      <c r="B413" s="1">
        <v>42858</v>
      </c>
      <c r="C413" s="1">
        <v>42870</v>
      </c>
      <c r="D413">
        <v>46</v>
      </c>
      <c r="E413" t="s">
        <v>19</v>
      </c>
      <c r="F413" t="s">
        <v>20</v>
      </c>
      <c r="G413" t="s">
        <v>21</v>
      </c>
      <c r="H413">
        <v>4</v>
      </c>
      <c r="I413">
        <v>11</v>
      </c>
      <c r="J413">
        <v>5</v>
      </c>
      <c r="K413">
        <v>1038.5</v>
      </c>
      <c r="L413">
        <v>716.56500000000005</v>
      </c>
      <c r="M413">
        <v>5192.5</v>
      </c>
      <c r="N413" t="s">
        <v>42</v>
      </c>
      <c r="O413" t="s">
        <v>593</v>
      </c>
      <c r="P413" t="s">
        <v>104</v>
      </c>
      <c r="Q413" t="s">
        <v>40</v>
      </c>
      <c r="R413">
        <v>4104</v>
      </c>
    </row>
    <row r="414" spans="1:18" x14ac:dyDescent="0.3">
      <c r="A414" t="s">
        <v>614</v>
      </c>
      <c r="B414" s="1">
        <v>42866</v>
      </c>
      <c r="C414" s="1">
        <v>42873</v>
      </c>
      <c r="D414">
        <v>3</v>
      </c>
      <c r="E414" t="s">
        <v>19</v>
      </c>
      <c r="F414" t="s">
        <v>20</v>
      </c>
      <c r="G414" t="s">
        <v>21</v>
      </c>
      <c r="H414">
        <v>76</v>
      </c>
      <c r="I414">
        <v>11</v>
      </c>
      <c r="J414">
        <v>9</v>
      </c>
      <c r="K414">
        <v>4006.6</v>
      </c>
      <c r="L414">
        <v>3325.4780000000001</v>
      </c>
      <c r="M414">
        <v>36059.4</v>
      </c>
      <c r="N414" t="s">
        <v>257</v>
      </c>
      <c r="O414" t="s">
        <v>593</v>
      </c>
      <c r="P414" t="s">
        <v>121</v>
      </c>
      <c r="Q414" t="s">
        <v>33</v>
      </c>
      <c r="R414">
        <v>2016</v>
      </c>
    </row>
    <row r="415" spans="1:18" x14ac:dyDescent="0.3">
      <c r="A415" t="s">
        <v>615</v>
      </c>
      <c r="B415" s="1">
        <v>42880</v>
      </c>
      <c r="C415" s="1">
        <v>42888</v>
      </c>
      <c r="D415">
        <v>10</v>
      </c>
      <c r="E415" t="s">
        <v>19</v>
      </c>
      <c r="F415" t="s">
        <v>20</v>
      </c>
      <c r="G415" t="s">
        <v>21</v>
      </c>
      <c r="H415">
        <v>24</v>
      </c>
      <c r="I415">
        <v>11</v>
      </c>
      <c r="J415">
        <v>11</v>
      </c>
      <c r="K415">
        <v>857.6</v>
      </c>
      <c r="L415">
        <v>420.22399999999999</v>
      </c>
      <c r="M415">
        <v>9433.6</v>
      </c>
      <c r="N415" t="s">
        <v>56</v>
      </c>
      <c r="O415" t="s">
        <v>593</v>
      </c>
      <c r="P415" t="s">
        <v>237</v>
      </c>
      <c r="Q415" t="s">
        <v>118</v>
      </c>
      <c r="R415">
        <v>112</v>
      </c>
    </row>
    <row r="416" spans="1:18" x14ac:dyDescent="0.3">
      <c r="A416" t="s">
        <v>616</v>
      </c>
      <c r="B416" s="1">
        <v>42883</v>
      </c>
      <c r="C416" s="1">
        <v>42898</v>
      </c>
      <c r="D416">
        <v>33</v>
      </c>
      <c r="E416" t="s">
        <v>19</v>
      </c>
      <c r="F416" t="s">
        <v>20</v>
      </c>
      <c r="G416" t="s">
        <v>21</v>
      </c>
      <c r="H416">
        <v>39</v>
      </c>
      <c r="I416">
        <v>11</v>
      </c>
      <c r="J416">
        <v>10</v>
      </c>
      <c r="K416">
        <v>254.6</v>
      </c>
      <c r="L416">
        <v>201.13399999999999</v>
      </c>
      <c r="M416">
        <v>2546</v>
      </c>
      <c r="N416" t="s">
        <v>166</v>
      </c>
      <c r="O416" t="s">
        <v>593</v>
      </c>
      <c r="P416" t="s">
        <v>57</v>
      </c>
      <c r="Q416" t="s">
        <v>58</v>
      </c>
      <c r="R416">
        <v>3210</v>
      </c>
    </row>
    <row r="417" spans="1:18" x14ac:dyDescent="0.3">
      <c r="A417" t="s">
        <v>617</v>
      </c>
      <c r="B417" s="1">
        <v>42884</v>
      </c>
      <c r="C417" s="1">
        <v>42900</v>
      </c>
      <c r="D417">
        <v>41</v>
      </c>
      <c r="E417" t="s">
        <v>19</v>
      </c>
      <c r="F417" t="s">
        <v>20</v>
      </c>
      <c r="G417" t="s">
        <v>21</v>
      </c>
      <c r="H417">
        <v>94</v>
      </c>
      <c r="I417">
        <v>11</v>
      </c>
      <c r="J417">
        <v>5</v>
      </c>
      <c r="K417">
        <v>1098.8</v>
      </c>
      <c r="L417">
        <v>890.02800000000002</v>
      </c>
      <c r="M417">
        <v>5494</v>
      </c>
      <c r="N417" t="s">
        <v>321</v>
      </c>
      <c r="O417" t="s">
        <v>593</v>
      </c>
      <c r="P417" t="s">
        <v>60</v>
      </c>
      <c r="Q417" t="s">
        <v>61</v>
      </c>
      <c r="R417">
        <v>6021</v>
      </c>
    </row>
    <row r="418" spans="1:18" x14ac:dyDescent="0.3">
      <c r="A418" t="s">
        <v>618</v>
      </c>
      <c r="B418" s="1">
        <v>42887</v>
      </c>
      <c r="C418" s="1">
        <v>42901</v>
      </c>
      <c r="D418">
        <v>4</v>
      </c>
      <c r="E418" t="s">
        <v>19</v>
      </c>
      <c r="F418" t="s">
        <v>20</v>
      </c>
      <c r="G418" t="s">
        <v>21</v>
      </c>
      <c r="H418">
        <v>77</v>
      </c>
      <c r="I418">
        <v>11</v>
      </c>
      <c r="J418">
        <v>11</v>
      </c>
      <c r="K418">
        <v>1246.2</v>
      </c>
      <c r="L418">
        <v>510.94200000000001</v>
      </c>
      <c r="M418">
        <v>13708.2</v>
      </c>
      <c r="N418" t="s">
        <v>482</v>
      </c>
      <c r="O418" t="s">
        <v>593</v>
      </c>
      <c r="P418" t="s">
        <v>24</v>
      </c>
      <c r="Q418" t="s">
        <v>25</v>
      </c>
      <c r="R418">
        <v>8022</v>
      </c>
    </row>
    <row r="419" spans="1:18" x14ac:dyDescent="0.3">
      <c r="A419" t="s">
        <v>619</v>
      </c>
      <c r="B419" s="1">
        <v>42892</v>
      </c>
      <c r="C419" s="1">
        <v>42895</v>
      </c>
      <c r="D419">
        <v>11</v>
      </c>
      <c r="E419" t="s">
        <v>19</v>
      </c>
      <c r="F419" t="s">
        <v>20</v>
      </c>
      <c r="G419" t="s">
        <v>21</v>
      </c>
      <c r="H419">
        <v>79</v>
      </c>
      <c r="I419">
        <v>11</v>
      </c>
      <c r="J419">
        <v>9</v>
      </c>
      <c r="K419">
        <v>3577.8</v>
      </c>
      <c r="L419">
        <v>2003.568</v>
      </c>
      <c r="M419">
        <v>32200.2</v>
      </c>
      <c r="N419" t="s">
        <v>76</v>
      </c>
      <c r="O419" t="s">
        <v>593</v>
      </c>
      <c r="P419" t="s">
        <v>330</v>
      </c>
      <c r="Q419" t="s">
        <v>71</v>
      </c>
      <c r="R419">
        <v>3510</v>
      </c>
    </row>
    <row r="420" spans="1:18" x14ac:dyDescent="0.3">
      <c r="A420" t="s">
        <v>620</v>
      </c>
      <c r="B420" s="1">
        <v>42902</v>
      </c>
      <c r="C420" s="1">
        <v>42905</v>
      </c>
      <c r="D420">
        <v>48</v>
      </c>
      <c r="E420" t="s">
        <v>19</v>
      </c>
      <c r="F420" t="s">
        <v>20</v>
      </c>
      <c r="G420" t="s">
        <v>21</v>
      </c>
      <c r="H420">
        <v>90</v>
      </c>
      <c r="I420">
        <v>11</v>
      </c>
      <c r="J420">
        <v>5</v>
      </c>
      <c r="K420">
        <v>2653.2</v>
      </c>
      <c r="L420">
        <v>1698.048</v>
      </c>
      <c r="M420">
        <v>13266</v>
      </c>
      <c r="N420" t="s">
        <v>261</v>
      </c>
      <c r="O420" t="s">
        <v>593</v>
      </c>
      <c r="P420" t="s">
        <v>53</v>
      </c>
      <c r="Q420" t="s">
        <v>54</v>
      </c>
      <c r="R420">
        <v>9332</v>
      </c>
    </row>
    <row r="421" spans="1:18" x14ac:dyDescent="0.3">
      <c r="A421" t="s">
        <v>621</v>
      </c>
      <c r="B421" s="1">
        <v>42912</v>
      </c>
      <c r="C421" s="1">
        <v>42929</v>
      </c>
      <c r="D421">
        <v>46</v>
      </c>
      <c r="E421" t="s">
        <v>19</v>
      </c>
      <c r="F421" t="s">
        <v>20</v>
      </c>
      <c r="G421" t="s">
        <v>21</v>
      </c>
      <c r="H421">
        <v>26</v>
      </c>
      <c r="I421">
        <v>11</v>
      </c>
      <c r="J421">
        <v>7</v>
      </c>
      <c r="K421">
        <v>1125.5999999999999</v>
      </c>
      <c r="L421">
        <v>585.31200000000001</v>
      </c>
      <c r="M421">
        <v>7879.2</v>
      </c>
      <c r="N421" t="s">
        <v>42</v>
      </c>
      <c r="O421" t="s">
        <v>593</v>
      </c>
      <c r="P421" t="s">
        <v>239</v>
      </c>
      <c r="Q421" t="s">
        <v>240</v>
      </c>
      <c r="R421">
        <v>210</v>
      </c>
    </row>
    <row r="422" spans="1:18" x14ac:dyDescent="0.3">
      <c r="A422" t="s">
        <v>622</v>
      </c>
      <c r="B422" s="1">
        <v>42916</v>
      </c>
      <c r="C422" s="1">
        <v>42934</v>
      </c>
      <c r="D422">
        <v>40</v>
      </c>
      <c r="E422" t="s">
        <v>19</v>
      </c>
      <c r="F422" t="s">
        <v>20</v>
      </c>
      <c r="G422" t="s">
        <v>21</v>
      </c>
      <c r="H422">
        <v>18</v>
      </c>
      <c r="I422">
        <v>11</v>
      </c>
      <c r="J422">
        <v>9</v>
      </c>
      <c r="K422">
        <v>221.1</v>
      </c>
      <c r="L422">
        <v>134.87100000000001</v>
      </c>
      <c r="M422">
        <v>1989.9</v>
      </c>
      <c r="N422" t="s">
        <v>92</v>
      </c>
      <c r="O422" t="s">
        <v>593</v>
      </c>
      <c r="P422" t="s">
        <v>150</v>
      </c>
      <c r="Q422" t="s">
        <v>151</v>
      </c>
      <c r="R422">
        <v>3420</v>
      </c>
    </row>
    <row r="423" spans="1:18" x14ac:dyDescent="0.3">
      <c r="A423" t="s">
        <v>623</v>
      </c>
      <c r="B423" s="1">
        <v>42917</v>
      </c>
      <c r="C423" s="1">
        <v>42924</v>
      </c>
      <c r="D423">
        <v>22</v>
      </c>
      <c r="E423" t="s">
        <v>19</v>
      </c>
      <c r="F423" t="s">
        <v>20</v>
      </c>
      <c r="G423" t="s">
        <v>21</v>
      </c>
      <c r="H423">
        <v>88</v>
      </c>
      <c r="I423">
        <v>11</v>
      </c>
      <c r="J423">
        <v>9</v>
      </c>
      <c r="K423">
        <v>911.2</v>
      </c>
      <c r="L423">
        <v>765.40800000000002</v>
      </c>
      <c r="M423">
        <v>8200.7999999999993</v>
      </c>
      <c r="N423" t="s">
        <v>392</v>
      </c>
      <c r="O423" t="s">
        <v>593</v>
      </c>
      <c r="P423" t="s">
        <v>577</v>
      </c>
      <c r="Q423" t="s">
        <v>36</v>
      </c>
      <c r="R423">
        <v>3334</v>
      </c>
    </row>
    <row r="424" spans="1:18" x14ac:dyDescent="0.3">
      <c r="A424" t="s">
        <v>624</v>
      </c>
      <c r="B424" s="1">
        <v>42922</v>
      </c>
      <c r="C424" s="1">
        <v>42931</v>
      </c>
      <c r="D424">
        <v>41</v>
      </c>
      <c r="E424" t="s">
        <v>19</v>
      </c>
      <c r="F424" t="s">
        <v>20</v>
      </c>
      <c r="G424" t="s">
        <v>21</v>
      </c>
      <c r="H424">
        <v>68</v>
      </c>
      <c r="I424">
        <v>11</v>
      </c>
      <c r="J424">
        <v>7</v>
      </c>
      <c r="K424">
        <v>2921.2</v>
      </c>
      <c r="L424">
        <v>1460.6</v>
      </c>
      <c r="M424">
        <v>20448.400000000001</v>
      </c>
      <c r="N424" t="s">
        <v>321</v>
      </c>
      <c r="O424" t="s">
        <v>593</v>
      </c>
      <c r="P424" t="s">
        <v>97</v>
      </c>
      <c r="Q424" t="s">
        <v>58</v>
      </c>
      <c r="R424">
        <v>3210</v>
      </c>
    </row>
    <row r="425" spans="1:18" x14ac:dyDescent="0.3">
      <c r="A425" t="s">
        <v>625</v>
      </c>
      <c r="B425" s="1">
        <v>42922</v>
      </c>
      <c r="C425" s="1">
        <v>42937</v>
      </c>
      <c r="D425">
        <v>26</v>
      </c>
      <c r="E425" t="s">
        <v>19</v>
      </c>
      <c r="F425" t="s">
        <v>20</v>
      </c>
      <c r="G425" t="s">
        <v>21</v>
      </c>
      <c r="H425">
        <v>95</v>
      </c>
      <c r="I425">
        <v>11</v>
      </c>
      <c r="J425">
        <v>11</v>
      </c>
      <c r="K425">
        <v>1132.3</v>
      </c>
      <c r="L425">
        <v>713.34900000000005</v>
      </c>
      <c r="M425">
        <v>12455.3</v>
      </c>
      <c r="N425" t="s">
        <v>162</v>
      </c>
      <c r="O425" t="s">
        <v>593</v>
      </c>
      <c r="P425" t="s">
        <v>124</v>
      </c>
      <c r="Q425" t="s">
        <v>125</v>
      </c>
      <c r="R425">
        <v>3320</v>
      </c>
    </row>
    <row r="426" spans="1:18" x14ac:dyDescent="0.3">
      <c r="A426" t="s">
        <v>626</v>
      </c>
      <c r="B426" s="1">
        <v>42925</v>
      </c>
      <c r="C426" s="1">
        <v>42935</v>
      </c>
      <c r="D426">
        <v>26</v>
      </c>
      <c r="E426" t="s">
        <v>19</v>
      </c>
      <c r="F426" t="s">
        <v>20</v>
      </c>
      <c r="G426" t="s">
        <v>21</v>
      </c>
      <c r="H426">
        <v>33</v>
      </c>
      <c r="I426">
        <v>11</v>
      </c>
      <c r="J426">
        <v>5</v>
      </c>
      <c r="K426">
        <v>1112.2</v>
      </c>
      <c r="L426">
        <v>611.71</v>
      </c>
      <c r="M426">
        <v>5561</v>
      </c>
      <c r="N426" t="s">
        <v>162</v>
      </c>
      <c r="O426" t="s">
        <v>593</v>
      </c>
      <c r="P426" t="s">
        <v>50</v>
      </c>
      <c r="Q426" t="s">
        <v>29</v>
      </c>
      <c r="R426">
        <v>604</v>
      </c>
    </row>
    <row r="427" spans="1:18" x14ac:dyDescent="0.3">
      <c r="A427" t="s">
        <v>627</v>
      </c>
      <c r="B427" s="1">
        <v>42926</v>
      </c>
      <c r="C427" s="1">
        <v>42930</v>
      </c>
      <c r="D427">
        <v>31</v>
      </c>
      <c r="E427" t="s">
        <v>19</v>
      </c>
      <c r="F427" t="s">
        <v>20</v>
      </c>
      <c r="G427" t="s">
        <v>21</v>
      </c>
      <c r="H427">
        <v>94</v>
      </c>
      <c r="I427">
        <v>11</v>
      </c>
      <c r="J427">
        <v>7</v>
      </c>
      <c r="K427">
        <v>2700.1</v>
      </c>
      <c r="L427">
        <v>1107.0409999999999</v>
      </c>
      <c r="M427">
        <v>18900.7</v>
      </c>
      <c r="N427" t="s">
        <v>149</v>
      </c>
      <c r="O427" t="s">
        <v>593</v>
      </c>
      <c r="P427" t="s">
        <v>60</v>
      </c>
      <c r="Q427" t="s">
        <v>61</v>
      </c>
      <c r="R427">
        <v>6021</v>
      </c>
    </row>
    <row r="428" spans="1:18" x14ac:dyDescent="0.3">
      <c r="A428" t="s">
        <v>628</v>
      </c>
      <c r="B428" s="1">
        <v>42931</v>
      </c>
      <c r="C428" s="1">
        <v>42937</v>
      </c>
      <c r="D428">
        <v>40</v>
      </c>
      <c r="E428" t="s">
        <v>19</v>
      </c>
      <c r="F428" t="s">
        <v>20</v>
      </c>
      <c r="G428" t="s">
        <v>21</v>
      </c>
      <c r="H428">
        <v>67</v>
      </c>
      <c r="I428">
        <v>11</v>
      </c>
      <c r="J428">
        <v>11</v>
      </c>
      <c r="K428">
        <v>1085.4000000000001</v>
      </c>
      <c r="L428">
        <v>586.11599999999999</v>
      </c>
      <c r="M428">
        <v>11939.4</v>
      </c>
      <c r="N428" t="s">
        <v>92</v>
      </c>
      <c r="O428" t="s">
        <v>593</v>
      </c>
      <c r="P428" t="s">
        <v>150</v>
      </c>
      <c r="Q428" t="s">
        <v>151</v>
      </c>
      <c r="R428">
        <v>3420</v>
      </c>
    </row>
    <row r="429" spans="1:18" x14ac:dyDescent="0.3">
      <c r="A429" t="s">
        <v>629</v>
      </c>
      <c r="B429" s="1">
        <v>42934</v>
      </c>
      <c r="C429" s="1">
        <v>42948</v>
      </c>
      <c r="D429">
        <v>17</v>
      </c>
      <c r="E429" t="s">
        <v>19</v>
      </c>
      <c r="F429" t="s">
        <v>20</v>
      </c>
      <c r="G429" t="s">
        <v>21</v>
      </c>
      <c r="H429">
        <v>19</v>
      </c>
      <c r="I429">
        <v>11</v>
      </c>
      <c r="J429">
        <v>9</v>
      </c>
      <c r="K429">
        <v>2231.1</v>
      </c>
      <c r="L429">
        <v>1249.4159999999999</v>
      </c>
      <c r="M429">
        <v>20079.900000000001</v>
      </c>
      <c r="N429" t="s">
        <v>270</v>
      </c>
      <c r="O429" t="s">
        <v>593</v>
      </c>
      <c r="P429" t="s">
        <v>70</v>
      </c>
      <c r="Q429" t="s">
        <v>71</v>
      </c>
      <c r="R429">
        <v>3500</v>
      </c>
    </row>
    <row r="430" spans="1:18" x14ac:dyDescent="0.3">
      <c r="A430" t="s">
        <v>630</v>
      </c>
      <c r="B430" s="1">
        <v>42935</v>
      </c>
      <c r="C430" s="1">
        <v>42950</v>
      </c>
      <c r="D430">
        <v>20</v>
      </c>
      <c r="E430" t="s">
        <v>19</v>
      </c>
      <c r="F430" t="s">
        <v>20</v>
      </c>
      <c r="G430" t="s">
        <v>21</v>
      </c>
      <c r="H430">
        <v>73</v>
      </c>
      <c r="I430">
        <v>11</v>
      </c>
      <c r="J430">
        <v>6</v>
      </c>
      <c r="K430">
        <v>227.8</v>
      </c>
      <c r="L430">
        <v>152.626</v>
      </c>
      <c r="M430">
        <v>1366.8</v>
      </c>
      <c r="N430" t="s">
        <v>22</v>
      </c>
      <c r="O430" t="s">
        <v>593</v>
      </c>
      <c r="P430" t="s">
        <v>176</v>
      </c>
      <c r="Q430" t="s">
        <v>177</v>
      </c>
      <c r="R430">
        <v>2120</v>
      </c>
    </row>
    <row r="431" spans="1:18" x14ac:dyDescent="0.3">
      <c r="A431" t="s">
        <v>631</v>
      </c>
      <c r="B431" s="1">
        <v>42946</v>
      </c>
      <c r="C431" s="1">
        <v>42964</v>
      </c>
      <c r="D431">
        <v>49</v>
      </c>
      <c r="E431" t="s">
        <v>19</v>
      </c>
      <c r="F431" t="s">
        <v>20</v>
      </c>
      <c r="G431" t="s">
        <v>21</v>
      </c>
      <c r="H431">
        <v>37</v>
      </c>
      <c r="I431">
        <v>11</v>
      </c>
      <c r="J431">
        <v>12</v>
      </c>
      <c r="K431">
        <v>1909.5</v>
      </c>
      <c r="L431">
        <v>1317.5550000000001</v>
      </c>
      <c r="M431">
        <v>22914</v>
      </c>
      <c r="N431" t="s">
        <v>135</v>
      </c>
      <c r="O431" t="s">
        <v>593</v>
      </c>
      <c r="P431" t="s">
        <v>156</v>
      </c>
      <c r="Q431" t="s">
        <v>151</v>
      </c>
      <c r="R431">
        <v>3411</v>
      </c>
    </row>
    <row r="432" spans="1:18" x14ac:dyDescent="0.3">
      <c r="A432" t="s">
        <v>632</v>
      </c>
      <c r="B432" s="1">
        <v>42948</v>
      </c>
      <c r="C432" s="1">
        <v>42957</v>
      </c>
      <c r="D432">
        <v>25</v>
      </c>
      <c r="E432" t="s">
        <v>19</v>
      </c>
      <c r="F432" t="s">
        <v>20</v>
      </c>
      <c r="G432" t="s">
        <v>21</v>
      </c>
      <c r="H432">
        <v>22</v>
      </c>
      <c r="I432">
        <v>11</v>
      </c>
      <c r="J432">
        <v>8</v>
      </c>
      <c r="K432">
        <v>174.2</v>
      </c>
      <c r="L432">
        <v>109.746</v>
      </c>
      <c r="M432">
        <v>1393.6</v>
      </c>
      <c r="N432" t="s">
        <v>189</v>
      </c>
      <c r="O432" t="s">
        <v>593</v>
      </c>
      <c r="P432" t="s">
        <v>142</v>
      </c>
      <c r="Q432" t="s">
        <v>80</v>
      </c>
      <c r="R432">
        <v>9818</v>
      </c>
    </row>
    <row r="433" spans="1:18" x14ac:dyDescent="0.3">
      <c r="A433" t="s">
        <v>633</v>
      </c>
      <c r="B433" s="1">
        <v>42950</v>
      </c>
      <c r="C433" s="1">
        <v>42956</v>
      </c>
      <c r="D433">
        <v>21</v>
      </c>
      <c r="E433" t="s">
        <v>19</v>
      </c>
      <c r="F433" t="s">
        <v>20</v>
      </c>
      <c r="G433" t="s">
        <v>21</v>
      </c>
      <c r="H433">
        <v>31</v>
      </c>
      <c r="I433">
        <v>11</v>
      </c>
      <c r="J433">
        <v>7</v>
      </c>
      <c r="K433">
        <v>1246.2</v>
      </c>
      <c r="L433">
        <v>984.49800000000005</v>
      </c>
      <c r="M433">
        <v>8723.4</v>
      </c>
      <c r="N433" t="s">
        <v>127</v>
      </c>
      <c r="O433" t="s">
        <v>593</v>
      </c>
      <c r="P433" t="s">
        <v>187</v>
      </c>
      <c r="Q433" t="s">
        <v>29</v>
      </c>
      <c r="R433">
        <v>610</v>
      </c>
    </row>
    <row r="434" spans="1:18" x14ac:dyDescent="0.3">
      <c r="A434" t="s">
        <v>634</v>
      </c>
      <c r="B434" s="1">
        <v>42952</v>
      </c>
      <c r="C434" s="1">
        <v>42966</v>
      </c>
      <c r="D434">
        <v>36</v>
      </c>
      <c r="E434" t="s">
        <v>19</v>
      </c>
      <c r="F434" t="s">
        <v>20</v>
      </c>
      <c r="G434" t="s">
        <v>21</v>
      </c>
      <c r="H434">
        <v>42</v>
      </c>
      <c r="I434">
        <v>11</v>
      </c>
      <c r="J434">
        <v>11</v>
      </c>
      <c r="K434">
        <v>5494</v>
      </c>
      <c r="L434">
        <v>3626.04</v>
      </c>
      <c r="M434">
        <v>60434</v>
      </c>
      <c r="N434" t="s">
        <v>295</v>
      </c>
      <c r="O434" t="s">
        <v>593</v>
      </c>
      <c r="P434" t="s">
        <v>47</v>
      </c>
      <c r="Q434" t="s">
        <v>48</v>
      </c>
      <c r="R434">
        <v>4010</v>
      </c>
    </row>
    <row r="435" spans="1:18" x14ac:dyDescent="0.3">
      <c r="A435" t="s">
        <v>635</v>
      </c>
      <c r="B435" s="1">
        <v>42957</v>
      </c>
      <c r="C435" s="1">
        <v>42974</v>
      </c>
      <c r="D435">
        <v>36</v>
      </c>
      <c r="E435" t="s">
        <v>19</v>
      </c>
      <c r="F435" t="s">
        <v>20</v>
      </c>
      <c r="G435" t="s">
        <v>21</v>
      </c>
      <c r="H435">
        <v>19</v>
      </c>
      <c r="I435">
        <v>11</v>
      </c>
      <c r="J435">
        <v>9</v>
      </c>
      <c r="K435">
        <v>234.5</v>
      </c>
      <c r="L435">
        <v>143.04499999999999</v>
      </c>
      <c r="M435">
        <v>2110.5</v>
      </c>
      <c r="N435" t="s">
        <v>295</v>
      </c>
      <c r="O435" t="s">
        <v>593</v>
      </c>
      <c r="P435" t="s">
        <v>70</v>
      </c>
      <c r="Q435" t="s">
        <v>71</v>
      </c>
      <c r="R435">
        <v>3500</v>
      </c>
    </row>
    <row r="436" spans="1:18" x14ac:dyDescent="0.3">
      <c r="A436" t="s">
        <v>636</v>
      </c>
      <c r="B436" s="1">
        <v>42959</v>
      </c>
      <c r="C436" s="1">
        <v>42977</v>
      </c>
      <c r="D436">
        <v>40</v>
      </c>
      <c r="E436" t="s">
        <v>19</v>
      </c>
      <c r="F436" t="s">
        <v>20</v>
      </c>
      <c r="G436" t="s">
        <v>21</v>
      </c>
      <c r="H436">
        <v>44</v>
      </c>
      <c r="I436">
        <v>11</v>
      </c>
      <c r="J436">
        <v>7</v>
      </c>
      <c r="K436">
        <v>750.4</v>
      </c>
      <c r="L436">
        <v>547.79200000000003</v>
      </c>
      <c r="M436">
        <v>5252.8</v>
      </c>
      <c r="N436" t="s">
        <v>92</v>
      </c>
      <c r="O436" t="s">
        <v>593</v>
      </c>
      <c r="P436" t="s">
        <v>345</v>
      </c>
      <c r="Q436" t="s">
        <v>139</v>
      </c>
      <c r="R436">
        <v>4930</v>
      </c>
    </row>
    <row r="437" spans="1:18" x14ac:dyDescent="0.3">
      <c r="A437" t="s">
        <v>637</v>
      </c>
      <c r="B437" s="1">
        <v>42966</v>
      </c>
      <c r="C437" s="1">
        <v>42981</v>
      </c>
      <c r="D437">
        <v>50</v>
      </c>
      <c r="E437" t="s">
        <v>19</v>
      </c>
      <c r="F437" t="s">
        <v>20</v>
      </c>
      <c r="G437" t="s">
        <v>21</v>
      </c>
      <c r="H437">
        <v>51</v>
      </c>
      <c r="I437">
        <v>11</v>
      </c>
      <c r="J437">
        <v>11</v>
      </c>
      <c r="K437">
        <v>1125.5999999999999</v>
      </c>
      <c r="L437">
        <v>607.82399999999996</v>
      </c>
      <c r="M437">
        <v>12381.6</v>
      </c>
      <c r="N437" t="s">
        <v>67</v>
      </c>
      <c r="O437" t="s">
        <v>593</v>
      </c>
      <c r="P437" t="s">
        <v>32</v>
      </c>
      <c r="Q437" t="s">
        <v>33</v>
      </c>
      <c r="R437">
        <v>2012</v>
      </c>
    </row>
    <row r="438" spans="1:18" x14ac:dyDescent="0.3">
      <c r="A438" t="s">
        <v>638</v>
      </c>
      <c r="B438" s="1">
        <v>42970</v>
      </c>
      <c r="C438" s="1">
        <v>42987</v>
      </c>
      <c r="D438">
        <v>18</v>
      </c>
      <c r="E438" t="s">
        <v>19</v>
      </c>
      <c r="F438" t="s">
        <v>20</v>
      </c>
      <c r="G438" t="s">
        <v>21</v>
      </c>
      <c r="H438">
        <v>64</v>
      </c>
      <c r="I438">
        <v>11</v>
      </c>
      <c r="J438">
        <v>8</v>
      </c>
      <c r="K438">
        <v>2546</v>
      </c>
      <c r="L438">
        <v>2062.2600000000002</v>
      </c>
      <c r="M438">
        <v>20368</v>
      </c>
      <c r="N438" t="s">
        <v>116</v>
      </c>
      <c r="O438" t="s">
        <v>593</v>
      </c>
      <c r="P438" t="s">
        <v>28</v>
      </c>
      <c r="Q438" t="s">
        <v>29</v>
      </c>
      <c r="R438">
        <v>600</v>
      </c>
    </row>
    <row r="439" spans="1:18" x14ac:dyDescent="0.3">
      <c r="A439" t="s">
        <v>639</v>
      </c>
      <c r="B439" s="1">
        <v>42973</v>
      </c>
      <c r="C439" s="1">
        <v>42982</v>
      </c>
      <c r="D439">
        <v>20</v>
      </c>
      <c r="E439" t="s">
        <v>19</v>
      </c>
      <c r="F439" t="s">
        <v>20</v>
      </c>
      <c r="G439" t="s">
        <v>21</v>
      </c>
      <c r="H439">
        <v>63</v>
      </c>
      <c r="I439">
        <v>11</v>
      </c>
      <c r="J439">
        <v>10</v>
      </c>
      <c r="K439">
        <v>1105.5</v>
      </c>
      <c r="L439">
        <v>696.46500000000003</v>
      </c>
      <c r="M439">
        <v>11055</v>
      </c>
      <c r="N439" t="s">
        <v>22</v>
      </c>
      <c r="O439" t="s">
        <v>593</v>
      </c>
      <c r="P439" t="s">
        <v>319</v>
      </c>
      <c r="Q439" t="s">
        <v>160</v>
      </c>
      <c r="R439">
        <v>626</v>
      </c>
    </row>
    <row r="440" spans="1:18" x14ac:dyDescent="0.3">
      <c r="A440" t="s">
        <v>640</v>
      </c>
      <c r="B440" s="1">
        <v>42974</v>
      </c>
      <c r="C440" s="1">
        <v>42978</v>
      </c>
      <c r="D440">
        <v>14</v>
      </c>
      <c r="E440" t="s">
        <v>19</v>
      </c>
      <c r="F440" t="s">
        <v>20</v>
      </c>
      <c r="G440" t="s">
        <v>21</v>
      </c>
      <c r="H440">
        <v>74</v>
      </c>
      <c r="I440">
        <v>11</v>
      </c>
      <c r="J440">
        <v>10</v>
      </c>
      <c r="K440">
        <v>3651.5</v>
      </c>
      <c r="L440">
        <v>2446.5050000000001</v>
      </c>
      <c r="M440">
        <v>36515</v>
      </c>
      <c r="N440" t="s">
        <v>38</v>
      </c>
      <c r="O440" t="s">
        <v>593</v>
      </c>
      <c r="P440" t="s">
        <v>87</v>
      </c>
      <c r="Q440" t="s">
        <v>25</v>
      </c>
      <c r="R440">
        <v>8023</v>
      </c>
    </row>
    <row r="441" spans="1:18" x14ac:dyDescent="0.3">
      <c r="A441" t="s">
        <v>641</v>
      </c>
      <c r="B441" s="1">
        <v>42977</v>
      </c>
      <c r="C441" s="1">
        <v>42989</v>
      </c>
      <c r="D441">
        <v>40</v>
      </c>
      <c r="E441" t="s">
        <v>19</v>
      </c>
      <c r="F441" t="s">
        <v>20</v>
      </c>
      <c r="G441" t="s">
        <v>21</v>
      </c>
      <c r="H441">
        <v>9</v>
      </c>
      <c r="I441">
        <v>11</v>
      </c>
      <c r="J441">
        <v>8</v>
      </c>
      <c r="K441">
        <v>3825.7</v>
      </c>
      <c r="L441">
        <v>3137.0740000000001</v>
      </c>
      <c r="M441">
        <v>30605.599999999999</v>
      </c>
      <c r="N441" t="s">
        <v>92</v>
      </c>
      <c r="O441" t="s">
        <v>593</v>
      </c>
      <c r="P441" t="s">
        <v>153</v>
      </c>
      <c r="Q441" t="s">
        <v>129</v>
      </c>
      <c r="R441">
        <v>9010</v>
      </c>
    </row>
    <row r="442" spans="1:18" x14ac:dyDescent="0.3">
      <c r="A442" t="s">
        <v>642</v>
      </c>
      <c r="B442" s="1">
        <v>42978</v>
      </c>
      <c r="C442" s="1">
        <v>42987</v>
      </c>
      <c r="D442">
        <v>34</v>
      </c>
      <c r="E442" t="s">
        <v>19</v>
      </c>
      <c r="F442" t="s">
        <v>20</v>
      </c>
      <c r="G442" t="s">
        <v>21</v>
      </c>
      <c r="H442">
        <v>30</v>
      </c>
      <c r="I442">
        <v>11</v>
      </c>
      <c r="J442">
        <v>8</v>
      </c>
      <c r="K442">
        <v>1051.9000000000001</v>
      </c>
      <c r="L442">
        <v>862.55799999999999</v>
      </c>
      <c r="M442">
        <v>8415.2000000000007</v>
      </c>
      <c r="N442" t="s">
        <v>46</v>
      </c>
      <c r="O442" t="s">
        <v>593</v>
      </c>
      <c r="P442" t="s">
        <v>438</v>
      </c>
      <c r="Q442" t="s">
        <v>118</v>
      </c>
      <c r="R442">
        <v>112</v>
      </c>
    </row>
    <row r="443" spans="1:18" x14ac:dyDescent="0.3">
      <c r="A443" t="s">
        <v>643</v>
      </c>
      <c r="B443" s="1">
        <v>42980</v>
      </c>
      <c r="C443" s="1">
        <v>42983</v>
      </c>
      <c r="D443">
        <v>47</v>
      </c>
      <c r="E443" t="s">
        <v>19</v>
      </c>
      <c r="F443" t="s">
        <v>20</v>
      </c>
      <c r="G443" t="s">
        <v>21</v>
      </c>
      <c r="H443">
        <v>60</v>
      </c>
      <c r="I443">
        <v>11</v>
      </c>
      <c r="J443">
        <v>8</v>
      </c>
      <c r="K443">
        <v>2365.1</v>
      </c>
      <c r="L443">
        <v>1773.825</v>
      </c>
      <c r="M443">
        <v>18920.8</v>
      </c>
      <c r="N443" t="s">
        <v>218</v>
      </c>
      <c r="O443" t="s">
        <v>593</v>
      </c>
      <c r="P443" t="s">
        <v>117</v>
      </c>
      <c r="Q443" t="s">
        <v>118</v>
      </c>
      <c r="R443">
        <v>112</v>
      </c>
    </row>
    <row r="444" spans="1:18" x14ac:dyDescent="0.3">
      <c r="A444" t="s">
        <v>644</v>
      </c>
      <c r="B444" s="1">
        <v>42985</v>
      </c>
      <c r="C444" s="1">
        <v>42993</v>
      </c>
      <c r="D444">
        <v>43</v>
      </c>
      <c r="E444" t="s">
        <v>19</v>
      </c>
      <c r="F444" t="s">
        <v>20</v>
      </c>
      <c r="G444" t="s">
        <v>21</v>
      </c>
      <c r="H444">
        <v>51</v>
      </c>
      <c r="I444">
        <v>11</v>
      </c>
      <c r="J444">
        <v>8</v>
      </c>
      <c r="K444">
        <v>2525.9</v>
      </c>
      <c r="L444">
        <v>1161.914</v>
      </c>
      <c r="M444">
        <v>20207.2</v>
      </c>
      <c r="N444" t="s">
        <v>210</v>
      </c>
      <c r="O444" t="s">
        <v>593</v>
      </c>
      <c r="P444" t="s">
        <v>32</v>
      </c>
      <c r="Q444" t="s">
        <v>33</v>
      </c>
      <c r="R444">
        <v>2012</v>
      </c>
    </row>
    <row r="445" spans="1:18" x14ac:dyDescent="0.3">
      <c r="A445" t="s">
        <v>645</v>
      </c>
      <c r="B445" s="1">
        <v>42989</v>
      </c>
      <c r="C445" s="1">
        <v>43002</v>
      </c>
      <c r="D445">
        <v>7</v>
      </c>
      <c r="E445" t="s">
        <v>19</v>
      </c>
      <c r="F445" t="s">
        <v>20</v>
      </c>
      <c r="G445" t="s">
        <v>21</v>
      </c>
      <c r="H445">
        <v>52</v>
      </c>
      <c r="I445">
        <v>11</v>
      </c>
      <c r="J445">
        <v>12</v>
      </c>
      <c r="K445">
        <v>730.3</v>
      </c>
      <c r="L445">
        <v>481.99799999999999</v>
      </c>
      <c r="M445">
        <v>8763.6</v>
      </c>
      <c r="N445" t="s">
        <v>169</v>
      </c>
      <c r="O445" t="s">
        <v>593</v>
      </c>
      <c r="P445" t="s">
        <v>306</v>
      </c>
      <c r="Q445" t="s">
        <v>307</v>
      </c>
      <c r="R445">
        <v>5512</v>
      </c>
    </row>
    <row r="446" spans="1:18" x14ac:dyDescent="0.3">
      <c r="A446" t="s">
        <v>646</v>
      </c>
      <c r="B446" s="1">
        <v>42991</v>
      </c>
      <c r="C446" s="1">
        <v>43003</v>
      </c>
      <c r="D446">
        <v>31</v>
      </c>
      <c r="E446" t="s">
        <v>19</v>
      </c>
      <c r="F446" t="s">
        <v>20</v>
      </c>
      <c r="G446" t="s">
        <v>21</v>
      </c>
      <c r="H446">
        <v>80</v>
      </c>
      <c r="I446">
        <v>11</v>
      </c>
      <c r="J446">
        <v>8</v>
      </c>
      <c r="K446">
        <v>3906.1</v>
      </c>
      <c r="L446">
        <v>3242.0630000000001</v>
      </c>
      <c r="M446">
        <v>31248.799999999999</v>
      </c>
      <c r="N446" t="s">
        <v>149</v>
      </c>
      <c r="O446" t="s">
        <v>593</v>
      </c>
      <c r="P446" t="s">
        <v>100</v>
      </c>
      <c r="Q446" t="s">
        <v>101</v>
      </c>
      <c r="R446">
        <v>4500</v>
      </c>
    </row>
    <row r="447" spans="1:18" x14ac:dyDescent="0.3">
      <c r="A447" t="s">
        <v>647</v>
      </c>
      <c r="B447" s="1">
        <v>42993</v>
      </c>
      <c r="C447" s="1">
        <v>42999</v>
      </c>
      <c r="D447">
        <v>39</v>
      </c>
      <c r="E447" t="s">
        <v>19</v>
      </c>
      <c r="F447" t="s">
        <v>20</v>
      </c>
      <c r="G447" t="s">
        <v>21</v>
      </c>
      <c r="H447">
        <v>58</v>
      </c>
      <c r="I447">
        <v>11</v>
      </c>
      <c r="J447">
        <v>7</v>
      </c>
      <c r="K447">
        <v>3396.9</v>
      </c>
      <c r="L447">
        <v>2140.047</v>
      </c>
      <c r="M447">
        <v>23778.3</v>
      </c>
      <c r="N447" t="s">
        <v>141</v>
      </c>
      <c r="O447" t="s">
        <v>593</v>
      </c>
      <c r="P447" t="s">
        <v>235</v>
      </c>
      <c r="Q447" t="s">
        <v>58</v>
      </c>
      <c r="R447">
        <v>3210</v>
      </c>
    </row>
    <row r="448" spans="1:18" x14ac:dyDescent="0.3">
      <c r="A448" t="s">
        <v>648</v>
      </c>
      <c r="B448" s="1">
        <v>42995</v>
      </c>
      <c r="C448" s="1">
        <v>43006</v>
      </c>
      <c r="D448">
        <v>14</v>
      </c>
      <c r="E448" t="s">
        <v>19</v>
      </c>
      <c r="F448" t="s">
        <v>20</v>
      </c>
      <c r="G448" t="s">
        <v>21</v>
      </c>
      <c r="H448">
        <v>3</v>
      </c>
      <c r="I448">
        <v>11</v>
      </c>
      <c r="J448">
        <v>8</v>
      </c>
      <c r="K448">
        <v>1239.5</v>
      </c>
      <c r="L448">
        <v>706.51499999999999</v>
      </c>
      <c r="M448">
        <v>9916</v>
      </c>
      <c r="N448" t="s">
        <v>38</v>
      </c>
      <c r="O448" t="s">
        <v>593</v>
      </c>
      <c r="P448" t="s">
        <v>159</v>
      </c>
      <c r="Q448" t="s">
        <v>160</v>
      </c>
      <c r="R448">
        <v>627</v>
      </c>
    </row>
    <row r="449" spans="1:18" x14ac:dyDescent="0.3">
      <c r="A449" t="s">
        <v>649</v>
      </c>
      <c r="B449" s="1">
        <v>43004</v>
      </c>
      <c r="C449" s="1">
        <v>43021</v>
      </c>
      <c r="D449">
        <v>20</v>
      </c>
      <c r="E449" t="s">
        <v>19</v>
      </c>
      <c r="F449" t="s">
        <v>20</v>
      </c>
      <c r="G449" t="s">
        <v>21</v>
      </c>
      <c r="H449">
        <v>78</v>
      </c>
      <c r="I449">
        <v>11</v>
      </c>
      <c r="J449">
        <v>8</v>
      </c>
      <c r="K449">
        <v>2445.5</v>
      </c>
      <c r="L449">
        <v>1100.4749999999999</v>
      </c>
      <c r="M449">
        <v>19564</v>
      </c>
      <c r="N449" t="s">
        <v>22</v>
      </c>
      <c r="O449" t="s">
        <v>593</v>
      </c>
      <c r="P449" t="s">
        <v>503</v>
      </c>
      <c r="Q449" t="s">
        <v>33</v>
      </c>
      <c r="R449">
        <v>2102</v>
      </c>
    </row>
    <row r="450" spans="1:18" x14ac:dyDescent="0.3">
      <c r="A450" t="s">
        <v>650</v>
      </c>
      <c r="B450" s="1">
        <v>43005</v>
      </c>
      <c r="C450" s="1">
        <v>43009</v>
      </c>
      <c r="D450">
        <v>16</v>
      </c>
      <c r="E450" t="s">
        <v>19</v>
      </c>
      <c r="F450" t="s">
        <v>20</v>
      </c>
      <c r="G450" t="s">
        <v>21</v>
      </c>
      <c r="H450">
        <v>6</v>
      </c>
      <c r="I450">
        <v>11</v>
      </c>
      <c r="J450">
        <v>8</v>
      </c>
      <c r="K450">
        <v>254.6</v>
      </c>
      <c r="L450">
        <v>165.49</v>
      </c>
      <c r="M450">
        <v>2036.8</v>
      </c>
      <c r="N450" t="s">
        <v>96</v>
      </c>
      <c r="O450" t="s">
        <v>593</v>
      </c>
      <c r="P450" t="s">
        <v>110</v>
      </c>
      <c r="Q450" t="s">
        <v>58</v>
      </c>
      <c r="R450">
        <v>3216</v>
      </c>
    </row>
    <row r="451" spans="1:18" x14ac:dyDescent="0.3">
      <c r="A451" t="s">
        <v>651</v>
      </c>
      <c r="B451" s="1">
        <v>43012</v>
      </c>
      <c r="C451" s="1">
        <v>43027</v>
      </c>
      <c r="D451">
        <v>4</v>
      </c>
      <c r="E451" t="s">
        <v>19</v>
      </c>
      <c r="F451" t="s">
        <v>20</v>
      </c>
      <c r="G451" t="s">
        <v>21</v>
      </c>
      <c r="H451">
        <v>67</v>
      </c>
      <c r="I451">
        <v>11</v>
      </c>
      <c r="J451">
        <v>7</v>
      </c>
      <c r="K451">
        <v>3041.8</v>
      </c>
      <c r="L451">
        <v>2555.1120000000001</v>
      </c>
      <c r="M451">
        <v>21292.6</v>
      </c>
      <c r="N451" t="s">
        <v>482</v>
      </c>
      <c r="O451" t="s">
        <v>593</v>
      </c>
      <c r="P451" t="s">
        <v>150</v>
      </c>
      <c r="Q451" t="s">
        <v>151</v>
      </c>
      <c r="R451">
        <v>3420</v>
      </c>
    </row>
    <row r="452" spans="1:18" x14ac:dyDescent="0.3">
      <c r="A452" t="s">
        <v>652</v>
      </c>
      <c r="B452" s="1">
        <v>43013</v>
      </c>
      <c r="C452" s="1">
        <v>43030</v>
      </c>
      <c r="D452">
        <v>10</v>
      </c>
      <c r="E452" t="s">
        <v>19</v>
      </c>
      <c r="F452" t="s">
        <v>20</v>
      </c>
      <c r="G452" t="s">
        <v>21</v>
      </c>
      <c r="H452">
        <v>73</v>
      </c>
      <c r="I452">
        <v>11</v>
      </c>
      <c r="J452">
        <v>7</v>
      </c>
      <c r="K452">
        <v>2432.1</v>
      </c>
      <c r="L452">
        <v>2067.2849999999999</v>
      </c>
      <c r="M452">
        <v>17024.7</v>
      </c>
      <c r="N452" t="s">
        <v>56</v>
      </c>
      <c r="O452" t="s">
        <v>593</v>
      </c>
      <c r="P452" t="s">
        <v>176</v>
      </c>
      <c r="Q452" t="s">
        <v>177</v>
      </c>
      <c r="R452">
        <v>2120</v>
      </c>
    </row>
    <row r="453" spans="1:18" x14ac:dyDescent="0.3">
      <c r="A453" t="s">
        <v>653</v>
      </c>
      <c r="B453" s="1">
        <v>43024</v>
      </c>
      <c r="C453" s="1">
        <v>43030</v>
      </c>
      <c r="D453">
        <v>45</v>
      </c>
      <c r="E453" t="s">
        <v>19</v>
      </c>
      <c r="F453" t="s">
        <v>20</v>
      </c>
      <c r="G453" t="s">
        <v>21</v>
      </c>
      <c r="H453">
        <v>37</v>
      </c>
      <c r="I453">
        <v>11</v>
      </c>
      <c r="J453">
        <v>11</v>
      </c>
      <c r="K453">
        <v>2358.4</v>
      </c>
      <c r="L453">
        <v>1084.864</v>
      </c>
      <c r="M453">
        <v>25942.400000000001</v>
      </c>
      <c r="N453" t="s">
        <v>35</v>
      </c>
      <c r="O453" t="s">
        <v>593</v>
      </c>
      <c r="P453" t="s">
        <v>156</v>
      </c>
      <c r="Q453" t="s">
        <v>151</v>
      </c>
      <c r="R453">
        <v>3411</v>
      </c>
    </row>
    <row r="454" spans="1:18" x14ac:dyDescent="0.3">
      <c r="A454" t="s">
        <v>654</v>
      </c>
      <c r="B454" s="1">
        <v>43037</v>
      </c>
      <c r="C454" s="1">
        <v>43041</v>
      </c>
      <c r="D454">
        <v>23</v>
      </c>
      <c r="E454" t="s">
        <v>19</v>
      </c>
      <c r="F454" t="s">
        <v>20</v>
      </c>
      <c r="G454" t="s">
        <v>21</v>
      </c>
      <c r="H454">
        <v>36</v>
      </c>
      <c r="I454">
        <v>11</v>
      </c>
      <c r="J454">
        <v>10</v>
      </c>
      <c r="K454">
        <v>1112.2</v>
      </c>
      <c r="L454">
        <v>912.00400000000002</v>
      </c>
      <c r="M454">
        <v>11122</v>
      </c>
      <c r="N454" t="s">
        <v>158</v>
      </c>
      <c r="O454" t="s">
        <v>593</v>
      </c>
      <c r="P454" t="s">
        <v>247</v>
      </c>
      <c r="Q454" t="s">
        <v>243</v>
      </c>
      <c r="R454">
        <v>4414</v>
      </c>
    </row>
    <row r="455" spans="1:18" x14ac:dyDescent="0.3">
      <c r="A455" t="s">
        <v>655</v>
      </c>
      <c r="B455" s="1">
        <v>43041</v>
      </c>
      <c r="C455" s="1">
        <v>43050</v>
      </c>
      <c r="D455">
        <v>16</v>
      </c>
      <c r="E455" t="s">
        <v>19</v>
      </c>
      <c r="F455" t="s">
        <v>20</v>
      </c>
      <c r="G455" t="s">
        <v>21</v>
      </c>
      <c r="H455">
        <v>49</v>
      </c>
      <c r="I455">
        <v>11</v>
      </c>
      <c r="J455">
        <v>11</v>
      </c>
      <c r="K455">
        <v>1139</v>
      </c>
      <c r="L455">
        <v>763.13</v>
      </c>
      <c r="M455">
        <v>12529</v>
      </c>
      <c r="N455" t="s">
        <v>96</v>
      </c>
      <c r="O455" t="s">
        <v>593</v>
      </c>
      <c r="P455" t="s">
        <v>282</v>
      </c>
      <c r="Q455" t="s">
        <v>283</v>
      </c>
      <c r="R455">
        <v>5024</v>
      </c>
    </row>
    <row r="456" spans="1:18" x14ac:dyDescent="0.3">
      <c r="A456" t="s">
        <v>656</v>
      </c>
      <c r="B456" s="1">
        <v>43045</v>
      </c>
      <c r="C456" s="1">
        <v>43051</v>
      </c>
      <c r="D456">
        <v>1</v>
      </c>
      <c r="E456" t="s">
        <v>19</v>
      </c>
      <c r="F456" t="s">
        <v>20</v>
      </c>
      <c r="G456" t="s">
        <v>21</v>
      </c>
      <c r="H456">
        <v>65</v>
      </c>
      <c r="I456">
        <v>11</v>
      </c>
      <c r="J456">
        <v>10</v>
      </c>
      <c r="K456">
        <v>964.8</v>
      </c>
      <c r="L456">
        <v>665.71199999999999</v>
      </c>
      <c r="M456">
        <v>9648</v>
      </c>
      <c r="N456" t="s">
        <v>120</v>
      </c>
      <c r="O456" t="s">
        <v>593</v>
      </c>
      <c r="P456" t="s">
        <v>275</v>
      </c>
      <c r="Q456" t="s">
        <v>275</v>
      </c>
      <c r="R456">
        <v>7924</v>
      </c>
    </row>
    <row r="457" spans="1:18" x14ac:dyDescent="0.3">
      <c r="A457" t="s">
        <v>657</v>
      </c>
      <c r="B457" s="1">
        <v>43047</v>
      </c>
      <c r="C457" s="1">
        <v>43064</v>
      </c>
      <c r="D457">
        <v>42</v>
      </c>
      <c r="E457" t="s">
        <v>19</v>
      </c>
      <c r="F457" t="s">
        <v>20</v>
      </c>
      <c r="G457" t="s">
        <v>21</v>
      </c>
      <c r="H457">
        <v>97</v>
      </c>
      <c r="I457">
        <v>11</v>
      </c>
      <c r="J457">
        <v>6</v>
      </c>
      <c r="K457">
        <v>964.8</v>
      </c>
      <c r="L457">
        <v>578.88</v>
      </c>
      <c r="M457">
        <v>5788.8</v>
      </c>
      <c r="N457" t="s">
        <v>89</v>
      </c>
      <c r="O457" t="s">
        <v>593</v>
      </c>
      <c r="P457" t="s">
        <v>243</v>
      </c>
      <c r="Q457" t="s">
        <v>243</v>
      </c>
      <c r="R457">
        <v>4410</v>
      </c>
    </row>
    <row r="458" spans="1:18" x14ac:dyDescent="0.3">
      <c r="A458" t="s">
        <v>658</v>
      </c>
      <c r="B458" s="1">
        <v>43067</v>
      </c>
      <c r="C458" s="1">
        <v>43082</v>
      </c>
      <c r="D458">
        <v>8</v>
      </c>
      <c r="E458" t="s">
        <v>19</v>
      </c>
      <c r="F458" t="s">
        <v>20</v>
      </c>
      <c r="G458" t="s">
        <v>21</v>
      </c>
      <c r="H458">
        <v>34</v>
      </c>
      <c r="I458">
        <v>11</v>
      </c>
      <c r="J458">
        <v>9</v>
      </c>
      <c r="K458">
        <v>254.6</v>
      </c>
      <c r="L458">
        <v>152.76</v>
      </c>
      <c r="M458">
        <v>2291.4</v>
      </c>
      <c r="N458" t="s">
        <v>99</v>
      </c>
      <c r="O458" t="s">
        <v>593</v>
      </c>
      <c r="P458" t="s">
        <v>73</v>
      </c>
      <c r="Q458" t="s">
        <v>74</v>
      </c>
      <c r="R458">
        <v>1021</v>
      </c>
    </row>
    <row r="459" spans="1:18" x14ac:dyDescent="0.3">
      <c r="A459" t="s">
        <v>659</v>
      </c>
      <c r="B459" s="1">
        <v>43069</v>
      </c>
      <c r="C459" s="1">
        <v>43074</v>
      </c>
      <c r="D459">
        <v>3</v>
      </c>
      <c r="E459" t="s">
        <v>19</v>
      </c>
      <c r="F459" t="s">
        <v>20</v>
      </c>
      <c r="G459" t="s">
        <v>21</v>
      </c>
      <c r="H459">
        <v>36</v>
      </c>
      <c r="I459">
        <v>11</v>
      </c>
      <c r="J459">
        <v>8</v>
      </c>
      <c r="K459">
        <v>5688.3</v>
      </c>
      <c r="L459">
        <v>2673.5010000000002</v>
      </c>
      <c r="M459">
        <v>45506.400000000001</v>
      </c>
      <c r="N459" t="s">
        <v>257</v>
      </c>
      <c r="O459" t="s">
        <v>593</v>
      </c>
      <c r="P459" t="s">
        <v>247</v>
      </c>
      <c r="Q459" t="s">
        <v>243</v>
      </c>
      <c r="R459">
        <v>4414</v>
      </c>
    </row>
    <row r="460" spans="1:18" x14ac:dyDescent="0.3">
      <c r="A460" t="s">
        <v>660</v>
      </c>
      <c r="B460" s="1">
        <v>43070</v>
      </c>
      <c r="C460" s="1">
        <v>43087</v>
      </c>
      <c r="D460">
        <v>36</v>
      </c>
      <c r="E460" t="s">
        <v>19</v>
      </c>
      <c r="F460" t="s">
        <v>20</v>
      </c>
      <c r="G460" t="s">
        <v>21</v>
      </c>
      <c r="H460">
        <v>84</v>
      </c>
      <c r="I460">
        <v>11</v>
      </c>
      <c r="J460">
        <v>6</v>
      </c>
      <c r="K460">
        <v>221.1</v>
      </c>
      <c r="L460">
        <v>159.19200000000001</v>
      </c>
      <c r="M460">
        <v>1326.6</v>
      </c>
      <c r="N460" t="s">
        <v>295</v>
      </c>
      <c r="O460" t="s">
        <v>593</v>
      </c>
      <c r="P460" t="s">
        <v>121</v>
      </c>
      <c r="Q460" t="s">
        <v>33</v>
      </c>
      <c r="R460">
        <v>2016</v>
      </c>
    </row>
    <row r="461" spans="1:18" x14ac:dyDescent="0.3">
      <c r="A461" t="s">
        <v>661</v>
      </c>
      <c r="B461" s="1">
        <v>43071</v>
      </c>
      <c r="C461" s="1">
        <v>43088</v>
      </c>
      <c r="D461">
        <v>34</v>
      </c>
      <c r="E461" t="s">
        <v>19</v>
      </c>
      <c r="F461" t="s">
        <v>20</v>
      </c>
      <c r="G461" t="s">
        <v>21</v>
      </c>
      <c r="H461">
        <v>19</v>
      </c>
      <c r="I461">
        <v>11</v>
      </c>
      <c r="J461">
        <v>11</v>
      </c>
      <c r="K461">
        <v>3865.9</v>
      </c>
      <c r="L461">
        <v>1932.95</v>
      </c>
      <c r="M461">
        <v>42524.9</v>
      </c>
      <c r="N461" t="s">
        <v>46</v>
      </c>
      <c r="O461" t="s">
        <v>593</v>
      </c>
      <c r="P461" t="s">
        <v>70</v>
      </c>
      <c r="Q461" t="s">
        <v>71</v>
      </c>
      <c r="R461">
        <v>3500</v>
      </c>
    </row>
    <row r="462" spans="1:18" x14ac:dyDescent="0.3">
      <c r="A462" t="s">
        <v>662</v>
      </c>
      <c r="B462" s="1">
        <v>43083</v>
      </c>
      <c r="C462" s="1">
        <v>43091</v>
      </c>
      <c r="D462">
        <v>42</v>
      </c>
      <c r="E462" t="s">
        <v>19</v>
      </c>
      <c r="F462" t="s">
        <v>20</v>
      </c>
      <c r="G462" t="s">
        <v>21</v>
      </c>
      <c r="H462">
        <v>49</v>
      </c>
      <c r="I462">
        <v>11</v>
      </c>
      <c r="J462">
        <v>12</v>
      </c>
      <c r="K462">
        <v>2425.4</v>
      </c>
      <c r="L462">
        <v>1479.4939999999999</v>
      </c>
      <c r="M462">
        <v>29104.799999999999</v>
      </c>
      <c r="N462" t="s">
        <v>89</v>
      </c>
      <c r="O462" t="s">
        <v>593</v>
      </c>
      <c r="P462" t="s">
        <v>282</v>
      </c>
      <c r="Q462" t="s">
        <v>283</v>
      </c>
      <c r="R462">
        <v>5024</v>
      </c>
    </row>
    <row r="463" spans="1:18" x14ac:dyDescent="0.3">
      <c r="A463" t="s">
        <v>663</v>
      </c>
      <c r="B463" s="1">
        <v>43091</v>
      </c>
      <c r="C463" s="1">
        <v>43108</v>
      </c>
      <c r="D463">
        <v>36</v>
      </c>
      <c r="E463" t="s">
        <v>19</v>
      </c>
      <c r="F463" t="s">
        <v>20</v>
      </c>
      <c r="G463" t="s">
        <v>21</v>
      </c>
      <c r="H463">
        <v>71</v>
      </c>
      <c r="I463">
        <v>11</v>
      </c>
      <c r="J463">
        <v>11</v>
      </c>
      <c r="K463">
        <v>6097</v>
      </c>
      <c r="L463">
        <v>2926.56</v>
      </c>
      <c r="M463">
        <v>67067</v>
      </c>
      <c r="N463" t="s">
        <v>295</v>
      </c>
      <c r="O463" t="s">
        <v>593</v>
      </c>
      <c r="P463" t="s">
        <v>190</v>
      </c>
      <c r="Q463" t="s">
        <v>191</v>
      </c>
      <c r="R463">
        <v>9305</v>
      </c>
    </row>
    <row r="464" spans="1:18" x14ac:dyDescent="0.3">
      <c r="A464" t="s">
        <v>664</v>
      </c>
      <c r="B464" s="1">
        <v>43097</v>
      </c>
      <c r="C464" s="1">
        <v>43113</v>
      </c>
      <c r="D464">
        <v>39</v>
      </c>
      <c r="E464" t="s">
        <v>19</v>
      </c>
      <c r="F464" t="s">
        <v>20</v>
      </c>
      <c r="G464" t="s">
        <v>21</v>
      </c>
      <c r="H464">
        <v>7</v>
      </c>
      <c r="I464">
        <v>11</v>
      </c>
      <c r="J464">
        <v>8</v>
      </c>
      <c r="K464">
        <v>3852.5</v>
      </c>
      <c r="L464">
        <v>2041.825</v>
      </c>
      <c r="M464">
        <v>30820</v>
      </c>
      <c r="N464" t="s">
        <v>141</v>
      </c>
      <c r="O464" t="s">
        <v>593</v>
      </c>
      <c r="P464" t="s">
        <v>665</v>
      </c>
      <c r="Q464" t="s">
        <v>666</v>
      </c>
      <c r="R464">
        <v>3910</v>
      </c>
    </row>
    <row r="465" spans="1:18" x14ac:dyDescent="0.3">
      <c r="A465" t="s">
        <v>667</v>
      </c>
      <c r="B465" s="1">
        <v>43100</v>
      </c>
      <c r="C465" s="1">
        <v>43108</v>
      </c>
      <c r="D465">
        <v>7</v>
      </c>
      <c r="E465" t="s">
        <v>19</v>
      </c>
      <c r="F465" t="s">
        <v>20</v>
      </c>
      <c r="G465" t="s">
        <v>21</v>
      </c>
      <c r="H465">
        <v>99</v>
      </c>
      <c r="I465">
        <v>11</v>
      </c>
      <c r="J465">
        <v>12</v>
      </c>
      <c r="K465">
        <v>4020</v>
      </c>
      <c r="L465">
        <v>2291.4</v>
      </c>
      <c r="M465">
        <v>48240</v>
      </c>
      <c r="N465" t="s">
        <v>169</v>
      </c>
      <c r="O465" t="s">
        <v>593</v>
      </c>
      <c r="P465" t="s">
        <v>180</v>
      </c>
      <c r="Q465" t="s">
        <v>181</v>
      </c>
      <c r="R465">
        <v>3225</v>
      </c>
    </row>
    <row r="466" spans="1:18" x14ac:dyDescent="0.3">
      <c r="A466" t="s">
        <v>668</v>
      </c>
      <c r="B466" s="1">
        <v>43109</v>
      </c>
      <c r="C466" s="1">
        <v>43124</v>
      </c>
      <c r="D466">
        <v>28</v>
      </c>
      <c r="E466" t="s">
        <v>19</v>
      </c>
      <c r="F466" t="s">
        <v>20</v>
      </c>
      <c r="G466" t="s">
        <v>21</v>
      </c>
      <c r="H466">
        <v>66</v>
      </c>
      <c r="I466">
        <v>11</v>
      </c>
      <c r="J466">
        <v>6</v>
      </c>
      <c r="K466">
        <v>194.3</v>
      </c>
      <c r="L466">
        <v>126.295</v>
      </c>
      <c r="M466">
        <v>1165.8</v>
      </c>
      <c r="N466" t="s">
        <v>109</v>
      </c>
      <c r="O466" t="s">
        <v>593</v>
      </c>
      <c r="P466" t="s">
        <v>167</v>
      </c>
      <c r="Q466" t="s">
        <v>129</v>
      </c>
      <c r="R466">
        <v>9012</v>
      </c>
    </row>
    <row r="467" spans="1:18" x14ac:dyDescent="0.3">
      <c r="A467" t="s">
        <v>669</v>
      </c>
      <c r="B467" s="1">
        <v>43110</v>
      </c>
      <c r="C467" s="1">
        <v>43123</v>
      </c>
      <c r="D467">
        <v>29</v>
      </c>
      <c r="E467" t="s">
        <v>19</v>
      </c>
      <c r="F467" t="s">
        <v>20</v>
      </c>
      <c r="G467" t="s">
        <v>21</v>
      </c>
      <c r="H467">
        <v>43</v>
      </c>
      <c r="I467">
        <v>11</v>
      </c>
      <c r="J467">
        <v>6</v>
      </c>
      <c r="K467">
        <v>1688.4</v>
      </c>
      <c r="L467">
        <v>1435.14</v>
      </c>
      <c r="M467">
        <v>10130.4</v>
      </c>
      <c r="N467" t="s">
        <v>63</v>
      </c>
      <c r="O467" t="s">
        <v>593</v>
      </c>
      <c r="P467" t="s">
        <v>249</v>
      </c>
      <c r="Q467" t="s">
        <v>74</v>
      </c>
      <c r="R467">
        <v>1041</v>
      </c>
    </row>
    <row r="468" spans="1:18" x14ac:dyDescent="0.3">
      <c r="A468" t="s">
        <v>670</v>
      </c>
      <c r="B468" s="1">
        <v>43112</v>
      </c>
      <c r="C468" s="1">
        <v>43127</v>
      </c>
      <c r="D468">
        <v>18</v>
      </c>
      <c r="E468" t="s">
        <v>19</v>
      </c>
      <c r="F468" t="s">
        <v>20</v>
      </c>
      <c r="G468" t="s">
        <v>21</v>
      </c>
      <c r="H468">
        <v>1</v>
      </c>
      <c r="I468">
        <v>11</v>
      </c>
      <c r="J468">
        <v>11</v>
      </c>
      <c r="K468">
        <v>3758.7</v>
      </c>
      <c r="L468">
        <v>2367.9810000000002</v>
      </c>
      <c r="M468">
        <v>41345.699999999997</v>
      </c>
      <c r="N468" t="s">
        <v>116</v>
      </c>
      <c r="O468" t="s">
        <v>593</v>
      </c>
      <c r="P468" t="s">
        <v>147</v>
      </c>
      <c r="Q468" t="s">
        <v>74</v>
      </c>
      <c r="R468">
        <v>1011</v>
      </c>
    </row>
    <row r="469" spans="1:18" x14ac:dyDescent="0.3">
      <c r="A469" t="s">
        <v>671</v>
      </c>
      <c r="B469" s="1">
        <v>43112</v>
      </c>
      <c r="C469" s="1">
        <v>43118</v>
      </c>
      <c r="D469">
        <v>15</v>
      </c>
      <c r="E469" t="s">
        <v>19</v>
      </c>
      <c r="F469" t="s">
        <v>20</v>
      </c>
      <c r="G469" t="s">
        <v>21</v>
      </c>
      <c r="H469">
        <v>63</v>
      </c>
      <c r="I469">
        <v>11</v>
      </c>
      <c r="J469">
        <v>10</v>
      </c>
      <c r="K469">
        <v>1279.7</v>
      </c>
      <c r="L469">
        <v>678.24099999999999</v>
      </c>
      <c r="M469">
        <v>12797</v>
      </c>
      <c r="N469" t="s">
        <v>342</v>
      </c>
      <c r="O469" t="s">
        <v>593</v>
      </c>
      <c r="P469" t="s">
        <v>319</v>
      </c>
      <c r="Q469" t="s">
        <v>160</v>
      </c>
      <c r="R469">
        <v>626</v>
      </c>
    </row>
    <row r="470" spans="1:18" x14ac:dyDescent="0.3">
      <c r="A470" t="s">
        <v>672</v>
      </c>
      <c r="B470" s="1">
        <v>43113</v>
      </c>
      <c r="C470" s="1">
        <v>43122</v>
      </c>
      <c r="D470">
        <v>1</v>
      </c>
      <c r="E470" t="s">
        <v>19</v>
      </c>
      <c r="F470" t="s">
        <v>20</v>
      </c>
      <c r="G470" t="s">
        <v>21</v>
      </c>
      <c r="H470">
        <v>63</v>
      </c>
      <c r="I470">
        <v>11</v>
      </c>
      <c r="J470">
        <v>6</v>
      </c>
      <c r="K470">
        <v>2324.9</v>
      </c>
      <c r="L470">
        <v>1534.434</v>
      </c>
      <c r="M470">
        <v>13949.4</v>
      </c>
      <c r="N470" t="s">
        <v>120</v>
      </c>
      <c r="O470" t="s">
        <v>593</v>
      </c>
      <c r="P470" t="s">
        <v>319</v>
      </c>
      <c r="Q470" t="s">
        <v>160</v>
      </c>
      <c r="R470">
        <v>626</v>
      </c>
    </row>
    <row r="471" spans="1:18" x14ac:dyDescent="0.3">
      <c r="A471" t="s">
        <v>673</v>
      </c>
      <c r="B471" s="1">
        <v>43114</v>
      </c>
      <c r="C471" s="1">
        <v>43125</v>
      </c>
      <c r="D471">
        <v>17</v>
      </c>
      <c r="E471" t="s">
        <v>19</v>
      </c>
      <c r="F471" t="s">
        <v>20</v>
      </c>
      <c r="G471" t="s">
        <v>21</v>
      </c>
      <c r="H471">
        <v>14</v>
      </c>
      <c r="I471">
        <v>11</v>
      </c>
      <c r="J471">
        <v>9</v>
      </c>
      <c r="K471">
        <v>1165.8</v>
      </c>
      <c r="L471">
        <v>606.21600000000001</v>
      </c>
      <c r="M471">
        <v>10492.2</v>
      </c>
      <c r="N471" t="s">
        <v>270</v>
      </c>
      <c r="O471" t="s">
        <v>593</v>
      </c>
      <c r="P471" t="s">
        <v>556</v>
      </c>
      <c r="Q471" t="s">
        <v>527</v>
      </c>
      <c r="R471">
        <v>7903</v>
      </c>
    </row>
    <row r="472" spans="1:18" x14ac:dyDescent="0.3">
      <c r="A472" t="s">
        <v>674</v>
      </c>
      <c r="B472" s="1">
        <v>43118</v>
      </c>
      <c r="C472" s="1">
        <v>43124</v>
      </c>
      <c r="D472">
        <v>48</v>
      </c>
      <c r="E472" t="s">
        <v>19</v>
      </c>
      <c r="F472" t="s">
        <v>20</v>
      </c>
      <c r="G472" t="s">
        <v>21</v>
      </c>
      <c r="H472">
        <v>30</v>
      </c>
      <c r="I472">
        <v>11</v>
      </c>
      <c r="J472">
        <v>8</v>
      </c>
      <c r="K472">
        <v>5849.1</v>
      </c>
      <c r="L472">
        <v>4328.3339999999998</v>
      </c>
      <c r="M472">
        <v>46792.800000000003</v>
      </c>
      <c r="N472" t="s">
        <v>261</v>
      </c>
      <c r="O472" t="s">
        <v>593</v>
      </c>
      <c r="P472" t="s">
        <v>438</v>
      </c>
      <c r="Q472" t="s">
        <v>118</v>
      </c>
      <c r="R472">
        <v>112</v>
      </c>
    </row>
    <row r="473" spans="1:18" x14ac:dyDescent="0.3">
      <c r="A473" t="s">
        <v>675</v>
      </c>
      <c r="B473" s="1">
        <v>43120</v>
      </c>
      <c r="C473" s="1">
        <v>43127</v>
      </c>
      <c r="D473">
        <v>41</v>
      </c>
      <c r="E473" t="s">
        <v>19</v>
      </c>
      <c r="F473" t="s">
        <v>20</v>
      </c>
      <c r="G473" t="s">
        <v>21</v>
      </c>
      <c r="H473">
        <v>18</v>
      </c>
      <c r="I473">
        <v>11</v>
      </c>
      <c r="J473">
        <v>11</v>
      </c>
      <c r="K473">
        <v>1788.9</v>
      </c>
      <c r="L473">
        <v>840.78300000000002</v>
      </c>
      <c r="M473">
        <v>19677.900000000001</v>
      </c>
      <c r="N473" t="s">
        <v>321</v>
      </c>
      <c r="O473" t="s">
        <v>593</v>
      </c>
      <c r="P473" t="s">
        <v>150</v>
      </c>
      <c r="Q473" t="s">
        <v>151</v>
      </c>
      <c r="R473">
        <v>3420</v>
      </c>
    </row>
    <row r="474" spans="1:18" x14ac:dyDescent="0.3">
      <c r="A474" t="s">
        <v>676</v>
      </c>
      <c r="B474" s="1">
        <v>43121</v>
      </c>
      <c r="C474" s="1">
        <v>43130</v>
      </c>
      <c r="D474">
        <v>15</v>
      </c>
      <c r="E474" t="s">
        <v>19</v>
      </c>
      <c r="F474" t="s">
        <v>20</v>
      </c>
      <c r="G474" t="s">
        <v>21</v>
      </c>
      <c r="H474">
        <v>99</v>
      </c>
      <c r="I474">
        <v>11</v>
      </c>
      <c r="J474">
        <v>12</v>
      </c>
      <c r="K474">
        <v>2753.7</v>
      </c>
      <c r="L474">
        <v>1349.3130000000001</v>
      </c>
      <c r="M474">
        <v>33044.400000000001</v>
      </c>
      <c r="N474" t="s">
        <v>342</v>
      </c>
      <c r="O474" t="s">
        <v>593</v>
      </c>
      <c r="P474" t="s">
        <v>180</v>
      </c>
      <c r="Q474" t="s">
        <v>181</v>
      </c>
      <c r="R474">
        <v>3225</v>
      </c>
    </row>
    <row r="475" spans="1:18" x14ac:dyDescent="0.3">
      <c r="A475" t="s">
        <v>677</v>
      </c>
      <c r="B475" s="1">
        <v>43121</v>
      </c>
      <c r="C475" s="1">
        <v>43129</v>
      </c>
      <c r="D475">
        <v>33</v>
      </c>
      <c r="E475" t="s">
        <v>19</v>
      </c>
      <c r="F475" t="s">
        <v>20</v>
      </c>
      <c r="G475" t="s">
        <v>21</v>
      </c>
      <c r="H475">
        <v>58</v>
      </c>
      <c r="I475">
        <v>11</v>
      </c>
      <c r="J475">
        <v>9</v>
      </c>
      <c r="K475">
        <v>1889.4</v>
      </c>
      <c r="L475">
        <v>1171.4280000000001</v>
      </c>
      <c r="M475">
        <v>17004.599999999999</v>
      </c>
      <c r="N475" t="s">
        <v>166</v>
      </c>
      <c r="O475" t="s">
        <v>593</v>
      </c>
      <c r="P475" t="s">
        <v>235</v>
      </c>
      <c r="Q475" t="s">
        <v>58</v>
      </c>
      <c r="R475">
        <v>3210</v>
      </c>
    </row>
    <row r="476" spans="1:18" x14ac:dyDescent="0.3">
      <c r="A476" t="s">
        <v>678</v>
      </c>
      <c r="B476" s="1">
        <v>43126</v>
      </c>
      <c r="C476" s="1">
        <v>43138</v>
      </c>
      <c r="D476">
        <v>19</v>
      </c>
      <c r="E476" t="s">
        <v>19</v>
      </c>
      <c r="F476" t="s">
        <v>20</v>
      </c>
      <c r="G476" t="s">
        <v>21</v>
      </c>
      <c r="H476">
        <v>53</v>
      </c>
      <c r="I476">
        <v>11</v>
      </c>
      <c r="J476">
        <v>9</v>
      </c>
      <c r="K476">
        <v>6170.7</v>
      </c>
      <c r="L476">
        <v>3455.5920000000001</v>
      </c>
      <c r="M476">
        <v>55536.3</v>
      </c>
      <c r="N476" t="s">
        <v>103</v>
      </c>
      <c r="O476" t="s">
        <v>593</v>
      </c>
      <c r="P476" t="s">
        <v>215</v>
      </c>
      <c r="Q476" t="s">
        <v>74</v>
      </c>
      <c r="R476">
        <v>1042</v>
      </c>
    </row>
    <row r="477" spans="1:18" x14ac:dyDescent="0.3">
      <c r="A477" t="s">
        <v>679</v>
      </c>
      <c r="B477" s="1">
        <v>43129</v>
      </c>
      <c r="C477" s="1">
        <v>43147</v>
      </c>
      <c r="D477">
        <v>29</v>
      </c>
      <c r="E477" t="s">
        <v>19</v>
      </c>
      <c r="F477" t="s">
        <v>20</v>
      </c>
      <c r="G477" t="s">
        <v>21</v>
      </c>
      <c r="H477">
        <v>91</v>
      </c>
      <c r="I477">
        <v>11</v>
      </c>
      <c r="J477">
        <v>6</v>
      </c>
      <c r="K477">
        <v>5386.8</v>
      </c>
      <c r="L477">
        <v>2908.8719999999998</v>
      </c>
      <c r="M477">
        <v>32320.799999999999</v>
      </c>
      <c r="N477" t="s">
        <v>63</v>
      </c>
      <c r="O477" t="s">
        <v>593</v>
      </c>
      <c r="P477" t="s">
        <v>378</v>
      </c>
      <c r="Q477" t="s">
        <v>243</v>
      </c>
      <c r="R477">
        <v>4412</v>
      </c>
    </row>
    <row r="478" spans="1:18" x14ac:dyDescent="0.3">
      <c r="A478" t="s">
        <v>680</v>
      </c>
      <c r="B478" s="1">
        <v>43139</v>
      </c>
      <c r="C478" s="1">
        <v>43151</v>
      </c>
      <c r="D478">
        <v>20</v>
      </c>
      <c r="E478" t="s">
        <v>19</v>
      </c>
      <c r="F478" t="s">
        <v>20</v>
      </c>
      <c r="G478" t="s">
        <v>21</v>
      </c>
      <c r="H478">
        <v>100</v>
      </c>
      <c r="I478">
        <v>11</v>
      </c>
      <c r="J478">
        <v>11</v>
      </c>
      <c r="K478">
        <v>2438.8000000000002</v>
      </c>
      <c r="L478">
        <v>1195.0119999999999</v>
      </c>
      <c r="M478">
        <v>26826.799999999999</v>
      </c>
      <c r="N478" t="s">
        <v>22</v>
      </c>
      <c r="O478" t="s">
        <v>593</v>
      </c>
      <c r="P478" t="s">
        <v>159</v>
      </c>
      <c r="Q478" t="s">
        <v>160</v>
      </c>
      <c r="R478">
        <v>627</v>
      </c>
    </row>
    <row r="479" spans="1:18" x14ac:dyDescent="0.3">
      <c r="A479" t="s">
        <v>681</v>
      </c>
      <c r="B479" s="1">
        <v>43150</v>
      </c>
      <c r="C479" s="1">
        <v>43167</v>
      </c>
      <c r="D479">
        <v>36</v>
      </c>
      <c r="E479" t="s">
        <v>19</v>
      </c>
      <c r="F479" t="s">
        <v>20</v>
      </c>
      <c r="G479" t="s">
        <v>21</v>
      </c>
      <c r="H479">
        <v>12</v>
      </c>
      <c r="I479">
        <v>11</v>
      </c>
      <c r="J479">
        <v>6</v>
      </c>
      <c r="K479">
        <v>3946.3</v>
      </c>
      <c r="L479">
        <v>3354.355</v>
      </c>
      <c r="M479">
        <v>23677.8</v>
      </c>
      <c r="N479" t="s">
        <v>295</v>
      </c>
      <c r="O479" t="s">
        <v>593</v>
      </c>
      <c r="P479" t="s">
        <v>144</v>
      </c>
      <c r="Q479" t="s">
        <v>29</v>
      </c>
      <c r="R479">
        <v>610</v>
      </c>
    </row>
    <row r="480" spans="1:18" x14ac:dyDescent="0.3">
      <c r="A480" t="s">
        <v>682</v>
      </c>
      <c r="B480" s="1">
        <v>43159</v>
      </c>
      <c r="C480" s="1">
        <v>43162</v>
      </c>
      <c r="D480">
        <v>38</v>
      </c>
      <c r="E480" t="s">
        <v>19</v>
      </c>
      <c r="F480" t="s">
        <v>20</v>
      </c>
      <c r="G480" t="s">
        <v>21</v>
      </c>
      <c r="H480">
        <v>63</v>
      </c>
      <c r="I480">
        <v>11</v>
      </c>
      <c r="J480">
        <v>6</v>
      </c>
      <c r="K480">
        <v>234.5</v>
      </c>
      <c r="L480">
        <v>147.73500000000001</v>
      </c>
      <c r="M480">
        <v>1407</v>
      </c>
      <c r="N480" t="s">
        <v>193</v>
      </c>
      <c r="O480" t="s">
        <v>593</v>
      </c>
      <c r="P480" t="s">
        <v>319</v>
      </c>
      <c r="Q480" t="s">
        <v>160</v>
      </c>
      <c r="R480">
        <v>626</v>
      </c>
    </row>
    <row r="481" spans="1:18" x14ac:dyDescent="0.3">
      <c r="A481" t="s">
        <v>683</v>
      </c>
      <c r="B481" s="1">
        <v>43159</v>
      </c>
      <c r="C481" s="1">
        <v>43171</v>
      </c>
      <c r="D481">
        <v>48</v>
      </c>
      <c r="E481" t="s">
        <v>19</v>
      </c>
      <c r="F481" t="s">
        <v>20</v>
      </c>
      <c r="G481" t="s">
        <v>21</v>
      </c>
      <c r="H481">
        <v>54</v>
      </c>
      <c r="I481">
        <v>11</v>
      </c>
      <c r="J481">
        <v>6</v>
      </c>
      <c r="K481">
        <v>1092.0999999999999</v>
      </c>
      <c r="L481">
        <v>655.26</v>
      </c>
      <c r="M481">
        <v>6552.6</v>
      </c>
      <c r="N481" t="s">
        <v>261</v>
      </c>
      <c r="O481" t="s">
        <v>593</v>
      </c>
      <c r="P481" t="s">
        <v>24</v>
      </c>
      <c r="Q481" t="s">
        <v>25</v>
      </c>
      <c r="R481">
        <v>8022</v>
      </c>
    </row>
    <row r="482" spans="1:18" x14ac:dyDescent="0.3">
      <c r="A482" t="s">
        <v>684</v>
      </c>
      <c r="B482" s="1">
        <v>43171</v>
      </c>
      <c r="C482" s="1">
        <v>43177</v>
      </c>
      <c r="D482">
        <v>47</v>
      </c>
      <c r="E482" t="s">
        <v>19</v>
      </c>
      <c r="F482" t="s">
        <v>20</v>
      </c>
      <c r="G482" t="s">
        <v>21</v>
      </c>
      <c r="H482">
        <v>7</v>
      </c>
      <c r="I482">
        <v>11</v>
      </c>
      <c r="J482">
        <v>8</v>
      </c>
      <c r="K482">
        <v>3986.5</v>
      </c>
      <c r="L482">
        <v>2072.98</v>
      </c>
      <c r="M482">
        <v>31892</v>
      </c>
      <c r="N482" t="s">
        <v>218</v>
      </c>
      <c r="O482" t="s">
        <v>593</v>
      </c>
      <c r="P482" t="s">
        <v>665</v>
      </c>
      <c r="Q482" t="s">
        <v>666</v>
      </c>
      <c r="R482">
        <v>3910</v>
      </c>
    </row>
    <row r="483" spans="1:18" x14ac:dyDescent="0.3">
      <c r="A483" t="s">
        <v>685</v>
      </c>
      <c r="B483" s="1">
        <v>43174</v>
      </c>
      <c r="C483" s="1">
        <v>43191</v>
      </c>
      <c r="D483">
        <v>20</v>
      </c>
      <c r="E483" t="s">
        <v>19</v>
      </c>
      <c r="F483" t="s">
        <v>20</v>
      </c>
      <c r="G483" t="s">
        <v>21</v>
      </c>
      <c r="H483">
        <v>79</v>
      </c>
      <c r="I483">
        <v>11</v>
      </c>
      <c r="J483">
        <v>5</v>
      </c>
      <c r="K483">
        <v>2264.6</v>
      </c>
      <c r="L483">
        <v>1585.22</v>
      </c>
      <c r="M483">
        <v>11323</v>
      </c>
      <c r="N483" t="s">
        <v>22</v>
      </c>
      <c r="O483" t="s">
        <v>593</v>
      </c>
      <c r="P483" t="s">
        <v>330</v>
      </c>
      <c r="Q483" t="s">
        <v>71</v>
      </c>
      <c r="R483">
        <v>3510</v>
      </c>
    </row>
    <row r="484" spans="1:18" x14ac:dyDescent="0.3">
      <c r="A484" t="s">
        <v>686</v>
      </c>
      <c r="B484" s="1">
        <v>43174</v>
      </c>
      <c r="C484" s="1">
        <v>43180</v>
      </c>
      <c r="D484">
        <v>33</v>
      </c>
      <c r="E484" t="s">
        <v>19</v>
      </c>
      <c r="F484" t="s">
        <v>20</v>
      </c>
      <c r="G484" t="s">
        <v>21</v>
      </c>
      <c r="H484">
        <v>36</v>
      </c>
      <c r="I484">
        <v>11</v>
      </c>
      <c r="J484">
        <v>8</v>
      </c>
      <c r="K484">
        <v>3832.4</v>
      </c>
      <c r="L484">
        <v>2261.116</v>
      </c>
      <c r="M484">
        <v>30659.200000000001</v>
      </c>
      <c r="N484" t="s">
        <v>166</v>
      </c>
      <c r="O484" t="s">
        <v>593</v>
      </c>
      <c r="P484" t="s">
        <v>247</v>
      </c>
      <c r="Q484" t="s">
        <v>243</v>
      </c>
      <c r="R484">
        <v>4414</v>
      </c>
    </row>
    <row r="485" spans="1:18" x14ac:dyDescent="0.3">
      <c r="A485" t="s">
        <v>687</v>
      </c>
      <c r="B485" s="1">
        <v>43186</v>
      </c>
      <c r="C485" s="1">
        <v>43192</v>
      </c>
      <c r="D485">
        <v>29</v>
      </c>
      <c r="E485" t="s">
        <v>19</v>
      </c>
      <c r="F485" t="s">
        <v>20</v>
      </c>
      <c r="G485" t="s">
        <v>21</v>
      </c>
      <c r="H485">
        <v>61</v>
      </c>
      <c r="I485">
        <v>11</v>
      </c>
      <c r="J485">
        <v>6</v>
      </c>
      <c r="K485">
        <v>2345</v>
      </c>
      <c r="L485">
        <v>1758.75</v>
      </c>
      <c r="M485">
        <v>14070</v>
      </c>
      <c r="N485" t="s">
        <v>63</v>
      </c>
      <c r="O485" t="s">
        <v>593</v>
      </c>
      <c r="P485" t="s">
        <v>232</v>
      </c>
      <c r="Q485" t="s">
        <v>233</v>
      </c>
      <c r="R485">
        <v>9812</v>
      </c>
    </row>
    <row r="486" spans="1:18" x14ac:dyDescent="0.3">
      <c r="A486" t="s">
        <v>688</v>
      </c>
      <c r="B486" s="1">
        <v>43188</v>
      </c>
      <c r="C486" s="1">
        <v>43194</v>
      </c>
      <c r="D486">
        <v>46</v>
      </c>
      <c r="E486" t="s">
        <v>19</v>
      </c>
      <c r="F486" t="s">
        <v>20</v>
      </c>
      <c r="G486" t="s">
        <v>21</v>
      </c>
      <c r="H486">
        <v>94</v>
      </c>
      <c r="I486">
        <v>11</v>
      </c>
      <c r="J486">
        <v>6</v>
      </c>
      <c r="K486">
        <v>1011.7</v>
      </c>
      <c r="L486">
        <v>829.59400000000005</v>
      </c>
      <c r="M486">
        <v>6070.2</v>
      </c>
      <c r="N486" t="s">
        <v>42</v>
      </c>
      <c r="O486" t="s">
        <v>593</v>
      </c>
      <c r="P486" t="s">
        <v>60</v>
      </c>
      <c r="Q486" t="s">
        <v>61</v>
      </c>
      <c r="R486">
        <v>6021</v>
      </c>
    </row>
    <row r="487" spans="1:18" x14ac:dyDescent="0.3">
      <c r="A487" t="s">
        <v>689</v>
      </c>
      <c r="B487" s="1">
        <v>43189</v>
      </c>
      <c r="C487" s="1">
        <v>43207</v>
      </c>
      <c r="D487">
        <v>22</v>
      </c>
      <c r="E487" t="s">
        <v>19</v>
      </c>
      <c r="F487" t="s">
        <v>20</v>
      </c>
      <c r="G487" t="s">
        <v>21</v>
      </c>
      <c r="H487">
        <v>49</v>
      </c>
      <c r="I487">
        <v>11</v>
      </c>
      <c r="J487">
        <v>7</v>
      </c>
      <c r="K487">
        <v>1139</v>
      </c>
      <c r="L487">
        <v>455.6</v>
      </c>
      <c r="M487">
        <v>7973</v>
      </c>
      <c r="N487" t="s">
        <v>392</v>
      </c>
      <c r="O487" t="s">
        <v>593</v>
      </c>
      <c r="P487" t="s">
        <v>282</v>
      </c>
      <c r="Q487" t="s">
        <v>283</v>
      </c>
      <c r="R487">
        <v>5024</v>
      </c>
    </row>
    <row r="488" spans="1:18" x14ac:dyDescent="0.3">
      <c r="A488" t="s">
        <v>690</v>
      </c>
      <c r="B488" s="1">
        <v>43194</v>
      </c>
      <c r="C488" s="1">
        <v>43197</v>
      </c>
      <c r="D488">
        <v>18</v>
      </c>
      <c r="E488" t="s">
        <v>19</v>
      </c>
      <c r="F488" t="s">
        <v>20</v>
      </c>
      <c r="G488" t="s">
        <v>21</v>
      </c>
      <c r="H488">
        <v>41</v>
      </c>
      <c r="I488">
        <v>11</v>
      </c>
      <c r="J488">
        <v>11</v>
      </c>
      <c r="K488">
        <v>1795.6</v>
      </c>
      <c r="L488">
        <v>1023.492</v>
      </c>
      <c r="M488">
        <v>19751.599999999999</v>
      </c>
      <c r="N488" t="s">
        <v>116</v>
      </c>
      <c r="O488" t="s">
        <v>593</v>
      </c>
      <c r="P488" t="s">
        <v>43</v>
      </c>
      <c r="Q488" t="s">
        <v>44</v>
      </c>
      <c r="R488">
        <v>4310</v>
      </c>
    </row>
    <row r="489" spans="1:18" x14ac:dyDescent="0.3">
      <c r="A489" t="s">
        <v>691</v>
      </c>
      <c r="B489" s="1">
        <v>43210</v>
      </c>
      <c r="C489" s="1">
        <v>43219</v>
      </c>
      <c r="D489">
        <v>31</v>
      </c>
      <c r="E489" t="s">
        <v>19</v>
      </c>
      <c r="F489" t="s">
        <v>20</v>
      </c>
      <c r="G489" t="s">
        <v>21</v>
      </c>
      <c r="H489">
        <v>90</v>
      </c>
      <c r="I489">
        <v>11</v>
      </c>
      <c r="J489">
        <v>8</v>
      </c>
      <c r="K489">
        <v>2686.7</v>
      </c>
      <c r="L489">
        <v>1423.951</v>
      </c>
      <c r="M489">
        <v>21493.599999999999</v>
      </c>
      <c r="N489" t="s">
        <v>149</v>
      </c>
      <c r="O489" t="s">
        <v>593</v>
      </c>
      <c r="P489" t="s">
        <v>53</v>
      </c>
      <c r="Q489" t="s">
        <v>54</v>
      </c>
      <c r="R489">
        <v>9332</v>
      </c>
    </row>
    <row r="490" spans="1:18" x14ac:dyDescent="0.3">
      <c r="A490" t="s">
        <v>692</v>
      </c>
      <c r="B490" s="1">
        <v>43213</v>
      </c>
      <c r="C490" s="1">
        <v>43230</v>
      </c>
      <c r="D490">
        <v>4</v>
      </c>
      <c r="E490" t="s">
        <v>19</v>
      </c>
      <c r="F490" t="s">
        <v>20</v>
      </c>
      <c r="G490" t="s">
        <v>21</v>
      </c>
      <c r="H490">
        <v>53</v>
      </c>
      <c r="I490">
        <v>11</v>
      </c>
      <c r="J490">
        <v>11</v>
      </c>
      <c r="K490">
        <v>1051.9000000000001</v>
      </c>
      <c r="L490">
        <v>715.29200000000003</v>
      </c>
      <c r="M490">
        <v>11570.9</v>
      </c>
      <c r="N490" t="s">
        <v>482</v>
      </c>
      <c r="O490" t="s">
        <v>593</v>
      </c>
      <c r="P490" t="s">
        <v>215</v>
      </c>
      <c r="Q490" t="s">
        <v>74</v>
      </c>
      <c r="R490">
        <v>1042</v>
      </c>
    </row>
    <row r="491" spans="1:18" x14ac:dyDescent="0.3">
      <c r="A491" t="s">
        <v>693</v>
      </c>
      <c r="B491" s="1">
        <v>43217</v>
      </c>
      <c r="C491" s="1">
        <v>43232</v>
      </c>
      <c r="D491">
        <v>19</v>
      </c>
      <c r="E491" t="s">
        <v>19</v>
      </c>
      <c r="F491" t="s">
        <v>20</v>
      </c>
      <c r="G491" t="s">
        <v>21</v>
      </c>
      <c r="H491">
        <v>98</v>
      </c>
      <c r="I491">
        <v>11</v>
      </c>
      <c r="J491">
        <v>9</v>
      </c>
      <c r="K491">
        <v>2525.9</v>
      </c>
      <c r="L491">
        <v>1768.13</v>
      </c>
      <c r="M491">
        <v>22733.1</v>
      </c>
      <c r="N491" t="s">
        <v>103</v>
      </c>
      <c r="O491" t="s">
        <v>593</v>
      </c>
      <c r="P491" t="s">
        <v>286</v>
      </c>
      <c r="Q491" t="s">
        <v>287</v>
      </c>
      <c r="R491">
        <v>3503</v>
      </c>
    </row>
    <row r="492" spans="1:18" x14ac:dyDescent="0.3">
      <c r="A492" t="s">
        <v>694</v>
      </c>
      <c r="B492" s="1">
        <v>43221</v>
      </c>
      <c r="C492" s="1">
        <v>43234</v>
      </c>
      <c r="D492">
        <v>45</v>
      </c>
      <c r="E492" t="s">
        <v>19</v>
      </c>
      <c r="F492" t="s">
        <v>20</v>
      </c>
      <c r="G492" t="s">
        <v>21</v>
      </c>
      <c r="H492">
        <v>98</v>
      </c>
      <c r="I492">
        <v>11</v>
      </c>
      <c r="J492">
        <v>5</v>
      </c>
      <c r="K492">
        <v>2579.5</v>
      </c>
      <c r="L492">
        <v>1496.11</v>
      </c>
      <c r="M492">
        <v>12897.5</v>
      </c>
      <c r="N492" t="s">
        <v>35</v>
      </c>
      <c r="O492" t="s">
        <v>593</v>
      </c>
      <c r="P492" t="s">
        <v>286</v>
      </c>
      <c r="Q492" t="s">
        <v>287</v>
      </c>
      <c r="R492">
        <v>3503</v>
      </c>
    </row>
    <row r="493" spans="1:18" x14ac:dyDescent="0.3">
      <c r="A493" t="s">
        <v>695</v>
      </c>
      <c r="B493" s="1">
        <v>43227</v>
      </c>
      <c r="C493" s="1">
        <v>43239</v>
      </c>
      <c r="D493">
        <v>5</v>
      </c>
      <c r="E493" t="s">
        <v>19</v>
      </c>
      <c r="F493" t="s">
        <v>20</v>
      </c>
      <c r="G493" t="s">
        <v>21</v>
      </c>
      <c r="H493">
        <v>8</v>
      </c>
      <c r="I493">
        <v>11</v>
      </c>
      <c r="J493">
        <v>9</v>
      </c>
      <c r="K493">
        <v>6123.8</v>
      </c>
      <c r="L493">
        <v>4960.2780000000002</v>
      </c>
      <c r="M493">
        <v>55114.2</v>
      </c>
      <c r="N493" t="s">
        <v>52</v>
      </c>
      <c r="O493" t="s">
        <v>593</v>
      </c>
      <c r="P493" t="s">
        <v>84</v>
      </c>
      <c r="Q493" t="s">
        <v>85</v>
      </c>
      <c r="R493">
        <v>2113</v>
      </c>
    </row>
    <row r="494" spans="1:18" x14ac:dyDescent="0.3">
      <c r="A494" t="s">
        <v>696</v>
      </c>
      <c r="B494" s="1">
        <v>43228</v>
      </c>
      <c r="C494" s="1">
        <v>43231</v>
      </c>
      <c r="D494">
        <v>2</v>
      </c>
      <c r="E494" t="s">
        <v>19</v>
      </c>
      <c r="F494" t="s">
        <v>20</v>
      </c>
      <c r="G494" t="s">
        <v>21</v>
      </c>
      <c r="H494">
        <v>76</v>
      </c>
      <c r="I494">
        <v>11</v>
      </c>
      <c r="J494">
        <v>10</v>
      </c>
      <c r="K494">
        <v>1876</v>
      </c>
      <c r="L494">
        <v>1106.8399999999999</v>
      </c>
      <c r="M494">
        <v>18760</v>
      </c>
      <c r="N494" t="s">
        <v>202</v>
      </c>
      <c r="O494" t="s">
        <v>593</v>
      </c>
      <c r="P494" t="s">
        <v>121</v>
      </c>
      <c r="Q494" t="s">
        <v>33</v>
      </c>
      <c r="R494">
        <v>2016</v>
      </c>
    </row>
    <row r="495" spans="1:18" x14ac:dyDescent="0.3">
      <c r="A495" t="s">
        <v>697</v>
      </c>
      <c r="B495" s="1">
        <v>43237</v>
      </c>
      <c r="C495" s="1">
        <v>43254</v>
      </c>
      <c r="D495">
        <v>11</v>
      </c>
      <c r="E495" t="s">
        <v>19</v>
      </c>
      <c r="F495" t="s">
        <v>20</v>
      </c>
      <c r="G495" t="s">
        <v>21</v>
      </c>
      <c r="H495">
        <v>71</v>
      </c>
      <c r="I495">
        <v>11</v>
      </c>
      <c r="J495">
        <v>8</v>
      </c>
      <c r="K495">
        <v>797.3</v>
      </c>
      <c r="L495">
        <v>621.89400000000001</v>
      </c>
      <c r="M495">
        <v>6378.4</v>
      </c>
      <c r="N495" t="s">
        <v>76</v>
      </c>
      <c r="O495" t="s">
        <v>593</v>
      </c>
      <c r="P495" t="s">
        <v>190</v>
      </c>
      <c r="Q495" t="s">
        <v>191</v>
      </c>
      <c r="R495">
        <v>9305</v>
      </c>
    </row>
    <row r="496" spans="1:18" x14ac:dyDescent="0.3">
      <c r="A496" t="s">
        <v>698</v>
      </c>
      <c r="B496" s="1">
        <v>42738</v>
      </c>
      <c r="C496" s="1">
        <v>42744</v>
      </c>
      <c r="D496">
        <v>11</v>
      </c>
      <c r="E496" t="s">
        <v>19</v>
      </c>
      <c r="F496" t="s">
        <v>20</v>
      </c>
      <c r="G496" t="s">
        <v>21</v>
      </c>
      <c r="H496">
        <v>95</v>
      </c>
      <c r="I496">
        <v>5</v>
      </c>
      <c r="J496">
        <v>12</v>
      </c>
      <c r="K496">
        <v>3872.6</v>
      </c>
      <c r="L496">
        <v>2517.19</v>
      </c>
      <c r="M496">
        <v>46471.199999999997</v>
      </c>
      <c r="N496" t="s">
        <v>76</v>
      </c>
      <c r="O496" t="s">
        <v>699</v>
      </c>
      <c r="P496" t="s">
        <v>124</v>
      </c>
      <c r="Q496" t="s">
        <v>125</v>
      </c>
      <c r="R496">
        <v>3320</v>
      </c>
    </row>
    <row r="497" spans="1:18" x14ac:dyDescent="0.3">
      <c r="A497" t="s">
        <v>700</v>
      </c>
      <c r="B497" s="1">
        <v>42749</v>
      </c>
      <c r="C497" s="1">
        <v>42758</v>
      </c>
      <c r="D497">
        <v>28</v>
      </c>
      <c r="E497" t="s">
        <v>19</v>
      </c>
      <c r="F497" t="s">
        <v>20</v>
      </c>
      <c r="G497" t="s">
        <v>21</v>
      </c>
      <c r="H497">
        <v>68</v>
      </c>
      <c r="I497">
        <v>5</v>
      </c>
      <c r="J497">
        <v>7</v>
      </c>
      <c r="K497">
        <v>3906.1</v>
      </c>
      <c r="L497">
        <v>2538.9650000000001</v>
      </c>
      <c r="M497">
        <v>27342.7</v>
      </c>
      <c r="N497" t="s">
        <v>109</v>
      </c>
      <c r="O497" t="s">
        <v>699</v>
      </c>
      <c r="P497" t="s">
        <v>97</v>
      </c>
      <c r="Q497" t="s">
        <v>58</v>
      </c>
      <c r="R497">
        <v>3210</v>
      </c>
    </row>
    <row r="498" spans="1:18" x14ac:dyDescent="0.3">
      <c r="A498" t="s">
        <v>701</v>
      </c>
      <c r="B498" s="1">
        <v>42744</v>
      </c>
      <c r="C498" s="1">
        <v>42752</v>
      </c>
      <c r="D498">
        <v>40</v>
      </c>
      <c r="E498" t="s">
        <v>19</v>
      </c>
      <c r="F498" t="s">
        <v>20</v>
      </c>
      <c r="G498" t="s">
        <v>21</v>
      </c>
      <c r="H498">
        <v>64</v>
      </c>
      <c r="I498">
        <v>5</v>
      </c>
      <c r="J498">
        <v>5</v>
      </c>
      <c r="K498">
        <v>3939.6</v>
      </c>
      <c r="L498">
        <v>2087.9879999999998</v>
      </c>
      <c r="M498">
        <v>19698</v>
      </c>
      <c r="N498" t="s">
        <v>92</v>
      </c>
      <c r="O498" t="s">
        <v>699</v>
      </c>
      <c r="P498" t="s">
        <v>28</v>
      </c>
      <c r="Q498" t="s">
        <v>29</v>
      </c>
      <c r="R498">
        <v>600</v>
      </c>
    </row>
    <row r="499" spans="1:18" x14ac:dyDescent="0.3">
      <c r="A499" t="s">
        <v>702</v>
      </c>
      <c r="B499" s="1">
        <v>42752</v>
      </c>
      <c r="C499" s="1">
        <v>42760</v>
      </c>
      <c r="D499">
        <v>21</v>
      </c>
      <c r="E499" t="s">
        <v>19</v>
      </c>
      <c r="F499" t="s">
        <v>20</v>
      </c>
      <c r="G499" t="s">
        <v>21</v>
      </c>
      <c r="H499">
        <v>55</v>
      </c>
      <c r="I499">
        <v>5</v>
      </c>
      <c r="J499">
        <v>7</v>
      </c>
      <c r="K499">
        <v>3095.4</v>
      </c>
      <c r="L499">
        <v>2012.01</v>
      </c>
      <c r="M499">
        <v>21667.8</v>
      </c>
      <c r="N499" t="s">
        <v>127</v>
      </c>
      <c r="O499" t="s">
        <v>699</v>
      </c>
      <c r="P499" t="s">
        <v>36</v>
      </c>
      <c r="Q499" t="s">
        <v>36</v>
      </c>
      <c r="R499">
        <v>3330</v>
      </c>
    </row>
    <row r="500" spans="1:18" x14ac:dyDescent="0.3">
      <c r="A500" t="s">
        <v>703</v>
      </c>
      <c r="B500" s="1">
        <v>42753</v>
      </c>
      <c r="C500" s="1">
        <v>42771</v>
      </c>
      <c r="D500">
        <v>46</v>
      </c>
      <c r="E500" t="s">
        <v>19</v>
      </c>
      <c r="F500" t="s">
        <v>20</v>
      </c>
      <c r="G500" t="s">
        <v>21</v>
      </c>
      <c r="H500">
        <v>84</v>
      </c>
      <c r="I500">
        <v>5</v>
      </c>
      <c r="J500">
        <v>5</v>
      </c>
      <c r="K500">
        <v>3819</v>
      </c>
      <c r="L500">
        <v>2405.9699999999998</v>
      </c>
      <c r="M500">
        <v>19095</v>
      </c>
      <c r="N500" t="s">
        <v>42</v>
      </c>
      <c r="O500" t="s">
        <v>699</v>
      </c>
      <c r="P500" t="s">
        <v>121</v>
      </c>
      <c r="Q500" t="s">
        <v>33</v>
      </c>
      <c r="R500">
        <v>2016</v>
      </c>
    </row>
    <row r="501" spans="1:18" x14ac:dyDescent="0.3">
      <c r="A501" t="s">
        <v>704</v>
      </c>
      <c r="B501" s="1">
        <v>42754</v>
      </c>
      <c r="C501" s="1">
        <v>42770</v>
      </c>
      <c r="D501">
        <v>10</v>
      </c>
      <c r="E501" t="s">
        <v>19</v>
      </c>
      <c r="F501" t="s">
        <v>20</v>
      </c>
      <c r="G501" t="s">
        <v>21</v>
      </c>
      <c r="H501">
        <v>46</v>
      </c>
      <c r="I501">
        <v>5</v>
      </c>
      <c r="J501">
        <v>7</v>
      </c>
      <c r="K501">
        <v>1996.6</v>
      </c>
      <c r="L501">
        <v>1557.348</v>
      </c>
      <c r="M501">
        <v>13976.2</v>
      </c>
      <c r="N501" t="s">
        <v>56</v>
      </c>
      <c r="O501" t="s">
        <v>699</v>
      </c>
      <c r="P501" t="s">
        <v>199</v>
      </c>
      <c r="Q501" t="s">
        <v>200</v>
      </c>
      <c r="R501">
        <v>9522</v>
      </c>
    </row>
    <row r="502" spans="1:18" x14ac:dyDescent="0.3">
      <c r="A502" t="s">
        <v>705</v>
      </c>
      <c r="B502" s="1">
        <v>42756</v>
      </c>
      <c r="C502" s="1">
        <v>42760</v>
      </c>
      <c r="D502">
        <v>12</v>
      </c>
      <c r="E502" t="s">
        <v>19</v>
      </c>
      <c r="F502" t="s">
        <v>20</v>
      </c>
      <c r="G502" t="s">
        <v>21</v>
      </c>
      <c r="H502">
        <v>50</v>
      </c>
      <c r="I502">
        <v>5</v>
      </c>
      <c r="J502">
        <v>12</v>
      </c>
      <c r="K502">
        <v>2224.4</v>
      </c>
      <c r="L502">
        <v>1757.2760000000001</v>
      </c>
      <c r="M502">
        <v>26692.799999999999</v>
      </c>
      <c r="N502" t="s">
        <v>155</v>
      </c>
      <c r="O502" t="s">
        <v>699</v>
      </c>
      <c r="P502" t="s">
        <v>227</v>
      </c>
      <c r="Q502" t="s">
        <v>33</v>
      </c>
      <c r="R502">
        <v>2024</v>
      </c>
    </row>
    <row r="503" spans="1:18" x14ac:dyDescent="0.3">
      <c r="A503" t="s">
        <v>706</v>
      </c>
      <c r="B503" s="1">
        <v>42760</v>
      </c>
      <c r="C503" s="1">
        <v>42763</v>
      </c>
      <c r="D503">
        <v>23</v>
      </c>
      <c r="E503" t="s">
        <v>19</v>
      </c>
      <c r="F503" t="s">
        <v>20</v>
      </c>
      <c r="G503" t="s">
        <v>21</v>
      </c>
      <c r="H503">
        <v>35</v>
      </c>
      <c r="I503">
        <v>5</v>
      </c>
      <c r="J503">
        <v>9</v>
      </c>
      <c r="K503">
        <v>938</v>
      </c>
      <c r="L503">
        <v>750.4</v>
      </c>
      <c r="M503">
        <v>8442</v>
      </c>
      <c r="N503" t="s">
        <v>158</v>
      </c>
      <c r="O503" t="s">
        <v>699</v>
      </c>
      <c r="P503" t="s">
        <v>242</v>
      </c>
      <c r="Q503" t="s">
        <v>243</v>
      </c>
      <c r="R503">
        <v>4412</v>
      </c>
    </row>
    <row r="504" spans="1:18" x14ac:dyDescent="0.3">
      <c r="A504" t="s">
        <v>707</v>
      </c>
      <c r="B504" s="1">
        <v>42771</v>
      </c>
      <c r="C504" s="1">
        <v>42783</v>
      </c>
      <c r="D504">
        <v>4</v>
      </c>
      <c r="E504" t="s">
        <v>19</v>
      </c>
      <c r="F504" t="s">
        <v>20</v>
      </c>
      <c r="G504" t="s">
        <v>21</v>
      </c>
      <c r="H504">
        <v>54</v>
      </c>
      <c r="I504">
        <v>5</v>
      </c>
      <c r="J504">
        <v>10</v>
      </c>
      <c r="K504">
        <v>3075.3</v>
      </c>
      <c r="L504">
        <v>1722.1679999999999</v>
      </c>
      <c r="M504">
        <v>30753</v>
      </c>
      <c r="N504" t="s">
        <v>482</v>
      </c>
      <c r="O504" t="s">
        <v>699</v>
      </c>
      <c r="P504" t="s">
        <v>24</v>
      </c>
      <c r="Q504" t="s">
        <v>25</v>
      </c>
      <c r="R504">
        <v>8022</v>
      </c>
    </row>
    <row r="505" spans="1:18" x14ac:dyDescent="0.3">
      <c r="A505" t="s">
        <v>708</v>
      </c>
      <c r="B505" s="1">
        <v>42775</v>
      </c>
      <c r="C505" s="1">
        <v>42781</v>
      </c>
      <c r="D505">
        <v>44</v>
      </c>
      <c r="E505" t="s">
        <v>19</v>
      </c>
      <c r="F505" t="s">
        <v>20</v>
      </c>
      <c r="G505" t="s">
        <v>21</v>
      </c>
      <c r="H505">
        <v>44</v>
      </c>
      <c r="I505">
        <v>5</v>
      </c>
      <c r="J505">
        <v>9</v>
      </c>
      <c r="K505">
        <v>817.4</v>
      </c>
      <c r="L505">
        <v>531.30999999999995</v>
      </c>
      <c r="M505">
        <v>7356.6</v>
      </c>
      <c r="N505" t="s">
        <v>27</v>
      </c>
      <c r="O505" t="s">
        <v>699</v>
      </c>
      <c r="P505" t="s">
        <v>345</v>
      </c>
      <c r="Q505" t="s">
        <v>139</v>
      </c>
      <c r="R505">
        <v>4930</v>
      </c>
    </row>
    <row r="506" spans="1:18" x14ac:dyDescent="0.3">
      <c r="A506" t="s">
        <v>709</v>
      </c>
      <c r="B506" s="1">
        <v>42783</v>
      </c>
      <c r="C506" s="1">
        <v>42791</v>
      </c>
      <c r="D506">
        <v>42</v>
      </c>
      <c r="E506" t="s">
        <v>19</v>
      </c>
      <c r="F506" t="s">
        <v>20</v>
      </c>
      <c r="G506" t="s">
        <v>21</v>
      </c>
      <c r="H506">
        <v>51</v>
      </c>
      <c r="I506">
        <v>5</v>
      </c>
      <c r="J506">
        <v>8</v>
      </c>
      <c r="K506">
        <v>2492.4</v>
      </c>
      <c r="L506">
        <v>1370.82</v>
      </c>
      <c r="M506">
        <v>19939.2</v>
      </c>
      <c r="N506" t="s">
        <v>89</v>
      </c>
      <c r="O506" t="s">
        <v>699</v>
      </c>
      <c r="P506" t="s">
        <v>32</v>
      </c>
      <c r="Q506" t="s">
        <v>33</v>
      </c>
      <c r="R506">
        <v>2012</v>
      </c>
    </row>
    <row r="507" spans="1:18" x14ac:dyDescent="0.3">
      <c r="A507" t="s">
        <v>710</v>
      </c>
      <c r="B507" s="1">
        <v>42786</v>
      </c>
      <c r="C507" s="1">
        <v>42804</v>
      </c>
      <c r="D507">
        <v>29</v>
      </c>
      <c r="E507" t="s">
        <v>19</v>
      </c>
      <c r="F507" t="s">
        <v>20</v>
      </c>
      <c r="G507" t="s">
        <v>21</v>
      </c>
      <c r="H507">
        <v>41</v>
      </c>
      <c r="I507">
        <v>5</v>
      </c>
      <c r="J507">
        <v>6</v>
      </c>
      <c r="K507">
        <v>2412</v>
      </c>
      <c r="L507">
        <v>2001.96</v>
      </c>
      <c r="M507">
        <v>14472</v>
      </c>
      <c r="N507" t="s">
        <v>63</v>
      </c>
      <c r="O507" t="s">
        <v>699</v>
      </c>
      <c r="P507" t="s">
        <v>43</v>
      </c>
      <c r="Q507" t="s">
        <v>44</v>
      </c>
      <c r="R507">
        <v>4310</v>
      </c>
    </row>
    <row r="508" spans="1:18" x14ac:dyDescent="0.3">
      <c r="A508" t="s">
        <v>711</v>
      </c>
      <c r="B508" s="1">
        <v>42789</v>
      </c>
      <c r="C508" s="1">
        <v>42798</v>
      </c>
      <c r="D508">
        <v>47</v>
      </c>
      <c r="E508" t="s">
        <v>19</v>
      </c>
      <c r="F508" t="s">
        <v>20</v>
      </c>
      <c r="G508" t="s">
        <v>21</v>
      </c>
      <c r="H508">
        <v>99</v>
      </c>
      <c r="I508">
        <v>5</v>
      </c>
      <c r="J508">
        <v>9</v>
      </c>
      <c r="K508">
        <v>3577.8</v>
      </c>
      <c r="L508">
        <v>1431.12</v>
      </c>
      <c r="M508">
        <v>32200.2</v>
      </c>
      <c r="N508" t="s">
        <v>218</v>
      </c>
      <c r="O508" t="s">
        <v>699</v>
      </c>
      <c r="P508" t="s">
        <v>180</v>
      </c>
      <c r="Q508" t="s">
        <v>181</v>
      </c>
      <c r="R508">
        <v>3225</v>
      </c>
    </row>
    <row r="509" spans="1:18" x14ac:dyDescent="0.3">
      <c r="A509" t="s">
        <v>712</v>
      </c>
      <c r="B509" s="1">
        <v>42791</v>
      </c>
      <c r="C509" s="1">
        <v>42796</v>
      </c>
      <c r="D509">
        <v>32</v>
      </c>
      <c r="E509" t="s">
        <v>19</v>
      </c>
      <c r="F509" t="s">
        <v>20</v>
      </c>
      <c r="G509" t="s">
        <v>21</v>
      </c>
      <c r="H509">
        <v>21</v>
      </c>
      <c r="I509">
        <v>5</v>
      </c>
      <c r="J509">
        <v>10</v>
      </c>
      <c r="K509">
        <v>1118.9000000000001</v>
      </c>
      <c r="L509">
        <v>503.505</v>
      </c>
      <c r="M509">
        <v>11189</v>
      </c>
      <c r="N509" t="s">
        <v>280</v>
      </c>
      <c r="O509" t="s">
        <v>699</v>
      </c>
      <c r="P509" t="s">
        <v>93</v>
      </c>
      <c r="Q509" t="s">
        <v>94</v>
      </c>
      <c r="R509">
        <v>7022</v>
      </c>
    </row>
    <row r="510" spans="1:18" x14ac:dyDescent="0.3">
      <c r="A510" t="s">
        <v>713</v>
      </c>
      <c r="B510" s="1">
        <v>42800</v>
      </c>
      <c r="C510" s="1">
        <v>42813</v>
      </c>
      <c r="D510">
        <v>41</v>
      </c>
      <c r="E510" t="s">
        <v>19</v>
      </c>
      <c r="F510" t="s">
        <v>20</v>
      </c>
      <c r="G510" t="s">
        <v>21</v>
      </c>
      <c r="H510">
        <v>85</v>
      </c>
      <c r="I510">
        <v>5</v>
      </c>
      <c r="J510">
        <v>6</v>
      </c>
      <c r="K510">
        <v>3899.4</v>
      </c>
      <c r="L510">
        <v>2807.5680000000002</v>
      </c>
      <c r="M510">
        <v>23396.400000000001</v>
      </c>
      <c r="N510" t="s">
        <v>321</v>
      </c>
      <c r="O510" t="s">
        <v>699</v>
      </c>
      <c r="P510" t="s">
        <v>138</v>
      </c>
      <c r="Q510" t="s">
        <v>139</v>
      </c>
      <c r="R510">
        <v>4900</v>
      </c>
    </row>
    <row r="511" spans="1:18" x14ac:dyDescent="0.3">
      <c r="A511" t="s">
        <v>714</v>
      </c>
      <c r="B511" s="1">
        <v>42813</v>
      </c>
      <c r="C511" s="1">
        <v>42823</v>
      </c>
      <c r="D511">
        <v>21</v>
      </c>
      <c r="E511" t="s">
        <v>19</v>
      </c>
      <c r="F511" t="s">
        <v>20</v>
      </c>
      <c r="G511" t="s">
        <v>21</v>
      </c>
      <c r="H511">
        <v>58</v>
      </c>
      <c r="I511">
        <v>5</v>
      </c>
      <c r="J511">
        <v>6</v>
      </c>
      <c r="K511">
        <v>1139</v>
      </c>
      <c r="L511">
        <v>865.64</v>
      </c>
      <c r="M511">
        <v>6834</v>
      </c>
      <c r="N511" t="s">
        <v>127</v>
      </c>
      <c r="O511" t="s">
        <v>699</v>
      </c>
      <c r="P511" t="s">
        <v>235</v>
      </c>
      <c r="Q511" t="s">
        <v>58</v>
      </c>
      <c r="R511">
        <v>3210</v>
      </c>
    </row>
    <row r="512" spans="1:18" x14ac:dyDescent="0.3">
      <c r="A512" t="s">
        <v>715</v>
      </c>
      <c r="B512" s="1">
        <v>42819</v>
      </c>
      <c r="C512" s="1">
        <v>42830</v>
      </c>
      <c r="D512">
        <v>43</v>
      </c>
      <c r="E512" t="s">
        <v>19</v>
      </c>
      <c r="F512" t="s">
        <v>20</v>
      </c>
      <c r="G512" t="s">
        <v>21</v>
      </c>
      <c r="H512">
        <v>98</v>
      </c>
      <c r="I512">
        <v>5</v>
      </c>
      <c r="J512">
        <v>11</v>
      </c>
      <c r="K512">
        <v>3892.7</v>
      </c>
      <c r="L512">
        <v>1868.4960000000001</v>
      </c>
      <c r="M512">
        <v>42819.7</v>
      </c>
      <c r="N512" t="s">
        <v>210</v>
      </c>
      <c r="O512" t="s">
        <v>699</v>
      </c>
      <c r="P512" t="s">
        <v>286</v>
      </c>
      <c r="Q512" t="s">
        <v>287</v>
      </c>
      <c r="R512">
        <v>3503</v>
      </c>
    </row>
    <row r="513" spans="1:18" x14ac:dyDescent="0.3">
      <c r="A513" t="s">
        <v>716</v>
      </c>
      <c r="B513" s="1">
        <v>42820</v>
      </c>
      <c r="C513" s="1">
        <v>42828</v>
      </c>
      <c r="D513">
        <v>12</v>
      </c>
      <c r="E513" t="s">
        <v>19</v>
      </c>
      <c r="F513" t="s">
        <v>20</v>
      </c>
      <c r="G513" t="s">
        <v>21</v>
      </c>
      <c r="H513">
        <v>78</v>
      </c>
      <c r="I513">
        <v>5</v>
      </c>
      <c r="J513">
        <v>9</v>
      </c>
      <c r="K513">
        <v>1125.5999999999999</v>
      </c>
      <c r="L513">
        <v>517.77599999999995</v>
      </c>
      <c r="M513">
        <v>10130.4</v>
      </c>
      <c r="N513" t="s">
        <v>155</v>
      </c>
      <c r="O513" t="s">
        <v>699</v>
      </c>
      <c r="P513" t="s">
        <v>503</v>
      </c>
      <c r="Q513" t="s">
        <v>33</v>
      </c>
      <c r="R513">
        <v>2102</v>
      </c>
    </row>
    <row r="514" spans="1:18" x14ac:dyDescent="0.3">
      <c r="A514" t="s">
        <v>717</v>
      </c>
      <c r="B514" s="1">
        <v>42825</v>
      </c>
      <c r="C514" s="1">
        <v>42837</v>
      </c>
      <c r="D514">
        <v>37</v>
      </c>
      <c r="E514" t="s">
        <v>19</v>
      </c>
      <c r="F514" t="s">
        <v>20</v>
      </c>
      <c r="G514" t="s">
        <v>21</v>
      </c>
      <c r="H514">
        <v>72</v>
      </c>
      <c r="I514">
        <v>5</v>
      </c>
      <c r="J514">
        <v>8</v>
      </c>
      <c r="K514">
        <v>180.9</v>
      </c>
      <c r="L514">
        <v>124.821</v>
      </c>
      <c r="M514">
        <v>1447.2</v>
      </c>
      <c r="N514" t="s">
        <v>106</v>
      </c>
      <c r="O514" t="s">
        <v>699</v>
      </c>
      <c r="P514" t="s">
        <v>235</v>
      </c>
      <c r="Q514" t="s">
        <v>58</v>
      </c>
      <c r="R514">
        <v>3210</v>
      </c>
    </row>
    <row r="515" spans="1:18" x14ac:dyDescent="0.3">
      <c r="A515" t="s">
        <v>718</v>
      </c>
      <c r="B515" s="1">
        <v>42836</v>
      </c>
      <c r="C515" s="1">
        <v>42840</v>
      </c>
      <c r="D515">
        <v>48</v>
      </c>
      <c r="E515" t="s">
        <v>19</v>
      </c>
      <c r="F515" t="s">
        <v>20</v>
      </c>
      <c r="G515" t="s">
        <v>21</v>
      </c>
      <c r="H515">
        <v>53</v>
      </c>
      <c r="I515">
        <v>5</v>
      </c>
      <c r="J515">
        <v>7</v>
      </c>
      <c r="K515">
        <v>3785.5</v>
      </c>
      <c r="L515">
        <v>1514.2</v>
      </c>
      <c r="M515">
        <v>26498.5</v>
      </c>
      <c r="N515" t="s">
        <v>261</v>
      </c>
      <c r="O515" t="s">
        <v>699</v>
      </c>
      <c r="P515" t="s">
        <v>215</v>
      </c>
      <c r="Q515" t="s">
        <v>74</v>
      </c>
      <c r="R515">
        <v>1042</v>
      </c>
    </row>
    <row r="516" spans="1:18" x14ac:dyDescent="0.3">
      <c r="A516" t="s">
        <v>719</v>
      </c>
      <c r="B516" s="1">
        <v>42836</v>
      </c>
      <c r="C516" s="1">
        <v>42845</v>
      </c>
      <c r="D516">
        <v>29</v>
      </c>
      <c r="E516" t="s">
        <v>19</v>
      </c>
      <c r="F516" t="s">
        <v>20</v>
      </c>
      <c r="G516" t="s">
        <v>21</v>
      </c>
      <c r="H516">
        <v>17</v>
      </c>
      <c r="I516">
        <v>5</v>
      </c>
      <c r="J516">
        <v>10</v>
      </c>
      <c r="K516">
        <v>6351.6</v>
      </c>
      <c r="L516">
        <v>3048.768</v>
      </c>
      <c r="M516">
        <v>63516</v>
      </c>
      <c r="N516" t="s">
        <v>63</v>
      </c>
      <c r="O516" t="s">
        <v>699</v>
      </c>
      <c r="P516" t="s">
        <v>199</v>
      </c>
      <c r="Q516" t="s">
        <v>200</v>
      </c>
      <c r="R516">
        <v>9522</v>
      </c>
    </row>
    <row r="517" spans="1:18" x14ac:dyDescent="0.3">
      <c r="A517" t="s">
        <v>720</v>
      </c>
      <c r="B517" s="1">
        <v>42840</v>
      </c>
      <c r="C517" s="1">
        <v>42845</v>
      </c>
      <c r="D517">
        <v>37</v>
      </c>
      <c r="E517" t="s">
        <v>19</v>
      </c>
      <c r="F517" t="s">
        <v>20</v>
      </c>
      <c r="G517" t="s">
        <v>21</v>
      </c>
      <c r="H517">
        <v>97</v>
      </c>
      <c r="I517">
        <v>5</v>
      </c>
      <c r="J517">
        <v>9</v>
      </c>
      <c r="K517">
        <v>1855.9</v>
      </c>
      <c r="L517">
        <v>1317.6890000000001</v>
      </c>
      <c r="M517">
        <v>16703.099999999999</v>
      </c>
      <c r="N517" t="s">
        <v>106</v>
      </c>
      <c r="O517" t="s">
        <v>699</v>
      </c>
      <c r="P517" t="s">
        <v>243</v>
      </c>
      <c r="Q517" t="s">
        <v>243</v>
      </c>
      <c r="R517">
        <v>4410</v>
      </c>
    </row>
    <row r="518" spans="1:18" x14ac:dyDescent="0.3">
      <c r="A518" t="s">
        <v>721</v>
      </c>
      <c r="B518" s="1">
        <v>42845</v>
      </c>
      <c r="C518" s="1">
        <v>42857</v>
      </c>
      <c r="D518">
        <v>39</v>
      </c>
      <c r="E518" t="s">
        <v>19</v>
      </c>
      <c r="F518" t="s">
        <v>20</v>
      </c>
      <c r="G518" t="s">
        <v>21</v>
      </c>
      <c r="H518">
        <v>94</v>
      </c>
      <c r="I518">
        <v>5</v>
      </c>
      <c r="J518">
        <v>7</v>
      </c>
      <c r="K518">
        <v>1078.7</v>
      </c>
      <c r="L518">
        <v>539.35</v>
      </c>
      <c r="M518">
        <v>7550.9</v>
      </c>
      <c r="N518" t="s">
        <v>141</v>
      </c>
      <c r="O518" t="s">
        <v>699</v>
      </c>
      <c r="P518" t="s">
        <v>60</v>
      </c>
      <c r="Q518" t="s">
        <v>61</v>
      </c>
      <c r="R518">
        <v>6021</v>
      </c>
    </row>
    <row r="519" spans="1:18" x14ac:dyDescent="0.3">
      <c r="A519" t="s">
        <v>722</v>
      </c>
      <c r="B519" s="1">
        <v>42848</v>
      </c>
      <c r="C519" s="1">
        <v>42851</v>
      </c>
      <c r="D519">
        <v>36</v>
      </c>
      <c r="E519" t="s">
        <v>19</v>
      </c>
      <c r="F519" t="s">
        <v>20</v>
      </c>
      <c r="G519" t="s">
        <v>21</v>
      </c>
      <c r="H519">
        <v>58</v>
      </c>
      <c r="I519">
        <v>5</v>
      </c>
      <c r="J519">
        <v>7</v>
      </c>
      <c r="K519">
        <v>214.4</v>
      </c>
      <c r="L519">
        <v>137.21600000000001</v>
      </c>
      <c r="M519">
        <v>1500.8</v>
      </c>
      <c r="N519" t="s">
        <v>295</v>
      </c>
      <c r="O519" t="s">
        <v>699</v>
      </c>
      <c r="P519" t="s">
        <v>235</v>
      </c>
      <c r="Q519" t="s">
        <v>58</v>
      </c>
      <c r="R519">
        <v>3210</v>
      </c>
    </row>
    <row r="520" spans="1:18" x14ac:dyDescent="0.3">
      <c r="A520" t="s">
        <v>723</v>
      </c>
      <c r="B520" s="1">
        <v>42856</v>
      </c>
      <c r="C520" s="1">
        <v>42869</v>
      </c>
      <c r="D520">
        <v>10</v>
      </c>
      <c r="E520" t="s">
        <v>19</v>
      </c>
      <c r="F520" t="s">
        <v>20</v>
      </c>
      <c r="G520" t="s">
        <v>21</v>
      </c>
      <c r="H520">
        <v>13</v>
      </c>
      <c r="I520">
        <v>5</v>
      </c>
      <c r="J520">
        <v>7</v>
      </c>
      <c r="K520">
        <v>1293.0999999999999</v>
      </c>
      <c r="L520">
        <v>1086.204</v>
      </c>
      <c r="M520">
        <v>9051.7000000000007</v>
      </c>
      <c r="N520" t="s">
        <v>56</v>
      </c>
      <c r="O520" t="s">
        <v>699</v>
      </c>
      <c r="P520" t="s">
        <v>272</v>
      </c>
      <c r="Q520" t="s">
        <v>273</v>
      </c>
      <c r="R520">
        <v>7010</v>
      </c>
    </row>
    <row r="521" spans="1:18" x14ac:dyDescent="0.3">
      <c r="A521" t="s">
        <v>724</v>
      </c>
      <c r="B521" s="1">
        <v>42859</v>
      </c>
      <c r="C521" s="1">
        <v>42870</v>
      </c>
      <c r="D521">
        <v>41</v>
      </c>
      <c r="E521" t="s">
        <v>19</v>
      </c>
      <c r="F521" t="s">
        <v>20</v>
      </c>
      <c r="G521" t="s">
        <v>21</v>
      </c>
      <c r="H521">
        <v>47</v>
      </c>
      <c r="I521">
        <v>5</v>
      </c>
      <c r="J521">
        <v>11</v>
      </c>
      <c r="K521">
        <v>1902.8</v>
      </c>
      <c r="L521">
        <v>1046.54</v>
      </c>
      <c r="M521">
        <v>20930.8</v>
      </c>
      <c r="N521" t="s">
        <v>321</v>
      </c>
      <c r="O521" t="s">
        <v>699</v>
      </c>
      <c r="P521" t="s">
        <v>289</v>
      </c>
      <c r="Q521" t="s">
        <v>290</v>
      </c>
      <c r="R521">
        <v>7630</v>
      </c>
    </row>
    <row r="522" spans="1:18" x14ac:dyDescent="0.3">
      <c r="A522" t="s">
        <v>725</v>
      </c>
      <c r="B522" s="1">
        <v>42867</v>
      </c>
      <c r="C522" s="1">
        <v>42879</v>
      </c>
      <c r="D522">
        <v>7</v>
      </c>
      <c r="E522" t="s">
        <v>19</v>
      </c>
      <c r="F522" t="s">
        <v>20</v>
      </c>
      <c r="G522" t="s">
        <v>21</v>
      </c>
      <c r="H522">
        <v>18</v>
      </c>
      <c r="I522">
        <v>5</v>
      </c>
      <c r="J522">
        <v>8</v>
      </c>
      <c r="K522">
        <v>3819</v>
      </c>
      <c r="L522">
        <v>2635.11</v>
      </c>
      <c r="M522">
        <v>30552</v>
      </c>
      <c r="N522" t="s">
        <v>169</v>
      </c>
      <c r="O522" t="s">
        <v>699</v>
      </c>
      <c r="P522" t="s">
        <v>150</v>
      </c>
      <c r="Q522" t="s">
        <v>151</v>
      </c>
      <c r="R522">
        <v>3420</v>
      </c>
    </row>
    <row r="523" spans="1:18" x14ac:dyDescent="0.3">
      <c r="A523" t="s">
        <v>726</v>
      </c>
      <c r="B523" s="1">
        <v>42868</v>
      </c>
      <c r="C523" s="1">
        <v>42877</v>
      </c>
      <c r="D523">
        <v>16</v>
      </c>
      <c r="E523" t="s">
        <v>19</v>
      </c>
      <c r="F523" t="s">
        <v>20</v>
      </c>
      <c r="G523" t="s">
        <v>21</v>
      </c>
      <c r="H523">
        <v>98</v>
      </c>
      <c r="I523">
        <v>5</v>
      </c>
      <c r="J523">
        <v>9</v>
      </c>
      <c r="K523">
        <v>1889.4</v>
      </c>
      <c r="L523">
        <v>1398.1559999999999</v>
      </c>
      <c r="M523">
        <v>17004.599999999999</v>
      </c>
      <c r="N523" t="s">
        <v>96</v>
      </c>
      <c r="O523" t="s">
        <v>699</v>
      </c>
      <c r="P523" t="s">
        <v>286</v>
      </c>
      <c r="Q523" t="s">
        <v>287</v>
      </c>
      <c r="R523">
        <v>3503</v>
      </c>
    </row>
    <row r="524" spans="1:18" x14ac:dyDescent="0.3">
      <c r="A524" t="s">
        <v>727</v>
      </c>
      <c r="B524" s="1">
        <v>42877</v>
      </c>
      <c r="C524" s="1">
        <v>42884</v>
      </c>
      <c r="D524">
        <v>47</v>
      </c>
      <c r="E524" t="s">
        <v>19</v>
      </c>
      <c r="F524" t="s">
        <v>20</v>
      </c>
      <c r="G524" t="s">
        <v>21</v>
      </c>
      <c r="H524">
        <v>81</v>
      </c>
      <c r="I524">
        <v>5</v>
      </c>
      <c r="J524">
        <v>9</v>
      </c>
      <c r="K524">
        <v>5051.8</v>
      </c>
      <c r="L524">
        <v>3081.598</v>
      </c>
      <c r="M524">
        <v>45466.2</v>
      </c>
      <c r="N524" t="s">
        <v>218</v>
      </c>
      <c r="O524" t="s">
        <v>699</v>
      </c>
      <c r="P524" t="s">
        <v>223</v>
      </c>
      <c r="Q524" t="s">
        <v>224</v>
      </c>
      <c r="R524">
        <v>3010</v>
      </c>
    </row>
    <row r="525" spans="1:18" x14ac:dyDescent="0.3">
      <c r="A525" t="s">
        <v>728</v>
      </c>
      <c r="B525" s="1">
        <v>42895</v>
      </c>
      <c r="C525" s="1">
        <v>42898</v>
      </c>
      <c r="D525">
        <v>20</v>
      </c>
      <c r="E525" t="s">
        <v>19</v>
      </c>
      <c r="F525" t="s">
        <v>20</v>
      </c>
      <c r="G525" t="s">
        <v>21</v>
      </c>
      <c r="H525">
        <v>82</v>
      </c>
      <c r="I525">
        <v>5</v>
      </c>
      <c r="J525">
        <v>6</v>
      </c>
      <c r="K525">
        <v>1051.9000000000001</v>
      </c>
      <c r="L525">
        <v>873.077</v>
      </c>
      <c r="M525">
        <v>6311.4</v>
      </c>
      <c r="N525" t="s">
        <v>22</v>
      </c>
      <c r="O525" t="s">
        <v>699</v>
      </c>
      <c r="P525" t="s">
        <v>156</v>
      </c>
      <c r="Q525" t="s">
        <v>151</v>
      </c>
      <c r="R525">
        <v>3411</v>
      </c>
    </row>
    <row r="526" spans="1:18" x14ac:dyDescent="0.3">
      <c r="A526" t="s">
        <v>729</v>
      </c>
      <c r="B526" s="1">
        <v>42904</v>
      </c>
      <c r="C526" s="1">
        <v>42918</v>
      </c>
      <c r="D526">
        <v>25</v>
      </c>
      <c r="E526" t="s">
        <v>19</v>
      </c>
      <c r="F526" t="s">
        <v>20</v>
      </c>
      <c r="G526" t="s">
        <v>21</v>
      </c>
      <c r="H526">
        <v>99</v>
      </c>
      <c r="I526">
        <v>5</v>
      </c>
      <c r="J526">
        <v>8</v>
      </c>
      <c r="K526">
        <v>958.1</v>
      </c>
      <c r="L526">
        <v>756.899</v>
      </c>
      <c r="M526">
        <v>7664.8</v>
      </c>
      <c r="N526" t="s">
        <v>189</v>
      </c>
      <c r="O526" t="s">
        <v>699</v>
      </c>
      <c r="P526" t="s">
        <v>180</v>
      </c>
      <c r="Q526" t="s">
        <v>181</v>
      </c>
      <c r="R526">
        <v>3225</v>
      </c>
    </row>
    <row r="527" spans="1:18" x14ac:dyDescent="0.3">
      <c r="A527" t="s">
        <v>730</v>
      </c>
      <c r="B527" s="1">
        <v>42904</v>
      </c>
      <c r="C527" s="1">
        <v>42909</v>
      </c>
      <c r="D527">
        <v>24</v>
      </c>
      <c r="E527" t="s">
        <v>19</v>
      </c>
      <c r="F527" t="s">
        <v>20</v>
      </c>
      <c r="G527" t="s">
        <v>21</v>
      </c>
      <c r="H527">
        <v>39</v>
      </c>
      <c r="I527">
        <v>5</v>
      </c>
      <c r="J527">
        <v>10</v>
      </c>
      <c r="K527">
        <v>3698.4</v>
      </c>
      <c r="L527">
        <v>3106.6559999999999</v>
      </c>
      <c r="M527">
        <v>36984</v>
      </c>
      <c r="N527" t="s">
        <v>326</v>
      </c>
      <c r="O527" t="s">
        <v>699</v>
      </c>
      <c r="P527" t="s">
        <v>57</v>
      </c>
      <c r="Q527" t="s">
        <v>58</v>
      </c>
      <c r="R527">
        <v>3210</v>
      </c>
    </row>
    <row r="528" spans="1:18" x14ac:dyDescent="0.3">
      <c r="A528" t="s">
        <v>731</v>
      </c>
      <c r="B528" s="1">
        <v>42910</v>
      </c>
      <c r="C528" s="1">
        <v>42919</v>
      </c>
      <c r="D528">
        <v>47</v>
      </c>
      <c r="E528" t="s">
        <v>19</v>
      </c>
      <c r="F528" t="s">
        <v>20</v>
      </c>
      <c r="G528" t="s">
        <v>21</v>
      </c>
      <c r="H528">
        <v>20</v>
      </c>
      <c r="I528">
        <v>5</v>
      </c>
      <c r="J528">
        <v>5</v>
      </c>
      <c r="K528">
        <v>214.4</v>
      </c>
      <c r="L528">
        <v>102.91200000000001</v>
      </c>
      <c r="M528">
        <v>1072</v>
      </c>
      <c r="N528" t="s">
        <v>218</v>
      </c>
      <c r="O528" t="s">
        <v>699</v>
      </c>
      <c r="P528" t="s">
        <v>39</v>
      </c>
      <c r="Q528" t="s">
        <v>40</v>
      </c>
      <c r="R528">
        <v>4110</v>
      </c>
    </row>
    <row r="529" spans="1:18" x14ac:dyDescent="0.3">
      <c r="A529" t="s">
        <v>732</v>
      </c>
      <c r="B529" s="1">
        <v>42914</v>
      </c>
      <c r="C529" s="1">
        <v>42922</v>
      </c>
      <c r="D529">
        <v>44</v>
      </c>
      <c r="E529" t="s">
        <v>19</v>
      </c>
      <c r="F529" t="s">
        <v>20</v>
      </c>
      <c r="G529" t="s">
        <v>21</v>
      </c>
      <c r="H529">
        <v>51</v>
      </c>
      <c r="I529">
        <v>5</v>
      </c>
      <c r="J529">
        <v>7</v>
      </c>
      <c r="K529">
        <v>2472.3000000000002</v>
      </c>
      <c r="L529">
        <v>1236.1500000000001</v>
      </c>
      <c r="M529">
        <v>17306.099999999999</v>
      </c>
      <c r="N529" t="s">
        <v>27</v>
      </c>
      <c r="O529" t="s">
        <v>699</v>
      </c>
      <c r="P529" t="s">
        <v>32</v>
      </c>
      <c r="Q529" t="s">
        <v>33</v>
      </c>
      <c r="R529">
        <v>2012</v>
      </c>
    </row>
    <row r="530" spans="1:18" x14ac:dyDescent="0.3">
      <c r="A530" t="s">
        <v>733</v>
      </c>
      <c r="B530" s="1">
        <v>42922</v>
      </c>
      <c r="C530" s="1">
        <v>42936</v>
      </c>
      <c r="D530">
        <v>6</v>
      </c>
      <c r="E530" t="s">
        <v>19</v>
      </c>
      <c r="F530" t="s">
        <v>20</v>
      </c>
      <c r="G530" t="s">
        <v>21</v>
      </c>
      <c r="H530">
        <v>100</v>
      </c>
      <c r="I530">
        <v>5</v>
      </c>
      <c r="J530">
        <v>8</v>
      </c>
      <c r="K530">
        <v>5661.5</v>
      </c>
      <c r="L530">
        <v>3623.36</v>
      </c>
      <c r="M530">
        <v>45292</v>
      </c>
      <c r="N530" t="s">
        <v>31</v>
      </c>
      <c r="O530" t="s">
        <v>699</v>
      </c>
      <c r="P530" t="s">
        <v>159</v>
      </c>
      <c r="Q530" t="s">
        <v>160</v>
      </c>
      <c r="R530">
        <v>627</v>
      </c>
    </row>
    <row r="531" spans="1:18" x14ac:dyDescent="0.3">
      <c r="A531" t="s">
        <v>734</v>
      </c>
      <c r="B531" s="1">
        <v>42930</v>
      </c>
      <c r="C531" s="1">
        <v>42948</v>
      </c>
      <c r="D531">
        <v>37</v>
      </c>
      <c r="E531" t="s">
        <v>19</v>
      </c>
      <c r="F531" t="s">
        <v>20</v>
      </c>
      <c r="G531" t="s">
        <v>21</v>
      </c>
      <c r="H531">
        <v>70</v>
      </c>
      <c r="I531">
        <v>5</v>
      </c>
      <c r="J531">
        <v>8</v>
      </c>
      <c r="K531">
        <v>1172.5</v>
      </c>
      <c r="L531">
        <v>879.375</v>
      </c>
      <c r="M531">
        <v>9380</v>
      </c>
      <c r="N531" t="s">
        <v>106</v>
      </c>
      <c r="O531" t="s">
        <v>699</v>
      </c>
      <c r="P531" t="s">
        <v>50</v>
      </c>
      <c r="Q531" t="s">
        <v>29</v>
      </c>
      <c r="R531">
        <v>604</v>
      </c>
    </row>
    <row r="532" spans="1:18" x14ac:dyDescent="0.3">
      <c r="A532" t="s">
        <v>735</v>
      </c>
      <c r="B532" s="1">
        <v>42931</v>
      </c>
      <c r="C532" s="1">
        <v>42938</v>
      </c>
      <c r="D532">
        <v>44</v>
      </c>
      <c r="E532" t="s">
        <v>19</v>
      </c>
      <c r="F532" t="s">
        <v>20</v>
      </c>
      <c r="G532" t="s">
        <v>21</v>
      </c>
      <c r="H532">
        <v>78</v>
      </c>
      <c r="I532">
        <v>5</v>
      </c>
      <c r="J532">
        <v>10</v>
      </c>
      <c r="K532">
        <v>4006.6</v>
      </c>
      <c r="L532">
        <v>1762.904</v>
      </c>
      <c r="M532">
        <v>40066</v>
      </c>
      <c r="N532" t="s">
        <v>27</v>
      </c>
      <c r="O532" t="s">
        <v>699</v>
      </c>
      <c r="P532" t="s">
        <v>503</v>
      </c>
      <c r="Q532" t="s">
        <v>33</v>
      </c>
      <c r="R532">
        <v>2102</v>
      </c>
    </row>
    <row r="533" spans="1:18" x14ac:dyDescent="0.3">
      <c r="A533" t="s">
        <v>736</v>
      </c>
      <c r="B533" s="1">
        <v>42933</v>
      </c>
      <c r="C533" s="1">
        <v>42951</v>
      </c>
      <c r="D533">
        <v>23</v>
      </c>
      <c r="E533" t="s">
        <v>19</v>
      </c>
      <c r="F533" t="s">
        <v>20</v>
      </c>
      <c r="G533" t="s">
        <v>21</v>
      </c>
      <c r="H533">
        <v>16</v>
      </c>
      <c r="I533">
        <v>5</v>
      </c>
      <c r="J533">
        <v>8</v>
      </c>
      <c r="K533">
        <v>1172.5</v>
      </c>
      <c r="L533">
        <v>949.72500000000002</v>
      </c>
      <c r="M533">
        <v>9380</v>
      </c>
      <c r="N533" t="s">
        <v>158</v>
      </c>
      <c r="O533" t="s">
        <v>699</v>
      </c>
      <c r="P533" t="s">
        <v>221</v>
      </c>
      <c r="Q533" t="s">
        <v>58</v>
      </c>
      <c r="R533">
        <v>3210</v>
      </c>
    </row>
    <row r="534" spans="1:18" x14ac:dyDescent="0.3">
      <c r="A534" t="s">
        <v>737</v>
      </c>
      <c r="B534" s="1">
        <v>42956</v>
      </c>
      <c r="C534" s="1">
        <v>42960</v>
      </c>
      <c r="D534">
        <v>49</v>
      </c>
      <c r="E534" t="s">
        <v>19</v>
      </c>
      <c r="F534" t="s">
        <v>20</v>
      </c>
      <c r="G534" t="s">
        <v>21</v>
      </c>
      <c r="H534">
        <v>45</v>
      </c>
      <c r="I534">
        <v>5</v>
      </c>
      <c r="J534">
        <v>9</v>
      </c>
      <c r="K534">
        <v>917.9</v>
      </c>
      <c r="L534">
        <v>468.12900000000002</v>
      </c>
      <c r="M534">
        <v>8261.1</v>
      </c>
      <c r="N534" t="s">
        <v>135</v>
      </c>
      <c r="O534" t="s">
        <v>699</v>
      </c>
      <c r="P534" t="s">
        <v>540</v>
      </c>
      <c r="Q534" t="s">
        <v>114</v>
      </c>
      <c r="R534">
        <v>9400</v>
      </c>
    </row>
    <row r="535" spans="1:18" x14ac:dyDescent="0.3">
      <c r="A535" t="s">
        <v>738</v>
      </c>
      <c r="B535" s="1">
        <v>42964</v>
      </c>
      <c r="C535" s="1">
        <v>42975</v>
      </c>
      <c r="D535">
        <v>22</v>
      </c>
      <c r="E535" t="s">
        <v>19</v>
      </c>
      <c r="F535" t="s">
        <v>20</v>
      </c>
      <c r="G535" t="s">
        <v>21</v>
      </c>
      <c r="H535">
        <v>69</v>
      </c>
      <c r="I535">
        <v>5</v>
      </c>
      <c r="J535">
        <v>7</v>
      </c>
      <c r="K535">
        <v>5889.3</v>
      </c>
      <c r="L535">
        <v>4711.4399999999996</v>
      </c>
      <c r="M535">
        <v>41225.1</v>
      </c>
      <c r="N535" t="s">
        <v>392</v>
      </c>
      <c r="O535" t="s">
        <v>699</v>
      </c>
      <c r="P535" t="s">
        <v>93</v>
      </c>
      <c r="Q535" t="s">
        <v>94</v>
      </c>
      <c r="R535">
        <v>7022</v>
      </c>
    </row>
    <row r="536" spans="1:18" x14ac:dyDescent="0.3">
      <c r="A536" t="s">
        <v>739</v>
      </c>
      <c r="B536" s="1">
        <v>42978</v>
      </c>
      <c r="C536" s="1">
        <v>42987</v>
      </c>
      <c r="D536">
        <v>13</v>
      </c>
      <c r="E536" t="s">
        <v>19</v>
      </c>
      <c r="F536" t="s">
        <v>20</v>
      </c>
      <c r="G536" t="s">
        <v>21</v>
      </c>
      <c r="H536">
        <v>60</v>
      </c>
      <c r="I536">
        <v>5</v>
      </c>
      <c r="J536">
        <v>8</v>
      </c>
      <c r="K536">
        <v>1038.5</v>
      </c>
      <c r="L536">
        <v>508.86500000000001</v>
      </c>
      <c r="M536">
        <v>8308</v>
      </c>
      <c r="N536" t="s">
        <v>69</v>
      </c>
      <c r="O536" t="s">
        <v>699</v>
      </c>
      <c r="P536" t="s">
        <v>117</v>
      </c>
      <c r="Q536" t="s">
        <v>118</v>
      </c>
      <c r="R536">
        <v>112</v>
      </c>
    </row>
    <row r="537" spans="1:18" x14ac:dyDescent="0.3">
      <c r="A537" t="s">
        <v>740</v>
      </c>
      <c r="B537" s="1">
        <v>42980</v>
      </c>
      <c r="C537" s="1">
        <v>42995</v>
      </c>
      <c r="D537">
        <v>28</v>
      </c>
      <c r="E537" t="s">
        <v>19</v>
      </c>
      <c r="F537" t="s">
        <v>20</v>
      </c>
      <c r="G537" t="s">
        <v>21</v>
      </c>
      <c r="H537">
        <v>40</v>
      </c>
      <c r="I537">
        <v>5</v>
      </c>
      <c r="J537">
        <v>10</v>
      </c>
      <c r="K537">
        <v>2278</v>
      </c>
      <c r="L537">
        <v>1093.44</v>
      </c>
      <c r="M537">
        <v>22780</v>
      </c>
      <c r="N537" t="s">
        <v>109</v>
      </c>
      <c r="O537" t="s">
        <v>699</v>
      </c>
      <c r="P537" t="s">
        <v>113</v>
      </c>
      <c r="Q537" t="s">
        <v>114</v>
      </c>
      <c r="R537">
        <v>9400</v>
      </c>
    </row>
    <row r="538" spans="1:18" x14ac:dyDescent="0.3">
      <c r="A538" t="s">
        <v>741</v>
      </c>
      <c r="B538" s="1">
        <v>42980</v>
      </c>
      <c r="C538" s="1">
        <v>42995</v>
      </c>
      <c r="D538">
        <v>15</v>
      </c>
      <c r="E538" t="s">
        <v>19</v>
      </c>
      <c r="F538" t="s">
        <v>20</v>
      </c>
      <c r="G538" t="s">
        <v>21</v>
      </c>
      <c r="H538">
        <v>27</v>
      </c>
      <c r="I538">
        <v>5</v>
      </c>
      <c r="J538">
        <v>9</v>
      </c>
      <c r="K538">
        <v>971.5</v>
      </c>
      <c r="L538">
        <v>680.05</v>
      </c>
      <c r="M538">
        <v>8743.5</v>
      </c>
      <c r="N538" t="s">
        <v>342</v>
      </c>
      <c r="O538" t="s">
        <v>699</v>
      </c>
      <c r="P538" t="s">
        <v>213</v>
      </c>
      <c r="Q538" t="s">
        <v>74</v>
      </c>
      <c r="R538">
        <v>1023</v>
      </c>
    </row>
    <row r="539" spans="1:18" x14ac:dyDescent="0.3">
      <c r="A539" t="s">
        <v>742</v>
      </c>
      <c r="B539" s="1">
        <v>42987</v>
      </c>
      <c r="C539" s="1">
        <v>43003</v>
      </c>
      <c r="D539">
        <v>18</v>
      </c>
      <c r="E539" t="s">
        <v>19</v>
      </c>
      <c r="F539" t="s">
        <v>20</v>
      </c>
      <c r="G539" t="s">
        <v>21</v>
      </c>
      <c r="H539">
        <v>72</v>
      </c>
      <c r="I539">
        <v>5</v>
      </c>
      <c r="J539">
        <v>10</v>
      </c>
      <c r="K539">
        <v>1132.3</v>
      </c>
      <c r="L539">
        <v>962.45500000000004</v>
      </c>
      <c r="M539">
        <v>11323</v>
      </c>
      <c r="N539" t="s">
        <v>116</v>
      </c>
      <c r="O539" t="s">
        <v>699</v>
      </c>
      <c r="P539" t="s">
        <v>235</v>
      </c>
      <c r="Q539" t="s">
        <v>58</v>
      </c>
      <c r="R539">
        <v>3210</v>
      </c>
    </row>
    <row r="540" spans="1:18" x14ac:dyDescent="0.3">
      <c r="A540" t="s">
        <v>743</v>
      </c>
      <c r="B540" s="1">
        <v>43003</v>
      </c>
      <c r="C540" s="1">
        <v>43015</v>
      </c>
      <c r="D540">
        <v>26</v>
      </c>
      <c r="E540" t="s">
        <v>19</v>
      </c>
      <c r="F540" t="s">
        <v>20</v>
      </c>
      <c r="G540" t="s">
        <v>21</v>
      </c>
      <c r="H540">
        <v>39</v>
      </c>
      <c r="I540">
        <v>5</v>
      </c>
      <c r="J540">
        <v>7</v>
      </c>
      <c r="K540">
        <v>1005</v>
      </c>
      <c r="L540">
        <v>613.04999999999995</v>
      </c>
      <c r="M540">
        <v>7035</v>
      </c>
      <c r="N540" t="s">
        <v>162</v>
      </c>
      <c r="O540" t="s">
        <v>699</v>
      </c>
      <c r="P540" t="s">
        <v>57</v>
      </c>
      <c r="Q540" t="s">
        <v>58</v>
      </c>
      <c r="R540">
        <v>3210</v>
      </c>
    </row>
    <row r="541" spans="1:18" x14ac:dyDescent="0.3">
      <c r="A541" t="s">
        <v>744</v>
      </c>
      <c r="B541" s="1">
        <v>43003</v>
      </c>
      <c r="C541" s="1">
        <v>43012</v>
      </c>
      <c r="D541">
        <v>10</v>
      </c>
      <c r="E541" t="s">
        <v>19</v>
      </c>
      <c r="F541" t="s">
        <v>20</v>
      </c>
      <c r="G541" t="s">
        <v>21</v>
      </c>
      <c r="H541">
        <v>2</v>
      </c>
      <c r="I541">
        <v>5</v>
      </c>
      <c r="J541">
        <v>11</v>
      </c>
      <c r="K541">
        <v>3879.3</v>
      </c>
      <c r="L541">
        <v>1706.8920000000001</v>
      </c>
      <c r="M541">
        <v>42672.3</v>
      </c>
      <c r="N541" t="s">
        <v>56</v>
      </c>
      <c r="O541" t="s">
        <v>699</v>
      </c>
      <c r="P541" t="s">
        <v>79</v>
      </c>
      <c r="Q541" t="s">
        <v>80</v>
      </c>
      <c r="R541">
        <v>9630</v>
      </c>
    </row>
    <row r="542" spans="1:18" x14ac:dyDescent="0.3">
      <c r="A542" t="s">
        <v>745</v>
      </c>
      <c r="B542" s="1">
        <v>43010</v>
      </c>
      <c r="C542" s="1">
        <v>43024</v>
      </c>
      <c r="D542">
        <v>21</v>
      </c>
      <c r="E542" t="s">
        <v>19</v>
      </c>
      <c r="F542" t="s">
        <v>20</v>
      </c>
      <c r="G542" t="s">
        <v>21</v>
      </c>
      <c r="H542">
        <v>13</v>
      </c>
      <c r="I542">
        <v>5</v>
      </c>
      <c r="J542">
        <v>12</v>
      </c>
      <c r="K542">
        <v>2619.6999999999998</v>
      </c>
      <c r="L542">
        <v>2069.5630000000001</v>
      </c>
      <c r="M542">
        <v>31436.400000000001</v>
      </c>
      <c r="N542" t="s">
        <v>127</v>
      </c>
      <c r="O542" t="s">
        <v>699</v>
      </c>
      <c r="P542" t="s">
        <v>272</v>
      </c>
      <c r="Q542" t="s">
        <v>273</v>
      </c>
      <c r="R542">
        <v>7010</v>
      </c>
    </row>
    <row r="543" spans="1:18" x14ac:dyDescent="0.3">
      <c r="A543" t="s">
        <v>746</v>
      </c>
      <c r="B543" s="1">
        <v>43010</v>
      </c>
      <c r="C543" s="1">
        <v>43014</v>
      </c>
      <c r="D543">
        <v>17</v>
      </c>
      <c r="E543" t="s">
        <v>19</v>
      </c>
      <c r="F543" t="s">
        <v>20</v>
      </c>
      <c r="G543" t="s">
        <v>21</v>
      </c>
      <c r="H543">
        <v>18</v>
      </c>
      <c r="I543">
        <v>5</v>
      </c>
      <c r="J543">
        <v>10</v>
      </c>
      <c r="K543">
        <v>247.9</v>
      </c>
      <c r="L543">
        <v>205.75700000000001</v>
      </c>
      <c r="M543">
        <v>2479</v>
      </c>
      <c r="N543" t="s">
        <v>270</v>
      </c>
      <c r="O543" t="s">
        <v>699</v>
      </c>
      <c r="P543" t="s">
        <v>150</v>
      </c>
      <c r="Q543" t="s">
        <v>151</v>
      </c>
      <c r="R543">
        <v>3420</v>
      </c>
    </row>
    <row r="544" spans="1:18" x14ac:dyDescent="0.3">
      <c r="A544" t="s">
        <v>747</v>
      </c>
      <c r="B544" s="1">
        <v>43026</v>
      </c>
      <c r="C544" s="1">
        <v>43039</v>
      </c>
      <c r="D544">
        <v>17</v>
      </c>
      <c r="E544" t="s">
        <v>19</v>
      </c>
      <c r="F544" t="s">
        <v>20</v>
      </c>
      <c r="G544" t="s">
        <v>21</v>
      </c>
      <c r="H544">
        <v>79</v>
      </c>
      <c r="I544">
        <v>5</v>
      </c>
      <c r="J544">
        <v>6</v>
      </c>
      <c r="K544">
        <v>3979.8</v>
      </c>
      <c r="L544">
        <v>2069.4960000000001</v>
      </c>
      <c r="M544">
        <v>23878.799999999999</v>
      </c>
      <c r="N544" t="s">
        <v>270</v>
      </c>
      <c r="O544" t="s">
        <v>699</v>
      </c>
      <c r="P544" t="s">
        <v>330</v>
      </c>
      <c r="Q544" t="s">
        <v>71</v>
      </c>
      <c r="R544">
        <v>3510</v>
      </c>
    </row>
    <row r="545" spans="1:18" x14ac:dyDescent="0.3">
      <c r="A545" t="s">
        <v>748</v>
      </c>
      <c r="B545" s="1">
        <v>43034</v>
      </c>
      <c r="C545" s="1">
        <v>43045</v>
      </c>
      <c r="D545">
        <v>30</v>
      </c>
      <c r="E545" t="s">
        <v>19</v>
      </c>
      <c r="F545" t="s">
        <v>20</v>
      </c>
      <c r="G545" t="s">
        <v>21</v>
      </c>
      <c r="H545">
        <v>36</v>
      </c>
      <c r="I545">
        <v>5</v>
      </c>
      <c r="J545">
        <v>5</v>
      </c>
      <c r="K545">
        <v>1098.8</v>
      </c>
      <c r="L545">
        <v>527.42399999999998</v>
      </c>
      <c r="M545">
        <v>5494</v>
      </c>
      <c r="N545" t="s">
        <v>112</v>
      </c>
      <c r="O545" t="s">
        <v>699</v>
      </c>
      <c r="P545" t="s">
        <v>247</v>
      </c>
      <c r="Q545" t="s">
        <v>243</v>
      </c>
      <c r="R545">
        <v>4414</v>
      </c>
    </row>
    <row r="546" spans="1:18" x14ac:dyDescent="0.3">
      <c r="A546" t="s">
        <v>749</v>
      </c>
      <c r="B546" s="1">
        <v>43037</v>
      </c>
      <c r="C546" s="1">
        <v>43040</v>
      </c>
      <c r="D546">
        <v>28</v>
      </c>
      <c r="E546" t="s">
        <v>19</v>
      </c>
      <c r="F546" t="s">
        <v>20</v>
      </c>
      <c r="G546" t="s">
        <v>21</v>
      </c>
      <c r="H546">
        <v>87</v>
      </c>
      <c r="I546">
        <v>5</v>
      </c>
      <c r="J546">
        <v>6</v>
      </c>
      <c r="K546">
        <v>1105.5</v>
      </c>
      <c r="L546">
        <v>475.36500000000001</v>
      </c>
      <c r="M546">
        <v>6633</v>
      </c>
      <c r="N546" t="s">
        <v>109</v>
      </c>
      <c r="O546" t="s">
        <v>699</v>
      </c>
      <c r="P546" t="s">
        <v>136</v>
      </c>
      <c r="Q546" t="s">
        <v>25</v>
      </c>
      <c r="R546">
        <v>8051</v>
      </c>
    </row>
    <row r="547" spans="1:18" x14ac:dyDescent="0.3">
      <c r="A547" t="s">
        <v>750</v>
      </c>
      <c r="B547" s="1">
        <v>43052</v>
      </c>
      <c r="C547" s="1">
        <v>43067</v>
      </c>
      <c r="D547">
        <v>10</v>
      </c>
      <c r="E547" t="s">
        <v>19</v>
      </c>
      <c r="F547" t="s">
        <v>20</v>
      </c>
      <c r="G547" t="s">
        <v>21</v>
      </c>
      <c r="H547">
        <v>40</v>
      </c>
      <c r="I547">
        <v>5</v>
      </c>
      <c r="J547">
        <v>8</v>
      </c>
      <c r="K547">
        <v>234.5</v>
      </c>
      <c r="L547">
        <v>154.77000000000001</v>
      </c>
      <c r="M547">
        <v>1876</v>
      </c>
      <c r="N547" t="s">
        <v>56</v>
      </c>
      <c r="O547" t="s">
        <v>699</v>
      </c>
      <c r="P547" t="s">
        <v>113</v>
      </c>
      <c r="Q547" t="s">
        <v>114</v>
      </c>
      <c r="R547">
        <v>9400</v>
      </c>
    </row>
    <row r="548" spans="1:18" x14ac:dyDescent="0.3">
      <c r="A548" t="s">
        <v>751</v>
      </c>
      <c r="B548" s="1">
        <v>43058</v>
      </c>
      <c r="C548" s="1">
        <v>43061</v>
      </c>
      <c r="D548">
        <v>44</v>
      </c>
      <c r="E548" t="s">
        <v>19</v>
      </c>
      <c r="F548" t="s">
        <v>20</v>
      </c>
      <c r="G548" t="s">
        <v>21</v>
      </c>
      <c r="H548">
        <v>42</v>
      </c>
      <c r="I548">
        <v>5</v>
      </c>
      <c r="J548">
        <v>7</v>
      </c>
      <c r="K548">
        <v>1098.8</v>
      </c>
      <c r="L548">
        <v>604.34</v>
      </c>
      <c r="M548">
        <v>7691.6</v>
      </c>
      <c r="N548" t="s">
        <v>27</v>
      </c>
      <c r="O548" t="s">
        <v>699</v>
      </c>
      <c r="P548" t="s">
        <v>47</v>
      </c>
      <c r="Q548" t="s">
        <v>48</v>
      </c>
      <c r="R548">
        <v>4010</v>
      </c>
    </row>
    <row r="549" spans="1:18" x14ac:dyDescent="0.3">
      <c r="A549" t="s">
        <v>752</v>
      </c>
      <c r="B549" s="1">
        <v>43072</v>
      </c>
      <c r="C549" s="1">
        <v>43075</v>
      </c>
      <c r="D549">
        <v>45</v>
      </c>
      <c r="E549" t="s">
        <v>19</v>
      </c>
      <c r="F549" t="s">
        <v>20</v>
      </c>
      <c r="G549" t="s">
        <v>21</v>
      </c>
      <c r="H549">
        <v>78</v>
      </c>
      <c r="I549">
        <v>5</v>
      </c>
      <c r="J549">
        <v>9</v>
      </c>
      <c r="K549">
        <v>3865.9</v>
      </c>
      <c r="L549">
        <v>2628.8119999999999</v>
      </c>
      <c r="M549">
        <v>34793.1</v>
      </c>
      <c r="N549" t="s">
        <v>35</v>
      </c>
      <c r="O549" t="s">
        <v>699</v>
      </c>
      <c r="P549" t="s">
        <v>503</v>
      </c>
      <c r="Q549" t="s">
        <v>33</v>
      </c>
      <c r="R549">
        <v>2102</v>
      </c>
    </row>
    <row r="550" spans="1:18" x14ac:dyDescent="0.3">
      <c r="A550" t="s">
        <v>753</v>
      </c>
      <c r="B550" s="1">
        <v>43072</v>
      </c>
      <c r="C550" s="1">
        <v>43083</v>
      </c>
      <c r="D550">
        <v>26</v>
      </c>
      <c r="E550" t="s">
        <v>19</v>
      </c>
      <c r="F550" t="s">
        <v>20</v>
      </c>
      <c r="G550" t="s">
        <v>21</v>
      </c>
      <c r="H550">
        <v>8</v>
      </c>
      <c r="I550">
        <v>5</v>
      </c>
      <c r="J550">
        <v>12</v>
      </c>
      <c r="K550">
        <v>187.6</v>
      </c>
      <c r="L550">
        <v>155.708</v>
      </c>
      <c r="M550">
        <v>2251.1999999999998</v>
      </c>
      <c r="N550" t="s">
        <v>162</v>
      </c>
      <c r="O550" t="s">
        <v>699</v>
      </c>
      <c r="P550" t="s">
        <v>84</v>
      </c>
      <c r="Q550" t="s">
        <v>85</v>
      </c>
      <c r="R550">
        <v>2113</v>
      </c>
    </row>
    <row r="551" spans="1:18" x14ac:dyDescent="0.3">
      <c r="A551" t="s">
        <v>754</v>
      </c>
      <c r="B551" s="1">
        <v>43076</v>
      </c>
      <c r="C551" s="1">
        <v>43093</v>
      </c>
      <c r="D551">
        <v>49</v>
      </c>
      <c r="E551" t="s">
        <v>19</v>
      </c>
      <c r="F551" t="s">
        <v>20</v>
      </c>
      <c r="G551" t="s">
        <v>21</v>
      </c>
      <c r="H551">
        <v>91</v>
      </c>
      <c r="I551">
        <v>5</v>
      </c>
      <c r="J551">
        <v>8</v>
      </c>
      <c r="K551">
        <v>1159.0999999999999</v>
      </c>
      <c r="L551">
        <v>857.73400000000004</v>
      </c>
      <c r="M551">
        <v>9272.7999999999993</v>
      </c>
      <c r="N551" t="s">
        <v>135</v>
      </c>
      <c r="O551" t="s">
        <v>699</v>
      </c>
      <c r="P551" t="s">
        <v>378</v>
      </c>
      <c r="Q551" t="s">
        <v>243</v>
      </c>
      <c r="R551">
        <v>4412</v>
      </c>
    </row>
    <row r="552" spans="1:18" x14ac:dyDescent="0.3">
      <c r="A552" t="s">
        <v>755</v>
      </c>
      <c r="B552" s="1">
        <v>43084</v>
      </c>
      <c r="C552" s="1">
        <v>43100</v>
      </c>
      <c r="D552">
        <v>49</v>
      </c>
      <c r="E552" t="s">
        <v>19</v>
      </c>
      <c r="F552" t="s">
        <v>20</v>
      </c>
      <c r="G552" t="s">
        <v>21</v>
      </c>
      <c r="H552">
        <v>32</v>
      </c>
      <c r="I552">
        <v>5</v>
      </c>
      <c r="J552">
        <v>10</v>
      </c>
      <c r="K552">
        <v>2546</v>
      </c>
      <c r="L552">
        <v>1782.2</v>
      </c>
      <c r="M552">
        <v>25460</v>
      </c>
      <c r="N552" t="s">
        <v>135</v>
      </c>
      <c r="O552" t="s">
        <v>699</v>
      </c>
      <c r="P552" t="s">
        <v>107</v>
      </c>
      <c r="Q552" t="s">
        <v>58</v>
      </c>
      <c r="R552">
        <v>3204</v>
      </c>
    </row>
    <row r="553" spans="1:18" x14ac:dyDescent="0.3">
      <c r="A553" t="s">
        <v>756</v>
      </c>
      <c r="B553" s="1">
        <v>43087</v>
      </c>
      <c r="C553" s="1">
        <v>43090</v>
      </c>
      <c r="D553">
        <v>9</v>
      </c>
      <c r="E553" t="s">
        <v>19</v>
      </c>
      <c r="F553" t="s">
        <v>20</v>
      </c>
      <c r="G553" t="s">
        <v>21</v>
      </c>
      <c r="H553">
        <v>40</v>
      </c>
      <c r="I553">
        <v>5</v>
      </c>
      <c r="J553">
        <v>11</v>
      </c>
      <c r="K553">
        <v>2458.9</v>
      </c>
      <c r="L553">
        <v>1819.586</v>
      </c>
      <c r="M553">
        <v>27047.9</v>
      </c>
      <c r="N553" t="s">
        <v>311</v>
      </c>
      <c r="O553" t="s">
        <v>699</v>
      </c>
      <c r="P553" t="s">
        <v>113</v>
      </c>
      <c r="Q553" t="s">
        <v>114</v>
      </c>
      <c r="R553">
        <v>9400</v>
      </c>
    </row>
    <row r="554" spans="1:18" x14ac:dyDescent="0.3">
      <c r="A554" t="s">
        <v>757</v>
      </c>
      <c r="B554" s="1">
        <v>43089</v>
      </c>
      <c r="C554" s="1">
        <v>43094</v>
      </c>
      <c r="D554">
        <v>50</v>
      </c>
      <c r="E554" t="s">
        <v>19</v>
      </c>
      <c r="F554" t="s">
        <v>20</v>
      </c>
      <c r="G554" t="s">
        <v>21</v>
      </c>
      <c r="H554">
        <v>5</v>
      </c>
      <c r="I554">
        <v>5</v>
      </c>
      <c r="J554">
        <v>6</v>
      </c>
      <c r="K554">
        <v>1333.3</v>
      </c>
      <c r="L554">
        <v>1026.6410000000001</v>
      </c>
      <c r="M554">
        <v>7999.8</v>
      </c>
      <c r="N554" t="s">
        <v>67</v>
      </c>
      <c r="O554" t="s">
        <v>699</v>
      </c>
      <c r="P554" t="s">
        <v>395</v>
      </c>
      <c r="Q554" t="s">
        <v>25</v>
      </c>
      <c r="R554">
        <v>8083</v>
      </c>
    </row>
    <row r="555" spans="1:18" x14ac:dyDescent="0.3">
      <c r="A555" t="s">
        <v>758</v>
      </c>
      <c r="B555" s="1">
        <v>43095</v>
      </c>
      <c r="C555" s="1">
        <v>43111</v>
      </c>
      <c r="D555">
        <v>15</v>
      </c>
      <c r="E555" t="s">
        <v>19</v>
      </c>
      <c r="F555" t="s">
        <v>20</v>
      </c>
      <c r="G555" t="s">
        <v>21</v>
      </c>
      <c r="H555">
        <v>93</v>
      </c>
      <c r="I555">
        <v>5</v>
      </c>
      <c r="J555">
        <v>8</v>
      </c>
      <c r="K555">
        <v>1078.7</v>
      </c>
      <c r="L555">
        <v>528.56299999999999</v>
      </c>
      <c r="M555">
        <v>8629.6</v>
      </c>
      <c r="N555" t="s">
        <v>342</v>
      </c>
      <c r="O555" t="s">
        <v>699</v>
      </c>
      <c r="P555" t="s">
        <v>104</v>
      </c>
      <c r="Q555" t="s">
        <v>40</v>
      </c>
      <c r="R555">
        <v>4104</v>
      </c>
    </row>
    <row r="556" spans="1:18" x14ac:dyDescent="0.3">
      <c r="A556" t="s">
        <v>759</v>
      </c>
      <c r="B556" s="1">
        <v>43101</v>
      </c>
      <c r="C556" s="1">
        <v>43119</v>
      </c>
      <c r="D556">
        <v>13</v>
      </c>
      <c r="E556" t="s">
        <v>19</v>
      </c>
      <c r="F556" t="s">
        <v>20</v>
      </c>
      <c r="G556" t="s">
        <v>21</v>
      </c>
      <c r="H556">
        <v>69</v>
      </c>
      <c r="I556">
        <v>5</v>
      </c>
      <c r="J556">
        <v>11</v>
      </c>
      <c r="K556">
        <v>6405.2</v>
      </c>
      <c r="L556">
        <v>4611.7439999999997</v>
      </c>
      <c r="M556">
        <v>70457.2</v>
      </c>
      <c r="N556" t="s">
        <v>69</v>
      </c>
      <c r="O556" t="s">
        <v>699</v>
      </c>
      <c r="P556" t="s">
        <v>93</v>
      </c>
      <c r="Q556" t="s">
        <v>94</v>
      </c>
      <c r="R556">
        <v>7022</v>
      </c>
    </row>
    <row r="557" spans="1:18" x14ac:dyDescent="0.3">
      <c r="A557" t="s">
        <v>760</v>
      </c>
      <c r="B557" s="1">
        <v>43116</v>
      </c>
      <c r="C557" s="1">
        <v>43120</v>
      </c>
      <c r="D557">
        <v>30</v>
      </c>
      <c r="E557" t="s">
        <v>19</v>
      </c>
      <c r="F557" t="s">
        <v>20</v>
      </c>
      <c r="G557" t="s">
        <v>21</v>
      </c>
      <c r="H557">
        <v>61</v>
      </c>
      <c r="I557">
        <v>5</v>
      </c>
      <c r="J557">
        <v>10</v>
      </c>
      <c r="K557">
        <v>3906.1</v>
      </c>
      <c r="L557">
        <v>2695.2089999999998</v>
      </c>
      <c r="M557">
        <v>39061</v>
      </c>
      <c r="N557" t="s">
        <v>112</v>
      </c>
      <c r="O557" t="s">
        <v>699</v>
      </c>
      <c r="P557" t="s">
        <v>232</v>
      </c>
      <c r="Q557" t="s">
        <v>233</v>
      </c>
      <c r="R557">
        <v>9812</v>
      </c>
    </row>
    <row r="558" spans="1:18" x14ac:dyDescent="0.3">
      <c r="A558" t="s">
        <v>761</v>
      </c>
      <c r="B558" s="1">
        <v>43117</v>
      </c>
      <c r="C558" s="1">
        <v>43128</v>
      </c>
      <c r="D558">
        <v>26</v>
      </c>
      <c r="E558" t="s">
        <v>19</v>
      </c>
      <c r="F558" t="s">
        <v>20</v>
      </c>
      <c r="G558" t="s">
        <v>21</v>
      </c>
      <c r="H558">
        <v>84</v>
      </c>
      <c r="I558">
        <v>5</v>
      </c>
      <c r="J558">
        <v>8</v>
      </c>
      <c r="K558">
        <v>3845.8</v>
      </c>
      <c r="L558">
        <v>2499.77</v>
      </c>
      <c r="M558">
        <v>30766.400000000001</v>
      </c>
      <c r="N558" t="s">
        <v>162</v>
      </c>
      <c r="O558" t="s">
        <v>699</v>
      </c>
      <c r="P558" t="s">
        <v>121</v>
      </c>
      <c r="Q558" t="s">
        <v>33</v>
      </c>
      <c r="R558">
        <v>2016</v>
      </c>
    </row>
    <row r="559" spans="1:18" x14ac:dyDescent="0.3">
      <c r="A559" t="s">
        <v>762</v>
      </c>
      <c r="B559" s="1">
        <v>43121</v>
      </c>
      <c r="C559" s="1">
        <v>43124</v>
      </c>
      <c r="D559">
        <v>47</v>
      </c>
      <c r="E559" t="s">
        <v>19</v>
      </c>
      <c r="F559" t="s">
        <v>20</v>
      </c>
      <c r="G559" t="s">
        <v>21</v>
      </c>
      <c r="H559">
        <v>7</v>
      </c>
      <c r="I559">
        <v>5</v>
      </c>
      <c r="J559">
        <v>5</v>
      </c>
      <c r="K559">
        <v>1869.3</v>
      </c>
      <c r="L559">
        <v>1401.9749999999999</v>
      </c>
      <c r="M559">
        <v>9346.5</v>
      </c>
      <c r="N559" t="s">
        <v>218</v>
      </c>
      <c r="O559" t="s">
        <v>699</v>
      </c>
      <c r="P559" t="s">
        <v>665</v>
      </c>
      <c r="Q559" t="s">
        <v>666</v>
      </c>
      <c r="R559">
        <v>3910</v>
      </c>
    </row>
    <row r="560" spans="1:18" x14ac:dyDescent="0.3">
      <c r="A560" t="s">
        <v>763</v>
      </c>
      <c r="B560" s="1">
        <v>43124</v>
      </c>
      <c r="C560" s="1">
        <v>43128</v>
      </c>
      <c r="D560">
        <v>16</v>
      </c>
      <c r="E560" t="s">
        <v>19</v>
      </c>
      <c r="F560" t="s">
        <v>20</v>
      </c>
      <c r="G560" t="s">
        <v>21</v>
      </c>
      <c r="H560">
        <v>54</v>
      </c>
      <c r="I560">
        <v>5</v>
      </c>
      <c r="J560">
        <v>12</v>
      </c>
      <c r="K560">
        <v>2693.4</v>
      </c>
      <c r="L560">
        <v>1131.2280000000001</v>
      </c>
      <c r="M560">
        <v>32320.799999999999</v>
      </c>
      <c r="N560" t="s">
        <v>96</v>
      </c>
      <c r="O560" t="s">
        <v>699</v>
      </c>
      <c r="P560" t="s">
        <v>24</v>
      </c>
      <c r="Q560" t="s">
        <v>25</v>
      </c>
      <c r="R560">
        <v>8022</v>
      </c>
    </row>
    <row r="561" spans="1:18" x14ac:dyDescent="0.3">
      <c r="A561" t="s">
        <v>764</v>
      </c>
      <c r="B561" s="1">
        <v>43134</v>
      </c>
      <c r="C561" s="1">
        <v>43151</v>
      </c>
      <c r="D561">
        <v>42</v>
      </c>
      <c r="E561" t="s">
        <v>19</v>
      </c>
      <c r="F561" t="s">
        <v>20</v>
      </c>
      <c r="G561" t="s">
        <v>21</v>
      </c>
      <c r="H561">
        <v>78</v>
      </c>
      <c r="I561">
        <v>5</v>
      </c>
      <c r="J561">
        <v>12</v>
      </c>
      <c r="K561">
        <v>4006.6</v>
      </c>
      <c r="L561">
        <v>1843.0360000000001</v>
      </c>
      <c r="M561">
        <v>48079.199999999997</v>
      </c>
      <c r="N561" t="s">
        <v>89</v>
      </c>
      <c r="O561" t="s">
        <v>699</v>
      </c>
      <c r="P561" t="s">
        <v>503</v>
      </c>
      <c r="Q561" t="s">
        <v>33</v>
      </c>
      <c r="R561">
        <v>2102</v>
      </c>
    </row>
    <row r="562" spans="1:18" x14ac:dyDescent="0.3">
      <c r="A562" t="s">
        <v>765</v>
      </c>
      <c r="B562" s="1">
        <v>43144</v>
      </c>
      <c r="C562" s="1">
        <v>43153</v>
      </c>
      <c r="D562">
        <v>49</v>
      </c>
      <c r="E562" t="s">
        <v>19</v>
      </c>
      <c r="F562" t="s">
        <v>20</v>
      </c>
      <c r="G562" t="s">
        <v>21</v>
      </c>
      <c r="H562">
        <v>71</v>
      </c>
      <c r="I562">
        <v>5</v>
      </c>
      <c r="J562">
        <v>8</v>
      </c>
      <c r="K562">
        <v>1755.4</v>
      </c>
      <c r="L562">
        <v>930.36199999999997</v>
      </c>
      <c r="M562">
        <v>14043.2</v>
      </c>
      <c r="N562" t="s">
        <v>135</v>
      </c>
      <c r="O562" t="s">
        <v>699</v>
      </c>
      <c r="P562" t="s">
        <v>190</v>
      </c>
      <c r="Q562" t="s">
        <v>191</v>
      </c>
      <c r="R562">
        <v>9305</v>
      </c>
    </row>
    <row r="563" spans="1:18" x14ac:dyDescent="0.3">
      <c r="A563" t="s">
        <v>766</v>
      </c>
      <c r="B563" s="1">
        <v>43150</v>
      </c>
      <c r="C563" s="1">
        <v>43158</v>
      </c>
      <c r="D563">
        <v>12</v>
      </c>
      <c r="E563" t="s">
        <v>19</v>
      </c>
      <c r="F563" t="s">
        <v>20</v>
      </c>
      <c r="G563" t="s">
        <v>21</v>
      </c>
      <c r="H563">
        <v>41</v>
      </c>
      <c r="I563">
        <v>5</v>
      </c>
      <c r="J563">
        <v>6</v>
      </c>
      <c r="K563">
        <v>1018.4</v>
      </c>
      <c r="L563">
        <v>661.96</v>
      </c>
      <c r="M563">
        <v>6110.4</v>
      </c>
      <c r="N563" t="s">
        <v>155</v>
      </c>
      <c r="O563" t="s">
        <v>699</v>
      </c>
      <c r="P563" t="s">
        <v>43</v>
      </c>
      <c r="Q563" t="s">
        <v>44</v>
      </c>
      <c r="R563">
        <v>4310</v>
      </c>
    </row>
    <row r="564" spans="1:18" x14ac:dyDescent="0.3">
      <c r="A564" t="s">
        <v>767</v>
      </c>
      <c r="B564" s="1">
        <v>43158</v>
      </c>
      <c r="C564" s="1">
        <v>43173</v>
      </c>
      <c r="D564">
        <v>41</v>
      </c>
      <c r="E564" t="s">
        <v>19</v>
      </c>
      <c r="F564" t="s">
        <v>20</v>
      </c>
      <c r="G564" t="s">
        <v>21</v>
      </c>
      <c r="H564">
        <v>53</v>
      </c>
      <c r="I564">
        <v>5</v>
      </c>
      <c r="J564">
        <v>11</v>
      </c>
      <c r="K564">
        <v>1701.8</v>
      </c>
      <c r="L564">
        <v>748.79200000000003</v>
      </c>
      <c r="M564">
        <v>18719.8</v>
      </c>
      <c r="N564" t="s">
        <v>321</v>
      </c>
      <c r="O564" t="s">
        <v>699</v>
      </c>
      <c r="P564" t="s">
        <v>215</v>
      </c>
      <c r="Q564" t="s">
        <v>74</v>
      </c>
      <c r="R564">
        <v>1042</v>
      </c>
    </row>
    <row r="565" spans="1:18" x14ac:dyDescent="0.3">
      <c r="A565" t="s">
        <v>768</v>
      </c>
      <c r="B565" s="1">
        <v>43159</v>
      </c>
      <c r="C565" s="1">
        <v>43165</v>
      </c>
      <c r="D565">
        <v>14</v>
      </c>
      <c r="E565" t="s">
        <v>19</v>
      </c>
      <c r="F565" t="s">
        <v>20</v>
      </c>
      <c r="G565" t="s">
        <v>21</v>
      </c>
      <c r="H565">
        <v>83</v>
      </c>
      <c r="I565">
        <v>5</v>
      </c>
      <c r="J565">
        <v>8</v>
      </c>
      <c r="K565">
        <v>2653.2</v>
      </c>
      <c r="L565">
        <v>2069.4960000000001</v>
      </c>
      <c r="M565">
        <v>21225.599999999999</v>
      </c>
      <c r="N565" t="s">
        <v>38</v>
      </c>
      <c r="O565" t="s">
        <v>699</v>
      </c>
      <c r="P565" t="s">
        <v>144</v>
      </c>
      <c r="Q565" t="s">
        <v>29</v>
      </c>
      <c r="R565">
        <v>612</v>
      </c>
    </row>
    <row r="566" spans="1:18" x14ac:dyDescent="0.3">
      <c r="A566" t="s">
        <v>769</v>
      </c>
      <c r="B566" s="1">
        <v>43165</v>
      </c>
      <c r="C566" s="1">
        <v>43177</v>
      </c>
      <c r="D566">
        <v>13</v>
      </c>
      <c r="E566" t="s">
        <v>19</v>
      </c>
      <c r="F566" t="s">
        <v>20</v>
      </c>
      <c r="G566" t="s">
        <v>21</v>
      </c>
      <c r="H566">
        <v>98</v>
      </c>
      <c r="I566">
        <v>5</v>
      </c>
      <c r="J566">
        <v>5</v>
      </c>
      <c r="K566">
        <v>5487.3</v>
      </c>
      <c r="L566">
        <v>3292.38</v>
      </c>
      <c r="M566">
        <v>27436.5</v>
      </c>
      <c r="N566" t="s">
        <v>69</v>
      </c>
      <c r="O566" t="s">
        <v>699</v>
      </c>
      <c r="P566" t="s">
        <v>286</v>
      </c>
      <c r="Q566" t="s">
        <v>287</v>
      </c>
      <c r="R566">
        <v>3503</v>
      </c>
    </row>
    <row r="567" spans="1:18" x14ac:dyDescent="0.3">
      <c r="A567" t="s">
        <v>770</v>
      </c>
      <c r="B567" s="1">
        <v>43170</v>
      </c>
      <c r="C567" s="1">
        <v>43183</v>
      </c>
      <c r="D567">
        <v>40</v>
      </c>
      <c r="E567" t="s">
        <v>19</v>
      </c>
      <c r="F567" t="s">
        <v>20</v>
      </c>
      <c r="G567" t="s">
        <v>21</v>
      </c>
      <c r="H567">
        <v>9</v>
      </c>
      <c r="I567">
        <v>5</v>
      </c>
      <c r="J567">
        <v>8</v>
      </c>
      <c r="K567">
        <v>3892.7</v>
      </c>
      <c r="L567">
        <v>1634.934</v>
      </c>
      <c r="M567">
        <v>31141.599999999999</v>
      </c>
      <c r="N567" t="s">
        <v>92</v>
      </c>
      <c r="O567" t="s">
        <v>699</v>
      </c>
      <c r="P567" t="s">
        <v>153</v>
      </c>
      <c r="Q567" t="s">
        <v>129</v>
      </c>
      <c r="R567">
        <v>9010</v>
      </c>
    </row>
    <row r="568" spans="1:18" x14ac:dyDescent="0.3">
      <c r="A568" t="s">
        <v>771</v>
      </c>
      <c r="B568" s="1">
        <v>43175</v>
      </c>
      <c r="C568" s="1">
        <v>43193</v>
      </c>
      <c r="D568">
        <v>12</v>
      </c>
      <c r="E568" t="s">
        <v>19</v>
      </c>
      <c r="F568" t="s">
        <v>20</v>
      </c>
      <c r="G568" t="s">
        <v>21</v>
      </c>
      <c r="H568">
        <v>77</v>
      </c>
      <c r="I568">
        <v>5</v>
      </c>
      <c r="J568">
        <v>12</v>
      </c>
      <c r="K568">
        <v>6157.3</v>
      </c>
      <c r="L568">
        <v>4433.2560000000003</v>
      </c>
      <c r="M568">
        <v>73887.600000000006</v>
      </c>
      <c r="N568" t="s">
        <v>155</v>
      </c>
      <c r="O568" t="s">
        <v>699</v>
      </c>
      <c r="P568" t="s">
        <v>24</v>
      </c>
      <c r="Q568" t="s">
        <v>25</v>
      </c>
      <c r="R568">
        <v>8022</v>
      </c>
    </row>
    <row r="569" spans="1:18" x14ac:dyDescent="0.3">
      <c r="A569" t="s">
        <v>772</v>
      </c>
      <c r="B569" s="1">
        <v>43179</v>
      </c>
      <c r="C569" s="1">
        <v>43195</v>
      </c>
      <c r="D569">
        <v>10</v>
      </c>
      <c r="E569" t="s">
        <v>19</v>
      </c>
      <c r="F569" t="s">
        <v>20</v>
      </c>
      <c r="G569" t="s">
        <v>21</v>
      </c>
      <c r="H569">
        <v>40</v>
      </c>
      <c r="I569">
        <v>5</v>
      </c>
      <c r="J569">
        <v>6</v>
      </c>
      <c r="K569">
        <v>904.5</v>
      </c>
      <c r="L569">
        <v>461.29500000000002</v>
      </c>
      <c r="M569">
        <v>5427</v>
      </c>
      <c r="N569" t="s">
        <v>56</v>
      </c>
      <c r="O569" t="s">
        <v>699</v>
      </c>
      <c r="P569" t="s">
        <v>113</v>
      </c>
      <c r="Q569" t="s">
        <v>114</v>
      </c>
      <c r="R569">
        <v>9400</v>
      </c>
    </row>
    <row r="570" spans="1:18" x14ac:dyDescent="0.3">
      <c r="A570" t="s">
        <v>773</v>
      </c>
      <c r="B570" s="1">
        <v>43181</v>
      </c>
      <c r="C570" s="1">
        <v>43191</v>
      </c>
      <c r="D570">
        <v>9</v>
      </c>
      <c r="E570" t="s">
        <v>19</v>
      </c>
      <c r="F570" t="s">
        <v>20</v>
      </c>
      <c r="G570" t="s">
        <v>21</v>
      </c>
      <c r="H570">
        <v>93</v>
      </c>
      <c r="I570">
        <v>5</v>
      </c>
      <c r="J570">
        <v>7</v>
      </c>
      <c r="K570">
        <v>5360</v>
      </c>
      <c r="L570">
        <v>2840.8</v>
      </c>
      <c r="M570">
        <v>37520</v>
      </c>
      <c r="N570" t="s">
        <v>311</v>
      </c>
      <c r="O570" t="s">
        <v>699</v>
      </c>
      <c r="P570" t="s">
        <v>104</v>
      </c>
      <c r="Q570" t="s">
        <v>40</v>
      </c>
      <c r="R570">
        <v>4104</v>
      </c>
    </row>
    <row r="571" spans="1:18" x14ac:dyDescent="0.3">
      <c r="A571" t="s">
        <v>774</v>
      </c>
      <c r="B571" s="1">
        <v>43191</v>
      </c>
      <c r="C571" s="1">
        <v>43207</v>
      </c>
      <c r="D571">
        <v>9</v>
      </c>
      <c r="E571" t="s">
        <v>19</v>
      </c>
      <c r="F571" t="s">
        <v>20</v>
      </c>
      <c r="G571" t="s">
        <v>21</v>
      </c>
      <c r="H571">
        <v>5</v>
      </c>
      <c r="I571">
        <v>5</v>
      </c>
      <c r="J571">
        <v>11</v>
      </c>
      <c r="K571">
        <v>3986.5</v>
      </c>
      <c r="L571">
        <v>2391.9</v>
      </c>
      <c r="M571">
        <v>43851.5</v>
      </c>
      <c r="N571" t="s">
        <v>311</v>
      </c>
      <c r="O571" t="s">
        <v>699</v>
      </c>
      <c r="P571" t="s">
        <v>395</v>
      </c>
      <c r="Q571" t="s">
        <v>25</v>
      </c>
      <c r="R571">
        <v>8083</v>
      </c>
    </row>
    <row r="572" spans="1:18" x14ac:dyDescent="0.3">
      <c r="A572" t="s">
        <v>775</v>
      </c>
      <c r="B572" s="1">
        <v>43205</v>
      </c>
      <c r="C572" s="1">
        <v>43212</v>
      </c>
      <c r="D572">
        <v>36</v>
      </c>
      <c r="E572" t="s">
        <v>19</v>
      </c>
      <c r="F572" t="s">
        <v>20</v>
      </c>
      <c r="G572" t="s">
        <v>21</v>
      </c>
      <c r="H572">
        <v>96</v>
      </c>
      <c r="I572">
        <v>5</v>
      </c>
      <c r="J572">
        <v>5</v>
      </c>
      <c r="K572">
        <v>1715.2</v>
      </c>
      <c r="L572">
        <v>1080.576</v>
      </c>
      <c r="M572">
        <v>8576</v>
      </c>
      <c r="N572" t="s">
        <v>295</v>
      </c>
      <c r="O572" t="s">
        <v>699</v>
      </c>
      <c r="P572" t="s">
        <v>128</v>
      </c>
      <c r="Q572" t="s">
        <v>129</v>
      </c>
      <c r="R572">
        <v>9012</v>
      </c>
    </row>
    <row r="573" spans="1:18" x14ac:dyDescent="0.3">
      <c r="A573" t="s">
        <v>776</v>
      </c>
      <c r="B573" s="1">
        <v>43207</v>
      </c>
      <c r="C573" s="1">
        <v>43219</v>
      </c>
      <c r="D573">
        <v>16</v>
      </c>
      <c r="E573" t="s">
        <v>19</v>
      </c>
      <c r="F573" t="s">
        <v>20</v>
      </c>
      <c r="G573" t="s">
        <v>21</v>
      </c>
      <c r="H573">
        <v>33</v>
      </c>
      <c r="I573">
        <v>5</v>
      </c>
      <c r="J573">
        <v>10</v>
      </c>
      <c r="K573">
        <v>6378.4</v>
      </c>
      <c r="L573">
        <v>3061.6320000000001</v>
      </c>
      <c r="M573">
        <v>63784</v>
      </c>
      <c r="N573" t="s">
        <v>96</v>
      </c>
      <c r="O573" t="s">
        <v>699</v>
      </c>
      <c r="P573" t="s">
        <v>50</v>
      </c>
      <c r="Q573" t="s">
        <v>29</v>
      </c>
      <c r="R573">
        <v>604</v>
      </c>
    </row>
    <row r="574" spans="1:18" x14ac:dyDescent="0.3">
      <c r="A574" t="s">
        <v>777</v>
      </c>
      <c r="B574" s="1">
        <v>43218</v>
      </c>
      <c r="C574" s="1">
        <v>43228</v>
      </c>
      <c r="D574">
        <v>26</v>
      </c>
      <c r="E574" t="s">
        <v>19</v>
      </c>
      <c r="F574" t="s">
        <v>20</v>
      </c>
      <c r="G574" t="s">
        <v>21</v>
      </c>
      <c r="H574">
        <v>53</v>
      </c>
      <c r="I574">
        <v>5</v>
      </c>
      <c r="J574">
        <v>8</v>
      </c>
      <c r="K574">
        <v>2532.6</v>
      </c>
      <c r="L574">
        <v>1519.56</v>
      </c>
      <c r="M574">
        <v>20260.8</v>
      </c>
      <c r="N574" t="s">
        <v>162</v>
      </c>
      <c r="O574" t="s">
        <v>699</v>
      </c>
      <c r="P574" t="s">
        <v>215</v>
      </c>
      <c r="Q574" t="s">
        <v>74</v>
      </c>
      <c r="R574">
        <v>1042</v>
      </c>
    </row>
    <row r="575" spans="1:18" x14ac:dyDescent="0.3">
      <c r="A575" t="s">
        <v>778</v>
      </c>
      <c r="B575" s="1">
        <v>42741</v>
      </c>
      <c r="C575" s="1">
        <v>42752</v>
      </c>
      <c r="D575">
        <v>21</v>
      </c>
      <c r="E575" t="s">
        <v>19</v>
      </c>
      <c r="F575" t="s">
        <v>20</v>
      </c>
      <c r="G575" t="s">
        <v>21</v>
      </c>
      <c r="H575">
        <v>5</v>
      </c>
      <c r="I575">
        <v>13</v>
      </c>
      <c r="J575">
        <v>6</v>
      </c>
      <c r="K575">
        <v>1112.2</v>
      </c>
      <c r="L575">
        <v>778.54</v>
      </c>
      <c r="M575">
        <v>6673.2</v>
      </c>
      <c r="N575" t="s">
        <v>127</v>
      </c>
      <c r="O575" t="s">
        <v>779</v>
      </c>
      <c r="P575" t="s">
        <v>395</v>
      </c>
      <c r="Q575" t="s">
        <v>25</v>
      </c>
      <c r="R575">
        <v>8083</v>
      </c>
    </row>
    <row r="576" spans="1:18" x14ac:dyDescent="0.3">
      <c r="A576" t="s">
        <v>780</v>
      </c>
      <c r="B576" s="1">
        <v>42736</v>
      </c>
      <c r="C576" s="1">
        <v>42740</v>
      </c>
      <c r="D576">
        <v>12</v>
      </c>
      <c r="E576" t="s">
        <v>19</v>
      </c>
      <c r="F576" t="s">
        <v>20</v>
      </c>
      <c r="G576" t="s">
        <v>21</v>
      </c>
      <c r="H576">
        <v>58</v>
      </c>
      <c r="I576">
        <v>13</v>
      </c>
      <c r="J576">
        <v>5</v>
      </c>
      <c r="K576">
        <v>1728.6</v>
      </c>
      <c r="L576">
        <v>1019.874</v>
      </c>
      <c r="M576">
        <v>8643</v>
      </c>
      <c r="N576" t="s">
        <v>155</v>
      </c>
      <c r="O576" t="s">
        <v>779</v>
      </c>
      <c r="P576" t="s">
        <v>235</v>
      </c>
      <c r="Q576" t="s">
        <v>58</v>
      </c>
      <c r="R576">
        <v>3210</v>
      </c>
    </row>
    <row r="577" spans="1:18" x14ac:dyDescent="0.3">
      <c r="A577" t="s">
        <v>781</v>
      </c>
      <c r="B577" s="1">
        <v>42744</v>
      </c>
      <c r="C577" s="1">
        <v>42748</v>
      </c>
      <c r="D577">
        <v>32</v>
      </c>
      <c r="E577" t="s">
        <v>19</v>
      </c>
      <c r="F577" t="s">
        <v>20</v>
      </c>
      <c r="G577" t="s">
        <v>21</v>
      </c>
      <c r="H577">
        <v>42</v>
      </c>
      <c r="I577">
        <v>13</v>
      </c>
      <c r="J577">
        <v>12</v>
      </c>
      <c r="K577">
        <v>1996.6</v>
      </c>
      <c r="L577">
        <v>1637.212</v>
      </c>
      <c r="M577">
        <v>23959.200000000001</v>
      </c>
      <c r="N577" t="s">
        <v>280</v>
      </c>
      <c r="O577" t="s">
        <v>779</v>
      </c>
      <c r="P577" t="s">
        <v>47</v>
      </c>
      <c r="Q577" t="s">
        <v>48</v>
      </c>
      <c r="R577">
        <v>4010</v>
      </c>
    </row>
    <row r="578" spans="1:18" x14ac:dyDescent="0.3">
      <c r="A578" t="s">
        <v>782</v>
      </c>
      <c r="B578" s="1">
        <v>42741</v>
      </c>
      <c r="C578" s="1">
        <v>42754</v>
      </c>
      <c r="D578">
        <v>36</v>
      </c>
      <c r="E578" t="s">
        <v>19</v>
      </c>
      <c r="F578" t="s">
        <v>20</v>
      </c>
      <c r="G578" t="s">
        <v>21</v>
      </c>
      <c r="H578">
        <v>30</v>
      </c>
      <c r="I578">
        <v>10</v>
      </c>
      <c r="J578">
        <v>10</v>
      </c>
      <c r="K578">
        <v>1078.7</v>
      </c>
      <c r="L578">
        <v>431.48</v>
      </c>
      <c r="M578">
        <v>10787</v>
      </c>
      <c r="N578" t="s">
        <v>295</v>
      </c>
      <c r="O578" t="s">
        <v>783</v>
      </c>
      <c r="P578" t="s">
        <v>438</v>
      </c>
      <c r="Q578" t="s">
        <v>118</v>
      </c>
      <c r="R578">
        <v>112</v>
      </c>
    </row>
    <row r="579" spans="1:18" x14ac:dyDescent="0.3">
      <c r="A579" t="s">
        <v>784</v>
      </c>
      <c r="B579" s="1">
        <v>42741</v>
      </c>
      <c r="C579" s="1">
        <v>42746</v>
      </c>
      <c r="D579">
        <v>20</v>
      </c>
      <c r="E579" t="s">
        <v>19</v>
      </c>
      <c r="F579" t="s">
        <v>20</v>
      </c>
      <c r="G579" t="s">
        <v>21</v>
      </c>
      <c r="H579">
        <v>39</v>
      </c>
      <c r="I579">
        <v>6</v>
      </c>
      <c r="J579">
        <v>7</v>
      </c>
      <c r="K579">
        <v>1145.7</v>
      </c>
      <c r="L579">
        <v>515.56500000000005</v>
      </c>
      <c r="M579">
        <v>8019.9</v>
      </c>
      <c r="N579" t="s">
        <v>22</v>
      </c>
      <c r="O579" t="s">
        <v>785</v>
      </c>
      <c r="P579" t="s">
        <v>57</v>
      </c>
      <c r="Q579" t="s">
        <v>58</v>
      </c>
      <c r="R579">
        <v>3210</v>
      </c>
    </row>
    <row r="580" spans="1:18" x14ac:dyDescent="0.3">
      <c r="A580" t="s">
        <v>786</v>
      </c>
      <c r="B580" s="1">
        <v>42752</v>
      </c>
      <c r="C580" s="1">
        <v>42760</v>
      </c>
      <c r="D580">
        <v>18</v>
      </c>
      <c r="E580" t="s">
        <v>19</v>
      </c>
      <c r="F580" t="s">
        <v>20</v>
      </c>
      <c r="G580" t="s">
        <v>21</v>
      </c>
      <c r="H580">
        <v>66</v>
      </c>
      <c r="I580">
        <v>6</v>
      </c>
      <c r="J580">
        <v>6</v>
      </c>
      <c r="K580">
        <v>1822.4</v>
      </c>
      <c r="L580">
        <v>1111.664</v>
      </c>
      <c r="M580">
        <v>10934.4</v>
      </c>
      <c r="N580" t="s">
        <v>116</v>
      </c>
      <c r="O580" t="s">
        <v>785</v>
      </c>
      <c r="P580" t="s">
        <v>167</v>
      </c>
      <c r="Q580" t="s">
        <v>129</v>
      </c>
      <c r="R580">
        <v>9012</v>
      </c>
    </row>
    <row r="581" spans="1:18" x14ac:dyDescent="0.3">
      <c r="A581" t="s">
        <v>787</v>
      </c>
      <c r="B581" s="1">
        <v>42753</v>
      </c>
      <c r="C581" s="1">
        <v>42762</v>
      </c>
      <c r="D581">
        <v>13</v>
      </c>
      <c r="E581" t="s">
        <v>19</v>
      </c>
      <c r="F581" t="s">
        <v>20</v>
      </c>
      <c r="G581" t="s">
        <v>21</v>
      </c>
      <c r="H581">
        <v>76</v>
      </c>
      <c r="I581">
        <v>13</v>
      </c>
      <c r="J581">
        <v>7</v>
      </c>
      <c r="K581">
        <v>703.5</v>
      </c>
      <c r="L581">
        <v>316.57499999999999</v>
      </c>
      <c r="M581">
        <v>4924.5</v>
      </c>
      <c r="N581" t="s">
        <v>69</v>
      </c>
      <c r="O581" t="s">
        <v>779</v>
      </c>
      <c r="P581" t="s">
        <v>121</v>
      </c>
      <c r="Q581" t="s">
        <v>33</v>
      </c>
      <c r="R581">
        <v>2016</v>
      </c>
    </row>
    <row r="582" spans="1:18" x14ac:dyDescent="0.3">
      <c r="A582" t="s">
        <v>788</v>
      </c>
      <c r="B582" s="1">
        <v>42754</v>
      </c>
      <c r="C582" s="1">
        <v>42771</v>
      </c>
      <c r="D582">
        <v>21</v>
      </c>
      <c r="E582" t="s">
        <v>19</v>
      </c>
      <c r="F582" t="s">
        <v>20</v>
      </c>
      <c r="G582" t="s">
        <v>21</v>
      </c>
      <c r="H582">
        <v>66</v>
      </c>
      <c r="I582">
        <v>14</v>
      </c>
      <c r="J582">
        <v>9</v>
      </c>
      <c r="K582">
        <v>1098.8</v>
      </c>
      <c r="L582">
        <v>483.47199999999998</v>
      </c>
      <c r="M582">
        <v>9889.2000000000007</v>
      </c>
      <c r="N582" t="s">
        <v>127</v>
      </c>
      <c r="O582" t="s">
        <v>789</v>
      </c>
      <c r="P582" t="s">
        <v>167</v>
      </c>
      <c r="Q582" t="s">
        <v>129</v>
      </c>
      <c r="R582">
        <v>9012</v>
      </c>
    </row>
    <row r="583" spans="1:18" x14ac:dyDescent="0.3">
      <c r="A583" t="s">
        <v>790</v>
      </c>
      <c r="B583" s="1">
        <v>42766</v>
      </c>
      <c r="C583" s="1">
        <v>42782</v>
      </c>
      <c r="D583">
        <v>17</v>
      </c>
      <c r="E583" t="s">
        <v>19</v>
      </c>
      <c r="F583" t="s">
        <v>20</v>
      </c>
      <c r="G583" t="s">
        <v>21</v>
      </c>
      <c r="H583">
        <v>68</v>
      </c>
      <c r="I583">
        <v>14</v>
      </c>
      <c r="J583">
        <v>10</v>
      </c>
      <c r="K583">
        <v>6311.4</v>
      </c>
      <c r="L583">
        <v>4986.0060000000003</v>
      </c>
      <c r="M583">
        <v>63114</v>
      </c>
      <c r="N583" t="s">
        <v>270</v>
      </c>
      <c r="O583" t="s">
        <v>789</v>
      </c>
      <c r="P583" t="s">
        <v>97</v>
      </c>
      <c r="Q583" t="s">
        <v>58</v>
      </c>
      <c r="R583">
        <v>3210</v>
      </c>
    </row>
    <row r="584" spans="1:18" x14ac:dyDescent="0.3">
      <c r="A584" t="s">
        <v>791</v>
      </c>
      <c r="B584" s="1">
        <v>42766</v>
      </c>
      <c r="C584" s="1">
        <v>42771</v>
      </c>
      <c r="D584">
        <v>44</v>
      </c>
      <c r="E584" t="s">
        <v>19</v>
      </c>
      <c r="F584" t="s">
        <v>20</v>
      </c>
      <c r="G584" t="s">
        <v>21</v>
      </c>
      <c r="H584">
        <v>100</v>
      </c>
      <c r="I584">
        <v>13</v>
      </c>
      <c r="J584">
        <v>12</v>
      </c>
      <c r="K584">
        <v>268</v>
      </c>
      <c r="L584">
        <v>171.52</v>
      </c>
      <c r="M584">
        <v>3216</v>
      </c>
      <c r="N584" t="s">
        <v>27</v>
      </c>
      <c r="O584" t="s">
        <v>779</v>
      </c>
      <c r="P584" t="s">
        <v>159</v>
      </c>
      <c r="Q584" t="s">
        <v>160</v>
      </c>
      <c r="R584">
        <v>627</v>
      </c>
    </row>
    <row r="585" spans="1:18" x14ac:dyDescent="0.3">
      <c r="A585" t="s">
        <v>792</v>
      </c>
      <c r="B585" s="1">
        <v>42767</v>
      </c>
      <c r="C585" s="1">
        <v>42781</v>
      </c>
      <c r="D585">
        <v>4</v>
      </c>
      <c r="E585" t="s">
        <v>19</v>
      </c>
      <c r="F585" t="s">
        <v>20</v>
      </c>
      <c r="G585" t="s">
        <v>21</v>
      </c>
      <c r="H585">
        <v>55</v>
      </c>
      <c r="I585">
        <v>12</v>
      </c>
      <c r="J585">
        <v>5</v>
      </c>
      <c r="K585">
        <v>1185.9000000000001</v>
      </c>
      <c r="L585">
        <v>960.57899999999995</v>
      </c>
      <c r="M585">
        <v>5929.5</v>
      </c>
      <c r="N585" t="s">
        <v>482</v>
      </c>
      <c r="O585" t="s">
        <v>793</v>
      </c>
      <c r="P585" t="s">
        <v>36</v>
      </c>
      <c r="Q585" t="s">
        <v>36</v>
      </c>
      <c r="R585">
        <v>3330</v>
      </c>
    </row>
    <row r="586" spans="1:18" x14ac:dyDescent="0.3">
      <c r="A586" t="s">
        <v>794</v>
      </c>
      <c r="B586" s="1">
        <v>42768</v>
      </c>
      <c r="C586" s="1">
        <v>42780</v>
      </c>
      <c r="D586">
        <v>21</v>
      </c>
      <c r="E586" t="s">
        <v>19</v>
      </c>
      <c r="F586" t="s">
        <v>20</v>
      </c>
      <c r="G586" t="s">
        <v>21</v>
      </c>
      <c r="H586">
        <v>16</v>
      </c>
      <c r="I586">
        <v>9</v>
      </c>
      <c r="J586">
        <v>5</v>
      </c>
      <c r="K586">
        <v>1078.7</v>
      </c>
      <c r="L586">
        <v>776.66399999999999</v>
      </c>
      <c r="M586">
        <v>5393.5</v>
      </c>
      <c r="N586" t="s">
        <v>127</v>
      </c>
      <c r="O586" t="s">
        <v>795</v>
      </c>
      <c r="P586" t="s">
        <v>221</v>
      </c>
      <c r="Q586" t="s">
        <v>58</v>
      </c>
      <c r="R586">
        <v>3210</v>
      </c>
    </row>
    <row r="587" spans="1:18" x14ac:dyDescent="0.3">
      <c r="A587" t="s">
        <v>796</v>
      </c>
      <c r="B587" s="1">
        <v>42770</v>
      </c>
      <c r="C587" s="1">
        <v>42776</v>
      </c>
      <c r="D587">
        <v>33</v>
      </c>
      <c r="E587" t="s">
        <v>19</v>
      </c>
      <c r="F587" t="s">
        <v>20</v>
      </c>
      <c r="G587" t="s">
        <v>21</v>
      </c>
      <c r="H587">
        <v>21</v>
      </c>
      <c r="I587">
        <v>12</v>
      </c>
      <c r="J587">
        <v>8</v>
      </c>
      <c r="K587">
        <v>6304.7</v>
      </c>
      <c r="L587">
        <v>5106.8069999999998</v>
      </c>
      <c r="M587">
        <v>50437.599999999999</v>
      </c>
      <c r="N587" t="s">
        <v>166</v>
      </c>
      <c r="O587" t="s">
        <v>793</v>
      </c>
      <c r="P587" t="s">
        <v>93</v>
      </c>
      <c r="Q587" t="s">
        <v>94</v>
      </c>
      <c r="R587">
        <v>7022</v>
      </c>
    </row>
    <row r="588" spans="1:18" x14ac:dyDescent="0.3">
      <c r="A588" t="s">
        <v>797</v>
      </c>
      <c r="B588" s="1">
        <v>42771</v>
      </c>
      <c r="C588" s="1">
        <v>42777</v>
      </c>
      <c r="D588">
        <v>30</v>
      </c>
      <c r="E588" t="s">
        <v>19</v>
      </c>
      <c r="F588" t="s">
        <v>20</v>
      </c>
      <c r="G588" t="s">
        <v>21</v>
      </c>
      <c r="H588">
        <v>12</v>
      </c>
      <c r="I588">
        <v>12</v>
      </c>
      <c r="J588">
        <v>10</v>
      </c>
      <c r="K588">
        <v>2566.1</v>
      </c>
      <c r="L588">
        <v>1950.2360000000001</v>
      </c>
      <c r="M588">
        <v>25661</v>
      </c>
      <c r="N588" t="s">
        <v>112</v>
      </c>
      <c r="O588" t="s">
        <v>793</v>
      </c>
      <c r="P588" t="s">
        <v>144</v>
      </c>
      <c r="Q588" t="s">
        <v>29</v>
      </c>
      <c r="R588">
        <v>610</v>
      </c>
    </row>
    <row r="589" spans="1:18" x14ac:dyDescent="0.3">
      <c r="A589" t="s">
        <v>798</v>
      </c>
      <c r="B589" s="1">
        <v>42773</v>
      </c>
      <c r="C589" s="1">
        <v>42791</v>
      </c>
      <c r="D589">
        <v>17</v>
      </c>
      <c r="E589" t="s">
        <v>19</v>
      </c>
      <c r="F589" t="s">
        <v>20</v>
      </c>
      <c r="G589" t="s">
        <v>21</v>
      </c>
      <c r="H589">
        <v>9</v>
      </c>
      <c r="I589">
        <v>14</v>
      </c>
      <c r="J589">
        <v>10</v>
      </c>
      <c r="K589">
        <v>1005</v>
      </c>
      <c r="L589">
        <v>592.95000000000005</v>
      </c>
      <c r="M589">
        <v>10050</v>
      </c>
      <c r="N589" t="s">
        <v>270</v>
      </c>
      <c r="O589" t="s">
        <v>789</v>
      </c>
      <c r="P589" t="s">
        <v>153</v>
      </c>
      <c r="Q589" t="s">
        <v>129</v>
      </c>
      <c r="R589">
        <v>9010</v>
      </c>
    </row>
    <row r="590" spans="1:18" x14ac:dyDescent="0.3">
      <c r="A590" t="s">
        <v>799</v>
      </c>
      <c r="B590" s="1">
        <v>42775</v>
      </c>
      <c r="C590" s="1">
        <v>42793</v>
      </c>
      <c r="D590">
        <v>3</v>
      </c>
      <c r="E590" t="s">
        <v>19</v>
      </c>
      <c r="F590" t="s">
        <v>20</v>
      </c>
      <c r="G590" t="s">
        <v>21</v>
      </c>
      <c r="H590">
        <v>36</v>
      </c>
      <c r="I590">
        <v>3</v>
      </c>
      <c r="J590">
        <v>12</v>
      </c>
      <c r="K590">
        <v>1132.3</v>
      </c>
      <c r="L590">
        <v>849.22500000000002</v>
      </c>
      <c r="M590">
        <v>13587.6</v>
      </c>
      <c r="N590" t="s">
        <v>257</v>
      </c>
      <c r="O590" t="s">
        <v>800</v>
      </c>
      <c r="P590" t="s">
        <v>247</v>
      </c>
      <c r="Q590" t="s">
        <v>243</v>
      </c>
      <c r="R590">
        <v>4414</v>
      </c>
    </row>
    <row r="591" spans="1:18" x14ac:dyDescent="0.3">
      <c r="A591" t="s">
        <v>801</v>
      </c>
      <c r="B591" s="1">
        <v>42776</v>
      </c>
      <c r="C591" s="1">
        <v>42786</v>
      </c>
      <c r="D591">
        <v>50</v>
      </c>
      <c r="E591" t="s">
        <v>19</v>
      </c>
      <c r="F591" t="s">
        <v>20</v>
      </c>
      <c r="G591" t="s">
        <v>21</v>
      </c>
      <c r="H591">
        <v>19</v>
      </c>
      <c r="I591">
        <v>6</v>
      </c>
      <c r="J591">
        <v>8</v>
      </c>
      <c r="K591">
        <v>2345</v>
      </c>
      <c r="L591">
        <v>1735.3</v>
      </c>
      <c r="M591">
        <v>18760</v>
      </c>
      <c r="N591" t="s">
        <v>67</v>
      </c>
      <c r="O591" t="s">
        <v>785</v>
      </c>
      <c r="P591" t="s">
        <v>70</v>
      </c>
      <c r="Q591" t="s">
        <v>71</v>
      </c>
      <c r="R591">
        <v>3500</v>
      </c>
    </row>
    <row r="592" spans="1:18" x14ac:dyDescent="0.3">
      <c r="A592" t="s">
        <v>802</v>
      </c>
      <c r="B592" s="1">
        <v>42777</v>
      </c>
      <c r="C592" s="1">
        <v>42786</v>
      </c>
      <c r="D592">
        <v>4</v>
      </c>
      <c r="E592" t="s">
        <v>19</v>
      </c>
      <c r="F592" t="s">
        <v>20</v>
      </c>
      <c r="G592" t="s">
        <v>21</v>
      </c>
      <c r="H592">
        <v>50</v>
      </c>
      <c r="I592">
        <v>9</v>
      </c>
      <c r="J592">
        <v>12</v>
      </c>
      <c r="K592">
        <v>1139</v>
      </c>
      <c r="L592">
        <v>740.35</v>
      </c>
      <c r="M592">
        <v>13668</v>
      </c>
      <c r="N592" t="s">
        <v>482</v>
      </c>
      <c r="O592" t="s">
        <v>795</v>
      </c>
      <c r="P592" t="s">
        <v>227</v>
      </c>
      <c r="Q592" t="s">
        <v>33</v>
      </c>
      <c r="R592">
        <v>2024</v>
      </c>
    </row>
    <row r="593" spans="1:18" x14ac:dyDescent="0.3">
      <c r="A593" t="s">
        <v>803</v>
      </c>
      <c r="B593" s="1">
        <v>42778</v>
      </c>
      <c r="C593" s="1">
        <v>42788</v>
      </c>
      <c r="D593">
        <v>10</v>
      </c>
      <c r="E593" t="s">
        <v>19</v>
      </c>
      <c r="F593" t="s">
        <v>20</v>
      </c>
      <c r="G593" t="s">
        <v>21</v>
      </c>
      <c r="H593">
        <v>52</v>
      </c>
      <c r="I593">
        <v>13</v>
      </c>
      <c r="J593">
        <v>9</v>
      </c>
      <c r="K593">
        <v>1078.7</v>
      </c>
      <c r="L593">
        <v>571.71100000000001</v>
      </c>
      <c r="M593">
        <v>9708.2999999999993</v>
      </c>
      <c r="N593" t="s">
        <v>56</v>
      </c>
      <c r="O593" t="s">
        <v>779</v>
      </c>
      <c r="P593" t="s">
        <v>306</v>
      </c>
      <c r="Q593" t="s">
        <v>307</v>
      </c>
      <c r="R593">
        <v>5512</v>
      </c>
    </row>
    <row r="594" spans="1:18" x14ac:dyDescent="0.3">
      <c r="A594" t="s">
        <v>804</v>
      </c>
      <c r="B594" s="1">
        <v>42780</v>
      </c>
      <c r="C594" s="1">
        <v>42786</v>
      </c>
      <c r="D594">
        <v>40</v>
      </c>
      <c r="E594" t="s">
        <v>19</v>
      </c>
      <c r="F594" t="s">
        <v>20</v>
      </c>
      <c r="G594" t="s">
        <v>21</v>
      </c>
      <c r="H594">
        <v>6</v>
      </c>
      <c r="I594">
        <v>9</v>
      </c>
      <c r="J594">
        <v>11</v>
      </c>
      <c r="K594">
        <v>5045.1000000000004</v>
      </c>
      <c r="L594">
        <v>3279.3150000000001</v>
      </c>
      <c r="M594">
        <v>55496.1</v>
      </c>
      <c r="N594" t="s">
        <v>92</v>
      </c>
      <c r="O594" t="s">
        <v>795</v>
      </c>
      <c r="P594" t="s">
        <v>110</v>
      </c>
      <c r="Q594" t="s">
        <v>58</v>
      </c>
      <c r="R594">
        <v>3216</v>
      </c>
    </row>
    <row r="595" spans="1:18" x14ac:dyDescent="0.3">
      <c r="A595" t="s">
        <v>805</v>
      </c>
      <c r="B595" s="1">
        <v>42781</v>
      </c>
      <c r="C595" s="1">
        <v>42793</v>
      </c>
      <c r="D595">
        <v>35</v>
      </c>
      <c r="E595" t="s">
        <v>19</v>
      </c>
      <c r="F595" t="s">
        <v>20</v>
      </c>
      <c r="G595" t="s">
        <v>21</v>
      </c>
      <c r="H595">
        <v>91</v>
      </c>
      <c r="I595">
        <v>10</v>
      </c>
      <c r="J595">
        <v>6</v>
      </c>
      <c r="K595">
        <v>1969.8</v>
      </c>
      <c r="L595">
        <v>1181.8800000000001</v>
      </c>
      <c r="M595">
        <v>11818.8</v>
      </c>
      <c r="N595" t="s">
        <v>316</v>
      </c>
      <c r="O595" t="s">
        <v>783</v>
      </c>
      <c r="P595" t="s">
        <v>378</v>
      </c>
      <c r="Q595" t="s">
        <v>243</v>
      </c>
      <c r="R595">
        <v>4412</v>
      </c>
    </row>
    <row r="596" spans="1:18" x14ac:dyDescent="0.3">
      <c r="A596" t="s">
        <v>806</v>
      </c>
      <c r="B596" s="1">
        <v>42782</v>
      </c>
      <c r="C596" s="1">
        <v>42796</v>
      </c>
      <c r="D596">
        <v>10</v>
      </c>
      <c r="E596" t="s">
        <v>19</v>
      </c>
      <c r="F596" t="s">
        <v>20</v>
      </c>
      <c r="G596" t="s">
        <v>21</v>
      </c>
      <c r="H596">
        <v>41</v>
      </c>
      <c r="I596">
        <v>9</v>
      </c>
      <c r="J596">
        <v>8</v>
      </c>
      <c r="K596">
        <v>174.2</v>
      </c>
      <c r="L596">
        <v>85.358000000000004</v>
      </c>
      <c r="M596">
        <v>1393.6</v>
      </c>
      <c r="N596" t="s">
        <v>56</v>
      </c>
      <c r="O596" t="s">
        <v>795</v>
      </c>
      <c r="P596" t="s">
        <v>43</v>
      </c>
      <c r="Q596" t="s">
        <v>44</v>
      </c>
      <c r="R596">
        <v>4310</v>
      </c>
    </row>
    <row r="597" spans="1:18" x14ac:dyDescent="0.3">
      <c r="A597" t="s">
        <v>807</v>
      </c>
      <c r="B597" s="1">
        <v>42794</v>
      </c>
      <c r="C597" s="1">
        <v>42807</v>
      </c>
      <c r="D597">
        <v>4</v>
      </c>
      <c r="E597" t="s">
        <v>19</v>
      </c>
      <c r="F597" t="s">
        <v>20</v>
      </c>
      <c r="G597" t="s">
        <v>21</v>
      </c>
      <c r="H597">
        <v>100</v>
      </c>
      <c r="I597">
        <v>3</v>
      </c>
      <c r="J597">
        <v>8</v>
      </c>
      <c r="K597">
        <v>247.9</v>
      </c>
      <c r="L597">
        <v>99.16</v>
      </c>
      <c r="M597">
        <v>1983.2</v>
      </c>
      <c r="N597" t="s">
        <v>482</v>
      </c>
      <c r="O597" t="s">
        <v>800</v>
      </c>
      <c r="P597" t="s">
        <v>159</v>
      </c>
      <c r="Q597" t="s">
        <v>160</v>
      </c>
      <c r="R597">
        <v>627</v>
      </c>
    </row>
    <row r="598" spans="1:18" x14ac:dyDescent="0.3">
      <c r="A598" t="s">
        <v>808</v>
      </c>
      <c r="B598" s="1">
        <v>42794</v>
      </c>
      <c r="C598" s="1">
        <v>42802</v>
      </c>
      <c r="D598">
        <v>19</v>
      </c>
      <c r="E598" t="s">
        <v>19</v>
      </c>
      <c r="F598" t="s">
        <v>20</v>
      </c>
      <c r="G598" t="s">
        <v>21</v>
      </c>
      <c r="H598">
        <v>76</v>
      </c>
      <c r="I598">
        <v>12</v>
      </c>
      <c r="J598">
        <v>8</v>
      </c>
      <c r="K598">
        <v>844.2</v>
      </c>
      <c r="L598">
        <v>641.59199999999998</v>
      </c>
      <c r="M598">
        <v>6753.6</v>
      </c>
      <c r="N598" t="s">
        <v>103</v>
      </c>
      <c r="O598" t="s">
        <v>793</v>
      </c>
      <c r="P598" t="s">
        <v>121</v>
      </c>
      <c r="Q598" t="s">
        <v>33</v>
      </c>
      <c r="R598">
        <v>2016</v>
      </c>
    </row>
    <row r="599" spans="1:18" x14ac:dyDescent="0.3">
      <c r="A599" t="s">
        <v>809</v>
      </c>
      <c r="B599" s="1">
        <v>42794</v>
      </c>
      <c r="C599" s="1">
        <v>42800</v>
      </c>
      <c r="D599">
        <v>50</v>
      </c>
      <c r="E599" t="s">
        <v>19</v>
      </c>
      <c r="F599" t="s">
        <v>20</v>
      </c>
      <c r="G599" t="s">
        <v>21</v>
      </c>
      <c r="H599">
        <v>83</v>
      </c>
      <c r="I599">
        <v>13</v>
      </c>
      <c r="J599">
        <v>8</v>
      </c>
      <c r="K599">
        <v>2854.2</v>
      </c>
      <c r="L599">
        <v>1712.52</v>
      </c>
      <c r="M599">
        <v>22833.599999999999</v>
      </c>
      <c r="N599" t="s">
        <v>67</v>
      </c>
      <c r="O599" t="s">
        <v>779</v>
      </c>
      <c r="P599" t="s">
        <v>144</v>
      </c>
      <c r="Q599" t="s">
        <v>29</v>
      </c>
      <c r="R599">
        <v>612</v>
      </c>
    </row>
    <row r="600" spans="1:18" x14ac:dyDescent="0.3">
      <c r="A600" t="s">
        <v>810</v>
      </c>
      <c r="B600" s="1">
        <v>42797</v>
      </c>
      <c r="C600" s="1">
        <v>42805</v>
      </c>
      <c r="D600">
        <v>17</v>
      </c>
      <c r="E600" t="s">
        <v>19</v>
      </c>
      <c r="F600" t="s">
        <v>20</v>
      </c>
      <c r="G600" t="s">
        <v>21</v>
      </c>
      <c r="H600">
        <v>21</v>
      </c>
      <c r="I600">
        <v>9</v>
      </c>
      <c r="J600">
        <v>11</v>
      </c>
      <c r="K600">
        <v>1139</v>
      </c>
      <c r="L600">
        <v>933.98</v>
      </c>
      <c r="M600">
        <v>12529</v>
      </c>
      <c r="N600" t="s">
        <v>270</v>
      </c>
      <c r="O600" t="s">
        <v>795</v>
      </c>
      <c r="P600" t="s">
        <v>93</v>
      </c>
      <c r="Q600" t="s">
        <v>94</v>
      </c>
      <c r="R600">
        <v>7022</v>
      </c>
    </row>
    <row r="601" spans="1:18" x14ac:dyDescent="0.3">
      <c r="A601" t="s">
        <v>811</v>
      </c>
      <c r="B601" s="1">
        <v>42799</v>
      </c>
      <c r="C601" s="1">
        <v>42816</v>
      </c>
      <c r="D601">
        <v>43</v>
      </c>
      <c r="E601" t="s">
        <v>19</v>
      </c>
      <c r="F601" t="s">
        <v>20</v>
      </c>
      <c r="G601" t="s">
        <v>21</v>
      </c>
      <c r="H601">
        <v>2</v>
      </c>
      <c r="I601">
        <v>4</v>
      </c>
      <c r="J601">
        <v>12</v>
      </c>
      <c r="K601">
        <v>978.2</v>
      </c>
      <c r="L601">
        <v>528.22799999999995</v>
      </c>
      <c r="M601">
        <v>11738.4</v>
      </c>
      <c r="N601" t="s">
        <v>210</v>
      </c>
      <c r="O601" t="s">
        <v>812</v>
      </c>
      <c r="P601" t="s">
        <v>79</v>
      </c>
      <c r="Q601" t="s">
        <v>80</v>
      </c>
      <c r="R601">
        <v>9630</v>
      </c>
    </row>
    <row r="602" spans="1:18" x14ac:dyDescent="0.3">
      <c r="A602" t="s">
        <v>813</v>
      </c>
      <c r="B602" s="1">
        <v>42801</v>
      </c>
      <c r="C602" s="1">
        <v>42807</v>
      </c>
      <c r="D602">
        <v>28</v>
      </c>
      <c r="E602" t="s">
        <v>19</v>
      </c>
      <c r="F602" t="s">
        <v>20</v>
      </c>
      <c r="G602" t="s">
        <v>21</v>
      </c>
      <c r="H602">
        <v>73</v>
      </c>
      <c r="I602">
        <v>9</v>
      </c>
      <c r="J602">
        <v>5</v>
      </c>
      <c r="K602">
        <v>837.5</v>
      </c>
      <c r="L602">
        <v>460.625</v>
      </c>
      <c r="M602">
        <v>4187.5</v>
      </c>
      <c r="N602" t="s">
        <v>109</v>
      </c>
      <c r="O602" t="s">
        <v>795</v>
      </c>
      <c r="P602" t="s">
        <v>176</v>
      </c>
      <c r="Q602" t="s">
        <v>177</v>
      </c>
      <c r="R602">
        <v>2120</v>
      </c>
    </row>
    <row r="603" spans="1:18" x14ac:dyDescent="0.3">
      <c r="A603" t="s">
        <v>814</v>
      </c>
      <c r="B603" s="1">
        <v>42803</v>
      </c>
      <c r="C603" s="1">
        <v>42815</v>
      </c>
      <c r="D603">
        <v>8</v>
      </c>
      <c r="E603" t="s">
        <v>19</v>
      </c>
      <c r="F603" t="s">
        <v>20</v>
      </c>
      <c r="G603" t="s">
        <v>21</v>
      </c>
      <c r="H603">
        <v>29</v>
      </c>
      <c r="I603">
        <v>3</v>
      </c>
      <c r="J603">
        <v>10</v>
      </c>
      <c r="K603">
        <v>1708.5</v>
      </c>
      <c r="L603">
        <v>1008.015</v>
      </c>
      <c r="M603">
        <v>17085</v>
      </c>
      <c r="N603" t="s">
        <v>99</v>
      </c>
      <c r="O603" t="s">
        <v>800</v>
      </c>
      <c r="P603" t="s">
        <v>526</v>
      </c>
      <c r="Q603" t="s">
        <v>527</v>
      </c>
      <c r="R603">
        <v>7910</v>
      </c>
    </row>
    <row r="604" spans="1:18" x14ac:dyDescent="0.3">
      <c r="A604" t="s">
        <v>815</v>
      </c>
      <c r="B604" s="1">
        <v>42811</v>
      </c>
      <c r="C604" s="1">
        <v>42827</v>
      </c>
      <c r="D604">
        <v>49</v>
      </c>
      <c r="E604" t="s">
        <v>19</v>
      </c>
      <c r="F604" t="s">
        <v>20</v>
      </c>
      <c r="G604" t="s">
        <v>21</v>
      </c>
      <c r="H604">
        <v>96</v>
      </c>
      <c r="I604">
        <v>12</v>
      </c>
      <c r="J604">
        <v>9</v>
      </c>
      <c r="K604">
        <v>6344.9</v>
      </c>
      <c r="L604">
        <v>4124.1850000000004</v>
      </c>
      <c r="M604">
        <v>57104.1</v>
      </c>
      <c r="N604" t="s">
        <v>135</v>
      </c>
      <c r="O604" t="s">
        <v>793</v>
      </c>
      <c r="P604" t="s">
        <v>128</v>
      </c>
      <c r="Q604" t="s">
        <v>129</v>
      </c>
      <c r="R604">
        <v>9012</v>
      </c>
    </row>
    <row r="605" spans="1:18" x14ac:dyDescent="0.3">
      <c r="A605" t="s">
        <v>816</v>
      </c>
      <c r="B605" s="1">
        <v>42813</v>
      </c>
      <c r="C605" s="1">
        <v>42829</v>
      </c>
      <c r="D605">
        <v>48</v>
      </c>
      <c r="E605" t="s">
        <v>19</v>
      </c>
      <c r="F605" t="s">
        <v>20</v>
      </c>
      <c r="G605" t="s">
        <v>21</v>
      </c>
      <c r="H605">
        <v>59</v>
      </c>
      <c r="I605">
        <v>9</v>
      </c>
      <c r="J605">
        <v>5</v>
      </c>
      <c r="K605">
        <v>227.8</v>
      </c>
      <c r="L605">
        <v>157.18199999999999</v>
      </c>
      <c r="M605">
        <v>1139</v>
      </c>
      <c r="N605" t="s">
        <v>261</v>
      </c>
      <c r="O605" t="s">
        <v>795</v>
      </c>
      <c r="P605" t="s">
        <v>268</v>
      </c>
      <c r="Q605" t="s">
        <v>101</v>
      </c>
      <c r="R605">
        <v>4500</v>
      </c>
    </row>
    <row r="606" spans="1:18" x14ac:dyDescent="0.3">
      <c r="A606" t="s">
        <v>817</v>
      </c>
      <c r="B606" s="1">
        <v>42819</v>
      </c>
      <c r="C606" s="1">
        <v>42823</v>
      </c>
      <c r="D606">
        <v>13</v>
      </c>
      <c r="E606" t="s">
        <v>19</v>
      </c>
      <c r="F606" t="s">
        <v>20</v>
      </c>
      <c r="G606" t="s">
        <v>21</v>
      </c>
      <c r="H606">
        <v>77</v>
      </c>
      <c r="I606">
        <v>12</v>
      </c>
      <c r="J606">
        <v>11</v>
      </c>
      <c r="K606">
        <v>201</v>
      </c>
      <c r="L606">
        <v>116.58</v>
      </c>
      <c r="M606">
        <v>2211</v>
      </c>
      <c r="N606" t="s">
        <v>69</v>
      </c>
      <c r="O606" t="s">
        <v>793</v>
      </c>
      <c r="P606" t="s">
        <v>24</v>
      </c>
      <c r="Q606" t="s">
        <v>25</v>
      </c>
      <c r="R606">
        <v>8022</v>
      </c>
    </row>
    <row r="607" spans="1:18" x14ac:dyDescent="0.3">
      <c r="A607" t="s">
        <v>818</v>
      </c>
      <c r="B607" s="1">
        <v>42820</v>
      </c>
      <c r="C607" s="1">
        <v>42827</v>
      </c>
      <c r="D607">
        <v>41</v>
      </c>
      <c r="E607" t="s">
        <v>19</v>
      </c>
      <c r="F607" t="s">
        <v>20</v>
      </c>
      <c r="G607" t="s">
        <v>21</v>
      </c>
      <c r="H607">
        <v>39</v>
      </c>
      <c r="I607">
        <v>6</v>
      </c>
      <c r="J607">
        <v>7</v>
      </c>
      <c r="K607">
        <v>1822.4</v>
      </c>
      <c r="L607">
        <v>801.85599999999999</v>
      </c>
      <c r="M607">
        <v>12756.8</v>
      </c>
      <c r="N607" t="s">
        <v>321</v>
      </c>
      <c r="O607" t="s">
        <v>785</v>
      </c>
      <c r="P607" t="s">
        <v>57</v>
      </c>
      <c r="Q607" t="s">
        <v>58</v>
      </c>
      <c r="R607">
        <v>3210</v>
      </c>
    </row>
    <row r="608" spans="1:18" x14ac:dyDescent="0.3">
      <c r="A608" t="s">
        <v>819</v>
      </c>
      <c r="B608" s="1">
        <v>42821</v>
      </c>
      <c r="C608" s="1">
        <v>42824</v>
      </c>
      <c r="D608">
        <v>24</v>
      </c>
      <c r="E608" t="s">
        <v>19</v>
      </c>
      <c r="F608" t="s">
        <v>20</v>
      </c>
      <c r="G608" t="s">
        <v>21</v>
      </c>
      <c r="H608">
        <v>28</v>
      </c>
      <c r="I608">
        <v>10</v>
      </c>
      <c r="J608">
        <v>9</v>
      </c>
      <c r="K608">
        <v>3886</v>
      </c>
      <c r="L608">
        <v>2059.58</v>
      </c>
      <c r="M608">
        <v>34974</v>
      </c>
      <c r="N608" t="s">
        <v>326</v>
      </c>
      <c r="O608" t="s">
        <v>783</v>
      </c>
      <c r="P608" t="s">
        <v>170</v>
      </c>
      <c r="Q608" t="s">
        <v>40</v>
      </c>
      <c r="R608">
        <v>4110</v>
      </c>
    </row>
    <row r="609" spans="1:18" x14ac:dyDescent="0.3">
      <c r="A609" t="s">
        <v>820</v>
      </c>
      <c r="B609" s="1">
        <v>42826</v>
      </c>
      <c r="C609" s="1">
        <v>42832</v>
      </c>
      <c r="D609">
        <v>19</v>
      </c>
      <c r="E609" t="s">
        <v>19</v>
      </c>
      <c r="F609" t="s">
        <v>20</v>
      </c>
      <c r="G609" t="s">
        <v>21</v>
      </c>
      <c r="H609">
        <v>29</v>
      </c>
      <c r="I609">
        <v>9</v>
      </c>
      <c r="J609">
        <v>9</v>
      </c>
      <c r="K609">
        <v>6170.7</v>
      </c>
      <c r="L609">
        <v>5121.6809999999996</v>
      </c>
      <c r="M609">
        <v>55536.3</v>
      </c>
      <c r="N609" t="s">
        <v>103</v>
      </c>
      <c r="O609" t="s">
        <v>795</v>
      </c>
      <c r="P609" t="s">
        <v>526</v>
      </c>
      <c r="Q609" t="s">
        <v>527</v>
      </c>
      <c r="R609">
        <v>7910</v>
      </c>
    </row>
    <row r="610" spans="1:18" x14ac:dyDescent="0.3">
      <c r="A610" t="s">
        <v>821</v>
      </c>
      <c r="B610" s="1">
        <v>42826</v>
      </c>
      <c r="C610" s="1">
        <v>42833</v>
      </c>
      <c r="D610">
        <v>38</v>
      </c>
      <c r="E610" t="s">
        <v>19</v>
      </c>
      <c r="F610" t="s">
        <v>20</v>
      </c>
      <c r="G610" t="s">
        <v>21</v>
      </c>
      <c r="H610">
        <v>36</v>
      </c>
      <c r="I610">
        <v>13</v>
      </c>
      <c r="J610">
        <v>11</v>
      </c>
      <c r="K610">
        <v>1118.9000000000001</v>
      </c>
      <c r="L610">
        <v>469.93799999999999</v>
      </c>
      <c r="M610">
        <v>12307.9</v>
      </c>
      <c r="N610" t="s">
        <v>193</v>
      </c>
      <c r="O610" t="s">
        <v>779</v>
      </c>
      <c r="P610" t="s">
        <v>247</v>
      </c>
      <c r="Q610" t="s">
        <v>243</v>
      </c>
      <c r="R610">
        <v>4414</v>
      </c>
    </row>
    <row r="611" spans="1:18" x14ac:dyDescent="0.3">
      <c r="A611" t="s">
        <v>822</v>
      </c>
      <c r="B611" s="1">
        <v>42826</v>
      </c>
      <c r="C611" s="1">
        <v>42836</v>
      </c>
      <c r="D611">
        <v>1</v>
      </c>
      <c r="E611" t="s">
        <v>19</v>
      </c>
      <c r="F611" t="s">
        <v>20</v>
      </c>
      <c r="G611" t="s">
        <v>21</v>
      </c>
      <c r="H611">
        <v>59</v>
      </c>
      <c r="I611">
        <v>12</v>
      </c>
      <c r="J611">
        <v>11</v>
      </c>
      <c r="K611">
        <v>1721.9</v>
      </c>
      <c r="L611">
        <v>947.04499999999996</v>
      </c>
      <c r="M611">
        <v>18940.900000000001</v>
      </c>
      <c r="N611" t="s">
        <v>120</v>
      </c>
      <c r="O611" t="s">
        <v>793</v>
      </c>
      <c r="P611" t="s">
        <v>268</v>
      </c>
      <c r="Q611" t="s">
        <v>101</v>
      </c>
      <c r="R611">
        <v>4500</v>
      </c>
    </row>
    <row r="612" spans="1:18" x14ac:dyDescent="0.3">
      <c r="A612" t="s">
        <v>823</v>
      </c>
      <c r="B612" s="1">
        <v>42831</v>
      </c>
      <c r="C612" s="1">
        <v>42848</v>
      </c>
      <c r="D612">
        <v>30</v>
      </c>
      <c r="E612" t="s">
        <v>19</v>
      </c>
      <c r="F612" t="s">
        <v>20</v>
      </c>
      <c r="G612" t="s">
        <v>21</v>
      </c>
      <c r="H612">
        <v>54</v>
      </c>
      <c r="I612">
        <v>3</v>
      </c>
      <c r="J612">
        <v>10</v>
      </c>
      <c r="K612">
        <v>1098.8</v>
      </c>
      <c r="L612">
        <v>747.18399999999997</v>
      </c>
      <c r="M612">
        <v>10988</v>
      </c>
      <c r="N612" t="s">
        <v>112</v>
      </c>
      <c r="O612" t="s">
        <v>800</v>
      </c>
      <c r="P612" t="s">
        <v>24</v>
      </c>
      <c r="Q612" t="s">
        <v>25</v>
      </c>
      <c r="R612">
        <v>8022</v>
      </c>
    </row>
    <row r="613" spans="1:18" x14ac:dyDescent="0.3">
      <c r="A613" t="s">
        <v>824</v>
      </c>
      <c r="B613" s="1">
        <v>42832</v>
      </c>
      <c r="C613" s="1">
        <v>42845</v>
      </c>
      <c r="D613">
        <v>2</v>
      </c>
      <c r="E613" t="s">
        <v>19</v>
      </c>
      <c r="F613" t="s">
        <v>20</v>
      </c>
      <c r="G613" t="s">
        <v>21</v>
      </c>
      <c r="H613">
        <v>26</v>
      </c>
      <c r="I613">
        <v>9</v>
      </c>
      <c r="J613">
        <v>9</v>
      </c>
      <c r="K613">
        <v>1219.4000000000001</v>
      </c>
      <c r="L613">
        <v>695.05799999999999</v>
      </c>
      <c r="M613">
        <v>10974.6</v>
      </c>
      <c r="N613" t="s">
        <v>202</v>
      </c>
      <c r="O613" t="s">
        <v>795</v>
      </c>
      <c r="P613" t="s">
        <v>239</v>
      </c>
      <c r="Q613" t="s">
        <v>240</v>
      </c>
      <c r="R613">
        <v>210</v>
      </c>
    </row>
    <row r="614" spans="1:18" x14ac:dyDescent="0.3">
      <c r="A614" t="s">
        <v>825</v>
      </c>
      <c r="B614" s="1">
        <v>42832</v>
      </c>
      <c r="C614" s="1">
        <v>42848</v>
      </c>
      <c r="D614">
        <v>30</v>
      </c>
      <c r="E614" t="s">
        <v>19</v>
      </c>
      <c r="F614" t="s">
        <v>20</v>
      </c>
      <c r="G614" t="s">
        <v>21</v>
      </c>
      <c r="H614">
        <v>97</v>
      </c>
      <c r="I614">
        <v>13</v>
      </c>
      <c r="J614">
        <v>12</v>
      </c>
      <c r="K614">
        <v>1118.9000000000001</v>
      </c>
      <c r="L614">
        <v>783.23</v>
      </c>
      <c r="M614">
        <v>13426.8</v>
      </c>
      <c r="N614" t="s">
        <v>112</v>
      </c>
      <c r="O614" t="s">
        <v>779</v>
      </c>
      <c r="P614" t="s">
        <v>243</v>
      </c>
      <c r="Q614" t="s">
        <v>243</v>
      </c>
      <c r="R614">
        <v>4410</v>
      </c>
    </row>
    <row r="615" spans="1:18" x14ac:dyDescent="0.3">
      <c r="A615" t="s">
        <v>826</v>
      </c>
      <c r="B615" s="1">
        <v>42836</v>
      </c>
      <c r="C615" s="1">
        <v>42849</v>
      </c>
      <c r="D615">
        <v>43</v>
      </c>
      <c r="E615" t="s">
        <v>19</v>
      </c>
      <c r="F615" t="s">
        <v>20</v>
      </c>
      <c r="G615" t="s">
        <v>21</v>
      </c>
      <c r="H615">
        <v>39</v>
      </c>
      <c r="I615">
        <v>12</v>
      </c>
      <c r="J615">
        <v>7</v>
      </c>
      <c r="K615">
        <v>2231.1</v>
      </c>
      <c r="L615">
        <v>1472.5260000000001</v>
      </c>
      <c r="M615">
        <v>15617.7</v>
      </c>
      <c r="N615" t="s">
        <v>210</v>
      </c>
      <c r="O615" t="s">
        <v>793</v>
      </c>
      <c r="P615" t="s">
        <v>57</v>
      </c>
      <c r="Q615" t="s">
        <v>58</v>
      </c>
      <c r="R615">
        <v>3210</v>
      </c>
    </row>
    <row r="616" spans="1:18" x14ac:dyDescent="0.3">
      <c r="A616" t="s">
        <v>827</v>
      </c>
      <c r="B616" s="1">
        <v>42842</v>
      </c>
      <c r="C616" s="1">
        <v>42855</v>
      </c>
      <c r="D616">
        <v>21</v>
      </c>
      <c r="E616" t="s">
        <v>19</v>
      </c>
      <c r="F616" t="s">
        <v>20</v>
      </c>
      <c r="G616" t="s">
        <v>21</v>
      </c>
      <c r="H616">
        <v>30</v>
      </c>
      <c r="I616">
        <v>8</v>
      </c>
      <c r="J616">
        <v>5</v>
      </c>
      <c r="K616">
        <v>1139</v>
      </c>
      <c r="L616">
        <v>466.99</v>
      </c>
      <c r="M616">
        <v>5695</v>
      </c>
      <c r="N616" t="s">
        <v>127</v>
      </c>
      <c r="O616" t="s">
        <v>828</v>
      </c>
      <c r="P616" t="s">
        <v>438</v>
      </c>
      <c r="Q616" t="s">
        <v>118</v>
      </c>
      <c r="R616">
        <v>112</v>
      </c>
    </row>
    <row r="617" spans="1:18" x14ac:dyDescent="0.3">
      <c r="A617" t="s">
        <v>829</v>
      </c>
      <c r="B617" s="1">
        <v>42842</v>
      </c>
      <c r="C617" s="1">
        <v>42846</v>
      </c>
      <c r="D617">
        <v>39</v>
      </c>
      <c r="E617" t="s">
        <v>19</v>
      </c>
      <c r="F617" t="s">
        <v>20</v>
      </c>
      <c r="G617" t="s">
        <v>21</v>
      </c>
      <c r="H617">
        <v>62</v>
      </c>
      <c r="I617">
        <v>13</v>
      </c>
      <c r="J617">
        <v>11</v>
      </c>
      <c r="K617">
        <v>1708.5</v>
      </c>
      <c r="L617">
        <v>854.25</v>
      </c>
      <c r="M617">
        <v>18793.5</v>
      </c>
      <c r="N617" t="s">
        <v>141</v>
      </c>
      <c r="O617" t="s">
        <v>779</v>
      </c>
      <c r="P617" t="s">
        <v>64</v>
      </c>
      <c r="Q617" t="s">
        <v>65</v>
      </c>
      <c r="R617">
        <v>4730</v>
      </c>
    </row>
    <row r="618" spans="1:18" x14ac:dyDescent="0.3">
      <c r="A618" t="s">
        <v>830</v>
      </c>
      <c r="B618" s="1">
        <v>42843</v>
      </c>
      <c r="C618" s="1">
        <v>42853</v>
      </c>
      <c r="D618">
        <v>9</v>
      </c>
      <c r="E618" t="s">
        <v>19</v>
      </c>
      <c r="F618" t="s">
        <v>20</v>
      </c>
      <c r="G618" t="s">
        <v>21</v>
      </c>
      <c r="H618">
        <v>99</v>
      </c>
      <c r="I618">
        <v>13</v>
      </c>
      <c r="J618">
        <v>7</v>
      </c>
      <c r="K618">
        <v>1782.2</v>
      </c>
      <c r="L618">
        <v>712.88</v>
      </c>
      <c r="M618">
        <v>12475.4</v>
      </c>
      <c r="N618" t="s">
        <v>311</v>
      </c>
      <c r="O618" t="s">
        <v>779</v>
      </c>
      <c r="P618" t="s">
        <v>180</v>
      </c>
      <c r="Q618" t="s">
        <v>181</v>
      </c>
      <c r="R618">
        <v>3225</v>
      </c>
    </row>
    <row r="619" spans="1:18" x14ac:dyDescent="0.3">
      <c r="A619" t="s">
        <v>831</v>
      </c>
      <c r="B619" s="1">
        <v>42856</v>
      </c>
      <c r="C619" s="1">
        <v>42861</v>
      </c>
      <c r="D619">
        <v>47</v>
      </c>
      <c r="E619" t="s">
        <v>19</v>
      </c>
      <c r="F619" t="s">
        <v>20</v>
      </c>
      <c r="G619" t="s">
        <v>21</v>
      </c>
      <c r="H619">
        <v>55</v>
      </c>
      <c r="I619">
        <v>6</v>
      </c>
      <c r="J619">
        <v>10</v>
      </c>
      <c r="K619">
        <v>5661.5</v>
      </c>
      <c r="L619">
        <v>2660.9050000000002</v>
      </c>
      <c r="M619">
        <v>56615</v>
      </c>
      <c r="N619" t="s">
        <v>218</v>
      </c>
      <c r="O619" t="s">
        <v>785</v>
      </c>
      <c r="P619" t="s">
        <v>36</v>
      </c>
      <c r="Q619" t="s">
        <v>36</v>
      </c>
      <c r="R619">
        <v>3330</v>
      </c>
    </row>
    <row r="620" spans="1:18" x14ac:dyDescent="0.3">
      <c r="A620" t="s">
        <v>832</v>
      </c>
      <c r="B620" s="1">
        <v>42858</v>
      </c>
      <c r="C620" s="1">
        <v>42864</v>
      </c>
      <c r="D620">
        <v>40</v>
      </c>
      <c r="E620" t="s">
        <v>19</v>
      </c>
      <c r="F620" t="s">
        <v>20</v>
      </c>
      <c r="G620" t="s">
        <v>21</v>
      </c>
      <c r="H620">
        <v>40</v>
      </c>
      <c r="I620">
        <v>8</v>
      </c>
      <c r="J620">
        <v>9</v>
      </c>
      <c r="K620">
        <v>6190.8</v>
      </c>
      <c r="L620">
        <v>3900.2040000000002</v>
      </c>
      <c r="M620">
        <v>55717.2</v>
      </c>
      <c r="N620" t="s">
        <v>92</v>
      </c>
      <c r="O620" t="s">
        <v>828</v>
      </c>
      <c r="P620" t="s">
        <v>113</v>
      </c>
      <c r="Q620" t="s">
        <v>114</v>
      </c>
      <c r="R620">
        <v>9400</v>
      </c>
    </row>
    <row r="621" spans="1:18" x14ac:dyDescent="0.3">
      <c r="A621" t="s">
        <v>833</v>
      </c>
      <c r="B621" s="1">
        <v>42861</v>
      </c>
      <c r="C621" s="1">
        <v>42874</v>
      </c>
      <c r="D621">
        <v>9</v>
      </c>
      <c r="E621" t="s">
        <v>19</v>
      </c>
      <c r="F621" t="s">
        <v>20</v>
      </c>
      <c r="G621" t="s">
        <v>21</v>
      </c>
      <c r="H621">
        <v>55</v>
      </c>
      <c r="I621">
        <v>9</v>
      </c>
      <c r="J621">
        <v>12</v>
      </c>
      <c r="K621">
        <v>6137.2</v>
      </c>
      <c r="L621">
        <v>3375.46</v>
      </c>
      <c r="M621">
        <v>73646.399999999994</v>
      </c>
      <c r="N621" t="s">
        <v>311</v>
      </c>
      <c r="O621" t="s">
        <v>795</v>
      </c>
      <c r="P621" t="s">
        <v>36</v>
      </c>
      <c r="Q621" t="s">
        <v>36</v>
      </c>
      <c r="R621">
        <v>3330</v>
      </c>
    </row>
    <row r="622" spans="1:18" x14ac:dyDescent="0.3">
      <c r="A622" t="s">
        <v>834</v>
      </c>
      <c r="B622" s="1">
        <v>42862</v>
      </c>
      <c r="C622" s="1">
        <v>42872</v>
      </c>
      <c r="D622">
        <v>35</v>
      </c>
      <c r="E622" t="s">
        <v>19</v>
      </c>
      <c r="F622" t="s">
        <v>20</v>
      </c>
      <c r="G622" t="s">
        <v>21</v>
      </c>
      <c r="H622">
        <v>7</v>
      </c>
      <c r="I622">
        <v>6</v>
      </c>
      <c r="J622">
        <v>12</v>
      </c>
      <c r="K622">
        <v>670</v>
      </c>
      <c r="L622">
        <v>569.5</v>
      </c>
      <c r="M622">
        <v>8040</v>
      </c>
      <c r="N622" t="s">
        <v>316</v>
      </c>
      <c r="O622" t="s">
        <v>785</v>
      </c>
      <c r="P622" t="s">
        <v>665</v>
      </c>
      <c r="Q622" t="s">
        <v>666</v>
      </c>
      <c r="R622">
        <v>3910</v>
      </c>
    </row>
    <row r="623" spans="1:18" x14ac:dyDescent="0.3">
      <c r="A623" t="s">
        <v>835</v>
      </c>
      <c r="B623" s="1">
        <v>42863</v>
      </c>
      <c r="C623" s="1">
        <v>42867</v>
      </c>
      <c r="D623">
        <v>41</v>
      </c>
      <c r="E623" t="s">
        <v>19</v>
      </c>
      <c r="F623" t="s">
        <v>20</v>
      </c>
      <c r="G623" t="s">
        <v>21</v>
      </c>
      <c r="H623">
        <v>84</v>
      </c>
      <c r="I623">
        <v>13</v>
      </c>
      <c r="J623">
        <v>6</v>
      </c>
      <c r="K623">
        <v>5112.1000000000004</v>
      </c>
      <c r="L623">
        <v>2913.8969999999999</v>
      </c>
      <c r="M623">
        <v>30672.6</v>
      </c>
      <c r="N623" t="s">
        <v>321</v>
      </c>
      <c r="O623" t="s">
        <v>779</v>
      </c>
      <c r="P623" t="s">
        <v>121</v>
      </c>
      <c r="Q623" t="s">
        <v>33</v>
      </c>
      <c r="R623">
        <v>2016</v>
      </c>
    </row>
    <row r="624" spans="1:18" x14ac:dyDescent="0.3">
      <c r="A624" t="s">
        <v>836</v>
      </c>
      <c r="B624" s="1">
        <v>42866</v>
      </c>
      <c r="C624" s="1">
        <v>42869</v>
      </c>
      <c r="D624">
        <v>31</v>
      </c>
      <c r="E624" t="s">
        <v>19</v>
      </c>
      <c r="F624" t="s">
        <v>20</v>
      </c>
      <c r="G624" t="s">
        <v>21</v>
      </c>
      <c r="H624">
        <v>55</v>
      </c>
      <c r="I624">
        <v>9</v>
      </c>
      <c r="J624">
        <v>11</v>
      </c>
      <c r="K624">
        <v>234.5</v>
      </c>
      <c r="L624">
        <v>98.49</v>
      </c>
      <c r="M624">
        <v>2579.5</v>
      </c>
      <c r="N624" t="s">
        <v>149</v>
      </c>
      <c r="O624" t="s">
        <v>795</v>
      </c>
      <c r="P624" t="s">
        <v>36</v>
      </c>
      <c r="Q624" t="s">
        <v>36</v>
      </c>
      <c r="R624">
        <v>3330</v>
      </c>
    </row>
    <row r="625" spans="1:18" x14ac:dyDescent="0.3">
      <c r="A625" t="s">
        <v>837</v>
      </c>
      <c r="B625" s="1">
        <v>42868</v>
      </c>
      <c r="C625" s="1">
        <v>42885</v>
      </c>
      <c r="D625">
        <v>17</v>
      </c>
      <c r="E625" t="s">
        <v>19</v>
      </c>
      <c r="F625" t="s">
        <v>20</v>
      </c>
      <c r="G625" t="s">
        <v>21</v>
      </c>
      <c r="H625">
        <v>81</v>
      </c>
      <c r="I625">
        <v>10</v>
      </c>
      <c r="J625">
        <v>11</v>
      </c>
      <c r="K625">
        <v>1293.0999999999999</v>
      </c>
      <c r="L625">
        <v>1021.549</v>
      </c>
      <c r="M625">
        <v>14224.1</v>
      </c>
      <c r="N625" t="s">
        <v>270</v>
      </c>
      <c r="O625" t="s">
        <v>783</v>
      </c>
      <c r="P625" t="s">
        <v>223</v>
      </c>
      <c r="Q625" t="s">
        <v>224</v>
      </c>
      <c r="R625">
        <v>3010</v>
      </c>
    </row>
    <row r="626" spans="1:18" x14ac:dyDescent="0.3">
      <c r="A626" t="s">
        <v>838</v>
      </c>
      <c r="B626" s="1">
        <v>42871</v>
      </c>
      <c r="C626" s="1">
        <v>42889</v>
      </c>
      <c r="D626">
        <v>36</v>
      </c>
      <c r="E626" t="s">
        <v>19</v>
      </c>
      <c r="F626" t="s">
        <v>20</v>
      </c>
      <c r="G626" t="s">
        <v>21</v>
      </c>
      <c r="H626">
        <v>84</v>
      </c>
      <c r="I626">
        <v>13</v>
      </c>
      <c r="J626">
        <v>8</v>
      </c>
      <c r="K626">
        <v>2432.1</v>
      </c>
      <c r="L626">
        <v>972.84</v>
      </c>
      <c r="M626">
        <v>19456.8</v>
      </c>
      <c r="N626" t="s">
        <v>295</v>
      </c>
      <c r="O626" t="s">
        <v>779</v>
      </c>
      <c r="P626" t="s">
        <v>121</v>
      </c>
      <c r="Q626" t="s">
        <v>33</v>
      </c>
      <c r="R626">
        <v>2016</v>
      </c>
    </row>
    <row r="627" spans="1:18" x14ac:dyDescent="0.3">
      <c r="A627" t="s">
        <v>839</v>
      </c>
      <c r="B627" s="1">
        <v>42872</v>
      </c>
      <c r="C627" s="1">
        <v>42885</v>
      </c>
      <c r="D627">
        <v>15</v>
      </c>
      <c r="E627" t="s">
        <v>19</v>
      </c>
      <c r="F627" t="s">
        <v>20</v>
      </c>
      <c r="G627" t="s">
        <v>21</v>
      </c>
      <c r="H627">
        <v>51</v>
      </c>
      <c r="I627">
        <v>13</v>
      </c>
      <c r="J627">
        <v>10</v>
      </c>
      <c r="K627">
        <v>180.9</v>
      </c>
      <c r="L627">
        <v>86.831999999999994</v>
      </c>
      <c r="M627">
        <v>1809</v>
      </c>
      <c r="N627" t="s">
        <v>342</v>
      </c>
      <c r="O627" t="s">
        <v>779</v>
      </c>
      <c r="P627" t="s">
        <v>32</v>
      </c>
      <c r="Q627" t="s">
        <v>33</v>
      </c>
      <c r="R627">
        <v>2012</v>
      </c>
    </row>
    <row r="628" spans="1:18" x14ac:dyDescent="0.3">
      <c r="A628" t="s">
        <v>840</v>
      </c>
      <c r="B628" s="1">
        <v>42872</v>
      </c>
      <c r="C628" s="1">
        <v>42882</v>
      </c>
      <c r="D628">
        <v>38</v>
      </c>
      <c r="E628" t="s">
        <v>19</v>
      </c>
      <c r="F628" t="s">
        <v>20</v>
      </c>
      <c r="G628" t="s">
        <v>21</v>
      </c>
      <c r="H628">
        <v>78</v>
      </c>
      <c r="I628">
        <v>13</v>
      </c>
      <c r="J628">
        <v>8</v>
      </c>
      <c r="K628">
        <v>1125.5999999999999</v>
      </c>
      <c r="L628">
        <v>855.45600000000002</v>
      </c>
      <c r="M628">
        <v>9004.7999999999993</v>
      </c>
      <c r="N628" t="s">
        <v>193</v>
      </c>
      <c r="O628" t="s">
        <v>779</v>
      </c>
      <c r="P628" t="s">
        <v>503</v>
      </c>
      <c r="Q628" t="s">
        <v>33</v>
      </c>
      <c r="R628">
        <v>2102</v>
      </c>
    </row>
    <row r="629" spans="1:18" x14ac:dyDescent="0.3">
      <c r="A629" t="s">
        <v>841</v>
      </c>
      <c r="B629" s="1">
        <v>42874</v>
      </c>
      <c r="C629" s="1">
        <v>42880</v>
      </c>
      <c r="D629">
        <v>40</v>
      </c>
      <c r="E629" t="s">
        <v>19</v>
      </c>
      <c r="F629" t="s">
        <v>20</v>
      </c>
      <c r="G629" t="s">
        <v>21</v>
      </c>
      <c r="H629">
        <v>91</v>
      </c>
      <c r="I629">
        <v>10</v>
      </c>
      <c r="J629">
        <v>12</v>
      </c>
      <c r="K629">
        <v>241.2</v>
      </c>
      <c r="L629">
        <v>120.6</v>
      </c>
      <c r="M629">
        <v>2894.4</v>
      </c>
      <c r="N629" t="s">
        <v>92</v>
      </c>
      <c r="O629" t="s">
        <v>783</v>
      </c>
      <c r="P629" t="s">
        <v>378</v>
      </c>
      <c r="Q629" t="s">
        <v>243</v>
      </c>
      <c r="R629">
        <v>4412</v>
      </c>
    </row>
    <row r="630" spans="1:18" x14ac:dyDescent="0.3">
      <c r="A630" t="s">
        <v>842</v>
      </c>
      <c r="B630" s="1">
        <v>42878</v>
      </c>
      <c r="C630" s="1">
        <v>42883</v>
      </c>
      <c r="D630">
        <v>37</v>
      </c>
      <c r="E630" t="s">
        <v>19</v>
      </c>
      <c r="F630" t="s">
        <v>20</v>
      </c>
      <c r="G630" t="s">
        <v>21</v>
      </c>
      <c r="H630">
        <v>36</v>
      </c>
      <c r="I630">
        <v>12</v>
      </c>
      <c r="J630">
        <v>12</v>
      </c>
      <c r="K630">
        <v>1051.9000000000001</v>
      </c>
      <c r="L630">
        <v>778.40599999999995</v>
      </c>
      <c r="M630">
        <v>12622.8</v>
      </c>
      <c r="N630" t="s">
        <v>106</v>
      </c>
      <c r="O630" t="s">
        <v>793</v>
      </c>
      <c r="P630" t="s">
        <v>247</v>
      </c>
      <c r="Q630" t="s">
        <v>243</v>
      </c>
      <c r="R630">
        <v>4414</v>
      </c>
    </row>
    <row r="631" spans="1:18" x14ac:dyDescent="0.3">
      <c r="A631" t="s">
        <v>843</v>
      </c>
      <c r="B631" s="1">
        <v>42880</v>
      </c>
      <c r="C631" s="1">
        <v>42892</v>
      </c>
      <c r="D631">
        <v>21</v>
      </c>
      <c r="E631" t="s">
        <v>19</v>
      </c>
      <c r="F631" t="s">
        <v>20</v>
      </c>
      <c r="G631" t="s">
        <v>21</v>
      </c>
      <c r="H631">
        <v>44</v>
      </c>
      <c r="I631">
        <v>13</v>
      </c>
      <c r="J631">
        <v>12</v>
      </c>
      <c r="K631">
        <v>3832.4</v>
      </c>
      <c r="L631">
        <v>2682.68</v>
      </c>
      <c r="M631">
        <v>45988.800000000003</v>
      </c>
      <c r="N631" t="s">
        <v>127</v>
      </c>
      <c r="O631" t="s">
        <v>779</v>
      </c>
      <c r="P631" t="s">
        <v>345</v>
      </c>
      <c r="Q631" t="s">
        <v>139</v>
      </c>
      <c r="R631">
        <v>4930</v>
      </c>
    </row>
    <row r="632" spans="1:18" x14ac:dyDescent="0.3">
      <c r="A632" t="s">
        <v>844</v>
      </c>
      <c r="B632" s="1">
        <v>42891</v>
      </c>
      <c r="C632" s="1">
        <v>42897</v>
      </c>
      <c r="D632">
        <v>18</v>
      </c>
      <c r="E632" t="s">
        <v>19</v>
      </c>
      <c r="F632" t="s">
        <v>20</v>
      </c>
      <c r="G632" t="s">
        <v>21</v>
      </c>
      <c r="H632">
        <v>43</v>
      </c>
      <c r="I632">
        <v>12</v>
      </c>
      <c r="J632">
        <v>5</v>
      </c>
      <c r="K632">
        <v>3946.3</v>
      </c>
      <c r="L632">
        <v>1933.6869999999999</v>
      </c>
      <c r="M632">
        <v>19731.5</v>
      </c>
      <c r="N632" t="s">
        <v>116</v>
      </c>
      <c r="O632" t="s">
        <v>793</v>
      </c>
      <c r="P632" t="s">
        <v>249</v>
      </c>
      <c r="Q632" t="s">
        <v>74</v>
      </c>
      <c r="R632">
        <v>1041</v>
      </c>
    </row>
    <row r="633" spans="1:18" x14ac:dyDescent="0.3">
      <c r="A633" t="s">
        <v>845</v>
      </c>
      <c r="B633" s="1">
        <v>42894</v>
      </c>
      <c r="C633" s="1">
        <v>42905</v>
      </c>
      <c r="D633">
        <v>44</v>
      </c>
      <c r="E633" t="s">
        <v>19</v>
      </c>
      <c r="F633" t="s">
        <v>20</v>
      </c>
      <c r="G633" t="s">
        <v>21</v>
      </c>
      <c r="H633">
        <v>4</v>
      </c>
      <c r="I633">
        <v>13</v>
      </c>
      <c r="J633">
        <v>5</v>
      </c>
      <c r="K633">
        <v>3819</v>
      </c>
      <c r="L633">
        <v>2864.25</v>
      </c>
      <c r="M633">
        <v>19095</v>
      </c>
      <c r="N633" t="s">
        <v>27</v>
      </c>
      <c r="O633" t="s">
        <v>779</v>
      </c>
      <c r="P633" t="s">
        <v>104</v>
      </c>
      <c r="Q633" t="s">
        <v>40</v>
      </c>
      <c r="R633">
        <v>4104</v>
      </c>
    </row>
    <row r="634" spans="1:18" x14ac:dyDescent="0.3">
      <c r="A634" t="s">
        <v>846</v>
      </c>
      <c r="B634" s="1">
        <v>42894</v>
      </c>
      <c r="C634" s="1">
        <v>42903</v>
      </c>
      <c r="D634">
        <v>36</v>
      </c>
      <c r="E634" t="s">
        <v>19</v>
      </c>
      <c r="F634" t="s">
        <v>20</v>
      </c>
      <c r="G634" t="s">
        <v>21</v>
      </c>
      <c r="H634">
        <v>91</v>
      </c>
      <c r="I634">
        <v>6</v>
      </c>
      <c r="J634">
        <v>9</v>
      </c>
      <c r="K634">
        <v>3289.7</v>
      </c>
      <c r="L634">
        <v>2500.172</v>
      </c>
      <c r="M634">
        <v>29607.3</v>
      </c>
      <c r="N634" t="s">
        <v>295</v>
      </c>
      <c r="O634" t="s">
        <v>785</v>
      </c>
      <c r="P634" t="s">
        <v>378</v>
      </c>
      <c r="Q634" t="s">
        <v>243</v>
      </c>
      <c r="R634">
        <v>4412</v>
      </c>
    </row>
    <row r="635" spans="1:18" x14ac:dyDescent="0.3">
      <c r="A635" t="s">
        <v>847</v>
      </c>
      <c r="B635" s="1">
        <v>42898</v>
      </c>
      <c r="C635" s="1">
        <v>42916</v>
      </c>
      <c r="D635">
        <v>32</v>
      </c>
      <c r="E635" t="s">
        <v>19</v>
      </c>
      <c r="F635" t="s">
        <v>20</v>
      </c>
      <c r="G635" t="s">
        <v>21</v>
      </c>
      <c r="H635">
        <v>46</v>
      </c>
      <c r="I635">
        <v>13</v>
      </c>
      <c r="J635">
        <v>5</v>
      </c>
      <c r="K635">
        <v>1165.8</v>
      </c>
      <c r="L635">
        <v>886.00800000000004</v>
      </c>
      <c r="M635">
        <v>5829</v>
      </c>
      <c r="N635" t="s">
        <v>280</v>
      </c>
      <c r="O635" t="s">
        <v>779</v>
      </c>
      <c r="P635" t="s">
        <v>199</v>
      </c>
      <c r="Q635" t="s">
        <v>200</v>
      </c>
      <c r="R635">
        <v>9522</v>
      </c>
    </row>
    <row r="636" spans="1:18" x14ac:dyDescent="0.3">
      <c r="A636" t="s">
        <v>848</v>
      </c>
      <c r="B636" s="1">
        <v>42898</v>
      </c>
      <c r="C636" s="1">
        <v>42905</v>
      </c>
      <c r="D636">
        <v>45</v>
      </c>
      <c r="E636" t="s">
        <v>19</v>
      </c>
      <c r="F636" t="s">
        <v>20</v>
      </c>
      <c r="G636" t="s">
        <v>21</v>
      </c>
      <c r="H636">
        <v>42</v>
      </c>
      <c r="I636">
        <v>13</v>
      </c>
      <c r="J636">
        <v>8</v>
      </c>
      <c r="K636">
        <v>3899.4</v>
      </c>
      <c r="L636">
        <v>2300.6460000000002</v>
      </c>
      <c r="M636">
        <v>31195.200000000001</v>
      </c>
      <c r="N636" t="s">
        <v>35</v>
      </c>
      <c r="O636" t="s">
        <v>779</v>
      </c>
      <c r="P636" t="s">
        <v>47</v>
      </c>
      <c r="Q636" t="s">
        <v>48</v>
      </c>
      <c r="R636">
        <v>4010</v>
      </c>
    </row>
    <row r="637" spans="1:18" x14ac:dyDescent="0.3">
      <c r="A637" t="s">
        <v>849</v>
      </c>
      <c r="B637" s="1">
        <v>42899</v>
      </c>
      <c r="C637" s="1">
        <v>42907</v>
      </c>
      <c r="D637">
        <v>15</v>
      </c>
      <c r="E637" t="s">
        <v>19</v>
      </c>
      <c r="F637" t="s">
        <v>20</v>
      </c>
      <c r="G637" t="s">
        <v>21</v>
      </c>
      <c r="H637">
        <v>39</v>
      </c>
      <c r="I637">
        <v>9</v>
      </c>
      <c r="J637">
        <v>5</v>
      </c>
      <c r="K637">
        <v>2425.4</v>
      </c>
      <c r="L637">
        <v>1430.9860000000001</v>
      </c>
      <c r="M637">
        <v>12127</v>
      </c>
      <c r="N637" t="s">
        <v>342</v>
      </c>
      <c r="O637" t="s">
        <v>795</v>
      </c>
      <c r="P637" t="s">
        <v>57</v>
      </c>
      <c r="Q637" t="s">
        <v>58</v>
      </c>
      <c r="R637">
        <v>3210</v>
      </c>
    </row>
    <row r="638" spans="1:18" x14ac:dyDescent="0.3">
      <c r="A638" t="s">
        <v>850</v>
      </c>
      <c r="B638" s="1">
        <v>42899</v>
      </c>
      <c r="C638" s="1">
        <v>42902</v>
      </c>
      <c r="D638">
        <v>34</v>
      </c>
      <c r="E638" t="s">
        <v>19</v>
      </c>
      <c r="F638" t="s">
        <v>20</v>
      </c>
      <c r="G638" t="s">
        <v>21</v>
      </c>
      <c r="H638">
        <v>23</v>
      </c>
      <c r="I638">
        <v>3</v>
      </c>
      <c r="J638">
        <v>12</v>
      </c>
      <c r="K638">
        <v>3973.1</v>
      </c>
      <c r="L638">
        <v>1708.433</v>
      </c>
      <c r="M638">
        <v>47677.2</v>
      </c>
      <c r="N638" t="s">
        <v>46</v>
      </c>
      <c r="O638" t="s">
        <v>800</v>
      </c>
      <c r="P638" t="s">
        <v>90</v>
      </c>
      <c r="Q638" t="s">
        <v>25</v>
      </c>
      <c r="R638">
        <v>8051</v>
      </c>
    </row>
    <row r="639" spans="1:18" x14ac:dyDescent="0.3">
      <c r="A639" t="s">
        <v>851</v>
      </c>
      <c r="B639" s="1">
        <v>42899</v>
      </c>
      <c r="C639" s="1">
        <v>42911</v>
      </c>
      <c r="D639">
        <v>6</v>
      </c>
      <c r="E639" t="s">
        <v>19</v>
      </c>
      <c r="F639" t="s">
        <v>20</v>
      </c>
      <c r="G639" t="s">
        <v>21</v>
      </c>
      <c r="H639">
        <v>80</v>
      </c>
      <c r="I639">
        <v>9</v>
      </c>
      <c r="J639">
        <v>5</v>
      </c>
      <c r="K639">
        <v>3986.5</v>
      </c>
      <c r="L639">
        <v>2910.145</v>
      </c>
      <c r="M639">
        <v>19932.5</v>
      </c>
      <c r="N639" t="s">
        <v>31</v>
      </c>
      <c r="O639" t="s">
        <v>795</v>
      </c>
      <c r="P639" t="s">
        <v>100</v>
      </c>
      <c r="Q639" t="s">
        <v>101</v>
      </c>
      <c r="R639">
        <v>4500</v>
      </c>
    </row>
    <row r="640" spans="1:18" x14ac:dyDescent="0.3">
      <c r="A640" t="s">
        <v>852</v>
      </c>
      <c r="B640" s="1">
        <v>42900</v>
      </c>
      <c r="C640" s="1">
        <v>42918</v>
      </c>
      <c r="D640">
        <v>4</v>
      </c>
      <c r="E640" t="s">
        <v>19</v>
      </c>
      <c r="F640" t="s">
        <v>20</v>
      </c>
      <c r="G640" t="s">
        <v>21</v>
      </c>
      <c r="H640">
        <v>16</v>
      </c>
      <c r="I640">
        <v>13</v>
      </c>
      <c r="J640">
        <v>9</v>
      </c>
      <c r="K640">
        <v>998.3</v>
      </c>
      <c r="L640">
        <v>798.64</v>
      </c>
      <c r="M640">
        <v>8984.7000000000007</v>
      </c>
      <c r="N640" t="s">
        <v>482</v>
      </c>
      <c r="O640" t="s">
        <v>779</v>
      </c>
      <c r="P640" t="s">
        <v>221</v>
      </c>
      <c r="Q640" t="s">
        <v>58</v>
      </c>
      <c r="R640">
        <v>3210</v>
      </c>
    </row>
    <row r="641" spans="1:18" x14ac:dyDescent="0.3">
      <c r="A641" t="s">
        <v>853</v>
      </c>
      <c r="B641" s="1">
        <v>42902</v>
      </c>
      <c r="C641" s="1">
        <v>42919</v>
      </c>
      <c r="D641">
        <v>42</v>
      </c>
      <c r="E641" t="s">
        <v>19</v>
      </c>
      <c r="F641" t="s">
        <v>20</v>
      </c>
      <c r="G641" t="s">
        <v>21</v>
      </c>
      <c r="H641">
        <v>12</v>
      </c>
      <c r="I641">
        <v>3</v>
      </c>
      <c r="J641">
        <v>12</v>
      </c>
      <c r="K641">
        <v>214.4</v>
      </c>
      <c r="L641">
        <v>175.80799999999999</v>
      </c>
      <c r="M641">
        <v>2572.8000000000002</v>
      </c>
      <c r="N641" t="s">
        <v>89</v>
      </c>
      <c r="O641" t="s">
        <v>800</v>
      </c>
      <c r="P641" t="s">
        <v>144</v>
      </c>
      <c r="Q641" t="s">
        <v>29</v>
      </c>
      <c r="R641">
        <v>610</v>
      </c>
    </row>
    <row r="642" spans="1:18" x14ac:dyDescent="0.3">
      <c r="A642" t="s">
        <v>854</v>
      </c>
      <c r="B642" s="1">
        <v>42903</v>
      </c>
      <c r="C642" s="1">
        <v>42912</v>
      </c>
      <c r="D642">
        <v>30</v>
      </c>
      <c r="E642" t="s">
        <v>19</v>
      </c>
      <c r="F642" t="s">
        <v>20</v>
      </c>
      <c r="G642" t="s">
        <v>21</v>
      </c>
      <c r="H642">
        <v>83</v>
      </c>
      <c r="I642">
        <v>13</v>
      </c>
      <c r="J642">
        <v>12</v>
      </c>
      <c r="K642">
        <v>1708.5</v>
      </c>
      <c r="L642">
        <v>1349.7149999999999</v>
      </c>
      <c r="M642">
        <v>20502</v>
      </c>
      <c r="N642" t="s">
        <v>112</v>
      </c>
      <c r="O642" t="s">
        <v>779</v>
      </c>
      <c r="P642" t="s">
        <v>144</v>
      </c>
      <c r="Q642" t="s">
        <v>29</v>
      </c>
      <c r="R642">
        <v>612</v>
      </c>
    </row>
    <row r="643" spans="1:18" x14ac:dyDescent="0.3">
      <c r="A643" t="s">
        <v>855</v>
      </c>
      <c r="B643" s="1">
        <v>42905</v>
      </c>
      <c r="C643" s="1">
        <v>42919</v>
      </c>
      <c r="D643">
        <v>16</v>
      </c>
      <c r="E643" t="s">
        <v>19</v>
      </c>
      <c r="F643" t="s">
        <v>20</v>
      </c>
      <c r="G643" t="s">
        <v>21</v>
      </c>
      <c r="H643">
        <v>83</v>
      </c>
      <c r="I643">
        <v>12</v>
      </c>
      <c r="J643">
        <v>7</v>
      </c>
      <c r="K643">
        <v>790.6</v>
      </c>
      <c r="L643">
        <v>434.83</v>
      </c>
      <c r="M643">
        <v>5534.2</v>
      </c>
      <c r="N643" t="s">
        <v>96</v>
      </c>
      <c r="O643" t="s">
        <v>793</v>
      </c>
      <c r="P643" t="s">
        <v>144</v>
      </c>
      <c r="Q643" t="s">
        <v>29</v>
      </c>
      <c r="R643">
        <v>612</v>
      </c>
    </row>
    <row r="644" spans="1:18" x14ac:dyDescent="0.3">
      <c r="A644" t="s">
        <v>856</v>
      </c>
      <c r="B644" s="1">
        <v>42907</v>
      </c>
      <c r="C644" s="1">
        <v>42923</v>
      </c>
      <c r="D644">
        <v>34</v>
      </c>
      <c r="E644" t="s">
        <v>19</v>
      </c>
      <c r="F644" t="s">
        <v>20</v>
      </c>
      <c r="G644" t="s">
        <v>21</v>
      </c>
      <c r="H644">
        <v>90</v>
      </c>
      <c r="I644">
        <v>9</v>
      </c>
      <c r="J644">
        <v>11</v>
      </c>
      <c r="K644">
        <v>1011.7</v>
      </c>
      <c r="L644">
        <v>566.55200000000002</v>
      </c>
      <c r="M644">
        <v>11128.7</v>
      </c>
      <c r="N644" t="s">
        <v>46</v>
      </c>
      <c r="O644" t="s">
        <v>795</v>
      </c>
      <c r="P644" t="s">
        <v>53</v>
      </c>
      <c r="Q644" t="s">
        <v>54</v>
      </c>
      <c r="R644">
        <v>9332</v>
      </c>
    </row>
    <row r="645" spans="1:18" x14ac:dyDescent="0.3">
      <c r="A645" t="s">
        <v>857</v>
      </c>
      <c r="B645" s="1">
        <v>42907</v>
      </c>
      <c r="C645" s="1">
        <v>42916</v>
      </c>
      <c r="D645">
        <v>21</v>
      </c>
      <c r="E645" t="s">
        <v>19</v>
      </c>
      <c r="F645" t="s">
        <v>20</v>
      </c>
      <c r="G645" t="s">
        <v>21</v>
      </c>
      <c r="H645">
        <v>86</v>
      </c>
      <c r="I645">
        <v>9</v>
      </c>
      <c r="J645">
        <v>8</v>
      </c>
      <c r="K645">
        <v>3953</v>
      </c>
      <c r="L645">
        <v>2608.98</v>
      </c>
      <c r="M645">
        <v>31624</v>
      </c>
      <c r="N645" t="s">
        <v>127</v>
      </c>
      <c r="O645" t="s">
        <v>795</v>
      </c>
      <c r="P645" t="s">
        <v>412</v>
      </c>
      <c r="Q645" t="s">
        <v>413</v>
      </c>
      <c r="R645">
        <v>5018</v>
      </c>
    </row>
    <row r="646" spans="1:18" x14ac:dyDescent="0.3">
      <c r="A646" t="s">
        <v>858</v>
      </c>
      <c r="B646" s="1">
        <v>42922</v>
      </c>
      <c r="C646" s="1">
        <v>42934</v>
      </c>
      <c r="D646">
        <v>10</v>
      </c>
      <c r="E646" t="s">
        <v>19</v>
      </c>
      <c r="F646" t="s">
        <v>20</v>
      </c>
      <c r="G646" t="s">
        <v>21</v>
      </c>
      <c r="H646">
        <v>97</v>
      </c>
      <c r="I646">
        <v>13</v>
      </c>
      <c r="J646">
        <v>7</v>
      </c>
      <c r="K646">
        <v>924.6</v>
      </c>
      <c r="L646">
        <v>730.43399999999997</v>
      </c>
      <c r="M646">
        <v>6472.2</v>
      </c>
      <c r="N646" t="s">
        <v>56</v>
      </c>
      <c r="O646" t="s">
        <v>779</v>
      </c>
      <c r="P646" t="s">
        <v>243</v>
      </c>
      <c r="Q646" t="s">
        <v>243</v>
      </c>
      <c r="R646">
        <v>4410</v>
      </c>
    </row>
    <row r="647" spans="1:18" x14ac:dyDescent="0.3">
      <c r="A647" t="s">
        <v>859</v>
      </c>
      <c r="B647" s="1">
        <v>42925</v>
      </c>
      <c r="C647" s="1">
        <v>42930</v>
      </c>
      <c r="D647">
        <v>5</v>
      </c>
      <c r="E647" t="s">
        <v>19</v>
      </c>
      <c r="F647" t="s">
        <v>20</v>
      </c>
      <c r="G647" t="s">
        <v>21</v>
      </c>
      <c r="H647">
        <v>32</v>
      </c>
      <c r="I647">
        <v>9</v>
      </c>
      <c r="J647">
        <v>6</v>
      </c>
      <c r="K647">
        <v>1018.4</v>
      </c>
      <c r="L647">
        <v>773.98400000000004</v>
      </c>
      <c r="M647">
        <v>6110.4</v>
      </c>
      <c r="N647" t="s">
        <v>52</v>
      </c>
      <c r="O647" t="s">
        <v>795</v>
      </c>
      <c r="P647" t="s">
        <v>107</v>
      </c>
      <c r="Q647" t="s">
        <v>58</v>
      </c>
      <c r="R647">
        <v>3204</v>
      </c>
    </row>
    <row r="648" spans="1:18" x14ac:dyDescent="0.3">
      <c r="A648" t="s">
        <v>860</v>
      </c>
      <c r="B648" s="1">
        <v>42927</v>
      </c>
      <c r="C648" s="1">
        <v>42940</v>
      </c>
      <c r="D648">
        <v>43</v>
      </c>
      <c r="E648" t="s">
        <v>19</v>
      </c>
      <c r="F648" t="s">
        <v>20</v>
      </c>
      <c r="G648" t="s">
        <v>21</v>
      </c>
      <c r="H648">
        <v>44</v>
      </c>
      <c r="I648">
        <v>9</v>
      </c>
      <c r="J648">
        <v>9</v>
      </c>
      <c r="K648">
        <v>998.3</v>
      </c>
      <c r="L648">
        <v>748.72500000000002</v>
      </c>
      <c r="M648">
        <v>8984.7000000000007</v>
      </c>
      <c r="N648" t="s">
        <v>210</v>
      </c>
      <c r="O648" t="s">
        <v>795</v>
      </c>
      <c r="P648" t="s">
        <v>345</v>
      </c>
      <c r="Q648" t="s">
        <v>139</v>
      </c>
      <c r="R648">
        <v>4930</v>
      </c>
    </row>
    <row r="649" spans="1:18" x14ac:dyDescent="0.3">
      <c r="A649" t="s">
        <v>861</v>
      </c>
      <c r="B649" s="1">
        <v>42929</v>
      </c>
      <c r="C649" s="1">
        <v>42946</v>
      </c>
      <c r="D649">
        <v>16</v>
      </c>
      <c r="E649" t="s">
        <v>19</v>
      </c>
      <c r="F649" t="s">
        <v>20</v>
      </c>
      <c r="G649" t="s">
        <v>21</v>
      </c>
      <c r="H649">
        <v>17</v>
      </c>
      <c r="I649">
        <v>6</v>
      </c>
      <c r="J649">
        <v>7</v>
      </c>
      <c r="K649">
        <v>2559.4</v>
      </c>
      <c r="L649">
        <v>2047.52</v>
      </c>
      <c r="M649">
        <v>17915.8</v>
      </c>
      <c r="N649" t="s">
        <v>96</v>
      </c>
      <c r="O649" t="s">
        <v>785</v>
      </c>
      <c r="P649" t="s">
        <v>199</v>
      </c>
      <c r="Q649" t="s">
        <v>200</v>
      </c>
      <c r="R649">
        <v>9522</v>
      </c>
    </row>
    <row r="650" spans="1:18" x14ac:dyDescent="0.3">
      <c r="A650" t="s">
        <v>862</v>
      </c>
      <c r="B650" s="1">
        <v>42930</v>
      </c>
      <c r="C650" s="1">
        <v>42945</v>
      </c>
      <c r="D650">
        <v>36</v>
      </c>
      <c r="E650" t="s">
        <v>19</v>
      </c>
      <c r="F650" t="s">
        <v>20</v>
      </c>
      <c r="G650" t="s">
        <v>21</v>
      </c>
      <c r="H650">
        <v>19</v>
      </c>
      <c r="I650">
        <v>9</v>
      </c>
      <c r="J650">
        <v>9</v>
      </c>
      <c r="K650">
        <v>683.4</v>
      </c>
      <c r="L650">
        <v>362.202</v>
      </c>
      <c r="M650">
        <v>6150.6</v>
      </c>
      <c r="N650" t="s">
        <v>295</v>
      </c>
      <c r="O650" t="s">
        <v>795</v>
      </c>
      <c r="P650" t="s">
        <v>70</v>
      </c>
      <c r="Q650" t="s">
        <v>71</v>
      </c>
      <c r="R650">
        <v>3500</v>
      </c>
    </row>
    <row r="651" spans="1:18" x14ac:dyDescent="0.3">
      <c r="A651" t="s">
        <v>863</v>
      </c>
      <c r="B651" s="1">
        <v>42932</v>
      </c>
      <c r="C651" s="1">
        <v>42942</v>
      </c>
      <c r="D651">
        <v>23</v>
      </c>
      <c r="E651" t="s">
        <v>19</v>
      </c>
      <c r="F651" t="s">
        <v>20</v>
      </c>
      <c r="G651" t="s">
        <v>21</v>
      </c>
      <c r="H651">
        <v>32</v>
      </c>
      <c r="I651">
        <v>12</v>
      </c>
      <c r="J651">
        <v>8</v>
      </c>
      <c r="K651">
        <v>3149</v>
      </c>
      <c r="L651">
        <v>1731.95</v>
      </c>
      <c r="M651">
        <v>25192</v>
      </c>
      <c r="N651" t="s">
        <v>158</v>
      </c>
      <c r="O651" t="s">
        <v>793</v>
      </c>
      <c r="P651" t="s">
        <v>107</v>
      </c>
      <c r="Q651" t="s">
        <v>58</v>
      </c>
      <c r="R651">
        <v>3204</v>
      </c>
    </row>
    <row r="652" spans="1:18" x14ac:dyDescent="0.3">
      <c r="A652" t="s">
        <v>864</v>
      </c>
      <c r="B652" s="1">
        <v>42933</v>
      </c>
      <c r="C652" s="1">
        <v>42946</v>
      </c>
      <c r="D652">
        <v>5</v>
      </c>
      <c r="E652" t="s">
        <v>19</v>
      </c>
      <c r="F652" t="s">
        <v>20</v>
      </c>
      <c r="G652" t="s">
        <v>21</v>
      </c>
      <c r="H652">
        <v>66</v>
      </c>
      <c r="I652">
        <v>3</v>
      </c>
      <c r="J652">
        <v>10</v>
      </c>
      <c r="K652">
        <v>221.1</v>
      </c>
      <c r="L652">
        <v>117.18300000000001</v>
      </c>
      <c r="M652">
        <v>2211</v>
      </c>
      <c r="N652" t="s">
        <v>52</v>
      </c>
      <c r="O652" t="s">
        <v>800</v>
      </c>
      <c r="P652" t="s">
        <v>167</v>
      </c>
      <c r="Q652" t="s">
        <v>129</v>
      </c>
      <c r="R652">
        <v>9012</v>
      </c>
    </row>
    <row r="653" spans="1:18" x14ac:dyDescent="0.3">
      <c r="A653" t="s">
        <v>865</v>
      </c>
      <c r="B653" s="1">
        <v>42934</v>
      </c>
      <c r="C653" s="1">
        <v>42942</v>
      </c>
      <c r="D653">
        <v>5</v>
      </c>
      <c r="E653" t="s">
        <v>19</v>
      </c>
      <c r="F653" t="s">
        <v>20</v>
      </c>
      <c r="G653" t="s">
        <v>21</v>
      </c>
      <c r="H653">
        <v>15</v>
      </c>
      <c r="I653">
        <v>8</v>
      </c>
      <c r="J653">
        <v>12</v>
      </c>
      <c r="K653">
        <v>1326.6</v>
      </c>
      <c r="L653">
        <v>1074.546</v>
      </c>
      <c r="M653">
        <v>15919.2</v>
      </c>
      <c r="N653" t="s">
        <v>52</v>
      </c>
      <c r="O653" t="s">
        <v>828</v>
      </c>
      <c r="P653" t="s">
        <v>366</v>
      </c>
      <c r="Q653" t="s">
        <v>367</v>
      </c>
      <c r="R653">
        <v>4120</v>
      </c>
    </row>
    <row r="654" spans="1:18" x14ac:dyDescent="0.3">
      <c r="A654" t="s">
        <v>866</v>
      </c>
      <c r="B654" s="1">
        <v>42938</v>
      </c>
      <c r="C654" s="1">
        <v>42954</v>
      </c>
      <c r="D654">
        <v>20</v>
      </c>
      <c r="E654" t="s">
        <v>19</v>
      </c>
      <c r="F654" t="s">
        <v>20</v>
      </c>
      <c r="G654" t="s">
        <v>21</v>
      </c>
      <c r="H654">
        <v>34</v>
      </c>
      <c r="I654">
        <v>14</v>
      </c>
      <c r="J654">
        <v>7</v>
      </c>
      <c r="K654">
        <v>2010</v>
      </c>
      <c r="L654">
        <v>1045.2</v>
      </c>
      <c r="M654">
        <v>14070</v>
      </c>
      <c r="N654" t="s">
        <v>22</v>
      </c>
      <c r="O654" t="s">
        <v>789</v>
      </c>
      <c r="P654" t="s">
        <v>73</v>
      </c>
      <c r="Q654" t="s">
        <v>74</v>
      </c>
      <c r="R654">
        <v>1021</v>
      </c>
    </row>
    <row r="655" spans="1:18" x14ac:dyDescent="0.3">
      <c r="A655" t="s">
        <v>867</v>
      </c>
      <c r="B655" s="1">
        <v>42940</v>
      </c>
      <c r="C655" s="1">
        <v>42949</v>
      </c>
      <c r="D655">
        <v>6</v>
      </c>
      <c r="E655" t="s">
        <v>19</v>
      </c>
      <c r="F655" t="s">
        <v>20</v>
      </c>
      <c r="G655" t="s">
        <v>21</v>
      </c>
      <c r="H655">
        <v>6</v>
      </c>
      <c r="I655">
        <v>13</v>
      </c>
      <c r="J655">
        <v>6</v>
      </c>
      <c r="K655">
        <v>3417</v>
      </c>
      <c r="L655">
        <v>2084.37</v>
      </c>
      <c r="M655">
        <v>20502</v>
      </c>
      <c r="N655" t="s">
        <v>31</v>
      </c>
      <c r="O655" t="s">
        <v>779</v>
      </c>
      <c r="P655" t="s">
        <v>110</v>
      </c>
      <c r="Q655" t="s">
        <v>58</v>
      </c>
      <c r="R655">
        <v>3216</v>
      </c>
    </row>
    <row r="656" spans="1:18" x14ac:dyDescent="0.3">
      <c r="A656" t="s">
        <v>868</v>
      </c>
      <c r="B656" s="1">
        <v>42942</v>
      </c>
      <c r="C656" s="1">
        <v>42951</v>
      </c>
      <c r="D656">
        <v>47</v>
      </c>
      <c r="E656" t="s">
        <v>19</v>
      </c>
      <c r="F656" t="s">
        <v>20</v>
      </c>
      <c r="G656" t="s">
        <v>21</v>
      </c>
      <c r="H656">
        <v>21</v>
      </c>
      <c r="I656">
        <v>6</v>
      </c>
      <c r="J656">
        <v>7</v>
      </c>
      <c r="K656">
        <v>268</v>
      </c>
      <c r="L656">
        <v>227.8</v>
      </c>
      <c r="M656">
        <v>1876</v>
      </c>
      <c r="N656" t="s">
        <v>218</v>
      </c>
      <c r="O656" t="s">
        <v>785</v>
      </c>
      <c r="P656" t="s">
        <v>93</v>
      </c>
      <c r="Q656" t="s">
        <v>94</v>
      </c>
      <c r="R656">
        <v>7022</v>
      </c>
    </row>
    <row r="657" spans="1:18" x14ac:dyDescent="0.3">
      <c r="A657" t="s">
        <v>869</v>
      </c>
      <c r="B657" s="1">
        <v>42942</v>
      </c>
      <c r="C657" s="1">
        <v>42947</v>
      </c>
      <c r="D657">
        <v>4</v>
      </c>
      <c r="E657" t="s">
        <v>19</v>
      </c>
      <c r="F657" t="s">
        <v>20</v>
      </c>
      <c r="G657" t="s">
        <v>21</v>
      </c>
      <c r="H657">
        <v>49</v>
      </c>
      <c r="I657">
        <v>9</v>
      </c>
      <c r="J657">
        <v>9</v>
      </c>
      <c r="K657">
        <v>1045.2</v>
      </c>
      <c r="L657">
        <v>773.44799999999998</v>
      </c>
      <c r="M657">
        <v>9406.7999999999993</v>
      </c>
      <c r="N657" t="s">
        <v>482</v>
      </c>
      <c r="O657" t="s">
        <v>795</v>
      </c>
      <c r="P657" t="s">
        <v>282</v>
      </c>
      <c r="Q657" t="s">
        <v>283</v>
      </c>
      <c r="R657">
        <v>5024</v>
      </c>
    </row>
    <row r="658" spans="1:18" x14ac:dyDescent="0.3">
      <c r="A658" t="s">
        <v>870</v>
      </c>
      <c r="B658" s="1">
        <v>42949</v>
      </c>
      <c r="C658" s="1">
        <v>42963</v>
      </c>
      <c r="D658">
        <v>14</v>
      </c>
      <c r="E658" t="s">
        <v>19</v>
      </c>
      <c r="F658" t="s">
        <v>20</v>
      </c>
      <c r="G658" t="s">
        <v>21</v>
      </c>
      <c r="H658">
        <v>82</v>
      </c>
      <c r="I658">
        <v>9</v>
      </c>
      <c r="J658">
        <v>5</v>
      </c>
      <c r="K658">
        <v>2010</v>
      </c>
      <c r="L658">
        <v>1346.7</v>
      </c>
      <c r="M658">
        <v>10050</v>
      </c>
      <c r="N658" t="s">
        <v>38</v>
      </c>
      <c r="O658" t="s">
        <v>795</v>
      </c>
      <c r="P658" t="s">
        <v>156</v>
      </c>
      <c r="Q658" t="s">
        <v>151</v>
      </c>
      <c r="R658">
        <v>3411</v>
      </c>
    </row>
    <row r="659" spans="1:18" x14ac:dyDescent="0.3">
      <c r="A659" t="s">
        <v>871</v>
      </c>
      <c r="B659" s="1">
        <v>42953</v>
      </c>
      <c r="C659" s="1">
        <v>42968</v>
      </c>
      <c r="D659">
        <v>27</v>
      </c>
      <c r="E659" t="s">
        <v>19</v>
      </c>
      <c r="F659" t="s">
        <v>20</v>
      </c>
      <c r="G659" t="s">
        <v>21</v>
      </c>
      <c r="H659">
        <v>49</v>
      </c>
      <c r="I659">
        <v>13</v>
      </c>
      <c r="J659">
        <v>12</v>
      </c>
      <c r="K659">
        <v>3678.3</v>
      </c>
      <c r="L659">
        <v>2464.4609999999998</v>
      </c>
      <c r="M659">
        <v>44139.6</v>
      </c>
      <c r="N659" t="s">
        <v>123</v>
      </c>
      <c r="O659" t="s">
        <v>779</v>
      </c>
      <c r="P659" t="s">
        <v>282</v>
      </c>
      <c r="Q659" t="s">
        <v>283</v>
      </c>
      <c r="R659">
        <v>5024</v>
      </c>
    </row>
    <row r="660" spans="1:18" x14ac:dyDescent="0.3">
      <c r="A660" t="s">
        <v>872</v>
      </c>
      <c r="B660" s="1">
        <v>42960</v>
      </c>
      <c r="C660" s="1">
        <v>42978</v>
      </c>
      <c r="D660">
        <v>11</v>
      </c>
      <c r="E660" t="s">
        <v>19</v>
      </c>
      <c r="F660" t="s">
        <v>20</v>
      </c>
      <c r="G660" t="s">
        <v>21</v>
      </c>
      <c r="H660">
        <v>98</v>
      </c>
      <c r="I660">
        <v>3</v>
      </c>
      <c r="J660">
        <v>7</v>
      </c>
      <c r="K660">
        <v>2941.3</v>
      </c>
      <c r="L660">
        <v>2058.91</v>
      </c>
      <c r="M660">
        <v>20589.099999999999</v>
      </c>
      <c r="N660" t="s">
        <v>76</v>
      </c>
      <c r="O660" t="s">
        <v>800</v>
      </c>
      <c r="P660" t="s">
        <v>286</v>
      </c>
      <c r="Q660" t="s">
        <v>287</v>
      </c>
      <c r="R660">
        <v>3503</v>
      </c>
    </row>
    <row r="661" spans="1:18" x14ac:dyDescent="0.3">
      <c r="A661" t="s">
        <v>873</v>
      </c>
      <c r="B661" s="1">
        <v>42961</v>
      </c>
      <c r="C661" s="1">
        <v>42971</v>
      </c>
      <c r="D661">
        <v>14</v>
      </c>
      <c r="E661" t="s">
        <v>19</v>
      </c>
      <c r="F661" t="s">
        <v>20</v>
      </c>
      <c r="G661" t="s">
        <v>21</v>
      </c>
      <c r="H661">
        <v>18</v>
      </c>
      <c r="I661">
        <v>4</v>
      </c>
      <c r="J661">
        <v>11</v>
      </c>
      <c r="K661">
        <v>3839.1</v>
      </c>
      <c r="L661">
        <v>1650.8130000000001</v>
      </c>
      <c r="M661">
        <v>42230.1</v>
      </c>
      <c r="N661" t="s">
        <v>38</v>
      </c>
      <c r="O661" t="s">
        <v>812</v>
      </c>
      <c r="P661" t="s">
        <v>150</v>
      </c>
      <c r="Q661" t="s">
        <v>151</v>
      </c>
      <c r="R661">
        <v>3420</v>
      </c>
    </row>
    <row r="662" spans="1:18" x14ac:dyDescent="0.3">
      <c r="A662" t="s">
        <v>874</v>
      </c>
      <c r="B662" s="1">
        <v>42961</v>
      </c>
      <c r="C662" s="1">
        <v>42971</v>
      </c>
      <c r="D662">
        <v>15</v>
      </c>
      <c r="E662" t="s">
        <v>19</v>
      </c>
      <c r="F662" t="s">
        <v>20</v>
      </c>
      <c r="G662" t="s">
        <v>21</v>
      </c>
      <c r="H662">
        <v>9</v>
      </c>
      <c r="I662">
        <v>14</v>
      </c>
      <c r="J662">
        <v>11</v>
      </c>
      <c r="K662">
        <v>1051.9000000000001</v>
      </c>
      <c r="L662">
        <v>725.81100000000004</v>
      </c>
      <c r="M662">
        <v>11570.9</v>
      </c>
      <c r="N662" t="s">
        <v>342</v>
      </c>
      <c r="O662" t="s">
        <v>789</v>
      </c>
      <c r="P662" t="s">
        <v>153</v>
      </c>
      <c r="Q662" t="s">
        <v>129</v>
      </c>
      <c r="R662">
        <v>9010</v>
      </c>
    </row>
    <row r="663" spans="1:18" x14ac:dyDescent="0.3">
      <c r="A663" t="s">
        <v>875</v>
      </c>
      <c r="B663" s="1">
        <v>42964</v>
      </c>
      <c r="C663" s="1">
        <v>42981</v>
      </c>
      <c r="D663">
        <v>28</v>
      </c>
      <c r="E663" t="s">
        <v>19</v>
      </c>
      <c r="F663" t="s">
        <v>20</v>
      </c>
      <c r="G663" t="s">
        <v>21</v>
      </c>
      <c r="H663">
        <v>13</v>
      </c>
      <c r="I663">
        <v>13</v>
      </c>
      <c r="J663">
        <v>9</v>
      </c>
      <c r="K663">
        <v>5333.2</v>
      </c>
      <c r="L663">
        <v>4159.8959999999997</v>
      </c>
      <c r="M663">
        <v>47998.8</v>
      </c>
      <c r="N663" t="s">
        <v>109</v>
      </c>
      <c r="O663" t="s">
        <v>779</v>
      </c>
      <c r="P663" t="s">
        <v>272</v>
      </c>
      <c r="Q663" t="s">
        <v>273</v>
      </c>
      <c r="R663">
        <v>7010</v>
      </c>
    </row>
    <row r="664" spans="1:18" x14ac:dyDescent="0.3">
      <c r="A664" t="s">
        <v>876</v>
      </c>
      <c r="B664" s="1">
        <v>42971</v>
      </c>
      <c r="C664" s="1">
        <v>42988</v>
      </c>
      <c r="D664">
        <v>45</v>
      </c>
      <c r="E664" t="s">
        <v>19</v>
      </c>
      <c r="F664" t="s">
        <v>20</v>
      </c>
      <c r="G664" t="s">
        <v>21</v>
      </c>
      <c r="H664">
        <v>33</v>
      </c>
      <c r="I664">
        <v>10</v>
      </c>
      <c r="J664">
        <v>8</v>
      </c>
      <c r="K664">
        <v>2894.4</v>
      </c>
      <c r="L664">
        <v>2373.4079999999999</v>
      </c>
      <c r="M664">
        <v>23155.200000000001</v>
      </c>
      <c r="N664" t="s">
        <v>35</v>
      </c>
      <c r="O664" t="s">
        <v>783</v>
      </c>
      <c r="P664" t="s">
        <v>50</v>
      </c>
      <c r="Q664" t="s">
        <v>29</v>
      </c>
      <c r="R664">
        <v>604</v>
      </c>
    </row>
    <row r="665" spans="1:18" x14ac:dyDescent="0.3">
      <c r="A665" t="s">
        <v>877</v>
      </c>
      <c r="B665" s="1">
        <v>42975</v>
      </c>
      <c r="C665" s="1">
        <v>42980</v>
      </c>
      <c r="D665">
        <v>24</v>
      </c>
      <c r="E665" t="s">
        <v>19</v>
      </c>
      <c r="F665" t="s">
        <v>20</v>
      </c>
      <c r="G665" t="s">
        <v>21</v>
      </c>
      <c r="H665">
        <v>20</v>
      </c>
      <c r="I665">
        <v>13</v>
      </c>
      <c r="J665">
        <v>10</v>
      </c>
      <c r="K665">
        <v>3926.2</v>
      </c>
      <c r="L665">
        <v>2120.1480000000001</v>
      </c>
      <c r="M665">
        <v>39262</v>
      </c>
      <c r="N665" t="s">
        <v>326</v>
      </c>
      <c r="O665" t="s">
        <v>779</v>
      </c>
      <c r="P665" t="s">
        <v>39</v>
      </c>
      <c r="Q665" t="s">
        <v>40</v>
      </c>
      <c r="R665">
        <v>4110</v>
      </c>
    </row>
    <row r="666" spans="1:18" x14ac:dyDescent="0.3">
      <c r="A666" t="s">
        <v>878</v>
      </c>
      <c r="B666" s="1">
        <v>42975</v>
      </c>
      <c r="C666" s="1">
        <v>42991</v>
      </c>
      <c r="D666">
        <v>49</v>
      </c>
      <c r="E666" t="s">
        <v>19</v>
      </c>
      <c r="F666" t="s">
        <v>20</v>
      </c>
      <c r="G666" t="s">
        <v>21</v>
      </c>
      <c r="H666">
        <v>23</v>
      </c>
      <c r="I666">
        <v>14</v>
      </c>
      <c r="J666">
        <v>12</v>
      </c>
      <c r="K666">
        <v>1762.1</v>
      </c>
      <c r="L666">
        <v>1497.7850000000001</v>
      </c>
      <c r="M666">
        <v>21145.200000000001</v>
      </c>
      <c r="N666" t="s">
        <v>135</v>
      </c>
      <c r="O666" t="s">
        <v>789</v>
      </c>
      <c r="P666" t="s">
        <v>90</v>
      </c>
      <c r="Q666" t="s">
        <v>25</v>
      </c>
      <c r="R666">
        <v>8051</v>
      </c>
    </row>
    <row r="667" spans="1:18" x14ac:dyDescent="0.3">
      <c r="A667" t="s">
        <v>879</v>
      </c>
      <c r="B667" s="1">
        <v>42978</v>
      </c>
      <c r="C667" s="1">
        <v>42982</v>
      </c>
      <c r="D667">
        <v>12</v>
      </c>
      <c r="E667" t="s">
        <v>19</v>
      </c>
      <c r="F667" t="s">
        <v>20</v>
      </c>
      <c r="G667" t="s">
        <v>21</v>
      </c>
      <c r="H667">
        <v>46</v>
      </c>
      <c r="I667">
        <v>8</v>
      </c>
      <c r="J667">
        <v>5</v>
      </c>
      <c r="K667">
        <v>1025.0999999999999</v>
      </c>
      <c r="L667">
        <v>584.30700000000002</v>
      </c>
      <c r="M667">
        <v>5125.5</v>
      </c>
      <c r="N667" t="s">
        <v>155</v>
      </c>
      <c r="O667" t="s">
        <v>828</v>
      </c>
      <c r="P667" t="s">
        <v>199</v>
      </c>
      <c r="Q667" t="s">
        <v>200</v>
      </c>
      <c r="R667">
        <v>9522</v>
      </c>
    </row>
    <row r="668" spans="1:18" x14ac:dyDescent="0.3">
      <c r="A668" t="s">
        <v>880</v>
      </c>
      <c r="B668" s="1">
        <v>42979</v>
      </c>
      <c r="C668" s="1">
        <v>42991</v>
      </c>
      <c r="D668">
        <v>41</v>
      </c>
      <c r="E668" t="s">
        <v>19</v>
      </c>
      <c r="F668" t="s">
        <v>20</v>
      </c>
      <c r="G668" t="s">
        <v>21</v>
      </c>
      <c r="H668">
        <v>23</v>
      </c>
      <c r="I668">
        <v>14</v>
      </c>
      <c r="J668">
        <v>12</v>
      </c>
      <c r="K668">
        <v>3832.4</v>
      </c>
      <c r="L668">
        <v>1647.932</v>
      </c>
      <c r="M668">
        <v>45988.800000000003</v>
      </c>
      <c r="N668" t="s">
        <v>321</v>
      </c>
      <c r="O668" t="s">
        <v>789</v>
      </c>
      <c r="P668" t="s">
        <v>90</v>
      </c>
      <c r="Q668" t="s">
        <v>25</v>
      </c>
      <c r="R668">
        <v>8051</v>
      </c>
    </row>
    <row r="669" spans="1:18" x14ac:dyDescent="0.3">
      <c r="A669" t="s">
        <v>881</v>
      </c>
      <c r="B669" s="1">
        <v>42979</v>
      </c>
      <c r="C669" s="1">
        <v>42988</v>
      </c>
      <c r="D669">
        <v>7</v>
      </c>
      <c r="E669" t="s">
        <v>19</v>
      </c>
      <c r="F669" t="s">
        <v>20</v>
      </c>
      <c r="G669" t="s">
        <v>21</v>
      </c>
      <c r="H669">
        <v>24</v>
      </c>
      <c r="I669">
        <v>14</v>
      </c>
      <c r="J669">
        <v>6</v>
      </c>
      <c r="K669">
        <v>2633.1</v>
      </c>
      <c r="L669">
        <v>1079.5709999999999</v>
      </c>
      <c r="M669">
        <v>15798.6</v>
      </c>
      <c r="N669" t="s">
        <v>169</v>
      </c>
      <c r="O669" t="s">
        <v>789</v>
      </c>
      <c r="P669" t="s">
        <v>237</v>
      </c>
      <c r="Q669" t="s">
        <v>118</v>
      </c>
      <c r="R669">
        <v>112</v>
      </c>
    </row>
    <row r="670" spans="1:18" x14ac:dyDescent="0.3">
      <c r="A670" t="s">
        <v>882</v>
      </c>
      <c r="B670" s="1">
        <v>42980</v>
      </c>
      <c r="C670" s="1">
        <v>42986</v>
      </c>
      <c r="D670">
        <v>26</v>
      </c>
      <c r="E670" t="s">
        <v>19</v>
      </c>
      <c r="F670" t="s">
        <v>20</v>
      </c>
      <c r="G670" t="s">
        <v>21</v>
      </c>
      <c r="H670">
        <v>80</v>
      </c>
      <c r="I670">
        <v>12</v>
      </c>
      <c r="J670">
        <v>7</v>
      </c>
      <c r="K670">
        <v>2432.1</v>
      </c>
      <c r="L670">
        <v>1021.482</v>
      </c>
      <c r="M670">
        <v>17024.7</v>
      </c>
      <c r="N670" t="s">
        <v>162</v>
      </c>
      <c r="O670" t="s">
        <v>793</v>
      </c>
      <c r="P670" t="s">
        <v>100</v>
      </c>
      <c r="Q670" t="s">
        <v>101</v>
      </c>
      <c r="R670">
        <v>4500</v>
      </c>
    </row>
    <row r="671" spans="1:18" x14ac:dyDescent="0.3">
      <c r="A671" t="s">
        <v>883</v>
      </c>
      <c r="B671" s="1">
        <v>42982</v>
      </c>
      <c r="C671" s="1">
        <v>42989</v>
      </c>
      <c r="D671">
        <v>46</v>
      </c>
      <c r="E671" t="s">
        <v>19</v>
      </c>
      <c r="F671" t="s">
        <v>20</v>
      </c>
      <c r="G671" t="s">
        <v>21</v>
      </c>
      <c r="H671">
        <v>8</v>
      </c>
      <c r="I671">
        <v>13</v>
      </c>
      <c r="J671">
        <v>9</v>
      </c>
      <c r="K671">
        <v>1051.9000000000001</v>
      </c>
      <c r="L671">
        <v>662.697</v>
      </c>
      <c r="M671">
        <v>9467.1</v>
      </c>
      <c r="N671" t="s">
        <v>42</v>
      </c>
      <c r="O671" t="s">
        <v>779</v>
      </c>
      <c r="P671" t="s">
        <v>84</v>
      </c>
      <c r="Q671" t="s">
        <v>85</v>
      </c>
      <c r="R671">
        <v>2113</v>
      </c>
    </row>
    <row r="672" spans="1:18" x14ac:dyDescent="0.3">
      <c r="A672" t="s">
        <v>884</v>
      </c>
      <c r="B672" s="1">
        <v>42988</v>
      </c>
      <c r="C672" s="1">
        <v>43002</v>
      </c>
      <c r="D672">
        <v>41</v>
      </c>
      <c r="E672" t="s">
        <v>19</v>
      </c>
      <c r="F672" t="s">
        <v>20</v>
      </c>
      <c r="G672" t="s">
        <v>21</v>
      </c>
      <c r="H672">
        <v>61</v>
      </c>
      <c r="I672">
        <v>3</v>
      </c>
      <c r="J672">
        <v>5</v>
      </c>
      <c r="K672">
        <v>1132.3</v>
      </c>
      <c r="L672">
        <v>871.87099999999998</v>
      </c>
      <c r="M672">
        <v>5661.5</v>
      </c>
      <c r="N672" t="s">
        <v>321</v>
      </c>
      <c r="O672" t="s">
        <v>800</v>
      </c>
      <c r="P672" t="s">
        <v>232</v>
      </c>
      <c r="Q672" t="s">
        <v>233</v>
      </c>
      <c r="R672">
        <v>9812</v>
      </c>
    </row>
    <row r="673" spans="1:18" x14ac:dyDescent="0.3">
      <c r="A673" t="s">
        <v>885</v>
      </c>
      <c r="B673" s="1">
        <v>42988</v>
      </c>
      <c r="C673" s="1">
        <v>42999</v>
      </c>
      <c r="D673">
        <v>30</v>
      </c>
      <c r="E673" t="s">
        <v>19</v>
      </c>
      <c r="F673" t="s">
        <v>20</v>
      </c>
      <c r="G673" t="s">
        <v>21</v>
      </c>
      <c r="H673">
        <v>70</v>
      </c>
      <c r="I673">
        <v>12</v>
      </c>
      <c r="J673">
        <v>8</v>
      </c>
      <c r="K673">
        <v>1098.8</v>
      </c>
      <c r="L673">
        <v>472.48399999999998</v>
      </c>
      <c r="M673">
        <v>8790.4</v>
      </c>
      <c r="N673" t="s">
        <v>112</v>
      </c>
      <c r="O673" t="s">
        <v>793</v>
      </c>
      <c r="P673" t="s">
        <v>50</v>
      </c>
      <c r="Q673" t="s">
        <v>29</v>
      </c>
      <c r="R673">
        <v>604</v>
      </c>
    </row>
    <row r="674" spans="1:18" x14ac:dyDescent="0.3">
      <c r="A674" t="s">
        <v>886</v>
      </c>
      <c r="B674" s="1">
        <v>42990</v>
      </c>
      <c r="C674" s="1">
        <v>43004</v>
      </c>
      <c r="D674">
        <v>10</v>
      </c>
      <c r="E674" t="s">
        <v>19</v>
      </c>
      <c r="F674" t="s">
        <v>20</v>
      </c>
      <c r="G674" t="s">
        <v>21</v>
      </c>
      <c r="H674">
        <v>66</v>
      </c>
      <c r="I674">
        <v>13</v>
      </c>
      <c r="J674">
        <v>6</v>
      </c>
      <c r="K674">
        <v>1721.9</v>
      </c>
      <c r="L674">
        <v>947.04499999999996</v>
      </c>
      <c r="M674">
        <v>10331.4</v>
      </c>
      <c r="N674" t="s">
        <v>56</v>
      </c>
      <c r="O674" t="s">
        <v>779</v>
      </c>
      <c r="P674" t="s">
        <v>167</v>
      </c>
      <c r="Q674" t="s">
        <v>129</v>
      </c>
      <c r="R674">
        <v>9012</v>
      </c>
    </row>
    <row r="675" spans="1:18" x14ac:dyDescent="0.3">
      <c r="A675" t="s">
        <v>887</v>
      </c>
      <c r="B675" s="1">
        <v>42991</v>
      </c>
      <c r="C675" s="1">
        <v>42999</v>
      </c>
      <c r="D675">
        <v>12</v>
      </c>
      <c r="E675" t="s">
        <v>19</v>
      </c>
      <c r="F675" t="s">
        <v>20</v>
      </c>
      <c r="G675" t="s">
        <v>21</v>
      </c>
      <c r="H675">
        <v>79</v>
      </c>
      <c r="I675">
        <v>10</v>
      </c>
      <c r="J675">
        <v>12</v>
      </c>
      <c r="K675">
        <v>1085.4000000000001</v>
      </c>
      <c r="L675">
        <v>477.57600000000002</v>
      </c>
      <c r="M675">
        <v>13024.8</v>
      </c>
      <c r="N675" t="s">
        <v>155</v>
      </c>
      <c r="O675" t="s">
        <v>783</v>
      </c>
      <c r="P675" t="s">
        <v>330</v>
      </c>
      <c r="Q675" t="s">
        <v>71</v>
      </c>
      <c r="R675">
        <v>3510</v>
      </c>
    </row>
    <row r="676" spans="1:18" x14ac:dyDescent="0.3">
      <c r="A676" t="s">
        <v>888</v>
      </c>
      <c r="B676" s="1">
        <v>42991</v>
      </c>
      <c r="C676" s="1">
        <v>42994</v>
      </c>
      <c r="D676">
        <v>42</v>
      </c>
      <c r="E676" t="s">
        <v>19</v>
      </c>
      <c r="F676" t="s">
        <v>20</v>
      </c>
      <c r="G676" t="s">
        <v>21</v>
      </c>
      <c r="H676">
        <v>45</v>
      </c>
      <c r="I676">
        <v>13</v>
      </c>
      <c r="J676">
        <v>9</v>
      </c>
      <c r="K676">
        <v>978.2</v>
      </c>
      <c r="L676">
        <v>626.048</v>
      </c>
      <c r="M676">
        <v>8803.7999999999993</v>
      </c>
      <c r="N676" t="s">
        <v>89</v>
      </c>
      <c r="O676" t="s">
        <v>779</v>
      </c>
      <c r="P676" t="s">
        <v>540</v>
      </c>
      <c r="Q676" t="s">
        <v>114</v>
      </c>
      <c r="R676">
        <v>9400</v>
      </c>
    </row>
    <row r="677" spans="1:18" x14ac:dyDescent="0.3">
      <c r="A677" t="s">
        <v>889</v>
      </c>
      <c r="B677" s="1">
        <v>42991</v>
      </c>
      <c r="C677" s="1">
        <v>42995</v>
      </c>
      <c r="D677">
        <v>36</v>
      </c>
      <c r="E677" t="s">
        <v>19</v>
      </c>
      <c r="F677" t="s">
        <v>20</v>
      </c>
      <c r="G677" t="s">
        <v>21</v>
      </c>
      <c r="H677">
        <v>16</v>
      </c>
      <c r="I677">
        <v>4</v>
      </c>
      <c r="J677">
        <v>8</v>
      </c>
      <c r="K677">
        <v>1098.8</v>
      </c>
      <c r="L677">
        <v>879.04</v>
      </c>
      <c r="M677">
        <v>8790.4</v>
      </c>
      <c r="N677" t="s">
        <v>295</v>
      </c>
      <c r="O677" t="s">
        <v>812</v>
      </c>
      <c r="P677" t="s">
        <v>221</v>
      </c>
      <c r="Q677" t="s">
        <v>58</v>
      </c>
      <c r="R677">
        <v>3210</v>
      </c>
    </row>
    <row r="678" spans="1:18" x14ac:dyDescent="0.3">
      <c r="A678" t="s">
        <v>890</v>
      </c>
      <c r="B678" s="1">
        <v>42992</v>
      </c>
      <c r="C678" s="1">
        <v>43004</v>
      </c>
      <c r="D678">
        <v>31</v>
      </c>
      <c r="E678" t="s">
        <v>19</v>
      </c>
      <c r="F678" t="s">
        <v>20</v>
      </c>
      <c r="G678" t="s">
        <v>21</v>
      </c>
      <c r="H678">
        <v>44</v>
      </c>
      <c r="I678">
        <v>13</v>
      </c>
      <c r="J678">
        <v>11</v>
      </c>
      <c r="K678">
        <v>884.4</v>
      </c>
      <c r="L678">
        <v>442.2</v>
      </c>
      <c r="M678">
        <v>9728.4</v>
      </c>
      <c r="N678" t="s">
        <v>149</v>
      </c>
      <c r="O678" t="s">
        <v>779</v>
      </c>
      <c r="P678" t="s">
        <v>345</v>
      </c>
      <c r="Q678" t="s">
        <v>139</v>
      </c>
      <c r="R678">
        <v>4930</v>
      </c>
    </row>
    <row r="679" spans="1:18" x14ac:dyDescent="0.3">
      <c r="A679" t="s">
        <v>891</v>
      </c>
      <c r="B679" s="1">
        <v>42995</v>
      </c>
      <c r="C679" s="1">
        <v>43002</v>
      </c>
      <c r="D679">
        <v>31</v>
      </c>
      <c r="E679" t="s">
        <v>19</v>
      </c>
      <c r="F679" t="s">
        <v>20</v>
      </c>
      <c r="G679" t="s">
        <v>21</v>
      </c>
      <c r="H679">
        <v>79</v>
      </c>
      <c r="I679">
        <v>12</v>
      </c>
      <c r="J679">
        <v>11</v>
      </c>
      <c r="K679">
        <v>1145.7</v>
      </c>
      <c r="L679">
        <v>687.42</v>
      </c>
      <c r="M679">
        <v>12602.7</v>
      </c>
      <c r="N679" t="s">
        <v>149</v>
      </c>
      <c r="O679" t="s">
        <v>793</v>
      </c>
      <c r="P679" t="s">
        <v>330</v>
      </c>
      <c r="Q679" t="s">
        <v>71</v>
      </c>
      <c r="R679">
        <v>3510</v>
      </c>
    </row>
    <row r="680" spans="1:18" x14ac:dyDescent="0.3">
      <c r="A680" t="s">
        <v>892</v>
      </c>
      <c r="B680" s="1">
        <v>42995</v>
      </c>
      <c r="C680" s="1">
        <v>43012</v>
      </c>
      <c r="D680">
        <v>24</v>
      </c>
      <c r="E680" t="s">
        <v>19</v>
      </c>
      <c r="F680" t="s">
        <v>20</v>
      </c>
      <c r="G680" t="s">
        <v>21</v>
      </c>
      <c r="H680">
        <v>24</v>
      </c>
      <c r="I680">
        <v>13</v>
      </c>
      <c r="J680">
        <v>7</v>
      </c>
      <c r="K680">
        <v>3825.7</v>
      </c>
      <c r="L680">
        <v>2180.6489999999999</v>
      </c>
      <c r="M680">
        <v>26779.9</v>
      </c>
      <c r="N680" t="s">
        <v>326</v>
      </c>
      <c r="O680" t="s">
        <v>779</v>
      </c>
      <c r="P680" t="s">
        <v>237</v>
      </c>
      <c r="Q680" t="s">
        <v>118</v>
      </c>
      <c r="R680">
        <v>112</v>
      </c>
    </row>
    <row r="681" spans="1:18" x14ac:dyDescent="0.3">
      <c r="A681" t="s">
        <v>893</v>
      </c>
      <c r="B681" s="1">
        <v>42999</v>
      </c>
      <c r="C681" s="1">
        <v>43008</v>
      </c>
      <c r="D681">
        <v>34</v>
      </c>
      <c r="E681" t="s">
        <v>19</v>
      </c>
      <c r="F681" t="s">
        <v>20</v>
      </c>
      <c r="G681" t="s">
        <v>21</v>
      </c>
      <c r="H681">
        <v>76</v>
      </c>
      <c r="I681">
        <v>13</v>
      </c>
      <c r="J681">
        <v>5</v>
      </c>
      <c r="K681">
        <v>1681.7</v>
      </c>
      <c r="L681">
        <v>1194.0070000000001</v>
      </c>
      <c r="M681">
        <v>8408.5</v>
      </c>
      <c r="N681" t="s">
        <v>46</v>
      </c>
      <c r="O681" t="s">
        <v>779</v>
      </c>
      <c r="P681" t="s">
        <v>121</v>
      </c>
      <c r="Q681" t="s">
        <v>33</v>
      </c>
      <c r="R681">
        <v>2016</v>
      </c>
    </row>
    <row r="682" spans="1:18" x14ac:dyDescent="0.3">
      <c r="A682" t="s">
        <v>894</v>
      </c>
      <c r="B682" s="1">
        <v>43002</v>
      </c>
      <c r="C682" s="1">
        <v>43007</v>
      </c>
      <c r="D682">
        <v>23</v>
      </c>
      <c r="E682" t="s">
        <v>19</v>
      </c>
      <c r="F682" t="s">
        <v>20</v>
      </c>
      <c r="G682" t="s">
        <v>21</v>
      </c>
      <c r="H682">
        <v>62</v>
      </c>
      <c r="I682">
        <v>13</v>
      </c>
      <c r="J682">
        <v>8</v>
      </c>
      <c r="K682">
        <v>1065.3</v>
      </c>
      <c r="L682">
        <v>681.79200000000003</v>
      </c>
      <c r="M682">
        <v>8522.4</v>
      </c>
      <c r="N682" t="s">
        <v>158</v>
      </c>
      <c r="O682" t="s">
        <v>779</v>
      </c>
      <c r="P682" t="s">
        <v>64</v>
      </c>
      <c r="Q682" t="s">
        <v>65</v>
      </c>
      <c r="R682">
        <v>4730</v>
      </c>
    </row>
    <row r="683" spans="1:18" x14ac:dyDescent="0.3">
      <c r="A683" t="s">
        <v>895</v>
      </c>
      <c r="B683" s="1">
        <v>43002</v>
      </c>
      <c r="C683" s="1">
        <v>43007</v>
      </c>
      <c r="D683">
        <v>45</v>
      </c>
      <c r="E683" t="s">
        <v>19</v>
      </c>
      <c r="F683" t="s">
        <v>20</v>
      </c>
      <c r="G683" t="s">
        <v>21</v>
      </c>
      <c r="H683">
        <v>54</v>
      </c>
      <c r="I683">
        <v>12</v>
      </c>
      <c r="J683">
        <v>7</v>
      </c>
      <c r="K683">
        <v>911.2</v>
      </c>
      <c r="L683">
        <v>646.952</v>
      </c>
      <c r="M683">
        <v>6378.4</v>
      </c>
      <c r="N683" t="s">
        <v>35</v>
      </c>
      <c r="O683" t="s">
        <v>793</v>
      </c>
      <c r="P683" t="s">
        <v>24</v>
      </c>
      <c r="Q683" t="s">
        <v>25</v>
      </c>
      <c r="R683">
        <v>8022</v>
      </c>
    </row>
    <row r="684" spans="1:18" x14ac:dyDescent="0.3">
      <c r="A684" t="s">
        <v>896</v>
      </c>
      <c r="B684" s="1">
        <v>43006</v>
      </c>
      <c r="C684" s="1">
        <v>43013</v>
      </c>
      <c r="D684">
        <v>15</v>
      </c>
      <c r="E684" t="s">
        <v>19</v>
      </c>
      <c r="F684" t="s">
        <v>20</v>
      </c>
      <c r="G684" t="s">
        <v>21</v>
      </c>
      <c r="H684">
        <v>35</v>
      </c>
      <c r="I684">
        <v>12</v>
      </c>
      <c r="J684">
        <v>9</v>
      </c>
      <c r="K684">
        <v>1045.2</v>
      </c>
      <c r="L684">
        <v>512.14800000000002</v>
      </c>
      <c r="M684">
        <v>9406.7999999999993</v>
      </c>
      <c r="N684" t="s">
        <v>342</v>
      </c>
      <c r="O684" t="s">
        <v>793</v>
      </c>
      <c r="P684" t="s">
        <v>242</v>
      </c>
      <c r="Q684" t="s">
        <v>243</v>
      </c>
      <c r="R684">
        <v>4412</v>
      </c>
    </row>
    <row r="685" spans="1:18" x14ac:dyDescent="0.3">
      <c r="A685" t="s">
        <v>897</v>
      </c>
      <c r="B685" s="1">
        <v>43008</v>
      </c>
      <c r="C685" s="1">
        <v>43021</v>
      </c>
      <c r="D685">
        <v>23</v>
      </c>
      <c r="E685" t="s">
        <v>19</v>
      </c>
      <c r="F685" t="s">
        <v>20</v>
      </c>
      <c r="G685" t="s">
        <v>21</v>
      </c>
      <c r="H685">
        <v>41</v>
      </c>
      <c r="I685">
        <v>3</v>
      </c>
      <c r="J685">
        <v>11</v>
      </c>
      <c r="K685">
        <v>1098.8</v>
      </c>
      <c r="L685">
        <v>780.14800000000002</v>
      </c>
      <c r="M685">
        <v>12086.8</v>
      </c>
      <c r="N685" t="s">
        <v>158</v>
      </c>
      <c r="O685" t="s">
        <v>800</v>
      </c>
      <c r="P685" t="s">
        <v>43</v>
      </c>
      <c r="Q685" t="s">
        <v>44</v>
      </c>
      <c r="R685">
        <v>4310</v>
      </c>
    </row>
    <row r="686" spans="1:18" x14ac:dyDescent="0.3">
      <c r="A686" t="s">
        <v>898</v>
      </c>
      <c r="B686" s="1">
        <v>43008</v>
      </c>
      <c r="C686" s="1">
        <v>43017</v>
      </c>
      <c r="D686">
        <v>45</v>
      </c>
      <c r="E686" t="s">
        <v>19</v>
      </c>
      <c r="F686" t="s">
        <v>20</v>
      </c>
      <c r="G686" t="s">
        <v>21</v>
      </c>
      <c r="H686">
        <v>10</v>
      </c>
      <c r="I686">
        <v>13</v>
      </c>
      <c r="J686">
        <v>11</v>
      </c>
      <c r="K686">
        <v>6143.9</v>
      </c>
      <c r="L686">
        <v>4362.1689999999999</v>
      </c>
      <c r="M686">
        <v>67582.899999999994</v>
      </c>
      <c r="N686" t="s">
        <v>35</v>
      </c>
      <c r="O686" t="s">
        <v>779</v>
      </c>
      <c r="P686" t="s">
        <v>266</v>
      </c>
      <c r="Q686" t="s">
        <v>71</v>
      </c>
      <c r="R686">
        <v>3620</v>
      </c>
    </row>
    <row r="687" spans="1:18" x14ac:dyDescent="0.3">
      <c r="A687" t="s">
        <v>899</v>
      </c>
      <c r="B687" s="1">
        <v>43011</v>
      </c>
      <c r="C687" s="1">
        <v>43016</v>
      </c>
      <c r="D687">
        <v>12</v>
      </c>
      <c r="E687" t="s">
        <v>19</v>
      </c>
      <c r="F687" t="s">
        <v>20</v>
      </c>
      <c r="G687" t="s">
        <v>21</v>
      </c>
      <c r="H687">
        <v>66</v>
      </c>
      <c r="I687">
        <v>4</v>
      </c>
      <c r="J687">
        <v>9</v>
      </c>
      <c r="K687">
        <v>1011.7</v>
      </c>
      <c r="L687">
        <v>435.03100000000001</v>
      </c>
      <c r="M687">
        <v>9105.2999999999993</v>
      </c>
      <c r="N687" t="s">
        <v>155</v>
      </c>
      <c r="O687" t="s">
        <v>812</v>
      </c>
      <c r="P687" t="s">
        <v>167</v>
      </c>
      <c r="Q687" t="s">
        <v>129</v>
      </c>
      <c r="R687">
        <v>9012</v>
      </c>
    </row>
    <row r="688" spans="1:18" x14ac:dyDescent="0.3">
      <c r="A688" t="s">
        <v>900</v>
      </c>
      <c r="B688" s="1">
        <v>43012</v>
      </c>
      <c r="C688" s="1">
        <v>43025</v>
      </c>
      <c r="D688">
        <v>35</v>
      </c>
      <c r="E688" t="s">
        <v>19</v>
      </c>
      <c r="F688" t="s">
        <v>20</v>
      </c>
      <c r="G688" t="s">
        <v>21</v>
      </c>
      <c r="H688">
        <v>94</v>
      </c>
      <c r="I688">
        <v>12</v>
      </c>
      <c r="J688">
        <v>10</v>
      </c>
      <c r="K688">
        <v>5735.2</v>
      </c>
      <c r="L688">
        <v>4416.1040000000003</v>
      </c>
      <c r="M688">
        <v>57352</v>
      </c>
      <c r="N688" t="s">
        <v>316</v>
      </c>
      <c r="O688" t="s">
        <v>793</v>
      </c>
      <c r="P688" t="s">
        <v>60</v>
      </c>
      <c r="Q688" t="s">
        <v>61</v>
      </c>
      <c r="R688">
        <v>6021</v>
      </c>
    </row>
    <row r="689" spans="1:18" x14ac:dyDescent="0.3">
      <c r="A689" t="s">
        <v>901</v>
      </c>
      <c r="B689" s="1">
        <v>43014</v>
      </c>
      <c r="C689" s="1">
        <v>43025</v>
      </c>
      <c r="D689">
        <v>37</v>
      </c>
      <c r="E689" t="s">
        <v>19</v>
      </c>
      <c r="F689" t="s">
        <v>20</v>
      </c>
      <c r="G689" t="s">
        <v>21</v>
      </c>
      <c r="H689">
        <v>78</v>
      </c>
      <c r="I689">
        <v>13</v>
      </c>
      <c r="J689">
        <v>5</v>
      </c>
      <c r="K689">
        <v>1118.9000000000001</v>
      </c>
      <c r="L689">
        <v>850.36400000000003</v>
      </c>
      <c r="M689">
        <v>5594.5</v>
      </c>
      <c r="N689" t="s">
        <v>106</v>
      </c>
      <c r="O689" t="s">
        <v>779</v>
      </c>
      <c r="P689" t="s">
        <v>503</v>
      </c>
      <c r="Q689" t="s">
        <v>33</v>
      </c>
      <c r="R689">
        <v>2102</v>
      </c>
    </row>
    <row r="690" spans="1:18" x14ac:dyDescent="0.3">
      <c r="A690" t="s">
        <v>902</v>
      </c>
      <c r="B690" s="1">
        <v>43015</v>
      </c>
      <c r="C690" s="1">
        <v>43027</v>
      </c>
      <c r="D690">
        <v>35</v>
      </c>
      <c r="E690" t="s">
        <v>19</v>
      </c>
      <c r="F690" t="s">
        <v>20</v>
      </c>
      <c r="G690" t="s">
        <v>21</v>
      </c>
      <c r="H690">
        <v>22</v>
      </c>
      <c r="I690">
        <v>3</v>
      </c>
      <c r="J690">
        <v>12</v>
      </c>
      <c r="K690">
        <v>897.8</v>
      </c>
      <c r="L690">
        <v>619.48199999999997</v>
      </c>
      <c r="M690">
        <v>10773.6</v>
      </c>
      <c r="N690" t="s">
        <v>316</v>
      </c>
      <c r="O690" t="s">
        <v>800</v>
      </c>
      <c r="P690" t="s">
        <v>142</v>
      </c>
      <c r="Q690" t="s">
        <v>80</v>
      </c>
      <c r="R690">
        <v>9818</v>
      </c>
    </row>
    <row r="691" spans="1:18" x14ac:dyDescent="0.3">
      <c r="A691" t="s">
        <v>903</v>
      </c>
      <c r="B691" s="1">
        <v>43015</v>
      </c>
      <c r="C691" s="1">
        <v>43021</v>
      </c>
      <c r="D691">
        <v>17</v>
      </c>
      <c r="E691" t="s">
        <v>19</v>
      </c>
      <c r="F691" t="s">
        <v>20</v>
      </c>
      <c r="G691" t="s">
        <v>21</v>
      </c>
      <c r="H691">
        <v>32</v>
      </c>
      <c r="I691">
        <v>13</v>
      </c>
      <c r="J691">
        <v>12</v>
      </c>
      <c r="K691">
        <v>3825.7</v>
      </c>
      <c r="L691">
        <v>2869.2750000000001</v>
      </c>
      <c r="M691">
        <v>45908.4</v>
      </c>
      <c r="N691" t="s">
        <v>270</v>
      </c>
      <c r="O691" t="s">
        <v>779</v>
      </c>
      <c r="P691" t="s">
        <v>107</v>
      </c>
      <c r="Q691" t="s">
        <v>58</v>
      </c>
      <c r="R691">
        <v>3204</v>
      </c>
    </row>
    <row r="692" spans="1:18" x14ac:dyDescent="0.3">
      <c r="A692" t="s">
        <v>904</v>
      </c>
      <c r="B692" s="1">
        <v>43023</v>
      </c>
      <c r="C692" s="1">
        <v>43034</v>
      </c>
      <c r="D692">
        <v>12</v>
      </c>
      <c r="E692" t="s">
        <v>19</v>
      </c>
      <c r="F692" t="s">
        <v>20</v>
      </c>
      <c r="G692" t="s">
        <v>21</v>
      </c>
      <c r="H692">
        <v>6</v>
      </c>
      <c r="I692">
        <v>14</v>
      </c>
      <c r="J692">
        <v>5</v>
      </c>
      <c r="K692">
        <v>1139</v>
      </c>
      <c r="L692">
        <v>615.05999999999995</v>
      </c>
      <c r="M692">
        <v>5695</v>
      </c>
      <c r="N692" t="s">
        <v>155</v>
      </c>
      <c r="O692" t="s">
        <v>789</v>
      </c>
      <c r="P692" t="s">
        <v>110</v>
      </c>
      <c r="Q692" t="s">
        <v>58</v>
      </c>
      <c r="R692">
        <v>3216</v>
      </c>
    </row>
    <row r="693" spans="1:18" x14ac:dyDescent="0.3">
      <c r="A693" t="s">
        <v>905</v>
      </c>
      <c r="B693" s="1">
        <v>43028</v>
      </c>
      <c r="C693" s="1">
        <v>43032</v>
      </c>
      <c r="D693">
        <v>49</v>
      </c>
      <c r="E693" t="s">
        <v>19</v>
      </c>
      <c r="F693" t="s">
        <v>20</v>
      </c>
      <c r="G693" t="s">
        <v>21</v>
      </c>
      <c r="H693">
        <v>68</v>
      </c>
      <c r="I693">
        <v>13</v>
      </c>
      <c r="J693">
        <v>11</v>
      </c>
      <c r="K693">
        <v>6371.7</v>
      </c>
      <c r="L693">
        <v>5033.643</v>
      </c>
      <c r="M693">
        <v>70088.7</v>
      </c>
      <c r="N693" t="s">
        <v>135</v>
      </c>
      <c r="O693" t="s">
        <v>779</v>
      </c>
      <c r="P693" t="s">
        <v>97</v>
      </c>
      <c r="Q693" t="s">
        <v>58</v>
      </c>
      <c r="R693">
        <v>3210</v>
      </c>
    </row>
    <row r="694" spans="1:18" x14ac:dyDescent="0.3">
      <c r="A694" t="s">
        <v>906</v>
      </c>
      <c r="B694" s="1">
        <v>43028</v>
      </c>
      <c r="C694" s="1">
        <v>43043</v>
      </c>
      <c r="D694">
        <v>3</v>
      </c>
      <c r="E694" t="s">
        <v>19</v>
      </c>
      <c r="F694" t="s">
        <v>20</v>
      </c>
      <c r="G694" t="s">
        <v>21</v>
      </c>
      <c r="H694">
        <v>95</v>
      </c>
      <c r="I694">
        <v>3</v>
      </c>
      <c r="J694">
        <v>6</v>
      </c>
      <c r="K694">
        <v>3262.9</v>
      </c>
      <c r="L694">
        <v>1925.1110000000001</v>
      </c>
      <c r="M694">
        <v>19577.400000000001</v>
      </c>
      <c r="N694" t="s">
        <v>257</v>
      </c>
      <c r="O694" t="s">
        <v>800</v>
      </c>
      <c r="P694" t="s">
        <v>124</v>
      </c>
      <c r="Q694" t="s">
        <v>125</v>
      </c>
      <c r="R694">
        <v>3320</v>
      </c>
    </row>
    <row r="695" spans="1:18" x14ac:dyDescent="0.3">
      <c r="A695" t="s">
        <v>907</v>
      </c>
      <c r="B695" s="1">
        <v>43029</v>
      </c>
      <c r="C695" s="1">
        <v>43035</v>
      </c>
      <c r="D695">
        <v>22</v>
      </c>
      <c r="E695" t="s">
        <v>19</v>
      </c>
      <c r="F695" t="s">
        <v>20</v>
      </c>
      <c r="G695" t="s">
        <v>21</v>
      </c>
      <c r="H695">
        <v>71</v>
      </c>
      <c r="I695">
        <v>8</v>
      </c>
      <c r="J695">
        <v>12</v>
      </c>
      <c r="K695">
        <v>221.1</v>
      </c>
      <c r="L695">
        <v>126.027</v>
      </c>
      <c r="M695">
        <v>2653.2</v>
      </c>
      <c r="N695" t="s">
        <v>392</v>
      </c>
      <c r="O695" t="s">
        <v>828</v>
      </c>
      <c r="P695" t="s">
        <v>190</v>
      </c>
      <c r="Q695" t="s">
        <v>191</v>
      </c>
      <c r="R695">
        <v>9305</v>
      </c>
    </row>
    <row r="696" spans="1:18" x14ac:dyDescent="0.3">
      <c r="A696" t="s">
        <v>908</v>
      </c>
      <c r="B696" s="1">
        <v>43029</v>
      </c>
      <c r="C696" s="1">
        <v>43047</v>
      </c>
      <c r="D696">
        <v>34</v>
      </c>
      <c r="E696" t="s">
        <v>19</v>
      </c>
      <c r="F696" t="s">
        <v>20</v>
      </c>
      <c r="G696" t="s">
        <v>21</v>
      </c>
      <c r="H696">
        <v>62</v>
      </c>
      <c r="I696">
        <v>9</v>
      </c>
      <c r="J696">
        <v>10</v>
      </c>
      <c r="K696">
        <v>1045.2</v>
      </c>
      <c r="L696">
        <v>648.024</v>
      </c>
      <c r="M696">
        <v>10452</v>
      </c>
      <c r="N696" t="s">
        <v>46</v>
      </c>
      <c r="O696" t="s">
        <v>795</v>
      </c>
      <c r="P696" t="s">
        <v>64</v>
      </c>
      <c r="Q696" t="s">
        <v>65</v>
      </c>
      <c r="R696">
        <v>4730</v>
      </c>
    </row>
    <row r="697" spans="1:18" x14ac:dyDescent="0.3">
      <c r="A697" t="s">
        <v>909</v>
      </c>
      <c r="B697" s="1">
        <v>43031</v>
      </c>
      <c r="C697" s="1">
        <v>43045</v>
      </c>
      <c r="D697">
        <v>43</v>
      </c>
      <c r="E697" t="s">
        <v>19</v>
      </c>
      <c r="F697" t="s">
        <v>20</v>
      </c>
      <c r="G697" t="s">
        <v>21</v>
      </c>
      <c r="H697">
        <v>88</v>
      </c>
      <c r="I697">
        <v>9</v>
      </c>
      <c r="J697">
        <v>6</v>
      </c>
      <c r="K697">
        <v>3979.8</v>
      </c>
      <c r="L697">
        <v>1790.91</v>
      </c>
      <c r="M697">
        <v>23878.799999999999</v>
      </c>
      <c r="N697" t="s">
        <v>210</v>
      </c>
      <c r="O697" t="s">
        <v>795</v>
      </c>
      <c r="P697" t="s">
        <v>577</v>
      </c>
      <c r="Q697" t="s">
        <v>36</v>
      </c>
      <c r="R697">
        <v>3334</v>
      </c>
    </row>
    <row r="698" spans="1:18" x14ac:dyDescent="0.3">
      <c r="A698" t="s">
        <v>910</v>
      </c>
      <c r="B698" s="1">
        <v>43031</v>
      </c>
      <c r="C698" s="1">
        <v>43044</v>
      </c>
      <c r="D698">
        <v>17</v>
      </c>
      <c r="E698" t="s">
        <v>19</v>
      </c>
      <c r="F698" t="s">
        <v>20</v>
      </c>
      <c r="G698" t="s">
        <v>21</v>
      </c>
      <c r="H698">
        <v>42</v>
      </c>
      <c r="I698">
        <v>8</v>
      </c>
      <c r="J698">
        <v>6</v>
      </c>
      <c r="K698">
        <v>1963.1</v>
      </c>
      <c r="L698">
        <v>1472.325</v>
      </c>
      <c r="M698">
        <v>11778.6</v>
      </c>
      <c r="N698" t="s">
        <v>270</v>
      </c>
      <c r="O698" t="s">
        <v>828</v>
      </c>
      <c r="P698" t="s">
        <v>47</v>
      </c>
      <c r="Q698" t="s">
        <v>48</v>
      </c>
      <c r="R698">
        <v>4010</v>
      </c>
    </row>
    <row r="699" spans="1:18" x14ac:dyDescent="0.3">
      <c r="A699" t="s">
        <v>911</v>
      </c>
      <c r="B699" s="1">
        <v>43033</v>
      </c>
      <c r="C699" s="1">
        <v>43044</v>
      </c>
      <c r="D699">
        <v>13</v>
      </c>
      <c r="E699" t="s">
        <v>19</v>
      </c>
      <c r="F699" t="s">
        <v>20</v>
      </c>
      <c r="G699" t="s">
        <v>21</v>
      </c>
      <c r="H699">
        <v>13</v>
      </c>
      <c r="I699">
        <v>9</v>
      </c>
      <c r="J699">
        <v>6</v>
      </c>
      <c r="K699">
        <v>2619.6999999999998</v>
      </c>
      <c r="L699">
        <v>1100.2739999999999</v>
      </c>
      <c r="M699">
        <v>15718.2</v>
      </c>
      <c r="N699" t="s">
        <v>69</v>
      </c>
      <c r="O699" t="s">
        <v>795</v>
      </c>
      <c r="P699" t="s">
        <v>272</v>
      </c>
      <c r="Q699" t="s">
        <v>273</v>
      </c>
      <c r="R699">
        <v>7010</v>
      </c>
    </row>
    <row r="700" spans="1:18" x14ac:dyDescent="0.3">
      <c r="A700" t="s">
        <v>912</v>
      </c>
      <c r="B700" s="1">
        <v>43035</v>
      </c>
      <c r="C700" s="1">
        <v>43038</v>
      </c>
      <c r="D700">
        <v>6</v>
      </c>
      <c r="E700" t="s">
        <v>19</v>
      </c>
      <c r="F700" t="s">
        <v>20</v>
      </c>
      <c r="G700" t="s">
        <v>21</v>
      </c>
      <c r="H700">
        <v>85</v>
      </c>
      <c r="I700">
        <v>13</v>
      </c>
      <c r="J700">
        <v>7</v>
      </c>
      <c r="K700">
        <v>3845.8</v>
      </c>
      <c r="L700">
        <v>1922.9</v>
      </c>
      <c r="M700">
        <v>26920.6</v>
      </c>
      <c r="N700" t="s">
        <v>31</v>
      </c>
      <c r="O700" t="s">
        <v>779</v>
      </c>
      <c r="P700" t="s">
        <v>138</v>
      </c>
      <c r="Q700" t="s">
        <v>139</v>
      </c>
      <c r="R700">
        <v>4900</v>
      </c>
    </row>
    <row r="701" spans="1:18" x14ac:dyDescent="0.3">
      <c r="A701" t="s">
        <v>913</v>
      </c>
      <c r="B701" s="1">
        <v>43036</v>
      </c>
      <c r="C701" s="1">
        <v>43045</v>
      </c>
      <c r="D701">
        <v>11</v>
      </c>
      <c r="E701" t="s">
        <v>19</v>
      </c>
      <c r="F701" t="s">
        <v>20</v>
      </c>
      <c r="G701" t="s">
        <v>21</v>
      </c>
      <c r="H701">
        <v>87</v>
      </c>
      <c r="I701">
        <v>9</v>
      </c>
      <c r="J701">
        <v>11</v>
      </c>
      <c r="K701">
        <v>817.4</v>
      </c>
      <c r="L701">
        <v>678.44200000000001</v>
      </c>
      <c r="M701">
        <v>8991.4</v>
      </c>
      <c r="N701" t="s">
        <v>76</v>
      </c>
      <c r="O701" t="s">
        <v>795</v>
      </c>
      <c r="P701" t="s">
        <v>136</v>
      </c>
      <c r="Q701" t="s">
        <v>25</v>
      </c>
      <c r="R701">
        <v>8051</v>
      </c>
    </row>
    <row r="702" spans="1:18" x14ac:dyDescent="0.3">
      <c r="A702" t="s">
        <v>914</v>
      </c>
      <c r="B702" s="1">
        <v>43041</v>
      </c>
      <c r="C702" s="1">
        <v>43055</v>
      </c>
      <c r="D702">
        <v>1</v>
      </c>
      <c r="E702" t="s">
        <v>19</v>
      </c>
      <c r="F702" t="s">
        <v>20</v>
      </c>
      <c r="G702" t="s">
        <v>21</v>
      </c>
      <c r="H702">
        <v>6</v>
      </c>
      <c r="I702">
        <v>4</v>
      </c>
      <c r="J702">
        <v>12</v>
      </c>
      <c r="K702">
        <v>984.9</v>
      </c>
      <c r="L702">
        <v>502.29899999999998</v>
      </c>
      <c r="M702">
        <v>11818.8</v>
      </c>
      <c r="N702" t="s">
        <v>120</v>
      </c>
      <c r="O702" t="s">
        <v>812</v>
      </c>
      <c r="P702" t="s">
        <v>110</v>
      </c>
      <c r="Q702" t="s">
        <v>58</v>
      </c>
      <c r="R702">
        <v>3216</v>
      </c>
    </row>
    <row r="703" spans="1:18" x14ac:dyDescent="0.3">
      <c r="A703" t="s">
        <v>915</v>
      </c>
      <c r="B703" s="1">
        <v>43050</v>
      </c>
      <c r="C703" s="1">
        <v>43055</v>
      </c>
      <c r="D703">
        <v>24</v>
      </c>
      <c r="E703" t="s">
        <v>19</v>
      </c>
      <c r="F703" t="s">
        <v>20</v>
      </c>
      <c r="G703" t="s">
        <v>21</v>
      </c>
      <c r="H703">
        <v>69</v>
      </c>
      <c r="I703">
        <v>14</v>
      </c>
      <c r="J703">
        <v>7</v>
      </c>
      <c r="K703">
        <v>1005</v>
      </c>
      <c r="L703">
        <v>713.55</v>
      </c>
      <c r="M703">
        <v>7035</v>
      </c>
      <c r="N703" t="s">
        <v>326</v>
      </c>
      <c r="O703" t="s">
        <v>789</v>
      </c>
      <c r="P703" t="s">
        <v>93</v>
      </c>
      <c r="Q703" t="s">
        <v>94</v>
      </c>
      <c r="R703">
        <v>7022</v>
      </c>
    </row>
    <row r="704" spans="1:18" x14ac:dyDescent="0.3">
      <c r="A704" t="s">
        <v>916</v>
      </c>
      <c r="B704" s="1">
        <v>43057</v>
      </c>
      <c r="C704" s="1">
        <v>43067</v>
      </c>
      <c r="D704">
        <v>29</v>
      </c>
      <c r="E704" t="s">
        <v>19</v>
      </c>
      <c r="F704" t="s">
        <v>20</v>
      </c>
      <c r="G704" t="s">
        <v>21</v>
      </c>
      <c r="H704">
        <v>76</v>
      </c>
      <c r="I704">
        <v>13</v>
      </c>
      <c r="J704">
        <v>7</v>
      </c>
      <c r="K704">
        <v>3993.2</v>
      </c>
      <c r="L704">
        <v>3114.6959999999999</v>
      </c>
      <c r="M704">
        <v>27952.400000000001</v>
      </c>
      <c r="N704" t="s">
        <v>63</v>
      </c>
      <c r="O704" t="s">
        <v>779</v>
      </c>
      <c r="P704" t="s">
        <v>121</v>
      </c>
      <c r="Q704" t="s">
        <v>33</v>
      </c>
      <c r="R704">
        <v>2016</v>
      </c>
    </row>
    <row r="705" spans="1:18" x14ac:dyDescent="0.3">
      <c r="A705" t="s">
        <v>917</v>
      </c>
      <c r="B705" s="1">
        <v>43059</v>
      </c>
      <c r="C705" s="1">
        <v>43073</v>
      </c>
      <c r="D705">
        <v>46</v>
      </c>
      <c r="E705" t="s">
        <v>19</v>
      </c>
      <c r="F705" t="s">
        <v>20</v>
      </c>
      <c r="G705" t="s">
        <v>21</v>
      </c>
      <c r="H705">
        <v>78</v>
      </c>
      <c r="I705">
        <v>14</v>
      </c>
      <c r="J705">
        <v>7</v>
      </c>
      <c r="K705">
        <v>1031.8</v>
      </c>
      <c r="L705">
        <v>474.62799999999999</v>
      </c>
      <c r="M705">
        <v>7222.6</v>
      </c>
      <c r="N705" t="s">
        <v>42</v>
      </c>
      <c r="O705" t="s">
        <v>789</v>
      </c>
      <c r="P705" t="s">
        <v>503</v>
      </c>
      <c r="Q705" t="s">
        <v>33</v>
      </c>
      <c r="R705">
        <v>2102</v>
      </c>
    </row>
    <row r="706" spans="1:18" x14ac:dyDescent="0.3">
      <c r="A706" t="s">
        <v>918</v>
      </c>
      <c r="B706" s="1">
        <v>43059</v>
      </c>
      <c r="C706" s="1">
        <v>43074</v>
      </c>
      <c r="D706">
        <v>12</v>
      </c>
      <c r="E706" t="s">
        <v>19</v>
      </c>
      <c r="F706" t="s">
        <v>20</v>
      </c>
      <c r="G706" t="s">
        <v>21</v>
      </c>
      <c r="H706">
        <v>72</v>
      </c>
      <c r="I706">
        <v>10</v>
      </c>
      <c r="J706">
        <v>12</v>
      </c>
      <c r="K706">
        <v>1078.7</v>
      </c>
      <c r="L706">
        <v>744.303</v>
      </c>
      <c r="M706">
        <v>12944.4</v>
      </c>
      <c r="N706" t="s">
        <v>155</v>
      </c>
      <c r="O706" t="s">
        <v>783</v>
      </c>
      <c r="P706" t="s">
        <v>235</v>
      </c>
      <c r="Q706" t="s">
        <v>58</v>
      </c>
      <c r="R706">
        <v>3210</v>
      </c>
    </row>
    <row r="707" spans="1:18" x14ac:dyDescent="0.3">
      <c r="A707" t="s">
        <v>919</v>
      </c>
      <c r="B707" s="1">
        <v>43064</v>
      </c>
      <c r="C707" s="1">
        <v>43078</v>
      </c>
      <c r="D707">
        <v>50</v>
      </c>
      <c r="E707" t="s">
        <v>19</v>
      </c>
      <c r="F707" t="s">
        <v>20</v>
      </c>
      <c r="G707" t="s">
        <v>21</v>
      </c>
      <c r="H707">
        <v>83</v>
      </c>
      <c r="I707">
        <v>14</v>
      </c>
      <c r="J707">
        <v>8</v>
      </c>
      <c r="K707">
        <v>6525.8</v>
      </c>
      <c r="L707">
        <v>2806.0940000000001</v>
      </c>
      <c r="M707">
        <v>52206.400000000001</v>
      </c>
      <c r="N707" t="s">
        <v>67</v>
      </c>
      <c r="O707" t="s">
        <v>789</v>
      </c>
      <c r="P707" t="s">
        <v>144</v>
      </c>
      <c r="Q707" t="s">
        <v>29</v>
      </c>
      <c r="R707">
        <v>612</v>
      </c>
    </row>
    <row r="708" spans="1:18" x14ac:dyDescent="0.3">
      <c r="A708" t="s">
        <v>920</v>
      </c>
      <c r="B708" s="1">
        <v>43066</v>
      </c>
      <c r="C708" s="1">
        <v>43071</v>
      </c>
      <c r="D708">
        <v>38</v>
      </c>
      <c r="E708" t="s">
        <v>19</v>
      </c>
      <c r="F708" t="s">
        <v>20</v>
      </c>
      <c r="G708" t="s">
        <v>21</v>
      </c>
      <c r="H708">
        <v>62</v>
      </c>
      <c r="I708">
        <v>6</v>
      </c>
      <c r="J708">
        <v>10</v>
      </c>
      <c r="K708">
        <v>6197.5</v>
      </c>
      <c r="L708">
        <v>3594.55</v>
      </c>
      <c r="M708">
        <v>61975</v>
      </c>
      <c r="N708" t="s">
        <v>193</v>
      </c>
      <c r="O708" t="s">
        <v>785</v>
      </c>
      <c r="P708" t="s">
        <v>64</v>
      </c>
      <c r="Q708" t="s">
        <v>65</v>
      </c>
      <c r="R708">
        <v>4730</v>
      </c>
    </row>
    <row r="709" spans="1:18" x14ac:dyDescent="0.3">
      <c r="A709" t="s">
        <v>921</v>
      </c>
      <c r="B709" s="1">
        <v>43082</v>
      </c>
      <c r="C709" s="1">
        <v>43095</v>
      </c>
      <c r="D709">
        <v>13</v>
      </c>
      <c r="E709" t="s">
        <v>19</v>
      </c>
      <c r="F709" t="s">
        <v>20</v>
      </c>
      <c r="G709" t="s">
        <v>21</v>
      </c>
      <c r="H709">
        <v>66</v>
      </c>
      <c r="I709">
        <v>13</v>
      </c>
      <c r="J709">
        <v>12</v>
      </c>
      <c r="K709">
        <v>810.7</v>
      </c>
      <c r="L709">
        <v>551.27599999999995</v>
      </c>
      <c r="M709">
        <v>9728.4</v>
      </c>
      <c r="N709" t="s">
        <v>69</v>
      </c>
      <c r="O709" t="s">
        <v>779</v>
      </c>
      <c r="P709" t="s">
        <v>167</v>
      </c>
      <c r="Q709" t="s">
        <v>129</v>
      </c>
      <c r="R709">
        <v>9012</v>
      </c>
    </row>
    <row r="710" spans="1:18" x14ac:dyDescent="0.3">
      <c r="A710" t="s">
        <v>922</v>
      </c>
      <c r="B710" s="1">
        <v>43083</v>
      </c>
      <c r="C710" s="1">
        <v>43093</v>
      </c>
      <c r="D710">
        <v>12</v>
      </c>
      <c r="E710" t="s">
        <v>19</v>
      </c>
      <c r="F710" t="s">
        <v>20</v>
      </c>
      <c r="G710" t="s">
        <v>21</v>
      </c>
      <c r="H710">
        <v>39</v>
      </c>
      <c r="I710">
        <v>3</v>
      </c>
      <c r="J710">
        <v>6</v>
      </c>
      <c r="K710">
        <v>5976.4</v>
      </c>
      <c r="L710">
        <v>3585.84</v>
      </c>
      <c r="M710">
        <v>35858.400000000001</v>
      </c>
      <c r="N710" t="s">
        <v>155</v>
      </c>
      <c r="O710" t="s">
        <v>800</v>
      </c>
      <c r="P710" t="s">
        <v>57</v>
      </c>
      <c r="Q710" t="s">
        <v>58</v>
      </c>
      <c r="R710">
        <v>3210</v>
      </c>
    </row>
    <row r="711" spans="1:18" x14ac:dyDescent="0.3">
      <c r="A711" t="s">
        <v>923</v>
      </c>
      <c r="B711" s="1">
        <v>43085</v>
      </c>
      <c r="C711" s="1">
        <v>43101</v>
      </c>
      <c r="D711">
        <v>42</v>
      </c>
      <c r="E711" t="s">
        <v>19</v>
      </c>
      <c r="F711" t="s">
        <v>20</v>
      </c>
      <c r="G711" t="s">
        <v>21</v>
      </c>
      <c r="H711">
        <v>77</v>
      </c>
      <c r="I711">
        <v>13</v>
      </c>
      <c r="J711">
        <v>8</v>
      </c>
      <c r="K711">
        <v>2680</v>
      </c>
      <c r="L711">
        <v>2251.1999999999998</v>
      </c>
      <c r="M711">
        <v>21440</v>
      </c>
      <c r="N711" t="s">
        <v>89</v>
      </c>
      <c r="O711" t="s">
        <v>779</v>
      </c>
      <c r="P711" t="s">
        <v>24</v>
      </c>
      <c r="Q711" t="s">
        <v>25</v>
      </c>
      <c r="R711">
        <v>8022</v>
      </c>
    </row>
    <row r="712" spans="1:18" x14ac:dyDescent="0.3">
      <c r="A712" t="s">
        <v>924</v>
      </c>
      <c r="B712" s="1">
        <v>43086</v>
      </c>
      <c r="C712" s="1">
        <v>43091</v>
      </c>
      <c r="D712">
        <v>40</v>
      </c>
      <c r="E712" t="s">
        <v>19</v>
      </c>
      <c r="F712" t="s">
        <v>20</v>
      </c>
      <c r="G712" t="s">
        <v>21</v>
      </c>
      <c r="H712">
        <v>4</v>
      </c>
      <c r="I712">
        <v>9</v>
      </c>
      <c r="J712">
        <v>12</v>
      </c>
      <c r="K712">
        <v>2257.9</v>
      </c>
      <c r="L712">
        <v>1761.162</v>
      </c>
      <c r="M712">
        <v>27094.799999999999</v>
      </c>
      <c r="N712" t="s">
        <v>92</v>
      </c>
      <c r="O712" t="s">
        <v>795</v>
      </c>
      <c r="P712" t="s">
        <v>104</v>
      </c>
      <c r="Q712" t="s">
        <v>40</v>
      </c>
      <c r="R712">
        <v>4104</v>
      </c>
    </row>
    <row r="713" spans="1:18" x14ac:dyDescent="0.3">
      <c r="A713" t="s">
        <v>925</v>
      </c>
      <c r="B713" s="1">
        <v>43086</v>
      </c>
      <c r="C713" s="1">
        <v>43091</v>
      </c>
      <c r="D713">
        <v>17</v>
      </c>
      <c r="E713" t="s">
        <v>19</v>
      </c>
      <c r="F713" t="s">
        <v>20</v>
      </c>
      <c r="G713" t="s">
        <v>21</v>
      </c>
      <c r="H713">
        <v>96</v>
      </c>
      <c r="I713">
        <v>12</v>
      </c>
      <c r="J713">
        <v>7</v>
      </c>
      <c r="K713">
        <v>1118.9000000000001</v>
      </c>
      <c r="L713">
        <v>906.30899999999997</v>
      </c>
      <c r="M713">
        <v>7832.3</v>
      </c>
      <c r="N713" t="s">
        <v>270</v>
      </c>
      <c r="O713" t="s">
        <v>793</v>
      </c>
      <c r="P713" t="s">
        <v>128</v>
      </c>
      <c r="Q713" t="s">
        <v>129</v>
      </c>
      <c r="R713">
        <v>9012</v>
      </c>
    </row>
    <row r="714" spans="1:18" x14ac:dyDescent="0.3">
      <c r="A714" t="s">
        <v>926</v>
      </c>
      <c r="B714" s="1">
        <v>43087</v>
      </c>
      <c r="C714" s="1">
        <v>43094</v>
      </c>
      <c r="D714">
        <v>11</v>
      </c>
      <c r="E714" t="s">
        <v>19</v>
      </c>
      <c r="F714" t="s">
        <v>20</v>
      </c>
      <c r="G714" t="s">
        <v>21</v>
      </c>
      <c r="H714">
        <v>59</v>
      </c>
      <c r="I714">
        <v>8</v>
      </c>
      <c r="J714">
        <v>11</v>
      </c>
      <c r="K714">
        <v>1179.2</v>
      </c>
      <c r="L714">
        <v>825.44</v>
      </c>
      <c r="M714">
        <v>12971.2</v>
      </c>
      <c r="N714" t="s">
        <v>76</v>
      </c>
      <c r="O714" t="s">
        <v>828</v>
      </c>
      <c r="P714" t="s">
        <v>268</v>
      </c>
      <c r="Q714" t="s">
        <v>101</v>
      </c>
      <c r="R714">
        <v>4500</v>
      </c>
    </row>
    <row r="715" spans="1:18" x14ac:dyDescent="0.3">
      <c r="A715" t="s">
        <v>927</v>
      </c>
      <c r="B715" s="1">
        <v>43087</v>
      </c>
      <c r="C715" s="1">
        <v>43098</v>
      </c>
      <c r="D715">
        <v>27</v>
      </c>
      <c r="E715" t="s">
        <v>19</v>
      </c>
      <c r="F715" t="s">
        <v>20</v>
      </c>
      <c r="G715" t="s">
        <v>21</v>
      </c>
      <c r="H715">
        <v>40</v>
      </c>
      <c r="I715">
        <v>13</v>
      </c>
      <c r="J715">
        <v>5</v>
      </c>
      <c r="K715">
        <v>1916.2</v>
      </c>
      <c r="L715">
        <v>1015.586</v>
      </c>
      <c r="M715">
        <v>9581</v>
      </c>
      <c r="N715" t="s">
        <v>123</v>
      </c>
      <c r="O715" t="s">
        <v>779</v>
      </c>
      <c r="P715" t="s">
        <v>113</v>
      </c>
      <c r="Q715" t="s">
        <v>114</v>
      </c>
      <c r="R715">
        <v>9400</v>
      </c>
    </row>
    <row r="716" spans="1:18" x14ac:dyDescent="0.3">
      <c r="A716" t="s">
        <v>928</v>
      </c>
      <c r="B716" s="1">
        <v>43088</v>
      </c>
      <c r="C716" s="1">
        <v>43105</v>
      </c>
      <c r="D716">
        <v>5</v>
      </c>
      <c r="E716" t="s">
        <v>19</v>
      </c>
      <c r="F716" t="s">
        <v>20</v>
      </c>
      <c r="G716" t="s">
        <v>21</v>
      </c>
      <c r="H716">
        <v>3</v>
      </c>
      <c r="I716">
        <v>13</v>
      </c>
      <c r="J716">
        <v>10</v>
      </c>
      <c r="K716">
        <v>1065.3</v>
      </c>
      <c r="L716">
        <v>564.60900000000004</v>
      </c>
      <c r="M716">
        <v>10653</v>
      </c>
      <c r="N716" t="s">
        <v>52</v>
      </c>
      <c r="O716" t="s">
        <v>779</v>
      </c>
      <c r="P716" t="s">
        <v>159</v>
      </c>
      <c r="Q716" t="s">
        <v>160</v>
      </c>
      <c r="R716">
        <v>627</v>
      </c>
    </row>
    <row r="717" spans="1:18" x14ac:dyDescent="0.3">
      <c r="A717" t="s">
        <v>929</v>
      </c>
      <c r="B717" s="1">
        <v>43099</v>
      </c>
      <c r="C717" s="1">
        <v>43113</v>
      </c>
      <c r="D717">
        <v>20</v>
      </c>
      <c r="E717" t="s">
        <v>19</v>
      </c>
      <c r="F717" t="s">
        <v>20</v>
      </c>
      <c r="G717" t="s">
        <v>21</v>
      </c>
      <c r="H717">
        <v>95</v>
      </c>
      <c r="I717">
        <v>9</v>
      </c>
      <c r="J717">
        <v>11</v>
      </c>
      <c r="K717">
        <v>1145.7</v>
      </c>
      <c r="L717">
        <v>595.76400000000001</v>
      </c>
      <c r="M717">
        <v>12602.7</v>
      </c>
      <c r="N717" t="s">
        <v>22</v>
      </c>
      <c r="O717" t="s">
        <v>795</v>
      </c>
      <c r="P717" t="s">
        <v>124</v>
      </c>
      <c r="Q717" t="s">
        <v>125</v>
      </c>
      <c r="R717">
        <v>3320</v>
      </c>
    </row>
    <row r="718" spans="1:18" x14ac:dyDescent="0.3">
      <c r="A718" t="s">
        <v>930</v>
      </c>
      <c r="B718" s="1">
        <v>43103</v>
      </c>
      <c r="C718" s="1">
        <v>43117</v>
      </c>
      <c r="D718">
        <v>48</v>
      </c>
      <c r="E718" t="s">
        <v>19</v>
      </c>
      <c r="F718" t="s">
        <v>20</v>
      </c>
      <c r="G718" t="s">
        <v>21</v>
      </c>
      <c r="H718">
        <v>49</v>
      </c>
      <c r="I718">
        <v>3</v>
      </c>
      <c r="J718">
        <v>11</v>
      </c>
      <c r="K718">
        <v>5688.3</v>
      </c>
      <c r="L718">
        <v>3356.0970000000002</v>
      </c>
      <c r="M718">
        <v>62571.3</v>
      </c>
      <c r="N718" t="s">
        <v>261</v>
      </c>
      <c r="O718" t="s">
        <v>800</v>
      </c>
      <c r="P718" t="s">
        <v>282</v>
      </c>
      <c r="Q718" t="s">
        <v>283</v>
      </c>
      <c r="R718">
        <v>5024</v>
      </c>
    </row>
    <row r="719" spans="1:18" x14ac:dyDescent="0.3">
      <c r="A719" t="s">
        <v>931</v>
      </c>
      <c r="B719" s="1">
        <v>43103</v>
      </c>
      <c r="C719" s="1">
        <v>43113</v>
      </c>
      <c r="D719">
        <v>17</v>
      </c>
      <c r="E719" t="s">
        <v>19</v>
      </c>
      <c r="F719" t="s">
        <v>20</v>
      </c>
      <c r="G719" t="s">
        <v>21</v>
      </c>
      <c r="H719">
        <v>8</v>
      </c>
      <c r="I719">
        <v>4</v>
      </c>
      <c r="J719">
        <v>10</v>
      </c>
      <c r="K719">
        <v>3939.6</v>
      </c>
      <c r="L719">
        <v>2048.5920000000001</v>
      </c>
      <c r="M719">
        <v>39396</v>
      </c>
      <c r="N719" t="s">
        <v>270</v>
      </c>
      <c r="O719" t="s">
        <v>812</v>
      </c>
      <c r="P719" t="s">
        <v>84</v>
      </c>
      <c r="Q719" t="s">
        <v>85</v>
      </c>
      <c r="R719">
        <v>2113</v>
      </c>
    </row>
    <row r="720" spans="1:18" x14ac:dyDescent="0.3">
      <c r="A720" t="s">
        <v>932</v>
      </c>
      <c r="B720" s="1">
        <v>43106</v>
      </c>
      <c r="C720" s="1">
        <v>43110</v>
      </c>
      <c r="D720">
        <v>36</v>
      </c>
      <c r="E720" t="s">
        <v>19</v>
      </c>
      <c r="F720" t="s">
        <v>20</v>
      </c>
      <c r="G720" t="s">
        <v>21</v>
      </c>
      <c r="H720">
        <v>52</v>
      </c>
      <c r="I720">
        <v>9</v>
      </c>
      <c r="J720">
        <v>6</v>
      </c>
      <c r="K720">
        <v>1025.0999999999999</v>
      </c>
      <c r="L720">
        <v>799.57799999999997</v>
      </c>
      <c r="M720">
        <v>6150.6</v>
      </c>
      <c r="N720" t="s">
        <v>295</v>
      </c>
      <c r="O720" t="s">
        <v>795</v>
      </c>
      <c r="P720" t="s">
        <v>306</v>
      </c>
      <c r="Q720" t="s">
        <v>307</v>
      </c>
      <c r="R720">
        <v>5512</v>
      </c>
    </row>
    <row r="721" spans="1:18" x14ac:dyDescent="0.3">
      <c r="A721" t="s">
        <v>933</v>
      </c>
      <c r="B721" s="1">
        <v>43109</v>
      </c>
      <c r="C721" s="1">
        <v>43127</v>
      </c>
      <c r="D721">
        <v>39</v>
      </c>
      <c r="E721" t="s">
        <v>19</v>
      </c>
      <c r="F721" t="s">
        <v>20</v>
      </c>
      <c r="G721" t="s">
        <v>21</v>
      </c>
      <c r="H721">
        <v>64</v>
      </c>
      <c r="I721">
        <v>13</v>
      </c>
      <c r="J721">
        <v>9</v>
      </c>
      <c r="K721">
        <v>254.6</v>
      </c>
      <c r="L721">
        <v>188.404</v>
      </c>
      <c r="M721">
        <v>2291.4</v>
      </c>
      <c r="N721" t="s">
        <v>141</v>
      </c>
      <c r="O721" t="s">
        <v>779</v>
      </c>
      <c r="P721" t="s">
        <v>28</v>
      </c>
      <c r="Q721" t="s">
        <v>29</v>
      </c>
      <c r="R721">
        <v>600</v>
      </c>
    </row>
    <row r="722" spans="1:18" x14ac:dyDescent="0.3">
      <c r="A722" t="s">
        <v>934</v>
      </c>
      <c r="B722" s="1">
        <v>43110</v>
      </c>
      <c r="C722" s="1">
        <v>43128</v>
      </c>
      <c r="D722">
        <v>11</v>
      </c>
      <c r="E722" t="s">
        <v>19</v>
      </c>
      <c r="F722" t="s">
        <v>20</v>
      </c>
      <c r="G722" t="s">
        <v>21</v>
      </c>
      <c r="H722">
        <v>37</v>
      </c>
      <c r="I722">
        <v>6</v>
      </c>
      <c r="J722">
        <v>12</v>
      </c>
      <c r="K722">
        <v>938</v>
      </c>
      <c r="L722">
        <v>412.72</v>
      </c>
      <c r="M722">
        <v>11256</v>
      </c>
      <c r="N722" t="s">
        <v>76</v>
      </c>
      <c r="O722" t="s">
        <v>785</v>
      </c>
      <c r="P722" t="s">
        <v>156</v>
      </c>
      <c r="Q722" t="s">
        <v>151</v>
      </c>
      <c r="R722">
        <v>3411</v>
      </c>
    </row>
    <row r="723" spans="1:18" x14ac:dyDescent="0.3">
      <c r="A723" t="s">
        <v>935</v>
      </c>
      <c r="B723" s="1">
        <v>43110</v>
      </c>
      <c r="C723" s="1">
        <v>43117</v>
      </c>
      <c r="D723">
        <v>11</v>
      </c>
      <c r="E723" t="s">
        <v>19</v>
      </c>
      <c r="F723" t="s">
        <v>20</v>
      </c>
      <c r="G723" t="s">
        <v>21</v>
      </c>
      <c r="H723">
        <v>100</v>
      </c>
      <c r="I723">
        <v>13</v>
      </c>
      <c r="J723">
        <v>11</v>
      </c>
      <c r="K723">
        <v>1031.8</v>
      </c>
      <c r="L723">
        <v>722.26</v>
      </c>
      <c r="M723">
        <v>11349.8</v>
      </c>
      <c r="N723" t="s">
        <v>76</v>
      </c>
      <c r="O723" t="s">
        <v>779</v>
      </c>
      <c r="P723" t="s">
        <v>159</v>
      </c>
      <c r="Q723" t="s">
        <v>160</v>
      </c>
      <c r="R723">
        <v>627</v>
      </c>
    </row>
    <row r="724" spans="1:18" x14ac:dyDescent="0.3">
      <c r="A724" t="s">
        <v>936</v>
      </c>
      <c r="B724" s="1">
        <v>43110</v>
      </c>
      <c r="C724" s="1">
        <v>43122</v>
      </c>
      <c r="D724">
        <v>15</v>
      </c>
      <c r="E724" t="s">
        <v>19</v>
      </c>
      <c r="F724" t="s">
        <v>20</v>
      </c>
      <c r="G724" t="s">
        <v>21</v>
      </c>
      <c r="H724">
        <v>73</v>
      </c>
      <c r="I724">
        <v>13</v>
      </c>
      <c r="J724">
        <v>5</v>
      </c>
      <c r="K724">
        <v>1112.2</v>
      </c>
      <c r="L724">
        <v>533.85599999999999</v>
      </c>
      <c r="M724">
        <v>5561</v>
      </c>
      <c r="N724" t="s">
        <v>342</v>
      </c>
      <c r="O724" t="s">
        <v>779</v>
      </c>
      <c r="P724" t="s">
        <v>176</v>
      </c>
      <c r="Q724" t="s">
        <v>177</v>
      </c>
      <c r="R724">
        <v>2120</v>
      </c>
    </row>
    <row r="725" spans="1:18" x14ac:dyDescent="0.3">
      <c r="A725" t="s">
        <v>937</v>
      </c>
      <c r="B725" s="1">
        <v>43111</v>
      </c>
      <c r="C725" s="1">
        <v>43123</v>
      </c>
      <c r="D725">
        <v>38</v>
      </c>
      <c r="E725" t="s">
        <v>19</v>
      </c>
      <c r="F725" t="s">
        <v>20</v>
      </c>
      <c r="G725" t="s">
        <v>21</v>
      </c>
      <c r="H725">
        <v>73</v>
      </c>
      <c r="I725">
        <v>9</v>
      </c>
      <c r="J725">
        <v>5</v>
      </c>
      <c r="K725">
        <v>1889.4</v>
      </c>
      <c r="L725">
        <v>1095.8520000000001</v>
      </c>
      <c r="M725">
        <v>9447</v>
      </c>
      <c r="N725" t="s">
        <v>193</v>
      </c>
      <c r="O725" t="s">
        <v>795</v>
      </c>
      <c r="P725" t="s">
        <v>176</v>
      </c>
      <c r="Q725" t="s">
        <v>177</v>
      </c>
      <c r="R725">
        <v>2120</v>
      </c>
    </row>
    <row r="726" spans="1:18" x14ac:dyDescent="0.3">
      <c r="A726" t="s">
        <v>938</v>
      </c>
      <c r="B726" s="1">
        <v>43112</v>
      </c>
      <c r="C726" s="1">
        <v>43119</v>
      </c>
      <c r="D726">
        <v>46</v>
      </c>
      <c r="E726" t="s">
        <v>19</v>
      </c>
      <c r="F726" t="s">
        <v>20</v>
      </c>
      <c r="G726" t="s">
        <v>21</v>
      </c>
      <c r="H726">
        <v>7</v>
      </c>
      <c r="I726">
        <v>9</v>
      </c>
      <c r="J726">
        <v>12</v>
      </c>
      <c r="K726">
        <v>1072</v>
      </c>
      <c r="L726">
        <v>868.32</v>
      </c>
      <c r="M726">
        <v>12864</v>
      </c>
      <c r="N726" t="s">
        <v>42</v>
      </c>
      <c r="O726" t="s">
        <v>795</v>
      </c>
      <c r="P726" t="s">
        <v>665</v>
      </c>
      <c r="Q726" t="s">
        <v>666</v>
      </c>
      <c r="R726">
        <v>3910</v>
      </c>
    </row>
    <row r="727" spans="1:18" x14ac:dyDescent="0.3">
      <c r="A727" t="s">
        <v>939</v>
      </c>
      <c r="B727" s="1">
        <v>43113</v>
      </c>
      <c r="C727" s="1">
        <v>43122</v>
      </c>
      <c r="D727">
        <v>1</v>
      </c>
      <c r="E727" t="s">
        <v>19</v>
      </c>
      <c r="F727" t="s">
        <v>20</v>
      </c>
      <c r="G727" t="s">
        <v>21</v>
      </c>
      <c r="H727">
        <v>29</v>
      </c>
      <c r="I727">
        <v>13</v>
      </c>
      <c r="J727">
        <v>10</v>
      </c>
      <c r="K727">
        <v>3852.5</v>
      </c>
      <c r="L727">
        <v>2658.2249999999999</v>
      </c>
      <c r="M727">
        <v>38525</v>
      </c>
      <c r="N727" t="s">
        <v>120</v>
      </c>
      <c r="O727" t="s">
        <v>779</v>
      </c>
      <c r="P727" t="s">
        <v>526</v>
      </c>
      <c r="Q727" t="s">
        <v>527</v>
      </c>
      <c r="R727">
        <v>7910</v>
      </c>
    </row>
    <row r="728" spans="1:18" x14ac:dyDescent="0.3">
      <c r="A728" t="s">
        <v>940</v>
      </c>
      <c r="B728" s="1">
        <v>43113</v>
      </c>
      <c r="C728" s="1">
        <v>43125</v>
      </c>
      <c r="D728">
        <v>24</v>
      </c>
      <c r="E728" t="s">
        <v>19</v>
      </c>
      <c r="F728" t="s">
        <v>20</v>
      </c>
      <c r="G728" t="s">
        <v>21</v>
      </c>
      <c r="H728">
        <v>64</v>
      </c>
      <c r="I728">
        <v>9</v>
      </c>
      <c r="J728">
        <v>5</v>
      </c>
      <c r="K728">
        <v>670</v>
      </c>
      <c r="L728">
        <v>301.5</v>
      </c>
      <c r="M728">
        <v>3350</v>
      </c>
      <c r="N728" t="s">
        <v>326</v>
      </c>
      <c r="O728" t="s">
        <v>795</v>
      </c>
      <c r="P728" t="s">
        <v>28</v>
      </c>
      <c r="Q728" t="s">
        <v>29</v>
      </c>
      <c r="R728">
        <v>600</v>
      </c>
    </row>
    <row r="729" spans="1:18" x14ac:dyDescent="0.3">
      <c r="A729" t="s">
        <v>941</v>
      </c>
      <c r="B729" s="1">
        <v>43115</v>
      </c>
      <c r="C729" s="1">
        <v>43124</v>
      </c>
      <c r="D729">
        <v>23</v>
      </c>
      <c r="E729" t="s">
        <v>19</v>
      </c>
      <c r="F729" t="s">
        <v>20</v>
      </c>
      <c r="G729" t="s">
        <v>21</v>
      </c>
      <c r="H729">
        <v>12</v>
      </c>
      <c r="I729">
        <v>10</v>
      </c>
      <c r="J729">
        <v>12</v>
      </c>
      <c r="K729">
        <v>991.6</v>
      </c>
      <c r="L729">
        <v>505.71600000000001</v>
      </c>
      <c r="M729">
        <v>11899.2</v>
      </c>
      <c r="N729" t="s">
        <v>158</v>
      </c>
      <c r="O729" t="s">
        <v>783</v>
      </c>
      <c r="P729" t="s">
        <v>144</v>
      </c>
      <c r="Q729" t="s">
        <v>29</v>
      </c>
      <c r="R729">
        <v>610</v>
      </c>
    </row>
    <row r="730" spans="1:18" x14ac:dyDescent="0.3">
      <c r="A730" t="s">
        <v>942</v>
      </c>
      <c r="B730" s="1">
        <v>43118</v>
      </c>
      <c r="C730" s="1">
        <v>43135</v>
      </c>
      <c r="D730">
        <v>15</v>
      </c>
      <c r="E730" t="s">
        <v>19</v>
      </c>
      <c r="F730" t="s">
        <v>20</v>
      </c>
      <c r="G730" t="s">
        <v>21</v>
      </c>
      <c r="H730">
        <v>58</v>
      </c>
      <c r="I730">
        <v>4</v>
      </c>
      <c r="J730">
        <v>5</v>
      </c>
      <c r="K730">
        <v>194.3</v>
      </c>
      <c r="L730">
        <v>81.605999999999995</v>
      </c>
      <c r="M730">
        <v>971.5</v>
      </c>
      <c r="N730" t="s">
        <v>342</v>
      </c>
      <c r="O730" t="s">
        <v>812</v>
      </c>
      <c r="P730" t="s">
        <v>235</v>
      </c>
      <c r="Q730" t="s">
        <v>58</v>
      </c>
      <c r="R730">
        <v>3210</v>
      </c>
    </row>
    <row r="731" spans="1:18" x14ac:dyDescent="0.3">
      <c r="A731" t="s">
        <v>943</v>
      </c>
      <c r="B731" s="1">
        <v>43119</v>
      </c>
      <c r="C731" s="1">
        <v>43134</v>
      </c>
      <c r="D731">
        <v>1</v>
      </c>
      <c r="E731" t="s">
        <v>19</v>
      </c>
      <c r="F731" t="s">
        <v>20</v>
      </c>
      <c r="G731" t="s">
        <v>21</v>
      </c>
      <c r="H731">
        <v>13</v>
      </c>
      <c r="I731">
        <v>13</v>
      </c>
      <c r="J731">
        <v>6</v>
      </c>
      <c r="K731">
        <v>864.3</v>
      </c>
      <c r="L731">
        <v>656.86800000000005</v>
      </c>
      <c r="M731">
        <v>5185.8</v>
      </c>
      <c r="N731" t="s">
        <v>120</v>
      </c>
      <c r="O731" t="s">
        <v>779</v>
      </c>
      <c r="P731" t="s">
        <v>272</v>
      </c>
      <c r="Q731" t="s">
        <v>273</v>
      </c>
      <c r="R731">
        <v>7010</v>
      </c>
    </row>
    <row r="732" spans="1:18" x14ac:dyDescent="0.3">
      <c r="A732" t="s">
        <v>944</v>
      </c>
      <c r="B732" s="1">
        <v>43122</v>
      </c>
      <c r="C732" s="1">
        <v>43132</v>
      </c>
      <c r="D732">
        <v>32</v>
      </c>
      <c r="E732" t="s">
        <v>19</v>
      </c>
      <c r="F732" t="s">
        <v>20</v>
      </c>
      <c r="G732" t="s">
        <v>21</v>
      </c>
      <c r="H732">
        <v>89</v>
      </c>
      <c r="I732">
        <v>10</v>
      </c>
      <c r="J732">
        <v>8</v>
      </c>
      <c r="K732">
        <v>214.4</v>
      </c>
      <c r="L732">
        <v>96.48</v>
      </c>
      <c r="M732">
        <v>1715.2</v>
      </c>
      <c r="N732" t="s">
        <v>280</v>
      </c>
      <c r="O732" t="s">
        <v>783</v>
      </c>
      <c r="P732" t="s">
        <v>131</v>
      </c>
      <c r="Q732" t="s">
        <v>74</v>
      </c>
      <c r="R732">
        <v>1023</v>
      </c>
    </row>
    <row r="733" spans="1:18" x14ac:dyDescent="0.3">
      <c r="A733" t="s">
        <v>945</v>
      </c>
      <c r="B733" s="1">
        <v>43123</v>
      </c>
      <c r="C733" s="1">
        <v>43133</v>
      </c>
      <c r="D733">
        <v>18</v>
      </c>
      <c r="E733" t="s">
        <v>19</v>
      </c>
      <c r="F733" t="s">
        <v>20</v>
      </c>
      <c r="G733" t="s">
        <v>21</v>
      </c>
      <c r="H733">
        <v>24</v>
      </c>
      <c r="I733">
        <v>10</v>
      </c>
      <c r="J733">
        <v>6</v>
      </c>
      <c r="K733">
        <v>2566.1</v>
      </c>
      <c r="L733">
        <v>1950.2360000000001</v>
      </c>
      <c r="M733">
        <v>15396.6</v>
      </c>
      <c r="N733" t="s">
        <v>116</v>
      </c>
      <c r="O733" t="s">
        <v>783</v>
      </c>
      <c r="P733" t="s">
        <v>237</v>
      </c>
      <c r="Q733" t="s">
        <v>118</v>
      </c>
      <c r="R733">
        <v>112</v>
      </c>
    </row>
    <row r="734" spans="1:18" x14ac:dyDescent="0.3">
      <c r="A734" t="s">
        <v>946</v>
      </c>
      <c r="B734" s="1">
        <v>43130</v>
      </c>
      <c r="C734" s="1">
        <v>43147</v>
      </c>
      <c r="D734">
        <v>11</v>
      </c>
      <c r="E734" t="s">
        <v>19</v>
      </c>
      <c r="F734" t="s">
        <v>20</v>
      </c>
      <c r="G734" t="s">
        <v>21</v>
      </c>
      <c r="H734">
        <v>4</v>
      </c>
      <c r="I734">
        <v>12</v>
      </c>
      <c r="J734">
        <v>11</v>
      </c>
      <c r="K734">
        <v>3832.4</v>
      </c>
      <c r="L734">
        <v>2107.8200000000002</v>
      </c>
      <c r="M734">
        <v>42156.4</v>
      </c>
      <c r="N734" t="s">
        <v>76</v>
      </c>
      <c r="O734" t="s">
        <v>793</v>
      </c>
      <c r="P734" t="s">
        <v>104</v>
      </c>
      <c r="Q734" t="s">
        <v>40</v>
      </c>
      <c r="R734">
        <v>4104</v>
      </c>
    </row>
    <row r="735" spans="1:18" x14ac:dyDescent="0.3">
      <c r="A735" t="s">
        <v>947</v>
      </c>
      <c r="B735" s="1">
        <v>43130</v>
      </c>
      <c r="C735" s="1">
        <v>43139</v>
      </c>
      <c r="D735">
        <v>5</v>
      </c>
      <c r="E735" t="s">
        <v>19</v>
      </c>
      <c r="F735" t="s">
        <v>20</v>
      </c>
      <c r="G735" t="s">
        <v>21</v>
      </c>
      <c r="H735">
        <v>6</v>
      </c>
      <c r="I735">
        <v>13</v>
      </c>
      <c r="J735">
        <v>6</v>
      </c>
      <c r="K735">
        <v>6204.2</v>
      </c>
      <c r="L735">
        <v>4963.3599999999997</v>
      </c>
      <c r="M735">
        <v>37225.199999999997</v>
      </c>
      <c r="N735" t="s">
        <v>52</v>
      </c>
      <c r="O735" t="s">
        <v>779</v>
      </c>
      <c r="P735" t="s">
        <v>110</v>
      </c>
      <c r="Q735" t="s">
        <v>58</v>
      </c>
      <c r="R735">
        <v>3216</v>
      </c>
    </row>
    <row r="736" spans="1:18" x14ac:dyDescent="0.3">
      <c r="A736" t="s">
        <v>948</v>
      </c>
      <c r="B736" s="1">
        <v>43132</v>
      </c>
      <c r="C736" s="1">
        <v>43144</v>
      </c>
      <c r="D736">
        <v>27</v>
      </c>
      <c r="E736" t="s">
        <v>19</v>
      </c>
      <c r="F736" t="s">
        <v>20</v>
      </c>
      <c r="G736" t="s">
        <v>21</v>
      </c>
      <c r="H736">
        <v>8</v>
      </c>
      <c r="I736">
        <v>4</v>
      </c>
      <c r="J736">
        <v>7</v>
      </c>
      <c r="K736">
        <v>1031.8</v>
      </c>
      <c r="L736">
        <v>773.85</v>
      </c>
      <c r="M736">
        <v>7222.6</v>
      </c>
      <c r="N736" t="s">
        <v>123</v>
      </c>
      <c r="O736" t="s">
        <v>812</v>
      </c>
      <c r="P736" t="s">
        <v>84</v>
      </c>
      <c r="Q736" t="s">
        <v>85</v>
      </c>
      <c r="R736">
        <v>2113</v>
      </c>
    </row>
    <row r="737" spans="1:18" x14ac:dyDescent="0.3">
      <c r="A737" t="s">
        <v>949</v>
      </c>
      <c r="B737" s="1">
        <v>43137</v>
      </c>
      <c r="C737" s="1">
        <v>43155</v>
      </c>
      <c r="D737">
        <v>32</v>
      </c>
      <c r="E737" t="s">
        <v>19</v>
      </c>
      <c r="F737" t="s">
        <v>20</v>
      </c>
      <c r="G737" t="s">
        <v>21</v>
      </c>
      <c r="H737">
        <v>38</v>
      </c>
      <c r="I737">
        <v>10</v>
      </c>
      <c r="J737">
        <v>11</v>
      </c>
      <c r="K737">
        <v>2345</v>
      </c>
      <c r="L737">
        <v>1618.05</v>
      </c>
      <c r="M737">
        <v>25795</v>
      </c>
      <c r="N737" t="s">
        <v>280</v>
      </c>
      <c r="O737" t="s">
        <v>783</v>
      </c>
      <c r="P737" t="s">
        <v>163</v>
      </c>
      <c r="Q737" t="s">
        <v>164</v>
      </c>
      <c r="R737">
        <v>3110</v>
      </c>
    </row>
    <row r="738" spans="1:18" x14ac:dyDescent="0.3">
      <c r="A738" t="s">
        <v>950</v>
      </c>
      <c r="B738" s="1">
        <v>43141</v>
      </c>
      <c r="C738" s="1">
        <v>43150</v>
      </c>
      <c r="D738">
        <v>23</v>
      </c>
      <c r="E738" t="s">
        <v>19</v>
      </c>
      <c r="F738" t="s">
        <v>20</v>
      </c>
      <c r="G738" t="s">
        <v>21</v>
      </c>
      <c r="H738">
        <v>13</v>
      </c>
      <c r="I738">
        <v>9</v>
      </c>
      <c r="J738">
        <v>10</v>
      </c>
      <c r="K738">
        <v>6224.3</v>
      </c>
      <c r="L738">
        <v>3672.337</v>
      </c>
      <c r="M738">
        <v>62243</v>
      </c>
      <c r="N738" t="s">
        <v>158</v>
      </c>
      <c r="O738" t="s">
        <v>795</v>
      </c>
      <c r="P738" t="s">
        <v>272</v>
      </c>
      <c r="Q738" t="s">
        <v>273</v>
      </c>
      <c r="R738">
        <v>7010</v>
      </c>
    </row>
    <row r="739" spans="1:18" x14ac:dyDescent="0.3">
      <c r="A739" t="s">
        <v>951</v>
      </c>
      <c r="B739" s="1">
        <v>43142</v>
      </c>
      <c r="C739" s="1">
        <v>43148</v>
      </c>
      <c r="D739">
        <v>45</v>
      </c>
      <c r="E739" t="s">
        <v>19</v>
      </c>
      <c r="F739" t="s">
        <v>20</v>
      </c>
      <c r="G739" t="s">
        <v>21</v>
      </c>
      <c r="H739">
        <v>9</v>
      </c>
      <c r="I739">
        <v>14</v>
      </c>
      <c r="J739">
        <v>11</v>
      </c>
      <c r="K739">
        <v>3939.6</v>
      </c>
      <c r="L739">
        <v>2718.3240000000001</v>
      </c>
      <c r="M739">
        <v>43335.6</v>
      </c>
      <c r="N739" t="s">
        <v>35</v>
      </c>
      <c r="O739" t="s">
        <v>789</v>
      </c>
      <c r="P739" t="s">
        <v>153</v>
      </c>
      <c r="Q739" t="s">
        <v>129</v>
      </c>
      <c r="R739">
        <v>9010</v>
      </c>
    </row>
    <row r="740" spans="1:18" x14ac:dyDescent="0.3">
      <c r="A740" t="s">
        <v>952</v>
      </c>
      <c r="B740" s="1">
        <v>43143</v>
      </c>
      <c r="C740" s="1">
        <v>43146</v>
      </c>
      <c r="D740">
        <v>42</v>
      </c>
      <c r="E740" t="s">
        <v>19</v>
      </c>
      <c r="F740" t="s">
        <v>20</v>
      </c>
      <c r="G740" t="s">
        <v>21</v>
      </c>
      <c r="H740">
        <v>58</v>
      </c>
      <c r="I740">
        <v>9</v>
      </c>
      <c r="J740">
        <v>11</v>
      </c>
      <c r="K740">
        <v>3966.4</v>
      </c>
      <c r="L740">
        <v>2221.1840000000002</v>
      </c>
      <c r="M740">
        <v>43630.400000000001</v>
      </c>
      <c r="N740" t="s">
        <v>89</v>
      </c>
      <c r="O740" t="s">
        <v>795</v>
      </c>
      <c r="P740" t="s">
        <v>235</v>
      </c>
      <c r="Q740" t="s">
        <v>58</v>
      </c>
      <c r="R740">
        <v>3210</v>
      </c>
    </row>
    <row r="741" spans="1:18" x14ac:dyDescent="0.3">
      <c r="A741" t="s">
        <v>953</v>
      </c>
      <c r="B741" s="1">
        <v>43145</v>
      </c>
      <c r="C741" s="1">
        <v>43148</v>
      </c>
      <c r="D741">
        <v>21</v>
      </c>
      <c r="E741" t="s">
        <v>19</v>
      </c>
      <c r="F741" t="s">
        <v>20</v>
      </c>
      <c r="G741" t="s">
        <v>21</v>
      </c>
      <c r="H741">
        <v>2</v>
      </c>
      <c r="I741">
        <v>14</v>
      </c>
      <c r="J741">
        <v>7</v>
      </c>
      <c r="K741">
        <v>3041.8</v>
      </c>
      <c r="L741">
        <v>1216.72</v>
      </c>
      <c r="M741">
        <v>21292.6</v>
      </c>
      <c r="N741" t="s">
        <v>127</v>
      </c>
      <c r="O741" t="s">
        <v>789</v>
      </c>
      <c r="P741" t="s">
        <v>79</v>
      </c>
      <c r="Q741" t="s">
        <v>80</v>
      </c>
      <c r="R741">
        <v>9630</v>
      </c>
    </row>
    <row r="742" spans="1:18" x14ac:dyDescent="0.3">
      <c r="A742" t="s">
        <v>954</v>
      </c>
      <c r="B742" s="1">
        <v>43146</v>
      </c>
      <c r="C742" s="1">
        <v>43158</v>
      </c>
      <c r="D742">
        <v>30</v>
      </c>
      <c r="E742" t="s">
        <v>19</v>
      </c>
      <c r="F742" t="s">
        <v>20</v>
      </c>
      <c r="G742" t="s">
        <v>21</v>
      </c>
      <c r="H742">
        <v>31</v>
      </c>
      <c r="I742">
        <v>8</v>
      </c>
      <c r="J742">
        <v>6</v>
      </c>
      <c r="K742">
        <v>214.4</v>
      </c>
      <c r="L742">
        <v>154.36799999999999</v>
      </c>
      <c r="M742">
        <v>1286.4000000000001</v>
      </c>
      <c r="N742" t="s">
        <v>112</v>
      </c>
      <c r="O742" t="s">
        <v>828</v>
      </c>
      <c r="P742" t="s">
        <v>187</v>
      </c>
      <c r="Q742" t="s">
        <v>29</v>
      </c>
      <c r="R742">
        <v>610</v>
      </c>
    </row>
    <row r="743" spans="1:18" x14ac:dyDescent="0.3">
      <c r="A743" t="s">
        <v>955</v>
      </c>
      <c r="B743" s="1">
        <v>43148</v>
      </c>
      <c r="C743" s="1">
        <v>43163</v>
      </c>
      <c r="D743">
        <v>32</v>
      </c>
      <c r="E743" t="s">
        <v>19</v>
      </c>
      <c r="F743" t="s">
        <v>20</v>
      </c>
      <c r="G743" t="s">
        <v>21</v>
      </c>
      <c r="H743">
        <v>69</v>
      </c>
      <c r="I743">
        <v>13</v>
      </c>
      <c r="J743">
        <v>9</v>
      </c>
      <c r="K743">
        <v>1031.8</v>
      </c>
      <c r="L743">
        <v>598.44399999999996</v>
      </c>
      <c r="M743">
        <v>9286.2000000000007</v>
      </c>
      <c r="N743" t="s">
        <v>280</v>
      </c>
      <c r="O743" t="s">
        <v>779</v>
      </c>
      <c r="P743" t="s">
        <v>93</v>
      </c>
      <c r="Q743" t="s">
        <v>94</v>
      </c>
      <c r="R743">
        <v>7022</v>
      </c>
    </row>
    <row r="744" spans="1:18" x14ac:dyDescent="0.3">
      <c r="A744" t="s">
        <v>956</v>
      </c>
      <c r="B744" s="1">
        <v>43152</v>
      </c>
      <c r="C744" s="1">
        <v>43165</v>
      </c>
      <c r="D744">
        <v>33</v>
      </c>
      <c r="E744" t="s">
        <v>19</v>
      </c>
      <c r="F744" t="s">
        <v>20</v>
      </c>
      <c r="G744" t="s">
        <v>21</v>
      </c>
      <c r="H744">
        <v>75</v>
      </c>
      <c r="I744">
        <v>9</v>
      </c>
      <c r="J744">
        <v>7</v>
      </c>
      <c r="K744">
        <v>837.5</v>
      </c>
      <c r="L744">
        <v>502.5</v>
      </c>
      <c r="M744">
        <v>5862.5</v>
      </c>
      <c r="N744" t="s">
        <v>166</v>
      </c>
      <c r="O744" t="s">
        <v>795</v>
      </c>
      <c r="P744" t="s">
        <v>455</v>
      </c>
      <c r="Q744" t="s">
        <v>413</v>
      </c>
      <c r="R744">
        <v>5018</v>
      </c>
    </row>
    <row r="745" spans="1:18" x14ac:dyDescent="0.3">
      <c r="A745" t="s">
        <v>957</v>
      </c>
      <c r="B745" s="1">
        <v>43155</v>
      </c>
      <c r="C745" s="1">
        <v>43172</v>
      </c>
      <c r="D745">
        <v>50</v>
      </c>
      <c r="E745" t="s">
        <v>19</v>
      </c>
      <c r="F745" t="s">
        <v>20</v>
      </c>
      <c r="G745" t="s">
        <v>21</v>
      </c>
      <c r="H745">
        <v>50</v>
      </c>
      <c r="I745">
        <v>12</v>
      </c>
      <c r="J745">
        <v>7</v>
      </c>
      <c r="K745">
        <v>5768.7</v>
      </c>
      <c r="L745">
        <v>2711.2890000000002</v>
      </c>
      <c r="M745">
        <v>40380.9</v>
      </c>
      <c r="N745" t="s">
        <v>67</v>
      </c>
      <c r="O745" t="s">
        <v>793</v>
      </c>
      <c r="P745" t="s">
        <v>227</v>
      </c>
      <c r="Q745" t="s">
        <v>33</v>
      </c>
      <c r="R745">
        <v>2024</v>
      </c>
    </row>
    <row r="746" spans="1:18" x14ac:dyDescent="0.3">
      <c r="A746" t="s">
        <v>958</v>
      </c>
      <c r="B746" s="1">
        <v>43160</v>
      </c>
      <c r="C746" s="1">
        <v>43170</v>
      </c>
      <c r="D746">
        <v>43</v>
      </c>
      <c r="E746" t="s">
        <v>19</v>
      </c>
      <c r="F746" t="s">
        <v>20</v>
      </c>
      <c r="G746" t="s">
        <v>21</v>
      </c>
      <c r="H746">
        <v>37</v>
      </c>
      <c r="I746">
        <v>9</v>
      </c>
      <c r="J746">
        <v>5</v>
      </c>
      <c r="K746">
        <v>917.9</v>
      </c>
      <c r="L746">
        <v>780.21500000000003</v>
      </c>
      <c r="M746">
        <v>4589.5</v>
      </c>
      <c r="N746" t="s">
        <v>210</v>
      </c>
      <c r="O746" t="s">
        <v>795</v>
      </c>
      <c r="P746" t="s">
        <v>156</v>
      </c>
      <c r="Q746" t="s">
        <v>151</v>
      </c>
      <c r="R746">
        <v>3411</v>
      </c>
    </row>
    <row r="747" spans="1:18" x14ac:dyDescent="0.3">
      <c r="A747" t="s">
        <v>959</v>
      </c>
      <c r="B747" s="1">
        <v>43168</v>
      </c>
      <c r="C747" s="1">
        <v>43172</v>
      </c>
      <c r="D747">
        <v>42</v>
      </c>
      <c r="E747" t="s">
        <v>19</v>
      </c>
      <c r="F747" t="s">
        <v>20</v>
      </c>
      <c r="G747" t="s">
        <v>21</v>
      </c>
      <c r="H747">
        <v>6</v>
      </c>
      <c r="I747">
        <v>13</v>
      </c>
      <c r="J747">
        <v>6</v>
      </c>
      <c r="K747">
        <v>1085.4000000000001</v>
      </c>
      <c r="L747">
        <v>868.32</v>
      </c>
      <c r="M747">
        <v>6512.4</v>
      </c>
      <c r="N747" t="s">
        <v>89</v>
      </c>
      <c r="O747" t="s">
        <v>779</v>
      </c>
      <c r="P747" t="s">
        <v>110</v>
      </c>
      <c r="Q747" t="s">
        <v>58</v>
      </c>
      <c r="R747">
        <v>3216</v>
      </c>
    </row>
    <row r="748" spans="1:18" x14ac:dyDescent="0.3">
      <c r="A748" t="s">
        <v>960</v>
      </c>
      <c r="B748" s="1">
        <v>43174</v>
      </c>
      <c r="C748" s="1">
        <v>43188</v>
      </c>
      <c r="D748">
        <v>36</v>
      </c>
      <c r="E748" t="s">
        <v>19</v>
      </c>
      <c r="F748" t="s">
        <v>20</v>
      </c>
      <c r="G748" t="s">
        <v>21</v>
      </c>
      <c r="H748">
        <v>44</v>
      </c>
      <c r="I748">
        <v>13</v>
      </c>
      <c r="J748">
        <v>5</v>
      </c>
      <c r="K748">
        <v>2894.4</v>
      </c>
      <c r="L748">
        <v>2026.08</v>
      </c>
      <c r="M748">
        <v>14472</v>
      </c>
      <c r="N748" t="s">
        <v>295</v>
      </c>
      <c r="O748" t="s">
        <v>779</v>
      </c>
      <c r="P748" t="s">
        <v>345</v>
      </c>
      <c r="Q748" t="s">
        <v>139</v>
      </c>
      <c r="R748">
        <v>4930</v>
      </c>
    </row>
    <row r="749" spans="1:18" x14ac:dyDescent="0.3">
      <c r="A749" t="s">
        <v>961</v>
      </c>
      <c r="B749" s="1">
        <v>43175</v>
      </c>
      <c r="C749" s="1">
        <v>43190</v>
      </c>
      <c r="D749">
        <v>34</v>
      </c>
      <c r="E749" t="s">
        <v>19</v>
      </c>
      <c r="F749" t="s">
        <v>20</v>
      </c>
      <c r="G749" t="s">
        <v>21</v>
      </c>
      <c r="H749">
        <v>47</v>
      </c>
      <c r="I749">
        <v>13</v>
      </c>
      <c r="J749">
        <v>6</v>
      </c>
      <c r="K749">
        <v>1038.5</v>
      </c>
      <c r="L749">
        <v>664.64</v>
      </c>
      <c r="M749">
        <v>6231</v>
      </c>
      <c r="N749" t="s">
        <v>46</v>
      </c>
      <c r="O749" t="s">
        <v>779</v>
      </c>
      <c r="P749" t="s">
        <v>289</v>
      </c>
      <c r="Q749" t="s">
        <v>290</v>
      </c>
      <c r="R749">
        <v>7630</v>
      </c>
    </row>
    <row r="750" spans="1:18" x14ac:dyDescent="0.3">
      <c r="A750" t="s">
        <v>962</v>
      </c>
      <c r="B750" s="1">
        <v>43180</v>
      </c>
      <c r="C750" s="1">
        <v>43193</v>
      </c>
      <c r="D750">
        <v>1</v>
      </c>
      <c r="E750" t="s">
        <v>19</v>
      </c>
      <c r="F750" t="s">
        <v>20</v>
      </c>
      <c r="G750" t="s">
        <v>21</v>
      </c>
      <c r="H750">
        <v>58</v>
      </c>
      <c r="I750">
        <v>13</v>
      </c>
      <c r="J750">
        <v>12</v>
      </c>
      <c r="K750">
        <v>1018.4</v>
      </c>
      <c r="L750">
        <v>743.43200000000002</v>
      </c>
      <c r="M750">
        <v>12220.8</v>
      </c>
      <c r="N750" t="s">
        <v>120</v>
      </c>
      <c r="O750" t="s">
        <v>779</v>
      </c>
      <c r="P750" t="s">
        <v>235</v>
      </c>
      <c r="Q750" t="s">
        <v>58</v>
      </c>
      <c r="R750">
        <v>3210</v>
      </c>
    </row>
    <row r="751" spans="1:18" x14ac:dyDescent="0.3">
      <c r="A751" t="s">
        <v>963</v>
      </c>
      <c r="B751" s="1">
        <v>43182</v>
      </c>
      <c r="C751" s="1">
        <v>43199</v>
      </c>
      <c r="D751">
        <v>26</v>
      </c>
      <c r="E751" t="s">
        <v>19</v>
      </c>
      <c r="F751" t="s">
        <v>20</v>
      </c>
      <c r="G751" t="s">
        <v>21</v>
      </c>
      <c r="H751">
        <v>90</v>
      </c>
      <c r="I751">
        <v>9</v>
      </c>
      <c r="J751">
        <v>11</v>
      </c>
      <c r="K751">
        <v>3859.2</v>
      </c>
      <c r="L751">
        <v>1929.6</v>
      </c>
      <c r="M751">
        <v>42451.199999999997</v>
      </c>
      <c r="N751" t="s">
        <v>162</v>
      </c>
      <c r="O751" t="s">
        <v>795</v>
      </c>
      <c r="P751" t="s">
        <v>53</v>
      </c>
      <c r="Q751" t="s">
        <v>54</v>
      </c>
      <c r="R751">
        <v>9332</v>
      </c>
    </row>
    <row r="752" spans="1:18" x14ac:dyDescent="0.3">
      <c r="A752" t="s">
        <v>964</v>
      </c>
      <c r="B752" s="1">
        <v>43183</v>
      </c>
      <c r="C752" s="1">
        <v>43193</v>
      </c>
      <c r="D752">
        <v>4</v>
      </c>
      <c r="E752" t="s">
        <v>19</v>
      </c>
      <c r="F752" t="s">
        <v>20</v>
      </c>
      <c r="G752" t="s">
        <v>21</v>
      </c>
      <c r="H752">
        <v>52</v>
      </c>
      <c r="I752">
        <v>14</v>
      </c>
      <c r="J752">
        <v>6</v>
      </c>
      <c r="K752">
        <v>201</v>
      </c>
      <c r="L752">
        <v>104.52</v>
      </c>
      <c r="M752">
        <v>1206</v>
      </c>
      <c r="N752" t="s">
        <v>482</v>
      </c>
      <c r="O752" t="s">
        <v>789</v>
      </c>
      <c r="P752" t="s">
        <v>306</v>
      </c>
      <c r="Q752" t="s">
        <v>307</v>
      </c>
      <c r="R752">
        <v>5512</v>
      </c>
    </row>
    <row r="753" spans="1:18" x14ac:dyDescent="0.3">
      <c r="A753" t="s">
        <v>965</v>
      </c>
      <c r="B753" s="1">
        <v>43184</v>
      </c>
      <c r="C753" s="1">
        <v>43194</v>
      </c>
      <c r="D753">
        <v>47</v>
      </c>
      <c r="E753" t="s">
        <v>19</v>
      </c>
      <c r="F753" t="s">
        <v>20</v>
      </c>
      <c r="G753" t="s">
        <v>21</v>
      </c>
      <c r="H753">
        <v>60</v>
      </c>
      <c r="I753">
        <v>6</v>
      </c>
      <c r="J753">
        <v>9</v>
      </c>
      <c r="K753">
        <v>1983.2</v>
      </c>
      <c r="L753">
        <v>1408.0719999999999</v>
      </c>
      <c r="M753">
        <v>17848.8</v>
      </c>
      <c r="N753" t="s">
        <v>218</v>
      </c>
      <c r="O753" t="s">
        <v>785</v>
      </c>
      <c r="P753" t="s">
        <v>117</v>
      </c>
      <c r="Q753" t="s">
        <v>118</v>
      </c>
      <c r="R753">
        <v>112</v>
      </c>
    </row>
    <row r="754" spans="1:18" x14ac:dyDescent="0.3">
      <c r="A754" t="s">
        <v>966</v>
      </c>
      <c r="B754" s="1">
        <v>43190</v>
      </c>
      <c r="C754" s="1">
        <v>43206</v>
      </c>
      <c r="D754">
        <v>12</v>
      </c>
      <c r="E754" t="s">
        <v>19</v>
      </c>
      <c r="F754" t="s">
        <v>20</v>
      </c>
      <c r="G754" t="s">
        <v>21</v>
      </c>
      <c r="H754">
        <v>39</v>
      </c>
      <c r="I754">
        <v>14</v>
      </c>
      <c r="J754">
        <v>6</v>
      </c>
      <c r="K754">
        <v>254.6</v>
      </c>
      <c r="L754">
        <v>142.57599999999999</v>
      </c>
      <c r="M754">
        <v>1527.6</v>
      </c>
      <c r="N754" t="s">
        <v>155</v>
      </c>
      <c r="O754" t="s">
        <v>789</v>
      </c>
      <c r="P754" t="s">
        <v>57</v>
      </c>
      <c r="Q754" t="s">
        <v>58</v>
      </c>
      <c r="R754">
        <v>3210</v>
      </c>
    </row>
    <row r="755" spans="1:18" x14ac:dyDescent="0.3">
      <c r="A755" t="s">
        <v>967</v>
      </c>
      <c r="B755" s="1">
        <v>43191</v>
      </c>
      <c r="C755" s="1">
        <v>43208</v>
      </c>
      <c r="D755">
        <v>36</v>
      </c>
      <c r="E755" t="s">
        <v>19</v>
      </c>
      <c r="F755" t="s">
        <v>20</v>
      </c>
      <c r="G755" t="s">
        <v>21</v>
      </c>
      <c r="H755">
        <v>47</v>
      </c>
      <c r="I755">
        <v>9</v>
      </c>
      <c r="J755">
        <v>8</v>
      </c>
      <c r="K755">
        <v>1065.3</v>
      </c>
      <c r="L755">
        <v>511.34399999999999</v>
      </c>
      <c r="M755">
        <v>8522.4</v>
      </c>
      <c r="N755" t="s">
        <v>295</v>
      </c>
      <c r="O755" t="s">
        <v>795</v>
      </c>
      <c r="P755" t="s">
        <v>289</v>
      </c>
      <c r="Q755" t="s">
        <v>290</v>
      </c>
      <c r="R755">
        <v>7630</v>
      </c>
    </row>
    <row r="756" spans="1:18" x14ac:dyDescent="0.3">
      <c r="A756" t="s">
        <v>968</v>
      </c>
      <c r="B756" s="1">
        <v>43191</v>
      </c>
      <c r="C756" s="1">
        <v>43205</v>
      </c>
      <c r="D756">
        <v>18</v>
      </c>
      <c r="E756" t="s">
        <v>19</v>
      </c>
      <c r="F756" t="s">
        <v>20</v>
      </c>
      <c r="G756" t="s">
        <v>21</v>
      </c>
      <c r="H756">
        <v>49</v>
      </c>
      <c r="I756">
        <v>4</v>
      </c>
      <c r="J756">
        <v>9</v>
      </c>
      <c r="K756">
        <v>1038.5</v>
      </c>
      <c r="L756">
        <v>643.87</v>
      </c>
      <c r="M756">
        <v>9346.5</v>
      </c>
      <c r="N756" t="s">
        <v>116</v>
      </c>
      <c r="O756" t="s">
        <v>812</v>
      </c>
      <c r="P756" t="s">
        <v>282</v>
      </c>
      <c r="Q756" t="s">
        <v>283</v>
      </c>
      <c r="R756">
        <v>5024</v>
      </c>
    </row>
    <row r="757" spans="1:18" x14ac:dyDescent="0.3">
      <c r="A757" t="s">
        <v>969</v>
      </c>
      <c r="B757" s="1">
        <v>43201</v>
      </c>
      <c r="C757" s="1">
        <v>43210</v>
      </c>
      <c r="D757">
        <v>24</v>
      </c>
      <c r="E757" t="s">
        <v>19</v>
      </c>
      <c r="F757" t="s">
        <v>20</v>
      </c>
      <c r="G757" t="s">
        <v>21</v>
      </c>
      <c r="H757">
        <v>23</v>
      </c>
      <c r="I757">
        <v>10</v>
      </c>
      <c r="J757">
        <v>12</v>
      </c>
      <c r="K757">
        <v>3886</v>
      </c>
      <c r="L757">
        <v>1904.14</v>
      </c>
      <c r="M757">
        <v>46632</v>
      </c>
      <c r="N757" t="s">
        <v>326</v>
      </c>
      <c r="O757" t="s">
        <v>783</v>
      </c>
      <c r="P757" t="s">
        <v>90</v>
      </c>
      <c r="Q757" t="s">
        <v>25</v>
      </c>
      <c r="R757">
        <v>8051</v>
      </c>
    </row>
    <row r="758" spans="1:18" x14ac:dyDescent="0.3">
      <c r="A758" t="s">
        <v>970</v>
      </c>
      <c r="B758" s="1">
        <v>43206</v>
      </c>
      <c r="C758" s="1">
        <v>43222</v>
      </c>
      <c r="D758">
        <v>15</v>
      </c>
      <c r="E758" t="s">
        <v>19</v>
      </c>
      <c r="F758" t="s">
        <v>20</v>
      </c>
      <c r="G758" t="s">
        <v>21</v>
      </c>
      <c r="H758">
        <v>74</v>
      </c>
      <c r="I758">
        <v>8</v>
      </c>
      <c r="J758">
        <v>12</v>
      </c>
      <c r="K758">
        <v>5480.6</v>
      </c>
      <c r="L758">
        <v>3233.5540000000001</v>
      </c>
      <c r="M758">
        <v>65767.199999999997</v>
      </c>
      <c r="N758" t="s">
        <v>342</v>
      </c>
      <c r="O758" t="s">
        <v>828</v>
      </c>
      <c r="P758" t="s">
        <v>87</v>
      </c>
      <c r="Q758" t="s">
        <v>25</v>
      </c>
      <c r="R758">
        <v>8023</v>
      </c>
    </row>
    <row r="759" spans="1:18" x14ac:dyDescent="0.3">
      <c r="A759" t="s">
        <v>971</v>
      </c>
      <c r="B759" s="1">
        <v>43207</v>
      </c>
      <c r="C759" s="1">
        <v>43210</v>
      </c>
      <c r="D759">
        <v>7</v>
      </c>
      <c r="E759" t="s">
        <v>19</v>
      </c>
      <c r="F759" t="s">
        <v>20</v>
      </c>
      <c r="G759" t="s">
        <v>21</v>
      </c>
      <c r="H759">
        <v>24</v>
      </c>
      <c r="I759">
        <v>13</v>
      </c>
      <c r="J759">
        <v>8</v>
      </c>
      <c r="K759">
        <v>984.9</v>
      </c>
      <c r="L759">
        <v>837.16499999999996</v>
      </c>
      <c r="M759">
        <v>7879.2</v>
      </c>
      <c r="N759" t="s">
        <v>169</v>
      </c>
      <c r="O759" t="s">
        <v>779</v>
      </c>
      <c r="P759" t="s">
        <v>237</v>
      </c>
      <c r="Q759" t="s">
        <v>118</v>
      </c>
      <c r="R759">
        <v>112</v>
      </c>
    </row>
    <row r="760" spans="1:18" x14ac:dyDescent="0.3">
      <c r="A760" t="s">
        <v>972</v>
      </c>
      <c r="B760" s="1">
        <v>43210</v>
      </c>
      <c r="C760" s="1">
        <v>43223</v>
      </c>
      <c r="D760">
        <v>22</v>
      </c>
      <c r="E760" t="s">
        <v>19</v>
      </c>
      <c r="F760" t="s">
        <v>20</v>
      </c>
      <c r="G760" t="s">
        <v>21</v>
      </c>
      <c r="H760">
        <v>17</v>
      </c>
      <c r="I760">
        <v>13</v>
      </c>
      <c r="J760">
        <v>5</v>
      </c>
      <c r="K760">
        <v>1072</v>
      </c>
      <c r="L760">
        <v>568.16</v>
      </c>
      <c r="M760">
        <v>5360</v>
      </c>
      <c r="N760" t="s">
        <v>392</v>
      </c>
      <c r="O760" t="s">
        <v>779</v>
      </c>
      <c r="P760" t="s">
        <v>199</v>
      </c>
      <c r="Q760" t="s">
        <v>200</v>
      </c>
      <c r="R760">
        <v>9522</v>
      </c>
    </row>
    <row r="761" spans="1:18" x14ac:dyDescent="0.3">
      <c r="A761" t="s">
        <v>973</v>
      </c>
      <c r="B761" s="1">
        <v>43211</v>
      </c>
      <c r="C761" s="1">
        <v>43223</v>
      </c>
      <c r="D761">
        <v>40</v>
      </c>
      <c r="E761" t="s">
        <v>19</v>
      </c>
      <c r="F761" t="s">
        <v>20</v>
      </c>
      <c r="G761" t="s">
        <v>21</v>
      </c>
      <c r="H761">
        <v>34</v>
      </c>
      <c r="I761">
        <v>10</v>
      </c>
      <c r="J761">
        <v>11</v>
      </c>
      <c r="K761">
        <v>2586.1999999999998</v>
      </c>
      <c r="L761">
        <v>1163.79</v>
      </c>
      <c r="M761">
        <v>28448.2</v>
      </c>
      <c r="N761" t="s">
        <v>92</v>
      </c>
      <c r="O761" t="s">
        <v>783</v>
      </c>
      <c r="P761" t="s">
        <v>73</v>
      </c>
      <c r="Q761" t="s">
        <v>74</v>
      </c>
      <c r="R761">
        <v>1021</v>
      </c>
    </row>
    <row r="762" spans="1:18" x14ac:dyDescent="0.3">
      <c r="A762" t="s">
        <v>974</v>
      </c>
      <c r="B762" s="1">
        <v>43211</v>
      </c>
      <c r="C762" s="1">
        <v>43228</v>
      </c>
      <c r="D762">
        <v>12</v>
      </c>
      <c r="E762" t="s">
        <v>19</v>
      </c>
      <c r="F762" t="s">
        <v>20</v>
      </c>
      <c r="G762" t="s">
        <v>21</v>
      </c>
      <c r="H762">
        <v>65</v>
      </c>
      <c r="I762">
        <v>4</v>
      </c>
      <c r="J762">
        <v>11</v>
      </c>
      <c r="K762">
        <v>1172.5</v>
      </c>
      <c r="L762">
        <v>492.45</v>
      </c>
      <c r="M762">
        <v>12897.5</v>
      </c>
      <c r="N762" t="s">
        <v>155</v>
      </c>
      <c r="O762" t="s">
        <v>812</v>
      </c>
      <c r="P762" t="s">
        <v>275</v>
      </c>
      <c r="Q762" t="s">
        <v>275</v>
      </c>
      <c r="R762">
        <v>7924</v>
      </c>
    </row>
    <row r="763" spans="1:18" x14ac:dyDescent="0.3">
      <c r="A763" t="s">
        <v>975</v>
      </c>
      <c r="B763" s="1">
        <v>43214</v>
      </c>
      <c r="C763" s="1">
        <v>43227</v>
      </c>
      <c r="D763">
        <v>39</v>
      </c>
      <c r="E763" t="s">
        <v>19</v>
      </c>
      <c r="F763" t="s">
        <v>20</v>
      </c>
      <c r="G763" t="s">
        <v>21</v>
      </c>
      <c r="H763">
        <v>85</v>
      </c>
      <c r="I763">
        <v>10</v>
      </c>
      <c r="J763">
        <v>6</v>
      </c>
      <c r="K763">
        <v>1011.7</v>
      </c>
      <c r="L763">
        <v>586.78599999999994</v>
      </c>
      <c r="M763">
        <v>6070.2</v>
      </c>
      <c r="N763" t="s">
        <v>141</v>
      </c>
      <c r="O763" t="s">
        <v>783</v>
      </c>
      <c r="P763" t="s">
        <v>138</v>
      </c>
      <c r="Q763" t="s">
        <v>139</v>
      </c>
      <c r="R763">
        <v>4900</v>
      </c>
    </row>
    <row r="764" spans="1:18" x14ac:dyDescent="0.3">
      <c r="A764" t="s">
        <v>976</v>
      </c>
      <c r="B764" s="1">
        <v>43214</v>
      </c>
      <c r="C764" s="1">
        <v>43220</v>
      </c>
      <c r="D764">
        <v>15</v>
      </c>
      <c r="E764" t="s">
        <v>19</v>
      </c>
      <c r="F764" t="s">
        <v>20</v>
      </c>
      <c r="G764" t="s">
        <v>21</v>
      </c>
      <c r="H764">
        <v>64</v>
      </c>
      <c r="I764">
        <v>9</v>
      </c>
      <c r="J764">
        <v>12</v>
      </c>
      <c r="K764">
        <v>3865.9</v>
      </c>
      <c r="L764">
        <v>1662.337</v>
      </c>
      <c r="M764">
        <v>46390.8</v>
      </c>
      <c r="N764" t="s">
        <v>342</v>
      </c>
      <c r="O764" t="s">
        <v>795</v>
      </c>
      <c r="P764" t="s">
        <v>28</v>
      </c>
      <c r="Q764" t="s">
        <v>29</v>
      </c>
      <c r="R764">
        <v>600</v>
      </c>
    </row>
    <row r="765" spans="1:18" x14ac:dyDescent="0.3">
      <c r="A765" t="s">
        <v>977</v>
      </c>
      <c r="B765" s="1">
        <v>43220</v>
      </c>
      <c r="C765" s="1">
        <v>43229</v>
      </c>
      <c r="D765">
        <v>48</v>
      </c>
      <c r="E765" t="s">
        <v>19</v>
      </c>
      <c r="F765" t="s">
        <v>20</v>
      </c>
      <c r="G765" t="s">
        <v>21</v>
      </c>
      <c r="H765">
        <v>40</v>
      </c>
      <c r="I765">
        <v>8</v>
      </c>
      <c r="J765">
        <v>12</v>
      </c>
      <c r="K765">
        <v>1092.0999999999999</v>
      </c>
      <c r="L765">
        <v>546.04999999999995</v>
      </c>
      <c r="M765">
        <v>13105.2</v>
      </c>
      <c r="N765" t="s">
        <v>261</v>
      </c>
      <c r="O765" t="s">
        <v>828</v>
      </c>
      <c r="P765" t="s">
        <v>113</v>
      </c>
      <c r="Q765" t="s">
        <v>114</v>
      </c>
      <c r="R765">
        <v>9400</v>
      </c>
    </row>
    <row r="766" spans="1:18" x14ac:dyDescent="0.3">
      <c r="A766" t="s">
        <v>978</v>
      </c>
      <c r="B766" s="1">
        <v>43221</v>
      </c>
      <c r="C766" s="1">
        <v>43225</v>
      </c>
      <c r="D766">
        <v>36</v>
      </c>
      <c r="E766" t="s">
        <v>19</v>
      </c>
      <c r="F766" t="s">
        <v>20</v>
      </c>
      <c r="G766" t="s">
        <v>21</v>
      </c>
      <c r="H766">
        <v>39</v>
      </c>
      <c r="I766">
        <v>8</v>
      </c>
      <c r="J766">
        <v>12</v>
      </c>
      <c r="K766">
        <v>1822.4</v>
      </c>
      <c r="L766">
        <v>1457.92</v>
      </c>
      <c r="M766">
        <v>21868.799999999999</v>
      </c>
      <c r="N766" t="s">
        <v>295</v>
      </c>
      <c r="O766" t="s">
        <v>828</v>
      </c>
      <c r="P766" t="s">
        <v>57</v>
      </c>
      <c r="Q766" t="s">
        <v>58</v>
      </c>
      <c r="R766">
        <v>3210</v>
      </c>
    </row>
    <row r="767" spans="1:18" x14ac:dyDescent="0.3">
      <c r="A767" t="s">
        <v>979</v>
      </c>
      <c r="B767" s="1">
        <v>43221</v>
      </c>
      <c r="C767" s="1">
        <v>43232</v>
      </c>
      <c r="D767">
        <v>50</v>
      </c>
      <c r="E767" t="s">
        <v>19</v>
      </c>
      <c r="F767" t="s">
        <v>20</v>
      </c>
      <c r="G767" t="s">
        <v>21</v>
      </c>
      <c r="H767">
        <v>14</v>
      </c>
      <c r="I767">
        <v>8</v>
      </c>
      <c r="J767">
        <v>8</v>
      </c>
      <c r="K767">
        <v>1916.2</v>
      </c>
      <c r="L767">
        <v>1341.34</v>
      </c>
      <c r="M767">
        <v>15329.6</v>
      </c>
      <c r="N767" t="s">
        <v>67</v>
      </c>
      <c r="O767" t="s">
        <v>828</v>
      </c>
      <c r="P767" t="s">
        <v>556</v>
      </c>
      <c r="Q767" t="s">
        <v>527</v>
      </c>
      <c r="R767">
        <v>7903</v>
      </c>
    </row>
    <row r="768" spans="1:18" x14ac:dyDescent="0.3">
      <c r="A768" t="s">
        <v>980</v>
      </c>
      <c r="B768" s="1">
        <v>43221</v>
      </c>
      <c r="C768" s="1">
        <v>43225</v>
      </c>
      <c r="D768">
        <v>12</v>
      </c>
      <c r="E768" t="s">
        <v>19</v>
      </c>
      <c r="F768" t="s">
        <v>20</v>
      </c>
      <c r="G768" t="s">
        <v>21</v>
      </c>
      <c r="H768">
        <v>69</v>
      </c>
      <c r="I768">
        <v>9</v>
      </c>
      <c r="J768">
        <v>12</v>
      </c>
      <c r="K768">
        <v>2472.3000000000002</v>
      </c>
      <c r="L768">
        <v>1236.1500000000001</v>
      </c>
      <c r="M768">
        <v>29667.599999999999</v>
      </c>
      <c r="N768" t="s">
        <v>155</v>
      </c>
      <c r="O768" t="s">
        <v>795</v>
      </c>
      <c r="P768" t="s">
        <v>93</v>
      </c>
      <c r="Q768" t="s">
        <v>94</v>
      </c>
      <c r="R768">
        <v>7022</v>
      </c>
    </row>
    <row r="769" spans="1:18" x14ac:dyDescent="0.3">
      <c r="A769" t="s">
        <v>981</v>
      </c>
      <c r="B769" s="1">
        <v>43222</v>
      </c>
      <c r="C769" s="1">
        <v>43235</v>
      </c>
      <c r="D769">
        <v>28</v>
      </c>
      <c r="E769" t="s">
        <v>19</v>
      </c>
      <c r="F769" t="s">
        <v>20</v>
      </c>
      <c r="G769" t="s">
        <v>21</v>
      </c>
      <c r="H769">
        <v>10</v>
      </c>
      <c r="I769">
        <v>13</v>
      </c>
      <c r="J769">
        <v>9</v>
      </c>
      <c r="K769">
        <v>2680</v>
      </c>
      <c r="L769">
        <v>2170.8000000000002</v>
      </c>
      <c r="M769">
        <v>24120</v>
      </c>
      <c r="N769" t="s">
        <v>109</v>
      </c>
      <c r="O769" t="s">
        <v>779</v>
      </c>
      <c r="P769" t="s">
        <v>266</v>
      </c>
      <c r="Q769" t="s">
        <v>71</v>
      </c>
      <c r="R769">
        <v>3620</v>
      </c>
    </row>
    <row r="770" spans="1:18" x14ac:dyDescent="0.3">
      <c r="A770" t="s">
        <v>982</v>
      </c>
      <c r="B770" s="1">
        <v>43235</v>
      </c>
      <c r="C770" s="1">
        <v>43253</v>
      </c>
      <c r="D770">
        <v>10</v>
      </c>
      <c r="E770" t="s">
        <v>19</v>
      </c>
      <c r="F770" t="s">
        <v>20</v>
      </c>
      <c r="G770" t="s">
        <v>21</v>
      </c>
      <c r="H770">
        <v>40</v>
      </c>
      <c r="I770">
        <v>9</v>
      </c>
      <c r="J770">
        <v>12</v>
      </c>
      <c r="K770">
        <v>5199.2</v>
      </c>
      <c r="L770">
        <v>2859.56</v>
      </c>
      <c r="M770">
        <v>62390.400000000001</v>
      </c>
      <c r="N770" t="s">
        <v>56</v>
      </c>
      <c r="O770" t="s">
        <v>795</v>
      </c>
      <c r="P770" t="s">
        <v>113</v>
      </c>
      <c r="Q770" t="s">
        <v>114</v>
      </c>
      <c r="R770">
        <v>9400</v>
      </c>
    </row>
    <row r="771" spans="1:18" x14ac:dyDescent="0.3">
      <c r="A771" t="s">
        <v>983</v>
      </c>
      <c r="B771" s="1">
        <v>43238</v>
      </c>
      <c r="C771" s="1">
        <v>43247</v>
      </c>
      <c r="D771">
        <v>46</v>
      </c>
      <c r="E771" t="s">
        <v>19</v>
      </c>
      <c r="F771" t="s">
        <v>20</v>
      </c>
      <c r="G771" t="s">
        <v>984</v>
      </c>
      <c r="H771">
        <v>5</v>
      </c>
      <c r="I771">
        <v>2</v>
      </c>
      <c r="J771">
        <v>12</v>
      </c>
      <c r="K771">
        <v>234.5</v>
      </c>
      <c r="L771">
        <v>136.01</v>
      </c>
      <c r="M771">
        <v>2814</v>
      </c>
      <c r="N771" t="s">
        <v>42</v>
      </c>
      <c r="O771" t="s">
        <v>334</v>
      </c>
      <c r="P771" t="s">
        <v>395</v>
      </c>
      <c r="Q771" t="s">
        <v>25</v>
      </c>
      <c r="R771">
        <v>8083</v>
      </c>
    </row>
    <row r="772" spans="1:18" x14ac:dyDescent="0.3">
      <c r="A772" t="s">
        <v>985</v>
      </c>
      <c r="B772" s="1">
        <v>43238</v>
      </c>
      <c r="C772" s="1">
        <v>43253</v>
      </c>
      <c r="D772">
        <v>6</v>
      </c>
      <c r="E772" t="s">
        <v>19</v>
      </c>
      <c r="F772" t="s">
        <v>20</v>
      </c>
      <c r="G772" t="s">
        <v>984</v>
      </c>
      <c r="H772">
        <v>16</v>
      </c>
      <c r="I772">
        <v>7</v>
      </c>
      <c r="J772">
        <v>12</v>
      </c>
      <c r="K772">
        <v>6083.6</v>
      </c>
      <c r="L772">
        <v>2737.62</v>
      </c>
      <c r="M772">
        <v>73003.199999999997</v>
      </c>
      <c r="N772" t="s">
        <v>31</v>
      </c>
      <c r="O772" t="s">
        <v>23</v>
      </c>
      <c r="P772" t="s">
        <v>221</v>
      </c>
      <c r="Q772" t="s">
        <v>58</v>
      </c>
      <c r="R772">
        <v>3210</v>
      </c>
    </row>
    <row r="773" spans="1:18" x14ac:dyDescent="0.3">
      <c r="A773" t="s">
        <v>986</v>
      </c>
      <c r="B773" s="1">
        <v>43238</v>
      </c>
      <c r="C773" s="1">
        <v>43246</v>
      </c>
      <c r="D773">
        <v>23</v>
      </c>
      <c r="E773" t="s">
        <v>19</v>
      </c>
      <c r="F773" t="s">
        <v>20</v>
      </c>
      <c r="G773" t="s">
        <v>984</v>
      </c>
      <c r="H773">
        <v>24</v>
      </c>
      <c r="I773">
        <v>7</v>
      </c>
      <c r="J773">
        <v>11</v>
      </c>
      <c r="K773">
        <v>3953</v>
      </c>
      <c r="L773">
        <v>3320.52</v>
      </c>
      <c r="M773">
        <v>43483</v>
      </c>
      <c r="N773" t="s">
        <v>158</v>
      </c>
      <c r="O773" t="s">
        <v>23</v>
      </c>
      <c r="P773" t="s">
        <v>237</v>
      </c>
      <c r="Q773" t="s">
        <v>118</v>
      </c>
      <c r="R773">
        <v>112</v>
      </c>
    </row>
    <row r="774" spans="1:18" x14ac:dyDescent="0.3">
      <c r="A774" t="s">
        <v>987</v>
      </c>
      <c r="B774" s="1">
        <v>43238</v>
      </c>
      <c r="C774" s="1">
        <v>43243</v>
      </c>
      <c r="D774">
        <v>36</v>
      </c>
      <c r="E774" t="s">
        <v>19</v>
      </c>
      <c r="F774" t="s">
        <v>20</v>
      </c>
      <c r="G774" t="s">
        <v>984</v>
      </c>
      <c r="H774">
        <v>19</v>
      </c>
      <c r="I774">
        <v>11</v>
      </c>
      <c r="J774">
        <v>8</v>
      </c>
      <c r="K774">
        <v>2599.6</v>
      </c>
      <c r="L774">
        <v>2105.6759999999999</v>
      </c>
      <c r="M774">
        <v>20796.8</v>
      </c>
      <c r="N774" t="s">
        <v>295</v>
      </c>
      <c r="O774" t="s">
        <v>593</v>
      </c>
      <c r="P774" t="s">
        <v>70</v>
      </c>
      <c r="Q774" t="s">
        <v>71</v>
      </c>
      <c r="R774">
        <v>3500</v>
      </c>
    </row>
    <row r="775" spans="1:18" x14ac:dyDescent="0.3">
      <c r="A775" t="s">
        <v>988</v>
      </c>
      <c r="B775" s="1">
        <v>43238</v>
      </c>
      <c r="C775" s="1">
        <v>43250</v>
      </c>
      <c r="D775">
        <v>1</v>
      </c>
      <c r="E775" t="s">
        <v>19</v>
      </c>
      <c r="F775" t="s">
        <v>20</v>
      </c>
      <c r="G775" t="s">
        <v>984</v>
      </c>
      <c r="H775">
        <v>69</v>
      </c>
      <c r="I775">
        <v>1</v>
      </c>
      <c r="J775">
        <v>5</v>
      </c>
      <c r="K775">
        <v>1165.8</v>
      </c>
      <c r="L775">
        <v>571.24199999999996</v>
      </c>
      <c r="M775">
        <v>5829</v>
      </c>
      <c r="N775" t="s">
        <v>120</v>
      </c>
      <c r="O775" t="s">
        <v>471</v>
      </c>
      <c r="P775" t="s">
        <v>93</v>
      </c>
      <c r="Q775" t="s">
        <v>94</v>
      </c>
      <c r="R775">
        <v>7022</v>
      </c>
    </row>
    <row r="776" spans="1:18" x14ac:dyDescent="0.3">
      <c r="A776" t="s">
        <v>989</v>
      </c>
      <c r="B776" s="1">
        <v>43240</v>
      </c>
      <c r="C776" s="1">
        <v>43244</v>
      </c>
      <c r="D776">
        <v>15</v>
      </c>
      <c r="E776" t="s">
        <v>19</v>
      </c>
      <c r="F776" t="s">
        <v>20</v>
      </c>
      <c r="G776" t="s">
        <v>984</v>
      </c>
      <c r="H776">
        <v>45</v>
      </c>
      <c r="I776">
        <v>8</v>
      </c>
      <c r="J776">
        <v>12</v>
      </c>
      <c r="K776">
        <v>268</v>
      </c>
      <c r="L776">
        <v>131.32</v>
      </c>
      <c r="M776">
        <v>3216</v>
      </c>
      <c r="N776" t="s">
        <v>342</v>
      </c>
      <c r="O776" t="s">
        <v>828</v>
      </c>
      <c r="P776" t="s">
        <v>540</v>
      </c>
      <c r="Q776" t="s">
        <v>114</v>
      </c>
      <c r="R776">
        <v>9400</v>
      </c>
    </row>
    <row r="777" spans="1:18" x14ac:dyDescent="0.3">
      <c r="A777" t="s">
        <v>990</v>
      </c>
      <c r="B777" s="1">
        <v>43240</v>
      </c>
      <c r="C777" s="1">
        <v>43252</v>
      </c>
      <c r="D777">
        <v>29</v>
      </c>
      <c r="E777" t="s">
        <v>19</v>
      </c>
      <c r="F777" t="s">
        <v>20</v>
      </c>
      <c r="G777" t="s">
        <v>984</v>
      </c>
      <c r="H777">
        <v>21</v>
      </c>
      <c r="I777">
        <v>9</v>
      </c>
      <c r="J777">
        <v>7</v>
      </c>
      <c r="K777">
        <v>998.3</v>
      </c>
      <c r="L777">
        <v>439.25200000000001</v>
      </c>
      <c r="M777">
        <v>6988.1</v>
      </c>
      <c r="N777" t="s">
        <v>63</v>
      </c>
      <c r="O777" t="s">
        <v>795</v>
      </c>
      <c r="P777" t="s">
        <v>93</v>
      </c>
      <c r="Q777" t="s">
        <v>94</v>
      </c>
      <c r="R777">
        <v>7022</v>
      </c>
    </row>
    <row r="778" spans="1:18" x14ac:dyDescent="0.3">
      <c r="A778" t="s">
        <v>991</v>
      </c>
      <c r="B778" s="1">
        <v>43240</v>
      </c>
      <c r="C778" s="1">
        <v>43249</v>
      </c>
      <c r="D778">
        <v>34</v>
      </c>
      <c r="E778" t="s">
        <v>19</v>
      </c>
      <c r="F778" t="s">
        <v>20</v>
      </c>
      <c r="G778" t="s">
        <v>984</v>
      </c>
      <c r="H778">
        <v>85</v>
      </c>
      <c r="I778">
        <v>13</v>
      </c>
      <c r="J778">
        <v>6</v>
      </c>
      <c r="K778">
        <v>850.9</v>
      </c>
      <c r="L778">
        <v>646.68399999999997</v>
      </c>
      <c r="M778">
        <v>5105.3999999999996</v>
      </c>
      <c r="N778" t="s">
        <v>46</v>
      </c>
      <c r="O778" t="s">
        <v>779</v>
      </c>
      <c r="P778" t="s">
        <v>138</v>
      </c>
      <c r="Q778" t="s">
        <v>139</v>
      </c>
      <c r="R778">
        <v>4900</v>
      </c>
    </row>
    <row r="779" spans="1:18" x14ac:dyDescent="0.3">
      <c r="A779" t="s">
        <v>992</v>
      </c>
      <c r="B779" s="1">
        <v>43240</v>
      </c>
      <c r="C779" s="1">
        <v>43254</v>
      </c>
      <c r="D779">
        <v>14</v>
      </c>
      <c r="E779" t="s">
        <v>19</v>
      </c>
      <c r="F779" t="s">
        <v>20</v>
      </c>
      <c r="G779" t="s">
        <v>984</v>
      </c>
      <c r="H779">
        <v>2</v>
      </c>
      <c r="I779">
        <v>9</v>
      </c>
      <c r="J779">
        <v>6</v>
      </c>
      <c r="K779">
        <v>1815.7</v>
      </c>
      <c r="L779">
        <v>1379.932</v>
      </c>
      <c r="M779">
        <v>10894.2</v>
      </c>
      <c r="N779" t="s">
        <v>38</v>
      </c>
      <c r="O779" t="s">
        <v>795</v>
      </c>
      <c r="P779" t="s">
        <v>79</v>
      </c>
      <c r="Q779" t="s">
        <v>80</v>
      </c>
      <c r="R779">
        <v>9630</v>
      </c>
    </row>
    <row r="780" spans="1:18" x14ac:dyDescent="0.3">
      <c r="A780" t="s">
        <v>993</v>
      </c>
      <c r="B780" s="1">
        <v>43241</v>
      </c>
      <c r="C780" s="1">
        <v>43251</v>
      </c>
      <c r="D780">
        <v>2</v>
      </c>
      <c r="E780" t="s">
        <v>19</v>
      </c>
      <c r="F780" t="s">
        <v>20</v>
      </c>
      <c r="G780" t="s">
        <v>984</v>
      </c>
      <c r="H780">
        <v>43</v>
      </c>
      <c r="I780">
        <v>2</v>
      </c>
      <c r="J780">
        <v>7</v>
      </c>
      <c r="K780">
        <v>2680</v>
      </c>
      <c r="L780">
        <v>1206</v>
      </c>
      <c r="M780">
        <v>18760</v>
      </c>
      <c r="N780" t="s">
        <v>202</v>
      </c>
      <c r="O780" t="s">
        <v>334</v>
      </c>
      <c r="P780" t="s">
        <v>249</v>
      </c>
      <c r="Q780" t="s">
        <v>74</v>
      </c>
      <c r="R780">
        <v>1041</v>
      </c>
    </row>
    <row r="781" spans="1:18" x14ac:dyDescent="0.3">
      <c r="A781" t="s">
        <v>994</v>
      </c>
      <c r="B781" s="1">
        <v>43242</v>
      </c>
      <c r="C781" s="1">
        <v>43258</v>
      </c>
      <c r="D781">
        <v>45</v>
      </c>
      <c r="E781" t="s">
        <v>19</v>
      </c>
      <c r="F781" t="s">
        <v>20</v>
      </c>
      <c r="G781" t="s">
        <v>984</v>
      </c>
      <c r="H781">
        <v>94</v>
      </c>
      <c r="I781">
        <v>7</v>
      </c>
      <c r="J781">
        <v>5</v>
      </c>
      <c r="K781">
        <v>2257.9</v>
      </c>
      <c r="L781">
        <v>1422.4770000000001</v>
      </c>
      <c r="M781">
        <v>11289.5</v>
      </c>
      <c r="N781" t="s">
        <v>35</v>
      </c>
      <c r="O781" t="s">
        <v>23</v>
      </c>
      <c r="P781" t="s">
        <v>60</v>
      </c>
      <c r="Q781" t="s">
        <v>61</v>
      </c>
      <c r="R781">
        <v>6021</v>
      </c>
    </row>
    <row r="782" spans="1:18" x14ac:dyDescent="0.3">
      <c r="A782" t="s">
        <v>995</v>
      </c>
      <c r="B782" s="1">
        <v>43242</v>
      </c>
      <c r="C782" s="1">
        <v>43254</v>
      </c>
      <c r="D782">
        <v>20</v>
      </c>
      <c r="E782" t="s">
        <v>19</v>
      </c>
      <c r="F782" t="s">
        <v>20</v>
      </c>
      <c r="G782" t="s">
        <v>984</v>
      </c>
      <c r="H782">
        <v>18</v>
      </c>
      <c r="I782">
        <v>3</v>
      </c>
      <c r="J782">
        <v>6</v>
      </c>
      <c r="K782">
        <v>2646.5</v>
      </c>
      <c r="L782">
        <v>1667.2950000000001</v>
      </c>
      <c r="M782">
        <v>15879</v>
      </c>
      <c r="N782" t="s">
        <v>22</v>
      </c>
      <c r="O782" t="s">
        <v>800</v>
      </c>
      <c r="P782" t="s">
        <v>150</v>
      </c>
      <c r="Q782" t="s">
        <v>151</v>
      </c>
      <c r="R782">
        <v>3420</v>
      </c>
    </row>
    <row r="783" spans="1:18" x14ac:dyDescent="0.3">
      <c r="A783" t="s">
        <v>996</v>
      </c>
      <c r="B783" s="1">
        <v>43243</v>
      </c>
      <c r="C783" s="1">
        <v>43248</v>
      </c>
      <c r="D783">
        <v>24</v>
      </c>
      <c r="E783" t="s">
        <v>19</v>
      </c>
      <c r="F783" t="s">
        <v>20</v>
      </c>
      <c r="G783" t="s">
        <v>984</v>
      </c>
      <c r="H783">
        <v>36</v>
      </c>
      <c r="I783">
        <v>1</v>
      </c>
      <c r="J783">
        <v>10</v>
      </c>
      <c r="K783">
        <v>924.6</v>
      </c>
      <c r="L783">
        <v>499.28399999999999</v>
      </c>
      <c r="M783">
        <v>9246</v>
      </c>
      <c r="N783" t="s">
        <v>326</v>
      </c>
      <c r="O783" t="s">
        <v>471</v>
      </c>
      <c r="P783" t="s">
        <v>247</v>
      </c>
      <c r="Q783" t="s">
        <v>243</v>
      </c>
      <c r="R783">
        <v>4414</v>
      </c>
    </row>
    <row r="784" spans="1:18" x14ac:dyDescent="0.3">
      <c r="A784" t="s">
        <v>997</v>
      </c>
      <c r="B784" s="1">
        <v>43244</v>
      </c>
      <c r="C784" s="1">
        <v>43260</v>
      </c>
      <c r="D784">
        <v>23</v>
      </c>
      <c r="E784" t="s">
        <v>19</v>
      </c>
      <c r="F784" t="s">
        <v>20</v>
      </c>
      <c r="G784" t="s">
        <v>984</v>
      </c>
      <c r="H784">
        <v>81</v>
      </c>
      <c r="I784">
        <v>11</v>
      </c>
      <c r="J784">
        <v>9</v>
      </c>
      <c r="K784">
        <v>3979.8</v>
      </c>
      <c r="L784">
        <v>3024.6480000000001</v>
      </c>
      <c r="M784">
        <v>35818.199999999997</v>
      </c>
      <c r="N784" t="s">
        <v>158</v>
      </c>
      <c r="O784" t="s">
        <v>593</v>
      </c>
      <c r="P784" t="s">
        <v>223</v>
      </c>
      <c r="Q784" t="s">
        <v>224</v>
      </c>
      <c r="R784">
        <v>3010</v>
      </c>
    </row>
    <row r="785" spans="1:18" x14ac:dyDescent="0.3">
      <c r="A785" t="s">
        <v>998</v>
      </c>
      <c r="B785" s="1">
        <v>43245</v>
      </c>
      <c r="C785" s="1">
        <v>43261</v>
      </c>
      <c r="D785">
        <v>17</v>
      </c>
      <c r="E785" t="s">
        <v>19</v>
      </c>
      <c r="F785" t="s">
        <v>20</v>
      </c>
      <c r="G785" t="s">
        <v>984</v>
      </c>
      <c r="H785">
        <v>22</v>
      </c>
      <c r="I785">
        <v>13</v>
      </c>
      <c r="J785">
        <v>6</v>
      </c>
      <c r="K785">
        <v>254.6</v>
      </c>
      <c r="L785">
        <v>155.30600000000001</v>
      </c>
      <c r="M785">
        <v>1527.6</v>
      </c>
      <c r="N785" t="s">
        <v>270</v>
      </c>
      <c r="O785" t="s">
        <v>779</v>
      </c>
      <c r="P785" t="s">
        <v>142</v>
      </c>
      <c r="Q785" t="s">
        <v>80</v>
      </c>
      <c r="R785">
        <v>9818</v>
      </c>
    </row>
    <row r="786" spans="1:18" x14ac:dyDescent="0.3">
      <c r="A786" t="s">
        <v>999</v>
      </c>
      <c r="B786" s="1">
        <v>43245</v>
      </c>
      <c r="C786" s="1">
        <v>43255</v>
      </c>
      <c r="D786">
        <v>38</v>
      </c>
      <c r="E786" t="s">
        <v>19</v>
      </c>
      <c r="F786" t="s">
        <v>20</v>
      </c>
      <c r="G786" t="s">
        <v>984</v>
      </c>
      <c r="H786">
        <v>31</v>
      </c>
      <c r="I786">
        <v>2</v>
      </c>
      <c r="J786">
        <v>8</v>
      </c>
      <c r="K786">
        <v>3906.1</v>
      </c>
      <c r="L786">
        <v>2421.7820000000002</v>
      </c>
      <c r="M786">
        <v>31248.799999999999</v>
      </c>
      <c r="N786" t="s">
        <v>193</v>
      </c>
      <c r="O786" t="s">
        <v>334</v>
      </c>
      <c r="P786" t="s">
        <v>187</v>
      </c>
      <c r="Q786" t="s">
        <v>29</v>
      </c>
      <c r="R786">
        <v>610</v>
      </c>
    </row>
    <row r="787" spans="1:18" x14ac:dyDescent="0.3">
      <c r="A787" t="s">
        <v>1000</v>
      </c>
      <c r="B787" s="1">
        <v>43246</v>
      </c>
      <c r="C787" s="1">
        <v>43254</v>
      </c>
      <c r="D787">
        <v>44</v>
      </c>
      <c r="E787" t="s">
        <v>19</v>
      </c>
      <c r="F787" t="s">
        <v>20</v>
      </c>
      <c r="G787" t="s">
        <v>984</v>
      </c>
      <c r="H787">
        <v>11</v>
      </c>
      <c r="I787">
        <v>2</v>
      </c>
      <c r="J787">
        <v>12</v>
      </c>
      <c r="K787">
        <v>1051.9000000000001</v>
      </c>
      <c r="L787">
        <v>546.98800000000006</v>
      </c>
      <c r="M787">
        <v>12622.8</v>
      </c>
      <c r="N787" t="s">
        <v>27</v>
      </c>
      <c r="O787" t="s">
        <v>334</v>
      </c>
      <c r="P787" t="s">
        <v>405</v>
      </c>
      <c r="Q787" t="s">
        <v>406</v>
      </c>
      <c r="R787">
        <v>920</v>
      </c>
    </row>
    <row r="788" spans="1:18" x14ac:dyDescent="0.3">
      <c r="A788" t="s">
        <v>1001</v>
      </c>
      <c r="B788" s="1">
        <v>43248</v>
      </c>
      <c r="C788" s="1">
        <v>43255</v>
      </c>
      <c r="D788">
        <v>6</v>
      </c>
      <c r="E788" t="s">
        <v>19</v>
      </c>
      <c r="F788" t="s">
        <v>20</v>
      </c>
      <c r="G788" t="s">
        <v>984</v>
      </c>
      <c r="H788">
        <v>78</v>
      </c>
      <c r="I788">
        <v>5</v>
      </c>
      <c r="J788">
        <v>7</v>
      </c>
      <c r="K788">
        <v>3283</v>
      </c>
      <c r="L788">
        <v>1936.97</v>
      </c>
      <c r="M788">
        <v>22981</v>
      </c>
      <c r="N788" t="s">
        <v>31</v>
      </c>
      <c r="O788" t="s">
        <v>699</v>
      </c>
      <c r="P788" t="s">
        <v>503</v>
      </c>
      <c r="Q788" t="s">
        <v>33</v>
      </c>
      <c r="R788">
        <v>2102</v>
      </c>
    </row>
    <row r="789" spans="1:18" x14ac:dyDescent="0.3">
      <c r="A789" t="s">
        <v>1002</v>
      </c>
      <c r="B789" s="1">
        <v>43250</v>
      </c>
      <c r="C789" s="1">
        <v>43256</v>
      </c>
      <c r="D789">
        <v>48</v>
      </c>
      <c r="E789" t="s">
        <v>19</v>
      </c>
      <c r="F789" t="s">
        <v>20</v>
      </c>
      <c r="G789" t="s">
        <v>984</v>
      </c>
      <c r="H789">
        <v>23</v>
      </c>
      <c r="I789">
        <v>5</v>
      </c>
      <c r="J789">
        <v>11</v>
      </c>
      <c r="K789">
        <v>3685</v>
      </c>
      <c r="L789">
        <v>2395.25</v>
      </c>
      <c r="M789">
        <v>40535</v>
      </c>
      <c r="N789" t="s">
        <v>261</v>
      </c>
      <c r="O789" t="s">
        <v>699</v>
      </c>
      <c r="P789" t="s">
        <v>90</v>
      </c>
      <c r="Q789" t="s">
        <v>25</v>
      </c>
      <c r="R789">
        <v>8051</v>
      </c>
    </row>
    <row r="790" spans="1:18" x14ac:dyDescent="0.3">
      <c r="A790" t="s">
        <v>1003</v>
      </c>
      <c r="B790" s="1">
        <v>43252</v>
      </c>
      <c r="C790" s="1">
        <v>43268</v>
      </c>
      <c r="D790">
        <v>4</v>
      </c>
      <c r="E790" t="s">
        <v>19</v>
      </c>
      <c r="F790" t="s">
        <v>20</v>
      </c>
      <c r="G790" t="s">
        <v>984</v>
      </c>
      <c r="H790">
        <v>33</v>
      </c>
      <c r="I790">
        <v>2</v>
      </c>
      <c r="J790">
        <v>12</v>
      </c>
      <c r="K790">
        <v>871</v>
      </c>
      <c r="L790">
        <v>374.53</v>
      </c>
      <c r="M790">
        <v>10452</v>
      </c>
      <c r="N790" t="s">
        <v>482</v>
      </c>
      <c r="O790" t="s">
        <v>334</v>
      </c>
      <c r="P790" t="s">
        <v>50</v>
      </c>
      <c r="Q790" t="s">
        <v>29</v>
      </c>
      <c r="R790">
        <v>604</v>
      </c>
    </row>
    <row r="791" spans="1:18" x14ac:dyDescent="0.3">
      <c r="A791" t="s">
        <v>1004</v>
      </c>
      <c r="B791" s="1">
        <v>43252</v>
      </c>
      <c r="C791" s="1">
        <v>43255</v>
      </c>
      <c r="D791">
        <v>25</v>
      </c>
      <c r="E791" t="s">
        <v>19</v>
      </c>
      <c r="F791" t="s">
        <v>20</v>
      </c>
      <c r="G791" t="s">
        <v>984</v>
      </c>
      <c r="H791">
        <v>89</v>
      </c>
      <c r="I791">
        <v>7</v>
      </c>
      <c r="J791">
        <v>12</v>
      </c>
      <c r="K791">
        <v>1695.1</v>
      </c>
      <c r="L791">
        <v>678.04</v>
      </c>
      <c r="M791">
        <v>20341.2</v>
      </c>
      <c r="N791" t="s">
        <v>189</v>
      </c>
      <c r="O791" t="s">
        <v>23</v>
      </c>
      <c r="P791" t="s">
        <v>131</v>
      </c>
      <c r="Q791" t="s">
        <v>74</v>
      </c>
      <c r="R791">
        <v>1023</v>
      </c>
    </row>
    <row r="792" spans="1:18" x14ac:dyDescent="0.3">
      <c r="A792" t="s">
        <v>1005</v>
      </c>
      <c r="B792" s="1">
        <v>43252</v>
      </c>
      <c r="C792" s="1">
        <v>43263</v>
      </c>
      <c r="D792">
        <v>17</v>
      </c>
      <c r="E792" t="s">
        <v>19</v>
      </c>
      <c r="F792" t="s">
        <v>20</v>
      </c>
      <c r="G792" t="s">
        <v>984</v>
      </c>
      <c r="H792">
        <v>94</v>
      </c>
      <c r="I792">
        <v>13</v>
      </c>
      <c r="J792">
        <v>9</v>
      </c>
      <c r="K792">
        <v>1098.8</v>
      </c>
      <c r="L792">
        <v>802.12400000000002</v>
      </c>
      <c r="M792">
        <v>9889.2000000000007</v>
      </c>
      <c r="N792" t="s">
        <v>270</v>
      </c>
      <c r="O792" t="s">
        <v>779</v>
      </c>
      <c r="P792" t="s">
        <v>60</v>
      </c>
      <c r="Q792" t="s">
        <v>61</v>
      </c>
      <c r="R792">
        <v>6021</v>
      </c>
    </row>
    <row r="793" spans="1:18" x14ac:dyDescent="0.3">
      <c r="A793" t="s">
        <v>1006</v>
      </c>
      <c r="B793" s="1">
        <v>43252</v>
      </c>
      <c r="C793" s="1">
        <v>43258</v>
      </c>
      <c r="D793">
        <v>23</v>
      </c>
      <c r="E793" t="s">
        <v>19</v>
      </c>
      <c r="F793" t="s">
        <v>20</v>
      </c>
      <c r="G793" t="s">
        <v>984</v>
      </c>
      <c r="H793">
        <v>10</v>
      </c>
      <c r="I793">
        <v>1</v>
      </c>
      <c r="J793">
        <v>6</v>
      </c>
      <c r="K793">
        <v>3484</v>
      </c>
      <c r="L793">
        <v>1567.8</v>
      </c>
      <c r="M793">
        <v>20904</v>
      </c>
      <c r="N793" t="s">
        <v>158</v>
      </c>
      <c r="O793" t="s">
        <v>471</v>
      </c>
      <c r="P793" t="s">
        <v>266</v>
      </c>
      <c r="Q793" t="s">
        <v>71</v>
      </c>
      <c r="R793">
        <v>3620</v>
      </c>
    </row>
    <row r="794" spans="1:18" x14ac:dyDescent="0.3">
      <c r="A794" t="s">
        <v>1007</v>
      </c>
      <c r="B794" s="1">
        <v>43252</v>
      </c>
      <c r="C794" s="1">
        <v>43268</v>
      </c>
      <c r="D794">
        <v>32</v>
      </c>
      <c r="E794" t="s">
        <v>19</v>
      </c>
      <c r="F794" t="s">
        <v>20</v>
      </c>
      <c r="G794" t="s">
        <v>984</v>
      </c>
      <c r="H794">
        <v>34</v>
      </c>
      <c r="I794">
        <v>6</v>
      </c>
      <c r="J794">
        <v>11</v>
      </c>
      <c r="K794">
        <v>6472.2</v>
      </c>
      <c r="L794">
        <v>4012.7640000000001</v>
      </c>
      <c r="M794">
        <v>71194.2</v>
      </c>
      <c r="N794" t="s">
        <v>280</v>
      </c>
      <c r="O794" t="s">
        <v>785</v>
      </c>
      <c r="P794" t="s">
        <v>73</v>
      </c>
      <c r="Q794" t="s">
        <v>74</v>
      </c>
      <c r="R794">
        <v>1021</v>
      </c>
    </row>
    <row r="795" spans="1:18" x14ac:dyDescent="0.3">
      <c r="A795" t="s">
        <v>1008</v>
      </c>
      <c r="B795" s="1">
        <v>43254</v>
      </c>
      <c r="C795" s="1">
        <v>43266</v>
      </c>
      <c r="D795">
        <v>40</v>
      </c>
      <c r="E795" t="s">
        <v>19</v>
      </c>
      <c r="F795" t="s">
        <v>20</v>
      </c>
      <c r="G795" t="s">
        <v>984</v>
      </c>
      <c r="H795">
        <v>17</v>
      </c>
      <c r="I795">
        <v>6</v>
      </c>
      <c r="J795">
        <v>8</v>
      </c>
      <c r="K795">
        <v>2525.9</v>
      </c>
      <c r="L795">
        <v>1591.317</v>
      </c>
      <c r="M795">
        <v>20207.2</v>
      </c>
      <c r="N795" t="s">
        <v>92</v>
      </c>
      <c r="O795" t="s">
        <v>785</v>
      </c>
      <c r="P795" t="s">
        <v>199</v>
      </c>
      <c r="Q795" t="s">
        <v>200</v>
      </c>
      <c r="R795">
        <v>9522</v>
      </c>
    </row>
    <row r="796" spans="1:18" x14ac:dyDescent="0.3">
      <c r="A796" t="s">
        <v>1009</v>
      </c>
      <c r="B796" s="1">
        <v>43254</v>
      </c>
      <c r="C796" s="1">
        <v>43269</v>
      </c>
      <c r="D796">
        <v>35</v>
      </c>
      <c r="E796" t="s">
        <v>19</v>
      </c>
      <c r="F796" t="s">
        <v>20</v>
      </c>
      <c r="G796" t="s">
        <v>984</v>
      </c>
      <c r="H796">
        <v>40</v>
      </c>
      <c r="I796">
        <v>11</v>
      </c>
      <c r="J796">
        <v>10</v>
      </c>
      <c r="K796">
        <v>1125.5999999999999</v>
      </c>
      <c r="L796">
        <v>540.28800000000001</v>
      </c>
      <c r="M796">
        <v>11256</v>
      </c>
      <c r="N796" t="s">
        <v>316</v>
      </c>
      <c r="O796" t="s">
        <v>593</v>
      </c>
      <c r="P796" t="s">
        <v>113</v>
      </c>
      <c r="Q796" t="s">
        <v>114</v>
      </c>
      <c r="R796">
        <v>9400</v>
      </c>
    </row>
    <row r="797" spans="1:18" x14ac:dyDescent="0.3">
      <c r="A797" t="s">
        <v>1010</v>
      </c>
      <c r="B797" s="1">
        <v>43254</v>
      </c>
      <c r="C797" s="1">
        <v>43262</v>
      </c>
      <c r="D797">
        <v>40</v>
      </c>
      <c r="E797" t="s">
        <v>19</v>
      </c>
      <c r="F797" t="s">
        <v>20</v>
      </c>
      <c r="G797" t="s">
        <v>984</v>
      </c>
      <c r="H797">
        <v>81</v>
      </c>
      <c r="I797">
        <v>11</v>
      </c>
      <c r="J797">
        <v>11</v>
      </c>
      <c r="K797">
        <v>1172.5</v>
      </c>
      <c r="L797">
        <v>492.45</v>
      </c>
      <c r="M797">
        <v>12897.5</v>
      </c>
      <c r="N797" t="s">
        <v>92</v>
      </c>
      <c r="O797" t="s">
        <v>593</v>
      </c>
      <c r="P797" t="s">
        <v>223</v>
      </c>
      <c r="Q797" t="s">
        <v>224</v>
      </c>
      <c r="R797">
        <v>3010</v>
      </c>
    </row>
    <row r="798" spans="1:18" x14ac:dyDescent="0.3">
      <c r="A798" t="s">
        <v>1011</v>
      </c>
      <c r="B798" s="1">
        <v>43254</v>
      </c>
      <c r="C798" s="1">
        <v>43266</v>
      </c>
      <c r="D798">
        <v>40</v>
      </c>
      <c r="E798" t="s">
        <v>19</v>
      </c>
      <c r="F798" t="s">
        <v>20</v>
      </c>
      <c r="G798" t="s">
        <v>984</v>
      </c>
      <c r="H798">
        <v>20</v>
      </c>
      <c r="I798">
        <v>3</v>
      </c>
      <c r="J798">
        <v>6</v>
      </c>
      <c r="K798">
        <v>984.9</v>
      </c>
      <c r="L798">
        <v>512.14800000000002</v>
      </c>
      <c r="M798">
        <v>5909.4</v>
      </c>
      <c r="N798" t="s">
        <v>92</v>
      </c>
      <c r="O798" t="s">
        <v>800</v>
      </c>
      <c r="P798" t="s">
        <v>39</v>
      </c>
      <c r="Q798" t="s">
        <v>40</v>
      </c>
      <c r="R798">
        <v>4110</v>
      </c>
    </row>
    <row r="799" spans="1:18" x14ac:dyDescent="0.3">
      <c r="A799" t="s">
        <v>1012</v>
      </c>
      <c r="B799" s="1">
        <v>43256</v>
      </c>
      <c r="C799" s="1">
        <v>43265</v>
      </c>
      <c r="D799">
        <v>24</v>
      </c>
      <c r="E799" t="s">
        <v>19</v>
      </c>
      <c r="F799" t="s">
        <v>20</v>
      </c>
      <c r="G799" t="s">
        <v>984</v>
      </c>
      <c r="H799">
        <v>92</v>
      </c>
      <c r="I799">
        <v>4</v>
      </c>
      <c r="J799">
        <v>6</v>
      </c>
      <c r="K799">
        <v>911.2</v>
      </c>
      <c r="L799">
        <v>501.16</v>
      </c>
      <c r="M799">
        <v>5467.2</v>
      </c>
      <c r="N799" t="s">
        <v>326</v>
      </c>
      <c r="O799" t="s">
        <v>812</v>
      </c>
      <c r="P799" t="s">
        <v>211</v>
      </c>
      <c r="Q799" t="s">
        <v>40</v>
      </c>
      <c r="R799">
        <v>4110</v>
      </c>
    </row>
    <row r="800" spans="1:18" x14ac:dyDescent="0.3">
      <c r="A800" t="s">
        <v>1013</v>
      </c>
      <c r="B800" s="1">
        <v>43256</v>
      </c>
      <c r="C800" s="1">
        <v>43274</v>
      </c>
      <c r="D800">
        <v>14</v>
      </c>
      <c r="E800" t="s">
        <v>19</v>
      </c>
      <c r="F800" t="s">
        <v>20</v>
      </c>
      <c r="G800" t="s">
        <v>984</v>
      </c>
      <c r="H800">
        <v>47</v>
      </c>
      <c r="I800">
        <v>2</v>
      </c>
      <c r="J800">
        <v>9</v>
      </c>
      <c r="K800">
        <v>3999.9</v>
      </c>
      <c r="L800">
        <v>2159.9459999999999</v>
      </c>
      <c r="M800">
        <v>35999.1</v>
      </c>
      <c r="N800" t="s">
        <v>38</v>
      </c>
      <c r="O800" t="s">
        <v>334</v>
      </c>
      <c r="P800" t="s">
        <v>289</v>
      </c>
      <c r="Q800" t="s">
        <v>290</v>
      </c>
      <c r="R800">
        <v>7630</v>
      </c>
    </row>
    <row r="801" spans="1:18" x14ac:dyDescent="0.3">
      <c r="A801" t="s">
        <v>1014</v>
      </c>
      <c r="B801" s="1">
        <v>43256</v>
      </c>
      <c r="C801" s="1">
        <v>43274</v>
      </c>
      <c r="D801">
        <v>42</v>
      </c>
      <c r="E801" t="s">
        <v>19</v>
      </c>
      <c r="F801" t="s">
        <v>20</v>
      </c>
      <c r="G801" t="s">
        <v>984</v>
      </c>
      <c r="H801">
        <v>88</v>
      </c>
      <c r="I801">
        <v>5</v>
      </c>
      <c r="J801">
        <v>8</v>
      </c>
      <c r="K801">
        <v>917.9</v>
      </c>
      <c r="L801">
        <v>670.06700000000001</v>
      </c>
      <c r="M801">
        <v>7343.2</v>
      </c>
      <c r="N801" t="s">
        <v>89</v>
      </c>
      <c r="O801" t="s">
        <v>699</v>
      </c>
      <c r="P801" t="s">
        <v>577</v>
      </c>
      <c r="Q801" t="s">
        <v>36</v>
      </c>
      <c r="R801">
        <v>3334</v>
      </c>
    </row>
    <row r="802" spans="1:18" x14ac:dyDescent="0.3">
      <c r="A802" t="s">
        <v>1015</v>
      </c>
      <c r="B802" s="1">
        <v>43256</v>
      </c>
      <c r="C802" s="1">
        <v>43269</v>
      </c>
      <c r="D802">
        <v>21</v>
      </c>
      <c r="E802" t="s">
        <v>19</v>
      </c>
      <c r="F802" t="s">
        <v>20</v>
      </c>
      <c r="G802" t="s">
        <v>984</v>
      </c>
      <c r="H802">
        <v>69</v>
      </c>
      <c r="I802">
        <v>5</v>
      </c>
      <c r="J802">
        <v>11</v>
      </c>
      <c r="K802">
        <v>991.6</v>
      </c>
      <c r="L802">
        <v>644.54</v>
      </c>
      <c r="M802">
        <v>10907.6</v>
      </c>
      <c r="N802" t="s">
        <v>127</v>
      </c>
      <c r="O802" t="s">
        <v>699</v>
      </c>
      <c r="P802" t="s">
        <v>93</v>
      </c>
      <c r="Q802" t="s">
        <v>94</v>
      </c>
      <c r="R802">
        <v>7022</v>
      </c>
    </row>
    <row r="803" spans="1:18" x14ac:dyDescent="0.3">
      <c r="A803" t="s">
        <v>1016</v>
      </c>
      <c r="B803" s="1">
        <v>43257</v>
      </c>
      <c r="C803" s="1">
        <v>43269</v>
      </c>
      <c r="D803">
        <v>31</v>
      </c>
      <c r="E803" t="s">
        <v>19</v>
      </c>
      <c r="F803" t="s">
        <v>20</v>
      </c>
      <c r="G803" t="s">
        <v>984</v>
      </c>
      <c r="H803">
        <v>85</v>
      </c>
      <c r="I803">
        <v>5</v>
      </c>
      <c r="J803">
        <v>6</v>
      </c>
      <c r="K803">
        <v>1058.5999999999999</v>
      </c>
      <c r="L803">
        <v>719.84799999999996</v>
      </c>
      <c r="M803">
        <v>6351.6</v>
      </c>
      <c r="N803" t="s">
        <v>149</v>
      </c>
      <c r="O803" t="s">
        <v>699</v>
      </c>
      <c r="P803" t="s">
        <v>138</v>
      </c>
      <c r="Q803" t="s">
        <v>139</v>
      </c>
      <c r="R803">
        <v>4900</v>
      </c>
    </row>
    <row r="804" spans="1:18" x14ac:dyDescent="0.3">
      <c r="A804" t="s">
        <v>1017</v>
      </c>
      <c r="B804" s="1">
        <v>43257</v>
      </c>
      <c r="C804" s="1">
        <v>43265</v>
      </c>
      <c r="D804">
        <v>39</v>
      </c>
      <c r="E804" t="s">
        <v>19</v>
      </c>
      <c r="F804" t="s">
        <v>20</v>
      </c>
      <c r="G804" t="s">
        <v>984</v>
      </c>
      <c r="H804">
        <v>55</v>
      </c>
      <c r="I804">
        <v>7</v>
      </c>
      <c r="J804">
        <v>5</v>
      </c>
      <c r="K804">
        <v>750.4</v>
      </c>
      <c r="L804">
        <v>607.82399999999996</v>
      </c>
      <c r="M804">
        <v>3752</v>
      </c>
      <c r="N804" t="s">
        <v>141</v>
      </c>
      <c r="O804" t="s">
        <v>23</v>
      </c>
      <c r="P804" t="s">
        <v>36</v>
      </c>
      <c r="Q804" t="s">
        <v>36</v>
      </c>
      <c r="R804">
        <v>3330</v>
      </c>
    </row>
    <row r="805" spans="1:18" x14ac:dyDescent="0.3">
      <c r="A805" t="s">
        <v>1018</v>
      </c>
      <c r="B805" s="1">
        <v>43257</v>
      </c>
      <c r="C805" s="1">
        <v>43265</v>
      </c>
      <c r="D805">
        <v>5</v>
      </c>
      <c r="E805" t="s">
        <v>19</v>
      </c>
      <c r="F805" t="s">
        <v>20</v>
      </c>
      <c r="G805" t="s">
        <v>984</v>
      </c>
      <c r="H805">
        <v>68</v>
      </c>
      <c r="I805">
        <v>2</v>
      </c>
      <c r="J805">
        <v>12</v>
      </c>
      <c r="K805">
        <v>2010</v>
      </c>
      <c r="L805">
        <v>1005</v>
      </c>
      <c r="M805">
        <v>24120</v>
      </c>
      <c r="N805" t="s">
        <v>52</v>
      </c>
      <c r="O805" t="s">
        <v>334</v>
      </c>
      <c r="P805" t="s">
        <v>97</v>
      </c>
      <c r="Q805" t="s">
        <v>58</v>
      </c>
      <c r="R805">
        <v>3210</v>
      </c>
    </row>
    <row r="806" spans="1:18" x14ac:dyDescent="0.3">
      <c r="A806" t="s">
        <v>1019</v>
      </c>
      <c r="B806" s="1">
        <v>43259</v>
      </c>
      <c r="C806" s="1">
        <v>43262</v>
      </c>
      <c r="D806">
        <v>18</v>
      </c>
      <c r="E806" t="s">
        <v>19</v>
      </c>
      <c r="F806" t="s">
        <v>20</v>
      </c>
      <c r="G806" t="s">
        <v>984</v>
      </c>
      <c r="H806">
        <v>93</v>
      </c>
      <c r="I806">
        <v>4</v>
      </c>
      <c r="J806">
        <v>11</v>
      </c>
      <c r="K806">
        <v>1762.1</v>
      </c>
      <c r="L806">
        <v>1162.9860000000001</v>
      </c>
      <c r="M806">
        <v>19383.099999999999</v>
      </c>
      <c r="N806" t="s">
        <v>116</v>
      </c>
      <c r="O806" t="s">
        <v>812</v>
      </c>
      <c r="P806" t="s">
        <v>104</v>
      </c>
      <c r="Q806" t="s">
        <v>40</v>
      </c>
      <c r="R806">
        <v>4104</v>
      </c>
    </row>
    <row r="807" spans="1:18" x14ac:dyDescent="0.3">
      <c r="A807" t="s">
        <v>1020</v>
      </c>
      <c r="B807" s="1">
        <v>43260</v>
      </c>
      <c r="C807" s="1">
        <v>43266</v>
      </c>
      <c r="D807">
        <v>35</v>
      </c>
      <c r="E807" t="s">
        <v>19</v>
      </c>
      <c r="F807" t="s">
        <v>20</v>
      </c>
      <c r="G807" t="s">
        <v>984</v>
      </c>
      <c r="H807">
        <v>100</v>
      </c>
      <c r="I807">
        <v>9</v>
      </c>
      <c r="J807">
        <v>6</v>
      </c>
      <c r="K807">
        <v>1058.5999999999999</v>
      </c>
      <c r="L807">
        <v>793.95</v>
      </c>
      <c r="M807">
        <v>6351.6</v>
      </c>
      <c r="N807" t="s">
        <v>316</v>
      </c>
      <c r="O807" t="s">
        <v>795</v>
      </c>
      <c r="P807" t="s">
        <v>159</v>
      </c>
      <c r="Q807" t="s">
        <v>160</v>
      </c>
      <c r="R807">
        <v>627</v>
      </c>
    </row>
    <row r="808" spans="1:18" x14ac:dyDescent="0.3">
      <c r="A808" t="s">
        <v>1021</v>
      </c>
      <c r="B808" s="1">
        <v>43261</v>
      </c>
      <c r="C808" s="1">
        <v>43278</v>
      </c>
      <c r="D808">
        <v>23</v>
      </c>
      <c r="E808" t="s">
        <v>19</v>
      </c>
      <c r="F808" t="s">
        <v>20</v>
      </c>
      <c r="G808" t="s">
        <v>984</v>
      </c>
      <c r="H808">
        <v>7</v>
      </c>
      <c r="I808">
        <v>13</v>
      </c>
      <c r="J808">
        <v>10</v>
      </c>
      <c r="K808">
        <v>5406.9</v>
      </c>
      <c r="L808">
        <v>3352.2779999999998</v>
      </c>
      <c r="M808">
        <v>54069</v>
      </c>
      <c r="N808" t="s">
        <v>158</v>
      </c>
      <c r="O808" t="s">
        <v>779</v>
      </c>
      <c r="P808" t="s">
        <v>665</v>
      </c>
      <c r="Q808" t="s">
        <v>666</v>
      </c>
      <c r="R808">
        <v>3910</v>
      </c>
    </row>
    <row r="809" spans="1:18" x14ac:dyDescent="0.3">
      <c r="A809" t="s">
        <v>1022</v>
      </c>
      <c r="B809" s="1">
        <v>43262</v>
      </c>
      <c r="C809" s="1">
        <v>43271</v>
      </c>
      <c r="D809">
        <v>14</v>
      </c>
      <c r="E809" t="s">
        <v>19</v>
      </c>
      <c r="F809" t="s">
        <v>20</v>
      </c>
      <c r="G809" t="s">
        <v>984</v>
      </c>
      <c r="H809">
        <v>14</v>
      </c>
      <c r="I809">
        <v>5</v>
      </c>
      <c r="J809">
        <v>10</v>
      </c>
      <c r="K809">
        <v>2981.5</v>
      </c>
      <c r="L809">
        <v>1759.085</v>
      </c>
      <c r="M809">
        <v>29815</v>
      </c>
      <c r="N809" t="s">
        <v>38</v>
      </c>
      <c r="O809" t="s">
        <v>699</v>
      </c>
      <c r="P809" t="s">
        <v>556</v>
      </c>
      <c r="Q809" t="s">
        <v>527</v>
      </c>
      <c r="R809">
        <v>7903</v>
      </c>
    </row>
    <row r="810" spans="1:18" x14ac:dyDescent="0.3">
      <c r="A810" t="s">
        <v>1023</v>
      </c>
      <c r="B810" s="1">
        <v>43263</v>
      </c>
      <c r="C810" s="1">
        <v>43278</v>
      </c>
      <c r="D810">
        <v>35</v>
      </c>
      <c r="E810" t="s">
        <v>19</v>
      </c>
      <c r="F810" t="s">
        <v>20</v>
      </c>
      <c r="G810" t="s">
        <v>984</v>
      </c>
      <c r="H810">
        <v>68</v>
      </c>
      <c r="I810">
        <v>11</v>
      </c>
      <c r="J810">
        <v>8</v>
      </c>
      <c r="K810">
        <v>167.5</v>
      </c>
      <c r="L810">
        <v>123.95</v>
      </c>
      <c r="M810">
        <v>1340</v>
      </c>
      <c r="N810" t="s">
        <v>316</v>
      </c>
      <c r="O810" t="s">
        <v>593</v>
      </c>
      <c r="P810" t="s">
        <v>97</v>
      </c>
      <c r="Q810" t="s">
        <v>58</v>
      </c>
      <c r="R810">
        <v>3210</v>
      </c>
    </row>
    <row r="811" spans="1:18" x14ac:dyDescent="0.3">
      <c r="A811" t="s">
        <v>1024</v>
      </c>
      <c r="B811" s="1">
        <v>43263</v>
      </c>
      <c r="C811" s="1">
        <v>43273</v>
      </c>
      <c r="D811">
        <v>5</v>
      </c>
      <c r="E811" t="s">
        <v>19</v>
      </c>
      <c r="F811" t="s">
        <v>20</v>
      </c>
      <c r="G811" t="s">
        <v>984</v>
      </c>
      <c r="H811">
        <v>66</v>
      </c>
      <c r="I811">
        <v>10</v>
      </c>
      <c r="J811">
        <v>8</v>
      </c>
      <c r="K811">
        <v>5808.9</v>
      </c>
      <c r="L811">
        <v>3485.34</v>
      </c>
      <c r="M811">
        <v>46471.199999999997</v>
      </c>
      <c r="N811" t="s">
        <v>52</v>
      </c>
      <c r="O811" t="s">
        <v>783</v>
      </c>
      <c r="P811" t="s">
        <v>167</v>
      </c>
      <c r="Q811" t="s">
        <v>129</v>
      </c>
      <c r="R811">
        <v>9012</v>
      </c>
    </row>
    <row r="812" spans="1:18" x14ac:dyDescent="0.3">
      <c r="A812" t="s">
        <v>1025</v>
      </c>
      <c r="B812" s="1">
        <v>43263</v>
      </c>
      <c r="C812" s="1">
        <v>43280</v>
      </c>
      <c r="D812">
        <v>42</v>
      </c>
      <c r="E812" t="s">
        <v>19</v>
      </c>
      <c r="F812" t="s">
        <v>20</v>
      </c>
      <c r="G812" t="s">
        <v>984</v>
      </c>
      <c r="H812">
        <v>54</v>
      </c>
      <c r="I812">
        <v>7</v>
      </c>
      <c r="J812">
        <v>9</v>
      </c>
      <c r="K812">
        <v>3892.7</v>
      </c>
      <c r="L812">
        <v>2257.7660000000001</v>
      </c>
      <c r="M812">
        <v>35034.300000000003</v>
      </c>
      <c r="N812" t="s">
        <v>89</v>
      </c>
      <c r="O812" t="s">
        <v>23</v>
      </c>
      <c r="P812" t="s">
        <v>24</v>
      </c>
      <c r="Q812" t="s">
        <v>25</v>
      </c>
      <c r="R812">
        <v>8022</v>
      </c>
    </row>
    <row r="813" spans="1:18" x14ac:dyDescent="0.3">
      <c r="A813" t="s">
        <v>1026</v>
      </c>
      <c r="B813" s="1">
        <v>43263</v>
      </c>
      <c r="C813" s="1">
        <v>43268</v>
      </c>
      <c r="D813">
        <v>48</v>
      </c>
      <c r="E813" t="s">
        <v>19</v>
      </c>
      <c r="F813" t="s">
        <v>20</v>
      </c>
      <c r="G813" t="s">
        <v>984</v>
      </c>
      <c r="H813">
        <v>17</v>
      </c>
      <c r="I813">
        <v>13</v>
      </c>
      <c r="J813">
        <v>5</v>
      </c>
      <c r="K813">
        <v>3946.3</v>
      </c>
      <c r="L813">
        <v>2683.4839999999999</v>
      </c>
      <c r="M813">
        <v>19731.5</v>
      </c>
      <c r="N813" t="s">
        <v>261</v>
      </c>
      <c r="O813" t="s">
        <v>779</v>
      </c>
      <c r="P813" t="s">
        <v>199</v>
      </c>
      <c r="Q813" t="s">
        <v>200</v>
      </c>
      <c r="R813">
        <v>9522</v>
      </c>
    </row>
    <row r="814" spans="1:18" x14ac:dyDescent="0.3">
      <c r="A814" t="s">
        <v>1027</v>
      </c>
      <c r="B814" s="1">
        <v>43265</v>
      </c>
      <c r="C814" s="1">
        <v>43269</v>
      </c>
      <c r="D814">
        <v>27</v>
      </c>
      <c r="E814" t="s">
        <v>19</v>
      </c>
      <c r="F814" t="s">
        <v>20</v>
      </c>
      <c r="G814" t="s">
        <v>984</v>
      </c>
      <c r="H814">
        <v>73</v>
      </c>
      <c r="I814">
        <v>7</v>
      </c>
      <c r="J814">
        <v>12</v>
      </c>
      <c r="K814">
        <v>1299.8</v>
      </c>
      <c r="L814">
        <v>922.85799999999995</v>
      </c>
      <c r="M814">
        <v>15597.6</v>
      </c>
      <c r="N814" t="s">
        <v>123</v>
      </c>
      <c r="O814" t="s">
        <v>23</v>
      </c>
      <c r="P814" t="s">
        <v>176</v>
      </c>
      <c r="Q814" t="s">
        <v>177</v>
      </c>
      <c r="R814">
        <v>2120</v>
      </c>
    </row>
    <row r="815" spans="1:18" x14ac:dyDescent="0.3">
      <c r="A815" t="s">
        <v>1028</v>
      </c>
      <c r="B815" s="1">
        <v>43265</v>
      </c>
      <c r="C815" s="1">
        <v>43283</v>
      </c>
      <c r="D815">
        <v>29</v>
      </c>
      <c r="E815" t="s">
        <v>19</v>
      </c>
      <c r="F815" t="s">
        <v>20</v>
      </c>
      <c r="G815" t="s">
        <v>984</v>
      </c>
      <c r="H815">
        <v>88</v>
      </c>
      <c r="I815">
        <v>10</v>
      </c>
      <c r="J815">
        <v>11</v>
      </c>
      <c r="K815">
        <v>1279.7</v>
      </c>
      <c r="L815">
        <v>1062.1510000000001</v>
      </c>
      <c r="M815">
        <v>14076.7</v>
      </c>
      <c r="N815" t="s">
        <v>63</v>
      </c>
      <c r="O815" t="s">
        <v>783</v>
      </c>
      <c r="P815" t="s">
        <v>577</v>
      </c>
      <c r="Q815" t="s">
        <v>36</v>
      </c>
      <c r="R815">
        <v>3334</v>
      </c>
    </row>
    <row r="816" spans="1:18" x14ac:dyDescent="0.3">
      <c r="A816" t="s">
        <v>1029</v>
      </c>
      <c r="B816" s="1">
        <v>43266</v>
      </c>
      <c r="C816" s="1">
        <v>43273</v>
      </c>
      <c r="D816">
        <v>8</v>
      </c>
      <c r="E816" t="s">
        <v>19</v>
      </c>
      <c r="F816" t="s">
        <v>20</v>
      </c>
      <c r="G816" t="s">
        <v>984</v>
      </c>
      <c r="H816">
        <v>63</v>
      </c>
      <c r="I816">
        <v>14</v>
      </c>
      <c r="J816">
        <v>5</v>
      </c>
      <c r="K816">
        <v>1065.3</v>
      </c>
      <c r="L816">
        <v>617.87400000000002</v>
      </c>
      <c r="M816">
        <v>5326.5</v>
      </c>
      <c r="N816" t="s">
        <v>99</v>
      </c>
      <c r="O816" t="s">
        <v>789</v>
      </c>
      <c r="P816" t="s">
        <v>319</v>
      </c>
      <c r="Q816" t="s">
        <v>160</v>
      </c>
      <c r="R816">
        <v>626</v>
      </c>
    </row>
    <row r="817" spans="1:18" x14ac:dyDescent="0.3">
      <c r="A817" t="s">
        <v>1030</v>
      </c>
      <c r="B817" s="1">
        <v>43268</v>
      </c>
      <c r="C817" s="1">
        <v>43272</v>
      </c>
      <c r="D817">
        <v>19</v>
      </c>
      <c r="E817" t="s">
        <v>19</v>
      </c>
      <c r="F817" t="s">
        <v>20</v>
      </c>
      <c r="G817" t="s">
        <v>984</v>
      </c>
      <c r="H817">
        <v>48</v>
      </c>
      <c r="I817">
        <v>2</v>
      </c>
      <c r="J817">
        <v>12</v>
      </c>
      <c r="K817">
        <v>5641.4</v>
      </c>
      <c r="L817">
        <v>4343.8779999999997</v>
      </c>
      <c r="M817">
        <v>67696.800000000003</v>
      </c>
      <c r="N817" t="s">
        <v>103</v>
      </c>
      <c r="O817" t="s">
        <v>334</v>
      </c>
      <c r="P817" t="s">
        <v>144</v>
      </c>
      <c r="Q817" t="s">
        <v>29</v>
      </c>
      <c r="R817">
        <v>612</v>
      </c>
    </row>
    <row r="818" spans="1:18" x14ac:dyDescent="0.3">
      <c r="A818" t="s">
        <v>1031</v>
      </c>
      <c r="B818" s="1">
        <v>43268</v>
      </c>
      <c r="C818" s="1">
        <v>43286</v>
      </c>
      <c r="D818">
        <v>44</v>
      </c>
      <c r="E818" t="s">
        <v>19</v>
      </c>
      <c r="F818" t="s">
        <v>20</v>
      </c>
      <c r="G818" t="s">
        <v>984</v>
      </c>
      <c r="H818">
        <v>66</v>
      </c>
      <c r="I818">
        <v>7</v>
      </c>
      <c r="J818">
        <v>12</v>
      </c>
      <c r="K818">
        <v>3852.5</v>
      </c>
      <c r="L818">
        <v>2195.9250000000002</v>
      </c>
      <c r="M818">
        <v>46230</v>
      </c>
      <c r="N818" t="s">
        <v>27</v>
      </c>
      <c r="O818" t="s">
        <v>23</v>
      </c>
      <c r="P818" t="s">
        <v>167</v>
      </c>
      <c r="Q818" t="s">
        <v>129</v>
      </c>
      <c r="R818">
        <v>9012</v>
      </c>
    </row>
    <row r="819" spans="1:18" x14ac:dyDescent="0.3">
      <c r="A819" t="s">
        <v>1032</v>
      </c>
      <c r="B819" s="1">
        <v>43270</v>
      </c>
      <c r="C819" s="1">
        <v>43279</v>
      </c>
      <c r="D819">
        <v>17</v>
      </c>
      <c r="E819" t="s">
        <v>19</v>
      </c>
      <c r="F819" t="s">
        <v>20</v>
      </c>
      <c r="G819" t="s">
        <v>984</v>
      </c>
      <c r="H819">
        <v>87</v>
      </c>
      <c r="I819">
        <v>9</v>
      </c>
      <c r="J819">
        <v>11</v>
      </c>
      <c r="K819">
        <v>2472.3000000000002</v>
      </c>
      <c r="L819">
        <v>1483.38</v>
      </c>
      <c r="M819">
        <v>27195.3</v>
      </c>
      <c r="N819" t="s">
        <v>270</v>
      </c>
      <c r="O819" t="s">
        <v>795</v>
      </c>
      <c r="P819" t="s">
        <v>136</v>
      </c>
      <c r="Q819" t="s">
        <v>25</v>
      </c>
      <c r="R819">
        <v>8051</v>
      </c>
    </row>
    <row r="820" spans="1:18" x14ac:dyDescent="0.3">
      <c r="A820" t="s">
        <v>1033</v>
      </c>
      <c r="B820" s="1">
        <v>43271</v>
      </c>
      <c r="C820" s="1">
        <v>43276</v>
      </c>
      <c r="D820">
        <v>16</v>
      </c>
      <c r="E820" t="s">
        <v>19</v>
      </c>
      <c r="F820" t="s">
        <v>20</v>
      </c>
      <c r="G820" t="s">
        <v>984</v>
      </c>
      <c r="H820">
        <v>57</v>
      </c>
      <c r="I820">
        <v>2</v>
      </c>
      <c r="J820">
        <v>8</v>
      </c>
      <c r="K820">
        <v>884.4</v>
      </c>
      <c r="L820">
        <v>601.39200000000005</v>
      </c>
      <c r="M820">
        <v>7075.2</v>
      </c>
      <c r="N820" t="s">
        <v>96</v>
      </c>
      <c r="O820" t="s">
        <v>334</v>
      </c>
      <c r="P820" t="s">
        <v>173</v>
      </c>
      <c r="Q820" t="s">
        <v>174</v>
      </c>
      <c r="R820">
        <v>3434</v>
      </c>
    </row>
    <row r="821" spans="1:18" x14ac:dyDescent="0.3">
      <c r="A821" t="s">
        <v>1034</v>
      </c>
      <c r="B821" s="1">
        <v>43271</v>
      </c>
      <c r="C821" s="1">
        <v>43283</v>
      </c>
      <c r="D821">
        <v>32</v>
      </c>
      <c r="E821" t="s">
        <v>19</v>
      </c>
      <c r="F821" t="s">
        <v>20</v>
      </c>
      <c r="G821" t="s">
        <v>984</v>
      </c>
      <c r="H821">
        <v>20</v>
      </c>
      <c r="I821">
        <v>11</v>
      </c>
      <c r="J821">
        <v>5</v>
      </c>
      <c r="K821">
        <v>3504.1</v>
      </c>
      <c r="L821">
        <v>2417.8290000000002</v>
      </c>
      <c r="M821">
        <v>17520.5</v>
      </c>
      <c r="N821" t="s">
        <v>280</v>
      </c>
      <c r="O821" t="s">
        <v>593</v>
      </c>
      <c r="P821" t="s">
        <v>39</v>
      </c>
      <c r="Q821" t="s">
        <v>40</v>
      </c>
      <c r="R821">
        <v>4110</v>
      </c>
    </row>
    <row r="822" spans="1:18" x14ac:dyDescent="0.3">
      <c r="A822" t="s">
        <v>1035</v>
      </c>
      <c r="B822" s="1">
        <v>43273</v>
      </c>
      <c r="C822" s="1">
        <v>43277</v>
      </c>
      <c r="D822">
        <v>14</v>
      </c>
      <c r="E822" t="s">
        <v>19</v>
      </c>
      <c r="F822" t="s">
        <v>20</v>
      </c>
      <c r="G822" t="s">
        <v>984</v>
      </c>
      <c r="H822">
        <v>32</v>
      </c>
      <c r="I822">
        <v>9</v>
      </c>
      <c r="J822">
        <v>11</v>
      </c>
      <c r="K822">
        <v>1299.8</v>
      </c>
      <c r="L822">
        <v>1039.8399999999999</v>
      </c>
      <c r="M822">
        <v>14297.8</v>
      </c>
      <c r="N822" t="s">
        <v>38</v>
      </c>
      <c r="O822" t="s">
        <v>795</v>
      </c>
      <c r="P822" t="s">
        <v>107</v>
      </c>
      <c r="Q822" t="s">
        <v>58</v>
      </c>
      <c r="R822">
        <v>3204</v>
      </c>
    </row>
    <row r="823" spans="1:18" x14ac:dyDescent="0.3">
      <c r="A823" t="s">
        <v>1036</v>
      </c>
      <c r="B823" s="1">
        <v>43275</v>
      </c>
      <c r="C823" s="1">
        <v>43293</v>
      </c>
      <c r="D823">
        <v>30</v>
      </c>
      <c r="E823" t="s">
        <v>19</v>
      </c>
      <c r="F823" t="s">
        <v>20</v>
      </c>
      <c r="G823" t="s">
        <v>984</v>
      </c>
      <c r="H823">
        <v>54</v>
      </c>
      <c r="I823">
        <v>4</v>
      </c>
      <c r="J823">
        <v>12</v>
      </c>
      <c r="K823">
        <v>1949.7</v>
      </c>
      <c r="L823">
        <v>1267.3050000000001</v>
      </c>
      <c r="M823">
        <v>23396.400000000001</v>
      </c>
      <c r="N823" t="s">
        <v>112</v>
      </c>
      <c r="O823" t="s">
        <v>812</v>
      </c>
      <c r="P823" t="s">
        <v>24</v>
      </c>
      <c r="Q823" t="s">
        <v>25</v>
      </c>
      <c r="R823">
        <v>8022</v>
      </c>
    </row>
    <row r="824" spans="1:18" x14ac:dyDescent="0.3">
      <c r="A824" t="s">
        <v>1037</v>
      </c>
      <c r="B824" s="1">
        <v>43275</v>
      </c>
      <c r="C824" s="1">
        <v>43292</v>
      </c>
      <c r="D824">
        <v>20</v>
      </c>
      <c r="E824" t="s">
        <v>19</v>
      </c>
      <c r="F824" t="s">
        <v>20</v>
      </c>
      <c r="G824" t="s">
        <v>984</v>
      </c>
      <c r="H824">
        <v>86</v>
      </c>
      <c r="I824">
        <v>7</v>
      </c>
      <c r="J824">
        <v>8</v>
      </c>
      <c r="K824">
        <v>3819</v>
      </c>
      <c r="L824">
        <v>2978.82</v>
      </c>
      <c r="M824">
        <v>30552</v>
      </c>
      <c r="N824" t="s">
        <v>22</v>
      </c>
      <c r="O824" t="s">
        <v>23</v>
      </c>
      <c r="P824" t="s">
        <v>412</v>
      </c>
      <c r="Q824" t="s">
        <v>413</v>
      </c>
      <c r="R824">
        <v>5018</v>
      </c>
    </row>
    <row r="825" spans="1:18" x14ac:dyDescent="0.3">
      <c r="A825" t="s">
        <v>1038</v>
      </c>
      <c r="B825" s="1">
        <v>43275</v>
      </c>
      <c r="C825" s="1">
        <v>43283</v>
      </c>
      <c r="D825">
        <v>30</v>
      </c>
      <c r="E825" t="s">
        <v>19</v>
      </c>
      <c r="F825" t="s">
        <v>20</v>
      </c>
      <c r="G825" t="s">
        <v>984</v>
      </c>
      <c r="H825">
        <v>17</v>
      </c>
      <c r="I825">
        <v>1</v>
      </c>
      <c r="J825">
        <v>6</v>
      </c>
      <c r="K825">
        <v>3999.9</v>
      </c>
      <c r="L825">
        <v>2519.9369999999999</v>
      </c>
      <c r="M825">
        <v>23999.4</v>
      </c>
      <c r="N825" t="s">
        <v>112</v>
      </c>
      <c r="O825" t="s">
        <v>471</v>
      </c>
      <c r="P825" t="s">
        <v>199</v>
      </c>
      <c r="Q825" t="s">
        <v>200</v>
      </c>
      <c r="R825">
        <v>9522</v>
      </c>
    </row>
    <row r="826" spans="1:18" x14ac:dyDescent="0.3">
      <c r="A826" t="s">
        <v>1039</v>
      </c>
      <c r="B826" s="1">
        <v>43276</v>
      </c>
      <c r="C826" s="1">
        <v>43289</v>
      </c>
      <c r="D826">
        <v>38</v>
      </c>
      <c r="E826" t="s">
        <v>19</v>
      </c>
      <c r="F826" t="s">
        <v>20</v>
      </c>
      <c r="G826" t="s">
        <v>984</v>
      </c>
      <c r="H826">
        <v>79</v>
      </c>
      <c r="I826">
        <v>12</v>
      </c>
      <c r="J826">
        <v>9</v>
      </c>
      <c r="K826">
        <v>924.6</v>
      </c>
      <c r="L826">
        <v>545.51400000000001</v>
      </c>
      <c r="M826">
        <v>8321.4</v>
      </c>
      <c r="N826" t="s">
        <v>193</v>
      </c>
      <c r="O826" t="s">
        <v>793</v>
      </c>
      <c r="P826" t="s">
        <v>330</v>
      </c>
      <c r="Q826" t="s">
        <v>71</v>
      </c>
      <c r="R826">
        <v>3510</v>
      </c>
    </row>
    <row r="827" spans="1:18" x14ac:dyDescent="0.3">
      <c r="A827" t="s">
        <v>1040</v>
      </c>
      <c r="B827" s="1">
        <v>43278</v>
      </c>
      <c r="C827" s="1">
        <v>43281</v>
      </c>
      <c r="D827">
        <v>47</v>
      </c>
      <c r="E827" t="s">
        <v>19</v>
      </c>
      <c r="F827" t="s">
        <v>20</v>
      </c>
      <c r="G827" t="s">
        <v>984</v>
      </c>
      <c r="H827">
        <v>40</v>
      </c>
      <c r="I827">
        <v>1</v>
      </c>
      <c r="J827">
        <v>11</v>
      </c>
      <c r="K827">
        <v>750.4</v>
      </c>
      <c r="L827">
        <v>555.29600000000005</v>
      </c>
      <c r="M827">
        <v>8254.4</v>
      </c>
      <c r="N827" t="s">
        <v>218</v>
      </c>
      <c r="O827" t="s">
        <v>471</v>
      </c>
      <c r="P827" t="s">
        <v>113</v>
      </c>
      <c r="Q827" t="s">
        <v>114</v>
      </c>
      <c r="R827">
        <v>9400</v>
      </c>
    </row>
    <row r="828" spans="1:18" x14ac:dyDescent="0.3">
      <c r="A828" t="s">
        <v>1041</v>
      </c>
      <c r="B828" s="1">
        <v>43278</v>
      </c>
      <c r="C828" s="1">
        <v>43295</v>
      </c>
      <c r="D828">
        <v>50</v>
      </c>
      <c r="E828" t="s">
        <v>19</v>
      </c>
      <c r="F828" t="s">
        <v>20</v>
      </c>
      <c r="G828" t="s">
        <v>984</v>
      </c>
      <c r="H828">
        <v>98</v>
      </c>
      <c r="I828">
        <v>2</v>
      </c>
      <c r="J828">
        <v>9</v>
      </c>
      <c r="K828">
        <v>5085.3</v>
      </c>
      <c r="L828">
        <v>3661.4160000000002</v>
      </c>
      <c r="M828">
        <v>45767.7</v>
      </c>
      <c r="N828" t="s">
        <v>67</v>
      </c>
      <c r="O828" t="s">
        <v>334</v>
      </c>
      <c r="P828" t="s">
        <v>286</v>
      </c>
      <c r="Q828" t="s">
        <v>287</v>
      </c>
      <c r="R828">
        <v>3503</v>
      </c>
    </row>
    <row r="829" spans="1:18" x14ac:dyDescent="0.3">
      <c r="A829" t="s">
        <v>1042</v>
      </c>
      <c r="B829" s="1">
        <v>43279</v>
      </c>
      <c r="C829" s="1">
        <v>43292</v>
      </c>
      <c r="D829">
        <v>27</v>
      </c>
      <c r="E829" t="s">
        <v>19</v>
      </c>
      <c r="F829" t="s">
        <v>20</v>
      </c>
      <c r="G829" t="s">
        <v>984</v>
      </c>
      <c r="H829">
        <v>75</v>
      </c>
      <c r="I829">
        <v>9</v>
      </c>
      <c r="J829">
        <v>10</v>
      </c>
      <c r="K829">
        <v>1809</v>
      </c>
      <c r="L829">
        <v>1139.67</v>
      </c>
      <c r="M829">
        <v>18090</v>
      </c>
      <c r="N829" t="s">
        <v>123</v>
      </c>
      <c r="O829" t="s">
        <v>795</v>
      </c>
      <c r="P829" t="s">
        <v>455</v>
      </c>
      <c r="Q829" t="s">
        <v>413</v>
      </c>
      <c r="R829">
        <v>5018</v>
      </c>
    </row>
    <row r="830" spans="1:18" x14ac:dyDescent="0.3">
      <c r="A830" t="s">
        <v>1043</v>
      </c>
      <c r="B830" s="1">
        <v>43279</v>
      </c>
      <c r="C830" s="1">
        <v>43284</v>
      </c>
      <c r="D830">
        <v>17</v>
      </c>
      <c r="E830" t="s">
        <v>19</v>
      </c>
      <c r="F830" t="s">
        <v>20</v>
      </c>
      <c r="G830" t="s">
        <v>984</v>
      </c>
      <c r="H830">
        <v>56</v>
      </c>
      <c r="I830">
        <v>9</v>
      </c>
      <c r="J830">
        <v>5</v>
      </c>
      <c r="K830">
        <v>1882.7</v>
      </c>
      <c r="L830">
        <v>1299.0630000000001</v>
      </c>
      <c r="M830">
        <v>9413.5</v>
      </c>
      <c r="N830" t="s">
        <v>270</v>
      </c>
      <c r="O830" t="s">
        <v>795</v>
      </c>
      <c r="P830" t="s">
        <v>77</v>
      </c>
      <c r="Q830" t="s">
        <v>25</v>
      </c>
      <c r="R830">
        <v>8024</v>
      </c>
    </row>
    <row r="831" spans="1:18" x14ac:dyDescent="0.3">
      <c r="A831" t="s">
        <v>1044</v>
      </c>
      <c r="B831" s="1">
        <v>43279</v>
      </c>
      <c r="C831" s="1">
        <v>43282</v>
      </c>
      <c r="D831">
        <v>10</v>
      </c>
      <c r="E831" t="s">
        <v>19</v>
      </c>
      <c r="F831" t="s">
        <v>20</v>
      </c>
      <c r="G831" t="s">
        <v>984</v>
      </c>
      <c r="H831">
        <v>56</v>
      </c>
      <c r="I831">
        <v>2</v>
      </c>
      <c r="J831">
        <v>11</v>
      </c>
      <c r="K831">
        <v>3979.8</v>
      </c>
      <c r="L831">
        <v>2427.6779999999999</v>
      </c>
      <c r="M831">
        <v>43777.8</v>
      </c>
      <c r="N831" t="s">
        <v>56</v>
      </c>
      <c r="O831" t="s">
        <v>334</v>
      </c>
      <c r="P831" t="s">
        <v>77</v>
      </c>
      <c r="Q831" t="s">
        <v>25</v>
      </c>
      <c r="R831">
        <v>8024</v>
      </c>
    </row>
    <row r="832" spans="1:18" x14ac:dyDescent="0.3">
      <c r="A832" t="s">
        <v>1045</v>
      </c>
      <c r="B832" s="1">
        <v>43281</v>
      </c>
      <c r="C832" s="1">
        <v>43291</v>
      </c>
      <c r="D832">
        <v>33</v>
      </c>
      <c r="E832" t="s">
        <v>19</v>
      </c>
      <c r="F832" t="s">
        <v>20</v>
      </c>
      <c r="G832" t="s">
        <v>984</v>
      </c>
      <c r="H832">
        <v>78</v>
      </c>
      <c r="I832">
        <v>6</v>
      </c>
      <c r="J832">
        <v>5</v>
      </c>
      <c r="K832">
        <v>3718.5</v>
      </c>
      <c r="L832">
        <v>2677.32</v>
      </c>
      <c r="M832">
        <v>18592.5</v>
      </c>
      <c r="N832" t="s">
        <v>166</v>
      </c>
      <c r="O832" t="s">
        <v>785</v>
      </c>
      <c r="P832" t="s">
        <v>503</v>
      </c>
      <c r="Q832" t="s">
        <v>33</v>
      </c>
      <c r="R832">
        <v>2102</v>
      </c>
    </row>
    <row r="833" spans="1:18" x14ac:dyDescent="0.3">
      <c r="A833" t="s">
        <v>1046</v>
      </c>
      <c r="B833" s="1">
        <v>43282</v>
      </c>
      <c r="C833" s="1">
        <v>43293</v>
      </c>
      <c r="D833">
        <v>50</v>
      </c>
      <c r="E833" t="s">
        <v>19</v>
      </c>
      <c r="F833" t="s">
        <v>20</v>
      </c>
      <c r="G833" t="s">
        <v>984</v>
      </c>
      <c r="H833">
        <v>57</v>
      </c>
      <c r="I833">
        <v>12</v>
      </c>
      <c r="J833">
        <v>12</v>
      </c>
      <c r="K833">
        <v>2532.6</v>
      </c>
      <c r="L833">
        <v>1316.952</v>
      </c>
      <c r="M833">
        <v>30391.200000000001</v>
      </c>
      <c r="N833" t="s">
        <v>67</v>
      </c>
      <c r="O833" t="s">
        <v>793</v>
      </c>
      <c r="P833" t="s">
        <v>173</v>
      </c>
      <c r="Q833" t="s">
        <v>174</v>
      </c>
      <c r="R833">
        <v>3434</v>
      </c>
    </row>
    <row r="834" spans="1:18" x14ac:dyDescent="0.3">
      <c r="A834" t="s">
        <v>1047</v>
      </c>
      <c r="B834" s="1">
        <v>43282</v>
      </c>
      <c r="C834" s="1">
        <v>43294</v>
      </c>
      <c r="D834">
        <v>21</v>
      </c>
      <c r="E834" t="s">
        <v>19</v>
      </c>
      <c r="F834" t="s">
        <v>20</v>
      </c>
      <c r="G834" t="s">
        <v>984</v>
      </c>
      <c r="H834">
        <v>82</v>
      </c>
      <c r="I834">
        <v>13</v>
      </c>
      <c r="J834">
        <v>7</v>
      </c>
      <c r="K834">
        <v>1065.3</v>
      </c>
      <c r="L834">
        <v>788.322</v>
      </c>
      <c r="M834">
        <v>7457.1</v>
      </c>
      <c r="N834" t="s">
        <v>127</v>
      </c>
      <c r="O834" t="s">
        <v>779</v>
      </c>
      <c r="P834" t="s">
        <v>156</v>
      </c>
      <c r="Q834" t="s">
        <v>151</v>
      </c>
      <c r="R834">
        <v>3411</v>
      </c>
    </row>
    <row r="835" spans="1:18" x14ac:dyDescent="0.3">
      <c r="A835" t="s">
        <v>1048</v>
      </c>
      <c r="B835" s="1">
        <v>43282</v>
      </c>
      <c r="C835" s="1">
        <v>43291</v>
      </c>
      <c r="D835">
        <v>10</v>
      </c>
      <c r="E835" t="s">
        <v>19</v>
      </c>
      <c r="F835" t="s">
        <v>20</v>
      </c>
      <c r="G835" t="s">
        <v>984</v>
      </c>
      <c r="H835">
        <v>19</v>
      </c>
      <c r="I835">
        <v>14</v>
      </c>
      <c r="J835">
        <v>9</v>
      </c>
      <c r="K835">
        <v>214.4</v>
      </c>
      <c r="L835">
        <v>105.056</v>
      </c>
      <c r="M835">
        <v>1929.6</v>
      </c>
      <c r="N835" t="s">
        <v>56</v>
      </c>
      <c r="O835" t="s">
        <v>789</v>
      </c>
      <c r="P835" t="s">
        <v>70</v>
      </c>
      <c r="Q835" t="s">
        <v>71</v>
      </c>
      <c r="R835">
        <v>3500</v>
      </c>
    </row>
    <row r="836" spans="1:18" x14ac:dyDescent="0.3">
      <c r="A836" t="s">
        <v>1049</v>
      </c>
      <c r="B836" s="1">
        <v>43284</v>
      </c>
      <c r="C836" s="1">
        <v>43297</v>
      </c>
      <c r="D836">
        <v>31</v>
      </c>
      <c r="E836" t="s">
        <v>19</v>
      </c>
      <c r="F836" t="s">
        <v>20</v>
      </c>
      <c r="G836" t="s">
        <v>984</v>
      </c>
      <c r="H836">
        <v>40</v>
      </c>
      <c r="I836">
        <v>7</v>
      </c>
      <c r="J836">
        <v>9</v>
      </c>
      <c r="K836">
        <v>1005</v>
      </c>
      <c r="L836">
        <v>402</v>
      </c>
      <c r="M836">
        <v>9045</v>
      </c>
      <c r="N836" t="s">
        <v>149</v>
      </c>
      <c r="O836" t="s">
        <v>23</v>
      </c>
      <c r="P836" t="s">
        <v>113</v>
      </c>
      <c r="Q836" t="s">
        <v>114</v>
      </c>
      <c r="R836">
        <v>9400</v>
      </c>
    </row>
    <row r="837" spans="1:18" x14ac:dyDescent="0.3">
      <c r="A837" t="s">
        <v>1050</v>
      </c>
      <c r="B837" s="1">
        <v>43284</v>
      </c>
      <c r="C837" s="1">
        <v>43297</v>
      </c>
      <c r="D837">
        <v>49</v>
      </c>
      <c r="E837" t="s">
        <v>19</v>
      </c>
      <c r="F837" t="s">
        <v>20</v>
      </c>
      <c r="G837" t="s">
        <v>984</v>
      </c>
      <c r="H837">
        <v>30</v>
      </c>
      <c r="I837">
        <v>3</v>
      </c>
      <c r="J837">
        <v>11</v>
      </c>
      <c r="K837">
        <v>1728.6</v>
      </c>
      <c r="L837">
        <v>1175.4480000000001</v>
      </c>
      <c r="M837">
        <v>19014.599999999999</v>
      </c>
      <c r="N837" t="s">
        <v>135</v>
      </c>
      <c r="O837" t="s">
        <v>800</v>
      </c>
      <c r="P837" t="s">
        <v>438</v>
      </c>
      <c r="Q837" t="s">
        <v>118</v>
      </c>
      <c r="R837">
        <v>112</v>
      </c>
    </row>
    <row r="838" spans="1:18" x14ac:dyDescent="0.3">
      <c r="A838" t="s">
        <v>1051</v>
      </c>
      <c r="B838" s="1">
        <v>43285</v>
      </c>
      <c r="C838" s="1">
        <v>43292</v>
      </c>
      <c r="D838">
        <v>38</v>
      </c>
      <c r="E838" t="s">
        <v>19</v>
      </c>
      <c r="F838" t="s">
        <v>20</v>
      </c>
      <c r="G838" t="s">
        <v>984</v>
      </c>
      <c r="H838">
        <v>62</v>
      </c>
      <c r="I838">
        <v>7</v>
      </c>
      <c r="J838">
        <v>11</v>
      </c>
      <c r="K838">
        <v>6391.8</v>
      </c>
      <c r="L838">
        <v>3515.49</v>
      </c>
      <c r="M838">
        <v>70309.8</v>
      </c>
      <c r="N838" t="s">
        <v>193</v>
      </c>
      <c r="O838" t="s">
        <v>23</v>
      </c>
      <c r="P838" t="s">
        <v>64</v>
      </c>
      <c r="Q838" t="s">
        <v>65</v>
      </c>
      <c r="R838">
        <v>4730</v>
      </c>
    </row>
    <row r="839" spans="1:18" x14ac:dyDescent="0.3">
      <c r="A839" t="s">
        <v>1052</v>
      </c>
      <c r="B839" s="1">
        <v>43285</v>
      </c>
      <c r="C839" s="1">
        <v>43300</v>
      </c>
      <c r="D839">
        <v>39</v>
      </c>
      <c r="E839" t="s">
        <v>19</v>
      </c>
      <c r="F839" t="s">
        <v>20</v>
      </c>
      <c r="G839" t="s">
        <v>984</v>
      </c>
      <c r="H839">
        <v>60</v>
      </c>
      <c r="I839">
        <v>12</v>
      </c>
      <c r="J839">
        <v>8</v>
      </c>
      <c r="K839">
        <v>1118.9000000000001</v>
      </c>
      <c r="L839">
        <v>839.17499999999995</v>
      </c>
      <c r="M839">
        <v>8951.2000000000007</v>
      </c>
      <c r="N839" t="s">
        <v>141</v>
      </c>
      <c r="O839" t="s">
        <v>793</v>
      </c>
      <c r="P839" t="s">
        <v>117</v>
      </c>
      <c r="Q839" t="s">
        <v>118</v>
      </c>
      <c r="R839">
        <v>112</v>
      </c>
    </row>
    <row r="840" spans="1:18" x14ac:dyDescent="0.3">
      <c r="A840" t="s">
        <v>1053</v>
      </c>
      <c r="B840" s="1">
        <v>43287</v>
      </c>
      <c r="C840" s="1">
        <v>43291</v>
      </c>
      <c r="D840">
        <v>30</v>
      </c>
      <c r="E840" t="s">
        <v>19</v>
      </c>
      <c r="F840" t="s">
        <v>20</v>
      </c>
      <c r="G840" t="s">
        <v>984</v>
      </c>
      <c r="H840">
        <v>10</v>
      </c>
      <c r="I840">
        <v>3</v>
      </c>
      <c r="J840">
        <v>7</v>
      </c>
      <c r="K840">
        <v>824.1</v>
      </c>
      <c r="L840">
        <v>395.56799999999998</v>
      </c>
      <c r="M840">
        <v>5768.7</v>
      </c>
      <c r="N840" t="s">
        <v>112</v>
      </c>
      <c r="O840" t="s">
        <v>800</v>
      </c>
      <c r="P840" t="s">
        <v>266</v>
      </c>
      <c r="Q840" t="s">
        <v>71</v>
      </c>
      <c r="R840">
        <v>3620</v>
      </c>
    </row>
    <row r="841" spans="1:18" x14ac:dyDescent="0.3">
      <c r="A841" t="s">
        <v>1054</v>
      </c>
      <c r="B841" s="1">
        <v>43288</v>
      </c>
      <c r="C841" s="1">
        <v>43300</v>
      </c>
      <c r="D841">
        <v>25</v>
      </c>
      <c r="E841" t="s">
        <v>19</v>
      </c>
      <c r="F841" t="s">
        <v>20</v>
      </c>
      <c r="G841" t="s">
        <v>984</v>
      </c>
      <c r="H841">
        <v>99</v>
      </c>
      <c r="I841">
        <v>10</v>
      </c>
      <c r="J841">
        <v>5</v>
      </c>
      <c r="K841">
        <v>3953</v>
      </c>
      <c r="L841">
        <v>2095.09</v>
      </c>
      <c r="M841">
        <v>19765</v>
      </c>
      <c r="N841" t="s">
        <v>189</v>
      </c>
      <c r="O841" t="s">
        <v>783</v>
      </c>
      <c r="P841" t="s">
        <v>180</v>
      </c>
      <c r="Q841" t="s">
        <v>181</v>
      </c>
      <c r="R841">
        <v>3225</v>
      </c>
    </row>
    <row r="842" spans="1:18" x14ac:dyDescent="0.3">
      <c r="A842" t="s">
        <v>1055</v>
      </c>
      <c r="B842" s="1">
        <v>43289</v>
      </c>
      <c r="C842" s="1">
        <v>43294</v>
      </c>
      <c r="D842">
        <v>34</v>
      </c>
      <c r="E842" t="s">
        <v>19</v>
      </c>
      <c r="F842" t="s">
        <v>20</v>
      </c>
      <c r="G842" t="s">
        <v>984</v>
      </c>
      <c r="H842">
        <v>46</v>
      </c>
      <c r="I842">
        <v>2</v>
      </c>
      <c r="J842">
        <v>7</v>
      </c>
      <c r="K842">
        <v>3859.2</v>
      </c>
      <c r="L842">
        <v>1891.008</v>
      </c>
      <c r="M842">
        <v>27014.400000000001</v>
      </c>
      <c r="N842" t="s">
        <v>46</v>
      </c>
      <c r="O842" t="s">
        <v>334</v>
      </c>
      <c r="P842" t="s">
        <v>199</v>
      </c>
      <c r="Q842" t="s">
        <v>200</v>
      </c>
      <c r="R842">
        <v>9522</v>
      </c>
    </row>
    <row r="843" spans="1:18" x14ac:dyDescent="0.3">
      <c r="A843" t="s">
        <v>1056</v>
      </c>
      <c r="B843" s="1">
        <v>43290</v>
      </c>
      <c r="C843" s="1">
        <v>43296</v>
      </c>
      <c r="D843">
        <v>7</v>
      </c>
      <c r="E843" t="s">
        <v>19</v>
      </c>
      <c r="F843" t="s">
        <v>20</v>
      </c>
      <c r="G843" t="s">
        <v>984</v>
      </c>
      <c r="H843">
        <v>73</v>
      </c>
      <c r="I843">
        <v>5</v>
      </c>
      <c r="J843">
        <v>9</v>
      </c>
      <c r="K843">
        <v>1051.9000000000001</v>
      </c>
      <c r="L843">
        <v>462.83600000000001</v>
      </c>
      <c r="M843">
        <v>9467.1</v>
      </c>
      <c r="N843" t="s">
        <v>169</v>
      </c>
      <c r="O843" t="s">
        <v>699</v>
      </c>
      <c r="P843" t="s">
        <v>176</v>
      </c>
      <c r="Q843" t="s">
        <v>177</v>
      </c>
      <c r="R843">
        <v>2120</v>
      </c>
    </row>
    <row r="844" spans="1:18" x14ac:dyDescent="0.3">
      <c r="A844" t="s">
        <v>1057</v>
      </c>
      <c r="B844" s="1">
        <v>43291</v>
      </c>
      <c r="C844" s="1">
        <v>43299</v>
      </c>
      <c r="D844">
        <v>6</v>
      </c>
      <c r="E844" t="s">
        <v>19</v>
      </c>
      <c r="F844" t="s">
        <v>20</v>
      </c>
      <c r="G844" t="s">
        <v>984</v>
      </c>
      <c r="H844">
        <v>62</v>
      </c>
      <c r="I844">
        <v>1</v>
      </c>
      <c r="J844">
        <v>5</v>
      </c>
      <c r="K844">
        <v>2378.5</v>
      </c>
      <c r="L844">
        <v>1902.8</v>
      </c>
      <c r="M844">
        <v>11892.5</v>
      </c>
      <c r="N844" t="s">
        <v>31</v>
      </c>
      <c r="O844" t="s">
        <v>471</v>
      </c>
      <c r="P844" t="s">
        <v>64</v>
      </c>
      <c r="Q844" t="s">
        <v>65</v>
      </c>
      <c r="R844">
        <v>4730</v>
      </c>
    </row>
    <row r="845" spans="1:18" x14ac:dyDescent="0.3">
      <c r="A845" t="s">
        <v>1058</v>
      </c>
      <c r="B845" s="1">
        <v>43291</v>
      </c>
      <c r="C845" s="1">
        <v>43296</v>
      </c>
      <c r="D845">
        <v>29</v>
      </c>
      <c r="E845" t="s">
        <v>19</v>
      </c>
      <c r="F845" t="s">
        <v>20</v>
      </c>
      <c r="G845" t="s">
        <v>984</v>
      </c>
      <c r="H845">
        <v>51</v>
      </c>
      <c r="I845">
        <v>11</v>
      </c>
      <c r="J845">
        <v>7</v>
      </c>
      <c r="K845">
        <v>2666.6</v>
      </c>
      <c r="L845">
        <v>2079.9479999999999</v>
      </c>
      <c r="M845">
        <v>18666.2</v>
      </c>
      <c r="N845" t="s">
        <v>63</v>
      </c>
      <c r="O845" t="s">
        <v>593</v>
      </c>
      <c r="P845" t="s">
        <v>32</v>
      </c>
      <c r="Q845" t="s">
        <v>33</v>
      </c>
      <c r="R845">
        <v>2012</v>
      </c>
    </row>
    <row r="846" spans="1:18" x14ac:dyDescent="0.3">
      <c r="A846" t="s">
        <v>1059</v>
      </c>
      <c r="B846" s="1">
        <v>43292</v>
      </c>
      <c r="C846" s="1">
        <v>43295</v>
      </c>
      <c r="D846">
        <v>41</v>
      </c>
      <c r="E846" t="s">
        <v>19</v>
      </c>
      <c r="F846" t="s">
        <v>20</v>
      </c>
      <c r="G846" t="s">
        <v>984</v>
      </c>
      <c r="H846">
        <v>63</v>
      </c>
      <c r="I846">
        <v>10</v>
      </c>
      <c r="J846">
        <v>12</v>
      </c>
      <c r="K846">
        <v>174.2</v>
      </c>
      <c r="L846">
        <v>142.84399999999999</v>
      </c>
      <c r="M846">
        <v>2090.4</v>
      </c>
      <c r="N846" t="s">
        <v>321</v>
      </c>
      <c r="O846" t="s">
        <v>783</v>
      </c>
      <c r="P846" t="s">
        <v>319</v>
      </c>
      <c r="Q846" t="s">
        <v>160</v>
      </c>
      <c r="R846">
        <v>626</v>
      </c>
    </row>
    <row r="847" spans="1:18" x14ac:dyDescent="0.3">
      <c r="A847" t="s">
        <v>1060</v>
      </c>
      <c r="B847" s="1">
        <v>43292</v>
      </c>
      <c r="C847" s="1">
        <v>43310</v>
      </c>
      <c r="D847">
        <v>9</v>
      </c>
      <c r="E847" t="s">
        <v>19</v>
      </c>
      <c r="F847" t="s">
        <v>20</v>
      </c>
      <c r="G847" t="s">
        <v>984</v>
      </c>
      <c r="H847">
        <v>20</v>
      </c>
      <c r="I847">
        <v>13</v>
      </c>
      <c r="J847">
        <v>8</v>
      </c>
      <c r="K847">
        <v>971.5</v>
      </c>
      <c r="L847">
        <v>806.34500000000003</v>
      </c>
      <c r="M847">
        <v>7772</v>
      </c>
      <c r="N847" t="s">
        <v>311</v>
      </c>
      <c r="O847" t="s">
        <v>779</v>
      </c>
      <c r="P847" t="s">
        <v>39</v>
      </c>
      <c r="Q847" t="s">
        <v>40</v>
      </c>
      <c r="R847">
        <v>4110</v>
      </c>
    </row>
    <row r="848" spans="1:18" x14ac:dyDescent="0.3">
      <c r="A848" t="s">
        <v>1061</v>
      </c>
      <c r="B848" s="1">
        <v>43293</v>
      </c>
      <c r="C848" s="1">
        <v>43300</v>
      </c>
      <c r="D848">
        <v>35</v>
      </c>
      <c r="E848" t="s">
        <v>19</v>
      </c>
      <c r="F848" t="s">
        <v>20</v>
      </c>
      <c r="G848" t="s">
        <v>984</v>
      </c>
      <c r="H848">
        <v>11</v>
      </c>
      <c r="I848">
        <v>7</v>
      </c>
      <c r="J848">
        <v>8</v>
      </c>
      <c r="K848">
        <v>1118.9000000000001</v>
      </c>
      <c r="L848">
        <v>928.68700000000001</v>
      </c>
      <c r="M848">
        <v>8951.2000000000007</v>
      </c>
      <c r="N848" t="s">
        <v>316</v>
      </c>
      <c r="O848" t="s">
        <v>23</v>
      </c>
      <c r="P848" t="s">
        <v>405</v>
      </c>
      <c r="Q848" t="s">
        <v>406</v>
      </c>
      <c r="R848">
        <v>920</v>
      </c>
    </row>
    <row r="849" spans="1:18" x14ac:dyDescent="0.3">
      <c r="A849" t="s">
        <v>1062</v>
      </c>
      <c r="B849" s="1">
        <v>43293</v>
      </c>
      <c r="C849" s="1">
        <v>43296</v>
      </c>
      <c r="D849">
        <v>21</v>
      </c>
      <c r="E849" t="s">
        <v>19</v>
      </c>
      <c r="F849" t="s">
        <v>20</v>
      </c>
      <c r="G849" t="s">
        <v>984</v>
      </c>
      <c r="H849">
        <v>54</v>
      </c>
      <c r="I849">
        <v>7</v>
      </c>
      <c r="J849">
        <v>7</v>
      </c>
      <c r="K849">
        <v>2298.1</v>
      </c>
      <c r="L849">
        <v>1493.7650000000001</v>
      </c>
      <c r="M849">
        <v>16086.7</v>
      </c>
      <c r="N849" t="s">
        <v>127</v>
      </c>
      <c r="O849" t="s">
        <v>23</v>
      </c>
      <c r="P849" t="s">
        <v>24</v>
      </c>
      <c r="Q849" t="s">
        <v>25</v>
      </c>
      <c r="R849">
        <v>8022</v>
      </c>
    </row>
    <row r="850" spans="1:18" x14ac:dyDescent="0.3">
      <c r="A850" t="s">
        <v>1063</v>
      </c>
      <c r="B850" s="1">
        <v>43294</v>
      </c>
      <c r="C850" s="1">
        <v>43306</v>
      </c>
      <c r="D850">
        <v>22</v>
      </c>
      <c r="E850" t="s">
        <v>19</v>
      </c>
      <c r="F850" t="s">
        <v>20</v>
      </c>
      <c r="G850" t="s">
        <v>984</v>
      </c>
      <c r="H850">
        <v>96</v>
      </c>
      <c r="I850">
        <v>1</v>
      </c>
      <c r="J850">
        <v>11</v>
      </c>
      <c r="K850">
        <v>1145.7</v>
      </c>
      <c r="L850">
        <v>744.70500000000004</v>
      </c>
      <c r="M850">
        <v>12602.7</v>
      </c>
      <c r="N850" t="s">
        <v>392</v>
      </c>
      <c r="O850" t="s">
        <v>471</v>
      </c>
      <c r="P850" t="s">
        <v>128</v>
      </c>
      <c r="Q850" t="s">
        <v>129</v>
      </c>
      <c r="R850">
        <v>9012</v>
      </c>
    </row>
    <row r="851" spans="1:18" x14ac:dyDescent="0.3">
      <c r="A851" t="s">
        <v>1064</v>
      </c>
      <c r="B851" s="1">
        <v>43294</v>
      </c>
      <c r="C851" s="1">
        <v>43311</v>
      </c>
      <c r="D851">
        <v>7</v>
      </c>
      <c r="E851" t="s">
        <v>19</v>
      </c>
      <c r="F851" t="s">
        <v>20</v>
      </c>
      <c r="G851" t="s">
        <v>984</v>
      </c>
      <c r="H851">
        <v>71</v>
      </c>
      <c r="I851">
        <v>2</v>
      </c>
      <c r="J851">
        <v>8</v>
      </c>
      <c r="K851">
        <v>2934.6</v>
      </c>
      <c r="L851">
        <v>1643.376</v>
      </c>
      <c r="M851">
        <v>23476.799999999999</v>
      </c>
      <c r="N851" t="s">
        <v>169</v>
      </c>
      <c r="O851" t="s">
        <v>334</v>
      </c>
      <c r="P851" t="s">
        <v>190</v>
      </c>
      <c r="Q851" t="s">
        <v>191</v>
      </c>
      <c r="R851">
        <v>9305</v>
      </c>
    </row>
    <row r="852" spans="1:18" x14ac:dyDescent="0.3">
      <c r="A852" t="s">
        <v>1065</v>
      </c>
      <c r="B852" s="1">
        <v>43296</v>
      </c>
      <c r="C852" s="1">
        <v>43302</v>
      </c>
      <c r="D852">
        <v>8</v>
      </c>
      <c r="E852" t="s">
        <v>19</v>
      </c>
      <c r="F852" t="s">
        <v>20</v>
      </c>
      <c r="G852" t="s">
        <v>984</v>
      </c>
      <c r="H852">
        <v>95</v>
      </c>
      <c r="I852">
        <v>2</v>
      </c>
      <c r="J852">
        <v>8</v>
      </c>
      <c r="K852">
        <v>1018.4</v>
      </c>
      <c r="L852">
        <v>682.32799999999997</v>
      </c>
      <c r="M852">
        <v>8147.2</v>
      </c>
      <c r="N852" t="s">
        <v>99</v>
      </c>
      <c r="O852" t="s">
        <v>334</v>
      </c>
      <c r="P852" t="s">
        <v>124</v>
      </c>
      <c r="Q852" t="s">
        <v>125</v>
      </c>
      <c r="R852">
        <v>3320</v>
      </c>
    </row>
    <row r="853" spans="1:18" x14ac:dyDescent="0.3">
      <c r="A853" t="s">
        <v>1066</v>
      </c>
      <c r="B853" s="1">
        <v>43296</v>
      </c>
      <c r="C853" s="1">
        <v>43314</v>
      </c>
      <c r="D853">
        <v>31</v>
      </c>
      <c r="E853" t="s">
        <v>19</v>
      </c>
      <c r="F853" t="s">
        <v>20</v>
      </c>
      <c r="G853" t="s">
        <v>984</v>
      </c>
      <c r="H853">
        <v>63</v>
      </c>
      <c r="I853">
        <v>3</v>
      </c>
      <c r="J853">
        <v>5</v>
      </c>
      <c r="K853">
        <v>2331.6</v>
      </c>
      <c r="L853">
        <v>1095.8520000000001</v>
      </c>
      <c r="M853">
        <v>11658</v>
      </c>
      <c r="N853" t="s">
        <v>149</v>
      </c>
      <c r="O853" t="s">
        <v>800</v>
      </c>
      <c r="P853" t="s">
        <v>319</v>
      </c>
      <c r="Q853" t="s">
        <v>160</v>
      </c>
      <c r="R853">
        <v>626</v>
      </c>
    </row>
    <row r="854" spans="1:18" x14ac:dyDescent="0.3">
      <c r="A854" t="s">
        <v>1067</v>
      </c>
      <c r="B854" s="1">
        <v>43298</v>
      </c>
      <c r="C854" s="1">
        <v>43316</v>
      </c>
      <c r="D854">
        <v>49</v>
      </c>
      <c r="E854" t="s">
        <v>19</v>
      </c>
      <c r="F854" t="s">
        <v>20</v>
      </c>
      <c r="G854" t="s">
        <v>984</v>
      </c>
      <c r="H854">
        <v>13</v>
      </c>
      <c r="I854">
        <v>10</v>
      </c>
      <c r="J854">
        <v>10</v>
      </c>
      <c r="K854">
        <v>2338.3000000000002</v>
      </c>
      <c r="L854">
        <v>1660.193</v>
      </c>
      <c r="M854">
        <v>23383</v>
      </c>
      <c r="N854" t="s">
        <v>135</v>
      </c>
      <c r="O854" t="s">
        <v>783</v>
      </c>
      <c r="P854" t="s">
        <v>272</v>
      </c>
      <c r="Q854" t="s">
        <v>273</v>
      </c>
      <c r="R854">
        <v>7010</v>
      </c>
    </row>
    <row r="855" spans="1:18" x14ac:dyDescent="0.3">
      <c r="A855" t="s">
        <v>1068</v>
      </c>
      <c r="B855" s="1">
        <v>43298</v>
      </c>
      <c r="C855" s="1">
        <v>43316</v>
      </c>
      <c r="D855">
        <v>22</v>
      </c>
      <c r="E855" t="s">
        <v>19</v>
      </c>
      <c r="F855" t="s">
        <v>20</v>
      </c>
      <c r="G855" t="s">
        <v>984</v>
      </c>
      <c r="H855">
        <v>68</v>
      </c>
      <c r="I855">
        <v>2</v>
      </c>
      <c r="J855">
        <v>7</v>
      </c>
      <c r="K855">
        <v>1105.5</v>
      </c>
      <c r="L855">
        <v>906.51</v>
      </c>
      <c r="M855">
        <v>7738.5</v>
      </c>
      <c r="N855" t="s">
        <v>392</v>
      </c>
      <c r="O855" t="s">
        <v>334</v>
      </c>
      <c r="P855" t="s">
        <v>97</v>
      </c>
      <c r="Q855" t="s">
        <v>58</v>
      </c>
      <c r="R855">
        <v>3210</v>
      </c>
    </row>
    <row r="856" spans="1:18" x14ac:dyDescent="0.3">
      <c r="A856" t="s">
        <v>1069</v>
      </c>
      <c r="B856" s="1">
        <v>43299</v>
      </c>
      <c r="C856" s="1">
        <v>43304</v>
      </c>
      <c r="D856">
        <v>9</v>
      </c>
      <c r="E856" t="s">
        <v>19</v>
      </c>
      <c r="F856" t="s">
        <v>20</v>
      </c>
      <c r="G856" t="s">
        <v>984</v>
      </c>
      <c r="H856">
        <v>44</v>
      </c>
      <c r="I856">
        <v>7</v>
      </c>
      <c r="J856">
        <v>11</v>
      </c>
      <c r="K856">
        <v>2720.2</v>
      </c>
      <c r="L856">
        <v>1251.2919999999999</v>
      </c>
      <c r="M856">
        <v>29922.2</v>
      </c>
      <c r="N856" t="s">
        <v>311</v>
      </c>
      <c r="O856" t="s">
        <v>23</v>
      </c>
      <c r="P856" t="s">
        <v>345</v>
      </c>
      <c r="Q856" t="s">
        <v>139</v>
      </c>
      <c r="R856">
        <v>4930</v>
      </c>
    </row>
    <row r="857" spans="1:18" x14ac:dyDescent="0.3">
      <c r="A857" t="s">
        <v>1070</v>
      </c>
      <c r="B857" s="1">
        <v>43299</v>
      </c>
      <c r="C857" s="1">
        <v>43316</v>
      </c>
      <c r="D857">
        <v>39</v>
      </c>
      <c r="E857" t="s">
        <v>19</v>
      </c>
      <c r="F857" t="s">
        <v>20</v>
      </c>
      <c r="G857" t="s">
        <v>984</v>
      </c>
      <c r="H857">
        <v>3</v>
      </c>
      <c r="I857">
        <v>13</v>
      </c>
      <c r="J857">
        <v>10</v>
      </c>
      <c r="K857">
        <v>4006.6</v>
      </c>
      <c r="L857">
        <v>3285.4119999999998</v>
      </c>
      <c r="M857">
        <v>40066</v>
      </c>
      <c r="N857" t="s">
        <v>141</v>
      </c>
      <c r="O857" t="s">
        <v>779</v>
      </c>
      <c r="P857" t="s">
        <v>159</v>
      </c>
      <c r="Q857" t="s">
        <v>160</v>
      </c>
      <c r="R857">
        <v>627</v>
      </c>
    </row>
    <row r="858" spans="1:18" x14ac:dyDescent="0.3">
      <c r="A858" t="s">
        <v>1071</v>
      </c>
      <c r="B858" s="1">
        <v>43300</v>
      </c>
      <c r="C858" s="1">
        <v>43316</v>
      </c>
      <c r="D858">
        <v>48</v>
      </c>
      <c r="E858" t="s">
        <v>19</v>
      </c>
      <c r="F858" t="s">
        <v>20</v>
      </c>
      <c r="G858" t="s">
        <v>984</v>
      </c>
      <c r="H858">
        <v>31</v>
      </c>
      <c r="I858">
        <v>7</v>
      </c>
      <c r="J858">
        <v>10</v>
      </c>
      <c r="K858">
        <v>221.1</v>
      </c>
      <c r="L858">
        <v>114.97199999999999</v>
      </c>
      <c r="M858">
        <v>2211</v>
      </c>
      <c r="N858" t="s">
        <v>261</v>
      </c>
      <c r="O858" t="s">
        <v>23</v>
      </c>
      <c r="P858" t="s">
        <v>187</v>
      </c>
      <c r="Q858" t="s">
        <v>29</v>
      </c>
      <c r="R858">
        <v>610</v>
      </c>
    </row>
    <row r="859" spans="1:18" x14ac:dyDescent="0.3">
      <c r="A859" t="s">
        <v>1072</v>
      </c>
      <c r="B859" s="1">
        <v>43301</v>
      </c>
      <c r="C859" s="1">
        <v>43315</v>
      </c>
      <c r="D859">
        <v>1</v>
      </c>
      <c r="E859" t="s">
        <v>19</v>
      </c>
      <c r="F859" t="s">
        <v>20</v>
      </c>
      <c r="G859" t="s">
        <v>984</v>
      </c>
      <c r="H859">
        <v>15</v>
      </c>
      <c r="I859">
        <v>11</v>
      </c>
      <c r="J859">
        <v>9</v>
      </c>
      <c r="K859">
        <v>1768.8</v>
      </c>
      <c r="L859">
        <v>1308.912</v>
      </c>
      <c r="M859">
        <v>15919.2</v>
      </c>
      <c r="N859" t="s">
        <v>120</v>
      </c>
      <c r="O859" t="s">
        <v>593</v>
      </c>
      <c r="P859" t="s">
        <v>366</v>
      </c>
      <c r="Q859" t="s">
        <v>367</v>
      </c>
      <c r="R859">
        <v>4120</v>
      </c>
    </row>
    <row r="860" spans="1:18" x14ac:dyDescent="0.3">
      <c r="A860" t="s">
        <v>1073</v>
      </c>
      <c r="B860" s="1">
        <v>43303</v>
      </c>
      <c r="C860" s="1">
        <v>43317</v>
      </c>
      <c r="D860">
        <v>48</v>
      </c>
      <c r="E860" t="s">
        <v>19</v>
      </c>
      <c r="F860" t="s">
        <v>20</v>
      </c>
      <c r="G860" t="s">
        <v>984</v>
      </c>
      <c r="H860">
        <v>79</v>
      </c>
      <c r="I860">
        <v>7</v>
      </c>
      <c r="J860">
        <v>10</v>
      </c>
      <c r="K860">
        <v>241.2</v>
      </c>
      <c r="L860">
        <v>135.072</v>
      </c>
      <c r="M860">
        <v>2412</v>
      </c>
      <c r="N860" t="s">
        <v>261</v>
      </c>
      <c r="O860" t="s">
        <v>23</v>
      </c>
      <c r="P860" t="s">
        <v>330</v>
      </c>
      <c r="Q860" t="s">
        <v>71</v>
      </c>
      <c r="R860">
        <v>3510</v>
      </c>
    </row>
    <row r="861" spans="1:18" x14ac:dyDescent="0.3">
      <c r="A861" t="s">
        <v>1074</v>
      </c>
      <c r="B861" s="1">
        <v>43304</v>
      </c>
      <c r="C861" s="1">
        <v>43320</v>
      </c>
      <c r="D861">
        <v>50</v>
      </c>
      <c r="E861" t="s">
        <v>19</v>
      </c>
      <c r="F861" t="s">
        <v>20</v>
      </c>
      <c r="G861" t="s">
        <v>984</v>
      </c>
      <c r="H861">
        <v>46</v>
      </c>
      <c r="I861">
        <v>11</v>
      </c>
      <c r="J861">
        <v>11</v>
      </c>
      <c r="K861">
        <v>944.7</v>
      </c>
      <c r="L861">
        <v>689.63099999999997</v>
      </c>
      <c r="M861">
        <v>10391.700000000001</v>
      </c>
      <c r="N861" t="s">
        <v>67</v>
      </c>
      <c r="O861" t="s">
        <v>593</v>
      </c>
      <c r="P861" t="s">
        <v>199</v>
      </c>
      <c r="Q861" t="s">
        <v>200</v>
      </c>
      <c r="R861">
        <v>9522</v>
      </c>
    </row>
    <row r="862" spans="1:18" x14ac:dyDescent="0.3">
      <c r="A862" t="s">
        <v>1075</v>
      </c>
      <c r="B862" s="1">
        <v>43304</v>
      </c>
      <c r="C862" s="1">
        <v>43316</v>
      </c>
      <c r="D862">
        <v>44</v>
      </c>
      <c r="E862" t="s">
        <v>19</v>
      </c>
      <c r="F862" t="s">
        <v>20</v>
      </c>
      <c r="G862" t="s">
        <v>984</v>
      </c>
      <c r="H862">
        <v>81</v>
      </c>
      <c r="I862">
        <v>5</v>
      </c>
      <c r="J862">
        <v>5</v>
      </c>
      <c r="K862">
        <v>1112.2</v>
      </c>
      <c r="L862">
        <v>934.24800000000005</v>
      </c>
      <c r="M862">
        <v>5561</v>
      </c>
      <c r="N862" t="s">
        <v>27</v>
      </c>
      <c r="O862" t="s">
        <v>699</v>
      </c>
      <c r="P862" t="s">
        <v>223</v>
      </c>
      <c r="Q862" t="s">
        <v>224</v>
      </c>
      <c r="R862">
        <v>3010</v>
      </c>
    </row>
    <row r="863" spans="1:18" x14ac:dyDescent="0.3">
      <c r="A863" t="s">
        <v>1076</v>
      </c>
      <c r="B863" s="1">
        <v>43304</v>
      </c>
      <c r="C863" s="1">
        <v>43311</v>
      </c>
      <c r="D863">
        <v>21</v>
      </c>
      <c r="E863" t="s">
        <v>19</v>
      </c>
      <c r="F863" t="s">
        <v>20</v>
      </c>
      <c r="G863" t="s">
        <v>984</v>
      </c>
      <c r="H863">
        <v>7</v>
      </c>
      <c r="I863">
        <v>5</v>
      </c>
      <c r="J863">
        <v>6</v>
      </c>
      <c r="K863">
        <v>5775.4</v>
      </c>
      <c r="L863">
        <v>3580.748</v>
      </c>
      <c r="M863">
        <v>34652.400000000001</v>
      </c>
      <c r="N863" t="s">
        <v>127</v>
      </c>
      <c r="O863" t="s">
        <v>699</v>
      </c>
      <c r="P863" t="s">
        <v>665</v>
      </c>
      <c r="Q863" t="s">
        <v>666</v>
      </c>
      <c r="R863">
        <v>3910</v>
      </c>
    </row>
    <row r="864" spans="1:18" x14ac:dyDescent="0.3">
      <c r="A864" t="s">
        <v>1077</v>
      </c>
      <c r="B864" s="1">
        <v>43304</v>
      </c>
      <c r="C864" s="1">
        <v>43309</v>
      </c>
      <c r="D864">
        <v>14</v>
      </c>
      <c r="E864" t="s">
        <v>19</v>
      </c>
      <c r="F864" t="s">
        <v>20</v>
      </c>
      <c r="G864" t="s">
        <v>984</v>
      </c>
      <c r="H864">
        <v>63</v>
      </c>
      <c r="I864">
        <v>8</v>
      </c>
      <c r="J864">
        <v>5</v>
      </c>
      <c r="K864">
        <v>991.6</v>
      </c>
      <c r="L864">
        <v>644.54</v>
      </c>
      <c r="M864">
        <v>4958</v>
      </c>
      <c r="N864" t="s">
        <v>38</v>
      </c>
      <c r="O864" t="s">
        <v>828</v>
      </c>
      <c r="P864" t="s">
        <v>319</v>
      </c>
      <c r="Q864" t="s">
        <v>160</v>
      </c>
      <c r="R864">
        <v>626</v>
      </c>
    </row>
    <row r="865" spans="1:18" x14ac:dyDescent="0.3">
      <c r="A865" t="s">
        <v>1078</v>
      </c>
      <c r="B865" s="1">
        <v>43306</v>
      </c>
      <c r="C865" s="1">
        <v>43310</v>
      </c>
      <c r="D865">
        <v>4</v>
      </c>
      <c r="E865" t="s">
        <v>19</v>
      </c>
      <c r="F865" t="s">
        <v>20</v>
      </c>
      <c r="G865" t="s">
        <v>984</v>
      </c>
      <c r="H865">
        <v>64</v>
      </c>
      <c r="I865">
        <v>5</v>
      </c>
      <c r="J865">
        <v>12</v>
      </c>
      <c r="K865">
        <v>3242.8</v>
      </c>
      <c r="L865">
        <v>1751.1120000000001</v>
      </c>
      <c r="M865">
        <v>38913.599999999999</v>
      </c>
      <c r="N865" t="s">
        <v>482</v>
      </c>
      <c r="O865" t="s">
        <v>699</v>
      </c>
      <c r="P865" t="s">
        <v>28</v>
      </c>
      <c r="Q865" t="s">
        <v>29</v>
      </c>
      <c r="R865">
        <v>600</v>
      </c>
    </row>
    <row r="866" spans="1:18" x14ac:dyDescent="0.3">
      <c r="A866" t="s">
        <v>1079</v>
      </c>
      <c r="B866" s="1">
        <v>43307</v>
      </c>
      <c r="C866" s="1">
        <v>43316</v>
      </c>
      <c r="D866">
        <v>32</v>
      </c>
      <c r="E866" t="s">
        <v>19</v>
      </c>
      <c r="F866" t="s">
        <v>20</v>
      </c>
      <c r="G866" t="s">
        <v>984</v>
      </c>
      <c r="H866">
        <v>86</v>
      </c>
      <c r="I866">
        <v>1</v>
      </c>
      <c r="J866">
        <v>5</v>
      </c>
      <c r="K866">
        <v>2814</v>
      </c>
      <c r="L866">
        <v>1463.28</v>
      </c>
      <c r="M866">
        <v>14070</v>
      </c>
      <c r="N866" t="s">
        <v>280</v>
      </c>
      <c r="O866" t="s">
        <v>471</v>
      </c>
      <c r="P866" t="s">
        <v>412</v>
      </c>
      <c r="Q866" t="s">
        <v>413</v>
      </c>
      <c r="R866">
        <v>5018</v>
      </c>
    </row>
    <row r="867" spans="1:18" x14ac:dyDescent="0.3">
      <c r="A867" t="s">
        <v>1080</v>
      </c>
      <c r="B867" s="1">
        <v>43307</v>
      </c>
      <c r="C867" s="1">
        <v>43310</v>
      </c>
      <c r="D867">
        <v>3</v>
      </c>
      <c r="E867" t="s">
        <v>19</v>
      </c>
      <c r="F867" t="s">
        <v>20</v>
      </c>
      <c r="G867" t="s">
        <v>984</v>
      </c>
      <c r="H867">
        <v>65</v>
      </c>
      <c r="I867">
        <v>11</v>
      </c>
      <c r="J867">
        <v>8</v>
      </c>
      <c r="K867">
        <v>5380.1</v>
      </c>
      <c r="L867">
        <v>4357.8810000000003</v>
      </c>
      <c r="M867">
        <v>43040.800000000003</v>
      </c>
      <c r="N867" t="s">
        <v>257</v>
      </c>
      <c r="O867" t="s">
        <v>593</v>
      </c>
      <c r="P867" t="s">
        <v>275</v>
      </c>
      <c r="Q867" t="s">
        <v>275</v>
      </c>
      <c r="R867">
        <v>7924</v>
      </c>
    </row>
    <row r="868" spans="1:18" x14ac:dyDescent="0.3">
      <c r="A868" t="s">
        <v>1081</v>
      </c>
      <c r="B868" s="1">
        <v>43308</v>
      </c>
      <c r="C868" s="1">
        <v>43317</v>
      </c>
      <c r="D868">
        <v>3</v>
      </c>
      <c r="E868" t="s">
        <v>19</v>
      </c>
      <c r="F868" t="s">
        <v>20</v>
      </c>
      <c r="G868" t="s">
        <v>984</v>
      </c>
      <c r="H868">
        <v>4</v>
      </c>
      <c r="I868">
        <v>14</v>
      </c>
      <c r="J868">
        <v>5</v>
      </c>
      <c r="K868">
        <v>1051.9000000000001</v>
      </c>
      <c r="L868">
        <v>683.73500000000001</v>
      </c>
      <c r="M868">
        <v>5259.5</v>
      </c>
      <c r="N868" t="s">
        <v>257</v>
      </c>
      <c r="O868" t="s">
        <v>789</v>
      </c>
      <c r="P868" t="s">
        <v>104</v>
      </c>
      <c r="Q868" t="s">
        <v>40</v>
      </c>
      <c r="R868">
        <v>4104</v>
      </c>
    </row>
    <row r="869" spans="1:18" x14ac:dyDescent="0.3">
      <c r="A869" t="s">
        <v>1082</v>
      </c>
      <c r="B869" s="1">
        <v>43309</v>
      </c>
      <c r="C869" s="1">
        <v>43319</v>
      </c>
      <c r="D869">
        <v>20</v>
      </c>
      <c r="E869" t="s">
        <v>19</v>
      </c>
      <c r="F869" t="s">
        <v>20</v>
      </c>
      <c r="G869" t="s">
        <v>984</v>
      </c>
      <c r="H869">
        <v>24</v>
      </c>
      <c r="I869">
        <v>2</v>
      </c>
      <c r="J869">
        <v>5</v>
      </c>
      <c r="K869">
        <v>3939.6</v>
      </c>
      <c r="L869">
        <v>3348.66</v>
      </c>
      <c r="M869">
        <v>19698</v>
      </c>
      <c r="N869" t="s">
        <v>22</v>
      </c>
      <c r="O869" t="s">
        <v>334</v>
      </c>
      <c r="P869" t="s">
        <v>237</v>
      </c>
      <c r="Q869" t="s">
        <v>118</v>
      </c>
      <c r="R869">
        <v>112</v>
      </c>
    </row>
    <row r="870" spans="1:18" x14ac:dyDescent="0.3">
      <c r="A870" t="s">
        <v>1083</v>
      </c>
      <c r="B870" s="1">
        <v>43309</v>
      </c>
      <c r="C870" s="1">
        <v>43315</v>
      </c>
      <c r="D870">
        <v>48</v>
      </c>
      <c r="E870" t="s">
        <v>19</v>
      </c>
      <c r="F870" t="s">
        <v>20</v>
      </c>
      <c r="G870" t="s">
        <v>984</v>
      </c>
      <c r="H870">
        <v>46</v>
      </c>
      <c r="I870">
        <v>5</v>
      </c>
      <c r="J870">
        <v>5</v>
      </c>
      <c r="K870">
        <v>2653.2</v>
      </c>
      <c r="L870">
        <v>2069.4960000000001</v>
      </c>
      <c r="M870">
        <v>13266</v>
      </c>
      <c r="N870" t="s">
        <v>261</v>
      </c>
      <c r="O870" t="s">
        <v>699</v>
      </c>
      <c r="P870" t="s">
        <v>199</v>
      </c>
      <c r="Q870" t="s">
        <v>200</v>
      </c>
      <c r="R870">
        <v>9522</v>
      </c>
    </row>
    <row r="871" spans="1:18" x14ac:dyDescent="0.3">
      <c r="A871" t="s">
        <v>1084</v>
      </c>
      <c r="B871" s="1">
        <v>43309</v>
      </c>
      <c r="C871" s="1">
        <v>43316</v>
      </c>
      <c r="D871">
        <v>37</v>
      </c>
      <c r="E871" t="s">
        <v>19</v>
      </c>
      <c r="F871" t="s">
        <v>20</v>
      </c>
      <c r="G871" t="s">
        <v>984</v>
      </c>
      <c r="H871">
        <v>37</v>
      </c>
      <c r="I871">
        <v>8</v>
      </c>
      <c r="J871">
        <v>6</v>
      </c>
      <c r="K871">
        <v>3973.1</v>
      </c>
      <c r="L871">
        <v>3019.556</v>
      </c>
      <c r="M871">
        <v>23838.6</v>
      </c>
      <c r="N871" t="s">
        <v>106</v>
      </c>
      <c r="O871" t="s">
        <v>828</v>
      </c>
      <c r="P871" t="s">
        <v>156</v>
      </c>
      <c r="Q871" t="s">
        <v>151</v>
      </c>
      <c r="R871">
        <v>3411</v>
      </c>
    </row>
    <row r="872" spans="1:18" x14ac:dyDescent="0.3">
      <c r="A872" t="s">
        <v>1085</v>
      </c>
      <c r="B872" s="1">
        <v>43309</v>
      </c>
      <c r="C872" s="1">
        <v>43320</v>
      </c>
      <c r="D872">
        <v>23</v>
      </c>
      <c r="E872" t="s">
        <v>19</v>
      </c>
      <c r="F872" t="s">
        <v>20</v>
      </c>
      <c r="G872" t="s">
        <v>984</v>
      </c>
      <c r="H872">
        <v>35</v>
      </c>
      <c r="I872">
        <v>3</v>
      </c>
      <c r="J872">
        <v>11</v>
      </c>
      <c r="K872">
        <v>958.1</v>
      </c>
      <c r="L872">
        <v>603.60299999999995</v>
      </c>
      <c r="M872">
        <v>10539.1</v>
      </c>
      <c r="N872" t="s">
        <v>158</v>
      </c>
      <c r="O872" t="s">
        <v>800</v>
      </c>
      <c r="P872" t="s">
        <v>242</v>
      </c>
      <c r="Q872" t="s">
        <v>243</v>
      </c>
      <c r="R872">
        <v>4412</v>
      </c>
    </row>
    <row r="873" spans="1:18" x14ac:dyDescent="0.3">
      <c r="A873" t="s">
        <v>1086</v>
      </c>
      <c r="B873" s="1">
        <v>43310</v>
      </c>
      <c r="C873" s="1">
        <v>43317</v>
      </c>
      <c r="D873">
        <v>30</v>
      </c>
      <c r="E873" t="s">
        <v>19</v>
      </c>
      <c r="F873" t="s">
        <v>20</v>
      </c>
      <c r="G873" t="s">
        <v>984</v>
      </c>
      <c r="H873">
        <v>28</v>
      </c>
      <c r="I873">
        <v>2</v>
      </c>
      <c r="J873">
        <v>5</v>
      </c>
      <c r="K873">
        <v>1051.9000000000001</v>
      </c>
      <c r="L873">
        <v>620.62099999999998</v>
      </c>
      <c r="M873">
        <v>5259.5</v>
      </c>
      <c r="N873" t="s">
        <v>112</v>
      </c>
      <c r="O873" t="s">
        <v>334</v>
      </c>
      <c r="P873" t="s">
        <v>170</v>
      </c>
      <c r="Q873" t="s">
        <v>40</v>
      </c>
      <c r="R873">
        <v>4110</v>
      </c>
    </row>
    <row r="874" spans="1:18" x14ac:dyDescent="0.3">
      <c r="A874" t="s">
        <v>1087</v>
      </c>
      <c r="B874" s="1">
        <v>43310</v>
      </c>
      <c r="C874" s="1">
        <v>43318</v>
      </c>
      <c r="D874">
        <v>37</v>
      </c>
      <c r="E874" t="s">
        <v>19</v>
      </c>
      <c r="F874" t="s">
        <v>20</v>
      </c>
      <c r="G874" t="s">
        <v>984</v>
      </c>
      <c r="H874">
        <v>89</v>
      </c>
      <c r="I874">
        <v>12</v>
      </c>
      <c r="J874">
        <v>9</v>
      </c>
      <c r="K874">
        <v>214.4</v>
      </c>
      <c r="L874">
        <v>167.232</v>
      </c>
      <c r="M874">
        <v>1929.6</v>
      </c>
      <c r="N874" t="s">
        <v>106</v>
      </c>
      <c r="O874" t="s">
        <v>793</v>
      </c>
      <c r="P874" t="s">
        <v>131</v>
      </c>
      <c r="Q874" t="s">
        <v>74</v>
      </c>
      <c r="R874">
        <v>1023</v>
      </c>
    </row>
    <row r="875" spans="1:18" x14ac:dyDescent="0.3">
      <c r="A875" t="s">
        <v>1088</v>
      </c>
      <c r="B875" s="1">
        <v>43311</v>
      </c>
      <c r="C875" s="1">
        <v>43322</v>
      </c>
      <c r="D875">
        <v>18</v>
      </c>
      <c r="E875" t="s">
        <v>19</v>
      </c>
      <c r="F875" t="s">
        <v>20</v>
      </c>
      <c r="G875" t="s">
        <v>984</v>
      </c>
      <c r="H875">
        <v>40</v>
      </c>
      <c r="I875">
        <v>2</v>
      </c>
      <c r="J875">
        <v>8</v>
      </c>
      <c r="K875">
        <v>2217.6999999999998</v>
      </c>
      <c r="L875">
        <v>1131.027</v>
      </c>
      <c r="M875">
        <v>17741.599999999999</v>
      </c>
      <c r="N875" t="s">
        <v>116</v>
      </c>
      <c r="O875" t="s">
        <v>334</v>
      </c>
      <c r="P875" t="s">
        <v>113</v>
      </c>
      <c r="Q875" t="s">
        <v>114</v>
      </c>
      <c r="R875">
        <v>9400</v>
      </c>
    </row>
    <row r="876" spans="1:18" x14ac:dyDescent="0.3">
      <c r="A876" t="s">
        <v>1089</v>
      </c>
      <c r="B876" s="1">
        <v>43312</v>
      </c>
      <c r="C876" s="1">
        <v>43315</v>
      </c>
      <c r="D876">
        <v>34</v>
      </c>
      <c r="E876" t="s">
        <v>19</v>
      </c>
      <c r="F876" t="s">
        <v>20</v>
      </c>
      <c r="G876" t="s">
        <v>984</v>
      </c>
      <c r="H876">
        <v>93</v>
      </c>
      <c r="I876">
        <v>11</v>
      </c>
      <c r="J876">
        <v>11</v>
      </c>
      <c r="K876">
        <v>207.7</v>
      </c>
      <c r="L876">
        <v>85.156999999999996</v>
      </c>
      <c r="M876">
        <v>2284.6999999999998</v>
      </c>
      <c r="N876" t="s">
        <v>46</v>
      </c>
      <c r="O876" t="s">
        <v>593</v>
      </c>
      <c r="P876" t="s">
        <v>104</v>
      </c>
      <c r="Q876" t="s">
        <v>40</v>
      </c>
      <c r="R876">
        <v>4104</v>
      </c>
    </row>
    <row r="877" spans="1:18" x14ac:dyDescent="0.3">
      <c r="A877" t="s">
        <v>1090</v>
      </c>
      <c r="B877" s="1">
        <v>43312</v>
      </c>
      <c r="C877" s="1">
        <v>43328</v>
      </c>
      <c r="D877">
        <v>47</v>
      </c>
      <c r="E877" t="s">
        <v>19</v>
      </c>
      <c r="F877" t="s">
        <v>20</v>
      </c>
      <c r="G877" t="s">
        <v>984</v>
      </c>
      <c r="H877">
        <v>1</v>
      </c>
      <c r="I877">
        <v>8</v>
      </c>
      <c r="J877">
        <v>7</v>
      </c>
      <c r="K877">
        <v>254.6</v>
      </c>
      <c r="L877">
        <v>211.31800000000001</v>
      </c>
      <c r="M877">
        <v>1782.2</v>
      </c>
      <c r="N877" t="s">
        <v>218</v>
      </c>
      <c r="O877" t="s">
        <v>828</v>
      </c>
      <c r="P877" t="s">
        <v>147</v>
      </c>
      <c r="Q877" t="s">
        <v>74</v>
      </c>
      <c r="R877">
        <v>1011</v>
      </c>
    </row>
    <row r="878" spans="1:18" x14ac:dyDescent="0.3">
      <c r="A878" t="s">
        <v>1091</v>
      </c>
      <c r="B878" s="1">
        <v>43313</v>
      </c>
      <c r="C878" s="1">
        <v>43320</v>
      </c>
      <c r="D878">
        <v>5</v>
      </c>
      <c r="E878" t="s">
        <v>19</v>
      </c>
      <c r="F878" t="s">
        <v>20</v>
      </c>
      <c r="G878" t="s">
        <v>984</v>
      </c>
      <c r="H878">
        <v>98</v>
      </c>
      <c r="I878">
        <v>2</v>
      </c>
      <c r="J878">
        <v>8</v>
      </c>
      <c r="K878">
        <v>871</v>
      </c>
      <c r="L878">
        <v>705.51</v>
      </c>
      <c r="M878">
        <v>6968</v>
      </c>
      <c r="N878" t="s">
        <v>52</v>
      </c>
      <c r="O878" t="s">
        <v>334</v>
      </c>
      <c r="P878" t="s">
        <v>286</v>
      </c>
      <c r="Q878" t="s">
        <v>287</v>
      </c>
      <c r="R878">
        <v>3503</v>
      </c>
    </row>
    <row r="879" spans="1:18" x14ac:dyDescent="0.3">
      <c r="A879" t="s">
        <v>1092</v>
      </c>
      <c r="B879" s="1">
        <v>43313</v>
      </c>
      <c r="C879" s="1">
        <v>43324</v>
      </c>
      <c r="D879">
        <v>24</v>
      </c>
      <c r="E879" t="s">
        <v>19</v>
      </c>
      <c r="F879" t="s">
        <v>20</v>
      </c>
      <c r="G879" t="s">
        <v>984</v>
      </c>
      <c r="H879">
        <v>32</v>
      </c>
      <c r="I879">
        <v>5</v>
      </c>
      <c r="J879">
        <v>7</v>
      </c>
      <c r="K879">
        <v>221.1</v>
      </c>
      <c r="L879">
        <v>161.40299999999999</v>
      </c>
      <c r="M879">
        <v>1547.7</v>
      </c>
      <c r="N879" t="s">
        <v>326</v>
      </c>
      <c r="O879" t="s">
        <v>699</v>
      </c>
      <c r="P879" t="s">
        <v>107</v>
      </c>
      <c r="Q879" t="s">
        <v>58</v>
      </c>
      <c r="R879">
        <v>3204</v>
      </c>
    </row>
    <row r="880" spans="1:18" x14ac:dyDescent="0.3">
      <c r="A880" t="s">
        <v>1093</v>
      </c>
      <c r="B880" s="1">
        <v>43314</v>
      </c>
      <c r="C880" s="1">
        <v>43330</v>
      </c>
      <c r="D880">
        <v>46</v>
      </c>
      <c r="E880" t="s">
        <v>19</v>
      </c>
      <c r="F880" t="s">
        <v>20</v>
      </c>
      <c r="G880" t="s">
        <v>984</v>
      </c>
      <c r="H880">
        <v>74</v>
      </c>
      <c r="I880">
        <v>5</v>
      </c>
      <c r="J880">
        <v>11</v>
      </c>
      <c r="K880">
        <v>3819</v>
      </c>
      <c r="L880">
        <v>2711.49</v>
      </c>
      <c r="M880">
        <v>42009</v>
      </c>
      <c r="N880" t="s">
        <v>42</v>
      </c>
      <c r="O880" t="s">
        <v>699</v>
      </c>
      <c r="P880" t="s">
        <v>87</v>
      </c>
      <c r="Q880" t="s">
        <v>25</v>
      </c>
      <c r="R880">
        <v>8023</v>
      </c>
    </row>
    <row r="881" spans="1:18" x14ac:dyDescent="0.3">
      <c r="A881" t="s">
        <v>1094</v>
      </c>
      <c r="B881" s="1">
        <v>43315</v>
      </c>
      <c r="C881" s="1">
        <v>43328</v>
      </c>
      <c r="D881">
        <v>34</v>
      </c>
      <c r="E881" t="s">
        <v>19</v>
      </c>
      <c r="F881" t="s">
        <v>20</v>
      </c>
      <c r="G881" t="s">
        <v>984</v>
      </c>
      <c r="H881">
        <v>22</v>
      </c>
      <c r="I881">
        <v>1</v>
      </c>
      <c r="J881">
        <v>11</v>
      </c>
      <c r="K881">
        <v>5494</v>
      </c>
      <c r="L881">
        <v>3845.8</v>
      </c>
      <c r="M881">
        <v>60434</v>
      </c>
      <c r="N881" t="s">
        <v>46</v>
      </c>
      <c r="O881" t="s">
        <v>471</v>
      </c>
      <c r="P881" t="s">
        <v>142</v>
      </c>
      <c r="Q881" t="s">
        <v>80</v>
      </c>
      <c r="R881">
        <v>9818</v>
      </c>
    </row>
    <row r="882" spans="1:18" x14ac:dyDescent="0.3">
      <c r="A882" t="s">
        <v>1095</v>
      </c>
      <c r="B882" s="1">
        <v>43316</v>
      </c>
      <c r="C882" s="1">
        <v>43327</v>
      </c>
      <c r="D882">
        <v>23</v>
      </c>
      <c r="E882" t="s">
        <v>19</v>
      </c>
      <c r="F882" t="s">
        <v>20</v>
      </c>
      <c r="G882" t="s">
        <v>984</v>
      </c>
      <c r="H882">
        <v>9</v>
      </c>
      <c r="I882">
        <v>9</v>
      </c>
      <c r="J882">
        <v>7</v>
      </c>
      <c r="K882">
        <v>850.9</v>
      </c>
      <c r="L882">
        <v>655.19299999999998</v>
      </c>
      <c r="M882">
        <v>5956.3</v>
      </c>
      <c r="N882" t="s">
        <v>158</v>
      </c>
      <c r="O882" t="s">
        <v>795</v>
      </c>
      <c r="P882" t="s">
        <v>153</v>
      </c>
      <c r="Q882" t="s">
        <v>129</v>
      </c>
      <c r="R882">
        <v>9010</v>
      </c>
    </row>
    <row r="883" spans="1:18" x14ac:dyDescent="0.3">
      <c r="A883" t="s">
        <v>1096</v>
      </c>
      <c r="B883" s="1">
        <v>43316</v>
      </c>
      <c r="C883" s="1">
        <v>43332</v>
      </c>
      <c r="D883">
        <v>47</v>
      </c>
      <c r="E883" t="s">
        <v>19</v>
      </c>
      <c r="F883" t="s">
        <v>20</v>
      </c>
      <c r="G883" t="s">
        <v>984</v>
      </c>
      <c r="H883">
        <v>12</v>
      </c>
      <c r="I883">
        <v>7</v>
      </c>
      <c r="J883">
        <v>12</v>
      </c>
      <c r="K883">
        <v>1038.5</v>
      </c>
      <c r="L883">
        <v>778.875</v>
      </c>
      <c r="M883">
        <v>12462</v>
      </c>
      <c r="N883" t="s">
        <v>218</v>
      </c>
      <c r="O883" t="s">
        <v>23</v>
      </c>
      <c r="P883" t="s">
        <v>144</v>
      </c>
      <c r="Q883" t="s">
        <v>29</v>
      </c>
      <c r="R883">
        <v>610</v>
      </c>
    </row>
    <row r="884" spans="1:18" x14ac:dyDescent="0.3">
      <c r="A884" t="s">
        <v>1097</v>
      </c>
      <c r="B884" s="1">
        <v>43317</v>
      </c>
      <c r="C884" s="1">
        <v>43322</v>
      </c>
      <c r="D884">
        <v>32</v>
      </c>
      <c r="E884" t="s">
        <v>19</v>
      </c>
      <c r="F884" t="s">
        <v>20</v>
      </c>
      <c r="G884" t="s">
        <v>984</v>
      </c>
      <c r="H884">
        <v>78</v>
      </c>
      <c r="I884">
        <v>2</v>
      </c>
      <c r="J884">
        <v>7</v>
      </c>
      <c r="K884">
        <v>2412</v>
      </c>
      <c r="L884">
        <v>1712.52</v>
      </c>
      <c r="M884">
        <v>16884</v>
      </c>
      <c r="N884" t="s">
        <v>280</v>
      </c>
      <c r="O884" t="s">
        <v>334</v>
      </c>
      <c r="P884" t="s">
        <v>503</v>
      </c>
      <c r="Q884" t="s">
        <v>33</v>
      </c>
      <c r="R884">
        <v>2102</v>
      </c>
    </row>
    <row r="885" spans="1:18" x14ac:dyDescent="0.3">
      <c r="A885" t="s">
        <v>1098</v>
      </c>
      <c r="B885" s="1">
        <v>43317</v>
      </c>
      <c r="C885" s="1">
        <v>43327</v>
      </c>
      <c r="D885">
        <v>17</v>
      </c>
      <c r="E885" t="s">
        <v>19</v>
      </c>
      <c r="F885" t="s">
        <v>20</v>
      </c>
      <c r="G885" t="s">
        <v>984</v>
      </c>
      <c r="H885">
        <v>65</v>
      </c>
      <c r="I885">
        <v>7</v>
      </c>
      <c r="J885">
        <v>10</v>
      </c>
      <c r="K885">
        <v>804</v>
      </c>
      <c r="L885">
        <v>329.64</v>
      </c>
      <c r="M885">
        <v>8040</v>
      </c>
      <c r="N885" t="s">
        <v>270</v>
      </c>
      <c r="O885" t="s">
        <v>23</v>
      </c>
      <c r="P885" t="s">
        <v>275</v>
      </c>
      <c r="Q885" t="s">
        <v>275</v>
      </c>
      <c r="R885">
        <v>7924</v>
      </c>
    </row>
    <row r="886" spans="1:18" x14ac:dyDescent="0.3">
      <c r="A886" t="s">
        <v>1099</v>
      </c>
      <c r="B886" s="1">
        <v>43318</v>
      </c>
      <c r="C886" s="1">
        <v>43329</v>
      </c>
      <c r="D886">
        <v>12</v>
      </c>
      <c r="E886" t="s">
        <v>19</v>
      </c>
      <c r="F886" t="s">
        <v>20</v>
      </c>
      <c r="G886" t="s">
        <v>984</v>
      </c>
      <c r="H886">
        <v>52</v>
      </c>
      <c r="I886">
        <v>5</v>
      </c>
      <c r="J886">
        <v>8</v>
      </c>
      <c r="K886">
        <v>2592.9</v>
      </c>
      <c r="L886">
        <v>1348.308</v>
      </c>
      <c r="M886">
        <v>20743.2</v>
      </c>
      <c r="N886" t="s">
        <v>155</v>
      </c>
      <c r="O886" t="s">
        <v>699</v>
      </c>
      <c r="P886" t="s">
        <v>306</v>
      </c>
      <c r="Q886" t="s">
        <v>307</v>
      </c>
      <c r="R886">
        <v>5512</v>
      </c>
    </row>
    <row r="887" spans="1:18" x14ac:dyDescent="0.3">
      <c r="A887" t="s">
        <v>1100</v>
      </c>
      <c r="B887" s="1">
        <v>43318</v>
      </c>
      <c r="C887" s="1">
        <v>43322</v>
      </c>
      <c r="D887">
        <v>32</v>
      </c>
      <c r="E887" t="s">
        <v>19</v>
      </c>
      <c r="F887" t="s">
        <v>20</v>
      </c>
      <c r="G887" t="s">
        <v>984</v>
      </c>
      <c r="H887">
        <v>35</v>
      </c>
      <c r="I887">
        <v>3</v>
      </c>
      <c r="J887">
        <v>7</v>
      </c>
      <c r="K887">
        <v>917.9</v>
      </c>
      <c r="L887">
        <v>715.96199999999999</v>
      </c>
      <c r="M887">
        <v>6425.3</v>
      </c>
      <c r="N887" t="s">
        <v>280</v>
      </c>
      <c r="O887" t="s">
        <v>800</v>
      </c>
      <c r="P887" t="s">
        <v>242</v>
      </c>
      <c r="Q887" t="s">
        <v>243</v>
      </c>
      <c r="R887">
        <v>4412</v>
      </c>
    </row>
    <row r="888" spans="1:18" x14ac:dyDescent="0.3">
      <c r="A888" t="s">
        <v>1101</v>
      </c>
      <c r="B888" s="1">
        <v>43319</v>
      </c>
      <c r="C888" s="1">
        <v>43325</v>
      </c>
      <c r="D888">
        <v>8</v>
      </c>
      <c r="E888" t="s">
        <v>19</v>
      </c>
      <c r="F888" t="s">
        <v>20</v>
      </c>
      <c r="G888" t="s">
        <v>984</v>
      </c>
      <c r="H888">
        <v>77</v>
      </c>
      <c r="I888">
        <v>7</v>
      </c>
      <c r="J888">
        <v>6</v>
      </c>
      <c r="K888">
        <v>2003.3</v>
      </c>
      <c r="L888">
        <v>821.35299999999995</v>
      </c>
      <c r="M888">
        <v>12019.8</v>
      </c>
      <c r="N888" t="s">
        <v>99</v>
      </c>
      <c r="O888" t="s">
        <v>23</v>
      </c>
      <c r="P888" t="s">
        <v>24</v>
      </c>
      <c r="Q888" t="s">
        <v>25</v>
      </c>
      <c r="R888">
        <v>8022</v>
      </c>
    </row>
    <row r="889" spans="1:18" x14ac:dyDescent="0.3">
      <c r="A889" t="s">
        <v>1102</v>
      </c>
      <c r="B889" s="1">
        <v>43320</v>
      </c>
      <c r="C889" s="1">
        <v>43326</v>
      </c>
      <c r="D889">
        <v>28</v>
      </c>
      <c r="E889" t="s">
        <v>19</v>
      </c>
      <c r="F889" t="s">
        <v>20</v>
      </c>
      <c r="G889" t="s">
        <v>984</v>
      </c>
      <c r="H889">
        <v>56</v>
      </c>
      <c r="I889">
        <v>11</v>
      </c>
      <c r="J889">
        <v>8</v>
      </c>
      <c r="K889">
        <v>3517.5</v>
      </c>
      <c r="L889">
        <v>2743.65</v>
      </c>
      <c r="M889">
        <v>28140</v>
      </c>
      <c r="N889" t="s">
        <v>109</v>
      </c>
      <c r="O889" t="s">
        <v>593</v>
      </c>
      <c r="P889" t="s">
        <v>77</v>
      </c>
      <c r="Q889" t="s">
        <v>25</v>
      </c>
      <c r="R889">
        <v>8024</v>
      </c>
    </row>
    <row r="890" spans="1:18" x14ac:dyDescent="0.3">
      <c r="A890" t="s">
        <v>1103</v>
      </c>
      <c r="B890" s="1">
        <v>43321</v>
      </c>
      <c r="C890" s="1">
        <v>43332</v>
      </c>
      <c r="D890">
        <v>21</v>
      </c>
      <c r="E890" t="s">
        <v>19</v>
      </c>
      <c r="F890" t="s">
        <v>20</v>
      </c>
      <c r="G890" t="s">
        <v>984</v>
      </c>
      <c r="H890">
        <v>68</v>
      </c>
      <c r="I890">
        <v>1</v>
      </c>
      <c r="J890">
        <v>11</v>
      </c>
      <c r="K890">
        <v>167.5</v>
      </c>
      <c r="L890">
        <v>103.85</v>
      </c>
      <c r="M890">
        <v>1842.5</v>
      </c>
      <c r="N890" t="s">
        <v>127</v>
      </c>
      <c r="O890" t="s">
        <v>471</v>
      </c>
      <c r="P890" t="s">
        <v>97</v>
      </c>
      <c r="Q890" t="s">
        <v>58</v>
      </c>
      <c r="R890">
        <v>3210</v>
      </c>
    </row>
    <row r="891" spans="1:18" x14ac:dyDescent="0.3">
      <c r="A891" t="s">
        <v>1104</v>
      </c>
      <c r="B891" s="1">
        <v>43321</v>
      </c>
      <c r="C891" s="1">
        <v>43325</v>
      </c>
      <c r="D891">
        <v>30</v>
      </c>
      <c r="E891" t="s">
        <v>19</v>
      </c>
      <c r="F891" t="s">
        <v>20</v>
      </c>
      <c r="G891" t="s">
        <v>984</v>
      </c>
      <c r="H891">
        <v>58</v>
      </c>
      <c r="I891">
        <v>2</v>
      </c>
      <c r="J891">
        <v>11</v>
      </c>
      <c r="K891">
        <v>6123.8</v>
      </c>
      <c r="L891">
        <v>3123.1379999999999</v>
      </c>
      <c r="M891">
        <v>67361.8</v>
      </c>
      <c r="N891" t="s">
        <v>112</v>
      </c>
      <c r="O891" t="s">
        <v>334</v>
      </c>
      <c r="P891" t="s">
        <v>235</v>
      </c>
      <c r="Q891" t="s">
        <v>58</v>
      </c>
      <c r="R891">
        <v>3210</v>
      </c>
    </row>
    <row r="892" spans="1:18" x14ac:dyDescent="0.3">
      <c r="A892" t="s">
        <v>1105</v>
      </c>
      <c r="B892" s="1">
        <v>43322</v>
      </c>
      <c r="C892" s="1">
        <v>43325</v>
      </c>
      <c r="D892">
        <v>44</v>
      </c>
      <c r="E892" t="s">
        <v>19</v>
      </c>
      <c r="F892" t="s">
        <v>20</v>
      </c>
      <c r="G892" t="s">
        <v>984</v>
      </c>
      <c r="H892">
        <v>96</v>
      </c>
      <c r="I892">
        <v>1</v>
      </c>
      <c r="J892">
        <v>5</v>
      </c>
      <c r="K892">
        <v>1085.4000000000001</v>
      </c>
      <c r="L892">
        <v>727.21799999999996</v>
      </c>
      <c r="M892">
        <v>5427</v>
      </c>
      <c r="N892" t="s">
        <v>27</v>
      </c>
      <c r="O892" t="s">
        <v>471</v>
      </c>
      <c r="P892" t="s">
        <v>128</v>
      </c>
      <c r="Q892" t="s">
        <v>129</v>
      </c>
      <c r="R892">
        <v>9012</v>
      </c>
    </row>
    <row r="893" spans="1:18" x14ac:dyDescent="0.3">
      <c r="A893" t="s">
        <v>1106</v>
      </c>
      <c r="B893" s="1">
        <v>43323</v>
      </c>
      <c r="C893" s="1">
        <v>43328</v>
      </c>
      <c r="D893">
        <v>39</v>
      </c>
      <c r="E893" t="s">
        <v>19</v>
      </c>
      <c r="F893" t="s">
        <v>20</v>
      </c>
      <c r="G893" t="s">
        <v>984</v>
      </c>
      <c r="H893">
        <v>4</v>
      </c>
      <c r="I893">
        <v>11</v>
      </c>
      <c r="J893">
        <v>9</v>
      </c>
      <c r="K893">
        <v>3825.7</v>
      </c>
      <c r="L893">
        <v>2295.42</v>
      </c>
      <c r="M893">
        <v>34431.300000000003</v>
      </c>
      <c r="N893" t="s">
        <v>141</v>
      </c>
      <c r="O893" t="s">
        <v>593</v>
      </c>
      <c r="P893" t="s">
        <v>104</v>
      </c>
      <c r="Q893" t="s">
        <v>40</v>
      </c>
      <c r="R893">
        <v>4104</v>
      </c>
    </row>
    <row r="894" spans="1:18" x14ac:dyDescent="0.3">
      <c r="A894" t="s">
        <v>1107</v>
      </c>
      <c r="B894" s="1">
        <v>43326</v>
      </c>
      <c r="C894" s="1">
        <v>43330</v>
      </c>
      <c r="D894">
        <v>33</v>
      </c>
      <c r="E894" t="s">
        <v>19</v>
      </c>
      <c r="F894" t="s">
        <v>20</v>
      </c>
      <c r="G894" t="s">
        <v>984</v>
      </c>
      <c r="H894">
        <v>8</v>
      </c>
      <c r="I894">
        <v>7</v>
      </c>
      <c r="J894">
        <v>5</v>
      </c>
      <c r="K894">
        <v>850.9</v>
      </c>
      <c r="L894">
        <v>485.01299999999998</v>
      </c>
      <c r="M894">
        <v>4254.5</v>
      </c>
      <c r="N894" t="s">
        <v>166</v>
      </c>
      <c r="O894" t="s">
        <v>23</v>
      </c>
      <c r="P894" t="s">
        <v>84</v>
      </c>
      <c r="Q894" t="s">
        <v>85</v>
      </c>
      <c r="R894">
        <v>2113</v>
      </c>
    </row>
    <row r="895" spans="1:18" x14ac:dyDescent="0.3">
      <c r="A895" t="s">
        <v>1108</v>
      </c>
      <c r="B895" s="1">
        <v>43326</v>
      </c>
      <c r="C895" s="1">
        <v>43333</v>
      </c>
      <c r="D895">
        <v>41</v>
      </c>
      <c r="E895" t="s">
        <v>19</v>
      </c>
      <c r="F895" t="s">
        <v>20</v>
      </c>
      <c r="G895" t="s">
        <v>984</v>
      </c>
      <c r="H895">
        <v>88</v>
      </c>
      <c r="I895">
        <v>7</v>
      </c>
      <c r="J895">
        <v>9</v>
      </c>
      <c r="K895">
        <v>1045.2</v>
      </c>
      <c r="L895">
        <v>553.95600000000002</v>
      </c>
      <c r="M895">
        <v>9406.7999999999993</v>
      </c>
      <c r="N895" t="s">
        <v>321</v>
      </c>
      <c r="O895" t="s">
        <v>23</v>
      </c>
      <c r="P895" t="s">
        <v>577</v>
      </c>
      <c r="Q895" t="s">
        <v>36</v>
      </c>
      <c r="R895">
        <v>3334</v>
      </c>
    </row>
    <row r="896" spans="1:18" x14ac:dyDescent="0.3">
      <c r="A896" t="s">
        <v>1109</v>
      </c>
      <c r="B896" s="1">
        <v>43327</v>
      </c>
      <c r="C896" s="1">
        <v>43345</v>
      </c>
      <c r="D896">
        <v>17</v>
      </c>
      <c r="E896" t="s">
        <v>19</v>
      </c>
      <c r="F896" t="s">
        <v>20</v>
      </c>
      <c r="G896" t="s">
        <v>984</v>
      </c>
      <c r="H896">
        <v>92</v>
      </c>
      <c r="I896">
        <v>1</v>
      </c>
      <c r="J896">
        <v>12</v>
      </c>
      <c r="K896">
        <v>2606.3000000000002</v>
      </c>
      <c r="L896">
        <v>1563.78</v>
      </c>
      <c r="M896">
        <v>31275.599999999999</v>
      </c>
      <c r="N896" t="s">
        <v>270</v>
      </c>
      <c r="O896" t="s">
        <v>471</v>
      </c>
      <c r="P896" t="s">
        <v>211</v>
      </c>
      <c r="Q896" t="s">
        <v>40</v>
      </c>
      <c r="R896">
        <v>4110</v>
      </c>
    </row>
    <row r="897" spans="1:18" x14ac:dyDescent="0.3">
      <c r="A897" t="s">
        <v>1110</v>
      </c>
      <c r="B897" s="1">
        <v>43327</v>
      </c>
      <c r="C897" s="1">
        <v>43341</v>
      </c>
      <c r="D897">
        <v>47</v>
      </c>
      <c r="E897" t="s">
        <v>19</v>
      </c>
      <c r="F897" t="s">
        <v>20</v>
      </c>
      <c r="G897" t="s">
        <v>984</v>
      </c>
      <c r="H897">
        <v>88</v>
      </c>
      <c r="I897">
        <v>1</v>
      </c>
      <c r="J897">
        <v>6</v>
      </c>
      <c r="K897">
        <v>6311.4</v>
      </c>
      <c r="L897">
        <v>3218.8139999999999</v>
      </c>
      <c r="M897">
        <v>37868.400000000001</v>
      </c>
      <c r="N897" t="s">
        <v>218</v>
      </c>
      <c r="O897" t="s">
        <v>471</v>
      </c>
      <c r="P897" t="s">
        <v>577</v>
      </c>
      <c r="Q897" t="s">
        <v>36</v>
      </c>
      <c r="R897">
        <v>3334</v>
      </c>
    </row>
    <row r="898" spans="1:18" x14ac:dyDescent="0.3">
      <c r="A898" t="s">
        <v>1111</v>
      </c>
      <c r="B898" s="1">
        <v>43327</v>
      </c>
      <c r="C898" s="1">
        <v>43339</v>
      </c>
      <c r="D898">
        <v>34</v>
      </c>
      <c r="E898" t="s">
        <v>19</v>
      </c>
      <c r="F898" t="s">
        <v>20</v>
      </c>
      <c r="G898" t="s">
        <v>984</v>
      </c>
      <c r="H898">
        <v>72</v>
      </c>
      <c r="I898">
        <v>3</v>
      </c>
      <c r="J898">
        <v>6</v>
      </c>
      <c r="K898">
        <v>3879.3</v>
      </c>
      <c r="L898">
        <v>1862.0640000000001</v>
      </c>
      <c r="M898">
        <v>23275.8</v>
      </c>
      <c r="N898" t="s">
        <v>46</v>
      </c>
      <c r="O898" t="s">
        <v>800</v>
      </c>
      <c r="P898" t="s">
        <v>235</v>
      </c>
      <c r="Q898" t="s">
        <v>58</v>
      </c>
      <c r="R898">
        <v>3210</v>
      </c>
    </row>
    <row r="899" spans="1:18" x14ac:dyDescent="0.3">
      <c r="A899" t="s">
        <v>1112</v>
      </c>
      <c r="B899" s="1">
        <v>43327</v>
      </c>
      <c r="C899" s="1">
        <v>43331</v>
      </c>
      <c r="D899">
        <v>31</v>
      </c>
      <c r="E899" t="s">
        <v>19</v>
      </c>
      <c r="F899" t="s">
        <v>20</v>
      </c>
      <c r="G899" t="s">
        <v>984</v>
      </c>
      <c r="H899">
        <v>93</v>
      </c>
      <c r="I899">
        <v>2</v>
      </c>
      <c r="J899">
        <v>5</v>
      </c>
      <c r="K899">
        <v>1118.9000000000001</v>
      </c>
      <c r="L899">
        <v>492.31599999999997</v>
      </c>
      <c r="M899">
        <v>5594.5</v>
      </c>
      <c r="N899" t="s">
        <v>149</v>
      </c>
      <c r="O899" t="s">
        <v>334</v>
      </c>
      <c r="P899" t="s">
        <v>104</v>
      </c>
      <c r="Q899" t="s">
        <v>40</v>
      </c>
      <c r="R899">
        <v>4104</v>
      </c>
    </row>
    <row r="900" spans="1:18" x14ac:dyDescent="0.3">
      <c r="A900" t="s">
        <v>1113</v>
      </c>
      <c r="B900" s="1">
        <v>43328</v>
      </c>
      <c r="C900" s="1">
        <v>43332</v>
      </c>
      <c r="D900">
        <v>22</v>
      </c>
      <c r="E900" t="s">
        <v>19</v>
      </c>
      <c r="F900" t="s">
        <v>20</v>
      </c>
      <c r="G900" t="s">
        <v>984</v>
      </c>
      <c r="H900">
        <v>29</v>
      </c>
      <c r="I900">
        <v>11</v>
      </c>
      <c r="J900">
        <v>7</v>
      </c>
      <c r="K900">
        <v>1735.3</v>
      </c>
      <c r="L900">
        <v>1180.0039999999999</v>
      </c>
      <c r="M900">
        <v>12147.1</v>
      </c>
      <c r="N900" t="s">
        <v>392</v>
      </c>
      <c r="O900" t="s">
        <v>593</v>
      </c>
      <c r="P900" t="s">
        <v>526</v>
      </c>
      <c r="Q900" t="s">
        <v>527</v>
      </c>
      <c r="R900">
        <v>7910</v>
      </c>
    </row>
    <row r="901" spans="1:18" x14ac:dyDescent="0.3">
      <c r="A901" t="s">
        <v>1114</v>
      </c>
      <c r="B901" s="1">
        <v>43329</v>
      </c>
      <c r="C901" s="1">
        <v>43344</v>
      </c>
      <c r="D901">
        <v>8</v>
      </c>
      <c r="E901" t="s">
        <v>19</v>
      </c>
      <c r="F901" t="s">
        <v>20</v>
      </c>
      <c r="G901" t="s">
        <v>984</v>
      </c>
      <c r="H901">
        <v>28</v>
      </c>
      <c r="I901">
        <v>11</v>
      </c>
      <c r="J901">
        <v>12</v>
      </c>
      <c r="K901">
        <v>3202.6</v>
      </c>
      <c r="L901">
        <v>1601.3</v>
      </c>
      <c r="M901">
        <v>38431.199999999997</v>
      </c>
      <c r="N901" t="s">
        <v>99</v>
      </c>
      <c r="O901" t="s">
        <v>593</v>
      </c>
      <c r="P901" t="s">
        <v>170</v>
      </c>
      <c r="Q901" t="s">
        <v>40</v>
      </c>
      <c r="R901">
        <v>4110</v>
      </c>
    </row>
    <row r="902" spans="1:18" x14ac:dyDescent="0.3">
      <c r="A902" t="s">
        <v>1115</v>
      </c>
      <c r="B902" s="1">
        <v>43329</v>
      </c>
      <c r="C902" s="1">
        <v>43341</v>
      </c>
      <c r="D902">
        <v>18</v>
      </c>
      <c r="E902" t="s">
        <v>19</v>
      </c>
      <c r="F902" t="s">
        <v>20</v>
      </c>
      <c r="G902" t="s">
        <v>984</v>
      </c>
      <c r="H902">
        <v>12</v>
      </c>
      <c r="I902">
        <v>14</v>
      </c>
      <c r="J902">
        <v>9</v>
      </c>
      <c r="K902">
        <v>3912.8</v>
      </c>
      <c r="L902">
        <v>2738.96</v>
      </c>
      <c r="M902">
        <v>35215.199999999997</v>
      </c>
      <c r="N902" t="s">
        <v>116</v>
      </c>
      <c r="O902" t="s">
        <v>789</v>
      </c>
      <c r="P902" t="s">
        <v>144</v>
      </c>
      <c r="Q902" t="s">
        <v>29</v>
      </c>
      <c r="R902">
        <v>610</v>
      </c>
    </row>
    <row r="903" spans="1:18" x14ac:dyDescent="0.3">
      <c r="A903" t="s">
        <v>1116</v>
      </c>
      <c r="B903" s="1">
        <v>43330</v>
      </c>
      <c r="C903" s="1">
        <v>43336</v>
      </c>
      <c r="D903">
        <v>5</v>
      </c>
      <c r="E903" t="s">
        <v>19</v>
      </c>
      <c r="F903" t="s">
        <v>20</v>
      </c>
      <c r="G903" t="s">
        <v>984</v>
      </c>
      <c r="H903">
        <v>30</v>
      </c>
      <c r="I903">
        <v>2</v>
      </c>
      <c r="J903">
        <v>9</v>
      </c>
      <c r="K903">
        <v>2465.6</v>
      </c>
      <c r="L903">
        <v>1651.952</v>
      </c>
      <c r="M903">
        <v>22190.400000000001</v>
      </c>
      <c r="N903" t="s">
        <v>52</v>
      </c>
      <c r="O903" t="s">
        <v>334</v>
      </c>
      <c r="P903" t="s">
        <v>438</v>
      </c>
      <c r="Q903" t="s">
        <v>118</v>
      </c>
      <c r="R903">
        <v>112</v>
      </c>
    </row>
    <row r="904" spans="1:18" x14ac:dyDescent="0.3">
      <c r="A904" t="s">
        <v>1117</v>
      </c>
      <c r="B904" s="1">
        <v>43330</v>
      </c>
      <c r="C904" s="1">
        <v>43340</v>
      </c>
      <c r="D904">
        <v>1</v>
      </c>
      <c r="E904" t="s">
        <v>19</v>
      </c>
      <c r="F904" t="s">
        <v>20</v>
      </c>
      <c r="G904" t="s">
        <v>984</v>
      </c>
      <c r="H904">
        <v>66</v>
      </c>
      <c r="I904">
        <v>1</v>
      </c>
      <c r="J904">
        <v>7</v>
      </c>
      <c r="K904">
        <v>1025.0999999999999</v>
      </c>
      <c r="L904">
        <v>635.56200000000001</v>
      </c>
      <c r="M904">
        <v>7175.7</v>
      </c>
      <c r="N904" t="s">
        <v>120</v>
      </c>
      <c r="O904" t="s">
        <v>471</v>
      </c>
      <c r="P904" t="s">
        <v>167</v>
      </c>
      <c r="Q904" t="s">
        <v>129</v>
      </c>
      <c r="R904">
        <v>9012</v>
      </c>
    </row>
    <row r="905" spans="1:18" x14ac:dyDescent="0.3">
      <c r="A905" t="s">
        <v>1118</v>
      </c>
      <c r="B905" s="1">
        <v>43331</v>
      </c>
      <c r="C905" s="1">
        <v>43334</v>
      </c>
      <c r="D905">
        <v>7</v>
      </c>
      <c r="E905" t="s">
        <v>19</v>
      </c>
      <c r="F905" t="s">
        <v>20</v>
      </c>
      <c r="G905" t="s">
        <v>984</v>
      </c>
      <c r="H905">
        <v>10</v>
      </c>
      <c r="I905">
        <v>1</v>
      </c>
      <c r="J905">
        <v>8</v>
      </c>
      <c r="K905">
        <v>931.3</v>
      </c>
      <c r="L905">
        <v>772.97900000000004</v>
      </c>
      <c r="M905">
        <v>7450.4</v>
      </c>
      <c r="N905" t="s">
        <v>169</v>
      </c>
      <c r="O905" t="s">
        <v>471</v>
      </c>
      <c r="P905" t="s">
        <v>266</v>
      </c>
      <c r="Q905" t="s">
        <v>71</v>
      </c>
      <c r="R905">
        <v>3620</v>
      </c>
    </row>
    <row r="906" spans="1:18" x14ac:dyDescent="0.3">
      <c r="A906" t="s">
        <v>1119</v>
      </c>
      <c r="B906" s="1">
        <v>43332</v>
      </c>
      <c r="C906" s="1">
        <v>43337</v>
      </c>
      <c r="D906">
        <v>16</v>
      </c>
      <c r="E906" t="s">
        <v>19</v>
      </c>
      <c r="F906" t="s">
        <v>20</v>
      </c>
      <c r="G906" t="s">
        <v>984</v>
      </c>
      <c r="H906">
        <v>53</v>
      </c>
      <c r="I906">
        <v>9</v>
      </c>
      <c r="J906">
        <v>5</v>
      </c>
      <c r="K906">
        <v>187.6</v>
      </c>
      <c r="L906">
        <v>138.82400000000001</v>
      </c>
      <c r="M906">
        <v>938</v>
      </c>
      <c r="N906" t="s">
        <v>96</v>
      </c>
      <c r="O906" t="s">
        <v>795</v>
      </c>
      <c r="P906" t="s">
        <v>215</v>
      </c>
      <c r="Q906" t="s">
        <v>74</v>
      </c>
      <c r="R906">
        <v>1042</v>
      </c>
    </row>
    <row r="907" spans="1:18" x14ac:dyDescent="0.3">
      <c r="A907" t="s">
        <v>1120</v>
      </c>
      <c r="B907" s="1">
        <v>43333</v>
      </c>
      <c r="C907" s="1">
        <v>43343</v>
      </c>
      <c r="D907">
        <v>19</v>
      </c>
      <c r="E907" t="s">
        <v>19</v>
      </c>
      <c r="F907" t="s">
        <v>20</v>
      </c>
      <c r="G907" t="s">
        <v>984</v>
      </c>
      <c r="H907">
        <v>5</v>
      </c>
      <c r="I907">
        <v>7</v>
      </c>
      <c r="J907">
        <v>5</v>
      </c>
      <c r="K907">
        <v>3939.6</v>
      </c>
      <c r="L907">
        <v>2403.1559999999999</v>
      </c>
      <c r="M907">
        <v>19698</v>
      </c>
      <c r="N907" t="s">
        <v>103</v>
      </c>
      <c r="O907" t="s">
        <v>23</v>
      </c>
      <c r="P907" t="s">
        <v>395</v>
      </c>
      <c r="Q907" t="s">
        <v>25</v>
      </c>
      <c r="R907">
        <v>8083</v>
      </c>
    </row>
    <row r="908" spans="1:18" x14ac:dyDescent="0.3">
      <c r="A908" t="s">
        <v>1121</v>
      </c>
      <c r="B908" s="1">
        <v>43334</v>
      </c>
      <c r="C908" s="1">
        <v>43345</v>
      </c>
      <c r="D908">
        <v>17</v>
      </c>
      <c r="E908" t="s">
        <v>19</v>
      </c>
      <c r="F908" t="s">
        <v>20</v>
      </c>
      <c r="G908" t="s">
        <v>984</v>
      </c>
      <c r="H908">
        <v>32</v>
      </c>
      <c r="I908">
        <v>5</v>
      </c>
      <c r="J908">
        <v>11</v>
      </c>
      <c r="K908">
        <v>207.7</v>
      </c>
      <c r="L908">
        <v>95.542000000000002</v>
      </c>
      <c r="M908">
        <v>2284.6999999999998</v>
      </c>
      <c r="N908" t="s">
        <v>270</v>
      </c>
      <c r="O908" t="s">
        <v>699</v>
      </c>
      <c r="P908" t="s">
        <v>107</v>
      </c>
      <c r="Q908" t="s">
        <v>58</v>
      </c>
      <c r="R908">
        <v>3204</v>
      </c>
    </row>
    <row r="909" spans="1:18" x14ac:dyDescent="0.3">
      <c r="A909" t="s">
        <v>1122</v>
      </c>
      <c r="B909" s="1">
        <v>43334</v>
      </c>
      <c r="C909" s="1">
        <v>43345</v>
      </c>
      <c r="D909">
        <v>20</v>
      </c>
      <c r="E909" t="s">
        <v>19</v>
      </c>
      <c r="F909" t="s">
        <v>20</v>
      </c>
      <c r="G909" t="s">
        <v>984</v>
      </c>
      <c r="H909">
        <v>26</v>
      </c>
      <c r="I909">
        <v>11</v>
      </c>
      <c r="J909">
        <v>5</v>
      </c>
      <c r="K909">
        <v>2519.1999999999998</v>
      </c>
      <c r="L909">
        <v>1864.2080000000001</v>
      </c>
      <c r="M909">
        <v>12596</v>
      </c>
      <c r="N909" t="s">
        <v>22</v>
      </c>
      <c r="O909" t="s">
        <v>593</v>
      </c>
      <c r="P909" t="s">
        <v>239</v>
      </c>
      <c r="Q909" t="s">
        <v>240</v>
      </c>
      <c r="R909">
        <v>210</v>
      </c>
    </row>
    <row r="910" spans="1:18" x14ac:dyDescent="0.3">
      <c r="A910" t="s">
        <v>1123</v>
      </c>
      <c r="B910" s="1">
        <v>43335</v>
      </c>
      <c r="C910" s="1">
        <v>43352</v>
      </c>
      <c r="D910">
        <v>12</v>
      </c>
      <c r="E910" t="s">
        <v>19</v>
      </c>
      <c r="F910" t="s">
        <v>20</v>
      </c>
      <c r="G910" t="s">
        <v>984</v>
      </c>
      <c r="H910">
        <v>4</v>
      </c>
      <c r="I910">
        <v>5</v>
      </c>
      <c r="J910">
        <v>6</v>
      </c>
      <c r="K910">
        <v>3946.3</v>
      </c>
      <c r="L910">
        <v>3196.5030000000002</v>
      </c>
      <c r="M910">
        <v>23677.8</v>
      </c>
      <c r="N910" t="s">
        <v>155</v>
      </c>
      <c r="O910" t="s">
        <v>699</v>
      </c>
      <c r="P910" t="s">
        <v>104</v>
      </c>
      <c r="Q910" t="s">
        <v>40</v>
      </c>
      <c r="R910">
        <v>4104</v>
      </c>
    </row>
    <row r="911" spans="1:18" x14ac:dyDescent="0.3">
      <c r="A911" t="s">
        <v>1124</v>
      </c>
      <c r="B911" s="1">
        <v>43337</v>
      </c>
      <c r="C911" s="1">
        <v>43344</v>
      </c>
      <c r="D911">
        <v>48</v>
      </c>
      <c r="E911" t="s">
        <v>19</v>
      </c>
      <c r="F911" t="s">
        <v>20</v>
      </c>
      <c r="G911" t="s">
        <v>984</v>
      </c>
      <c r="H911">
        <v>71</v>
      </c>
      <c r="I911">
        <v>1</v>
      </c>
      <c r="J911">
        <v>10</v>
      </c>
      <c r="K911">
        <v>2351.6999999999998</v>
      </c>
      <c r="L911">
        <v>1293.4349999999999</v>
      </c>
      <c r="M911">
        <v>23517</v>
      </c>
      <c r="N911" t="s">
        <v>261</v>
      </c>
      <c r="O911" t="s">
        <v>471</v>
      </c>
      <c r="P911" t="s">
        <v>190</v>
      </c>
      <c r="Q911" t="s">
        <v>191</v>
      </c>
      <c r="R911">
        <v>9305</v>
      </c>
    </row>
    <row r="912" spans="1:18" x14ac:dyDescent="0.3">
      <c r="A912" t="s">
        <v>1125</v>
      </c>
      <c r="B912" s="1">
        <v>43338</v>
      </c>
      <c r="C912" s="1">
        <v>43342</v>
      </c>
      <c r="D912">
        <v>44</v>
      </c>
      <c r="E912" t="s">
        <v>19</v>
      </c>
      <c r="F912" t="s">
        <v>20</v>
      </c>
      <c r="G912" t="s">
        <v>984</v>
      </c>
      <c r="H912">
        <v>3</v>
      </c>
      <c r="I912">
        <v>2</v>
      </c>
      <c r="J912">
        <v>8</v>
      </c>
      <c r="K912">
        <v>5500.7</v>
      </c>
      <c r="L912">
        <v>2420.308</v>
      </c>
      <c r="M912">
        <v>44005.599999999999</v>
      </c>
      <c r="N912" t="s">
        <v>27</v>
      </c>
      <c r="O912" t="s">
        <v>334</v>
      </c>
      <c r="P912" t="s">
        <v>159</v>
      </c>
      <c r="Q912" t="s">
        <v>160</v>
      </c>
      <c r="R912">
        <v>627</v>
      </c>
    </row>
    <row r="913" spans="1:18" x14ac:dyDescent="0.3">
      <c r="A913" t="s">
        <v>1126</v>
      </c>
      <c r="B913" s="1">
        <v>43339</v>
      </c>
      <c r="C913" s="1">
        <v>43344</v>
      </c>
      <c r="D913">
        <v>28</v>
      </c>
      <c r="E913" t="s">
        <v>19</v>
      </c>
      <c r="F913" t="s">
        <v>20</v>
      </c>
      <c r="G913" t="s">
        <v>984</v>
      </c>
      <c r="H913">
        <v>22</v>
      </c>
      <c r="I913">
        <v>9</v>
      </c>
      <c r="J913">
        <v>7</v>
      </c>
      <c r="K913">
        <v>2211</v>
      </c>
      <c r="L913">
        <v>1392.93</v>
      </c>
      <c r="M913">
        <v>15477</v>
      </c>
      <c r="N913" t="s">
        <v>109</v>
      </c>
      <c r="O913" t="s">
        <v>795</v>
      </c>
      <c r="P913" t="s">
        <v>142</v>
      </c>
      <c r="Q913" t="s">
        <v>80</v>
      </c>
      <c r="R913">
        <v>9818</v>
      </c>
    </row>
    <row r="914" spans="1:18" x14ac:dyDescent="0.3">
      <c r="A914" t="s">
        <v>1127</v>
      </c>
      <c r="B914" s="1">
        <v>43339</v>
      </c>
      <c r="C914" s="1">
        <v>43347</v>
      </c>
      <c r="D914">
        <v>33</v>
      </c>
      <c r="E914" t="s">
        <v>19</v>
      </c>
      <c r="F914" t="s">
        <v>20</v>
      </c>
      <c r="G914" t="s">
        <v>984</v>
      </c>
      <c r="H914">
        <v>28</v>
      </c>
      <c r="I914">
        <v>1</v>
      </c>
      <c r="J914">
        <v>12</v>
      </c>
      <c r="K914">
        <v>3939.6</v>
      </c>
      <c r="L914">
        <v>2481.9479999999999</v>
      </c>
      <c r="M914">
        <v>47275.199999999997</v>
      </c>
      <c r="N914" t="s">
        <v>166</v>
      </c>
      <c r="O914" t="s">
        <v>471</v>
      </c>
      <c r="P914" t="s">
        <v>170</v>
      </c>
      <c r="Q914" t="s">
        <v>40</v>
      </c>
      <c r="R914">
        <v>4110</v>
      </c>
    </row>
    <row r="915" spans="1:18" x14ac:dyDescent="0.3">
      <c r="A915" t="s">
        <v>1128</v>
      </c>
      <c r="B915" s="1">
        <v>43341</v>
      </c>
      <c r="C915" s="1">
        <v>43358</v>
      </c>
      <c r="D915">
        <v>18</v>
      </c>
      <c r="E915" t="s">
        <v>19</v>
      </c>
      <c r="F915" t="s">
        <v>20</v>
      </c>
      <c r="G915" t="s">
        <v>984</v>
      </c>
      <c r="H915">
        <v>11</v>
      </c>
      <c r="I915">
        <v>13</v>
      </c>
      <c r="J915">
        <v>11</v>
      </c>
      <c r="K915">
        <v>2572.8000000000002</v>
      </c>
      <c r="L915">
        <v>1852.4159999999999</v>
      </c>
      <c r="M915">
        <v>28300.799999999999</v>
      </c>
      <c r="N915" t="s">
        <v>116</v>
      </c>
      <c r="O915" t="s">
        <v>779</v>
      </c>
      <c r="P915" t="s">
        <v>405</v>
      </c>
      <c r="Q915" t="s">
        <v>406</v>
      </c>
      <c r="R915">
        <v>920</v>
      </c>
    </row>
    <row r="916" spans="1:18" x14ac:dyDescent="0.3">
      <c r="A916" t="s">
        <v>1129</v>
      </c>
      <c r="B916" s="1">
        <v>43341</v>
      </c>
      <c r="C916" s="1">
        <v>43356</v>
      </c>
      <c r="D916">
        <v>6</v>
      </c>
      <c r="E916" t="s">
        <v>19</v>
      </c>
      <c r="F916" t="s">
        <v>20</v>
      </c>
      <c r="G916" t="s">
        <v>984</v>
      </c>
      <c r="H916">
        <v>21</v>
      </c>
      <c r="I916">
        <v>12</v>
      </c>
      <c r="J916">
        <v>6</v>
      </c>
      <c r="K916">
        <v>5085.3</v>
      </c>
      <c r="L916">
        <v>3000.3270000000002</v>
      </c>
      <c r="M916">
        <v>30511.8</v>
      </c>
      <c r="N916" t="s">
        <v>31</v>
      </c>
      <c r="O916" t="s">
        <v>793</v>
      </c>
      <c r="P916" t="s">
        <v>93</v>
      </c>
      <c r="Q916" t="s">
        <v>94</v>
      </c>
      <c r="R916">
        <v>7022</v>
      </c>
    </row>
    <row r="917" spans="1:18" x14ac:dyDescent="0.3">
      <c r="A917" t="s">
        <v>1130</v>
      </c>
      <c r="B917" s="1">
        <v>43342</v>
      </c>
      <c r="C917" s="1">
        <v>43353</v>
      </c>
      <c r="D917">
        <v>27</v>
      </c>
      <c r="E917" t="s">
        <v>19</v>
      </c>
      <c r="F917" t="s">
        <v>20</v>
      </c>
      <c r="G917" t="s">
        <v>984</v>
      </c>
      <c r="H917">
        <v>65</v>
      </c>
      <c r="I917">
        <v>2</v>
      </c>
      <c r="J917">
        <v>9</v>
      </c>
      <c r="K917">
        <v>2901.1</v>
      </c>
      <c r="L917">
        <v>2146.8139999999999</v>
      </c>
      <c r="M917">
        <v>26109.9</v>
      </c>
      <c r="N917" t="s">
        <v>123</v>
      </c>
      <c r="O917" t="s">
        <v>334</v>
      </c>
      <c r="P917" t="s">
        <v>275</v>
      </c>
      <c r="Q917" t="s">
        <v>275</v>
      </c>
      <c r="R917">
        <v>7924</v>
      </c>
    </row>
    <row r="918" spans="1:18" x14ac:dyDescent="0.3">
      <c r="A918" t="s">
        <v>1131</v>
      </c>
      <c r="B918" s="1">
        <v>43342</v>
      </c>
      <c r="C918" s="1">
        <v>43348</v>
      </c>
      <c r="D918">
        <v>42</v>
      </c>
      <c r="E918" t="s">
        <v>19</v>
      </c>
      <c r="F918" t="s">
        <v>20</v>
      </c>
      <c r="G918" t="s">
        <v>984</v>
      </c>
      <c r="H918">
        <v>51</v>
      </c>
      <c r="I918">
        <v>2</v>
      </c>
      <c r="J918">
        <v>11</v>
      </c>
      <c r="K918">
        <v>3939.6</v>
      </c>
      <c r="L918">
        <v>2206.1759999999999</v>
      </c>
      <c r="M918">
        <v>43335.6</v>
      </c>
      <c r="N918" t="s">
        <v>89</v>
      </c>
      <c r="O918" t="s">
        <v>334</v>
      </c>
      <c r="P918" t="s">
        <v>32</v>
      </c>
      <c r="Q918" t="s">
        <v>33</v>
      </c>
      <c r="R918">
        <v>2012</v>
      </c>
    </row>
    <row r="919" spans="1:18" x14ac:dyDescent="0.3">
      <c r="A919" t="s">
        <v>1132</v>
      </c>
      <c r="B919" s="1">
        <v>43343</v>
      </c>
      <c r="C919" s="1">
        <v>43358</v>
      </c>
      <c r="D919">
        <v>44</v>
      </c>
      <c r="E919" t="s">
        <v>19</v>
      </c>
      <c r="F919" t="s">
        <v>20</v>
      </c>
      <c r="G919" t="s">
        <v>984</v>
      </c>
      <c r="H919">
        <v>75</v>
      </c>
      <c r="I919">
        <v>13</v>
      </c>
      <c r="J919">
        <v>5</v>
      </c>
      <c r="K919">
        <v>6385.1</v>
      </c>
      <c r="L919">
        <v>3767.2089999999998</v>
      </c>
      <c r="M919">
        <v>31925.5</v>
      </c>
      <c r="N919" t="s">
        <v>27</v>
      </c>
      <c r="O919" t="s">
        <v>779</v>
      </c>
      <c r="P919" t="s">
        <v>455</v>
      </c>
      <c r="Q919" t="s">
        <v>413</v>
      </c>
      <c r="R919">
        <v>5018</v>
      </c>
    </row>
    <row r="920" spans="1:18" x14ac:dyDescent="0.3">
      <c r="A920" t="s">
        <v>1133</v>
      </c>
      <c r="B920" s="1">
        <v>43343</v>
      </c>
      <c r="C920" s="1">
        <v>43349</v>
      </c>
      <c r="D920">
        <v>33</v>
      </c>
      <c r="E920" t="s">
        <v>19</v>
      </c>
      <c r="F920" t="s">
        <v>20</v>
      </c>
      <c r="G920" t="s">
        <v>984</v>
      </c>
      <c r="H920">
        <v>9</v>
      </c>
      <c r="I920">
        <v>12</v>
      </c>
      <c r="J920">
        <v>10</v>
      </c>
      <c r="K920">
        <v>1045.2</v>
      </c>
      <c r="L920">
        <v>648.024</v>
      </c>
      <c r="M920">
        <v>10452</v>
      </c>
      <c r="N920" t="s">
        <v>166</v>
      </c>
      <c r="O920" t="s">
        <v>793</v>
      </c>
      <c r="P920" t="s">
        <v>153</v>
      </c>
      <c r="Q920" t="s">
        <v>129</v>
      </c>
      <c r="R920">
        <v>9010</v>
      </c>
    </row>
    <row r="921" spans="1:18" x14ac:dyDescent="0.3">
      <c r="A921" t="s">
        <v>1134</v>
      </c>
      <c r="B921" s="1">
        <v>43345</v>
      </c>
      <c r="C921" s="1">
        <v>43360</v>
      </c>
      <c r="D921">
        <v>36</v>
      </c>
      <c r="E921" t="s">
        <v>19</v>
      </c>
      <c r="F921" t="s">
        <v>20</v>
      </c>
      <c r="G921" t="s">
        <v>984</v>
      </c>
      <c r="H921">
        <v>11</v>
      </c>
      <c r="I921">
        <v>11</v>
      </c>
      <c r="J921">
        <v>7</v>
      </c>
      <c r="K921">
        <v>1835.8</v>
      </c>
      <c r="L921">
        <v>1468.64</v>
      </c>
      <c r="M921">
        <v>12850.6</v>
      </c>
      <c r="N921" t="s">
        <v>295</v>
      </c>
      <c r="O921" t="s">
        <v>593</v>
      </c>
      <c r="P921" t="s">
        <v>405</v>
      </c>
      <c r="Q921" t="s">
        <v>406</v>
      </c>
      <c r="R921">
        <v>920</v>
      </c>
    </row>
    <row r="922" spans="1:18" x14ac:dyDescent="0.3">
      <c r="A922" t="s">
        <v>1135</v>
      </c>
      <c r="B922" s="1">
        <v>43345</v>
      </c>
      <c r="C922" s="1">
        <v>43363</v>
      </c>
      <c r="D922">
        <v>17</v>
      </c>
      <c r="E922" t="s">
        <v>19</v>
      </c>
      <c r="F922" t="s">
        <v>20</v>
      </c>
      <c r="G922" t="s">
        <v>984</v>
      </c>
      <c r="H922">
        <v>60</v>
      </c>
      <c r="I922">
        <v>8</v>
      </c>
      <c r="J922">
        <v>5</v>
      </c>
      <c r="K922">
        <v>1078.7</v>
      </c>
      <c r="L922">
        <v>841.38599999999997</v>
      </c>
      <c r="M922">
        <v>5393.5</v>
      </c>
      <c r="N922" t="s">
        <v>270</v>
      </c>
      <c r="O922" t="s">
        <v>828</v>
      </c>
      <c r="P922" t="s">
        <v>117</v>
      </c>
      <c r="Q922" t="s">
        <v>118</v>
      </c>
      <c r="R922">
        <v>112</v>
      </c>
    </row>
    <row r="923" spans="1:18" x14ac:dyDescent="0.3">
      <c r="A923" t="s">
        <v>1136</v>
      </c>
      <c r="B923" s="1">
        <v>43346</v>
      </c>
      <c r="C923" s="1">
        <v>43351</v>
      </c>
      <c r="D923">
        <v>21</v>
      </c>
      <c r="E923" t="s">
        <v>19</v>
      </c>
      <c r="F923" t="s">
        <v>20</v>
      </c>
      <c r="G923" t="s">
        <v>984</v>
      </c>
      <c r="H923">
        <v>52</v>
      </c>
      <c r="I923">
        <v>9</v>
      </c>
      <c r="J923">
        <v>8</v>
      </c>
      <c r="K923">
        <v>683.4</v>
      </c>
      <c r="L923">
        <v>369.036</v>
      </c>
      <c r="M923">
        <v>5467.2</v>
      </c>
      <c r="N923" t="s">
        <v>127</v>
      </c>
      <c r="O923" t="s">
        <v>795</v>
      </c>
      <c r="P923" t="s">
        <v>306</v>
      </c>
      <c r="Q923" t="s">
        <v>307</v>
      </c>
      <c r="R923">
        <v>5512</v>
      </c>
    </row>
    <row r="924" spans="1:18" x14ac:dyDescent="0.3">
      <c r="A924" t="s">
        <v>1137</v>
      </c>
      <c r="B924" s="1">
        <v>43347</v>
      </c>
      <c r="C924" s="1">
        <v>43352</v>
      </c>
      <c r="D924">
        <v>36</v>
      </c>
      <c r="E924" t="s">
        <v>19</v>
      </c>
      <c r="F924" t="s">
        <v>20</v>
      </c>
      <c r="G924" t="s">
        <v>984</v>
      </c>
      <c r="H924">
        <v>32</v>
      </c>
      <c r="I924">
        <v>11</v>
      </c>
      <c r="J924">
        <v>5</v>
      </c>
      <c r="K924">
        <v>1969.8</v>
      </c>
      <c r="L924">
        <v>827.31600000000003</v>
      </c>
      <c r="M924">
        <v>9849</v>
      </c>
      <c r="N924" t="s">
        <v>295</v>
      </c>
      <c r="O924" t="s">
        <v>593</v>
      </c>
      <c r="P924" t="s">
        <v>107</v>
      </c>
      <c r="Q924" t="s">
        <v>58</v>
      </c>
      <c r="R924">
        <v>3204</v>
      </c>
    </row>
    <row r="925" spans="1:18" x14ac:dyDescent="0.3">
      <c r="A925" t="s">
        <v>1138</v>
      </c>
      <c r="B925" s="1">
        <v>43347</v>
      </c>
      <c r="C925" s="1">
        <v>43354</v>
      </c>
      <c r="D925">
        <v>7</v>
      </c>
      <c r="E925" t="s">
        <v>19</v>
      </c>
      <c r="F925" t="s">
        <v>20</v>
      </c>
      <c r="G925" t="s">
        <v>984</v>
      </c>
      <c r="H925">
        <v>98</v>
      </c>
      <c r="I925">
        <v>7</v>
      </c>
      <c r="J925">
        <v>6</v>
      </c>
      <c r="K925">
        <v>3919.5</v>
      </c>
      <c r="L925">
        <v>2430.09</v>
      </c>
      <c r="M925">
        <v>23517</v>
      </c>
      <c r="N925" t="s">
        <v>169</v>
      </c>
      <c r="O925" t="s">
        <v>23</v>
      </c>
      <c r="P925" t="s">
        <v>286</v>
      </c>
      <c r="Q925" t="s">
        <v>287</v>
      </c>
      <c r="R925">
        <v>3503</v>
      </c>
    </row>
    <row r="926" spans="1:18" x14ac:dyDescent="0.3">
      <c r="A926" t="s">
        <v>1139</v>
      </c>
      <c r="B926" s="1">
        <v>43348</v>
      </c>
      <c r="C926" s="1">
        <v>43359</v>
      </c>
      <c r="D926">
        <v>50</v>
      </c>
      <c r="E926" t="s">
        <v>19</v>
      </c>
      <c r="F926" t="s">
        <v>20</v>
      </c>
      <c r="G926" t="s">
        <v>984</v>
      </c>
      <c r="H926">
        <v>11</v>
      </c>
      <c r="I926">
        <v>7</v>
      </c>
      <c r="J926">
        <v>5</v>
      </c>
      <c r="K926">
        <v>676.7</v>
      </c>
      <c r="L926">
        <v>311.28199999999998</v>
      </c>
      <c r="M926">
        <v>3383.5</v>
      </c>
      <c r="N926" t="s">
        <v>67</v>
      </c>
      <c r="O926" t="s">
        <v>23</v>
      </c>
      <c r="P926" t="s">
        <v>405</v>
      </c>
      <c r="Q926" t="s">
        <v>406</v>
      </c>
      <c r="R926">
        <v>920</v>
      </c>
    </row>
    <row r="927" spans="1:18" x14ac:dyDescent="0.3">
      <c r="A927" t="s">
        <v>1140</v>
      </c>
      <c r="B927" s="1">
        <v>43348</v>
      </c>
      <c r="C927" s="1">
        <v>43364</v>
      </c>
      <c r="D927">
        <v>4</v>
      </c>
      <c r="E927" t="s">
        <v>19</v>
      </c>
      <c r="F927" t="s">
        <v>20</v>
      </c>
      <c r="G927" t="s">
        <v>984</v>
      </c>
      <c r="H927">
        <v>94</v>
      </c>
      <c r="I927">
        <v>1</v>
      </c>
      <c r="J927">
        <v>12</v>
      </c>
      <c r="K927">
        <v>2532.6</v>
      </c>
      <c r="L927">
        <v>1063.692</v>
      </c>
      <c r="M927">
        <v>30391.200000000001</v>
      </c>
      <c r="N927" t="s">
        <v>482</v>
      </c>
      <c r="O927" t="s">
        <v>471</v>
      </c>
      <c r="P927" t="s">
        <v>60</v>
      </c>
      <c r="Q927" t="s">
        <v>61</v>
      </c>
      <c r="R927">
        <v>6021</v>
      </c>
    </row>
    <row r="928" spans="1:18" x14ac:dyDescent="0.3">
      <c r="A928" t="s">
        <v>1141</v>
      </c>
      <c r="B928" s="1">
        <v>43348</v>
      </c>
      <c r="C928" s="1">
        <v>43354</v>
      </c>
      <c r="D928">
        <v>30</v>
      </c>
      <c r="E928" t="s">
        <v>19</v>
      </c>
      <c r="F928" t="s">
        <v>20</v>
      </c>
      <c r="G928" t="s">
        <v>984</v>
      </c>
      <c r="H928">
        <v>27</v>
      </c>
      <c r="I928">
        <v>1</v>
      </c>
      <c r="J928">
        <v>9</v>
      </c>
      <c r="K928">
        <v>1045.2</v>
      </c>
      <c r="L928">
        <v>888.42</v>
      </c>
      <c r="M928">
        <v>9406.7999999999993</v>
      </c>
      <c r="N928" t="s">
        <v>112</v>
      </c>
      <c r="O928" t="s">
        <v>471</v>
      </c>
      <c r="P928" t="s">
        <v>213</v>
      </c>
      <c r="Q928" t="s">
        <v>74</v>
      </c>
      <c r="R928">
        <v>1023</v>
      </c>
    </row>
    <row r="929" spans="1:18" x14ac:dyDescent="0.3">
      <c r="A929" t="s">
        <v>1142</v>
      </c>
      <c r="B929" s="1">
        <v>43349</v>
      </c>
      <c r="C929" s="1">
        <v>43362</v>
      </c>
      <c r="D929">
        <v>36</v>
      </c>
      <c r="E929" t="s">
        <v>19</v>
      </c>
      <c r="F929" t="s">
        <v>20</v>
      </c>
      <c r="G929" t="s">
        <v>984</v>
      </c>
      <c r="H929">
        <v>35</v>
      </c>
      <c r="I929">
        <v>7</v>
      </c>
      <c r="J929">
        <v>8</v>
      </c>
      <c r="K929">
        <v>3979.8</v>
      </c>
      <c r="L929">
        <v>3223.6379999999999</v>
      </c>
      <c r="M929">
        <v>31838.400000000001</v>
      </c>
      <c r="N929" t="s">
        <v>295</v>
      </c>
      <c r="O929" t="s">
        <v>23</v>
      </c>
      <c r="P929" t="s">
        <v>242</v>
      </c>
      <c r="Q929" t="s">
        <v>243</v>
      </c>
      <c r="R929">
        <v>4412</v>
      </c>
    </row>
    <row r="930" spans="1:18" x14ac:dyDescent="0.3">
      <c r="A930" t="s">
        <v>1143</v>
      </c>
      <c r="B930" s="1">
        <v>43349</v>
      </c>
      <c r="C930" s="1">
        <v>43367</v>
      </c>
      <c r="D930">
        <v>17</v>
      </c>
      <c r="E930" t="s">
        <v>19</v>
      </c>
      <c r="F930" t="s">
        <v>20</v>
      </c>
      <c r="G930" t="s">
        <v>984</v>
      </c>
      <c r="H930">
        <v>88</v>
      </c>
      <c r="I930">
        <v>5</v>
      </c>
      <c r="J930">
        <v>8</v>
      </c>
      <c r="K930">
        <v>2432.1</v>
      </c>
      <c r="L930">
        <v>1897.038</v>
      </c>
      <c r="M930">
        <v>19456.8</v>
      </c>
      <c r="N930" t="s">
        <v>270</v>
      </c>
      <c r="O930" t="s">
        <v>699</v>
      </c>
      <c r="P930" t="s">
        <v>577</v>
      </c>
      <c r="Q930" t="s">
        <v>36</v>
      </c>
      <c r="R930">
        <v>3334</v>
      </c>
    </row>
    <row r="931" spans="1:18" x14ac:dyDescent="0.3">
      <c r="A931" t="s">
        <v>1144</v>
      </c>
      <c r="B931" s="1">
        <v>43350</v>
      </c>
      <c r="C931" s="1">
        <v>43368</v>
      </c>
      <c r="D931">
        <v>7</v>
      </c>
      <c r="E931" t="s">
        <v>19</v>
      </c>
      <c r="F931" t="s">
        <v>20</v>
      </c>
      <c r="G931" t="s">
        <v>984</v>
      </c>
      <c r="H931">
        <v>87</v>
      </c>
      <c r="I931">
        <v>7</v>
      </c>
      <c r="J931">
        <v>10</v>
      </c>
      <c r="K931">
        <v>1273</v>
      </c>
      <c r="L931">
        <v>801.99</v>
      </c>
      <c r="M931">
        <v>12730</v>
      </c>
      <c r="N931" t="s">
        <v>169</v>
      </c>
      <c r="O931" t="s">
        <v>23</v>
      </c>
      <c r="P931" t="s">
        <v>136</v>
      </c>
      <c r="Q931" t="s">
        <v>25</v>
      </c>
      <c r="R931">
        <v>8051</v>
      </c>
    </row>
    <row r="932" spans="1:18" x14ac:dyDescent="0.3">
      <c r="A932" t="s">
        <v>1145</v>
      </c>
      <c r="B932" s="1">
        <v>43352</v>
      </c>
      <c r="C932" s="1">
        <v>43369</v>
      </c>
      <c r="D932">
        <v>3</v>
      </c>
      <c r="E932" t="s">
        <v>19</v>
      </c>
      <c r="F932" t="s">
        <v>20</v>
      </c>
      <c r="G932" t="s">
        <v>984</v>
      </c>
      <c r="H932">
        <v>48</v>
      </c>
      <c r="I932">
        <v>5</v>
      </c>
      <c r="J932">
        <v>11</v>
      </c>
      <c r="K932">
        <v>1125.5999999999999</v>
      </c>
      <c r="L932">
        <v>607.82399999999996</v>
      </c>
      <c r="M932">
        <v>12381.6</v>
      </c>
      <c r="N932" t="s">
        <v>257</v>
      </c>
      <c r="O932" t="s">
        <v>699</v>
      </c>
      <c r="P932" t="s">
        <v>144</v>
      </c>
      <c r="Q932" t="s">
        <v>29</v>
      </c>
      <c r="R932">
        <v>612</v>
      </c>
    </row>
    <row r="933" spans="1:18" x14ac:dyDescent="0.3">
      <c r="A933" t="s">
        <v>1146</v>
      </c>
      <c r="B933" s="1">
        <v>43353</v>
      </c>
      <c r="C933" s="1">
        <v>43367</v>
      </c>
      <c r="D933">
        <v>1</v>
      </c>
      <c r="E933" t="s">
        <v>19</v>
      </c>
      <c r="F933" t="s">
        <v>20</v>
      </c>
      <c r="G933" t="s">
        <v>984</v>
      </c>
      <c r="H933">
        <v>35</v>
      </c>
      <c r="I933">
        <v>11</v>
      </c>
      <c r="J933">
        <v>6</v>
      </c>
      <c r="K933">
        <v>1145.7</v>
      </c>
      <c r="L933">
        <v>607.221</v>
      </c>
      <c r="M933">
        <v>6874.2</v>
      </c>
      <c r="N933" t="s">
        <v>120</v>
      </c>
      <c r="O933" t="s">
        <v>593</v>
      </c>
      <c r="P933" t="s">
        <v>242</v>
      </c>
      <c r="Q933" t="s">
        <v>243</v>
      </c>
      <c r="R933">
        <v>4412</v>
      </c>
    </row>
    <row r="934" spans="1:18" x14ac:dyDescent="0.3">
      <c r="A934" t="s">
        <v>1147</v>
      </c>
      <c r="B934" s="1">
        <v>43353</v>
      </c>
      <c r="C934" s="1">
        <v>43367</v>
      </c>
      <c r="D934">
        <v>12</v>
      </c>
      <c r="E934" t="s">
        <v>19</v>
      </c>
      <c r="F934" t="s">
        <v>20</v>
      </c>
      <c r="G934" t="s">
        <v>984</v>
      </c>
      <c r="H934">
        <v>45</v>
      </c>
      <c r="I934">
        <v>12</v>
      </c>
      <c r="J934">
        <v>11</v>
      </c>
      <c r="K934">
        <v>180.9</v>
      </c>
      <c r="L934">
        <v>74.168999999999997</v>
      </c>
      <c r="M934">
        <v>1989.9</v>
      </c>
      <c r="N934" t="s">
        <v>155</v>
      </c>
      <c r="O934" t="s">
        <v>793</v>
      </c>
      <c r="P934" t="s">
        <v>540</v>
      </c>
      <c r="Q934" t="s">
        <v>114</v>
      </c>
      <c r="R934">
        <v>9400</v>
      </c>
    </row>
    <row r="935" spans="1:18" x14ac:dyDescent="0.3">
      <c r="A935" t="s">
        <v>1148</v>
      </c>
      <c r="B935" s="1">
        <v>43354</v>
      </c>
      <c r="C935" s="1">
        <v>43368</v>
      </c>
      <c r="D935">
        <v>2</v>
      </c>
      <c r="E935" t="s">
        <v>19</v>
      </c>
      <c r="F935" t="s">
        <v>20</v>
      </c>
      <c r="G935" t="s">
        <v>984</v>
      </c>
      <c r="H935">
        <v>16</v>
      </c>
      <c r="I935">
        <v>11</v>
      </c>
      <c r="J935">
        <v>5</v>
      </c>
      <c r="K935">
        <v>221.1</v>
      </c>
      <c r="L935">
        <v>95.072999999999993</v>
      </c>
      <c r="M935">
        <v>1105.5</v>
      </c>
      <c r="N935" t="s">
        <v>202</v>
      </c>
      <c r="O935" t="s">
        <v>593</v>
      </c>
      <c r="P935" t="s">
        <v>221</v>
      </c>
      <c r="Q935" t="s">
        <v>58</v>
      </c>
      <c r="R935">
        <v>3210</v>
      </c>
    </row>
    <row r="936" spans="1:18" x14ac:dyDescent="0.3">
      <c r="A936" t="s">
        <v>1149</v>
      </c>
      <c r="B936" s="1">
        <v>43354</v>
      </c>
      <c r="C936" s="1">
        <v>43359</v>
      </c>
      <c r="D936">
        <v>25</v>
      </c>
      <c r="E936" t="s">
        <v>19</v>
      </c>
      <c r="F936" t="s">
        <v>20</v>
      </c>
      <c r="G936" t="s">
        <v>984</v>
      </c>
      <c r="H936">
        <v>9</v>
      </c>
      <c r="I936">
        <v>11</v>
      </c>
      <c r="J936">
        <v>12</v>
      </c>
      <c r="K936">
        <v>201</v>
      </c>
      <c r="L936">
        <v>90.45</v>
      </c>
      <c r="M936">
        <v>2412</v>
      </c>
      <c r="N936" t="s">
        <v>189</v>
      </c>
      <c r="O936" t="s">
        <v>593</v>
      </c>
      <c r="P936" t="s">
        <v>153</v>
      </c>
      <c r="Q936" t="s">
        <v>129</v>
      </c>
      <c r="R936">
        <v>9010</v>
      </c>
    </row>
    <row r="937" spans="1:18" x14ac:dyDescent="0.3">
      <c r="A937" t="s">
        <v>1150</v>
      </c>
      <c r="B937" s="1">
        <v>43355</v>
      </c>
      <c r="C937" s="1">
        <v>43372</v>
      </c>
      <c r="D937">
        <v>39</v>
      </c>
      <c r="E937" t="s">
        <v>19</v>
      </c>
      <c r="F937" t="s">
        <v>20</v>
      </c>
      <c r="G937" t="s">
        <v>984</v>
      </c>
      <c r="H937">
        <v>35</v>
      </c>
      <c r="I937">
        <v>3</v>
      </c>
      <c r="J937">
        <v>10</v>
      </c>
      <c r="K937">
        <v>1005</v>
      </c>
      <c r="L937">
        <v>703.5</v>
      </c>
      <c r="M937">
        <v>10050</v>
      </c>
      <c r="N937" t="s">
        <v>141</v>
      </c>
      <c r="O937" t="s">
        <v>800</v>
      </c>
      <c r="P937" t="s">
        <v>242</v>
      </c>
      <c r="Q937" t="s">
        <v>243</v>
      </c>
      <c r="R937">
        <v>4412</v>
      </c>
    </row>
    <row r="938" spans="1:18" x14ac:dyDescent="0.3">
      <c r="A938" t="s">
        <v>1151</v>
      </c>
      <c r="B938" s="1">
        <v>43355</v>
      </c>
      <c r="C938" s="1">
        <v>43360</v>
      </c>
      <c r="D938">
        <v>33</v>
      </c>
      <c r="E938" t="s">
        <v>19</v>
      </c>
      <c r="F938" t="s">
        <v>20</v>
      </c>
      <c r="G938" t="s">
        <v>984</v>
      </c>
      <c r="H938">
        <v>84</v>
      </c>
      <c r="I938">
        <v>2</v>
      </c>
      <c r="J938">
        <v>7</v>
      </c>
      <c r="K938">
        <v>180.9</v>
      </c>
      <c r="L938">
        <v>79.596000000000004</v>
      </c>
      <c r="M938">
        <v>1266.3</v>
      </c>
      <c r="N938" t="s">
        <v>166</v>
      </c>
      <c r="O938" t="s">
        <v>334</v>
      </c>
      <c r="P938" t="s">
        <v>121</v>
      </c>
      <c r="Q938" t="s">
        <v>33</v>
      </c>
      <c r="R938">
        <v>2016</v>
      </c>
    </row>
    <row r="939" spans="1:18" x14ac:dyDescent="0.3">
      <c r="A939" t="s">
        <v>1152</v>
      </c>
      <c r="B939" s="1">
        <v>43355</v>
      </c>
      <c r="C939" s="1">
        <v>43362</v>
      </c>
      <c r="D939">
        <v>46</v>
      </c>
      <c r="E939" t="s">
        <v>19</v>
      </c>
      <c r="F939" t="s">
        <v>20</v>
      </c>
      <c r="G939" t="s">
        <v>984</v>
      </c>
      <c r="H939">
        <v>6</v>
      </c>
      <c r="I939">
        <v>2</v>
      </c>
      <c r="J939">
        <v>6</v>
      </c>
      <c r="K939">
        <v>1802.3</v>
      </c>
      <c r="L939">
        <v>1315.6790000000001</v>
      </c>
      <c r="M939">
        <v>10813.8</v>
      </c>
      <c r="N939" t="s">
        <v>42</v>
      </c>
      <c r="O939" t="s">
        <v>334</v>
      </c>
      <c r="P939" t="s">
        <v>110</v>
      </c>
      <c r="Q939" t="s">
        <v>58</v>
      </c>
      <c r="R939">
        <v>3216</v>
      </c>
    </row>
    <row r="940" spans="1:18" x14ac:dyDescent="0.3">
      <c r="A940" t="s">
        <v>1153</v>
      </c>
      <c r="B940" s="1">
        <v>43356</v>
      </c>
      <c r="C940" s="1">
        <v>43374</v>
      </c>
      <c r="D940">
        <v>30</v>
      </c>
      <c r="E940" t="s">
        <v>19</v>
      </c>
      <c r="F940" t="s">
        <v>20</v>
      </c>
      <c r="G940" t="s">
        <v>984</v>
      </c>
      <c r="H940">
        <v>78</v>
      </c>
      <c r="I940">
        <v>1</v>
      </c>
      <c r="J940">
        <v>7</v>
      </c>
      <c r="K940">
        <v>837.5</v>
      </c>
      <c r="L940">
        <v>644.875</v>
      </c>
      <c r="M940">
        <v>5862.5</v>
      </c>
      <c r="N940" t="s">
        <v>112</v>
      </c>
      <c r="O940" t="s">
        <v>471</v>
      </c>
      <c r="P940" t="s">
        <v>503</v>
      </c>
      <c r="Q940" t="s">
        <v>33</v>
      </c>
      <c r="R940">
        <v>2102</v>
      </c>
    </row>
    <row r="941" spans="1:18" x14ac:dyDescent="0.3">
      <c r="A941" t="s">
        <v>1154</v>
      </c>
      <c r="B941" s="1">
        <v>43356</v>
      </c>
      <c r="C941" s="1">
        <v>43370</v>
      </c>
      <c r="D941">
        <v>39</v>
      </c>
      <c r="E941" t="s">
        <v>19</v>
      </c>
      <c r="F941" t="s">
        <v>20</v>
      </c>
      <c r="G941" t="s">
        <v>984</v>
      </c>
      <c r="H941">
        <v>52</v>
      </c>
      <c r="I941">
        <v>1</v>
      </c>
      <c r="J941">
        <v>8</v>
      </c>
      <c r="K941">
        <v>683.4</v>
      </c>
      <c r="L941">
        <v>444.21</v>
      </c>
      <c r="M941">
        <v>5467.2</v>
      </c>
      <c r="N941" t="s">
        <v>141</v>
      </c>
      <c r="O941" t="s">
        <v>471</v>
      </c>
      <c r="P941" t="s">
        <v>306</v>
      </c>
      <c r="Q941" t="s">
        <v>307</v>
      </c>
      <c r="R941">
        <v>5512</v>
      </c>
    </row>
    <row r="942" spans="1:18" x14ac:dyDescent="0.3">
      <c r="A942" t="s">
        <v>1155</v>
      </c>
      <c r="B942" s="1">
        <v>43357</v>
      </c>
      <c r="C942" s="1">
        <v>43360</v>
      </c>
      <c r="D942">
        <v>4</v>
      </c>
      <c r="E942" t="s">
        <v>19</v>
      </c>
      <c r="F942" t="s">
        <v>20</v>
      </c>
      <c r="G942" t="s">
        <v>984</v>
      </c>
      <c r="H942">
        <v>74</v>
      </c>
      <c r="I942">
        <v>6</v>
      </c>
      <c r="J942">
        <v>6</v>
      </c>
      <c r="K942">
        <v>1078.7</v>
      </c>
      <c r="L942">
        <v>506.98899999999998</v>
      </c>
      <c r="M942">
        <v>6472.2</v>
      </c>
      <c r="N942" t="s">
        <v>482</v>
      </c>
      <c r="O942" t="s">
        <v>785</v>
      </c>
      <c r="P942" t="s">
        <v>87</v>
      </c>
      <c r="Q942" t="s">
        <v>25</v>
      </c>
      <c r="R942">
        <v>8023</v>
      </c>
    </row>
    <row r="943" spans="1:18" x14ac:dyDescent="0.3">
      <c r="A943" t="s">
        <v>1156</v>
      </c>
      <c r="B943" s="1">
        <v>43358</v>
      </c>
      <c r="C943" s="1">
        <v>43367</v>
      </c>
      <c r="D943">
        <v>7</v>
      </c>
      <c r="E943" t="s">
        <v>19</v>
      </c>
      <c r="F943" t="s">
        <v>20</v>
      </c>
      <c r="G943" t="s">
        <v>984</v>
      </c>
      <c r="H943">
        <v>3</v>
      </c>
      <c r="I943">
        <v>11</v>
      </c>
      <c r="J943">
        <v>10</v>
      </c>
      <c r="K943">
        <v>254.6</v>
      </c>
      <c r="L943">
        <v>104.386</v>
      </c>
      <c r="M943">
        <v>2546</v>
      </c>
      <c r="N943" t="s">
        <v>169</v>
      </c>
      <c r="O943" t="s">
        <v>593</v>
      </c>
      <c r="P943" t="s">
        <v>159</v>
      </c>
      <c r="Q943" t="s">
        <v>160</v>
      </c>
      <c r="R943">
        <v>627</v>
      </c>
    </row>
    <row r="944" spans="1:18" x14ac:dyDescent="0.3">
      <c r="A944" t="s">
        <v>1157</v>
      </c>
      <c r="B944" s="1">
        <v>43359</v>
      </c>
      <c r="C944" s="1">
        <v>43372</v>
      </c>
      <c r="D944">
        <v>4</v>
      </c>
      <c r="E944" t="s">
        <v>19</v>
      </c>
      <c r="F944" t="s">
        <v>20</v>
      </c>
      <c r="G944" t="s">
        <v>984</v>
      </c>
      <c r="H944">
        <v>72</v>
      </c>
      <c r="I944">
        <v>11</v>
      </c>
      <c r="J944">
        <v>11</v>
      </c>
      <c r="K944">
        <v>2438.8000000000002</v>
      </c>
      <c r="L944">
        <v>1414.5039999999999</v>
      </c>
      <c r="M944">
        <v>26826.799999999999</v>
      </c>
      <c r="N944" t="s">
        <v>482</v>
      </c>
      <c r="O944" t="s">
        <v>593</v>
      </c>
      <c r="P944" t="s">
        <v>235</v>
      </c>
      <c r="Q944" t="s">
        <v>58</v>
      </c>
      <c r="R944">
        <v>3210</v>
      </c>
    </row>
    <row r="945" spans="1:18" x14ac:dyDescent="0.3">
      <c r="A945" t="s">
        <v>1158</v>
      </c>
      <c r="B945" s="1">
        <v>43359</v>
      </c>
      <c r="C945" s="1">
        <v>43372</v>
      </c>
      <c r="D945">
        <v>26</v>
      </c>
      <c r="E945" t="s">
        <v>19</v>
      </c>
      <c r="F945" t="s">
        <v>20</v>
      </c>
      <c r="G945" t="s">
        <v>984</v>
      </c>
      <c r="H945">
        <v>11</v>
      </c>
      <c r="I945">
        <v>7</v>
      </c>
      <c r="J945">
        <v>10</v>
      </c>
      <c r="K945">
        <v>2271.3000000000002</v>
      </c>
      <c r="L945">
        <v>1748.9010000000001</v>
      </c>
      <c r="M945">
        <v>22713</v>
      </c>
      <c r="N945" t="s">
        <v>162</v>
      </c>
      <c r="O945" t="s">
        <v>23</v>
      </c>
      <c r="P945" t="s">
        <v>405</v>
      </c>
      <c r="Q945" t="s">
        <v>406</v>
      </c>
      <c r="R945">
        <v>920</v>
      </c>
    </row>
    <row r="946" spans="1:18" x14ac:dyDescent="0.3">
      <c r="A946" t="s">
        <v>1159</v>
      </c>
      <c r="B946" s="1">
        <v>43360</v>
      </c>
      <c r="C946" s="1">
        <v>43369</v>
      </c>
      <c r="D946">
        <v>9</v>
      </c>
      <c r="E946" t="s">
        <v>19</v>
      </c>
      <c r="F946" t="s">
        <v>20</v>
      </c>
      <c r="G946" t="s">
        <v>984</v>
      </c>
      <c r="H946">
        <v>55</v>
      </c>
      <c r="I946">
        <v>7</v>
      </c>
      <c r="J946">
        <v>8</v>
      </c>
      <c r="K946">
        <v>254.6</v>
      </c>
      <c r="L946">
        <v>134.93799999999999</v>
      </c>
      <c r="M946">
        <v>2036.8</v>
      </c>
      <c r="N946" t="s">
        <v>311</v>
      </c>
      <c r="O946" t="s">
        <v>23</v>
      </c>
      <c r="P946" t="s">
        <v>36</v>
      </c>
      <c r="Q946" t="s">
        <v>36</v>
      </c>
      <c r="R946">
        <v>3330</v>
      </c>
    </row>
    <row r="947" spans="1:18" x14ac:dyDescent="0.3">
      <c r="A947" t="s">
        <v>1160</v>
      </c>
      <c r="B947" s="1">
        <v>43360</v>
      </c>
      <c r="C947" s="1">
        <v>43376</v>
      </c>
      <c r="D947">
        <v>45</v>
      </c>
      <c r="E947" t="s">
        <v>19</v>
      </c>
      <c r="F947" t="s">
        <v>20</v>
      </c>
      <c r="G947" t="s">
        <v>984</v>
      </c>
      <c r="H947">
        <v>83</v>
      </c>
      <c r="I947">
        <v>5</v>
      </c>
      <c r="J947">
        <v>12</v>
      </c>
      <c r="K947">
        <v>1092.0999999999999</v>
      </c>
      <c r="L947">
        <v>611.57600000000002</v>
      </c>
      <c r="M947">
        <v>13105.2</v>
      </c>
      <c r="N947" t="s">
        <v>35</v>
      </c>
      <c r="O947" t="s">
        <v>699</v>
      </c>
      <c r="P947" t="s">
        <v>144</v>
      </c>
      <c r="Q947" t="s">
        <v>29</v>
      </c>
      <c r="R947">
        <v>612</v>
      </c>
    </row>
    <row r="948" spans="1:18" x14ac:dyDescent="0.3">
      <c r="A948" t="s">
        <v>1161</v>
      </c>
      <c r="B948" s="1">
        <v>43360</v>
      </c>
      <c r="C948" s="1">
        <v>43378</v>
      </c>
      <c r="D948">
        <v>15</v>
      </c>
      <c r="E948" t="s">
        <v>19</v>
      </c>
      <c r="F948" t="s">
        <v>20</v>
      </c>
      <c r="G948" t="s">
        <v>984</v>
      </c>
      <c r="H948">
        <v>28</v>
      </c>
      <c r="I948">
        <v>11</v>
      </c>
      <c r="J948">
        <v>10</v>
      </c>
      <c r="K948">
        <v>207.7</v>
      </c>
      <c r="L948">
        <v>139.15899999999999</v>
      </c>
      <c r="M948">
        <v>2077</v>
      </c>
      <c r="N948" t="s">
        <v>342</v>
      </c>
      <c r="O948" t="s">
        <v>593</v>
      </c>
      <c r="P948" t="s">
        <v>170</v>
      </c>
      <c r="Q948" t="s">
        <v>40</v>
      </c>
      <c r="R948">
        <v>4110</v>
      </c>
    </row>
    <row r="949" spans="1:18" x14ac:dyDescent="0.3">
      <c r="A949" t="s">
        <v>1162</v>
      </c>
      <c r="B949" s="1">
        <v>43361</v>
      </c>
      <c r="C949" s="1">
        <v>43372</v>
      </c>
      <c r="D949">
        <v>9</v>
      </c>
      <c r="E949" t="s">
        <v>19</v>
      </c>
      <c r="F949" t="s">
        <v>20</v>
      </c>
      <c r="G949" t="s">
        <v>984</v>
      </c>
      <c r="H949">
        <v>74</v>
      </c>
      <c r="I949">
        <v>1</v>
      </c>
      <c r="J949">
        <v>5</v>
      </c>
      <c r="K949">
        <v>1835.8</v>
      </c>
      <c r="L949">
        <v>789.39400000000001</v>
      </c>
      <c r="M949">
        <v>9179</v>
      </c>
      <c r="N949" t="s">
        <v>311</v>
      </c>
      <c r="O949" t="s">
        <v>471</v>
      </c>
      <c r="P949" t="s">
        <v>87</v>
      </c>
      <c r="Q949" t="s">
        <v>25</v>
      </c>
      <c r="R949">
        <v>8023</v>
      </c>
    </row>
    <row r="950" spans="1:18" x14ac:dyDescent="0.3">
      <c r="A950" t="s">
        <v>1163</v>
      </c>
      <c r="B950" s="1">
        <v>43361</v>
      </c>
      <c r="C950" s="1">
        <v>43364</v>
      </c>
      <c r="D950">
        <v>38</v>
      </c>
      <c r="E950" t="s">
        <v>19</v>
      </c>
      <c r="F950" t="s">
        <v>20</v>
      </c>
      <c r="G950" t="s">
        <v>984</v>
      </c>
      <c r="H950">
        <v>25</v>
      </c>
      <c r="I950">
        <v>14</v>
      </c>
      <c r="J950">
        <v>5</v>
      </c>
      <c r="K950">
        <v>1125.5999999999999</v>
      </c>
      <c r="L950">
        <v>630.33600000000001</v>
      </c>
      <c r="M950">
        <v>5628</v>
      </c>
      <c r="N950" t="s">
        <v>193</v>
      </c>
      <c r="O950" t="s">
        <v>789</v>
      </c>
      <c r="P950" t="s">
        <v>121</v>
      </c>
      <c r="Q950" t="s">
        <v>33</v>
      </c>
      <c r="R950">
        <v>2016</v>
      </c>
    </row>
    <row r="951" spans="1:18" x14ac:dyDescent="0.3">
      <c r="A951" t="s">
        <v>1164</v>
      </c>
      <c r="B951" s="1">
        <v>43362</v>
      </c>
      <c r="C951" s="1">
        <v>43374</v>
      </c>
      <c r="D951">
        <v>7</v>
      </c>
      <c r="E951" t="s">
        <v>19</v>
      </c>
      <c r="F951" t="s">
        <v>20</v>
      </c>
      <c r="G951" t="s">
        <v>984</v>
      </c>
      <c r="H951">
        <v>93</v>
      </c>
      <c r="I951">
        <v>9</v>
      </c>
      <c r="J951">
        <v>5</v>
      </c>
      <c r="K951">
        <v>187.6</v>
      </c>
      <c r="L951">
        <v>75.040000000000006</v>
      </c>
      <c r="M951">
        <v>938</v>
      </c>
      <c r="N951" t="s">
        <v>169</v>
      </c>
      <c r="O951" t="s">
        <v>795</v>
      </c>
      <c r="P951" t="s">
        <v>104</v>
      </c>
      <c r="Q951" t="s">
        <v>40</v>
      </c>
      <c r="R951">
        <v>4104</v>
      </c>
    </row>
    <row r="952" spans="1:18" x14ac:dyDescent="0.3">
      <c r="A952" t="s">
        <v>1165</v>
      </c>
      <c r="B952" s="1">
        <v>43363</v>
      </c>
      <c r="C952" s="1">
        <v>43371</v>
      </c>
      <c r="D952">
        <v>29</v>
      </c>
      <c r="E952" t="s">
        <v>19</v>
      </c>
      <c r="F952" t="s">
        <v>20</v>
      </c>
      <c r="G952" t="s">
        <v>984</v>
      </c>
      <c r="H952">
        <v>6</v>
      </c>
      <c r="I952">
        <v>9</v>
      </c>
      <c r="J952">
        <v>8</v>
      </c>
      <c r="K952">
        <v>770.5</v>
      </c>
      <c r="L952">
        <v>554.76</v>
      </c>
      <c r="M952">
        <v>6164</v>
      </c>
      <c r="N952" t="s">
        <v>63</v>
      </c>
      <c r="O952" t="s">
        <v>795</v>
      </c>
      <c r="P952" t="s">
        <v>110</v>
      </c>
      <c r="Q952" t="s">
        <v>58</v>
      </c>
      <c r="R952">
        <v>3216</v>
      </c>
    </row>
    <row r="953" spans="1:18" x14ac:dyDescent="0.3">
      <c r="A953" t="s">
        <v>1166</v>
      </c>
      <c r="B953" s="1">
        <v>43363</v>
      </c>
      <c r="C953" s="1">
        <v>43367</v>
      </c>
      <c r="D953">
        <v>33</v>
      </c>
      <c r="E953" t="s">
        <v>19</v>
      </c>
      <c r="F953" t="s">
        <v>20</v>
      </c>
      <c r="G953" t="s">
        <v>984</v>
      </c>
      <c r="H953">
        <v>86</v>
      </c>
      <c r="I953">
        <v>3</v>
      </c>
      <c r="J953">
        <v>8</v>
      </c>
      <c r="K953">
        <v>1045.2</v>
      </c>
      <c r="L953">
        <v>857.06399999999996</v>
      </c>
      <c r="M953">
        <v>8361.6</v>
      </c>
      <c r="N953" t="s">
        <v>166</v>
      </c>
      <c r="O953" t="s">
        <v>800</v>
      </c>
      <c r="P953" t="s">
        <v>412</v>
      </c>
      <c r="Q953" t="s">
        <v>413</v>
      </c>
      <c r="R953">
        <v>5018</v>
      </c>
    </row>
    <row r="954" spans="1:18" x14ac:dyDescent="0.3">
      <c r="A954" t="s">
        <v>1167</v>
      </c>
      <c r="B954" s="1">
        <v>43364</v>
      </c>
      <c r="C954" s="1">
        <v>43382</v>
      </c>
      <c r="D954">
        <v>10</v>
      </c>
      <c r="E954" t="s">
        <v>19</v>
      </c>
      <c r="F954" t="s">
        <v>20</v>
      </c>
      <c r="G954" t="s">
        <v>984</v>
      </c>
      <c r="H954">
        <v>85</v>
      </c>
      <c r="I954">
        <v>7</v>
      </c>
      <c r="J954">
        <v>5</v>
      </c>
      <c r="K954">
        <v>971.5</v>
      </c>
      <c r="L954">
        <v>806.34500000000003</v>
      </c>
      <c r="M954">
        <v>4857.5</v>
      </c>
      <c r="N954" t="s">
        <v>56</v>
      </c>
      <c r="O954" t="s">
        <v>23</v>
      </c>
      <c r="P954" t="s">
        <v>138</v>
      </c>
      <c r="Q954" t="s">
        <v>139</v>
      </c>
      <c r="R954">
        <v>4900</v>
      </c>
    </row>
    <row r="955" spans="1:18" x14ac:dyDescent="0.3">
      <c r="A955" t="s">
        <v>1168</v>
      </c>
      <c r="B955" s="1">
        <v>43364</v>
      </c>
      <c r="C955" s="1">
        <v>43380</v>
      </c>
      <c r="D955">
        <v>41</v>
      </c>
      <c r="E955" t="s">
        <v>19</v>
      </c>
      <c r="F955" t="s">
        <v>20</v>
      </c>
      <c r="G955" t="s">
        <v>984</v>
      </c>
      <c r="H955">
        <v>58</v>
      </c>
      <c r="I955">
        <v>7</v>
      </c>
      <c r="J955">
        <v>9</v>
      </c>
      <c r="K955">
        <v>817.4</v>
      </c>
      <c r="L955">
        <v>678.44200000000001</v>
      </c>
      <c r="M955">
        <v>7356.6</v>
      </c>
      <c r="N955" t="s">
        <v>321</v>
      </c>
      <c r="O955" t="s">
        <v>23</v>
      </c>
      <c r="P955" t="s">
        <v>235</v>
      </c>
      <c r="Q955" t="s">
        <v>58</v>
      </c>
      <c r="R955">
        <v>3210</v>
      </c>
    </row>
    <row r="956" spans="1:18" x14ac:dyDescent="0.3">
      <c r="A956" t="s">
        <v>1169</v>
      </c>
      <c r="B956" s="1">
        <v>43365</v>
      </c>
      <c r="C956" s="1">
        <v>43371</v>
      </c>
      <c r="D956">
        <v>48</v>
      </c>
      <c r="E956" t="s">
        <v>19</v>
      </c>
      <c r="F956" t="s">
        <v>20</v>
      </c>
      <c r="G956" t="s">
        <v>984</v>
      </c>
      <c r="H956">
        <v>21</v>
      </c>
      <c r="I956">
        <v>7</v>
      </c>
      <c r="J956">
        <v>8</v>
      </c>
      <c r="K956">
        <v>3932.9</v>
      </c>
      <c r="L956">
        <v>2359.7399999999998</v>
      </c>
      <c r="M956">
        <v>31463.200000000001</v>
      </c>
      <c r="N956" t="s">
        <v>261</v>
      </c>
      <c r="O956" t="s">
        <v>23</v>
      </c>
      <c r="P956" t="s">
        <v>93</v>
      </c>
      <c r="Q956" t="s">
        <v>94</v>
      </c>
      <c r="R956">
        <v>7022</v>
      </c>
    </row>
    <row r="957" spans="1:18" x14ac:dyDescent="0.3">
      <c r="A957" t="s">
        <v>1170</v>
      </c>
      <c r="B957" s="1">
        <v>43365</v>
      </c>
      <c r="C957" s="1">
        <v>43376</v>
      </c>
      <c r="D957">
        <v>42</v>
      </c>
      <c r="E957" t="s">
        <v>19</v>
      </c>
      <c r="F957" t="s">
        <v>20</v>
      </c>
      <c r="G957" t="s">
        <v>984</v>
      </c>
      <c r="H957">
        <v>49</v>
      </c>
      <c r="I957">
        <v>5</v>
      </c>
      <c r="J957">
        <v>8</v>
      </c>
      <c r="K957">
        <v>2653.2</v>
      </c>
      <c r="L957">
        <v>1830.7080000000001</v>
      </c>
      <c r="M957">
        <v>21225.599999999999</v>
      </c>
      <c r="N957" t="s">
        <v>89</v>
      </c>
      <c r="O957" t="s">
        <v>699</v>
      </c>
      <c r="P957" t="s">
        <v>282</v>
      </c>
      <c r="Q957" t="s">
        <v>283</v>
      </c>
      <c r="R957">
        <v>5024</v>
      </c>
    </row>
    <row r="958" spans="1:18" x14ac:dyDescent="0.3">
      <c r="A958" t="s">
        <v>1171</v>
      </c>
      <c r="B958" s="1">
        <v>43365</v>
      </c>
      <c r="C958" s="1">
        <v>43372</v>
      </c>
      <c r="D958">
        <v>20</v>
      </c>
      <c r="E958" t="s">
        <v>19</v>
      </c>
      <c r="F958" t="s">
        <v>20</v>
      </c>
      <c r="G958" t="s">
        <v>984</v>
      </c>
      <c r="H958">
        <v>10</v>
      </c>
      <c r="I958">
        <v>5</v>
      </c>
      <c r="J958">
        <v>7</v>
      </c>
      <c r="K958">
        <v>783.9</v>
      </c>
      <c r="L958">
        <v>642.798</v>
      </c>
      <c r="M958">
        <v>5487.3</v>
      </c>
      <c r="N958" t="s">
        <v>22</v>
      </c>
      <c r="O958" t="s">
        <v>699</v>
      </c>
      <c r="P958" t="s">
        <v>266</v>
      </c>
      <c r="Q958" t="s">
        <v>71</v>
      </c>
      <c r="R958">
        <v>3620</v>
      </c>
    </row>
    <row r="959" spans="1:18" x14ac:dyDescent="0.3">
      <c r="A959" t="s">
        <v>1172</v>
      </c>
      <c r="B959" s="1">
        <v>43365</v>
      </c>
      <c r="C959" s="1">
        <v>43378</v>
      </c>
      <c r="D959">
        <v>2</v>
      </c>
      <c r="E959" t="s">
        <v>19</v>
      </c>
      <c r="F959" t="s">
        <v>20</v>
      </c>
      <c r="G959" t="s">
        <v>984</v>
      </c>
      <c r="H959">
        <v>2</v>
      </c>
      <c r="I959">
        <v>2</v>
      </c>
      <c r="J959">
        <v>7</v>
      </c>
      <c r="K959">
        <v>1139</v>
      </c>
      <c r="L959">
        <v>706.18</v>
      </c>
      <c r="M959">
        <v>7973</v>
      </c>
      <c r="N959" t="s">
        <v>202</v>
      </c>
      <c r="O959" t="s">
        <v>334</v>
      </c>
      <c r="P959" t="s">
        <v>79</v>
      </c>
      <c r="Q959" t="s">
        <v>80</v>
      </c>
      <c r="R959">
        <v>9630</v>
      </c>
    </row>
    <row r="960" spans="1:18" x14ac:dyDescent="0.3">
      <c r="A960" t="s">
        <v>1173</v>
      </c>
      <c r="B960" s="1">
        <v>43366</v>
      </c>
      <c r="C960" s="1">
        <v>43376</v>
      </c>
      <c r="D960">
        <v>22</v>
      </c>
      <c r="E960" t="s">
        <v>19</v>
      </c>
      <c r="F960" t="s">
        <v>20</v>
      </c>
      <c r="G960" t="s">
        <v>984</v>
      </c>
      <c r="H960">
        <v>6</v>
      </c>
      <c r="I960">
        <v>2</v>
      </c>
      <c r="J960">
        <v>10</v>
      </c>
      <c r="K960">
        <v>5118.8</v>
      </c>
      <c r="L960">
        <v>2457.0239999999999</v>
      </c>
      <c r="M960">
        <v>51188</v>
      </c>
      <c r="N960" t="s">
        <v>392</v>
      </c>
      <c r="O960" t="s">
        <v>334</v>
      </c>
      <c r="P960" t="s">
        <v>110</v>
      </c>
      <c r="Q960" t="s">
        <v>58</v>
      </c>
      <c r="R960">
        <v>3216</v>
      </c>
    </row>
    <row r="961" spans="1:18" x14ac:dyDescent="0.3">
      <c r="A961" t="s">
        <v>1174</v>
      </c>
      <c r="B961" s="1">
        <v>43366</v>
      </c>
      <c r="C961" s="1">
        <v>43381</v>
      </c>
      <c r="D961">
        <v>6</v>
      </c>
      <c r="E961" t="s">
        <v>19</v>
      </c>
      <c r="F961" t="s">
        <v>20</v>
      </c>
      <c r="G961" t="s">
        <v>984</v>
      </c>
      <c r="H961">
        <v>55</v>
      </c>
      <c r="I961">
        <v>11</v>
      </c>
      <c r="J961">
        <v>10</v>
      </c>
      <c r="K961">
        <v>3859.2</v>
      </c>
      <c r="L961">
        <v>1698.048</v>
      </c>
      <c r="M961">
        <v>38592</v>
      </c>
      <c r="N961" t="s">
        <v>31</v>
      </c>
      <c r="O961" t="s">
        <v>593</v>
      </c>
      <c r="P961" t="s">
        <v>36</v>
      </c>
      <c r="Q961" t="s">
        <v>36</v>
      </c>
      <c r="R961">
        <v>3330</v>
      </c>
    </row>
    <row r="962" spans="1:18" x14ac:dyDescent="0.3">
      <c r="A962" t="s">
        <v>1175</v>
      </c>
      <c r="B962" s="1">
        <v>43367</v>
      </c>
      <c r="C962" s="1">
        <v>43378</v>
      </c>
      <c r="D962">
        <v>32</v>
      </c>
      <c r="E962" t="s">
        <v>19</v>
      </c>
      <c r="F962" t="s">
        <v>20</v>
      </c>
      <c r="G962" t="s">
        <v>984</v>
      </c>
      <c r="H962">
        <v>65</v>
      </c>
      <c r="I962">
        <v>1</v>
      </c>
      <c r="J962">
        <v>7</v>
      </c>
      <c r="K962">
        <v>5735.2</v>
      </c>
      <c r="L962">
        <v>2810.248</v>
      </c>
      <c r="M962">
        <v>40146.400000000001</v>
      </c>
      <c r="N962" t="s">
        <v>280</v>
      </c>
      <c r="O962" t="s">
        <v>471</v>
      </c>
      <c r="P962" t="s">
        <v>275</v>
      </c>
      <c r="Q962" t="s">
        <v>275</v>
      </c>
      <c r="R962">
        <v>7924</v>
      </c>
    </row>
    <row r="963" spans="1:18" x14ac:dyDescent="0.3">
      <c r="A963" t="s">
        <v>1176</v>
      </c>
      <c r="B963" s="1">
        <v>43369</v>
      </c>
      <c r="C963" s="1">
        <v>43383</v>
      </c>
      <c r="D963">
        <v>12</v>
      </c>
      <c r="E963" t="s">
        <v>19</v>
      </c>
      <c r="F963" t="s">
        <v>20</v>
      </c>
      <c r="G963" t="s">
        <v>984</v>
      </c>
      <c r="H963">
        <v>88</v>
      </c>
      <c r="I963">
        <v>1</v>
      </c>
      <c r="J963">
        <v>12</v>
      </c>
      <c r="K963">
        <v>174.2</v>
      </c>
      <c r="L963">
        <v>139.36000000000001</v>
      </c>
      <c r="M963">
        <v>2090.4</v>
      </c>
      <c r="N963" t="s">
        <v>155</v>
      </c>
      <c r="O963" t="s">
        <v>471</v>
      </c>
      <c r="P963" t="s">
        <v>577</v>
      </c>
      <c r="Q963" t="s">
        <v>36</v>
      </c>
      <c r="R963">
        <v>3334</v>
      </c>
    </row>
    <row r="964" spans="1:18" x14ac:dyDescent="0.3">
      <c r="A964" t="s">
        <v>1177</v>
      </c>
      <c r="B964" s="1">
        <v>43369</v>
      </c>
      <c r="C964" s="1">
        <v>43375</v>
      </c>
      <c r="D964">
        <v>9</v>
      </c>
      <c r="E964" t="s">
        <v>19</v>
      </c>
      <c r="F964" t="s">
        <v>20</v>
      </c>
      <c r="G964" t="s">
        <v>984</v>
      </c>
      <c r="H964">
        <v>88</v>
      </c>
      <c r="I964">
        <v>12</v>
      </c>
      <c r="J964">
        <v>5</v>
      </c>
      <c r="K964">
        <v>1085.4000000000001</v>
      </c>
      <c r="L964">
        <v>835.75800000000004</v>
      </c>
      <c r="M964">
        <v>5427</v>
      </c>
      <c r="N964" t="s">
        <v>311</v>
      </c>
      <c r="O964" t="s">
        <v>793</v>
      </c>
      <c r="P964" t="s">
        <v>577</v>
      </c>
      <c r="Q964" t="s">
        <v>36</v>
      </c>
      <c r="R964">
        <v>3334</v>
      </c>
    </row>
    <row r="965" spans="1:18" x14ac:dyDescent="0.3">
      <c r="A965" t="s">
        <v>1178</v>
      </c>
      <c r="B965" s="1">
        <v>43370</v>
      </c>
      <c r="C965" s="1">
        <v>43382</v>
      </c>
      <c r="D965">
        <v>34</v>
      </c>
      <c r="E965" t="s">
        <v>19</v>
      </c>
      <c r="F965" t="s">
        <v>20</v>
      </c>
      <c r="G965" t="s">
        <v>984</v>
      </c>
      <c r="H965">
        <v>68</v>
      </c>
      <c r="I965">
        <v>9</v>
      </c>
      <c r="J965">
        <v>11</v>
      </c>
      <c r="K965">
        <v>4020</v>
      </c>
      <c r="L965">
        <v>2653.2</v>
      </c>
      <c r="M965">
        <v>44220</v>
      </c>
      <c r="N965" t="s">
        <v>46</v>
      </c>
      <c r="O965" t="s">
        <v>795</v>
      </c>
      <c r="P965" t="s">
        <v>97</v>
      </c>
      <c r="Q965" t="s">
        <v>58</v>
      </c>
      <c r="R965">
        <v>3210</v>
      </c>
    </row>
    <row r="966" spans="1:18" x14ac:dyDescent="0.3">
      <c r="A966" t="s">
        <v>1179</v>
      </c>
      <c r="B966" s="1">
        <v>43370</v>
      </c>
      <c r="C966" s="1">
        <v>43378</v>
      </c>
      <c r="D966">
        <v>19</v>
      </c>
      <c r="E966" t="s">
        <v>19</v>
      </c>
      <c r="F966" t="s">
        <v>20</v>
      </c>
      <c r="G966" t="s">
        <v>984</v>
      </c>
      <c r="H966">
        <v>93</v>
      </c>
      <c r="I966">
        <v>11</v>
      </c>
      <c r="J966">
        <v>9</v>
      </c>
      <c r="K966">
        <v>3551</v>
      </c>
      <c r="L966">
        <v>2982.84</v>
      </c>
      <c r="M966">
        <v>31959</v>
      </c>
      <c r="N966" t="s">
        <v>103</v>
      </c>
      <c r="O966" t="s">
        <v>593</v>
      </c>
      <c r="P966" t="s">
        <v>104</v>
      </c>
      <c r="Q966" t="s">
        <v>40</v>
      </c>
      <c r="R966">
        <v>4104</v>
      </c>
    </row>
    <row r="967" spans="1:18" x14ac:dyDescent="0.3">
      <c r="A967" t="s">
        <v>1180</v>
      </c>
      <c r="B967" s="1">
        <v>43370</v>
      </c>
      <c r="C967" s="1">
        <v>43387</v>
      </c>
      <c r="D967">
        <v>47</v>
      </c>
      <c r="E967" t="s">
        <v>19</v>
      </c>
      <c r="F967" t="s">
        <v>20</v>
      </c>
      <c r="G967" t="s">
        <v>984</v>
      </c>
      <c r="H967">
        <v>38</v>
      </c>
      <c r="I967">
        <v>9</v>
      </c>
      <c r="J967">
        <v>7</v>
      </c>
      <c r="K967">
        <v>194.3</v>
      </c>
      <c r="L967">
        <v>153.49700000000001</v>
      </c>
      <c r="M967">
        <v>1360.1</v>
      </c>
      <c r="N967" t="s">
        <v>218</v>
      </c>
      <c r="O967" t="s">
        <v>795</v>
      </c>
      <c r="P967" t="s">
        <v>163</v>
      </c>
      <c r="Q967" t="s">
        <v>164</v>
      </c>
      <c r="R967">
        <v>3110</v>
      </c>
    </row>
    <row r="968" spans="1:18" x14ac:dyDescent="0.3">
      <c r="A968" t="s">
        <v>1181</v>
      </c>
      <c r="B968" s="1">
        <v>43373</v>
      </c>
      <c r="C968" s="1">
        <v>43389</v>
      </c>
      <c r="D968">
        <v>19</v>
      </c>
      <c r="E968" t="s">
        <v>19</v>
      </c>
      <c r="F968" t="s">
        <v>20</v>
      </c>
      <c r="G968" t="s">
        <v>984</v>
      </c>
      <c r="H968">
        <v>45</v>
      </c>
      <c r="I968">
        <v>12</v>
      </c>
      <c r="J968">
        <v>12</v>
      </c>
      <c r="K968">
        <v>1969.8</v>
      </c>
      <c r="L968">
        <v>866.71199999999999</v>
      </c>
      <c r="M968">
        <v>23637.599999999999</v>
      </c>
      <c r="N968" t="s">
        <v>103</v>
      </c>
      <c r="O968" t="s">
        <v>793</v>
      </c>
      <c r="P968" t="s">
        <v>540</v>
      </c>
      <c r="Q968" t="s">
        <v>114</v>
      </c>
      <c r="R968">
        <v>9400</v>
      </c>
    </row>
    <row r="969" spans="1:18" x14ac:dyDescent="0.3">
      <c r="A969" t="s">
        <v>1182</v>
      </c>
      <c r="B969" s="1">
        <v>43375</v>
      </c>
      <c r="C969" s="1">
        <v>43387</v>
      </c>
      <c r="D969">
        <v>33</v>
      </c>
      <c r="E969" t="s">
        <v>19</v>
      </c>
      <c r="F969" t="s">
        <v>20</v>
      </c>
      <c r="G969" t="s">
        <v>984</v>
      </c>
      <c r="H969">
        <v>28</v>
      </c>
      <c r="I969">
        <v>1</v>
      </c>
      <c r="J969">
        <v>7</v>
      </c>
      <c r="K969">
        <v>3986.5</v>
      </c>
      <c r="L969">
        <v>2989.875</v>
      </c>
      <c r="M969">
        <v>27905.5</v>
      </c>
      <c r="N969" t="s">
        <v>166</v>
      </c>
      <c r="O969" t="s">
        <v>471</v>
      </c>
      <c r="P969" t="s">
        <v>170</v>
      </c>
      <c r="Q969" t="s">
        <v>40</v>
      </c>
      <c r="R969">
        <v>4110</v>
      </c>
    </row>
    <row r="970" spans="1:18" x14ac:dyDescent="0.3">
      <c r="A970" t="s">
        <v>1183</v>
      </c>
      <c r="B970" s="1">
        <v>43375</v>
      </c>
      <c r="C970" s="1">
        <v>43392</v>
      </c>
      <c r="D970">
        <v>1</v>
      </c>
      <c r="E970" t="s">
        <v>19</v>
      </c>
      <c r="F970" t="s">
        <v>20</v>
      </c>
      <c r="G970" t="s">
        <v>984</v>
      </c>
      <c r="H970">
        <v>46</v>
      </c>
      <c r="I970">
        <v>7</v>
      </c>
      <c r="J970">
        <v>7</v>
      </c>
      <c r="K970">
        <v>1989.9</v>
      </c>
      <c r="L970">
        <v>1114.3440000000001</v>
      </c>
      <c r="M970">
        <v>13929.3</v>
      </c>
      <c r="N970" t="s">
        <v>120</v>
      </c>
      <c r="O970" t="s">
        <v>23</v>
      </c>
      <c r="P970" t="s">
        <v>199</v>
      </c>
      <c r="Q970" t="s">
        <v>200</v>
      </c>
      <c r="R970">
        <v>9522</v>
      </c>
    </row>
    <row r="971" spans="1:18" x14ac:dyDescent="0.3">
      <c r="A971" t="s">
        <v>1184</v>
      </c>
      <c r="B971" s="1">
        <v>43377</v>
      </c>
      <c r="C971" s="1">
        <v>43381</v>
      </c>
      <c r="D971">
        <v>36</v>
      </c>
      <c r="E971" t="s">
        <v>19</v>
      </c>
      <c r="F971" t="s">
        <v>20</v>
      </c>
      <c r="G971" t="s">
        <v>984</v>
      </c>
      <c r="H971">
        <v>27</v>
      </c>
      <c r="I971">
        <v>13</v>
      </c>
      <c r="J971">
        <v>10</v>
      </c>
      <c r="K971">
        <v>174.2</v>
      </c>
      <c r="L971">
        <v>90.584000000000003</v>
      </c>
      <c r="M971">
        <v>1742</v>
      </c>
      <c r="N971" t="s">
        <v>295</v>
      </c>
      <c r="O971" t="s">
        <v>779</v>
      </c>
      <c r="P971" t="s">
        <v>213</v>
      </c>
      <c r="Q971" t="s">
        <v>74</v>
      </c>
      <c r="R971">
        <v>1023</v>
      </c>
    </row>
    <row r="972" spans="1:18" x14ac:dyDescent="0.3">
      <c r="A972" t="s">
        <v>1185</v>
      </c>
      <c r="B972" s="1">
        <v>43377</v>
      </c>
      <c r="C972" s="1">
        <v>43381</v>
      </c>
      <c r="D972">
        <v>24</v>
      </c>
      <c r="E972" t="s">
        <v>19</v>
      </c>
      <c r="F972" t="s">
        <v>20</v>
      </c>
      <c r="G972" t="s">
        <v>984</v>
      </c>
      <c r="H972">
        <v>14</v>
      </c>
      <c r="I972">
        <v>6</v>
      </c>
      <c r="J972">
        <v>8</v>
      </c>
      <c r="K972">
        <v>904.5</v>
      </c>
      <c r="L972">
        <v>750.73500000000001</v>
      </c>
      <c r="M972">
        <v>7236</v>
      </c>
      <c r="N972" t="s">
        <v>326</v>
      </c>
      <c r="O972" t="s">
        <v>785</v>
      </c>
      <c r="P972" t="s">
        <v>556</v>
      </c>
      <c r="Q972" t="s">
        <v>527</v>
      </c>
      <c r="R972">
        <v>7903</v>
      </c>
    </row>
    <row r="973" spans="1:18" x14ac:dyDescent="0.3">
      <c r="A973" t="s">
        <v>1186</v>
      </c>
      <c r="B973" s="1">
        <v>43378</v>
      </c>
      <c r="C973" s="1">
        <v>43382</v>
      </c>
      <c r="D973">
        <v>5</v>
      </c>
      <c r="E973" t="s">
        <v>19</v>
      </c>
      <c r="F973" t="s">
        <v>20</v>
      </c>
      <c r="G973" t="s">
        <v>984</v>
      </c>
      <c r="H973">
        <v>73</v>
      </c>
      <c r="I973">
        <v>11</v>
      </c>
      <c r="J973">
        <v>8</v>
      </c>
      <c r="K973">
        <v>180.9</v>
      </c>
      <c r="L973">
        <v>85.022999999999996</v>
      </c>
      <c r="M973">
        <v>1447.2</v>
      </c>
      <c r="N973" t="s">
        <v>52</v>
      </c>
      <c r="O973" t="s">
        <v>593</v>
      </c>
      <c r="P973" t="s">
        <v>176</v>
      </c>
      <c r="Q973" t="s">
        <v>177</v>
      </c>
      <c r="R973">
        <v>2120</v>
      </c>
    </row>
    <row r="974" spans="1:18" x14ac:dyDescent="0.3">
      <c r="A974" t="s">
        <v>1187</v>
      </c>
      <c r="B974" s="1">
        <v>43378</v>
      </c>
      <c r="C974" s="1">
        <v>43389</v>
      </c>
      <c r="D974">
        <v>33</v>
      </c>
      <c r="E974" t="s">
        <v>19</v>
      </c>
      <c r="F974" t="s">
        <v>20</v>
      </c>
      <c r="G974" t="s">
        <v>984</v>
      </c>
      <c r="H974">
        <v>85</v>
      </c>
      <c r="I974">
        <v>9</v>
      </c>
      <c r="J974">
        <v>7</v>
      </c>
      <c r="K974">
        <v>214.4</v>
      </c>
      <c r="L974">
        <v>135.072</v>
      </c>
      <c r="M974">
        <v>1500.8</v>
      </c>
      <c r="N974" t="s">
        <v>166</v>
      </c>
      <c r="O974" t="s">
        <v>795</v>
      </c>
      <c r="P974" t="s">
        <v>138</v>
      </c>
      <c r="Q974" t="s">
        <v>139</v>
      </c>
      <c r="R974">
        <v>4900</v>
      </c>
    </row>
    <row r="975" spans="1:18" x14ac:dyDescent="0.3">
      <c r="A975" t="s">
        <v>1188</v>
      </c>
      <c r="B975" s="1">
        <v>43379</v>
      </c>
      <c r="C975" s="1">
        <v>43384</v>
      </c>
      <c r="D975">
        <v>8</v>
      </c>
      <c r="E975" t="s">
        <v>19</v>
      </c>
      <c r="F975" t="s">
        <v>20</v>
      </c>
      <c r="G975" t="s">
        <v>984</v>
      </c>
      <c r="H975">
        <v>26</v>
      </c>
      <c r="I975">
        <v>11</v>
      </c>
      <c r="J975">
        <v>6</v>
      </c>
      <c r="K975">
        <v>2592.9</v>
      </c>
      <c r="L975">
        <v>2048.3910000000001</v>
      </c>
      <c r="M975">
        <v>15557.4</v>
      </c>
      <c r="N975" t="s">
        <v>99</v>
      </c>
      <c r="O975" t="s">
        <v>593</v>
      </c>
      <c r="P975" t="s">
        <v>239</v>
      </c>
      <c r="Q975" t="s">
        <v>240</v>
      </c>
      <c r="R975">
        <v>210</v>
      </c>
    </row>
    <row r="976" spans="1:18" x14ac:dyDescent="0.3">
      <c r="A976" t="s">
        <v>1189</v>
      </c>
      <c r="B976" s="1">
        <v>43379</v>
      </c>
      <c r="C976" s="1">
        <v>43393</v>
      </c>
      <c r="D976">
        <v>8</v>
      </c>
      <c r="E976" t="s">
        <v>19</v>
      </c>
      <c r="F976" t="s">
        <v>20</v>
      </c>
      <c r="G976" t="s">
        <v>984</v>
      </c>
      <c r="H976">
        <v>9</v>
      </c>
      <c r="I976">
        <v>14</v>
      </c>
      <c r="J976">
        <v>6</v>
      </c>
      <c r="K976">
        <v>3530.9</v>
      </c>
      <c r="L976">
        <v>1482.9780000000001</v>
      </c>
      <c r="M976">
        <v>21185.4</v>
      </c>
      <c r="N976" t="s">
        <v>99</v>
      </c>
      <c r="O976" t="s">
        <v>789</v>
      </c>
      <c r="P976" t="s">
        <v>153</v>
      </c>
      <c r="Q976" t="s">
        <v>129</v>
      </c>
      <c r="R976">
        <v>9010</v>
      </c>
    </row>
    <row r="977" spans="1:18" x14ac:dyDescent="0.3">
      <c r="A977" t="s">
        <v>1190</v>
      </c>
      <c r="B977" s="1">
        <v>43379</v>
      </c>
      <c r="C977" s="1">
        <v>43385</v>
      </c>
      <c r="D977">
        <v>23</v>
      </c>
      <c r="E977" t="s">
        <v>19</v>
      </c>
      <c r="F977" t="s">
        <v>20</v>
      </c>
      <c r="G977" t="s">
        <v>984</v>
      </c>
      <c r="H977">
        <v>70</v>
      </c>
      <c r="I977">
        <v>3</v>
      </c>
      <c r="J977">
        <v>11</v>
      </c>
      <c r="K977">
        <v>1145.7</v>
      </c>
      <c r="L977">
        <v>458.28</v>
      </c>
      <c r="M977">
        <v>12602.7</v>
      </c>
      <c r="N977" t="s">
        <v>158</v>
      </c>
      <c r="O977" t="s">
        <v>800</v>
      </c>
      <c r="P977" t="s">
        <v>50</v>
      </c>
      <c r="Q977" t="s">
        <v>29</v>
      </c>
      <c r="R977">
        <v>604</v>
      </c>
    </row>
    <row r="978" spans="1:18" x14ac:dyDescent="0.3">
      <c r="A978" t="s">
        <v>1191</v>
      </c>
      <c r="B978" s="1">
        <v>43381</v>
      </c>
      <c r="C978" s="1">
        <v>43395</v>
      </c>
      <c r="D978">
        <v>37</v>
      </c>
      <c r="E978" t="s">
        <v>19</v>
      </c>
      <c r="F978" t="s">
        <v>20</v>
      </c>
      <c r="G978" t="s">
        <v>984</v>
      </c>
      <c r="H978">
        <v>67</v>
      </c>
      <c r="I978">
        <v>8</v>
      </c>
      <c r="J978">
        <v>7</v>
      </c>
      <c r="K978">
        <v>3061.9</v>
      </c>
      <c r="L978">
        <v>2051.473</v>
      </c>
      <c r="M978">
        <v>21433.3</v>
      </c>
      <c r="N978" t="s">
        <v>106</v>
      </c>
      <c r="O978" t="s">
        <v>828</v>
      </c>
      <c r="P978" t="s">
        <v>150</v>
      </c>
      <c r="Q978" t="s">
        <v>151</v>
      </c>
      <c r="R978">
        <v>3420</v>
      </c>
    </row>
    <row r="979" spans="1:18" x14ac:dyDescent="0.3">
      <c r="A979" t="s">
        <v>1192</v>
      </c>
      <c r="B979" s="1">
        <v>43382</v>
      </c>
      <c r="C979" s="1">
        <v>43391</v>
      </c>
      <c r="D979">
        <v>4</v>
      </c>
      <c r="E979" t="s">
        <v>19</v>
      </c>
      <c r="F979" t="s">
        <v>20</v>
      </c>
      <c r="G979" t="s">
        <v>984</v>
      </c>
      <c r="H979">
        <v>21</v>
      </c>
      <c r="I979">
        <v>11</v>
      </c>
      <c r="J979">
        <v>11</v>
      </c>
      <c r="K979">
        <v>1118.9000000000001</v>
      </c>
      <c r="L979">
        <v>514.69399999999996</v>
      </c>
      <c r="M979">
        <v>12307.9</v>
      </c>
      <c r="N979" t="s">
        <v>482</v>
      </c>
      <c r="O979" t="s">
        <v>593</v>
      </c>
      <c r="P979" t="s">
        <v>93</v>
      </c>
      <c r="Q979" t="s">
        <v>94</v>
      </c>
      <c r="R979">
        <v>7022</v>
      </c>
    </row>
    <row r="980" spans="1:18" x14ac:dyDescent="0.3">
      <c r="A980" t="s">
        <v>1193</v>
      </c>
      <c r="B980" s="1">
        <v>43382</v>
      </c>
      <c r="C980" s="1">
        <v>43396</v>
      </c>
      <c r="D980">
        <v>2</v>
      </c>
      <c r="E980" t="s">
        <v>19</v>
      </c>
      <c r="F980" t="s">
        <v>20</v>
      </c>
      <c r="G980" t="s">
        <v>984</v>
      </c>
      <c r="H980">
        <v>70</v>
      </c>
      <c r="I980">
        <v>11</v>
      </c>
      <c r="J980">
        <v>8</v>
      </c>
      <c r="K980">
        <v>1909.5</v>
      </c>
      <c r="L980">
        <v>1279.365</v>
      </c>
      <c r="M980">
        <v>15276</v>
      </c>
      <c r="N980" t="s">
        <v>202</v>
      </c>
      <c r="O980" t="s">
        <v>593</v>
      </c>
      <c r="P980" t="s">
        <v>50</v>
      </c>
      <c r="Q980" t="s">
        <v>29</v>
      </c>
      <c r="R980">
        <v>604</v>
      </c>
    </row>
    <row r="981" spans="1:18" x14ac:dyDescent="0.3">
      <c r="A981" t="s">
        <v>1194</v>
      </c>
      <c r="B981" s="1">
        <v>43383</v>
      </c>
      <c r="C981" s="1">
        <v>43386</v>
      </c>
      <c r="D981">
        <v>2</v>
      </c>
      <c r="E981" t="s">
        <v>19</v>
      </c>
      <c r="F981" t="s">
        <v>20</v>
      </c>
      <c r="G981" t="s">
        <v>984</v>
      </c>
      <c r="H981">
        <v>24</v>
      </c>
      <c r="I981">
        <v>12</v>
      </c>
      <c r="J981">
        <v>7</v>
      </c>
      <c r="K981">
        <v>6137.2</v>
      </c>
      <c r="L981">
        <v>4480.1559999999999</v>
      </c>
      <c r="M981">
        <v>42960.4</v>
      </c>
      <c r="N981" t="s">
        <v>202</v>
      </c>
      <c r="O981" t="s">
        <v>793</v>
      </c>
      <c r="P981" t="s">
        <v>237</v>
      </c>
      <c r="Q981" t="s">
        <v>118</v>
      </c>
      <c r="R981">
        <v>112</v>
      </c>
    </row>
    <row r="982" spans="1:18" x14ac:dyDescent="0.3">
      <c r="A982" t="s">
        <v>1195</v>
      </c>
      <c r="B982" s="1">
        <v>43383</v>
      </c>
      <c r="C982" s="1">
        <v>43393</v>
      </c>
      <c r="D982">
        <v>50</v>
      </c>
      <c r="E982" t="s">
        <v>19</v>
      </c>
      <c r="F982" t="s">
        <v>20</v>
      </c>
      <c r="G982" t="s">
        <v>984</v>
      </c>
      <c r="H982">
        <v>8</v>
      </c>
      <c r="I982">
        <v>1</v>
      </c>
      <c r="J982">
        <v>7</v>
      </c>
      <c r="K982">
        <v>2894.4</v>
      </c>
      <c r="L982">
        <v>2402.3519999999999</v>
      </c>
      <c r="M982">
        <v>20260.8</v>
      </c>
      <c r="N982" t="s">
        <v>67</v>
      </c>
      <c r="O982" t="s">
        <v>471</v>
      </c>
      <c r="P982" t="s">
        <v>84</v>
      </c>
      <c r="Q982" t="s">
        <v>85</v>
      </c>
      <c r="R982">
        <v>2113</v>
      </c>
    </row>
    <row r="983" spans="1:18" x14ac:dyDescent="0.3">
      <c r="A983" t="s">
        <v>1196</v>
      </c>
      <c r="B983" s="1">
        <v>43387</v>
      </c>
      <c r="C983" s="1">
        <v>43393</v>
      </c>
      <c r="D983">
        <v>25</v>
      </c>
      <c r="E983" t="s">
        <v>19</v>
      </c>
      <c r="F983" t="s">
        <v>20</v>
      </c>
      <c r="G983" t="s">
        <v>984</v>
      </c>
      <c r="H983">
        <v>32</v>
      </c>
      <c r="I983">
        <v>13</v>
      </c>
      <c r="J983">
        <v>11</v>
      </c>
      <c r="K983">
        <v>1809</v>
      </c>
      <c r="L983">
        <v>1157.76</v>
      </c>
      <c r="M983">
        <v>19899</v>
      </c>
      <c r="N983" t="s">
        <v>189</v>
      </c>
      <c r="O983" t="s">
        <v>779</v>
      </c>
      <c r="P983" t="s">
        <v>107</v>
      </c>
      <c r="Q983" t="s">
        <v>58</v>
      </c>
      <c r="R983">
        <v>3204</v>
      </c>
    </row>
    <row r="984" spans="1:18" x14ac:dyDescent="0.3">
      <c r="A984" t="s">
        <v>1197</v>
      </c>
      <c r="B984" s="1">
        <v>43388</v>
      </c>
      <c r="C984" s="1">
        <v>43395</v>
      </c>
      <c r="D984">
        <v>49</v>
      </c>
      <c r="E984" t="s">
        <v>19</v>
      </c>
      <c r="F984" t="s">
        <v>20</v>
      </c>
      <c r="G984" t="s">
        <v>984</v>
      </c>
      <c r="H984">
        <v>13</v>
      </c>
      <c r="I984">
        <v>2</v>
      </c>
      <c r="J984">
        <v>11</v>
      </c>
      <c r="K984">
        <v>3872.6</v>
      </c>
      <c r="L984">
        <v>2362.2860000000001</v>
      </c>
      <c r="M984">
        <v>42598.6</v>
      </c>
      <c r="N984" t="s">
        <v>135</v>
      </c>
      <c r="O984" t="s">
        <v>334</v>
      </c>
      <c r="P984" t="s">
        <v>272</v>
      </c>
      <c r="Q984" t="s">
        <v>273</v>
      </c>
      <c r="R984">
        <v>7010</v>
      </c>
    </row>
    <row r="985" spans="1:18" x14ac:dyDescent="0.3">
      <c r="A985" t="s">
        <v>1198</v>
      </c>
      <c r="B985" s="1">
        <v>43388</v>
      </c>
      <c r="C985" s="1">
        <v>43392</v>
      </c>
      <c r="D985">
        <v>50</v>
      </c>
      <c r="E985" t="s">
        <v>19</v>
      </c>
      <c r="F985" t="s">
        <v>20</v>
      </c>
      <c r="G985" t="s">
        <v>984</v>
      </c>
      <c r="H985">
        <v>78</v>
      </c>
      <c r="I985">
        <v>11</v>
      </c>
      <c r="J985">
        <v>6</v>
      </c>
      <c r="K985">
        <v>6512.4</v>
      </c>
      <c r="L985">
        <v>4754.0519999999997</v>
      </c>
      <c r="M985">
        <v>39074.400000000001</v>
      </c>
      <c r="N985" t="s">
        <v>67</v>
      </c>
      <c r="O985" t="s">
        <v>593</v>
      </c>
      <c r="P985" t="s">
        <v>503</v>
      </c>
      <c r="Q985" t="s">
        <v>33</v>
      </c>
      <c r="R985">
        <v>2102</v>
      </c>
    </row>
    <row r="986" spans="1:18" x14ac:dyDescent="0.3">
      <c r="A986" t="s">
        <v>1199</v>
      </c>
      <c r="B986" s="1">
        <v>43389</v>
      </c>
      <c r="C986" s="1">
        <v>43398</v>
      </c>
      <c r="D986">
        <v>38</v>
      </c>
      <c r="E986" t="s">
        <v>19</v>
      </c>
      <c r="F986" t="s">
        <v>20</v>
      </c>
      <c r="G986" t="s">
        <v>984</v>
      </c>
      <c r="H986">
        <v>12</v>
      </c>
      <c r="I986">
        <v>11</v>
      </c>
      <c r="J986">
        <v>8</v>
      </c>
      <c r="K986">
        <v>2579.5</v>
      </c>
      <c r="L986">
        <v>2089.395</v>
      </c>
      <c r="M986">
        <v>20636</v>
      </c>
      <c r="N986" t="s">
        <v>193</v>
      </c>
      <c r="O986" t="s">
        <v>593</v>
      </c>
      <c r="P986" t="s">
        <v>144</v>
      </c>
      <c r="Q986" t="s">
        <v>29</v>
      </c>
      <c r="R986">
        <v>610</v>
      </c>
    </row>
    <row r="987" spans="1:18" x14ac:dyDescent="0.3">
      <c r="A987" t="s">
        <v>1200</v>
      </c>
      <c r="B987" s="1">
        <v>43390</v>
      </c>
      <c r="C987" s="1">
        <v>43402</v>
      </c>
      <c r="D987">
        <v>48</v>
      </c>
      <c r="E987" t="s">
        <v>19</v>
      </c>
      <c r="F987" t="s">
        <v>20</v>
      </c>
      <c r="G987" t="s">
        <v>984</v>
      </c>
      <c r="H987">
        <v>65</v>
      </c>
      <c r="I987">
        <v>2</v>
      </c>
      <c r="J987">
        <v>11</v>
      </c>
      <c r="K987">
        <v>1742</v>
      </c>
      <c r="L987">
        <v>992.94</v>
      </c>
      <c r="M987">
        <v>19162</v>
      </c>
      <c r="N987" t="s">
        <v>261</v>
      </c>
      <c r="O987" t="s">
        <v>334</v>
      </c>
      <c r="P987" t="s">
        <v>275</v>
      </c>
      <c r="Q987" t="s">
        <v>275</v>
      </c>
      <c r="R987">
        <v>7924</v>
      </c>
    </row>
    <row r="988" spans="1:18" x14ac:dyDescent="0.3">
      <c r="A988" t="s">
        <v>1201</v>
      </c>
      <c r="B988" s="1">
        <v>43390</v>
      </c>
      <c r="C988" s="1">
        <v>43394</v>
      </c>
      <c r="D988">
        <v>6</v>
      </c>
      <c r="E988" t="s">
        <v>19</v>
      </c>
      <c r="F988" t="s">
        <v>20</v>
      </c>
      <c r="G988" t="s">
        <v>984</v>
      </c>
      <c r="H988">
        <v>74</v>
      </c>
      <c r="I988">
        <v>13</v>
      </c>
      <c r="J988">
        <v>11</v>
      </c>
      <c r="K988">
        <v>5185.8</v>
      </c>
      <c r="L988">
        <v>2644.7579999999998</v>
      </c>
      <c r="M988">
        <v>57043.8</v>
      </c>
      <c r="N988" t="s">
        <v>31</v>
      </c>
      <c r="O988" t="s">
        <v>779</v>
      </c>
      <c r="P988" t="s">
        <v>87</v>
      </c>
      <c r="Q988" t="s">
        <v>25</v>
      </c>
      <c r="R988">
        <v>8023</v>
      </c>
    </row>
    <row r="989" spans="1:18" x14ac:dyDescent="0.3">
      <c r="A989" t="s">
        <v>1202</v>
      </c>
      <c r="B989" s="1">
        <v>43391</v>
      </c>
      <c r="C989" s="1">
        <v>43394</v>
      </c>
      <c r="D989">
        <v>4</v>
      </c>
      <c r="E989" t="s">
        <v>19</v>
      </c>
      <c r="F989" t="s">
        <v>20</v>
      </c>
      <c r="G989" t="s">
        <v>984</v>
      </c>
      <c r="H989">
        <v>2</v>
      </c>
      <c r="I989">
        <v>8</v>
      </c>
      <c r="J989">
        <v>9</v>
      </c>
      <c r="K989">
        <v>951.4</v>
      </c>
      <c r="L989">
        <v>780.14800000000002</v>
      </c>
      <c r="M989">
        <v>8562.6</v>
      </c>
      <c r="N989" t="s">
        <v>482</v>
      </c>
      <c r="O989" t="s">
        <v>828</v>
      </c>
      <c r="P989" t="s">
        <v>79</v>
      </c>
      <c r="Q989" t="s">
        <v>80</v>
      </c>
      <c r="R989">
        <v>9630</v>
      </c>
    </row>
    <row r="990" spans="1:18" x14ac:dyDescent="0.3">
      <c r="A990" t="s">
        <v>1203</v>
      </c>
      <c r="B990" s="1">
        <v>43392</v>
      </c>
      <c r="C990" s="1">
        <v>43406</v>
      </c>
      <c r="D990">
        <v>4</v>
      </c>
      <c r="E990" t="s">
        <v>19</v>
      </c>
      <c r="F990" t="s">
        <v>20</v>
      </c>
      <c r="G990" t="s">
        <v>984</v>
      </c>
      <c r="H990">
        <v>74</v>
      </c>
      <c r="I990">
        <v>7</v>
      </c>
      <c r="J990">
        <v>10</v>
      </c>
      <c r="K990">
        <v>1112.2</v>
      </c>
      <c r="L990">
        <v>745.17399999999998</v>
      </c>
      <c r="M990">
        <v>11122</v>
      </c>
      <c r="N990" t="s">
        <v>482</v>
      </c>
      <c r="O990" t="s">
        <v>23</v>
      </c>
      <c r="P990" t="s">
        <v>87</v>
      </c>
      <c r="Q990" t="s">
        <v>25</v>
      </c>
      <c r="R990">
        <v>8023</v>
      </c>
    </row>
    <row r="991" spans="1:18" x14ac:dyDescent="0.3">
      <c r="A991" t="s">
        <v>1204</v>
      </c>
      <c r="B991" s="1">
        <v>43393</v>
      </c>
      <c r="C991" s="1">
        <v>43403</v>
      </c>
      <c r="D991">
        <v>4</v>
      </c>
      <c r="E991" t="s">
        <v>19</v>
      </c>
      <c r="F991" t="s">
        <v>20</v>
      </c>
      <c r="G991" t="s">
        <v>984</v>
      </c>
      <c r="H991">
        <v>96</v>
      </c>
      <c r="I991">
        <v>13</v>
      </c>
      <c r="J991">
        <v>7</v>
      </c>
      <c r="K991">
        <v>1058.5999999999999</v>
      </c>
      <c r="L991">
        <v>783.36400000000003</v>
      </c>
      <c r="M991">
        <v>7410.2</v>
      </c>
      <c r="N991" t="s">
        <v>482</v>
      </c>
      <c r="O991" t="s">
        <v>779</v>
      </c>
      <c r="P991" t="s">
        <v>128</v>
      </c>
      <c r="Q991" t="s">
        <v>129</v>
      </c>
      <c r="R991">
        <v>9012</v>
      </c>
    </row>
    <row r="992" spans="1:18" x14ac:dyDescent="0.3">
      <c r="A992" t="s">
        <v>1205</v>
      </c>
      <c r="B992" s="1">
        <v>43394</v>
      </c>
      <c r="C992" s="1">
        <v>43403</v>
      </c>
      <c r="D992">
        <v>9</v>
      </c>
      <c r="E992" t="s">
        <v>19</v>
      </c>
      <c r="F992" t="s">
        <v>20</v>
      </c>
      <c r="G992" t="s">
        <v>984</v>
      </c>
      <c r="H992">
        <v>63</v>
      </c>
      <c r="I992">
        <v>5</v>
      </c>
      <c r="J992">
        <v>5</v>
      </c>
      <c r="K992">
        <v>214.4</v>
      </c>
      <c r="L992">
        <v>92.191999999999993</v>
      </c>
      <c r="M992">
        <v>1072</v>
      </c>
      <c r="N992" t="s">
        <v>311</v>
      </c>
      <c r="O992" t="s">
        <v>699</v>
      </c>
      <c r="P992" t="s">
        <v>319</v>
      </c>
      <c r="Q992" t="s">
        <v>160</v>
      </c>
      <c r="R992">
        <v>626</v>
      </c>
    </row>
    <row r="993" spans="1:18" x14ac:dyDescent="0.3">
      <c r="A993" t="s">
        <v>1206</v>
      </c>
      <c r="B993" s="1">
        <v>43394</v>
      </c>
      <c r="C993" s="1">
        <v>43402</v>
      </c>
      <c r="D993">
        <v>34</v>
      </c>
      <c r="E993" t="s">
        <v>19</v>
      </c>
      <c r="F993" t="s">
        <v>20</v>
      </c>
      <c r="G993" t="s">
        <v>984</v>
      </c>
      <c r="H993">
        <v>80</v>
      </c>
      <c r="I993">
        <v>5</v>
      </c>
      <c r="J993">
        <v>10</v>
      </c>
      <c r="K993">
        <v>1132.3</v>
      </c>
      <c r="L993">
        <v>600.11900000000003</v>
      </c>
      <c r="M993">
        <v>11323</v>
      </c>
      <c r="N993" t="s">
        <v>46</v>
      </c>
      <c r="O993" t="s">
        <v>699</v>
      </c>
      <c r="P993" t="s">
        <v>100</v>
      </c>
      <c r="Q993" t="s">
        <v>101</v>
      </c>
      <c r="R993">
        <v>4500</v>
      </c>
    </row>
    <row r="994" spans="1:18" x14ac:dyDescent="0.3">
      <c r="A994" t="s">
        <v>1207</v>
      </c>
      <c r="B994" s="1">
        <v>43395</v>
      </c>
      <c r="C994" s="1">
        <v>43411</v>
      </c>
      <c r="D994">
        <v>38</v>
      </c>
      <c r="E994" t="s">
        <v>19</v>
      </c>
      <c r="F994" t="s">
        <v>20</v>
      </c>
      <c r="G994" t="s">
        <v>984</v>
      </c>
      <c r="H994">
        <v>36</v>
      </c>
      <c r="I994">
        <v>7</v>
      </c>
      <c r="J994">
        <v>9</v>
      </c>
      <c r="K994">
        <v>2793.9</v>
      </c>
      <c r="L994">
        <v>1201.377</v>
      </c>
      <c r="M994">
        <v>25145.1</v>
      </c>
      <c r="N994" t="s">
        <v>193</v>
      </c>
      <c r="O994" t="s">
        <v>23</v>
      </c>
      <c r="P994" t="s">
        <v>247</v>
      </c>
      <c r="Q994" t="s">
        <v>243</v>
      </c>
      <c r="R994">
        <v>4414</v>
      </c>
    </row>
    <row r="995" spans="1:18" x14ac:dyDescent="0.3">
      <c r="A995" t="s">
        <v>1208</v>
      </c>
      <c r="B995" s="1">
        <v>43397</v>
      </c>
      <c r="C995" s="1">
        <v>43406</v>
      </c>
      <c r="D995">
        <v>18</v>
      </c>
      <c r="E995" t="s">
        <v>19</v>
      </c>
      <c r="F995" t="s">
        <v>20</v>
      </c>
      <c r="G995" t="s">
        <v>984</v>
      </c>
      <c r="H995">
        <v>38</v>
      </c>
      <c r="I995">
        <v>1</v>
      </c>
      <c r="J995">
        <v>5</v>
      </c>
      <c r="K995">
        <v>3845.8</v>
      </c>
      <c r="L995">
        <v>3268.93</v>
      </c>
      <c r="M995">
        <v>19229</v>
      </c>
      <c r="N995" t="s">
        <v>116</v>
      </c>
      <c r="O995" t="s">
        <v>471</v>
      </c>
      <c r="P995" t="s">
        <v>163</v>
      </c>
      <c r="Q995" t="s">
        <v>164</v>
      </c>
      <c r="R995">
        <v>3110</v>
      </c>
    </row>
    <row r="996" spans="1:18" x14ac:dyDescent="0.3">
      <c r="A996" t="s">
        <v>1209</v>
      </c>
      <c r="B996" s="1">
        <v>43397</v>
      </c>
      <c r="C996" s="1">
        <v>43413</v>
      </c>
      <c r="D996">
        <v>28</v>
      </c>
      <c r="E996" t="s">
        <v>19</v>
      </c>
      <c r="F996" t="s">
        <v>20</v>
      </c>
      <c r="G996" t="s">
        <v>984</v>
      </c>
      <c r="H996">
        <v>3</v>
      </c>
      <c r="I996">
        <v>14</v>
      </c>
      <c r="J996">
        <v>5</v>
      </c>
      <c r="K996">
        <v>3959.7</v>
      </c>
      <c r="L996">
        <v>2217.4319999999998</v>
      </c>
      <c r="M996">
        <v>19798.5</v>
      </c>
      <c r="N996" t="s">
        <v>109</v>
      </c>
      <c r="O996" t="s">
        <v>789</v>
      </c>
      <c r="P996" t="s">
        <v>159</v>
      </c>
      <c r="Q996" t="s">
        <v>160</v>
      </c>
      <c r="R996">
        <v>627</v>
      </c>
    </row>
    <row r="997" spans="1:18" x14ac:dyDescent="0.3">
      <c r="A997" t="s">
        <v>1210</v>
      </c>
      <c r="B997" s="1">
        <v>43398</v>
      </c>
      <c r="C997" s="1">
        <v>43413</v>
      </c>
      <c r="D997">
        <v>1</v>
      </c>
      <c r="E997" t="s">
        <v>19</v>
      </c>
      <c r="F997" t="s">
        <v>20</v>
      </c>
      <c r="G997" t="s">
        <v>984</v>
      </c>
      <c r="H997">
        <v>10</v>
      </c>
      <c r="I997">
        <v>2</v>
      </c>
      <c r="J997">
        <v>10</v>
      </c>
      <c r="K997">
        <v>1152.4000000000001</v>
      </c>
      <c r="L997">
        <v>887.34799999999996</v>
      </c>
      <c r="M997">
        <v>11524</v>
      </c>
      <c r="N997" t="s">
        <v>120</v>
      </c>
      <c r="O997" t="s">
        <v>334</v>
      </c>
      <c r="P997" t="s">
        <v>266</v>
      </c>
      <c r="Q997" t="s">
        <v>71</v>
      </c>
      <c r="R997">
        <v>3620</v>
      </c>
    </row>
    <row r="998" spans="1:18" x14ac:dyDescent="0.3">
      <c r="A998" t="s">
        <v>1211</v>
      </c>
      <c r="B998" s="1">
        <v>43398</v>
      </c>
      <c r="C998" s="1">
        <v>43404</v>
      </c>
      <c r="D998">
        <v>47</v>
      </c>
      <c r="E998" t="s">
        <v>19</v>
      </c>
      <c r="F998" t="s">
        <v>20</v>
      </c>
      <c r="G998" t="s">
        <v>984</v>
      </c>
      <c r="H998">
        <v>96</v>
      </c>
      <c r="I998">
        <v>7</v>
      </c>
      <c r="J998">
        <v>5</v>
      </c>
      <c r="K998">
        <v>6083.6</v>
      </c>
      <c r="L998">
        <v>3041.8</v>
      </c>
      <c r="M998">
        <v>30418</v>
      </c>
      <c r="N998" t="s">
        <v>218</v>
      </c>
      <c r="O998" t="s">
        <v>23</v>
      </c>
      <c r="P998" t="s">
        <v>128</v>
      </c>
      <c r="Q998" t="s">
        <v>129</v>
      </c>
      <c r="R998">
        <v>9012</v>
      </c>
    </row>
    <row r="999" spans="1:18" x14ac:dyDescent="0.3">
      <c r="A999" t="s">
        <v>1212</v>
      </c>
      <c r="B999" s="1">
        <v>43398</v>
      </c>
      <c r="C999" s="1">
        <v>43409</v>
      </c>
      <c r="D999">
        <v>11</v>
      </c>
      <c r="E999" t="s">
        <v>19</v>
      </c>
      <c r="F999" t="s">
        <v>20</v>
      </c>
      <c r="G999" t="s">
        <v>984</v>
      </c>
      <c r="H999">
        <v>2</v>
      </c>
      <c r="I999">
        <v>5</v>
      </c>
      <c r="J999">
        <v>9</v>
      </c>
      <c r="K999">
        <v>1849.2</v>
      </c>
      <c r="L999">
        <v>795.15599999999995</v>
      </c>
      <c r="M999">
        <v>16642.8</v>
      </c>
      <c r="N999" t="s">
        <v>76</v>
      </c>
      <c r="O999" t="s">
        <v>699</v>
      </c>
      <c r="P999" t="s">
        <v>79</v>
      </c>
      <c r="Q999" t="s">
        <v>80</v>
      </c>
      <c r="R999">
        <v>9630</v>
      </c>
    </row>
    <row r="1000" spans="1:18" x14ac:dyDescent="0.3">
      <c r="A1000" t="s">
        <v>1213</v>
      </c>
      <c r="B1000" s="1">
        <v>43398</v>
      </c>
      <c r="C1000" s="1">
        <v>43411</v>
      </c>
      <c r="D1000">
        <v>14</v>
      </c>
      <c r="E1000" t="s">
        <v>19</v>
      </c>
      <c r="F1000" t="s">
        <v>20</v>
      </c>
      <c r="G1000" t="s">
        <v>984</v>
      </c>
      <c r="H1000">
        <v>58</v>
      </c>
      <c r="I1000">
        <v>1</v>
      </c>
      <c r="J1000">
        <v>6</v>
      </c>
      <c r="K1000">
        <v>1849.2</v>
      </c>
      <c r="L1000">
        <v>1423.884</v>
      </c>
      <c r="M1000">
        <v>11095.2</v>
      </c>
      <c r="N1000" t="s">
        <v>38</v>
      </c>
      <c r="O1000" t="s">
        <v>471</v>
      </c>
      <c r="P1000" t="s">
        <v>235</v>
      </c>
      <c r="Q1000" t="s">
        <v>58</v>
      </c>
      <c r="R1000">
        <v>3210</v>
      </c>
    </row>
    <row r="1001" spans="1:18" x14ac:dyDescent="0.3">
      <c r="A1001" t="s">
        <v>1214</v>
      </c>
      <c r="B1001" s="1">
        <v>43398</v>
      </c>
      <c r="C1001" s="1">
        <v>43410</v>
      </c>
      <c r="D1001">
        <v>5</v>
      </c>
      <c r="E1001" t="s">
        <v>19</v>
      </c>
      <c r="F1001" t="s">
        <v>20</v>
      </c>
      <c r="G1001" t="s">
        <v>984</v>
      </c>
      <c r="H1001">
        <v>61</v>
      </c>
      <c r="I1001">
        <v>1</v>
      </c>
      <c r="J1001">
        <v>12</v>
      </c>
      <c r="K1001">
        <v>1721.9</v>
      </c>
      <c r="L1001">
        <v>964.26400000000001</v>
      </c>
      <c r="M1001">
        <v>20662.8</v>
      </c>
      <c r="N1001" t="s">
        <v>52</v>
      </c>
      <c r="O1001" t="s">
        <v>471</v>
      </c>
      <c r="P1001" t="s">
        <v>232</v>
      </c>
      <c r="Q1001" t="s">
        <v>233</v>
      </c>
      <c r="R1001">
        <v>9812</v>
      </c>
    </row>
    <row r="1002" spans="1:18" x14ac:dyDescent="0.3">
      <c r="A1002" t="s">
        <v>1215</v>
      </c>
      <c r="B1002" s="1">
        <v>43400</v>
      </c>
      <c r="C1002" s="1">
        <v>43410</v>
      </c>
      <c r="D1002">
        <v>33</v>
      </c>
      <c r="E1002" t="s">
        <v>19</v>
      </c>
      <c r="F1002" t="s">
        <v>20</v>
      </c>
      <c r="G1002" t="s">
        <v>984</v>
      </c>
      <c r="H1002">
        <v>93</v>
      </c>
      <c r="I1002">
        <v>4</v>
      </c>
      <c r="J1002">
        <v>10</v>
      </c>
      <c r="K1002">
        <v>2010</v>
      </c>
      <c r="L1002">
        <v>884.4</v>
      </c>
      <c r="M1002">
        <v>20100</v>
      </c>
      <c r="N1002" t="s">
        <v>166</v>
      </c>
      <c r="O1002" t="s">
        <v>812</v>
      </c>
      <c r="P1002" t="s">
        <v>104</v>
      </c>
      <c r="Q1002" t="s">
        <v>40</v>
      </c>
      <c r="R1002">
        <v>4104</v>
      </c>
    </row>
    <row r="1003" spans="1:18" x14ac:dyDescent="0.3">
      <c r="A1003" t="s">
        <v>1216</v>
      </c>
      <c r="B1003" s="1">
        <v>43401</v>
      </c>
      <c r="C1003" s="1">
        <v>43408</v>
      </c>
      <c r="D1003">
        <v>36</v>
      </c>
      <c r="E1003" t="s">
        <v>19</v>
      </c>
      <c r="F1003" t="s">
        <v>20</v>
      </c>
      <c r="G1003" t="s">
        <v>984</v>
      </c>
      <c r="H1003">
        <v>94</v>
      </c>
      <c r="I1003">
        <v>1</v>
      </c>
      <c r="J1003">
        <v>7</v>
      </c>
      <c r="K1003">
        <v>3845.8</v>
      </c>
      <c r="L1003">
        <v>2730.518</v>
      </c>
      <c r="M1003">
        <v>26920.6</v>
      </c>
      <c r="N1003" t="s">
        <v>295</v>
      </c>
      <c r="O1003" t="s">
        <v>471</v>
      </c>
      <c r="P1003" t="s">
        <v>60</v>
      </c>
      <c r="Q1003" t="s">
        <v>61</v>
      </c>
      <c r="R1003">
        <v>6021</v>
      </c>
    </row>
    <row r="1004" spans="1:18" x14ac:dyDescent="0.3">
      <c r="A1004" t="s">
        <v>1217</v>
      </c>
      <c r="B1004" s="1">
        <v>43401</v>
      </c>
      <c r="C1004" s="1">
        <v>43414</v>
      </c>
      <c r="D1004">
        <v>13</v>
      </c>
      <c r="E1004" t="s">
        <v>19</v>
      </c>
      <c r="F1004" t="s">
        <v>20</v>
      </c>
      <c r="G1004" t="s">
        <v>984</v>
      </c>
      <c r="H1004">
        <v>71</v>
      </c>
      <c r="I1004">
        <v>13</v>
      </c>
      <c r="J1004">
        <v>11</v>
      </c>
      <c r="K1004">
        <v>1762.1</v>
      </c>
      <c r="L1004">
        <v>1321.575</v>
      </c>
      <c r="M1004">
        <v>19383.099999999999</v>
      </c>
      <c r="N1004" t="s">
        <v>69</v>
      </c>
      <c r="O1004" t="s">
        <v>779</v>
      </c>
      <c r="P1004" t="s">
        <v>190</v>
      </c>
      <c r="Q1004" t="s">
        <v>191</v>
      </c>
      <c r="R1004">
        <v>9305</v>
      </c>
    </row>
    <row r="1005" spans="1:18" x14ac:dyDescent="0.3">
      <c r="A1005" t="s">
        <v>1218</v>
      </c>
      <c r="B1005" s="1">
        <v>43401</v>
      </c>
      <c r="C1005" s="1">
        <v>43412</v>
      </c>
      <c r="D1005">
        <v>22</v>
      </c>
      <c r="E1005" t="s">
        <v>19</v>
      </c>
      <c r="F1005" t="s">
        <v>20</v>
      </c>
      <c r="G1005" t="s">
        <v>984</v>
      </c>
      <c r="H1005">
        <v>23</v>
      </c>
      <c r="I1005">
        <v>13</v>
      </c>
      <c r="J1005">
        <v>7</v>
      </c>
      <c r="K1005">
        <v>1132.3</v>
      </c>
      <c r="L1005">
        <v>554.827</v>
      </c>
      <c r="M1005">
        <v>7926.1</v>
      </c>
      <c r="N1005" t="s">
        <v>392</v>
      </c>
      <c r="O1005" t="s">
        <v>779</v>
      </c>
      <c r="P1005" t="s">
        <v>90</v>
      </c>
      <c r="Q1005" t="s">
        <v>25</v>
      </c>
      <c r="R1005">
        <v>8051</v>
      </c>
    </row>
    <row r="1006" spans="1:18" x14ac:dyDescent="0.3">
      <c r="A1006" t="s">
        <v>1219</v>
      </c>
      <c r="B1006" s="1">
        <v>43402</v>
      </c>
      <c r="C1006" s="1">
        <v>43417</v>
      </c>
      <c r="D1006">
        <v>41</v>
      </c>
      <c r="E1006" t="s">
        <v>19</v>
      </c>
      <c r="F1006" t="s">
        <v>20</v>
      </c>
      <c r="G1006" t="s">
        <v>984</v>
      </c>
      <c r="H1006">
        <v>24</v>
      </c>
      <c r="I1006">
        <v>5</v>
      </c>
      <c r="J1006">
        <v>7</v>
      </c>
      <c r="K1006">
        <v>227.8</v>
      </c>
      <c r="L1006">
        <v>95.676000000000002</v>
      </c>
      <c r="M1006">
        <v>1594.6</v>
      </c>
      <c r="N1006" t="s">
        <v>321</v>
      </c>
      <c r="O1006" t="s">
        <v>699</v>
      </c>
      <c r="P1006" t="s">
        <v>237</v>
      </c>
      <c r="Q1006" t="s">
        <v>118</v>
      </c>
      <c r="R1006">
        <v>112</v>
      </c>
    </row>
    <row r="1007" spans="1:18" x14ac:dyDescent="0.3">
      <c r="A1007" t="s">
        <v>1220</v>
      </c>
      <c r="B1007" s="1">
        <v>43402</v>
      </c>
      <c r="C1007" s="1">
        <v>43411</v>
      </c>
      <c r="D1007">
        <v>21</v>
      </c>
      <c r="E1007" t="s">
        <v>19</v>
      </c>
      <c r="F1007" t="s">
        <v>20</v>
      </c>
      <c r="G1007" t="s">
        <v>984</v>
      </c>
      <c r="H1007">
        <v>21</v>
      </c>
      <c r="I1007">
        <v>6</v>
      </c>
      <c r="J1007">
        <v>10</v>
      </c>
      <c r="K1007">
        <v>1045.2</v>
      </c>
      <c r="L1007">
        <v>700.28399999999999</v>
      </c>
      <c r="M1007">
        <v>10452</v>
      </c>
      <c r="N1007" t="s">
        <v>127</v>
      </c>
      <c r="O1007" t="s">
        <v>785</v>
      </c>
      <c r="P1007" t="s">
        <v>93</v>
      </c>
      <c r="Q1007" t="s">
        <v>94</v>
      </c>
      <c r="R1007">
        <v>7022</v>
      </c>
    </row>
    <row r="1008" spans="1:18" x14ac:dyDescent="0.3">
      <c r="A1008" t="s">
        <v>1221</v>
      </c>
      <c r="B1008" s="1">
        <v>43402</v>
      </c>
      <c r="C1008" s="1">
        <v>43410</v>
      </c>
      <c r="D1008">
        <v>34</v>
      </c>
      <c r="E1008" t="s">
        <v>19</v>
      </c>
      <c r="F1008" t="s">
        <v>20</v>
      </c>
      <c r="G1008" t="s">
        <v>984</v>
      </c>
      <c r="H1008">
        <v>45</v>
      </c>
      <c r="I1008">
        <v>9</v>
      </c>
      <c r="J1008">
        <v>6</v>
      </c>
      <c r="K1008">
        <v>1139</v>
      </c>
      <c r="L1008">
        <v>774.52</v>
      </c>
      <c r="M1008">
        <v>6834</v>
      </c>
      <c r="N1008" t="s">
        <v>46</v>
      </c>
      <c r="O1008" t="s">
        <v>795</v>
      </c>
      <c r="P1008" t="s">
        <v>540</v>
      </c>
      <c r="Q1008" t="s">
        <v>114</v>
      </c>
      <c r="R1008">
        <v>9400</v>
      </c>
    </row>
    <row r="1009" spans="1:18" x14ac:dyDescent="0.3">
      <c r="A1009" t="s">
        <v>1222</v>
      </c>
      <c r="B1009" s="1">
        <v>43403</v>
      </c>
      <c r="C1009" s="1">
        <v>43419</v>
      </c>
      <c r="D1009">
        <v>21</v>
      </c>
      <c r="E1009" t="s">
        <v>19</v>
      </c>
      <c r="F1009" t="s">
        <v>20</v>
      </c>
      <c r="G1009" t="s">
        <v>984</v>
      </c>
      <c r="H1009">
        <v>91</v>
      </c>
      <c r="I1009">
        <v>2</v>
      </c>
      <c r="J1009">
        <v>6</v>
      </c>
      <c r="K1009">
        <v>3899.4</v>
      </c>
      <c r="L1009">
        <v>3002.538</v>
      </c>
      <c r="M1009">
        <v>23396.400000000001</v>
      </c>
      <c r="N1009" t="s">
        <v>127</v>
      </c>
      <c r="O1009" t="s">
        <v>334</v>
      </c>
      <c r="P1009" t="s">
        <v>378</v>
      </c>
      <c r="Q1009" t="s">
        <v>243</v>
      </c>
      <c r="R1009">
        <v>4412</v>
      </c>
    </row>
    <row r="1010" spans="1:18" x14ac:dyDescent="0.3">
      <c r="A1010" t="s">
        <v>1223</v>
      </c>
      <c r="B1010" s="1">
        <v>43404</v>
      </c>
      <c r="C1010" s="1">
        <v>43414</v>
      </c>
      <c r="D1010">
        <v>6</v>
      </c>
      <c r="E1010" t="s">
        <v>19</v>
      </c>
      <c r="F1010" t="s">
        <v>20</v>
      </c>
      <c r="G1010" t="s">
        <v>984</v>
      </c>
      <c r="H1010">
        <v>70</v>
      </c>
      <c r="I1010">
        <v>1</v>
      </c>
      <c r="J1010">
        <v>5</v>
      </c>
      <c r="K1010">
        <v>201</v>
      </c>
      <c r="L1010">
        <v>158.79</v>
      </c>
      <c r="M1010">
        <v>1005</v>
      </c>
      <c r="N1010" t="s">
        <v>31</v>
      </c>
      <c r="O1010" t="s">
        <v>471</v>
      </c>
      <c r="P1010" t="s">
        <v>50</v>
      </c>
      <c r="Q1010" t="s">
        <v>29</v>
      </c>
      <c r="R1010">
        <v>604</v>
      </c>
    </row>
    <row r="1011" spans="1:18" x14ac:dyDescent="0.3">
      <c r="A1011" t="s">
        <v>1224</v>
      </c>
      <c r="B1011" s="1">
        <v>43404</v>
      </c>
      <c r="C1011" s="1">
        <v>43412</v>
      </c>
      <c r="D1011">
        <v>42</v>
      </c>
      <c r="E1011" t="s">
        <v>19</v>
      </c>
      <c r="F1011" t="s">
        <v>20</v>
      </c>
      <c r="G1011" t="s">
        <v>984</v>
      </c>
      <c r="H1011">
        <v>99</v>
      </c>
      <c r="I1011">
        <v>5</v>
      </c>
      <c r="J1011">
        <v>8</v>
      </c>
      <c r="K1011">
        <v>5152.3</v>
      </c>
      <c r="L1011">
        <v>2576.15</v>
      </c>
      <c r="M1011">
        <v>41218.400000000001</v>
      </c>
      <c r="N1011" t="s">
        <v>89</v>
      </c>
      <c r="O1011" t="s">
        <v>699</v>
      </c>
      <c r="P1011" t="s">
        <v>180</v>
      </c>
      <c r="Q1011" t="s">
        <v>181</v>
      </c>
      <c r="R1011">
        <v>3225</v>
      </c>
    </row>
    <row r="1012" spans="1:18" x14ac:dyDescent="0.3">
      <c r="A1012" t="s">
        <v>1225</v>
      </c>
      <c r="B1012" s="1">
        <v>43405</v>
      </c>
      <c r="C1012" s="1">
        <v>43419</v>
      </c>
      <c r="D1012">
        <v>29</v>
      </c>
      <c r="E1012" t="s">
        <v>19</v>
      </c>
      <c r="F1012" t="s">
        <v>20</v>
      </c>
      <c r="G1012" t="s">
        <v>984</v>
      </c>
      <c r="H1012">
        <v>63</v>
      </c>
      <c r="I1012">
        <v>8</v>
      </c>
      <c r="J1012">
        <v>7</v>
      </c>
      <c r="K1012">
        <v>1038.5</v>
      </c>
      <c r="L1012">
        <v>820.41499999999996</v>
      </c>
      <c r="M1012">
        <v>7269.5</v>
      </c>
      <c r="N1012" t="s">
        <v>63</v>
      </c>
      <c r="O1012" t="s">
        <v>828</v>
      </c>
      <c r="P1012" t="s">
        <v>319</v>
      </c>
      <c r="Q1012" t="s">
        <v>160</v>
      </c>
      <c r="R1012">
        <v>626</v>
      </c>
    </row>
    <row r="1013" spans="1:18" x14ac:dyDescent="0.3">
      <c r="A1013" t="s">
        <v>1226</v>
      </c>
      <c r="B1013" s="1">
        <v>43405</v>
      </c>
      <c r="C1013" s="1">
        <v>43408</v>
      </c>
      <c r="D1013">
        <v>20</v>
      </c>
      <c r="E1013" t="s">
        <v>19</v>
      </c>
      <c r="F1013" t="s">
        <v>20</v>
      </c>
      <c r="G1013" t="s">
        <v>984</v>
      </c>
      <c r="H1013">
        <v>42</v>
      </c>
      <c r="I1013">
        <v>7</v>
      </c>
      <c r="J1013">
        <v>12</v>
      </c>
      <c r="K1013">
        <v>3939.6</v>
      </c>
      <c r="L1013">
        <v>2836.5120000000002</v>
      </c>
      <c r="M1013">
        <v>47275.199999999997</v>
      </c>
      <c r="N1013" t="s">
        <v>22</v>
      </c>
      <c r="O1013" t="s">
        <v>23</v>
      </c>
      <c r="P1013" t="s">
        <v>47</v>
      </c>
      <c r="Q1013" t="s">
        <v>48</v>
      </c>
      <c r="R1013">
        <v>4010</v>
      </c>
    </row>
    <row r="1014" spans="1:18" x14ac:dyDescent="0.3">
      <c r="A1014" t="s">
        <v>1227</v>
      </c>
      <c r="B1014" s="1">
        <v>43405</v>
      </c>
      <c r="C1014" s="1">
        <v>43408</v>
      </c>
      <c r="D1014">
        <v>10</v>
      </c>
      <c r="E1014" t="s">
        <v>19</v>
      </c>
      <c r="F1014" t="s">
        <v>20</v>
      </c>
      <c r="G1014" t="s">
        <v>984</v>
      </c>
      <c r="H1014">
        <v>48</v>
      </c>
      <c r="I1014">
        <v>7</v>
      </c>
      <c r="J1014">
        <v>11</v>
      </c>
      <c r="K1014">
        <v>3872.6</v>
      </c>
      <c r="L1014">
        <v>2517.19</v>
      </c>
      <c r="M1014">
        <v>42598.6</v>
      </c>
      <c r="N1014" t="s">
        <v>56</v>
      </c>
      <c r="O1014" t="s">
        <v>23</v>
      </c>
      <c r="P1014" t="s">
        <v>144</v>
      </c>
      <c r="Q1014" t="s">
        <v>29</v>
      </c>
      <c r="R1014">
        <v>612</v>
      </c>
    </row>
    <row r="1015" spans="1:18" x14ac:dyDescent="0.3">
      <c r="A1015" t="s">
        <v>1228</v>
      </c>
      <c r="B1015" s="1">
        <v>43405</v>
      </c>
      <c r="C1015" s="1">
        <v>43419</v>
      </c>
      <c r="D1015">
        <v>39</v>
      </c>
      <c r="E1015" t="s">
        <v>19</v>
      </c>
      <c r="F1015" t="s">
        <v>20</v>
      </c>
      <c r="G1015" t="s">
        <v>984</v>
      </c>
      <c r="H1015">
        <v>67</v>
      </c>
      <c r="I1015">
        <v>7</v>
      </c>
      <c r="J1015">
        <v>8</v>
      </c>
      <c r="K1015">
        <v>2525.9</v>
      </c>
      <c r="L1015">
        <v>1010.36</v>
      </c>
      <c r="M1015">
        <v>20207.2</v>
      </c>
      <c r="N1015" t="s">
        <v>141</v>
      </c>
      <c r="O1015" t="s">
        <v>23</v>
      </c>
      <c r="P1015" t="s">
        <v>150</v>
      </c>
      <c r="Q1015" t="s">
        <v>151</v>
      </c>
      <c r="R1015">
        <v>3420</v>
      </c>
    </row>
    <row r="1016" spans="1:18" x14ac:dyDescent="0.3">
      <c r="A1016" t="s">
        <v>1229</v>
      </c>
      <c r="B1016" s="1">
        <v>43406</v>
      </c>
      <c r="C1016" s="1">
        <v>43411</v>
      </c>
      <c r="D1016">
        <v>28</v>
      </c>
      <c r="E1016" t="s">
        <v>19</v>
      </c>
      <c r="F1016" t="s">
        <v>20</v>
      </c>
      <c r="G1016" t="s">
        <v>984</v>
      </c>
      <c r="H1016">
        <v>23</v>
      </c>
      <c r="I1016">
        <v>1</v>
      </c>
      <c r="J1016">
        <v>5</v>
      </c>
      <c r="K1016">
        <v>1775.5</v>
      </c>
      <c r="L1016">
        <v>1065.3</v>
      </c>
      <c r="M1016">
        <v>8877.5</v>
      </c>
      <c r="N1016" t="s">
        <v>109</v>
      </c>
      <c r="O1016" t="s">
        <v>471</v>
      </c>
      <c r="P1016" t="s">
        <v>90</v>
      </c>
      <c r="Q1016" t="s">
        <v>25</v>
      </c>
      <c r="R1016">
        <v>8051</v>
      </c>
    </row>
    <row r="1017" spans="1:18" x14ac:dyDescent="0.3">
      <c r="A1017" t="s">
        <v>1230</v>
      </c>
      <c r="B1017" s="1">
        <v>43406</v>
      </c>
      <c r="C1017" s="1">
        <v>43419</v>
      </c>
      <c r="D1017">
        <v>1</v>
      </c>
      <c r="E1017" t="s">
        <v>19</v>
      </c>
      <c r="F1017" t="s">
        <v>20</v>
      </c>
      <c r="G1017" t="s">
        <v>984</v>
      </c>
      <c r="H1017">
        <v>83</v>
      </c>
      <c r="I1017">
        <v>5</v>
      </c>
      <c r="J1017">
        <v>5</v>
      </c>
      <c r="K1017">
        <v>951.4</v>
      </c>
      <c r="L1017">
        <v>732.57799999999997</v>
      </c>
      <c r="M1017">
        <v>4757</v>
      </c>
      <c r="N1017" t="s">
        <v>120</v>
      </c>
      <c r="O1017" t="s">
        <v>699</v>
      </c>
      <c r="P1017" t="s">
        <v>144</v>
      </c>
      <c r="Q1017" t="s">
        <v>29</v>
      </c>
      <c r="R1017">
        <v>612</v>
      </c>
    </row>
    <row r="1018" spans="1:18" x14ac:dyDescent="0.3">
      <c r="A1018" t="s">
        <v>1231</v>
      </c>
      <c r="B1018" s="1">
        <v>43406</v>
      </c>
      <c r="C1018" s="1">
        <v>43422</v>
      </c>
      <c r="D1018">
        <v>8</v>
      </c>
      <c r="E1018" t="s">
        <v>19</v>
      </c>
      <c r="F1018" t="s">
        <v>20</v>
      </c>
      <c r="G1018" t="s">
        <v>984</v>
      </c>
      <c r="H1018">
        <v>24</v>
      </c>
      <c r="I1018">
        <v>7</v>
      </c>
      <c r="J1018">
        <v>9</v>
      </c>
      <c r="K1018">
        <v>1252.9000000000001</v>
      </c>
      <c r="L1018">
        <v>751.74</v>
      </c>
      <c r="M1018">
        <v>11276.1</v>
      </c>
      <c r="N1018" t="s">
        <v>99</v>
      </c>
      <c r="O1018" t="s">
        <v>23</v>
      </c>
      <c r="P1018" t="s">
        <v>237</v>
      </c>
      <c r="Q1018" t="s">
        <v>118</v>
      </c>
      <c r="R1018">
        <v>112</v>
      </c>
    </row>
    <row r="1019" spans="1:18" x14ac:dyDescent="0.3">
      <c r="A1019" t="s">
        <v>1232</v>
      </c>
      <c r="B1019" s="1">
        <v>43406</v>
      </c>
      <c r="C1019" s="1">
        <v>43420</v>
      </c>
      <c r="D1019">
        <v>16</v>
      </c>
      <c r="E1019" t="s">
        <v>19</v>
      </c>
      <c r="F1019" t="s">
        <v>20</v>
      </c>
      <c r="G1019" t="s">
        <v>984</v>
      </c>
      <c r="H1019">
        <v>77</v>
      </c>
      <c r="I1019">
        <v>4</v>
      </c>
      <c r="J1019">
        <v>5</v>
      </c>
      <c r="K1019">
        <v>6043.4</v>
      </c>
      <c r="L1019">
        <v>2659.096</v>
      </c>
      <c r="M1019">
        <v>30217</v>
      </c>
      <c r="N1019" t="s">
        <v>96</v>
      </c>
      <c r="O1019" t="s">
        <v>812</v>
      </c>
      <c r="P1019" t="s">
        <v>24</v>
      </c>
      <c r="Q1019" t="s">
        <v>25</v>
      </c>
      <c r="R1019">
        <v>8022</v>
      </c>
    </row>
    <row r="1020" spans="1:18" x14ac:dyDescent="0.3">
      <c r="A1020" t="s">
        <v>1233</v>
      </c>
      <c r="B1020" s="1">
        <v>43407</v>
      </c>
      <c r="C1020" s="1">
        <v>43421</v>
      </c>
      <c r="D1020">
        <v>23</v>
      </c>
      <c r="E1020" t="s">
        <v>19</v>
      </c>
      <c r="F1020" t="s">
        <v>20</v>
      </c>
      <c r="G1020" t="s">
        <v>984</v>
      </c>
      <c r="H1020">
        <v>89</v>
      </c>
      <c r="I1020">
        <v>5</v>
      </c>
      <c r="J1020">
        <v>5</v>
      </c>
      <c r="K1020">
        <v>1105.5</v>
      </c>
      <c r="L1020">
        <v>563.80499999999995</v>
      </c>
      <c r="M1020">
        <v>5527.5</v>
      </c>
      <c r="N1020" t="s">
        <v>158</v>
      </c>
      <c r="O1020" t="s">
        <v>699</v>
      </c>
      <c r="P1020" t="s">
        <v>131</v>
      </c>
      <c r="Q1020" t="s">
        <v>74</v>
      </c>
      <c r="R1020">
        <v>1023</v>
      </c>
    </row>
    <row r="1021" spans="1:18" x14ac:dyDescent="0.3">
      <c r="A1021" t="s">
        <v>1234</v>
      </c>
      <c r="B1021" s="1">
        <v>43409</v>
      </c>
      <c r="C1021" s="1">
        <v>43419</v>
      </c>
      <c r="D1021">
        <v>47</v>
      </c>
      <c r="E1021" t="s">
        <v>19</v>
      </c>
      <c r="F1021" t="s">
        <v>20</v>
      </c>
      <c r="G1021" t="s">
        <v>984</v>
      </c>
      <c r="H1021">
        <v>22</v>
      </c>
      <c r="I1021">
        <v>13</v>
      </c>
      <c r="J1021">
        <v>12</v>
      </c>
      <c r="K1021">
        <v>2639.8</v>
      </c>
      <c r="L1021">
        <v>1214.308</v>
      </c>
      <c r="M1021">
        <v>31677.599999999999</v>
      </c>
      <c r="N1021" t="s">
        <v>218</v>
      </c>
      <c r="O1021" t="s">
        <v>779</v>
      </c>
      <c r="P1021" t="s">
        <v>142</v>
      </c>
      <c r="Q1021" t="s">
        <v>80</v>
      </c>
      <c r="R1021">
        <v>9818</v>
      </c>
    </row>
    <row r="1022" spans="1:18" x14ac:dyDescent="0.3">
      <c r="A1022" t="s">
        <v>1235</v>
      </c>
      <c r="B1022" s="1">
        <v>43409</v>
      </c>
      <c r="C1022" s="1">
        <v>43419</v>
      </c>
      <c r="D1022">
        <v>10</v>
      </c>
      <c r="E1022" t="s">
        <v>19</v>
      </c>
      <c r="F1022" t="s">
        <v>20</v>
      </c>
      <c r="G1022" t="s">
        <v>984</v>
      </c>
      <c r="H1022">
        <v>26</v>
      </c>
      <c r="I1022">
        <v>2</v>
      </c>
      <c r="J1022">
        <v>8</v>
      </c>
      <c r="K1022">
        <v>1118.9000000000001</v>
      </c>
      <c r="L1022">
        <v>593.01700000000005</v>
      </c>
      <c r="M1022">
        <v>8951.2000000000007</v>
      </c>
      <c r="N1022" t="s">
        <v>56</v>
      </c>
      <c r="O1022" t="s">
        <v>334</v>
      </c>
      <c r="P1022" t="s">
        <v>239</v>
      </c>
      <c r="Q1022" t="s">
        <v>240</v>
      </c>
      <c r="R1022">
        <v>210</v>
      </c>
    </row>
    <row r="1023" spans="1:18" x14ac:dyDescent="0.3">
      <c r="A1023" t="s">
        <v>1236</v>
      </c>
      <c r="B1023" s="1">
        <v>43409</v>
      </c>
      <c r="C1023" s="1">
        <v>43418</v>
      </c>
      <c r="D1023">
        <v>50</v>
      </c>
      <c r="E1023" t="s">
        <v>19</v>
      </c>
      <c r="F1023" t="s">
        <v>20</v>
      </c>
      <c r="G1023" t="s">
        <v>984</v>
      </c>
      <c r="H1023">
        <v>81</v>
      </c>
      <c r="I1023">
        <v>2</v>
      </c>
      <c r="J1023">
        <v>6</v>
      </c>
      <c r="K1023">
        <v>723.6</v>
      </c>
      <c r="L1023">
        <v>586.11599999999999</v>
      </c>
      <c r="M1023">
        <v>4341.6000000000004</v>
      </c>
      <c r="N1023" t="s">
        <v>67</v>
      </c>
      <c r="O1023" t="s">
        <v>334</v>
      </c>
      <c r="P1023" t="s">
        <v>223</v>
      </c>
      <c r="Q1023" t="s">
        <v>224</v>
      </c>
      <c r="R1023">
        <v>3010</v>
      </c>
    </row>
    <row r="1024" spans="1:18" x14ac:dyDescent="0.3">
      <c r="A1024" t="s">
        <v>1237</v>
      </c>
      <c r="B1024" s="1">
        <v>43410</v>
      </c>
      <c r="C1024" s="1">
        <v>43422</v>
      </c>
      <c r="D1024">
        <v>42</v>
      </c>
      <c r="E1024" t="s">
        <v>19</v>
      </c>
      <c r="F1024" t="s">
        <v>20</v>
      </c>
      <c r="G1024" t="s">
        <v>984</v>
      </c>
      <c r="H1024">
        <v>21</v>
      </c>
      <c r="I1024">
        <v>2</v>
      </c>
      <c r="J1024">
        <v>10</v>
      </c>
      <c r="K1024">
        <v>984.9</v>
      </c>
      <c r="L1024">
        <v>541.69500000000005</v>
      </c>
      <c r="M1024">
        <v>9849</v>
      </c>
      <c r="N1024" t="s">
        <v>89</v>
      </c>
      <c r="O1024" t="s">
        <v>334</v>
      </c>
      <c r="P1024" t="s">
        <v>93</v>
      </c>
      <c r="Q1024" t="s">
        <v>94</v>
      </c>
      <c r="R1024">
        <v>7022</v>
      </c>
    </row>
    <row r="1025" spans="1:18" x14ac:dyDescent="0.3">
      <c r="A1025" t="s">
        <v>1238</v>
      </c>
      <c r="B1025" s="1">
        <v>43410</v>
      </c>
      <c r="C1025" s="1">
        <v>43416</v>
      </c>
      <c r="D1025">
        <v>9</v>
      </c>
      <c r="E1025" t="s">
        <v>19</v>
      </c>
      <c r="F1025" t="s">
        <v>20</v>
      </c>
      <c r="G1025" t="s">
        <v>984</v>
      </c>
      <c r="H1025">
        <v>46</v>
      </c>
      <c r="I1025">
        <v>1</v>
      </c>
      <c r="J1025">
        <v>5</v>
      </c>
      <c r="K1025">
        <v>241.2</v>
      </c>
      <c r="L1025">
        <v>106.128</v>
      </c>
      <c r="M1025">
        <v>1206</v>
      </c>
      <c r="N1025" t="s">
        <v>311</v>
      </c>
      <c r="O1025" t="s">
        <v>471</v>
      </c>
      <c r="P1025" t="s">
        <v>199</v>
      </c>
      <c r="Q1025" t="s">
        <v>200</v>
      </c>
      <c r="R1025">
        <v>9522</v>
      </c>
    </row>
    <row r="1026" spans="1:18" x14ac:dyDescent="0.3">
      <c r="A1026" t="s">
        <v>1239</v>
      </c>
      <c r="B1026" s="1">
        <v>43410</v>
      </c>
      <c r="C1026" s="1">
        <v>43426</v>
      </c>
      <c r="D1026">
        <v>12</v>
      </c>
      <c r="E1026" t="s">
        <v>19</v>
      </c>
      <c r="F1026" t="s">
        <v>20</v>
      </c>
      <c r="G1026" t="s">
        <v>984</v>
      </c>
      <c r="H1026">
        <v>35</v>
      </c>
      <c r="I1026">
        <v>9</v>
      </c>
      <c r="J1026">
        <v>8</v>
      </c>
      <c r="K1026">
        <v>6344.9</v>
      </c>
      <c r="L1026">
        <v>3616.5929999999998</v>
      </c>
      <c r="M1026">
        <v>50759.199999999997</v>
      </c>
      <c r="N1026" t="s">
        <v>155</v>
      </c>
      <c r="O1026" t="s">
        <v>795</v>
      </c>
      <c r="P1026" t="s">
        <v>242</v>
      </c>
      <c r="Q1026" t="s">
        <v>243</v>
      </c>
      <c r="R1026">
        <v>4412</v>
      </c>
    </row>
    <row r="1027" spans="1:18" x14ac:dyDescent="0.3">
      <c r="A1027" t="s">
        <v>1240</v>
      </c>
      <c r="B1027" s="1">
        <v>43411</v>
      </c>
      <c r="C1027" s="1">
        <v>43429</v>
      </c>
      <c r="D1027">
        <v>41</v>
      </c>
      <c r="E1027" t="s">
        <v>19</v>
      </c>
      <c r="F1027" t="s">
        <v>20</v>
      </c>
      <c r="G1027" t="s">
        <v>984</v>
      </c>
      <c r="H1027">
        <v>24</v>
      </c>
      <c r="I1027">
        <v>6</v>
      </c>
      <c r="J1027">
        <v>11</v>
      </c>
      <c r="K1027">
        <v>1742</v>
      </c>
      <c r="L1027">
        <v>801.32</v>
      </c>
      <c r="M1027">
        <v>19162</v>
      </c>
      <c r="N1027" t="s">
        <v>321</v>
      </c>
      <c r="O1027" t="s">
        <v>785</v>
      </c>
      <c r="P1027" t="s">
        <v>237</v>
      </c>
      <c r="Q1027" t="s">
        <v>118</v>
      </c>
      <c r="R1027">
        <v>112</v>
      </c>
    </row>
    <row r="1028" spans="1:18" x14ac:dyDescent="0.3">
      <c r="A1028" t="s">
        <v>1241</v>
      </c>
      <c r="B1028" s="1">
        <v>43411</v>
      </c>
      <c r="C1028" s="1">
        <v>43428</v>
      </c>
      <c r="D1028">
        <v>43</v>
      </c>
      <c r="E1028" t="s">
        <v>19</v>
      </c>
      <c r="F1028" t="s">
        <v>20</v>
      </c>
      <c r="G1028" t="s">
        <v>984</v>
      </c>
      <c r="H1028">
        <v>26</v>
      </c>
      <c r="I1028">
        <v>11</v>
      </c>
      <c r="J1028">
        <v>7</v>
      </c>
      <c r="K1028">
        <v>2378.5</v>
      </c>
      <c r="L1028">
        <v>2021.7249999999999</v>
      </c>
      <c r="M1028">
        <v>16649.5</v>
      </c>
      <c r="N1028" t="s">
        <v>210</v>
      </c>
      <c r="O1028" t="s">
        <v>593</v>
      </c>
      <c r="P1028" t="s">
        <v>239</v>
      </c>
      <c r="Q1028" t="s">
        <v>240</v>
      </c>
      <c r="R1028">
        <v>210</v>
      </c>
    </row>
    <row r="1029" spans="1:18" x14ac:dyDescent="0.3">
      <c r="A1029" t="s">
        <v>1242</v>
      </c>
      <c r="B1029" s="1">
        <v>43411</v>
      </c>
      <c r="C1029" s="1">
        <v>43428</v>
      </c>
      <c r="D1029">
        <v>31</v>
      </c>
      <c r="E1029" t="s">
        <v>19</v>
      </c>
      <c r="F1029" t="s">
        <v>20</v>
      </c>
      <c r="G1029" t="s">
        <v>984</v>
      </c>
      <c r="H1029">
        <v>83</v>
      </c>
      <c r="I1029">
        <v>9</v>
      </c>
      <c r="J1029">
        <v>12</v>
      </c>
      <c r="K1029">
        <v>1078.7</v>
      </c>
      <c r="L1029">
        <v>431.48</v>
      </c>
      <c r="M1029">
        <v>12944.4</v>
      </c>
      <c r="N1029" t="s">
        <v>149</v>
      </c>
      <c r="O1029" t="s">
        <v>795</v>
      </c>
      <c r="P1029" t="s">
        <v>144</v>
      </c>
      <c r="Q1029" t="s">
        <v>29</v>
      </c>
      <c r="R1029">
        <v>612</v>
      </c>
    </row>
    <row r="1030" spans="1:18" x14ac:dyDescent="0.3">
      <c r="A1030" t="s">
        <v>1243</v>
      </c>
      <c r="B1030" s="1">
        <v>43412</v>
      </c>
      <c r="C1030" s="1">
        <v>43428</v>
      </c>
      <c r="D1030">
        <v>42</v>
      </c>
      <c r="E1030" t="s">
        <v>19</v>
      </c>
      <c r="F1030" t="s">
        <v>20</v>
      </c>
      <c r="G1030" t="s">
        <v>984</v>
      </c>
      <c r="H1030">
        <v>82</v>
      </c>
      <c r="I1030">
        <v>11</v>
      </c>
      <c r="J1030">
        <v>11</v>
      </c>
      <c r="K1030">
        <v>3939.6</v>
      </c>
      <c r="L1030">
        <v>1812.2159999999999</v>
      </c>
      <c r="M1030">
        <v>43335.6</v>
      </c>
      <c r="N1030" t="s">
        <v>89</v>
      </c>
      <c r="O1030" t="s">
        <v>593</v>
      </c>
      <c r="P1030" t="s">
        <v>156</v>
      </c>
      <c r="Q1030" t="s">
        <v>151</v>
      </c>
      <c r="R1030">
        <v>3411</v>
      </c>
    </row>
    <row r="1031" spans="1:18" x14ac:dyDescent="0.3">
      <c r="A1031" t="s">
        <v>1244</v>
      </c>
      <c r="B1031" s="1">
        <v>43412</v>
      </c>
      <c r="C1031" s="1">
        <v>43423</v>
      </c>
      <c r="D1031">
        <v>48</v>
      </c>
      <c r="E1031" t="s">
        <v>19</v>
      </c>
      <c r="F1031" t="s">
        <v>20</v>
      </c>
      <c r="G1031" t="s">
        <v>984</v>
      </c>
      <c r="H1031">
        <v>89</v>
      </c>
      <c r="I1031">
        <v>13</v>
      </c>
      <c r="J1031">
        <v>5</v>
      </c>
      <c r="K1031">
        <v>3792.2</v>
      </c>
      <c r="L1031">
        <v>2919.9940000000001</v>
      </c>
      <c r="M1031">
        <v>18961</v>
      </c>
      <c r="N1031" t="s">
        <v>261</v>
      </c>
      <c r="O1031" t="s">
        <v>779</v>
      </c>
      <c r="P1031" t="s">
        <v>131</v>
      </c>
      <c r="Q1031" t="s">
        <v>74</v>
      </c>
      <c r="R1031">
        <v>1023</v>
      </c>
    </row>
    <row r="1032" spans="1:18" x14ac:dyDescent="0.3">
      <c r="A1032" t="s">
        <v>1245</v>
      </c>
      <c r="B1032" s="1">
        <v>43413</v>
      </c>
      <c r="C1032" s="1">
        <v>43431</v>
      </c>
      <c r="D1032">
        <v>19</v>
      </c>
      <c r="E1032" t="s">
        <v>19</v>
      </c>
      <c r="F1032" t="s">
        <v>20</v>
      </c>
      <c r="G1032" t="s">
        <v>984</v>
      </c>
      <c r="H1032">
        <v>10</v>
      </c>
      <c r="I1032">
        <v>5</v>
      </c>
      <c r="J1032">
        <v>7</v>
      </c>
      <c r="K1032">
        <v>911.2</v>
      </c>
      <c r="L1032">
        <v>692.51199999999994</v>
      </c>
      <c r="M1032">
        <v>6378.4</v>
      </c>
      <c r="N1032" t="s">
        <v>103</v>
      </c>
      <c r="O1032" t="s">
        <v>699</v>
      </c>
      <c r="P1032" t="s">
        <v>266</v>
      </c>
      <c r="Q1032" t="s">
        <v>71</v>
      </c>
      <c r="R1032">
        <v>3620</v>
      </c>
    </row>
    <row r="1033" spans="1:18" x14ac:dyDescent="0.3">
      <c r="A1033" t="s">
        <v>1246</v>
      </c>
      <c r="B1033" s="1">
        <v>43413</v>
      </c>
      <c r="C1033" s="1">
        <v>43431</v>
      </c>
      <c r="D1033">
        <v>35</v>
      </c>
      <c r="E1033" t="s">
        <v>19</v>
      </c>
      <c r="F1033" t="s">
        <v>20</v>
      </c>
      <c r="G1033" t="s">
        <v>984</v>
      </c>
      <c r="H1033">
        <v>31</v>
      </c>
      <c r="I1033">
        <v>7</v>
      </c>
      <c r="J1033">
        <v>11</v>
      </c>
      <c r="K1033">
        <v>3242.8</v>
      </c>
      <c r="L1033">
        <v>2756.38</v>
      </c>
      <c r="M1033">
        <v>35670.800000000003</v>
      </c>
      <c r="N1033" t="s">
        <v>316</v>
      </c>
      <c r="O1033" t="s">
        <v>23</v>
      </c>
      <c r="P1033" t="s">
        <v>187</v>
      </c>
      <c r="Q1033" t="s">
        <v>29</v>
      </c>
      <c r="R1033">
        <v>610</v>
      </c>
    </row>
    <row r="1034" spans="1:18" x14ac:dyDescent="0.3">
      <c r="A1034" t="s">
        <v>1247</v>
      </c>
      <c r="B1034" s="1">
        <v>43413</v>
      </c>
      <c r="C1034" s="1">
        <v>43430</v>
      </c>
      <c r="D1034">
        <v>37</v>
      </c>
      <c r="E1034" t="s">
        <v>19</v>
      </c>
      <c r="F1034" t="s">
        <v>20</v>
      </c>
      <c r="G1034" t="s">
        <v>984</v>
      </c>
      <c r="H1034">
        <v>86</v>
      </c>
      <c r="I1034">
        <v>5</v>
      </c>
      <c r="J1034">
        <v>10</v>
      </c>
      <c r="K1034">
        <v>5393.5</v>
      </c>
      <c r="L1034">
        <v>3667.58</v>
      </c>
      <c r="M1034">
        <v>53935</v>
      </c>
      <c r="N1034" t="s">
        <v>106</v>
      </c>
      <c r="O1034" t="s">
        <v>699</v>
      </c>
      <c r="P1034" t="s">
        <v>412</v>
      </c>
      <c r="Q1034" t="s">
        <v>413</v>
      </c>
      <c r="R1034">
        <v>5018</v>
      </c>
    </row>
    <row r="1035" spans="1:18" x14ac:dyDescent="0.3">
      <c r="A1035" t="s">
        <v>1248</v>
      </c>
      <c r="B1035" s="1">
        <v>43414</v>
      </c>
      <c r="C1035" s="1">
        <v>43421</v>
      </c>
      <c r="D1035">
        <v>39</v>
      </c>
      <c r="E1035" t="s">
        <v>19</v>
      </c>
      <c r="F1035" t="s">
        <v>20</v>
      </c>
      <c r="G1035" t="s">
        <v>984</v>
      </c>
      <c r="H1035">
        <v>20</v>
      </c>
      <c r="I1035">
        <v>9</v>
      </c>
      <c r="J1035">
        <v>6</v>
      </c>
      <c r="K1035">
        <v>5179.1000000000004</v>
      </c>
      <c r="L1035">
        <v>4246.8620000000001</v>
      </c>
      <c r="M1035">
        <v>31074.6</v>
      </c>
      <c r="N1035" t="s">
        <v>141</v>
      </c>
      <c r="O1035" t="s">
        <v>795</v>
      </c>
      <c r="P1035" t="s">
        <v>39</v>
      </c>
      <c r="Q1035" t="s">
        <v>40</v>
      </c>
      <c r="R1035">
        <v>4110</v>
      </c>
    </row>
    <row r="1036" spans="1:18" x14ac:dyDescent="0.3">
      <c r="A1036" t="s">
        <v>1249</v>
      </c>
      <c r="B1036" s="1">
        <v>43414</v>
      </c>
      <c r="C1036" s="1">
        <v>43423</v>
      </c>
      <c r="D1036">
        <v>26</v>
      </c>
      <c r="E1036" t="s">
        <v>19</v>
      </c>
      <c r="F1036" t="s">
        <v>20</v>
      </c>
      <c r="G1036" t="s">
        <v>984</v>
      </c>
      <c r="H1036">
        <v>84</v>
      </c>
      <c r="I1036">
        <v>1</v>
      </c>
      <c r="J1036">
        <v>7</v>
      </c>
      <c r="K1036">
        <v>884.4</v>
      </c>
      <c r="L1036">
        <v>459.88799999999998</v>
      </c>
      <c r="M1036">
        <v>6190.8</v>
      </c>
      <c r="N1036" t="s">
        <v>162</v>
      </c>
      <c r="O1036" t="s">
        <v>471</v>
      </c>
      <c r="P1036" t="s">
        <v>121</v>
      </c>
      <c r="Q1036" t="s">
        <v>33</v>
      </c>
      <c r="R1036">
        <v>2016</v>
      </c>
    </row>
    <row r="1037" spans="1:18" x14ac:dyDescent="0.3">
      <c r="A1037" t="s">
        <v>1250</v>
      </c>
      <c r="B1037" s="1">
        <v>43416</v>
      </c>
      <c r="C1037" s="1">
        <v>43433</v>
      </c>
      <c r="D1037">
        <v>13</v>
      </c>
      <c r="E1037" t="s">
        <v>19</v>
      </c>
      <c r="F1037" t="s">
        <v>20</v>
      </c>
      <c r="G1037" t="s">
        <v>984</v>
      </c>
      <c r="H1037">
        <v>72</v>
      </c>
      <c r="I1037">
        <v>1</v>
      </c>
      <c r="J1037">
        <v>11</v>
      </c>
      <c r="K1037">
        <v>1092.0999999999999</v>
      </c>
      <c r="L1037">
        <v>797.23299999999995</v>
      </c>
      <c r="M1037">
        <v>12013.1</v>
      </c>
      <c r="N1037" t="s">
        <v>69</v>
      </c>
      <c r="O1037" t="s">
        <v>471</v>
      </c>
      <c r="P1037" t="s">
        <v>235</v>
      </c>
      <c r="Q1037" t="s">
        <v>58</v>
      </c>
      <c r="R1037">
        <v>3210</v>
      </c>
    </row>
    <row r="1038" spans="1:18" x14ac:dyDescent="0.3">
      <c r="A1038" t="s">
        <v>1251</v>
      </c>
      <c r="B1038" s="1">
        <v>43416</v>
      </c>
      <c r="C1038" s="1">
        <v>43426</v>
      </c>
      <c r="D1038">
        <v>42</v>
      </c>
      <c r="E1038" t="s">
        <v>19</v>
      </c>
      <c r="F1038" t="s">
        <v>20</v>
      </c>
      <c r="G1038" t="s">
        <v>984</v>
      </c>
      <c r="H1038">
        <v>55</v>
      </c>
      <c r="I1038">
        <v>9</v>
      </c>
      <c r="J1038">
        <v>5</v>
      </c>
      <c r="K1038">
        <v>3859.2</v>
      </c>
      <c r="L1038">
        <v>2855.808</v>
      </c>
      <c r="M1038">
        <v>19296</v>
      </c>
      <c r="N1038" t="s">
        <v>89</v>
      </c>
      <c r="O1038" t="s">
        <v>795</v>
      </c>
      <c r="P1038" t="s">
        <v>36</v>
      </c>
      <c r="Q1038" t="s">
        <v>36</v>
      </c>
      <c r="R1038">
        <v>3330</v>
      </c>
    </row>
    <row r="1039" spans="1:18" x14ac:dyDescent="0.3">
      <c r="A1039" t="s">
        <v>1252</v>
      </c>
      <c r="B1039" s="1">
        <v>43416</v>
      </c>
      <c r="C1039" s="1">
        <v>43428</v>
      </c>
      <c r="D1039">
        <v>9</v>
      </c>
      <c r="E1039" t="s">
        <v>19</v>
      </c>
      <c r="F1039" t="s">
        <v>20</v>
      </c>
      <c r="G1039" t="s">
        <v>984</v>
      </c>
      <c r="H1039">
        <v>23</v>
      </c>
      <c r="I1039">
        <v>11</v>
      </c>
      <c r="J1039">
        <v>9</v>
      </c>
      <c r="K1039">
        <v>1038.5</v>
      </c>
      <c r="L1039">
        <v>498.48</v>
      </c>
      <c r="M1039">
        <v>9346.5</v>
      </c>
      <c r="N1039" t="s">
        <v>311</v>
      </c>
      <c r="O1039" t="s">
        <v>593</v>
      </c>
      <c r="P1039" t="s">
        <v>90</v>
      </c>
      <c r="Q1039" t="s">
        <v>25</v>
      </c>
      <c r="R1039">
        <v>8051</v>
      </c>
    </row>
    <row r="1040" spans="1:18" x14ac:dyDescent="0.3">
      <c r="A1040" t="s">
        <v>1253</v>
      </c>
      <c r="B1040" s="1">
        <v>43416</v>
      </c>
      <c r="C1040" s="1">
        <v>43423</v>
      </c>
      <c r="D1040">
        <v>43</v>
      </c>
      <c r="E1040" t="s">
        <v>19</v>
      </c>
      <c r="F1040" t="s">
        <v>20</v>
      </c>
      <c r="G1040" t="s">
        <v>984</v>
      </c>
      <c r="H1040">
        <v>82</v>
      </c>
      <c r="I1040">
        <v>13</v>
      </c>
      <c r="J1040">
        <v>5</v>
      </c>
      <c r="K1040">
        <v>1849.2</v>
      </c>
      <c r="L1040">
        <v>1128.0119999999999</v>
      </c>
      <c r="M1040">
        <v>9246</v>
      </c>
      <c r="N1040" t="s">
        <v>210</v>
      </c>
      <c r="O1040" t="s">
        <v>779</v>
      </c>
      <c r="P1040" t="s">
        <v>156</v>
      </c>
      <c r="Q1040" t="s">
        <v>151</v>
      </c>
      <c r="R1040">
        <v>3411</v>
      </c>
    </row>
    <row r="1041" spans="1:18" x14ac:dyDescent="0.3">
      <c r="A1041" t="s">
        <v>1254</v>
      </c>
      <c r="B1041" s="1">
        <v>43417</v>
      </c>
      <c r="C1041" s="1">
        <v>43421</v>
      </c>
      <c r="D1041">
        <v>13</v>
      </c>
      <c r="E1041" t="s">
        <v>19</v>
      </c>
      <c r="F1041" t="s">
        <v>20</v>
      </c>
      <c r="G1041" t="s">
        <v>984</v>
      </c>
      <c r="H1041">
        <v>27</v>
      </c>
      <c r="I1041">
        <v>2</v>
      </c>
      <c r="J1041">
        <v>9</v>
      </c>
      <c r="K1041">
        <v>5165.7</v>
      </c>
      <c r="L1041">
        <v>4029.2460000000001</v>
      </c>
      <c r="M1041">
        <v>46491.3</v>
      </c>
      <c r="N1041" t="s">
        <v>69</v>
      </c>
      <c r="O1041" t="s">
        <v>334</v>
      </c>
      <c r="P1041" t="s">
        <v>213</v>
      </c>
      <c r="Q1041" t="s">
        <v>74</v>
      </c>
      <c r="R1041">
        <v>1023</v>
      </c>
    </row>
    <row r="1042" spans="1:18" x14ac:dyDescent="0.3">
      <c r="A1042" t="s">
        <v>1255</v>
      </c>
      <c r="B1042" s="1">
        <v>43417</v>
      </c>
      <c r="C1042" s="1">
        <v>43432</v>
      </c>
      <c r="D1042">
        <v>15</v>
      </c>
      <c r="E1042" t="s">
        <v>19</v>
      </c>
      <c r="F1042" t="s">
        <v>20</v>
      </c>
      <c r="G1042" t="s">
        <v>984</v>
      </c>
      <c r="H1042">
        <v>62</v>
      </c>
      <c r="I1042">
        <v>1</v>
      </c>
      <c r="J1042">
        <v>5</v>
      </c>
      <c r="K1042">
        <v>1775.5</v>
      </c>
      <c r="L1042">
        <v>1083.0550000000001</v>
      </c>
      <c r="M1042">
        <v>8877.5</v>
      </c>
      <c r="N1042" t="s">
        <v>342</v>
      </c>
      <c r="O1042" t="s">
        <v>471</v>
      </c>
      <c r="P1042" t="s">
        <v>64</v>
      </c>
      <c r="Q1042" t="s">
        <v>65</v>
      </c>
      <c r="R1042">
        <v>4730</v>
      </c>
    </row>
    <row r="1043" spans="1:18" x14ac:dyDescent="0.3">
      <c r="A1043" t="s">
        <v>1256</v>
      </c>
      <c r="B1043" s="1">
        <v>43418</v>
      </c>
      <c r="C1043" s="1">
        <v>43432</v>
      </c>
      <c r="D1043">
        <v>20</v>
      </c>
      <c r="E1043" t="s">
        <v>19</v>
      </c>
      <c r="F1043" t="s">
        <v>20</v>
      </c>
      <c r="G1043" t="s">
        <v>984</v>
      </c>
      <c r="H1043">
        <v>73</v>
      </c>
      <c r="I1043">
        <v>7</v>
      </c>
      <c r="J1043">
        <v>7</v>
      </c>
      <c r="K1043">
        <v>1159.0999999999999</v>
      </c>
      <c r="L1043">
        <v>660.68700000000001</v>
      </c>
      <c r="M1043">
        <v>8113.7</v>
      </c>
      <c r="N1043" t="s">
        <v>22</v>
      </c>
      <c r="O1043" t="s">
        <v>23</v>
      </c>
      <c r="P1043" t="s">
        <v>176</v>
      </c>
      <c r="Q1043" t="s">
        <v>177</v>
      </c>
      <c r="R1043">
        <v>2120</v>
      </c>
    </row>
    <row r="1044" spans="1:18" x14ac:dyDescent="0.3">
      <c r="A1044" t="s">
        <v>1257</v>
      </c>
      <c r="B1044" s="1">
        <v>43419</v>
      </c>
      <c r="C1044" s="1">
        <v>43435</v>
      </c>
      <c r="D1044">
        <v>2</v>
      </c>
      <c r="E1044" t="s">
        <v>19</v>
      </c>
      <c r="F1044" t="s">
        <v>20</v>
      </c>
      <c r="G1044" t="s">
        <v>984</v>
      </c>
      <c r="H1044">
        <v>23</v>
      </c>
      <c r="I1044">
        <v>3</v>
      </c>
      <c r="J1044">
        <v>10</v>
      </c>
      <c r="K1044">
        <v>1025.0999999999999</v>
      </c>
      <c r="L1044">
        <v>738.072</v>
      </c>
      <c r="M1044">
        <v>10251</v>
      </c>
      <c r="N1044" t="s">
        <v>202</v>
      </c>
      <c r="O1044" t="s">
        <v>800</v>
      </c>
      <c r="P1044" t="s">
        <v>90</v>
      </c>
      <c r="Q1044" t="s">
        <v>25</v>
      </c>
      <c r="R1044">
        <v>8051</v>
      </c>
    </row>
    <row r="1045" spans="1:18" x14ac:dyDescent="0.3">
      <c r="A1045" t="s">
        <v>1258</v>
      </c>
      <c r="B1045" s="1">
        <v>43419</v>
      </c>
      <c r="C1045" s="1">
        <v>43427</v>
      </c>
      <c r="D1045">
        <v>22</v>
      </c>
      <c r="E1045" t="s">
        <v>19</v>
      </c>
      <c r="F1045" t="s">
        <v>20</v>
      </c>
      <c r="G1045" t="s">
        <v>984</v>
      </c>
      <c r="H1045">
        <v>93</v>
      </c>
      <c r="I1045">
        <v>8</v>
      </c>
      <c r="J1045">
        <v>9</v>
      </c>
      <c r="K1045">
        <v>2351.6999999999998</v>
      </c>
      <c r="L1045">
        <v>1599.1559999999999</v>
      </c>
      <c r="M1045">
        <v>21165.3</v>
      </c>
      <c r="N1045" t="s">
        <v>392</v>
      </c>
      <c r="O1045" t="s">
        <v>828</v>
      </c>
      <c r="P1045" t="s">
        <v>104</v>
      </c>
      <c r="Q1045" t="s">
        <v>40</v>
      </c>
      <c r="R1045">
        <v>4104</v>
      </c>
    </row>
    <row r="1046" spans="1:18" x14ac:dyDescent="0.3">
      <c r="A1046" t="s">
        <v>1259</v>
      </c>
      <c r="B1046" s="1">
        <v>43421</v>
      </c>
      <c r="C1046" s="1">
        <v>43439</v>
      </c>
      <c r="D1046">
        <v>15</v>
      </c>
      <c r="E1046" t="s">
        <v>19</v>
      </c>
      <c r="F1046" t="s">
        <v>20</v>
      </c>
      <c r="G1046" t="s">
        <v>984</v>
      </c>
      <c r="H1046">
        <v>68</v>
      </c>
      <c r="I1046">
        <v>13</v>
      </c>
      <c r="J1046">
        <v>8</v>
      </c>
      <c r="K1046">
        <v>1072</v>
      </c>
      <c r="L1046">
        <v>546.72</v>
      </c>
      <c r="M1046">
        <v>8576</v>
      </c>
      <c r="N1046" t="s">
        <v>342</v>
      </c>
      <c r="O1046" t="s">
        <v>779</v>
      </c>
      <c r="P1046" t="s">
        <v>97</v>
      </c>
      <c r="Q1046" t="s">
        <v>58</v>
      </c>
      <c r="R1046">
        <v>3210</v>
      </c>
    </row>
    <row r="1047" spans="1:18" x14ac:dyDescent="0.3">
      <c r="A1047" t="s">
        <v>1260</v>
      </c>
      <c r="B1047" s="1">
        <v>43421</v>
      </c>
      <c r="C1047" s="1">
        <v>43428</v>
      </c>
      <c r="D1047">
        <v>30</v>
      </c>
      <c r="E1047" t="s">
        <v>19</v>
      </c>
      <c r="F1047" t="s">
        <v>20</v>
      </c>
      <c r="G1047" t="s">
        <v>984</v>
      </c>
      <c r="H1047">
        <v>42</v>
      </c>
      <c r="I1047">
        <v>1</v>
      </c>
      <c r="J1047">
        <v>7</v>
      </c>
      <c r="K1047">
        <v>2673.3</v>
      </c>
      <c r="L1047">
        <v>2138.64</v>
      </c>
      <c r="M1047">
        <v>18713.099999999999</v>
      </c>
      <c r="N1047" t="s">
        <v>112</v>
      </c>
      <c r="O1047" t="s">
        <v>471</v>
      </c>
      <c r="P1047" t="s">
        <v>47</v>
      </c>
      <c r="Q1047" t="s">
        <v>48</v>
      </c>
      <c r="R1047">
        <v>4010</v>
      </c>
    </row>
    <row r="1048" spans="1:18" x14ac:dyDescent="0.3">
      <c r="A1048" t="s">
        <v>1261</v>
      </c>
      <c r="B1048" s="1">
        <v>43421</v>
      </c>
      <c r="C1048" s="1">
        <v>43431</v>
      </c>
      <c r="D1048">
        <v>30</v>
      </c>
      <c r="E1048" t="s">
        <v>19</v>
      </c>
      <c r="F1048" t="s">
        <v>20</v>
      </c>
      <c r="G1048" t="s">
        <v>984</v>
      </c>
      <c r="H1048">
        <v>24</v>
      </c>
      <c r="I1048">
        <v>2</v>
      </c>
      <c r="J1048">
        <v>12</v>
      </c>
      <c r="K1048">
        <v>2452.1999999999998</v>
      </c>
      <c r="L1048">
        <v>1814.6279999999999</v>
      </c>
      <c r="M1048">
        <v>29426.400000000001</v>
      </c>
      <c r="N1048" t="s">
        <v>112</v>
      </c>
      <c r="O1048" t="s">
        <v>334</v>
      </c>
      <c r="P1048" t="s">
        <v>237</v>
      </c>
      <c r="Q1048" t="s">
        <v>118</v>
      </c>
      <c r="R1048">
        <v>112</v>
      </c>
    </row>
    <row r="1049" spans="1:18" x14ac:dyDescent="0.3">
      <c r="A1049" t="s">
        <v>1262</v>
      </c>
      <c r="B1049" s="1">
        <v>43422</v>
      </c>
      <c r="C1049" s="1">
        <v>43428</v>
      </c>
      <c r="D1049">
        <v>44</v>
      </c>
      <c r="E1049" t="s">
        <v>19</v>
      </c>
      <c r="F1049" t="s">
        <v>20</v>
      </c>
      <c r="G1049" t="s">
        <v>984</v>
      </c>
      <c r="H1049">
        <v>14</v>
      </c>
      <c r="I1049">
        <v>2</v>
      </c>
      <c r="J1049">
        <v>8</v>
      </c>
      <c r="K1049">
        <v>3155.7</v>
      </c>
      <c r="L1049">
        <v>1388.508</v>
      </c>
      <c r="M1049">
        <v>25245.599999999999</v>
      </c>
      <c r="N1049" t="s">
        <v>27</v>
      </c>
      <c r="O1049" t="s">
        <v>334</v>
      </c>
      <c r="P1049" t="s">
        <v>556</v>
      </c>
      <c r="Q1049" t="s">
        <v>527</v>
      </c>
      <c r="R1049">
        <v>7903</v>
      </c>
    </row>
    <row r="1050" spans="1:18" x14ac:dyDescent="0.3">
      <c r="A1050" t="s">
        <v>1263</v>
      </c>
      <c r="B1050" s="1">
        <v>43424</v>
      </c>
      <c r="C1050" s="1">
        <v>43430</v>
      </c>
      <c r="D1050">
        <v>34</v>
      </c>
      <c r="E1050" t="s">
        <v>19</v>
      </c>
      <c r="F1050" t="s">
        <v>20</v>
      </c>
      <c r="G1050" t="s">
        <v>984</v>
      </c>
      <c r="H1050">
        <v>75</v>
      </c>
      <c r="I1050">
        <v>7</v>
      </c>
      <c r="J1050">
        <v>7</v>
      </c>
      <c r="K1050">
        <v>1078.7</v>
      </c>
      <c r="L1050">
        <v>647.22</v>
      </c>
      <c r="M1050">
        <v>7550.9</v>
      </c>
      <c r="N1050" t="s">
        <v>46</v>
      </c>
      <c r="O1050" t="s">
        <v>23</v>
      </c>
      <c r="P1050" t="s">
        <v>455</v>
      </c>
      <c r="Q1050" t="s">
        <v>413</v>
      </c>
      <c r="R1050">
        <v>5018</v>
      </c>
    </row>
    <row r="1051" spans="1:18" x14ac:dyDescent="0.3">
      <c r="A1051" t="s">
        <v>1264</v>
      </c>
      <c r="B1051" s="1">
        <v>43425</v>
      </c>
      <c r="C1051" s="1">
        <v>43443</v>
      </c>
      <c r="D1051">
        <v>23</v>
      </c>
      <c r="E1051" t="s">
        <v>19</v>
      </c>
      <c r="F1051" t="s">
        <v>20</v>
      </c>
      <c r="G1051" t="s">
        <v>984</v>
      </c>
      <c r="H1051">
        <v>49</v>
      </c>
      <c r="I1051">
        <v>11</v>
      </c>
      <c r="J1051">
        <v>5</v>
      </c>
      <c r="K1051">
        <v>1051.9000000000001</v>
      </c>
      <c r="L1051">
        <v>610.10199999999998</v>
      </c>
      <c r="M1051">
        <v>5259.5</v>
      </c>
      <c r="N1051" t="s">
        <v>158</v>
      </c>
      <c r="O1051" t="s">
        <v>593</v>
      </c>
      <c r="P1051" t="s">
        <v>282</v>
      </c>
      <c r="Q1051" t="s">
        <v>283</v>
      </c>
      <c r="R1051">
        <v>5024</v>
      </c>
    </row>
    <row r="1052" spans="1:18" x14ac:dyDescent="0.3">
      <c r="A1052" t="s">
        <v>1265</v>
      </c>
      <c r="B1052" s="1">
        <v>43426</v>
      </c>
      <c r="C1052" s="1">
        <v>43437</v>
      </c>
      <c r="D1052">
        <v>37</v>
      </c>
      <c r="E1052" t="s">
        <v>19</v>
      </c>
      <c r="F1052" t="s">
        <v>20</v>
      </c>
      <c r="G1052" t="s">
        <v>984</v>
      </c>
      <c r="H1052">
        <v>15</v>
      </c>
      <c r="I1052">
        <v>13</v>
      </c>
      <c r="J1052">
        <v>8</v>
      </c>
      <c r="K1052">
        <v>1688.4</v>
      </c>
      <c r="L1052">
        <v>759.78</v>
      </c>
      <c r="M1052">
        <v>13507.2</v>
      </c>
      <c r="N1052" t="s">
        <v>106</v>
      </c>
      <c r="O1052" t="s">
        <v>779</v>
      </c>
      <c r="P1052" t="s">
        <v>366</v>
      </c>
      <c r="Q1052" t="s">
        <v>367</v>
      </c>
      <c r="R1052">
        <v>4120</v>
      </c>
    </row>
    <row r="1053" spans="1:18" x14ac:dyDescent="0.3">
      <c r="A1053" t="s">
        <v>1266</v>
      </c>
      <c r="B1053" s="1">
        <v>43426</v>
      </c>
      <c r="C1053" s="1">
        <v>43442</v>
      </c>
      <c r="D1053">
        <v>3</v>
      </c>
      <c r="E1053" t="s">
        <v>19</v>
      </c>
      <c r="F1053" t="s">
        <v>20</v>
      </c>
      <c r="G1053" t="s">
        <v>984</v>
      </c>
      <c r="H1053">
        <v>100</v>
      </c>
      <c r="I1053">
        <v>9</v>
      </c>
      <c r="J1053">
        <v>11</v>
      </c>
      <c r="K1053">
        <v>783.9</v>
      </c>
      <c r="L1053">
        <v>423.30599999999998</v>
      </c>
      <c r="M1053">
        <v>8622.9</v>
      </c>
      <c r="N1053" t="s">
        <v>257</v>
      </c>
      <c r="O1053" t="s">
        <v>795</v>
      </c>
      <c r="P1053" t="s">
        <v>159</v>
      </c>
      <c r="Q1053" t="s">
        <v>160</v>
      </c>
      <c r="R1053">
        <v>627</v>
      </c>
    </row>
    <row r="1054" spans="1:18" x14ac:dyDescent="0.3">
      <c r="A1054" t="s">
        <v>1267</v>
      </c>
      <c r="B1054" s="1">
        <v>43427</v>
      </c>
      <c r="C1054" s="1">
        <v>43439</v>
      </c>
      <c r="D1054">
        <v>37</v>
      </c>
      <c r="E1054" t="s">
        <v>19</v>
      </c>
      <c r="F1054" t="s">
        <v>20</v>
      </c>
      <c r="G1054" t="s">
        <v>984</v>
      </c>
      <c r="H1054">
        <v>67</v>
      </c>
      <c r="I1054">
        <v>5</v>
      </c>
      <c r="J1054">
        <v>7</v>
      </c>
      <c r="K1054">
        <v>1105.5</v>
      </c>
      <c r="L1054">
        <v>784.90499999999997</v>
      </c>
      <c r="M1054">
        <v>7738.5</v>
      </c>
      <c r="N1054" t="s">
        <v>106</v>
      </c>
      <c r="O1054" t="s">
        <v>699</v>
      </c>
      <c r="P1054" t="s">
        <v>150</v>
      </c>
      <c r="Q1054" t="s">
        <v>151</v>
      </c>
      <c r="R1054">
        <v>3420</v>
      </c>
    </row>
    <row r="1055" spans="1:18" x14ac:dyDescent="0.3">
      <c r="A1055" t="s">
        <v>1268</v>
      </c>
      <c r="B1055" s="1">
        <v>43428</v>
      </c>
      <c r="C1055" s="1">
        <v>43432</v>
      </c>
      <c r="D1055">
        <v>17</v>
      </c>
      <c r="E1055" t="s">
        <v>19</v>
      </c>
      <c r="F1055" t="s">
        <v>20</v>
      </c>
      <c r="G1055" t="s">
        <v>984</v>
      </c>
      <c r="H1055">
        <v>5</v>
      </c>
      <c r="I1055">
        <v>11</v>
      </c>
      <c r="J1055">
        <v>6</v>
      </c>
      <c r="K1055">
        <v>3825.7</v>
      </c>
      <c r="L1055">
        <v>3137.0740000000001</v>
      </c>
      <c r="M1055">
        <v>22954.2</v>
      </c>
      <c r="N1055" t="s">
        <v>270</v>
      </c>
      <c r="O1055" t="s">
        <v>593</v>
      </c>
      <c r="P1055" t="s">
        <v>395</v>
      </c>
      <c r="Q1055" t="s">
        <v>25</v>
      </c>
      <c r="R1055">
        <v>8083</v>
      </c>
    </row>
    <row r="1056" spans="1:18" x14ac:dyDescent="0.3">
      <c r="A1056" t="s">
        <v>1269</v>
      </c>
      <c r="B1056" s="1">
        <v>43429</v>
      </c>
      <c r="C1056" s="1">
        <v>43447</v>
      </c>
      <c r="D1056">
        <v>29</v>
      </c>
      <c r="E1056" t="s">
        <v>19</v>
      </c>
      <c r="F1056" t="s">
        <v>20</v>
      </c>
      <c r="G1056" t="s">
        <v>984</v>
      </c>
      <c r="H1056">
        <v>63</v>
      </c>
      <c r="I1056">
        <v>7</v>
      </c>
      <c r="J1056">
        <v>12</v>
      </c>
      <c r="K1056">
        <v>3946.3</v>
      </c>
      <c r="L1056">
        <v>1775.835</v>
      </c>
      <c r="M1056">
        <v>47355.6</v>
      </c>
      <c r="N1056" t="s">
        <v>63</v>
      </c>
      <c r="O1056" t="s">
        <v>23</v>
      </c>
      <c r="P1056" t="s">
        <v>319</v>
      </c>
      <c r="Q1056" t="s">
        <v>160</v>
      </c>
      <c r="R1056">
        <v>626</v>
      </c>
    </row>
    <row r="1057" spans="1:18" x14ac:dyDescent="0.3">
      <c r="A1057" t="s">
        <v>1270</v>
      </c>
      <c r="B1057" s="1">
        <v>43429</v>
      </c>
      <c r="C1057" s="1">
        <v>43436</v>
      </c>
      <c r="D1057">
        <v>44</v>
      </c>
      <c r="E1057" t="s">
        <v>19</v>
      </c>
      <c r="F1057" t="s">
        <v>20</v>
      </c>
      <c r="G1057" t="s">
        <v>984</v>
      </c>
      <c r="H1057">
        <v>77</v>
      </c>
      <c r="I1057">
        <v>4</v>
      </c>
      <c r="J1057">
        <v>8</v>
      </c>
      <c r="K1057">
        <v>3872.6</v>
      </c>
      <c r="L1057">
        <v>1742.67</v>
      </c>
      <c r="M1057">
        <v>30980.799999999999</v>
      </c>
      <c r="N1057" t="s">
        <v>27</v>
      </c>
      <c r="O1057" t="s">
        <v>812</v>
      </c>
      <c r="P1057" t="s">
        <v>24</v>
      </c>
      <c r="Q1057" t="s">
        <v>25</v>
      </c>
      <c r="R1057">
        <v>8022</v>
      </c>
    </row>
    <row r="1058" spans="1:18" x14ac:dyDescent="0.3">
      <c r="A1058" t="s">
        <v>1271</v>
      </c>
      <c r="B1058" s="1">
        <v>43430</v>
      </c>
      <c r="C1058" s="1">
        <v>43433</v>
      </c>
      <c r="D1058">
        <v>15</v>
      </c>
      <c r="E1058" t="s">
        <v>19</v>
      </c>
      <c r="F1058" t="s">
        <v>20</v>
      </c>
      <c r="G1058" t="s">
        <v>984</v>
      </c>
      <c r="H1058">
        <v>74</v>
      </c>
      <c r="I1058">
        <v>11</v>
      </c>
      <c r="J1058">
        <v>12</v>
      </c>
      <c r="K1058">
        <v>2499.1</v>
      </c>
      <c r="L1058">
        <v>1624.415</v>
      </c>
      <c r="M1058">
        <v>29989.200000000001</v>
      </c>
      <c r="N1058" t="s">
        <v>342</v>
      </c>
      <c r="O1058" t="s">
        <v>593</v>
      </c>
      <c r="P1058" t="s">
        <v>87</v>
      </c>
      <c r="Q1058" t="s">
        <v>25</v>
      </c>
      <c r="R1058">
        <v>8023</v>
      </c>
    </row>
    <row r="1059" spans="1:18" x14ac:dyDescent="0.3">
      <c r="A1059" t="s">
        <v>1272</v>
      </c>
      <c r="B1059" s="1">
        <v>43430</v>
      </c>
      <c r="C1059" s="1">
        <v>43448</v>
      </c>
      <c r="D1059">
        <v>6</v>
      </c>
      <c r="E1059" t="s">
        <v>19</v>
      </c>
      <c r="F1059" t="s">
        <v>20</v>
      </c>
      <c r="G1059" t="s">
        <v>984</v>
      </c>
      <c r="H1059">
        <v>81</v>
      </c>
      <c r="I1059">
        <v>2</v>
      </c>
      <c r="J1059">
        <v>5</v>
      </c>
      <c r="K1059">
        <v>871</v>
      </c>
      <c r="L1059">
        <v>374.53</v>
      </c>
      <c r="M1059">
        <v>4355</v>
      </c>
      <c r="N1059" t="s">
        <v>31</v>
      </c>
      <c r="O1059" t="s">
        <v>334</v>
      </c>
      <c r="P1059" t="s">
        <v>223</v>
      </c>
      <c r="Q1059" t="s">
        <v>224</v>
      </c>
      <c r="R1059">
        <v>3010</v>
      </c>
    </row>
    <row r="1060" spans="1:18" x14ac:dyDescent="0.3">
      <c r="A1060" t="s">
        <v>1273</v>
      </c>
      <c r="B1060" s="1">
        <v>43432</v>
      </c>
      <c r="C1060" s="1">
        <v>43441</v>
      </c>
      <c r="D1060">
        <v>6</v>
      </c>
      <c r="E1060" t="s">
        <v>19</v>
      </c>
      <c r="F1060" t="s">
        <v>20</v>
      </c>
      <c r="G1060" t="s">
        <v>984</v>
      </c>
      <c r="H1060">
        <v>99</v>
      </c>
      <c r="I1060">
        <v>2</v>
      </c>
      <c r="J1060">
        <v>12</v>
      </c>
      <c r="K1060">
        <v>1192.5999999999999</v>
      </c>
      <c r="L1060">
        <v>739.41200000000003</v>
      </c>
      <c r="M1060">
        <v>14311.2</v>
      </c>
      <c r="N1060" t="s">
        <v>31</v>
      </c>
      <c r="O1060" t="s">
        <v>334</v>
      </c>
      <c r="P1060" t="s">
        <v>180</v>
      </c>
      <c r="Q1060" t="s">
        <v>181</v>
      </c>
      <c r="R1060">
        <v>3225</v>
      </c>
    </row>
    <row r="1061" spans="1:18" x14ac:dyDescent="0.3">
      <c r="A1061" t="s">
        <v>1274</v>
      </c>
      <c r="B1061" s="1">
        <v>43432</v>
      </c>
      <c r="C1061" s="1">
        <v>43440</v>
      </c>
      <c r="D1061">
        <v>18</v>
      </c>
      <c r="E1061" t="s">
        <v>19</v>
      </c>
      <c r="F1061" t="s">
        <v>20</v>
      </c>
      <c r="G1061" t="s">
        <v>984</v>
      </c>
      <c r="H1061">
        <v>54</v>
      </c>
      <c r="I1061">
        <v>5</v>
      </c>
      <c r="J1061">
        <v>11</v>
      </c>
      <c r="K1061">
        <v>1755.4</v>
      </c>
      <c r="L1061">
        <v>947.91600000000005</v>
      </c>
      <c r="M1061">
        <v>19309.400000000001</v>
      </c>
      <c r="N1061" t="s">
        <v>116</v>
      </c>
      <c r="O1061" t="s">
        <v>699</v>
      </c>
      <c r="P1061" t="s">
        <v>24</v>
      </c>
      <c r="Q1061" t="s">
        <v>25</v>
      </c>
      <c r="R1061">
        <v>8022</v>
      </c>
    </row>
    <row r="1062" spans="1:18" x14ac:dyDescent="0.3">
      <c r="A1062" t="s">
        <v>1275</v>
      </c>
      <c r="B1062" s="1">
        <v>43432</v>
      </c>
      <c r="C1062" s="1">
        <v>43438</v>
      </c>
      <c r="D1062">
        <v>1</v>
      </c>
      <c r="E1062" t="s">
        <v>19</v>
      </c>
      <c r="F1062" t="s">
        <v>20</v>
      </c>
      <c r="G1062" t="s">
        <v>984</v>
      </c>
      <c r="H1062">
        <v>81</v>
      </c>
      <c r="I1062">
        <v>7</v>
      </c>
      <c r="J1062">
        <v>9</v>
      </c>
      <c r="K1062">
        <v>3932.9</v>
      </c>
      <c r="L1062">
        <v>2831.6880000000001</v>
      </c>
      <c r="M1062">
        <v>35396.1</v>
      </c>
      <c r="N1062" t="s">
        <v>120</v>
      </c>
      <c r="O1062" t="s">
        <v>23</v>
      </c>
      <c r="P1062" t="s">
        <v>223</v>
      </c>
      <c r="Q1062" t="s">
        <v>224</v>
      </c>
      <c r="R1062">
        <v>3010</v>
      </c>
    </row>
    <row r="1063" spans="1:18" x14ac:dyDescent="0.3">
      <c r="A1063" t="s">
        <v>1276</v>
      </c>
      <c r="B1063" s="1">
        <v>43432</v>
      </c>
      <c r="C1063" s="1">
        <v>43446</v>
      </c>
      <c r="D1063">
        <v>1</v>
      </c>
      <c r="E1063" t="s">
        <v>19</v>
      </c>
      <c r="F1063" t="s">
        <v>20</v>
      </c>
      <c r="G1063" t="s">
        <v>984</v>
      </c>
      <c r="H1063">
        <v>30</v>
      </c>
      <c r="I1063">
        <v>11</v>
      </c>
      <c r="J1063">
        <v>10</v>
      </c>
      <c r="K1063">
        <v>1125.5999999999999</v>
      </c>
      <c r="L1063">
        <v>562.79999999999995</v>
      </c>
      <c r="M1063">
        <v>11256</v>
      </c>
      <c r="N1063" t="s">
        <v>120</v>
      </c>
      <c r="O1063" t="s">
        <v>593</v>
      </c>
      <c r="P1063" t="s">
        <v>438</v>
      </c>
      <c r="Q1063" t="s">
        <v>118</v>
      </c>
      <c r="R1063">
        <v>112</v>
      </c>
    </row>
    <row r="1064" spans="1:18" x14ac:dyDescent="0.3">
      <c r="A1064" t="s">
        <v>1277</v>
      </c>
      <c r="B1064" s="1">
        <v>43434</v>
      </c>
      <c r="C1064" s="1">
        <v>43447</v>
      </c>
      <c r="D1064">
        <v>38</v>
      </c>
      <c r="E1064" t="s">
        <v>19</v>
      </c>
      <c r="F1064" t="s">
        <v>20</v>
      </c>
      <c r="G1064" t="s">
        <v>984</v>
      </c>
      <c r="H1064">
        <v>55</v>
      </c>
      <c r="I1064">
        <v>2</v>
      </c>
      <c r="J1064">
        <v>5</v>
      </c>
      <c r="K1064">
        <v>1762.1</v>
      </c>
      <c r="L1064">
        <v>863.42899999999997</v>
      </c>
      <c r="M1064">
        <v>8810.5</v>
      </c>
      <c r="N1064" t="s">
        <v>193</v>
      </c>
      <c r="O1064" t="s">
        <v>334</v>
      </c>
      <c r="P1064" t="s">
        <v>36</v>
      </c>
      <c r="Q1064" t="s">
        <v>36</v>
      </c>
      <c r="R1064">
        <v>3330</v>
      </c>
    </row>
    <row r="1065" spans="1:18" x14ac:dyDescent="0.3">
      <c r="A1065" t="s">
        <v>1278</v>
      </c>
      <c r="B1065" s="1">
        <v>43435</v>
      </c>
      <c r="C1065" s="1">
        <v>43446</v>
      </c>
      <c r="D1065">
        <v>33</v>
      </c>
      <c r="E1065" t="s">
        <v>19</v>
      </c>
      <c r="F1065" t="s">
        <v>20</v>
      </c>
      <c r="G1065" t="s">
        <v>984</v>
      </c>
      <c r="H1065">
        <v>41</v>
      </c>
      <c r="I1065">
        <v>5</v>
      </c>
      <c r="J1065">
        <v>12</v>
      </c>
      <c r="K1065">
        <v>1165.8</v>
      </c>
      <c r="L1065">
        <v>827.71799999999996</v>
      </c>
      <c r="M1065">
        <v>13989.6</v>
      </c>
      <c r="N1065" t="s">
        <v>166</v>
      </c>
      <c r="O1065" t="s">
        <v>699</v>
      </c>
      <c r="P1065" t="s">
        <v>43</v>
      </c>
      <c r="Q1065" t="s">
        <v>44</v>
      </c>
      <c r="R1065">
        <v>4310</v>
      </c>
    </row>
    <row r="1066" spans="1:18" x14ac:dyDescent="0.3">
      <c r="A1066" t="s">
        <v>1279</v>
      </c>
      <c r="B1066" s="1">
        <v>43436</v>
      </c>
      <c r="C1066" s="1">
        <v>43446</v>
      </c>
      <c r="D1066">
        <v>32</v>
      </c>
      <c r="E1066" t="s">
        <v>19</v>
      </c>
      <c r="F1066" t="s">
        <v>20</v>
      </c>
      <c r="G1066" t="s">
        <v>984</v>
      </c>
      <c r="H1066">
        <v>13</v>
      </c>
      <c r="I1066">
        <v>7</v>
      </c>
      <c r="J1066">
        <v>10</v>
      </c>
      <c r="K1066">
        <v>3832.4</v>
      </c>
      <c r="L1066">
        <v>2069.4960000000001</v>
      </c>
      <c r="M1066">
        <v>38324</v>
      </c>
      <c r="N1066" t="s">
        <v>280</v>
      </c>
      <c r="O1066" t="s">
        <v>23</v>
      </c>
      <c r="P1066" t="s">
        <v>272</v>
      </c>
      <c r="Q1066" t="s">
        <v>273</v>
      </c>
      <c r="R1066">
        <v>7010</v>
      </c>
    </row>
    <row r="1067" spans="1:18" x14ac:dyDescent="0.3">
      <c r="A1067" t="s">
        <v>1280</v>
      </c>
      <c r="B1067" s="1">
        <v>43436</v>
      </c>
      <c r="C1067" s="1">
        <v>43439</v>
      </c>
      <c r="D1067">
        <v>10</v>
      </c>
      <c r="E1067" t="s">
        <v>19</v>
      </c>
      <c r="F1067" t="s">
        <v>20</v>
      </c>
      <c r="G1067" t="s">
        <v>984</v>
      </c>
      <c r="H1067">
        <v>20</v>
      </c>
      <c r="I1067">
        <v>1</v>
      </c>
      <c r="J1067">
        <v>11</v>
      </c>
      <c r="K1067">
        <v>2666.6</v>
      </c>
      <c r="L1067">
        <v>2239.944</v>
      </c>
      <c r="M1067">
        <v>29332.6</v>
      </c>
      <c r="N1067" t="s">
        <v>56</v>
      </c>
      <c r="O1067" t="s">
        <v>471</v>
      </c>
      <c r="P1067" t="s">
        <v>39</v>
      </c>
      <c r="Q1067" t="s">
        <v>40</v>
      </c>
      <c r="R1067">
        <v>4110</v>
      </c>
    </row>
    <row r="1068" spans="1:18" x14ac:dyDescent="0.3">
      <c r="A1068" t="s">
        <v>1281</v>
      </c>
      <c r="B1068" s="1">
        <v>43436</v>
      </c>
      <c r="C1068" s="1">
        <v>43451</v>
      </c>
      <c r="D1068">
        <v>40</v>
      </c>
      <c r="E1068" t="s">
        <v>19</v>
      </c>
      <c r="F1068" t="s">
        <v>20</v>
      </c>
      <c r="G1068" t="s">
        <v>984</v>
      </c>
      <c r="H1068">
        <v>61</v>
      </c>
      <c r="I1068">
        <v>12</v>
      </c>
      <c r="J1068">
        <v>8</v>
      </c>
      <c r="K1068">
        <v>1118.9000000000001</v>
      </c>
      <c r="L1068">
        <v>469.93799999999999</v>
      </c>
      <c r="M1068">
        <v>8951.2000000000007</v>
      </c>
      <c r="N1068" t="s">
        <v>92</v>
      </c>
      <c r="O1068" t="s">
        <v>793</v>
      </c>
      <c r="P1068" t="s">
        <v>232</v>
      </c>
      <c r="Q1068" t="s">
        <v>233</v>
      </c>
      <c r="R1068">
        <v>9812</v>
      </c>
    </row>
    <row r="1069" spans="1:18" x14ac:dyDescent="0.3">
      <c r="A1069" t="s">
        <v>1282</v>
      </c>
      <c r="B1069" s="1">
        <v>43438</v>
      </c>
      <c r="C1069" s="1">
        <v>43454</v>
      </c>
      <c r="D1069">
        <v>20</v>
      </c>
      <c r="E1069" t="s">
        <v>19</v>
      </c>
      <c r="F1069" t="s">
        <v>20</v>
      </c>
      <c r="G1069" t="s">
        <v>984</v>
      </c>
      <c r="H1069">
        <v>37</v>
      </c>
      <c r="I1069">
        <v>2</v>
      </c>
      <c r="J1069">
        <v>9</v>
      </c>
      <c r="K1069">
        <v>3269.6</v>
      </c>
      <c r="L1069">
        <v>1405.9280000000001</v>
      </c>
      <c r="M1069">
        <v>29426.400000000001</v>
      </c>
      <c r="N1069" t="s">
        <v>22</v>
      </c>
      <c r="O1069" t="s">
        <v>334</v>
      </c>
      <c r="P1069" t="s">
        <v>156</v>
      </c>
      <c r="Q1069" t="s">
        <v>151</v>
      </c>
      <c r="R1069">
        <v>3411</v>
      </c>
    </row>
    <row r="1070" spans="1:18" x14ac:dyDescent="0.3">
      <c r="A1070" t="s">
        <v>1283</v>
      </c>
      <c r="B1070" s="1">
        <v>43439</v>
      </c>
      <c r="C1070" s="1">
        <v>43453</v>
      </c>
      <c r="D1070">
        <v>35</v>
      </c>
      <c r="E1070" t="s">
        <v>19</v>
      </c>
      <c r="F1070" t="s">
        <v>20</v>
      </c>
      <c r="G1070" t="s">
        <v>984</v>
      </c>
      <c r="H1070">
        <v>99</v>
      </c>
      <c r="I1070">
        <v>5</v>
      </c>
      <c r="J1070">
        <v>11</v>
      </c>
      <c r="K1070">
        <v>1721.9</v>
      </c>
      <c r="L1070">
        <v>843.73099999999999</v>
      </c>
      <c r="M1070">
        <v>18940.900000000001</v>
      </c>
      <c r="N1070" t="s">
        <v>316</v>
      </c>
      <c r="O1070" t="s">
        <v>699</v>
      </c>
      <c r="P1070" t="s">
        <v>180</v>
      </c>
      <c r="Q1070" t="s">
        <v>181</v>
      </c>
      <c r="R1070">
        <v>3225</v>
      </c>
    </row>
    <row r="1071" spans="1:18" x14ac:dyDescent="0.3">
      <c r="A1071" t="s">
        <v>1284</v>
      </c>
      <c r="B1071" s="1">
        <v>43439</v>
      </c>
      <c r="C1071" s="1">
        <v>43448</v>
      </c>
      <c r="D1071">
        <v>16</v>
      </c>
      <c r="E1071" t="s">
        <v>19</v>
      </c>
      <c r="F1071" t="s">
        <v>20</v>
      </c>
      <c r="G1071" t="s">
        <v>984</v>
      </c>
      <c r="H1071">
        <v>18</v>
      </c>
      <c r="I1071">
        <v>8</v>
      </c>
      <c r="J1071">
        <v>10</v>
      </c>
      <c r="K1071">
        <v>221.1</v>
      </c>
      <c r="L1071">
        <v>90.650999999999996</v>
      </c>
      <c r="M1071">
        <v>2211</v>
      </c>
      <c r="N1071" t="s">
        <v>96</v>
      </c>
      <c r="O1071" t="s">
        <v>828</v>
      </c>
      <c r="P1071" t="s">
        <v>150</v>
      </c>
      <c r="Q1071" t="s">
        <v>151</v>
      </c>
      <c r="R1071">
        <v>3420</v>
      </c>
    </row>
    <row r="1072" spans="1:18" x14ac:dyDescent="0.3">
      <c r="A1072" t="s">
        <v>1285</v>
      </c>
      <c r="B1072" s="1">
        <v>43440</v>
      </c>
      <c r="C1072" s="1">
        <v>43451</v>
      </c>
      <c r="D1072">
        <v>42</v>
      </c>
      <c r="E1072" t="s">
        <v>19</v>
      </c>
      <c r="F1072" t="s">
        <v>20</v>
      </c>
      <c r="G1072" t="s">
        <v>984</v>
      </c>
      <c r="H1072">
        <v>27</v>
      </c>
      <c r="I1072">
        <v>13</v>
      </c>
      <c r="J1072">
        <v>6</v>
      </c>
      <c r="K1072">
        <v>710.2</v>
      </c>
      <c r="L1072">
        <v>333.79399999999998</v>
      </c>
      <c r="M1072">
        <v>4261.2</v>
      </c>
      <c r="N1072" t="s">
        <v>89</v>
      </c>
      <c r="O1072" t="s">
        <v>779</v>
      </c>
      <c r="P1072" t="s">
        <v>213</v>
      </c>
      <c r="Q1072" t="s">
        <v>74</v>
      </c>
      <c r="R1072">
        <v>1023</v>
      </c>
    </row>
    <row r="1073" spans="1:18" x14ac:dyDescent="0.3">
      <c r="A1073" t="s">
        <v>1286</v>
      </c>
      <c r="B1073" s="1">
        <v>43440</v>
      </c>
      <c r="C1073" s="1">
        <v>43455</v>
      </c>
      <c r="D1073">
        <v>20</v>
      </c>
      <c r="E1073" t="s">
        <v>19</v>
      </c>
      <c r="F1073" t="s">
        <v>20</v>
      </c>
      <c r="G1073" t="s">
        <v>984</v>
      </c>
      <c r="H1073">
        <v>11</v>
      </c>
      <c r="I1073">
        <v>1</v>
      </c>
      <c r="J1073">
        <v>12</v>
      </c>
      <c r="K1073">
        <v>958.1</v>
      </c>
      <c r="L1073">
        <v>411.983</v>
      </c>
      <c r="M1073">
        <v>11497.2</v>
      </c>
      <c r="N1073" t="s">
        <v>22</v>
      </c>
      <c r="O1073" t="s">
        <v>471</v>
      </c>
      <c r="P1073" t="s">
        <v>405</v>
      </c>
      <c r="Q1073" t="s">
        <v>406</v>
      </c>
      <c r="R1073">
        <v>920</v>
      </c>
    </row>
    <row r="1074" spans="1:18" x14ac:dyDescent="0.3">
      <c r="A1074" t="s">
        <v>1287</v>
      </c>
      <c r="B1074" s="1">
        <v>43440</v>
      </c>
      <c r="C1074" s="1">
        <v>43453</v>
      </c>
      <c r="D1074">
        <v>45</v>
      </c>
      <c r="E1074" t="s">
        <v>19</v>
      </c>
      <c r="F1074" t="s">
        <v>20</v>
      </c>
      <c r="G1074" t="s">
        <v>984</v>
      </c>
      <c r="H1074">
        <v>88</v>
      </c>
      <c r="I1074">
        <v>3</v>
      </c>
      <c r="J1074">
        <v>12</v>
      </c>
      <c r="K1074">
        <v>1072</v>
      </c>
      <c r="L1074">
        <v>846.88</v>
      </c>
      <c r="M1074">
        <v>12864</v>
      </c>
      <c r="N1074" t="s">
        <v>35</v>
      </c>
      <c r="O1074" t="s">
        <v>800</v>
      </c>
      <c r="P1074" t="s">
        <v>577</v>
      </c>
      <c r="Q1074" t="s">
        <v>36</v>
      </c>
      <c r="R1074">
        <v>3334</v>
      </c>
    </row>
    <row r="1075" spans="1:18" x14ac:dyDescent="0.3">
      <c r="A1075" t="s">
        <v>1288</v>
      </c>
      <c r="B1075" s="1">
        <v>43440</v>
      </c>
      <c r="C1075" s="1">
        <v>43444</v>
      </c>
      <c r="D1075">
        <v>11</v>
      </c>
      <c r="E1075" t="s">
        <v>19</v>
      </c>
      <c r="F1075" t="s">
        <v>20</v>
      </c>
      <c r="G1075" t="s">
        <v>984</v>
      </c>
      <c r="H1075">
        <v>47</v>
      </c>
      <c r="I1075">
        <v>1</v>
      </c>
      <c r="J1075">
        <v>6</v>
      </c>
      <c r="K1075">
        <v>194.3</v>
      </c>
      <c r="L1075">
        <v>110.751</v>
      </c>
      <c r="M1075">
        <v>1165.8</v>
      </c>
      <c r="N1075" t="s">
        <v>76</v>
      </c>
      <c r="O1075" t="s">
        <v>471</v>
      </c>
      <c r="P1075" t="s">
        <v>289</v>
      </c>
      <c r="Q1075" t="s">
        <v>290</v>
      </c>
      <c r="R1075">
        <v>7630</v>
      </c>
    </row>
    <row r="1076" spans="1:18" x14ac:dyDescent="0.3">
      <c r="A1076" t="s">
        <v>1289</v>
      </c>
      <c r="B1076" s="1">
        <v>43441</v>
      </c>
      <c r="C1076" s="1">
        <v>43447</v>
      </c>
      <c r="D1076">
        <v>11</v>
      </c>
      <c r="E1076" t="s">
        <v>19</v>
      </c>
      <c r="F1076" t="s">
        <v>20</v>
      </c>
      <c r="G1076" t="s">
        <v>984</v>
      </c>
      <c r="H1076">
        <v>77</v>
      </c>
      <c r="I1076">
        <v>14</v>
      </c>
      <c r="J1076">
        <v>6</v>
      </c>
      <c r="K1076">
        <v>221.1</v>
      </c>
      <c r="L1076">
        <v>163.614</v>
      </c>
      <c r="M1076">
        <v>1326.6</v>
      </c>
      <c r="N1076" t="s">
        <v>76</v>
      </c>
      <c r="O1076" t="s">
        <v>789</v>
      </c>
      <c r="P1076" t="s">
        <v>24</v>
      </c>
      <c r="Q1076" t="s">
        <v>25</v>
      </c>
      <c r="R1076">
        <v>8022</v>
      </c>
    </row>
    <row r="1077" spans="1:18" x14ac:dyDescent="0.3">
      <c r="A1077" t="s">
        <v>1290</v>
      </c>
      <c r="B1077" s="1">
        <v>43441</v>
      </c>
      <c r="C1077" s="1">
        <v>43450</v>
      </c>
      <c r="D1077">
        <v>23</v>
      </c>
      <c r="E1077" t="s">
        <v>19</v>
      </c>
      <c r="F1077" t="s">
        <v>20</v>
      </c>
      <c r="G1077" t="s">
        <v>984</v>
      </c>
      <c r="H1077">
        <v>2</v>
      </c>
      <c r="I1077">
        <v>8</v>
      </c>
      <c r="J1077">
        <v>9</v>
      </c>
      <c r="K1077">
        <v>201</v>
      </c>
      <c r="L1077">
        <v>100.5</v>
      </c>
      <c r="M1077">
        <v>1809</v>
      </c>
      <c r="N1077" t="s">
        <v>158</v>
      </c>
      <c r="O1077" t="s">
        <v>828</v>
      </c>
      <c r="P1077" t="s">
        <v>79</v>
      </c>
      <c r="Q1077" t="s">
        <v>80</v>
      </c>
      <c r="R1077">
        <v>9630</v>
      </c>
    </row>
    <row r="1078" spans="1:18" x14ac:dyDescent="0.3">
      <c r="A1078" t="s">
        <v>1291</v>
      </c>
      <c r="B1078" s="1">
        <v>43442</v>
      </c>
      <c r="C1078" s="1">
        <v>43457</v>
      </c>
      <c r="D1078">
        <v>47</v>
      </c>
      <c r="E1078" t="s">
        <v>19</v>
      </c>
      <c r="F1078" t="s">
        <v>20</v>
      </c>
      <c r="G1078" t="s">
        <v>984</v>
      </c>
      <c r="H1078">
        <v>78</v>
      </c>
      <c r="I1078">
        <v>9</v>
      </c>
      <c r="J1078">
        <v>8</v>
      </c>
      <c r="K1078">
        <v>1105.5</v>
      </c>
      <c r="L1078">
        <v>475.36500000000001</v>
      </c>
      <c r="M1078">
        <v>8844</v>
      </c>
      <c r="N1078" t="s">
        <v>218</v>
      </c>
      <c r="O1078" t="s">
        <v>795</v>
      </c>
      <c r="P1078" t="s">
        <v>503</v>
      </c>
      <c r="Q1078" t="s">
        <v>33</v>
      </c>
      <c r="R1078">
        <v>2102</v>
      </c>
    </row>
    <row r="1079" spans="1:18" x14ac:dyDescent="0.3">
      <c r="A1079" t="s">
        <v>1292</v>
      </c>
      <c r="B1079" s="1">
        <v>43442</v>
      </c>
      <c r="C1079" s="1">
        <v>43457</v>
      </c>
      <c r="D1079">
        <v>32</v>
      </c>
      <c r="E1079" t="s">
        <v>19</v>
      </c>
      <c r="F1079" t="s">
        <v>20</v>
      </c>
      <c r="G1079" t="s">
        <v>984</v>
      </c>
      <c r="H1079">
        <v>71</v>
      </c>
      <c r="I1079">
        <v>13</v>
      </c>
      <c r="J1079">
        <v>10</v>
      </c>
      <c r="K1079">
        <v>1065.3</v>
      </c>
      <c r="L1079">
        <v>830.93399999999997</v>
      </c>
      <c r="M1079">
        <v>10653</v>
      </c>
      <c r="N1079" t="s">
        <v>280</v>
      </c>
      <c r="O1079" t="s">
        <v>779</v>
      </c>
      <c r="P1079" t="s">
        <v>190</v>
      </c>
      <c r="Q1079" t="s">
        <v>191</v>
      </c>
      <c r="R1079">
        <v>9305</v>
      </c>
    </row>
    <row r="1080" spans="1:18" x14ac:dyDescent="0.3">
      <c r="A1080" t="s">
        <v>1293</v>
      </c>
      <c r="B1080" s="1">
        <v>43442</v>
      </c>
      <c r="C1080" s="1">
        <v>43447</v>
      </c>
      <c r="D1080">
        <v>42</v>
      </c>
      <c r="E1080" t="s">
        <v>19</v>
      </c>
      <c r="F1080" t="s">
        <v>20</v>
      </c>
      <c r="G1080" t="s">
        <v>984</v>
      </c>
      <c r="H1080">
        <v>56</v>
      </c>
      <c r="I1080">
        <v>7</v>
      </c>
      <c r="J1080">
        <v>11</v>
      </c>
      <c r="K1080">
        <v>261.3</v>
      </c>
      <c r="L1080">
        <v>151.554</v>
      </c>
      <c r="M1080">
        <v>2874.3</v>
      </c>
      <c r="N1080" t="s">
        <v>89</v>
      </c>
      <c r="O1080" t="s">
        <v>23</v>
      </c>
      <c r="P1080" t="s">
        <v>77</v>
      </c>
      <c r="Q1080" t="s">
        <v>25</v>
      </c>
      <c r="R1080">
        <v>8024</v>
      </c>
    </row>
    <row r="1081" spans="1:18" x14ac:dyDescent="0.3">
      <c r="A1081" t="s">
        <v>1294</v>
      </c>
      <c r="B1081" s="1">
        <v>43444</v>
      </c>
      <c r="C1081" s="1">
        <v>43453</v>
      </c>
      <c r="D1081">
        <v>27</v>
      </c>
      <c r="E1081" t="s">
        <v>19</v>
      </c>
      <c r="F1081" t="s">
        <v>20</v>
      </c>
      <c r="G1081" t="s">
        <v>984</v>
      </c>
      <c r="H1081">
        <v>98</v>
      </c>
      <c r="I1081">
        <v>13</v>
      </c>
      <c r="J1081">
        <v>9</v>
      </c>
      <c r="K1081">
        <v>1762.1</v>
      </c>
      <c r="L1081">
        <v>1409.68</v>
      </c>
      <c r="M1081">
        <v>15858.9</v>
      </c>
      <c r="N1081" t="s">
        <v>123</v>
      </c>
      <c r="O1081" t="s">
        <v>779</v>
      </c>
      <c r="P1081" t="s">
        <v>286</v>
      </c>
      <c r="Q1081" t="s">
        <v>287</v>
      </c>
      <c r="R1081">
        <v>3503</v>
      </c>
    </row>
    <row r="1082" spans="1:18" x14ac:dyDescent="0.3">
      <c r="A1082" t="s">
        <v>1295</v>
      </c>
      <c r="B1082" s="1">
        <v>43444</v>
      </c>
      <c r="C1082" s="1">
        <v>43457</v>
      </c>
      <c r="D1082">
        <v>39</v>
      </c>
      <c r="E1082" t="s">
        <v>19</v>
      </c>
      <c r="F1082" t="s">
        <v>20</v>
      </c>
      <c r="G1082" t="s">
        <v>984</v>
      </c>
      <c r="H1082">
        <v>91</v>
      </c>
      <c r="I1082">
        <v>8</v>
      </c>
      <c r="J1082">
        <v>8</v>
      </c>
      <c r="K1082">
        <v>1078.7</v>
      </c>
      <c r="L1082">
        <v>787.45100000000002</v>
      </c>
      <c r="M1082">
        <v>8629.6</v>
      </c>
      <c r="N1082" t="s">
        <v>141</v>
      </c>
      <c r="O1082" t="s">
        <v>828</v>
      </c>
      <c r="P1082" t="s">
        <v>378</v>
      </c>
      <c r="Q1082" t="s">
        <v>243</v>
      </c>
      <c r="R1082">
        <v>4412</v>
      </c>
    </row>
    <row r="1083" spans="1:18" x14ac:dyDescent="0.3">
      <c r="A1083" t="s">
        <v>1296</v>
      </c>
      <c r="B1083" s="1">
        <v>43446</v>
      </c>
      <c r="C1083" s="1">
        <v>43455</v>
      </c>
      <c r="D1083">
        <v>16</v>
      </c>
      <c r="E1083" t="s">
        <v>19</v>
      </c>
      <c r="F1083" t="s">
        <v>20</v>
      </c>
      <c r="G1083" t="s">
        <v>984</v>
      </c>
      <c r="H1083">
        <v>42</v>
      </c>
      <c r="I1083">
        <v>8</v>
      </c>
      <c r="J1083">
        <v>8</v>
      </c>
      <c r="K1083">
        <v>5701.7</v>
      </c>
      <c r="L1083">
        <v>3763.1219999999998</v>
      </c>
      <c r="M1083">
        <v>45613.599999999999</v>
      </c>
      <c r="N1083" t="s">
        <v>96</v>
      </c>
      <c r="O1083" t="s">
        <v>828</v>
      </c>
      <c r="P1083" t="s">
        <v>47</v>
      </c>
      <c r="Q1083" t="s">
        <v>48</v>
      </c>
      <c r="R1083">
        <v>4010</v>
      </c>
    </row>
    <row r="1084" spans="1:18" x14ac:dyDescent="0.3">
      <c r="A1084" t="s">
        <v>1297</v>
      </c>
      <c r="B1084" s="1">
        <v>43447</v>
      </c>
      <c r="C1084" s="1">
        <v>43453</v>
      </c>
      <c r="D1084">
        <v>33</v>
      </c>
      <c r="E1084" t="s">
        <v>19</v>
      </c>
      <c r="F1084" t="s">
        <v>20</v>
      </c>
      <c r="G1084" t="s">
        <v>984</v>
      </c>
      <c r="H1084">
        <v>67</v>
      </c>
      <c r="I1084">
        <v>14</v>
      </c>
      <c r="J1084">
        <v>11</v>
      </c>
      <c r="K1084">
        <v>2948</v>
      </c>
      <c r="L1084">
        <v>1621.4</v>
      </c>
      <c r="M1084">
        <v>32428</v>
      </c>
      <c r="N1084" t="s">
        <v>166</v>
      </c>
      <c r="O1084" t="s">
        <v>789</v>
      </c>
      <c r="P1084" t="s">
        <v>150</v>
      </c>
      <c r="Q1084" t="s">
        <v>151</v>
      </c>
      <c r="R1084">
        <v>3420</v>
      </c>
    </row>
    <row r="1085" spans="1:18" x14ac:dyDescent="0.3">
      <c r="A1085" t="s">
        <v>1298</v>
      </c>
      <c r="B1085" s="1">
        <v>43447</v>
      </c>
      <c r="C1085" s="1">
        <v>43464</v>
      </c>
      <c r="D1085">
        <v>27</v>
      </c>
      <c r="E1085" t="s">
        <v>19</v>
      </c>
      <c r="F1085" t="s">
        <v>20</v>
      </c>
      <c r="G1085" t="s">
        <v>984</v>
      </c>
      <c r="H1085">
        <v>97</v>
      </c>
      <c r="I1085">
        <v>2</v>
      </c>
      <c r="J1085">
        <v>11</v>
      </c>
      <c r="K1085">
        <v>2626.4</v>
      </c>
      <c r="L1085">
        <v>2048.5920000000001</v>
      </c>
      <c r="M1085">
        <v>28890.400000000001</v>
      </c>
      <c r="N1085" t="s">
        <v>123</v>
      </c>
      <c r="O1085" t="s">
        <v>334</v>
      </c>
      <c r="P1085" t="s">
        <v>243</v>
      </c>
      <c r="Q1085" t="s">
        <v>243</v>
      </c>
      <c r="R1085">
        <v>4410</v>
      </c>
    </row>
    <row r="1086" spans="1:18" x14ac:dyDescent="0.3">
      <c r="A1086" t="s">
        <v>1299</v>
      </c>
      <c r="B1086" s="1">
        <v>43448</v>
      </c>
      <c r="C1086" s="1">
        <v>43452</v>
      </c>
      <c r="D1086">
        <v>18</v>
      </c>
      <c r="E1086" t="s">
        <v>19</v>
      </c>
      <c r="F1086" t="s">
        <v>20</v>
      </c>
      <c r="G1086" t="s">
        <v>984</v>
      </c>
      <c r="H1086">
        <v>97</v>
      </c>
      <c r="I1086">
        <v>13</v>
      </c>
      <c r="J1086">
        <v>7</v>
      </c>
      <c r="K1086">
        <v>5969.7</v>
      </c>
      <c r="L1086">
        <v>3343.0320000000002</v>
      </c>
      <c r="M1086">
        <v>41787.9</v>
      </c>
      <c r="N1086" t="s">
        <v>116</v>
      </c>
      <c r="O1086" t="s">
        <v>779</v>
      </c>
      <c r="P1086" t="s">
        <v>243</v>
      </c>
      <c r="Q1086" t="s">
        <v>243</v>
      </c>
      <c r="R1086">
        <v>4410</v>
      </c>
    </row>
    <row r="1087" spans="1:18" x14ac:dyDescent="0.3">
      <c r="A1087" t="s">
        <v>1300</v>
      </c>
      <c r="B1087" s="1">
        <v>43449</v>
      </c>
      <c r="C1087" s="1">
        <v>43463</v>
      </c>
      <c r="D1087">
        <v>9</v>
      </c>
      <c r="E1087" t="s">
        <v>19</v>
      </c>
      <c r="F1087" t="s">
        <v>20</v>
      </c>
      <c r="G1087" t="s">
        <v>984</v>
      </c>
      <c r="H1087">
        <v>8</v>
      </c>
      <c r="I1087">
        <v>5</v>
      </c>
      <c r="J1087">
        <v>9</v>
      </c>
      <c r="K1087">
        <v>864.3</v>
      </c>
      <c r="L1087">
        <v>726.01199999999994</v>
      </c>
      <c r="M1087">
        <v>7778.7</v>
      </c>
      <c r="N1087" t="s">
        <v>311</v>
      </c>
      <c r="O1087" t="s">
        <v>699</v>
      </c>
      <c r="P1087" t="s">
        <v>84</v>
      </c>
      <c r="Q1087" t="s">
        <v>85</v>
      </c>
      <c r="R1087">
        <v>2113</v>
      </c>
    </row>
    <row r="1088" spans="1:18" x14ac:dyDescent="0.3">
      <c r="A1088" t="s">
        <v>1301</v>
      </c>
      <c r="B1088" s="1">
        <v>43449</v>
      </c>
      <c r="C1088" s="1">
        <v>43462</v>
      </c>
      <c r="D1088">
        <v>12</v>
      </c>
      <c r="E1088" t="s">
        <v>19</v>
      </c>
      <c r="F1088" t="s">
        <v>20</v>
      </c>
      <c r="G1088" t="s">
        <v>984</v>
      </c>
      <c r="H1088">
        <v>81</v>
      </c>
      <c r="I1088">
        <v>2</v>
      </c>
      <c r="J1088">
        <v>7</v>
      </c>
      <c r="K1088">
        <v>2666.6</v>
      </c>
      <c r="L1088">
        <v>1839.954</v>
      </c>
      <c r="M1088">
        <v>18666.2</v>
      </c>
      <c r="N1088" t="s">
        <v>155</v>
      </c>
      <c r="O1088" t="s">
        <v>334</v>
      </c>
      <c r="P1088" t="s">
        <v>223</v>
      </c>
      <c r="Q1088" t="s">
        <v>224</v>
      </c>
      <c r="R1088">
        <v>3010</v>
      </c>
    </row>
    <row r="1089" spans="1:18" x14ac:dyDescent="0.3">
      <c r="A1089" t="s">
        <v>1302</v>
      </c>
      <c r="B1089" s="1">
        <v>43450</v>
      </c>
      <c r="C1089" s="1">
        <v>43461</v>
      </c>
      <c r="D1089">
        <v>2</v>
      </c>
      <c r="E1089" t="s">
        <v>19</v>
      </c>
      <c r="F1089" t="s">
        <v>20</v>
      </c>
      <c r="G1089" t="s">
        <v>984</v>
      </c>
      <c r="H1089">
        <v>1</v>
      </c>
      <c r="I1089">
        <v>13</v>
      </c>
      <c r="J1089">
        <v>10</v>
      </c>
      <c r="K1089">
        <v>2405.3000000000002</v>
      </c>
      <c r="L1089">
        <v>986.173</v>
      </c>
      <c r="M1089">
        <v>24053</v>
      </c>
      <c r="N1089" t="s">
        <v>202</v>
      </c>
      <c r="O1089" t="s">
        <v>779</v>
      </c>
      <c r="P1089" t="s">
        <v>147</v>
      </c>
      <c r="Q1089" t="s">
        <v>74</v>
      </c>
      <c r="R1089">
        <v>1011</v>
      </c>
    </row>
    <row r="1090" spans="1:18" x14ac:dyDescent="0.3">
      <c r="A1090" t="s">
        <v>1303</v>
      </c>
      <c r="B1090" s="1">
        <v>43450</v>
      </c>
      <c r="C1090" s="1">
        <v>43457</v>
      </c>
      <c r="D1090">
        <v>37</v>
      </c>
      <c r="E1090" t="s">
        <v>19</v>
      </c>
      <c r="F1090" t="s">
        <v>20</v>
      </c>
      <c r="G1090" t="s">
        <v>984</v>
      </c>
      <c r="H1090">
        <v>38</v>
      </c>
      <c r="I1090">
        <v>5</v>
      </c>
      <c r="J1090">
        <v>7</v>
      </c>
      <c r="K1090">
        <v>1159.0999999999999</v>
      </c>
      <c r="L1090">
        <v>718.64200000000005</v>
      </c>
      <c r="M1090">
        <v>8113.7</v>
      </c>
      <c r="N1090" t="s">
        <v>106</v>
      </c>
      <c r="O1090" t="s">
        <v>699</v>
      </c>
      <c r="P1090" t="s">
        <v>163</v>
      </c>
      <c r="Q1090" t="s">
        <v>164</v>
      </c>
      <c r="R1090">
        <v>3110</v>
      </c>
    </row>
    <row r="1091" spans="1:18" x14ac:dyDescent="0.3">
      <c r="A1091" t="s">
        <v>1304</v>
      </c>
      <c r="B1091" s="1">
        <v>43450</v>
      </c>
      <c r="C1091" s="1">
        <v>43456</v>
      </c>
      <c r="D1091">
        <v>4</v>
      </c>
      <c r="E1091" t="s">
        <v>19</v>
      </c>
      <c r="F1091" t="s">
        <v>20</v>
      </c>
      <c r="G1091" t="s">
        <v>984</v>
      </c>
      <c r="H1091">
        <v>5</v>
      </c>
      <c r="I1091">
        <v>8</v>
      </c>
      <c r="J1091">
        <v>9</v>
      </c>
      <c r="K1091">
        <v>214.4</v>
      </c>
      <c r="L1091">
        <v>180.096</v>
      </c>
      <c r="M1091">
        <v>1929.6</v>
      </c>
      <c r="N1091" t="s">
        <v>482</v>
      </c>
      <c r="O1091" t="s">
        <v>828</v>
      </c>
      <c r="P1091" t="s">
        <v>395</v>
      </c>
      <c r="Q1091" t="s">
        <v>25</v>
      </c>
      <c r="R1091">
        <v>8083</v>
      </c>
    </row>
    <row r="1092" spans="1:18" x14ac:dyDescent="0.3">
      <c r="A1092" t="s">
        <v>1305</v>
      </c>
      <c r="B1092" s="1">
        <v>43451</v>
      </c>
      <c r="C1092" s="1">
        <v>43463</v>
      </c>
      <c r="D1092">
        <v>42</v>
      </c>
      <c r="E1092" t="s">
        <v>19</v>
      </c>
      <c r="F1092" t="s">
        <v>20</v>
      </c>
      <c r="G1092" t="s">
        <v>984</v>
      </c>
      <c r="H1092">
        <v>84</v>
      </c>
      <c r="I1092">
        <v>4</v>
      </c>
      <c r="J1092">
        <v>9</v>
      </c>
      <c r="K1092">
        <v>227.8</v>
      </c>
      <c r="L1092">
        <v>102.51</v>
      </c>
      <c r="M1092">
        <v>2050.1999999999998</v>
      </c>
      <c r="N1092" t="s">
        <v>89</v>
      </c>
      <c r="O1092" t="s">
        <v>812</v>
      </c>
      <c r="P1092" t="s">
        <v>121</v>
      </c>
      <c r="Q1092" t="s">
        <v>33</v>
      </c>
      <c r="R1092">
        <v>2016</v>
      </c>
    </row>
    <row r="1093" spans="1:18" x14ac:dyDescent="0.3">
      <c r="A1093" t="s">
        <v>1306</v>
      </c>
      <c r="B1093" s="1">
        <v>43451</v>
      </c>
      <c r="C1093" s="1">
        <v>43454</v>
      </c>
      <c r="D1093">
        <v>15</v>
      </c>
      <c r="E1093" t="s">
        <v>19</v>
      </c>
      <c r="F1093" t="s">
        <v>20</v>
      </c>
      <c r="G1093" t="s">
        <v>984</v>
      </c>
      <c r="H1093">
        <v>28</v>
      </c>
      <c r="I1093">
        <v>10</v>
      </c>
      <c r="J1093">
        <v>5</v>
      </c>
      <c r="K1093">
        <v>1045.2</v>
      </c>
      <c r="L1093">
        <v>836.16</v>
      </c>
      <c r="M1093">
        <v>5226</v>
      </c>
      <c r="N1093" t="s">
        <v>342</v>
      </c>
      <c r="O1093" t="s">
        <v>783</v>
      </c>
      <c r="P1093" t="s">
        <v>170</v>
      </c>
      <c r="Q1093" t="s">
        <v>40</v>
      </c>
      <c r="R1093">
        <v>4110</v>
      </c>
    </row>
    <row r="1094" spans="1:18" x14ac:dyDescent="0.3">
      <c r="A1094" t="s">
        <v>1307</v>
      </c>
      <c r="B1094" s="1">
        <v>43452</v>
      </c>
      <c r="C1094" s="1">
        <v>43467</v>
      </c>
      <c r="D1094">
        <v>1</v>
      </c>
      <c r="E1094" t="s">
        <v>19</v>
      </c>
      <c r="F1094" t="s">
        <v>20</v>
      </c>
      <c r="G1094" t="s">
        <v>984</v>
      </c>
      <c r="H1094">
        <v>100</v>
      </c>
      <c r="I1094">
        <v>11</v>
      </c>
      <c r="J1094">
        <v>9</v>
      </c>
      <c r="K1094">
        <v>3845.8</v>
      </c>
      <c r="L1094">
        <v>1845.9839999999999</v>
      </c>
      <c r="M1094">
        <v>34612.199999999997</v>
      </c>
      <c r="N1094" t="s">
        <v>120</v>
      </c>
      <c r="O1094" t="s">
        <v>593</v>
      </c>
      <c r="P1094" t="s">
        <v>159</v>
      </c>
      <c r="Q1094" t="s">
        <v>160</v>
      </c>
      <c r="R1094">
        <v>627</v>
      </c>
    </row>
    <row r="1095" spans="1:18" x14ac:dyDescent="0.3">
      <c r="A1095" t="s">
        <v>1308</v>
      </c>
      <c r="B1095" s="1">
        <v>43453</v>
      </c>
      <c r="C1095" s="1">
        <v>43457</v>
      </c>
      <c r="D1095">
        <v>41</v>
      </c>
      <c r="E1095" t="s">
        <v>19</v>
      </c>
      <c r="F1095" t="s">
        <v>20</v>
      </c>
      <c r="G1095" t="s">
        <v>984</v>
      </c>
      <c r="H1095">
        <v>80</v>
      </c>
      <c r="I1095">
        <v>12</v>
      </c>
      <c r="J1095">
        <v>10</v>
      </c>
      <c r="K1095">
        <v>3845.8</v>
      </c>
      <c r="L1095">
        <v>1884.442</v>
      </c>
      <c r="M1095">
        <v>38458</v>
      </c>
      <c r="N1095" t="s">
        <v>321</v>
      </c>
      <c r="O1095" t="s">
        <v>793</v>
      </c>
      <c r="P1095" t="s">
        <v>100</v>
      </c>
      <c r="Q1095" t="s">
        <v>101</v>
      </c>
      <c r="R1095">
        <v>4500</v>
      </c>
    </row>
    <row r="1096" spans="1:18" x14ac:dyDescent="0.3">
      <c r="A1096" t="s">
        <v>1309</v>
      </c>
      <c r="B1096" s="1">
        <v>43453</v>
      </c>
      <c r="C1096" s="1">
        <v>43460</v>
      </c>
      <c r="D1096">
        <v>42</v>
      </c>
      <c r="E1096" t="s">
        <v>19</v>
      </c>
      <c r="F1096" t="s">
        <v>20</v>
      </c>
      <c r="G1096" t="s">
        <v>984</v>
      </c>
      <c r="H1096">
        <v>74</v>
      </c>
      <c r="I1096">
        <v>9</v>
      </c>
      <c r="J1096">
        <v>8</v>
      </c>
      <c r="K1096">
        <v>2472.3000000000002</v>
      </c>
      <c r="L1096">
        <v>1013.643</v>
      </c>
      <c r="M1096">
        <v>19778.400000000001</v>
      </c>
      <c r="N1096" t="s">
        <v>89</v>
      </c>
      <c r="O1096" t="s">
        <v>795</v>
      </c>
      <c r="P1096" t="s">
        <v>87</v>
      </c>
      <c r="Q1096" t="s">
        <v>25</v>
      </c>
      <c r="R1096">
        <v>8023</v>
      </c>
    </row>
    <row r="1097" spans="1:18" x14ac:dyDescent="0.3">
      <c r="A1097" t="s">
        <v>1310</v>
      </c>
      <c r="B1097" s="1">
        <v>43454</v>
      </c>
      <c r="C1097" s="1">
        <v>43468</v>
      </c>
      <c r="D1097">
        <v>3</v>
      </c>
      <c r="E1097" t="s">
        <v>19</v>
      </c>
      <c r="F1097" t="s">
        <v>20</v>
      </c>
      <c r="G1097" t="s">
        <v>984</v>
      </c>
      <c r="H1097">
        <v>22</v>
      </c>
      <c r="I1097">
        <v>1</v>
      </c>
      <c r="J1097">
        <v>6</v>
      </c>
      <c r="K1097">
        <v>5889.3</v>
      </c>
      <c r="L1097">
        <v>4416.9750000000004</v>
      </c>
      <c r="M1097">
        <v>35335.800000000003</v>
      </c>
      <c r="N1097" t="s">
        <v>257</v>
      </c>
      <c r="O1097" t="s">
        <v>471</v>
      </c>
      <c r="P1097" t="s">
        <v>142</v>
      </c>
      <c r="Q1097" t="s">
        <v>80</v>
      </c>
      <c r="R1097">
        <v>9818</v>
      </c>
    </row>
    <row r="1098" spans="1:18" x14ac:dyDescent="0.3">
      <c r="A1098" t="s">
        <v>1311</v>
      </c>
      <c r="B1098" s="1">
        <v>43454</v>
      </c>
      <c r="C1098" s="1">
        <v>43462</v>
      </c>
      <c r="D1098">
        <v>21</v>
      </c>
      <c r="E1098" t="s">
        <v>19</v>
      </c>
      <c r="F1098" t="s">
        <v>20</v>
      </c>
      <c r="G1098" t="s">
        <v>984</v>
      </c>
      <c r="H1098">
        <v>60</v>
      </c>
      <c r="I1098">
        <v>10</v>
      </c>
      <c r="J1098">
        <v>10</v>
      </c>
      <c r="K1098">
        <v>2271.3000000000002</v>
      </c>
      <c r="L1098">
        <v>1703.4749999999999</v>
      </c>
      <c r="M1098">
        <v>22713</v>
      </c>
      <c r="N1098" t="s">
        <v>127</v>
      </c>
      <c r="O1098" t="s">
        <v>783</v>
      </c>
      <c r="P1098" t="s">
        <v>117</v>
      </c>
      <c r="Q1098" t="s">
        <v>118</v>
      </c>
      <c r="R1098">
        <v>112</v>
      </c>
    </row>
    <row r="1099" spans="1:18" x14ac:dyDescent="0.3">
      <c r="A1099" t="s">
        <v>1312</v>
      </c>
      <c r="B1099" s="1">
        <v>43454</v>
      </c>
      <c r="C1099" s="1">
        <v>43464</v>
      </c>
      <c r="D1099">
        <v>11</v>
      </c>
      <c r="E1099" t="s">
        <v>19</v>
      </c>
      <c r="F1099" t="s">
        <v>20</v>
      </c>
      <c r="G1099" t="s">
        <v>984</v>
      </c>
      <c r="H1099">
        <v>54</v>
      </c>
      <c r="I1099">
        <v>1</v>
      </c>
      <c r="J1099">
        <v>11</v>
      </c>
      <c r="K1099">
        <v>2586.1999999999998</v>
      </c>
      <c r="L1099">
        <v>1293.0999999999999</v>
      </c>
      <c r="M1099">
        <v>28448.2</v>
      </c>
      <c r="N1099" t="s">
        <v>76</v>
      </c>
      <c r="O1099" t="s">
        <v>471</v>
      </c>
      <c r="P1099" t="s">
        <v>24</v>
      </c>
      <c r="Q1099" t="s">
        <v>25</v>
      </c>
      <c r="R1099">
        <v>8022</v>
      </c>
    </row>
    <row r="1100" spans="1:18" x14ac:dyDescent="0.3">
      <c r="A1100" t="s">
        <v>1313</v>
      </c>
      <c r="B1100" s="1">
        <v>43455</v>
      </c>
      <c r="C1100" s="1">
        <v>43472</v>
      </c>
      <c r="D1100">
        <v>11</v>
      </c>
      <c r="E1100" t="s">
        <v>19</v>
      </c>
      <c r="F1100" t="s">
        <v>20</v>
      </c>
      <c r="G1100" t="s">
        <v>984</v>
      </c>
      <c r="H1100">
        <v>80</v>
      </c>
      <c r="I1100">
        <v>6</v>
      </c>
      <c r="J1100">
        <v>7</v>
      </c>
      <c r="K1100">
        <v>2217.6999999999998</v>
      </c>
      <c r="L1100">
        <v>953.61099999999999</v>
      </c>
      <c r="M1100">
        <v>15523.9</v>
      </c>
      <c r="N1100" t="s">
        <v>76</v>
      </c>
      <c r="O1100" t="s">
        <v>785</v>
      </c>
      <c r="P1100" t="s">
        <v>100</v>
      </c>
      <c r="Q1100" t="s">
        <v>101</v>
      </c>
      <c r="R1100">
        <v>4500</v>
      </c>
    </row>
    <row r="1101" spans="1:18" x14ac:dyDescent="0.3">
      <c r="A1101" t="s">
        <v>1314</v>
      </c>
      <c r="B1101" s="1">
        <v>43455</v>
      </c>
      <c r="C1101" s="1">
        <v>43470</v>
      </c>
      <c r="D1101">
        <v>32</v>
      </c>
      <c r="E1101" t="s">
        <v>19</v>
      </c>
      <c r="F1101" t="s">
        <v>20</v>
      </c>
      <c r="G1101" t="s">
        <v>984</v>
      </c>
      <c r="H1101">
        <v>93</v>
      </c>
      <c r="I1101">
        <v>6</v>
      </c>
      <c r="J1101">
        <v>10</v>
      </c>
      <c r="K1101">
        <v>6117.1</v>
      </c>
      <c r="L1101">
        <v>3792.6019999999999</v>
      </c>
      <c r="M1101">
        <v>61171</v>
      </c>
      <c r="N1101" t="s">
        <v>280</v>
      </c>
      <c r="O1101" t="s">
        <v>785</v>
      </c>
      <c r="P1101" t="s">
        <v>104</v>
      </c>
      <c r="Q1101" t="s">
        <v>40</v>
      </c>
      <c r="R1101">
        <v>4104</v>
      </c>
    </row>
    <row r="1102" spans="1:18" x14ac:dyDescent="0.3">
      <c r="A1102" t="s">
        <v>1315</v>
      </c>
      <c r="B1102" s="1">
        <v>43456</v>
      </c>
      <c r="C1102" s="1">
        <v>43461</v>
      </c>
      <c r="D1102">
        <v>3</v>
      </c>
      <c r="E1102" t="s">
        <v>19</v>
      </c>
      <c r="F1102" t="s">
        <v>20</v>
      </c>
      <c r="G1102" t="s">
        <v>984</v>
      </c>
      <c r="H1102">
        <v>78</v>
      </c>
      <c r="I1102">
        <v>7</v>
      </c>
      <c r="J1102">
        <v>6</v>
      </c>
      <c r="K1102">
        <v>3999.9</v>
      </c>
      <c r="L1102">
        <v>3119.922</v>
      </c>
      <c r="M1102">
        <v>23999.4</v>
      </c>
      <c r="N1102" t="s">
        <v>257</v>
      </c>
      <c r="O1102" t="s">
        <v>23</v>
      </c>
      <c r="P1102" t="s">
        <v>503</v>
      </c>
      <c r="Q1102" t="s">
        <v>33</v>
      </c>
      <c r="R1102">
        <v>2102</v>
      </c>
    </row>
    <row r="1103" spans="1:18" x14ac:dyDescent="0.3">
      <c r="A1103" t="s">
        <v>1316</v>
      </c>
      <c r="B1103" s="1">
        <v>43456</v>
      </c>
      <c r="C1103" s="1">
        <v>43460</v>
      </c>
      <c r="D1103">
        <v>38</v>
      </c>
      <c r="E1103" t="s">
        <v>19</v>
      </c>
      <c r="F1103" t="s">
        <v>20</v>
      </c>
      <c r="G1103" t="s">
        <v>984</v>
      </c>
      <c r="H1103">
        <v>57</v>
      </c>
      <c r="I1103">
        <v>11</v>
      </c>
      <c r="J1103">
        <v>11</v>
      </c>
      <c r="K1103">
        <v>3953</v>
      </c>
      <c r="L1103">
        <v>1976.5</v>
      </c>
      <c r="M1103">
        <v>43483</v>
      </c>
      <c r="N1103" t="s">
        <v>193</v>
      </c>
      <c r="O1103" t="s">
        <v>593</v>
      </c>
      <c r="P1103" t="s">
        <v>173</v>
      </c>
      <c r="Q1103" t="s">
        <v>174</v>
      </c>
      <c r="R1103">
        <v>3434</v>
      </c>
    </row>
    <row r="1104" spans="1:18" x14ac:dyDescent="0.3">
      <c r="A1104" t="s">
        <v>1317</v>
      </c>
      <c r="B1104" s="1">
        <v>43456</v>
      </c>
      <c r="C1104" s="1">
        <v>43464</v>
      </c>
      <c r="D1104">
        <v>4</v>
      </c>
      <c r="E1104" t="s">
        <v>19</v>
      </c>
      <c r="F1104" t="s">
        <v>20</v>
      </c>
      <c r="G1104" t="s">
        <v>984</v>
      </c>
      <c r="H1104">
        <v>90</v>
      </c>
      <c r="I1104">
        <v>3</v>
      </c>
      <c r="J1104">
        <v>11</v>
      </c>
      <c r="K1104">
        <v>2546</v>
      </c>
      <c r="L1104">
        <v>1171.1600000000001</v>
      </c>
      <c r="M1104">
        <v>28006</v>
      </c>
      <c r="N1104" t="s">
        <v>482</v>
      </c>
      <c r="O1104" t="s">
        <v>800</v>
      </c>
      <c r="P1104" t="s">
        <v>53</v>
      </c>
      <c r="Q1104" t="s">
        <v>54</v>
      </c>
      <c r="R1104">
        <v>9332</v>
      </c>
    </row>
    <row r="1105" spans="1:18" x14ac:dyDescent="0.3">
      <c r="A1105" t="s">
        <v>1318</v>
      </c>
      <c r="B1105" s="1">
        <v>43457</v>
      </c>
      <c r="C1105" s="1">
        <v>43470</v>
      </c>
      <c r="D1105">
        <v>21</v>
      </c>
      <c r="E1105" t="s">
        <v>19</v>
      </c>
      <c r="F1105" t="s">
        <v>20</v>
      </c>
      <c r="G1105" t="s">
        <v>984</v>
      </c>
      <c r="H1105">
        <v>30</v>
      </c>
      <c r="I1105">
        <v>2</v>
      </c>
      <c r="J1105">
        <v>9</v>
      </c>
      <c r="K1105">
        <v>998.3</v>
      </c>
      <c r="L1105">
        <v>838.572</v>
      </c>
      <c r="M1105">
        <v>8984.7000000000007</v>
      </c>
      <c r="N1105" t="s">
        <v>127</v>
      </c>
      <c r="O1105" t="s">
        <v>334</v>
      </c>
      <c r="P1105" t="s">
        <v>438</v>
      </c>
      <c r="Q1105" t="s">
        <v>118</v>
      </c>
      <c r="R1105">
        <v>112</v>
      </c>
    </row>
    <row r="1106" spans="1:18" x14ac:dyDescent="0.3">
      <c r="A1106" t="s">
        <v>1319</v>
      </c>
      <c r="B1106" s="1">
        <v>43457</v>
      </c>
      <c r="C1106" s="1">
        <v>43475</v>
      </c>
      <c r="D1106">
        <v>50</v>
      </c>
      <c r="E1106" t="s">
        <v>19</v>
      </c>
      <c r="F1106" t="s">
        <v>20</v>
      </c>
      <c r="G1106" t="s">
        <v>984</v>
      </c>
      <c r="H1106">
        <v>62</v>
      </c>
      <c r="I1106">
        <v>13</v>
      </c>
      <c r="J1106">
        <v>12</v>
      </c>
      <c r="K1106">
        <v>6137.2</v>
      </c>
      <c r="L1106">
        <v>3498.2040000000002</v>
      </c>
      <c r="M1106">
        <v>73646.399999999994</v>
      </c>
      <c r="N1106" t="s">
        <v>67</v>
      </c>
      <c r="O1106" t="s">
        <v>779</v>
      </c>
      <c r="P1106" t="s">
        <v>64</v>
      </c>
      <c r="Q1106" t="s">
        <v>65</v>
      </c>
      <c r="R1106">
        <v>4730</v>
      </c>
    </row>
    <row r="1107" spans="1:18" x14ac:dyDescent="0.3">
      <c r="A1107" t="s">
        <v>1320</v>
      </c>
      <c r="B1107" s="1">
        <v>43458</v>
      </c>
      <c r="C1107" s="1">
        <v>43475</v>
      </c>
      <c r="D1107">
        <v>6</v>
      </c>
      <c r="E1107" t="s">
        <v>19</v>
      </c>
      <c r="F1107" t="s">
        <v>20</v>
      </c>
      <c r="G1107" t="s">
        <v>984</v>
      </c>
      <c r="H1107">
        <v>43</v>
      </c>
      <c r="I1107">
        <v>13</v>
      </c>
      <c r="J1107">
        <v>10</v>
      </c>
      <c r="K1107">
        <v>5802.2</v>
      </c>
      <c r="L1107">
        <v>4583.7380000000003</v>
      </c>
      <c r="M1107">
        <v>58022</v>
      </c>
      <c r="N1107" t="s">
        <v>31</v>
      </c>
      <c r="O1107" t="s">
        <v>779</v>
      </c>
      <c r="P1107" t="s">
        <v>249</v>
      </c>
      <c r="Q1107" t="s">
        <v>74</v>
      </c>
      <c r="R1107">
        <v>1041</v>
      </c>
    </row>
    <row r="1108" spans="1:18" x14ac:dyDescent="0.3">
      <c r="A1108" t="s">
        <v>1321</v>
      </c>
      <c r="B1108" s="1">
        <v>43459</v>
      </c>
      <c r="C1108" s="1">
        <v>43476</v>
      </c>
      <c r="D1108">
        <v>30</v>
      </c>
      <c r="E1108" t="s">
        <v>19</v>
      </c>
      <c r="F1108" t="s">
        <v>20</v>
      </c>
      <c r="G1108" t="s">
        <v>984</v>
      </c>
      <c r="H1108">
        <v>80</v>
      </c>
      <c r="I1108">
        <v>7</v>
      </c>
      <c r="J1108">
        <v>7</v>
      </c>
      <c r="K1108">
        <v>3155.7</v>
      </c>
      <c r="L1108">
        <v>1988.0909999999999</v>
      </c>
      <c r="M1108">
        <v>22089.9</v>
      </c>
      <c r="N1108" t="s">
        <v>112</v>
      </c>
      <c r="O1108" t="s">
        <v>23</v>
      </c>
      <c r="P1108" t="s">
        <v>100</v>
      </c>
      <c r="Q1108" t="s">
        <v>101</v>
      </c>
      <c r="R1108">
        <v>4500</v>
      </c>
    </row>
    <row r="1109" spans="1:18" x14ac:dyDescent="0.3">
      <c r="A1109" t="s">
        <v>1322</v>
      </c>
      <c r="B1109" s="1">
        <v>43460</v>
      </c>
      <c r="C1109" s="1">
        <v>43464</v>
      </c>
      <c r="D1109">
        <v>41</v>
      </c>
      <c r="E1109" t="s">
        <v>19</v>
      </c>
      <c r="F1109" t="s">
        <v>20</v>
      </c>
      <c r="G1109" t="s">
        <v>984</v>
      </c>
      <c r="H1109">
        <v>92</v>
      </c>
      <c r="I1109">
        <v>8</v>
      </c>
      <c r="J1109">
        <v>6</v>
      </c>
      <c r="K1109">
        <v>1105.5</v>
      </c>
      <c r="L1109">
        <v>696.46500000000003</v>
      </c>
      <c r="M1109">
        <v>6633</v>
      </c>
      <c r="N1109" t="s">
        <v>321</v>
      </c>
      <c r="O1109" t="s">
        <v>828</v>
      </c>
      <c r="P1109" t="s">
        <v>211</v>
      </c>
      <c r="Q1109" t="s">
        <v>40</v>
      </c>
      <c r="R1109">
        <v>4110</v>
      </c>
    </row>
    <row r="1110" spans="1:18" x14ac:dyDescent="0.3">
      <c r="A1110" t="s">
        <v>1323</v>
      </c>
      <c r="B1110" s="1">
        <v>43460</v>
      </c>
      <c r="C1110" s="1">
        <v>43463</v>
      </c>
      <c r="D1110">
        <v>40</v>
      </c>
      <c r="E1110" t="s">
        <v>19</v>
      </c>
      <c r="F1110" t="s">
        <v>20</v>
      </c>
      <c r="G1110" t="s">
        <v>984</v>
      </c>
      <c r="H1110">
        <v>54</v>
      </c>
      <c r="I1110">
        <v>11</v>
      </c>
      <c r="J1110">
        <v>7</v>
      </c>
      <c r="K1110">
        <v>5587.8</v>
      </c>
      <c r="L1110">
        <v>3017.4119999999998</v>
      </c>
      <c r="M1110">
        <v>39114.6</v>
      </c>
      <c r="N1110" t="s">
        <v>92</v>
      </c>
      <c r="O1110" t="s">
        <v>593</v>
      </c>
      <c r="P1110" t="s">
        <v>24</v>
      </c>
      <c r="Q1110" t="s">
        <v>25</v>
      </c>
      <c r="R1110">
        <v>8022</v>
      </c>
    </row>
    <row r="1111" spans="1:18" x14ac:dyDescent="0.3">
      <c r="A1111" t="s">
        <v>1324</v>
      </c>
      <c r="B1111" s="1">
        <v>43461</v>
      </c>
      <c r="C1111" s="1">
        <v>43468</v>
      </c>
      <c r="D1111">
        <v>28</v>
      </c>
      <c r="E1111" t="s">
        <v>19</v>
      </c>
      <c r="F1111" t="s">
        <v>20</v>
      </c>
      <c r="G1111" t="s">
        <v>984</v>
      </c>
      <c r="H1111">
        <v>94</v>
      </c>
      <c r="I1111">
        <v>1</v>
      </c>
      <c r="J1111">
        <v>11</v>
      </c>
      <c r="K1111">
        <v>1313.2</v>
      </c>
      <c r="L1111">
        <v>577.80799999999999</v>
      </c>
      <c r="M1111">
        <v>14445.2</v>
      </c>
      <c r="N1111" t="s">
        <v>109</v>
      </c>
      <c r="O1111" t="s">
        <v>471</v>
      </c>
      <c r="P1111" t="s">
        <v>60</v>
      </c>
      <c r="Q1111" t="s">
        <v>61</v>
      </c>
      <c r="R1111">
        <v>6021</v>
      </c>
    </row>
    <row r="1112" spans="1:18" x14ac:dyDescent="0.3">
      <c r="A1112" t="s">
        <v>1325</v>
      </c>
      <c r="B1112" s="1">
        <v>43461</v>
      </c>
      <c r="C1112" s="1">
        <v>43472</v>
      </c>
      <c r="D1112">
        <v>40</v>
      </c>
      <c r="E1112" t="s">
        <v>19</v>
      </c>
      <c r="F1112" t="s">
        <v>20</v>
      </c>
      <c r="G1112" t="s">
        <v>984</v>
      </c>
      <c r="H1112">
        <v>26</v>
      </c>
      <c r="I1112">
        <v>1</v>
      </c>
      <c r="J1112">
        <v>12</v>
      </c>
      <c r="K1112">
        <v>3423.7</v>
      </c>
      <c r="L1112">
        <v>1540.665</v>
      </c>
      <c r="M1112">
        <v>41084.400000000001</v>
      </c>
      <c r="N1112" t="s">
        <v>92</v>
      </c>
      <c r="O1112" t="s">
        <v>471</v>
      </c>
      <c r="P1112" t="s">
        <v>239</v>
      </c>
      <c r="Q1112" t="s">
        <v>240</v>
      </c>
      <c r="R1112">
        <v>210</v>
      </c>
    </row>
    <row r="1113" spans="1:18" x14ac:dyDescent="0.3">
      <c r="A1113" t="s">
        <v>1326</v>
      </c>
      <c r="B1113" s="1">
        <v>43462</v>
      </c>
      <c r="C1113" s="1">
        <v>43472</v>
      </c>
      <c r="D1113">
        <v>32</v>
      </c>
      <c r="E1113" t="s">
        <v>19</v>
      </c>
      <c r="F1113" t="s">
        <v>20</v>
      </c>
      <c r="G1113" t="s">
        <v>984</v>
      </c>
      <c r="H1113">
        <v>55</v>
      </c>
      <c r="I1113">
        <v>2</v>
      </c>
      <c r="J1113">
        <v>9</v>
      </c>
      <c r="K1113">
        <v>5500.7</v>
      </c>
      <c r="L1113">
        <v>3960.5039999999999</v>
      </c>
      <c r="M1113">
        <v>49506.3</v>
      </c>
      <c r="N1113" t="s">
        <v>280</v>
      </c>
      <c r="O1113" t="s">
        <v>334</v>
      </c>
      <c r="P1113" t="s">
        <v>36</v>
      </c>
      <c r="Q1113" t="s">
        <v>36</v>
      </c>
      <c r="R1113">
        <v>3330</v>
      </c>
    </row>
    <row r="1114" spans="1:18" x14ac:dyDescent="0.3">
      <c r="A1114" t="s">
        <v>1327</v>
      </c>
      <c r="B1114" s="1">
        <v>43462</v>
      </c>
      <c r="C1114" s="1">
        <v>43474</v>
      </c>
      <c r="D1114">
        <v>36</v>
      </c>
      <c r="E1114" t="s">
        <v>19</v>
      </c>
      <c r="F1114" t="s">
        <v>20</v>
      </c>
      <c r="G1114" t="s">
        <v>984</v>
      </c>
      <c r="H1114">
        <v>16</v>
      </c>
      <c r="I1114">
        <v>1</v>
      </c>
      <c r="J1114">
        <v>12</v>
      </c>
      <c r="K1114">
        <v>6539.2</v>
      </c>
      <c r="L1114">
        <v>3138.8159999999998</v>
      </c>
      <c r="M1114">
        <v>78470.399999999994</v>
      </c>
      <c r="N1114" t="s">
        <v>295</v>
      </c>
      <c r="O1114" t="s">
        <v>471</v>
      </c>
      <c r="P1114" t="s">
        <v>221</v>
      </c>
      <c r="Q1114" t="s">
        <v>58</v>
      </c>
      <c r="R1114">
        <v>3210</v>
      </c>
    </row>
    <row r="1115" spans="1:18" x14ac:dyDescent="0.3">
      <c r="A1115" t="s">
        <v>1328</v>
      </c>
      <c r="B1115" s="1">
        <v>43462</v>
      </c>
      <c r="C1115" s="1">
        <v>43472</v>
      </c>
      <c r="D1115">
        <v>7</v>
      </c>
      <c r="E1115" t="s">
        <v>19</v>
      </c>
      <c r="F1115" t="s">
        <v>20</v>
      </c>
      <c r="G1115" t="s">
        <v>984</v>
      </c>
      <c r="H1115">
        <v>33</v>
      </c>
      <c r="I1115">
        <v>11</v>
      </c>
      <c r="J1115">
        <v>7</v>
      </c>
      <c r="K1115">
        <v>2559.4</v>
      </c>
      <c r="L1115">
        <v>1638.0160000000001</v>
      </c>
      <c r="M1115">
        <v>17915.8</v>
      </c>
      <c r="N1115" t="s">
        <v>169</v>
      </c>
      <c r="O1115" t="s">
        <v>593</v>
      </c>
      <c r="P1115" t="s">
        <v>50</v>
      </c>
      <c r="Q1115" t="s">
        <v>29</v>
      </c>
      <c r="R1115">
        <v>604</v>
      </c>
    </row>
    <row r="1116" spans="1:18" x14ac:dyDescent="0.3">
      <c r="A1116" t="s">
        <v>1329</v>
      </c>
      <c r="B1116" s="1">
        <v>43465</v>
      </c>
      <c r="C1116" s="1">
        <v>43474</v>
      </c>
      <c r="D1116">
        <v>40</v>
      </c>
      <c r="E1116" t="s">
        <v>19</v>
      </c>
      <c r="F1116" t="s">
        <v>20</v>
      </c>
      <c r="G1116" t="s">
        <v>984</v>
      </c>
      <c r="H1116">
        <v>13</v>
      </c>
      <c r="I1116">
        <v>7</v>
      </c>
      <c r="J1116">
        <v>8</v>
      </c>
      <c r="K1116">
        <v>1139</v>
      </c>
      <c r="L1116">
        <v>728.96</v>
      </c>
      <c r="M1116">
        <v>9112</v>
      </c>
      <c r="N1116" t="s">
        <v>92</v>
      </c>
      <c r="O1116" t="s">
        <v>23</v>
      </c>
      <c r="P1116" t="s">
        <v>272</v>
      </c>
      <c r="Q1116" t="s">
        <v>273</v>
      </c>
      <c r="R1116">
        <v>7010</v>
      </c>
    </row>
    <row r="1117" spans="1:18" x14ac:dyDescent="0.3">
      <c r="A1117" t="s">
        <v>1330</v>
      </c>
      <c r="B1117" s="1">
        <v>43465</v>
      </c>
      <c r="C1117" s="1">
        <v>43475</v>
      </c>
      <c r="D1117">
        <v>50</v>
      </c>
      <c r="E1117" t="s">
        <v>19</v>
      </c>
      <c r="F1117" t="s">
        <v>20</v>
      </c>
      <c r="G1117" t="s">
        <v>984</v>
      </c>
      <c r="H1117">
        <v>91</v>
      </c>
      <c r="I1117">
        <v>1</v>
      </c>
      <c r="J1117">
        <v>7</v>
      </c>
      <c r="K1117">
        <v>5333.2</v>
      </c>
      <c r="L1117">
        <v>3573.2440000000001</v>
      </c>
      <c r="M1117">
        <v>37332.400000000001</v>
      </c>
      <c r="N1117" t="s">
        <v>67</v>
      </c>
      <c r="O1117" t="s">
        <v>471</v>
      </c>
      <c r="P1117" t="s">
        <v>378</v>
      </c>
      <c r="Q1117" t="s">
        <v>243</v>
      </c>
      <c r="R1117">
        <v>4412</v>
      </c>
    </row>
    <row r="1118" spans="1:18" x14ac:dyDescent="0.3">
      <c r="A1118" t="s">
        <v>1331</v>
      </c>
      <c r="B1118" s="1">
        <v>43467</v>
      </c>
      <c r="C1118" s="1">
        <v>43485</v>
      </c>
      <c r="D1118">
        <v>25</v>
      </c>
      <c r="E1118" t="s">
        <v>19</v>
      </c>
      <c r="F1118" t="s">
        <v>20</v>
      </c>
      <c r="G1118" t="s">
        <v>984</v>
      </c>
      <c r="H1118">
        <v>63</v>
      </c>
      <c r="I1118">
        <v>1</v>
      </c>
      <c r="J1118">
        <v>10</v>
      </c>
      <c r="K1118">
        <v>3651.5</v>
      </c>
      <c r="L1118">
        <v>1606.66</v>
      </c>
      <c r="M1118">
        <v>36515</v>
      </c>
      <c r="N1118" t="s">
        <v>189</v>
      </c>
      <c r="O1118" t="s">
        <v>471</v>
      </c>
      <c r="P1118" t="s">
        <v>319</v>
      </c>
      <c r="Q1118" t="s">
        <v>160</v>
      </c>
      <c r="R1118">
        <v>626</v>
      </c>
    </row>
    <row r="1119" spans="1:18" x14ac:dyDescent="0.3">
      <c r="A1119" t="s">
        <v>1332</v>
      </c>
      <c r="B1119" s="1">
        <v>43468</v>
      </c>
      <c r="C1119" s="1">
        <v>43474</v>
      </c>
      <c r="D1119">
        <v>21</v>
      </c>
      <c r="E1119" t="s">
        <v>19</v>
      </c>
      <c r="F1119" t="s">
        <v>20</v>
      </c>
      <c r="G1119" t="s">
        <v>984</v>
      </c>
      <c r="H1119">
        <v>74</v>
      </c>
      <c r="I1119">
        <v>1</v>
      </c>
      <c r="J1119">
        <v>6</v>
      </c>
      <c r="K1119">
        <v>1145.7</v>
      </c>
      <c r="L1119">
        <v>538.47900000000004</v>
      </c>
      <c r="M1119">
        <v>6874.2</v>
      </c>
      <c r="N1119" t="s">
        <v>127</v>
      </c>
      <c r="O1119" t="s">
        <v>471</v>
      </c>
      <c r="P1119" t="s">
        <v>87</v>
      </c>
      <c r="Q1119" t="s">
        <v>25</v>
      </c>
      <c r="R1119">
        <v>8023</v>
      </c>
    </row>
    <row r="1120" spans="1:18" x14ac:dyDescent="0.3">
      <c r="A1120" t="s">
        <v>1333</v>
      </c>
      <c r="B1120" s="1">
        <v>43470</v>
      </c>
      <c r="C1120" s="1">
        <v>43484</v>
      </c>
      <c r="D1120">
        <v>25</v>
      </c>
      <c r="E1120" t="s">
        <v>19</v>
      </c>
      <c r="F1120" t="s">
        <v>20</v>
      </c>
      <c r="G1120" t="s">
        <v>984</v>
      </c>
      <c r="H1120">
        <v>15</v>
      </c>
      <c r="I1120">
        <v>7</v>
      </c>
      <c r="J1120">
        <v>7</v>
      </c>
      <c r="K1120">
        <v>5815.6</v>
      </c>
      <c r="L1120">
        <v>4303.5439999999999</v>
      </c>
      <c r="M1120">
        <v>40709.199999999997</v>
      </c>
      <c r="N1120" t="s">
        <v>189</v>
      </c>
      <c r="O1120" t="s">
        <v>23</v>
      </c>
      <c r="P1120" t="s">
        <v>366</v>
      </c>
      <c r="Q1120" t="s">
        <v>367</v>
      </c>
      <c r="R1120">
        <v>4120</v>
      </c>
    </row>
    <row r="1121" spans="1:18" x14ac:dyDescent="0.3">
      <c r="A1121" t="s">
        <v>1334</v>
      </c>
      <c r="B1121" s="1">
        <v>43470</v>
      </c>
      <c r="C1121" s="1">
        <v>43477</v>
      </c>
      <c r="D1121">
        <v>27</v>
      </c>
      <c r="E1121" t="s">
        <v>19</v>
      </c>
      <c r="F1121" t="s">
        <v>20</v>
      </c>
      <c r="G1121" t="s">
        <v>984</v>
      </c>
      <c r="H1121">
        <v>55</v>
      </c>
      <c r="I1121">
        <v>7</v>
      </c>
      <c r="J1121">
        <v>5</v>
      </c>
      <c r="K1121">
        <v>2646.5</v>
      </c>
      <c r="L1121">
        <v>1826.085</v>
      </c>
      <c r="M1121">
        <v>13232.5</v>
      </c>
      <c r="N1121" t="s">
        <v>123</v>
      </c>
      <c r="O1121" t="s">
        <v>23</v>
      </c>
      <c r="P1121" t="s">
        <v>36</v>
      </c>
      <c r="Q1121" t="s">
        <v>36</v>
      </c>
      <c r="R1121">
        <v>3330</v>
      </c>
    </row>
    <row r="1122" spans="1:18" x14ac:dyDescent="0.3">
      <c r="A1122" t="s">
        <v>1335</v>
      </c>
      <c r="B1122" s="1">
        <v>43470</v>
      </c>
      <c r="C1122" s="1">
        <v>43480</v>
      </c>
      <c r="D1122">
        <v>17</v>
      </c>
      <c r="E1122" t="s">
        <v>19</v>
      </c>
      <c r="F1122" t="s">
        <v>20</v>
      </c>
      <c r="G1122" t="s">
        <v>984</v>
      </c>
      <c r="H1122">
        <v>77</v>
      </c>
      <c r="I1122">
        <v>5</v>
      </c>
      <c r="J1122">
        <v>10</v>
      </c>
      <c r="K1122">
        <v>944.7</v>
      </c>
      <c r="L1122">
        <v>472.35</v>
      </c>
      <c r="M1122">
        <v>9447</v>
      </c>
      <c r="N1122" t="s">
        <v>270</v>
      </c>
      <c r="O1122" t="s">
        <v>699</v>
      </c>
      <c r="P1122" t="s">
        <v>24</v>
      </c>
      <c r="Q1122" t="s">
        <v>25</v>
      </c>
      <c r="R1122">
        <v>8022</v>
      </c>
    </row>
    <row r="1123" spans="1:18" x14ac:dyDescent="0.3">
      <c r="A1123" t="s">
        <v>1336</v>
      </c>
      <c r="B1123" s="1">
        <v>43470</v>
      </c>
      <c r="C1123" s="1">
        <v>43483</v>
      </c>
      <c r="D1123">
        <v>27</v>
      </c>
      <c r="E1123" t="s">
        <v>19</v>
      </c>
      <c r="F1123" t="s">
        <v>20</v>
      </c>
      <c r="G1123" t="s">
        <v>984</v>
      </c>
      <c r="H1123">
        <v>1</v>
      </c>
      <c r="I1123">
        <v>11</v>
      </c>
      <c r="J1123">
        <v>5</v>
      </c>
      <c r="K1123">
        <v>757.1</v>
      </c>
      <c r="L1123">
        <v>423.976</v>
      </c>
      <c r="M1123">
        <v>3785.5</v>
      </c>
      <c r="N1123" t="s">
        <v>123</v>
      </c>
      <c r="O1123" t="s">
        <v>593</v>
      </c>
      <c r="P1123" t="s">
        <v>147</v>
      </c>
      <c r="Q1123" t="s">
        <v>74</v>
      </c>
      <c r="R1123">
        <v>1011</v>
      </c>
    </row>
    <row r="1124" spans="1:18" x14ac:dyDescent="0.3">
      <c r="A1124" t="s">
        <v>1337</v>
      </c>
      <c r="B1124" s="1">
        <v>43471</v>
      </c>
      <c r="C1124" s="1">
        <v>43479</v>
      </c>
      <c r="D1124">
        <v>5</v>
      </c>
      <c r="E1124" t="s">
        <v>19</v>
      </c>
      <c r="F1124" t="s">
        <v>20</v>
      </c>
      <c r="G1124" t="s">
        <v>984</v>
      </c>
      <c r="H1124">
        <v>52</v>
      </c>
      <c r="I1124">
        <v>2</v>
      </c>
      <c r="J1124">
        <v>7</v>
      </c>
      <c r="K1124">
        <v>261.3</v>
      </c>
      <c r="L1124">
        <v>193.36199999999999</v>
      </c>
      <c r="M1124">
        <v>1829.1</v>
      </c>
      <c r="N1124" t="s">
        <v>52</v>
      </c>
      <c r="O1124" t="s">
        <v>334</v>
      </c>
      <c r="P1124" t="s">
        <v>306</v>
      </c>
      <c r="Q1124" t="s">
        <v>307</v>
      </c>
      <c r="R1124">
        <v>5512</v>
      </c>
    </row>
    <row r="1125" spans="1:18" x14ac:dyDescent="0.3">
      <c r="A1125" t="s">
        <v>1338</v>
      </c>
      <c r="B1125" s="1">
        <v>43471</v>
      </c>
      <c r="C1125" s="1">
        <v>43486</v>
      </c>
      <c r="D1125">
        <v>33</v>
      </c>
      <c r="E1125" t="s">
        <v>19</v>
      </c>
      <c r="F1125" t="s">
        <v>20</v>
      </c>
      <c r="G1125" t="s">
        <v>984</v>
      </c>
      <c r="H1125">
        <v>38</v>
      </c>
      <c r="I1125">
        <v>13</v>
      </c>
      <c r="J1125">
        <v>8</v>
      </c>
      <c r="K1125">
        <v>5266.2</v>
      </c>
      <c r="L1125">
        <v>2580.4380000000001</v>
      </c>
      <c r="M1125">
        <v>42129.599999999999</v>
      </c>
      <c r="N1125" t="s">
        <v>166</v>
      </c>
      <c r="O1125" t="s">
        <v>779</v>
      </c>
      <c r="P1125" t="s">
        <v>163</v>
      </c>
      <c r="Q1125" t="s">
        <v>164</v>
      </c>
      <c r="R1125">
        <v>3110</v>
      </c>
    </row>
    <row r="1126" spans="1:18" x14ac:dyDescent="0.3">
      <c r="A1126" t="s">
        <v>1339</v>
      </c>
      <c r="B1126" s="1">
        <v>43472</v>
      </c>
      <c r="C1126" s="1">
        <v>43475</v>
      </c>
      <c r="D1126">
        <v>13</v>
      </c>
      <c r="E1126" t="s">
        <v>19</v>
      </c>
      <c r="F1126" t="s">
        <v>20</v>
      </c>
      <c r="G1126" t="s">
        <v>984</v>
      </c>
      <c r="H1126">
        <v>13</v>
      </c>
      <c r="I1126">
        <v>1</v>
      </c>
      <c r="J1126">
        <v>9</v>
      </c>
      <c r="K1126">
        <v>1246.2</v>
      </c>
      <c r="L1126">
        <v>1021.884</v>
      </c>
      <c r="M1126">
        <v>11215.8</v>
      </c>
      <c r="N1126" t="s">
        <v>69</v>
      </c>
      <c r="O1126" t="s">
        <v>471</v>
      </c>
      <c r="P1126" t="s">
        <v>272</v>
      </c>
      <c r="Q1126" t="s">
        <v>273</v>
      </c>
      <c r="R1126">
        <v>7010</v>
      </c>
    </row>
    <row r="1127" spans="1:18" x14ac:dyDescent="0.3">
      <c r="A1127" t="s">
        <v>1340</v>
      </c>
      <c r="B1127" s="1">
        <v>43472</v>
      </c>
      <c r="C1127" s="1">
        <v>43476</v>
      </c>
      <c r="D1127">
        <v>15</v>
      </c>
      <c r="E1127" t="s">
        <v>19</v>
      </c>
      <c r="F1127" t="s">
        <v>20</v>
      </c>
      <c r="G1127" t="s">
        <v>984</v>
      </c>
      <c r="H1127">
        <v>46</v>
      </c>
      <c r="I1127">
        <v>2</v>
      </c>
      <c r="J1127">
        <v>9</v>
      </c>
      <c r="K1127">
        <v>1051.9000000000001</v>
      </c>
      <c r="L1127">
        <v>452.31700000000001</v>
      </c>
      <c r="M1127">
        <v>9467.1</v>
      </c>
      <c r="N1127" t="s">
        <v>342</v>
      </c>
      <c r="O1127" t="s">
        <v>334</v>
      </c>
      <c r="P1127" t="s">
        <v>199</v>
      </c>
      <c r="Q1127" t="s">
        <v>200</v>
      </c>
      <c r="R1127">
        <v>9522</v>
      </c>
    </row>
    <row r="1128" spans="1:18" x14ac:dyDescent="0.3">
      <c r="A1128" t="s">
        <v>1341</v>
      </c>
      <c r="B1128" s="1">
        <v>43473</v>
      </c>
      <c r="C1128" s="1">
        <v>43484</v>
      </c>
      <c r="D1128">
        <v>3</v>
      </c>
      <c r="E1128" t="s">
        <v>19</v>
      </c>
      <c r="F1128" t="s">
        <v>20</v>
      </c>
      <c r="G1128" t="s">
        <v>984</v>
      </c>
      <c r="H1128">
        <v>31</v>
      </c>
      <c r="I1128">
        <v>8</v>
      </c>
      <c r="J1128">
        <v>10</v>
      </c>
      <c r="K1128">
        <v>5085.3</v>
      </c>
      <c r="L1128">
        <v>4271.652</v>
      </c>
      <c r="M1128">
        <v>50853</v>
      </c>
      <c r="N1128" t="s">
        <v>257</v>
      </c>
      <c r="O1128" t="s">
        <v>828</v>
      </c>
      <c r="P1128" t="s">
        <v>187</v>
      </c>
      <c r="Q1128" t="s">
        <v>29</v>
      </c>
      <c r="R1128">
        <v>610</v>
      </c>
    </row>
    <row r="1129" spans="1:18" x14ac:dyDescent="0.3">
      <c r="A1129" t="s">
        <v>1342</v>
      </c>
      <c r="B1129" s="1">
        <v>43473</v>
      </c>
      <c r="C1129" s="1">
        <v>43485</v>
      </c>
      <c r="D1129">
        <v>16</v>
      </c>
      <c r="E1129" t="s">
        <v>19</v>
      </c>
      <c r="F1129" t="s">
        <v>20</v>
      </c>
      <c r="G1129" t="s">
        <v>984</v>
      </c>
      <c r="H1129">
        <v>23</v>
      </c>
      <c r="I1129">
        <v>7</v>
      </c>
      <c r="J1129">
        <v>5</v>
      </c>
      <c r="K1129">
        <v>221.1</v>
      </c>
      <c r="L1129">
        <v>145.92599999999999</v>
      </c>
      <c r="M1129">
        <v>1105.5</v>
      </c>
      <c r="N1129" t="s">
        <v>96</v>
      </c>
      <c r="O1129" t="s">
        <v>23</v>
      </c>
      <c r="P1129" t="s">
        <v>90</v>
      </c>
      <c r="Q1129" t="s">
        <v>25</v>
      </c>
      <c r="R1129">
        <v>8051</v>
      </c>
    </row>
    <row r="1130" spans="1:18" x14ac:dyDescent="0.3">
      <c r="A1130" t="s">
        <v>1343</v>
      </c>
      <c r="B1130" s="1">
        <v>43474</v>
      </c>
      <c r="C1130" s="1">
        <v>43485</v>
      </c>
      <c r="D1130">
        <v>43</v>
      </c>
      <c r="E1130" t="s">
        <v>19</v>
      </c>
      <c r="F1130" t="s">
        <v>20</v>
      </c>
      <c r="G1130" t="s">
        <v>984</v>
      </c>
      <c r="H1130">
        <v>60</v>
      </c>
      <c r="I1130">
        <v>11</v>
      </c>
      <c r="J1130">
        <v>6</v>
      </c>
      <c r="K1130">
        <v>3618</v>
      </c>
      <c r="L1130">
        <v>1447.2</v>
      </c>
      <c r="M1130">
        <v>21708</v>
      </c>
      <c r="N1130" t="s">
        <v>210</v>
      </c>
      <c r="O1130" t="s">
        <v>593</v>
      </c>
      <c r="P1130" t="s">
        <v>117</v>
      </c>
      <c r="Q1130" t="s">
        <v>118</v>
      </c>
      <c r="R1130">
        <v>112</v>
      </c>
    </row>
    <row r="1131" spans="1:18" x14ac:dyDescent="0.3">
      <c r="A1131" t="s">
        <v>1344</v>
      </c>
      <c r="B1131" s="1">
        <v>43474</v>
      </c>
      <c r="C1131" s="1">
        <v>43477</v>
      </c>
      <c r="D1131">
        <v>1</v>
      </c>
      <c r="E1131" t="s">
        <v>19</v>
      </c>
      <c r="F1131" t="s">
        <v>20</v>
      </c>
      <c r="G1131" t="s">
        <v>984</v>
      </c>
      <c r="H1131">
        <v>24</v>
      </c>
      <c r="I1131">
        <v>2</v>
      </c>
      <c r="J1131">
        <v>7</v>
      </c>
      <c r="K1131">
        <v>2874.3</v>
      </c>
      <c r="L1131">
        <v>1667.0940000000001</v>
      </c>
      <c r="M1131">
        <v>20120.099999999999</v>
      </c>
      <c r="N1131" t="s">
        <v>120</v>
      </c>
      <c r="O1131" t="s">
        <v>334</v>
      </c>
      <c r="P1131" t="s">
        <v>237</v>
      </c>
      <c r="Q1131" t="s">
        <v>118</v>
      </c>
      <c r="R1131">
        <v>112</v>
      </c>
    </row>
    <row r="1132" spans="1:18" x14ac:dyDescent="0.3">
      <c r="A1132" t="s">
        <v>1345</v>
      </c>
      <c r="B1132" s="1">
        <v>43476</v>
      </c>
      <c r="C1132" s="1">
        <v>43493</v>
      </c>
      <c r="D1132">
        <v>15</v>
      </c>
      <c r="E1132" t="s">
        <v>19</v>
      </c>
      <c r="F1132" t="s">
        <v>20</v>
      </c>
      <c r="G1132" t="s">
        <v>984</v>
      </c>
      <c r="H1132">
        <v>58</v>
      </c>
      <c r="I1132">
        <v>5</v>
      </c>
      <c r="J1132">
        <v>5</v>
      </c>
      <c r="K1132">
        <v>4020</v>
      </c>
      <c r="L1132">
        <v>2130.6</v>
      </c>
      <c r="M1132">
        <v>20100</v>
      </c>
      <c r="N1132" t="s">
        <v>342</v>
      </c>
      <c r="O1132" t="s">
        <v>699</v>
      </c>
      <c r="P1132" t="s">
        <v>235</v>
      </c>
      <c r="Q1132" t="s">
        <v>58</v>
      </c>
      <c r="R1132">
        <v>3210</v>
      </c>
    </row>
    <row r="1133" spans="1:18" x14ac:dyDescent="0.3">
      <c r="A1133" t="s">
        <v>1346</v>
      </c>
      <c r="B1133" s="1">
        <v>43476</v>
      </c>
      <c r="C1133" s="1">
        <v>43483</v>
      </c>
      <c r="D1133">
        <v>50</v>
      </c>
      <c r="E1133" t="s">
        <v>19</v>
      </c>
      <c r="F1133" t="s">
        <v>20</v>
      </c>
      <c r="G1133" t="s">
        <v>984</v>
      </c>
      <c r="H1133">
        <v>23</v>
      </c>
      <c r="I1133">
        <v>1</v>
      </c>
      <c r="J1133">
        <v>8</v>
      </c>
      <c r="K1133">
        <v>6298</v>
      </c>
      <c r="L1133">
        <v>4534.5600000000004</v>
      </c>
      <c r="M1133">
        <v>50384</v>
      </c>
      <c r="N1133" t="s">
        <v>67</v>
      </c>
      <c r="O1133" t="s">
        <v>471</v>
      </c>
      <c r="P1133" t="s">
        <v>90</v>
      </c>
      <c r="Q1133" t="s">
        <v>25</v>
      </c>
      <c r="R1133">
        <v>8051</v>
      </c>
    </row>
    <row r="1134" spans="1:18" x14ac:dyDescent="0.3">
      <c r="A1134" t="s">
        <v>1347</v>
      </c>
      <c r="B1134" s="1">
        <v>43476</v>
      </c>
      <c r="C1134" s="1">
        <v>43488</v>
      </c>
      <c r="D1134">
        <v>31</v>
      </c>
      <c r="E1134" t="s">
        <v>19</v>
      </c>
      <c r="F1134" t="s">
        <v>20</v>
      </c>
      <c r="G1134" t="s">
        <v>984</v>
      </c>
      <c r="H1134">
        <v>92</v>
      </c>
      <c r="I1134">
        <v>6</v>
      </c>
      <c r="J1134">
        <v>10</v>
      </c>
      <c r="K1134">
        <v>1279.7</v>
      </c>
      <c r="L1134">
        <v>652.64700000000005</v>
      </c>
      <c r="M1134">
        <v>12797</v>
      </c>
      <c r="N1134" t="s">
        <v>149</v>
      </c>
      <c r="O1134" t="s">
        <v>785</v>
      </c>
      <c r="P1134" t="s">
        <v>211</v>
      </c>
      <c r="Q1134" t="s">
        <v>40</v>
      </c>
      <c r="R1134">
        <v>4110</v>
      </c>
    </row>
    <row r="1135" spans="1:18" x14ac:dyDescent="0.3">
      <c r="A1135" t="s">
        <v>1348</v>
      </c>
      <c r="B1135" s="1">
        <v>43477</v>
      </c>
      <c r="C1135" s="1">
        <v>43490</v>
      </c>
      <c r="D1135">
        <v>43</v>
      </c>
      <c r="E1135" t="s">
        <v>19</v>
      </c>
      <c r="F1135" t="s">
        <v>20</v>
      </c>
      <c r="G1135" t="s">
        <v>984</v>
      </c>
      <c r="H1135">
        <v>29</v>
      </c>
      <c r="I1135">
        <v>11</v>
      </c>
      <c r="J1135">
        <v>6</v>
      </c>
      <c r="K1135">
        <v>2646.5</v>
      </c>
      <c r="L1135">
        <v>1243.855</v>
      </c>
      <c r="M1135">
        <v>15879</v>
      </c>
      <c r="N1135" t="s">
        <v>210</v>
      </c>
      <c r="O1135" t="s">
        <v>593</v>
      </c>
      <c r="P1135" t="s">
        <v>526</v>
      </c>
      <c r="Q1135" t="s">
        <v>527</v>
      </c>
      <c r="R1135">
        <v>7910</v>
      </c>
    </row>
    <row r="1136" spans="1:18" x14ac:dyDescent="0.3">
      <c r="A1136" t="s">
        <v>1349</v>
      </c>
      <c r="B1136" s="1">
        <v>43478</v>
      </c>
      <c r="C1136" s="1">
        <v>43490</v>
      </c>
      <c r="D1136">
        <v>50</v>
      </c>
      <c r="E1136" t="s">
        <v>19</v>
      </c>
      <c r="F1136" t="s">
        <v>20</v>
      </c>
      <c r="G1136" t="s">
        <v>984</v>
      </c>
      <c r="H1136">
        <v>93</v>
      </c>
      <c r="I1136">
        <v>2</v>
      </c>
      <c r="J1136">
        <v>6</v>
      </c>
      <c r="K1136">
        <v>227.8</v>
      </c>
      <c r="L1136">
        <v>109.34399999999999</v>
      </c>
      <c r="M1136">
        <v>1366.8</v>
      </c>
      <c r="N1136" t="s">
        <v>67</v>
      </c>
      <c r="O1136" t="s">
        <v>334</v>
      </c>
      <c r="P1136" t="s">
        <v>104</v>
      </c>
      <c r="Q1136" t="s">
        <v>40</v>
      </c>
      <c r="R1136">
        <v>4104</v>
      </c>
    </row>
    <row r="1137" spans="1:18" x14ac:dyDescent="0.3">
      <c r="A1137" t="s">
        <v>1350</v>
      </c>
      <c r="B1137" s="1">
        <v>43478</v>
      </c>
      <c r="C1137" s="1">
        <v>43494</v>
      </c>
      <c r="D1137">
        <v>40</v>
      </c>
      <c r="E1137" t="s">
        <v>19</v>
      </c>
      <c r="F1137" t="s">
        <v>20</v>
      </c>
      <c r="G1137" t="s">
        <v>984</v>
      </c>
      <c r="H1137">
        <v>49</v>
      </c>
      <c r="I1137">
        <v>5</v>
      </c>
      <c r="J1137">
        <v>12</v>
      </c>
      <c r="K1137">
        <v>5480.6</v>
      </c>
      <c r="L1137">
        <v>3946.0320000000002</v>
      </c>
      <c r="M1137">
        <v>65767.199999999997</v>
      </c>
      <c r="N1137" t="s">
        <v>92</v>
      </c>
      <c r="O1137" t="s">
        <v>699</v>
      </c>
      <c r="P1137" t="s">
        <v>282</v>
      </c>
      <c r="Q1137" t="s">
        <v>283</v>
      </c>
      <c r="R1137">
        <v>5024</v>
      </c>
    </row>
    <row r="1138" spans="1:18" x14ac:dyDescent="0.3">
      <c r="A1138" t="s">
        <v>1351</v>
      </c>
      <c r="B1138" s="1">
        <v>43478</v>
      </c>
      <c r="C1138" s="1">
        <v>43490</v>
      </c>
      <c r="D1138">
        <v>9</v>
      </c>
      <c r="E1138" t="s">
        <v>19</v>
      </c>
      <c r="F1138" t="s">
        <v>20</v>
      </c>
      <c r="G1138" t="s">
        <v>984</v>
      </c>
      <c r="H1138">
        <v>40</v>
      </c>
      <c r="I1138">
        <v>7</v>
      </c>
      <c r="J1138">
        <v>11</v>
      </c>
      <c r="K1138">
        <v>1085.4000000000001</v>
      </c>
      <c r="L1138">
        <v>770.63400000000001</v>
      </c>
      <c r="M1138">
        <v>11939.4</v>
      </c>
      <c r="N1138" t="s">
        <v>311</v>
      </c>
      <c r="O1138" t="s">
        <v>23</v>
      </c>
      <c r="P1138" t="s">
        <v>113</v>
      </c>
      <c r="Q1138" t="s">
        <v>114</v>
      </c>
      <c r="R1138">
        <v>9400</v>
      </c>
    </row>
    <row r="1139" spans="1:18" x14ac:dyDescent="0.3">
      <c r="A1139" t="s">
        <v>1352</v>
      </c>
      <c r="B1139" s="1">
        <v>43481</v>
      </c>
      <c r="C1139" s="1">
        <v>43494</v>
      </c>
      <c r="D1139">
        <v>13</v>
      </c>
      <c r="E1139" t="s">
        <v>19</v>
      </c>
      <c r="F1139" t="s">
        <v>20</v>
      </c>
      <c r="G1139" t="s">
        <v>984</v>
      </c>
      <c r="H1139">
        <v>53</v>
      </c>
      <c r="I1139">
        <v>11</v>
      </c>
      <c r="J1139">
        <v>8</v>
      </c>
      <c r="K1139">
        <v>2257.9</v>
      </c>
      <c r="L1139">
        <v>1264.424</v>
      </c>
      <c r="M1139">
        <v>18063.2</v>
      </c>
      <c r="N1139" t="s">
        <v>69</v>
      </c>
      <c r="O1139" t="s">
        <v>593</v>
      </c>
      <c r="P1139" t="s">
        <v>215</v>
      </c>
      <c r="Q1139" t="s">
        <v>74</v>
      </c>
      <c r="R1139">
        <v>1042</v>
      </c>
    </row>
    <row r="1140" spans="1:18" x14ac:dyDescent="0.3">
      <c r="A1140" t="s">
        <v>1353</v>
      </c>
      <c r="B1140" s="1">
        <v>43483</v>
      </c>
      <c r="C1140" s="1">
        <v>43495</v>
      </c>
      <c r="D1140">
        <v>8</v>
      </c>
      <c r="E1140" t="s">
        <v>19</v>
      </c>
      <c r="F1140" t="s">
        <v>20</v>
      </c>
      <c r="G1140" t="s">
        <v>984</v>
      </c>
      <c r="H1140">
        <v>53</v>
      </c>
      <c r="I1140">
        <v>14</v>
      </c>
      <c r="J1140">
        <v>5</v>
      </c>
      <c r="K1140">
        <v>2586.1999999999998</v>
      </c>
      <c r="L1140">
        <v>1396.548</v>
      </c>
      <c r="M1140">
        <v>12931</v>
      </c>
      <c r="N1140" t="s">
        <v>99</v>
      </c>
      <c r="O1140" t="s">
        <v>789</v>
      </c>
      <c r="P1140" t="s">
        <v>215</v>
      </c>
      <c r="Q1140" t="s">
        <v>74</v>
      </c>
      <c r="R1140">
        <v>1042</v>
      </c>
    </row>
    <row r="1141" spans="1:18" x14ac:dyDescent="0.3">
      <c r="A1141" t="s">
        <v>1354</v>
      </c>
      <c r="B1141" s="1">
        <v>43485</v>
      </c>
      <c r="C1141" s="1">
        <v>43496</v>
      </c>
      <c r="D1141">
        <v>50</v>
      </c>
      <c r="E1141" t="s">
        <v>19</v>
      </c>
      <c r="F1141" t="s">
        <v>20</v>
      </c>
      <c r="G1141" t="s">
        <v>984</v>
      </c>
      <c r="H1141">
        <v>18</v>
      </c>
      <c r="I1141">
        <v>7</v>
      </c>
      <c r="J1141">
        <v>8</v>
      </c>
      <c r="K1141">
        <v>3859.2</v>
      </c>
      <c r="L1141">
        <v>2431.2959999999998</v>
      </c>
      <c r="M1141">
        <v>30873.599999999999</v>
      </c>
      <c r="N1141" t="s">
        <v>67</v>
      </c>
      <c r="O1141" t="s">
        <v>23</v>
      </c>
      <c r="P1141" t="s">
        <v>150</v>
      </c>
      <c r="Q1141" t="s">
        <v>151</v>
      </c>
      <c r="R1141">
        <v>3420</v>
      </c>
    </row>
    <row r="1142" spans="1:18" x14ac:dyDescent="0.3">
      <c r="A1142" t="s">
        <v>1355</v>
      </c>
      <c r="B1142" s="1">
        <v>43486</v>
      </c>
      <c r="C1142" s="1">
        <v>43490</v>
      </c>
      <c r="D1142">
        <v>3</v>
      </c>
      <c r="E1142" t="s">
        <v>19</v>
      </c>
      <c r="F1142" t="s">
        <v>20</v>
      </c>
      <c r="G1142" t="s">
        <v>984</v>
      </c>
      <c r="H1142">
        <v>91</v>
      </c>
      <c r="I1142">
        <v>7</v>
      </c>
      <c r="J1142">
        <v>11</v>
      </c>
      <c r="K1142">
        <v>3872.6</v>
      </c>
      <c r="L1142">
        <v>3059.3539999999998</v>
      </c>
      <c r="M1142">
        <v>42598.6</v>
      </c>
      <c r="N1142" t="s">
        <v>257</v>
      </c>
      <c r="O1142" t="s">
        <v>23</v>
      </c>
      <c r="P1142" t="s">
        <v>378</v>
      </c>
      <c r="Q1142" t="s">
        <v>243</v>
      </c>
      <c r="R1142">
        <v>4412</v>
      </c>
    </row>
    <row r="1143" spans="1:18" x14ac:dyDescent="0.3">
      <c r="A1143" t="s">
        <v>1356</v>
      </c>
      <c r="B1143" s="1">
        <v>43486</v>
      </c>
      <c r="C1143" s="1">
        <v>43499</v>
      </c>
      <c r="D1143">
        <v>10</v>
      </c>
      <c r="E1143" t="s">
        <v>19</v>
      </c>
      <c r="F1143" t="s">
        <v>20</v>
      </c>
      <c r="G1143" t="s">
        <v>984</v>
      </c>
      <c r="H1143">
        <v>86</v>
      </c>
      <c r="I1143">
        <v>5</v>
      </c>
      <c r="J1143">
        <v>12</v>
      </c>
      <c r="K1143">
        <v>3912.8</v>
      </c>
      <c r="L1143">
        <v>2856.3440000000001</v>
      </c>
      <c r="M1143">
        <v>46953.599999999999</v>
      </c>
      <c r="N1143" t="s">
        <v>56</v>
      </c>
      <c r="O1143" t="s">
        <v>699</v>
      </c>
      <c r="P1143" t="s">
        <v>412</v>
      </c>
      <c r="Q1143" t="s">
        <v>413</v>
      </c>
      <c r="R1143">
        <v>5018</v>
      </c>
    </row>
    <row r="1144" spans="1:18" x14ac:dyDescent="0.3">
      <c r="A1144" t="s">
        <v>1357</v>
      </c>
      <c r="B1144" s="1">
        <v>43487</v>
      </c>
      <c r="C1144" s="1">
        <v>43500</v>
      </c>
      <c r="D1144">
        <v>42</v>
      </c>
      <c r="E1144" t="s">
        <v>19</v>
      </c>
      <c r="F1144" t="s">
        <v>20</v>
      </c>
      <c r="G1144" t="s">
        <v>984</v>
      </c>
      <c r="H1144">
        <v>75</v>
      </c>
      <c r="I1144">
        <v>1</v>
      </c>
      <c r="J1144">
        <v>11</v>
      </c>
      <c r="K1144">
        <v>2365.1</v>
      </c>
      <c r="L1144">
        <v>993.34199999999998</v>
      </c>
      <c r="M1144">
        <v>26016.1</v>
      </c>
      <c r="N1144" t="s">
        <v>89</v>
      </c>
      <c r="O1144" t="s">
        <v>471</v>
      </c>
      <c r="P1144" t="s">
        <v>455</v>
      </c>
      <c r="Q1144" t="s">
        <v>413</v>
      </c>
      <c r="R1144">
        <v>5018</v>
      </c>
    </row>
    <row r="1145" spans="1:18" x14ac:dyDescent="0.3">
      <c r="A1145" t="s">
        <v>1358</v>
      </c>
      <c r="B1145" s="1">
        <v>43487</v>
      </c>
      <c r="C1145" s="1">
        <v>43492</v>
      </c>
      <c r="D1145">
        <v>48</v>
      </c>
      <c r="E1145" t="s">
        <v>19</v>
      </c>
      <c r="F1145" t="s">
        <v>20</v>
      </c>
      <c r="G1145" t="s">
        <v>984</v>
      </c>
      <c r="H1145">
        <v>70</v>
      </c>
      <c r="I1145">
        <v>1</v>
      </c>
      <c r="J1145">
        <v>7</v>
      </c>
      <c r="K1145">
        <v>2278</v>
      </c>
      <c r="L1145">
        <v>1116.22</v>
      </c>
      <c r="M1145">
        <v>15946</v>
      </c>
      <c r="N1145" t="s">
        <v>261</v>
      </c>
      <c r="O1145" t="s">
        <v>471</v>
      </c>
      <c r="P1145" t="s">
        <v>50</v>
      </c>
      <c r="Q1145" t="s">
        <v>29</v>
      </c>
      <c r="R1145">
        <v>604</v>
      </c>
    </row>
    <row r="1146" spans="1:18" x14ac:dyDescent="0.3">
      <c r="A1146" t="s">
        <v>1359</v>
      </c>
      <c r="B1146" s="1">
        <v>43488</v>
      </c>
      <c r="C1146" s="1">
        <v>43493</v>
      </c>
      <c r="D1146">
        <v>14</v>
      </c>
      <c r="E1146" t="s">
        <v>19</v>
      </c>
      <c r="F1146" t="s">
        <v>20</v>
      </c>
      <c r="G1146" t="s">
        <v>984</v>
      </c>
      <c r="H1146">
        <v>4</v>
      </c>
      <c r="I1146">
        <v>2</v>
      </c>
      <c r="J1146">
        <v>10</v>
      </c>
      <c r="K1146">
        <v>3999.9</v>
      </c>
      <c r="L1146">
        <v>2599.9349999999999</v>
      </c>
      <c r="M1146">
        <v>39999</v>
      </c>
      <c r="N1146" t="s">
        <v>38</v>
      </c>
      <c r="O1146" t="s">
        <v>334</v>
      </c>
      <c r="P1146" t="s">
        <v>104</v>
      </c>
      <c r="Q1146" t="s">
        <v>40</v>
      </c>
      <c r="R1146">
        <v>4104</v>
      </c>
    </row>
    <row r="1147" spans="1:18" x14ac:dyDescent="0.3">
      <c r="A1147" t="s">
        <v>1360</v>
      </c>
      <c r="B1147" s="1">
        <v>43488</v>
      </c>
      <c r="C1147" s="1">
        <v>43494</v>
      </c>
      <c r="D1147">
        <v>24</v>
      </c>
      <c r="E1147" t="s">
        <v>19</v>
      </c>
      <c r="F1147" t="s">
        <v>20</v>
      </c>
      <c r="G1147" t="s">
        <v>984</v>
      </c>
      <c r="H1147">
        <v>20</v>
      </c>
      <c r="I1147">
        <v>11</v>
      </c>
      <c r="J1147">
        <v>6</v>
      </c>
      <c r="K1147">
        <v>857.6</v>
      </c>
      <c r="L1147">
        <v>445.952</v>
      </c>
      <c r="M1147">
        <v>5145.6000000000004</v>
      </c>
      <c r="N1147" t="s">
        <v>326</v>
      </c>
      <c r="O1147" t="s">
        <v>593</v>
      </c>
      <c r="P1147" t="s">
        <v>39</v>
      </c>
      <c r="Q1147" t="s">
        <v>40</v>
      </c>
      <c r="R1147">
        <v>4110</v>
      </c>
    </row>
    <row r="1148" spans="1:18" x14ac:dyDescent="0.3">
      <c r="A1148" t="s">
        <v>1361</v>
      </c>
      <c r="B1148" s="1">
        <v>43489</v>
      </c>
      <c r="C1148" s="1">
        <v>43495</v>
      </c>
      <c r="D1148">
        <v>3</v>
      </c>
      <c r="E1148" t="s">
        <v>19</v>
      </c>
      <c r="F1148" t="s">
        <v>20</v>
      </c>
      <c r="G1148" t="s">
        <v>1362</v>
      </c>
      <c r="H1148">
        <v>75</v>
      </c>
      <c r="I1148">
        <v>7</v>
      </c>
      <c r="J1148">
        <v>10</v>
      </c>
      <c r="K1148">
        <v>1882.7</v>
      </c>
      <c r="L1148">
        <v>1110.7929999999999</v>
      </c>
      <c r="M1148">
        <v>18827</v>
      </c>
      <c r="N1148" t="s">
        <v>257</v>
      </c>
      <c r="O1148" t="s">
        <v>23</v>
      </c>
      <c r="P1148" t="s">
        <v>455</v>
      </c>
      <c r="Q1148" t="s">
        <v>413</v>
      </c>
      <c r="R1148">
        <v>5018</v>
      </c>
    </row>
    <row r="1149" spans="1:18" x14ac:dyDescent="0.3">
      <c r="A1149" t="s">
        <v>1363</v>
      </c>
      <c r="B1149" s="1">
        <v>43490</v>
      </c>
      <c r="C1149" s="1">
        <v>43494</v>
      </c>
      <c r="D1149">
        <v>11</v>
      </c>
      <c r="E1149" t="s">
        <v>19</v>
      </c>
      <c r="F1149" t="s">
        <v>20</v>
      </c>
      <c r="G1149" t="s">
        <v>1362</v>
      </c>
      <c r="H1149">
        <v>63</v>
      </c>
      <c r="I1149">
        <v>6</v>
      </c>
      <c r="J1149">
        <v>5</v>
      </c>
      <c r="K1149">
        <v>1005</v>
      </c>
      <c r="L1149">
        <v>783.9</v>
      </c>
      <c r="M1149">
        <v>5025</v>
      </c>
      <c r="N1149" t="s">
        <v>76</v>
      </c>
      <c r="O1149" t="s">
        <v>785</v>
      </c>
      <c r="P1149" t="s">
        <v>319</v>
      </c>
      <c r="Q1149" t="s">
        <v>160</v>
      </c>
      <c r="R1149">
        <v>626</v>
      </c>
    </row>
    <row r="1150" spans="1:18" x14ac:dyDescent="0.3">
      <c r="A1150" t="s">
        <v>1364</v>
      </c>
      <c r="B1150" s="1">
        <v>43490</v>
      </c>
      <c r="C1150" s="1">
        <v>43500</v>
      </c>
      <c r="D1150">
        <v>17</v>
      </c>
      <c r="E1150" t="s">
        <v>19</v>
      </c>
      <c r="F1150" t="s">
        <v>20</v>
      </c>
      <c r="G1150" t="s">
        <v>1362</v>
      </c>
      <c r="H1150">
        <v>72</v>
      </c>
      <c r="I1150">
        <v>5</v>
      </c>
      <c r="J1150">
        <v>8</v>
      </c>
      <c r="K1150">
        <v>1165.8</v>
      </c>
      <c r="L1150">
        <v>967.61400000000003</v>
      </c>
      <c r="M1150">
        <v>9326.4</v>
      </c>
      <c r="N1150" t="s">
        <v>270</v>
      </c>
      <c r="O1150" t="s">
        <v>699</v>
      </c>
      <c r="P1150" t="s">
        <v>235</v>
      </c>
      <c r="Q1150" t="s">
        <v>58</v>
      </c>
      <c r="R1150">
        <v>3210</v>
      </c>
    </row>
    <row r="1151" spans="1:18" x14ac:dyDescent="0.3">
      <c r="A1151" t="s">
        <v>1365</v>
      </c>
      <c r="B1151" s="1">
        <v>43491</v>
      </c>
      <c r="C1151" s="1">
        <v>43500</v>
      </c>
      <c r="D1151">
        <v>15</v>
      </c>
      <c r="E1151" t="s">
        <v>19</v>
      </c>
      <c r="F1151" t="s">
        <v>20</v>
      </c>
      <c r="G1151" t="s">
        <v>1362</v>
      </c>
      <c r="H1151">
        <v>70</v>
      </c>
      <c r="I1151">
        <v>1</v>
      </c>
      <c r="J1151">
        <v>7</v>
      </c>
      <c r="K1151">
        <v>2552.6999999999998</v>
      </c>
      <c r="L1151">
        <v>1327.404</v>
      </c>
      <c r="M1151">
        <v>17868.900000000001</v>
      </c>
      <c r="N1151" t="s">
        <v>342</v>
      </c>
      <c r="O1151" t="s">
        <v>471</v>
      </c>
      <c r="P1151" t="s">
        <v>50</v>
      </c>
      <c r="Q1151" t="s">
        <v>29</v>
      </c>
      <c r="R1151">
        <v>604</v>
      </c>
    </row>
    <row r="1152" spans="1:18" x14ac:dyDescent="0.3">
      <c r="A1152" t="s">
        <v>1366</v>
      </c>
      <c r="B1152" s="1">
        <v>43491</v>
      </c>
      <c r="C1152" s="1">
        <v>43499</v>
      </c>
      <c r="D1152">
        <v>22</v>
      </c>
      <c r="E1152" t="s">
        <v>19</v>
      </c>
      <c r="F1152" t="s">
        <v>20</v>
      </c>
      <c r="G1152" t="s">
        <v>1362</v>
      </c>
      <c r="H1152">
        <v>29</v>
      </c>
      <c r="I1152">
        <v>1</v>
      </c>
      <c r="J1152">
        <v>8</v>
      </c>
      <c r="K1152">
        <v>3926.2</v>
      </c>
      <c r="L1152">
        <v>2630.5540000000001</v>
      </c>
      <c r="M1152">
        <v>31409.599999999999</v>
      </c>
      <c r="N1152" t="s">
        <v>392</v>
      </c>
      <c r="O1152" t="s">
        <v>471</v>
      </c>
      <c r="P1152" t="s">
        <v>526</v>
      </c>
      <c r="Q1152" t="s">
        <v>527</v>
      </c>
      <c r="R1152">
        <v>7910</v>
      </c>
    </row>
    <row r="1153" spans="1:18" x14ac:dyDescent="0.3">
      <c r="A1153" t="s">
        <v>1367</v>
      </c>
      <c r="B1153" s="1">
        <v>43491</v>
      </c>
      <c r="C1153" s="1">
        <v>43500</v>
      </c>
      <c r="D1153">
        <v>16</v>
      </c>
      <c r="E1153" t="s">
        <v>19</v>
      </c>
      <c r="F1153" t="s">
        <v>20</v>
      </c>
      <c r="G1153" t="s">
        <v>1362</v>
      </c>
      <c r="H1153">
        <v>54</v>
      </c>
      <c r="I1153">
        <v>11</v>
      </c>
      <c r="J1153">
        <v>9</v>
      </c>
      <c r="K1153">
        <v>3839.1</v>
      </c>
      <c r="L1153">
        <v>2956.107</v>
      </c>
      <c r="M1153">
        <v>34551.9</v>
      </c>
      <c r="N1153" t="s">
        <v>96</v>
      </c>
      <c r="O1153" t="s">
        <v>593</v>
      </c>
      <c r="P1153" t="s">
        <v>24</v>
      </c>
      <c r="Q1153" t="s">
        <v>25</v>
      </c>
      <c r="R1153">
        <v>8022</v>
      </c>
    </row>
    <row r="1154" spans="1:18" x14ac:dyDescent="0.3">
      <c r="A1154" t="s">
        <v>1368</v>
      </c>
      <c r="B1154" s="1">
        <v>43493</v>
      </c>
      <c r="C1154" s="1">
        <v>43505</v>
      </c>
      <c r="D1154">
        <v>12</v>
      </c>
      <c r="E1154" t="s">
        <v>19</v>
      </c>
      <c r="F1154" t="s">
        <v>20</v>
      </c>
      <c r="G1154" t="s">
        <v>1362</v>
      </c>
      <c r="H1154">
        <v>21</v>
      </c>
      <c r="I1154">
        <v>5</v>
      </c>
      <c r="J1154">
        <v>11</v>
      </c>
      <c r="K1154">
        <v>3845.8</v>
      </c>
      <c r="L1154">
        <v>1653.694</v>
      </c>
      <c r="M1154">
        <v>42303.8</v>
      </c>
      <c r="N1154" t="s">
        <v>155</v>
      </c>
      <c r="O1154" t="s">
        <v>699</v>
      </c>
      <c r="P1154" t="s">
        <v>93</v>
      </c>
      <c r="Q1154" t="s">
        <v>94</v>
      </c>
      <c r="R1154">
        <v>7022</v>
      </c>
    </row>
    <row r="1155" spans="1:18" x14ac:dyDescent="0.3">
      <c r="A1155" t="s">
        <v>1369</v>
      </c>
      <c r="B1155" s="1">
        <v>43495</v>
      </c>
      <c r="C1155" s="1">
        <v>43506</v>
      </c>
      <c r="D1155">
        <v>25</v>
      </c>
      <c r="E1155" t="s">
        <v>19</v>
      </c>
      <c r="F1155" t="s">
        <v>20</v>
      </c>
      <c r="G1155" t="s">
        <v>1362</v>
      </c>
      <c r="H1155">
        <v>64</v>
      </c>
      <c r="I1155">
        <v>7</v>
      </c>
      <c r="J1155">
        <v>7</v>
      </c>
      <c r="K1155">
        <v>1922.9</v>
      </c>
      <c r="L1155">
        <v>1519.0909999999999</v>
      </c>
      <c r="M1155">
        <v>13460.3</v>
      </c>
      <c r="N1155" t="s">
        <v>189</v>
      </c>
      <c r="O1155" t="s">
        <v>23</v>
      </c>
      <c r="P1155" t="s">
        <v>28</v>
      </c>
      <c r="Q1155" t="s">
        <v>29</v>
      </c>
      <c r="R1155">
        <v>600</v>
      </c>
    </row>
    <row r="1156" spans="1:18" x14ac:dyDescent="0.3">
      <c r="A1156" t="s">
        <v>1370</v>
      </c>
      <c r="B1156" s="1">
        <v>43495</v>
      </c>
      <c r="C1156" s="1">
        <v>43506</v>
      </c>
      <c r="D1156">
        <v>26</v>
      </c>
      <c r="E1156" t="s">
        <v>19</v>
      </c>
      <c r="F1156" t="s">
        <v>20</v>
      </c>
      <c r="G1156" t="s">
        <v>1362</v>
      </c>
      <c r="H1156">
        <v>25</v>
      </c>
      <c r="I1156">
        <v>5</v>
      </c>
      <c r="J1156">
        <v>10</v>
      </c>
      <c r="K1156">
        <v>1065.3</v>
      </c>
      <c r="L1156">
        <v>585.91499999999996</v>
      </c>
      <c r="M1156">
        <v>10653</v>
      </c>
      <c r="N1156" t="s">
        <v>162</v>
      </c>
      <c r="O1156" t="s">
        <v>699</v>
      </c>
      <c r="P1156" t="s">
        <v>121</v>
      </c>
      <c r="Q1156" t="s">
        <v>33</v>
      </c>
      <c r="R1156">
        <v>2016</v>
      </c>
    </row>
    <row r="1157" spans="1:18" x14ac:dyDescent="0.3">
      <c r="A1157" t="s">
        <v>1371</v>
      </c>
      <c r="B1157" s="1">
        <v>43496</v>
      </c>
      <c r="C1157" s="1">
        <v>43514</v>
      </c>
      <c r="D1157">
        <v>11</v>
      </c>
      <c r="E1157" t="s">
        <v>19</v>
      </c>
      <c r="F1157" t="s">
        <v>20</v>
      </c>
      <c r="G1157" t="s">
        <v>1362</v>
      </c>
      <c r="H1157">
        <v>37</v>
      </c>
      <c r="I1157">
        <v>11</v>
      </c>
      <c r="J1157">
        <v>6</v>
      </c>
      <c r="K1157">
        <v>1996.6</v>
      </c>
      <c r="L1157">
        <v>1257.8579999999999</v>
      </c>
      <c r="M1157">
        <v>11979.6</v>
      </c>
      <c r="N1157" t="s">
        <v>76</v>
      </c>
      <c r="O1157" t="s">
        <v>593</v>
      </c>
      <c r="P1157" t="s">
        <v>156</v>
      </c>
      <c r="Q1157" t="s">
        <v>151</v>
      </c>
      <c r="R1157">
        <v>3411</v>
      </c>
    </row>
    <row r="1158" spans="1:18" x14ac:dyDescent="0.3">
      <c r="A1158" t="s">
        <v>1372</v>
      </c>
      <c r="B1158" s="1">
        <v>43496</v>
      </c>
      <c r="C1158" s="1">
        <v>43508</v>
      </c>
      <c r="D1158">
        <v>36</v>
      </c>
      <c r="E1158" t="s">
        <v>19</v>
      </c>
      <c r="F1158" t="s">
        <v>20</v>
      </c>
      <c r="G1158" t="s">
        <v>1362</v>
      </c>
      <c r="H1158">
        <v>36</v>
      </c>
      <c r="I1158">
        <v>5</v>
      </c>
      <c r="J1158">
        <v>11</v>
      </c>
      <c r="K1158">
        <v>241.2</v>
      </c>
      <c r="L1158">
        <v>161.60400000000001</v>
      </c>
      <c r="M1158">
        <v>2653.2</v>
      </c>
      <c r="N1158" t="s">
        <v>295</v>
      </c>
      <c r="O1158" t="s">
        <v>699</v>
      </c>
      <c r="P1158" t="s">
        <v>247</v>
      </c>
      <c r="Q1158" t="s">
        <v>243</v>
      </c>
      <c r="R1158">
        <v>4414</v>
      </c>
    </row>
    <row r="1159" spans="1:18" x14ac:dyDescent="0.3">
      <c r="A1159" t="s">
        <v>1373</v>
      </c>
      <c r="B1159" s="1">
        <v>43496</v>
      </c>
      <c r="C1159" s="1">
        <v>43510</v>
      </c>
      <c r="D1159">
        <v>25</v>
      </c>
      <c r="E1159" t="s">
        <v>19</v>
      </c>
      <c r="F1159" t="s">
        <v>20</v>
      </c>
      <c r="G1159" t="s">
        <v>1362</v>
      </c>
      <c r="H1159">
        <v>47</v>
      </c>
      <c r="I1159">
        <v>13</v>
      </c>
      <c r="J1159">
        <v>12</v>
      </c>
      <c r="K1159">
        <v>1701.8</v>
      </c>
      <c r="L1159">
        <v>1191.26</v>
      </c>
      <c r="M1159">
        <v>20421.599999999999</v>
      </c>
      <c r="N1159" t="s">
        <v>189</v>
      </c>
      <c r="O1159" t="s">
        <v>779</v>
      </c>
      <c r="P1159" t="s">
        <v>289</v>
      </c>
      <c r="Q1159" t="s">
        <v>290</v>
      </c>
      <c r="R1159">
        <v>7630</v>
      </c>
    </row>
    <row r="1160" spans="1:18" x14ac:dyDescent="0.3">
      <c r="A1160" t="s">
        <v>1374</v>
      </c>
      <c r="B1160" s="1">
        <v>43497</v>
      </c>
      <c r="C1160" s="1">
        <v>43511</v>
      </c>
      <c r="D1160">
        <v>3</v>
      </c>
      <c r="E1160" t="s">
        <v>19</v>
      </c>
      <c r="F1160" t="s">
        <v>20</v>
      </c>
      <c r="G1160" t="s">
        <v>1362</v>
      </c>
      <c r="H1160">
        <v>22</v>
      </c>
      <c r="I1160">
        <v>5</v>
      </c>
      <c r="J1160">
        <v>6</v>
      </c>
      <c r="K1160">
        <v>234.5</v>
      </c>
      <c r="L1160">
        <v>192.29</v>
      </c>
      <c r="M1160">
        <v>1407</v>
      </c>
      <c r="N1160" t="s">
        <v>257</v>
      </c>
      <c r="O1160" t="s">
        <v>699</v>
      </c>
      <c r="P1160" t="s">
        <v>142</v>
      </c>
      <c r="Q1160" t="s">
        <v>80</v>
      </c>
      <c r="R1160">
        <v>9818</v>
      </c>
    </row>
    <row r="1161" spans="1:18" x14ac:dyDescent="0.3">
      <c r="A1161" t="s">
        <v>1375</v>
      </c>
      <c r="B1161" s="1">
        <v>43497</v>
      </c>
      <c r="C1161" s="1">
        <v>43506</v>
      </c>
      <c r="D1161">
        <v>8</v>
      </c>
      <c r="E1161" t="s">
        <v>19</v>
      </c>
      <c r="F1161" t="s">
        <v>20</v>
      </c>
      <c r="G1161" t="s">
        <v>1362</v>
      </c>
      <c r="H1161">
        <v>57</v>
      </c>
      <c r="I1161">
        <v>1</v>
      </c>
      <c r="J1161">
        <v>7</v>
      </c>
      <c r="K1161">
        <v>2264.6</v>
      </c>
      <c r="L1161">
        <v>1789.0340000000001</v>
      </c>
      <c r="M1161">
        <v>15852.2</v>
      </c>
      <c r="N1161" t="s">
        <v>99</v>
      </c>
      <c r="O1161" t="s">
        <v>471</v>
      </c>
      <c r="P1161" t="s">
        <v>173</v>
      </c>
      <c r="Q1161" t="s">
        <v>174</v>
      </c>
      <c r="R1161">
        <v>3434</v>
      </c>
    </row>
    <row r="1162" spans="1:18" x14ac:dyDescent="0.3">
      <c r="A1162" t="s">
        <v>1376</v>
      </c>
      <c r="B1162" s="1">
        <v>43497</v>
      </c>
      <c r="C1162" s="1">
        <v>43510</v>
      </c>
      <c r="D1162">
        <v>40</v>
      </c>
      <c r="E1162" t="s">
        <v>19</v>
      </c>
      <c r="F1162" t="s">
        <v>20</v>
      </c>
      <c r="G1162" t="s">
        <v>1362</v>
      </c>
      <c r="H1162">
        <v>24</v>
      </c>
      <c r="I1162">
        <v>11</v>
      </c>
      <c r="J1162">
        <v>5</v>
      </c>
      <c r="K1162">
        <v>2572.8000000000002</v>
      </c>
      <c r="L1162">
        <v>1569.4079999999999</v>
      </c>
      <c r="M1162">
        <v>12864</v>
      </c>
      <c r="N1162" t="s">
        <v>92</v>
      </c>
      <c r="O1162" t="s">
        <v>593</v>
      </c>
      <c r="P1162" t="s">
        <v>237</v>
      </c>
      <c r="Q1162" t="s">
        <v>118</v>
      </c>
      <c r="R1162">
        <v>112</v>
      </c>
    </row>
    <row r="1163" spans="1:18" x14ac:dyDescent="0.3">
      <c r="A1163" t="s">
        <v>1377</v>
      </c>
      <c r="B1163" s="1">
        <v>43498</v>
      </c>
      <c r="C1163" s="1">
        <v>43506</v>
      </c>
      <c r="D1163">
        <v>33</v>
      </c>
      <c r="E1163" t="s">
        <v>19</v>
      </c>
      <c r="F1163" t="s">
        <v>20</v>
      </c>
      <c r="G1163" t="s">
        <v>1362</v>
      </c>
      <c r="H1163">
        <v>52</v>
      </c>
      <c r="I1163">
        <v>1</v>
      </c>
      <c r="J1163">
        <v>6</v>
      </c>
      <c r="K1163">
        <v>1956.4</v>
      </c>
      <c r="L1163">
        <v>1212.9680000000001</v>
      </c>
      <c r="M1163">
        <v>11738.4</v>
      </c>
      <c r="N1163" t="s">
        <v>166</v>
      </c>
      <c r="O1163" t="s">
        <v>471</v>
      </c>
      <c r="P1163" t="s">
        <v>306</v>
      </c>
      <c r="Q1163" t="s">
        <v>307</v>
      </c>
      <c r="R1163">
        <v>5512</v>
      </c>
    </row>
    <row r="1164" spans="1:18" x14ac:dyDescent="0.3">
      <c r="A1164" t="s">
        <v>1378</v>
      </c>
      <c r="B1164" s="1">
        <v>43498</v>
      </c>
      <c r="C1164" s="1">
        <v>43505</v>
      </c>
      <c r="D1164">
        <v>3</v>
      </c>
      <c r="E1164" t="s">
        <v>19</v>
      </c>
      <c r="F1164" t="s">
        <v>20</v>
      </c>
      <c r="G1164" t="s">
        <v>1362</v>
      </c>
      <c r="H1164">
        <v>50</v>
      </c>
      <c r="I1164">
        <v>9</v>
      </c>
      <c r="J1164">
        <v>12</v>
      </c>
      <c r="K1164">
        <v>3832.4</v>
      </c>
      <c r="L1164">
        <v>1724.58</v>
      </c>
      <c r="M1164">
        <v>45988.800000000003</v>
      </c>
      <c r="N1164" t="s">
        <v>257</v>
      </c>
      <c r="O1164" t="s">
        <v>795</v>
      </c>
      <c r="P1164" t="s">
        <v>227</v>
      </c>
      <c r="Q1164" t="s">
        <v>33</v>
      </c>
      <c r="R1164">
        <v>2024</v>
      </c>
    </row>
    <row r="1165" spans="1:18" x14ac:dyDescent="0.3">
      <c r="A1165" t="s">
        <v>1379</v>
      </c>
      <c r="B1165" s="1">
        <v>43498</v>
      </c>
      <c r="C1165" s="1">
        <v>43515</v>
      </c>
      <c r="D1165">
        <v>8</v>
      </c>
      <c r="E1165" t="s">
        <v>19</v>
      </c>
      <c r="F1165" t="s">
        <v>20</v>
      </c>
      <c r="G1165" t="s">
        <v>1362</v>
      </c>
      <c r="H1165">
        <v>25</v>
      </c>
      <c r="I1165">
        <v>11</v>
      </c>
      <c r="J1165">
        <v>11</v>
      </c>
      <c r="K1165">
        <v>2586.1999999999998</v>
      </c>
      <c r="L1165">
        <v>1370.6859999999999</v>
      </c>
      <c r="M1165">
        <v>28448.2</v>
      </c>
      <c r="N1165" t="s">
        <v>99</v>
      </c>
      <c r="O1165" t="s">
        <v>593</v>
      </c>
      <c r="P1165" t="s">
        <v>121</v>
      </c>
      <c r="Q1165" t="s">
        <v>33</v>
      </c>
      <c r="R1165">
        <v>2016</v>
      </c>
    </row>
    <row r="1166" spans="1:18" x14ac:dyDescent="0.3">
      <c r="A1166" t="s">
        <v>1380</v>
      </c>
      <c r="B1166" s="1">
        <v>43499</v>
      </c>
      <c r="C1166" s="1">
        <v>43512</v>
      </c>
      <c r="D1166">
        <v>18</v>
      </c>
      <c r="E1166" t="s">
        <v>19</v>
      </c>
      <c r="F1166" t="s">
        <v>20</v>
      </c>
      <c r="G1166" t="s">
        <v>1362</v>
      </c>
      <c r="H1166">
        <v>79</v>
      </c>
      <c r="I1166">
        <v>1</v>
      </c>
      <c r="J1166">
        <v>10</v>
      </c>
      <c r="K1166">
        <v>2231.1</v>
      </c>
      <c r="L1166">
        <v>1316.3489999999999</v>
      </c>
      <c r="M1166">
        <v>22311</v>
      </c>
      <c r="N1166" t="s">
        <v>116</v>
      </c>
      <c r="O1166" t="s">
        <v>471</v>
      </c>
      <c r="P1166" t="s">
        <v>330</v>
      </c>
      <c r="Q1166" t="s">
        <v>71</v>
      </c>
      <c r="R1166">
        <v>3510</v>
      </c>
    </row>
    <row r="1167" spans="1:18" x14ac:dyDescent="0.3">
      <c r="A1167" t="s">
        <v>1381</v>
      </c>
      <c r="B1167" s="1">
        <v>43501</v>
      </c>
      <c r="C1167" s="1">
        <v>43508</v>
      </c>
      <c r="D1167">
        <v>5</v>
      </c>
      <c r="E1167" t="s">
        <v>19</v>
      </c>
      <c r="F1167" t="s">
        <v>20</v>
      </c>
      <c r="G1167" t="s">
        <v>1362</v>
      </c>
      <c r="H1167">
        <v>5</v>
      </c>
      <c r="I1167">
        <v>7</v>
      </c>
      <c r="J1167">
        <v>9</v>
      </c>
      <c r="K1167">
        <v>1051.9000000000001</v>
      </c>
      <c r="L1167">
        <v>757.36800000000005</v>
      </c>
      <c r="M1167">
        <v>9467.1</v>
      </c>
      <c r="N1167" t="s">
        <v>52</v>
      </c>
      <c r="O1167" t="s">
        <v>23</v>
      </c>
      <c r="P1167" t="s">
        <v>395</v>
      </c>
      <c r="Q1167" t="s">
        <v>25</v>
      </c>
      <c r="R1167">
        <v>8083</v>
      </c>
    </row>
    <row r="1168" spans="1:18" x14ac:dyDescent="0.3">
      <c r="A1168" t="s">
        <v>1382</v>
      </c>
      <c r="B1168" s="1">
        <v>43503</v>
      </c>
      <c r="C1168" s="1">
        <v>43519</v>
      </c>
      <c r="D1168">
        <v>9</v>
      </c>
      <c r="E1168" t="s">
        <v>19</v>
      </c>
      <c r="F1168" t="s">
        <v>20</v>
      </c>
      <c r="G1168" t="s">
        <v>1362</v>
      </c>
      <c r="H1168">
        <v>82</v>
      </c>
      <c r="I1168">
        <v>1</v>
      </c>
      <c r="J1168">
        <v>6</v>
      </c>
      <c r="K1168">
        <v>1132.3</v>
      </c>
      <c r="L1168">
        <v>486.88900000000001</v>
      </c>
      <c r="M1168">
        <v>6793.8</v>
      </c>
      <c r="N1168" t="s">
        <v>311</v>
      </c>
      <c r="O1168" t="s">
        <v>471</v>
      </c>
      <c r="P1168" t="s">
        <v>156</v>
      </c>
      <c r="Q1168" t="s">
        <v>151</v>
      </c>
      <c r="R1168">
        <v>3411</v>
      </c>
    </row>
    <row r="1169" spans="1:18" x14ac:dyDescent="0.3">
      <c r="A1169" t="s">
        <v>1383</v>
      </c>
      <c r="B1169" s="1">
        <v>43503</v>
      </c>
      <c r="C1169" s="1">
        <v>43517</v>
      </c>
      <c r="D1169">
        <v>7</v>
      </c>
      <c r="E1169" t="s">
        <v>19</v>
      </c>
      <c r="F1169" t="s">
        <v>20</v>
      </c>
      <c r="G1169" t="s">
        <v>1362</v>
      </c>
      <c r="H1169">
        <v>70</v>
      </c>
      <c r="I1169">
        <v>3</v>
      </c>
      <c r="J1169">
        <v>6</v>
      </c>
      <c r="K1169">
        <v>5098.7</v>
      </c>
      <c r="L1169">
        <v>4180.9340000000002</v>
      </c>
      <c r="M1169">
        <v>30592.2</v>
      </c>
      <c r="N1169" t="s">
        <v>169</v>
      </c>
      <c r="O1169" t="s">
        <v>800</v>
      </c>
      <c r="P1169" t="s">
        <v>50</v>
      </c>
      <c r="Q1169" t="s">
        <v>29</v>
      </c>
      <c r="R1169">
        <v>604</v>
      </c>
    </row>
    <row r="1170" spans="1:18" x14ac:dyDescent="0.3">
      <c r="A1170" t="s">
        <v>1384</v>
      </c>
      <c r="B1170" s="1">
        <v>43505</v>
      </c>
      <c r="C1170" s="1">
        <v>43510</v>
      </c>
      <c r="D1170">
        <v>28</v>
      </c>
      <c r="E1170" t="s">
        <v>19</v>
      </c>
      <c r="F1170" t="s">
        <v>20</v>
      </c>
      <c r="G1170" t="s">
        <v>1362</v>
      </c>
      <c r="H1170">
        <v>37</v>
      </c>
      <c r="I1170">
        <v>2</v>
      </c>
      <c r="J1170">
        <v>12</v>
      </c>
      <c r="K1170">
        <v>1715.2</v>
      </c>
      <c r="L1170">
        <v>874.75199999999995</v>
      </c>
      <c r="M1170">
        <v>20582.400000000001</v>
      </c>
      <c r="N1170" t="s">
        <v>109</v>
      </c>
      <c r="O1170" t="s">
        <v>334</v>
      </c>
      <c r="P1170" t="s">
        <v>156</v>
      </c>
      <c r="Q1170" t="s">
        <v>151</v>
      </c>
      <c r="R1170">
        <v>3411</v>
      </c>
    </row>
    <row r="1171" spans="1:18" x14ac:dyDescent="0.3">
      <c r="A1171" t="s">
        <v>1385</v>
      </c>
      <c r="B1171" s="1">
        <v>43506</v>
      </c>
      <c r="C1171" s="1">
        <v>43522</v>
      </c>
      <c r="D1171">
        <v>22</v>
      </c>
      <c r="E1171" t="s">
        <v>19</v>
      </c>
      <c r="F1171" t="s">
        <v>20</v>
      </c>
      <c r="G1171" t="s">
        <v>1362</v>
      </c>
      <c r="H1171">
        <v>12</v>
      </c>
      <c r="I1171">
        <v>14</v>
      </c>
      <c r="J1171">
        <v>8</v>
      </c>
      <c r="K1171">
        <v>6552.6</v>
      </c>
      <c r="L1171">
        <v>3866.0340000000001</v>
      </c>
      <c r="M1171">
        <v>52420.800000000003</v>
      </c>
      <c r="N1171" t="s">
        <v>392</v>
      </c>
      <c r="O1171" t="s">
        <v>789</v>
      </c>
      <c r="P1171" t="s">
        <v>144</v>
      </c>
      <c r="Q1171" t="s">
        <v>29</v>
      </c>
      <c r="R1171">
        <v>610</v>
      </c>
    </row>
    <row r="1172" spans="1:18" x14ac:dyDescent="0.3">
      <c r="A1172" t="s">
        <v>1386</v>
      </c>
      <c r="B1172" s="1">
        <v>43507</v>
      </c>
      <c r="C1172" s="1">
        <v>43515</v>
      </c>
      <c r="D1172">
        <v>1</v>
      </c>
      <c r="E1172" t="s">
        <v>19</v>
      </c>
      <c r="F1172" t="s">
        <v>20</v>
      </c>
      <c r="G1172" t="s">
        <v>1362</v>
      </c>
      <c r="H1172">
        <v>48</v>
      </c>
      <c r="I1172">
        <v>2</v>
      </c>
      <c r="J1172">
        <v>11</v>
      </c>
      <c r="K1172">
        <v>817.4</v>
      </c>
      <c r="L1172">
        <v>335.13400000000001</v>
      </c>
      <c r="M1172">
        <v>8991.4</v>
      </c>
      <c r="N1172" t="s">
        <v>120</v>
      </c>
      <c r="O1172" t="s">
        <v>334</v>
      </c>
      <c r="P1172" t="s">
        <v>144</v>
      </c>
      <c r="Q1172" t="s">
        <v>29</v>
      </c>
      <c r="R1172">
        <v>612</v>
      </c>
    </row>
    <row r="1173" spans="1:18" x14ac:dyDescent="0.3">
      <c r="A1173" t="s">
        <v>1387</v>
      </c>
      <c r="B1173" s="1">
        <v>43509</v>
      </c>
      <c r="C1173" s="1">
        <v>43512</v>
      </c>
      <c r="D1173">
        <v>22</v>
      </c>
      <c r="E1173" t="s">
        <v>19</v>
      </c>
      <c r="F1173" t="s">
        <v>20</v>
      </c>
      <c r="G1173" t="s">
        <v>1362</v>
      </c>
      <c r="H1173">
        <v>23</v>
      </c>
      <c r="I1173">
        <v>11</v>
      </c>
      <c r="J1173">
        <v>5</v>
      </c>
      <c r="K1173">
        <v>241.2</v>
      </c>
      <c r="L1173">
        <v>96.48</v>
      </c>
      <c r="M1173">
        <v>1206</v>
      </c>
      <c r="N1173" t="s">
        <v>392</v>
      </c>
      <c r="O1173" t="s">
        <v>593</v>
      </c>
      <c r="P1173" t="s">
        <v>90</v>
      </c>
      <c r="Q1173" t="s">
        <v>25</v>
      </c>
      <c r="R1173">
        <v>8051</v>
      </c>
    </row>
    <row r="1174" spans="1:18" x14ac:dyDescent="0.3">
      <c r="A1174" t="s">
        <v>1388</v>
      </c>
      <c r="B1174" s="1">
        <v>43511</v>
      </c>
      <c r="C1174" s="1">
        <v>43517</v>
      </c>
      <c r="D1174">
        <v>39</v>
      </c>
      <c r="E1174" t="s">
        <v>19</v>
      </c>
      <c r="F1174" t="s">
        <v>20</v>
      </c>
      <c r="G1174" t="s">
        <v>1362</v>
      </c>
      <c r="H1174">
        <v>19</v>
      </c>
      <c r="I1174">
        <v>4</v>
      </c>
      <c r="J1174">
        <v>10</v>
      </c>
      <c r="K1174">
        <v>194.3</v>
      </c>
      <c r="L1174">
        <v>136.01</v>
      </c>
      <c r="M1174">
        <v>1943</v>
      </c>
      <c r="N1174" t="s">
        <v>141</v>
      </c>
      <c r="O1174" t="s">
        <v>812</v>
      </c>
      <c r="P1174" t="s">
        <v>70</v>
      </c>
      <c r="Q1174" t="s">
        <v>71</v>
      </c>
      <c r="R1174">
        <v>3500</v>
      </c>
    </row>
    <row r="1175" spans="1:18" x14ac:dyDescent="0.3">
      <c r="A1175" t="s">
        <v>1389</v>
      </c>
      <c r="B1175" s="1">
        <v>43512</v>
      </c>
      <c r="C1175" s="1">
        <v>43521</v>
      </c>
      <c r="D1175">
        <v>37</v>
      </c>
      <c r="E1175" t="s">
        <v>19</v>
      </c>
      <c r="F1175" t="s">
        <v>20</v>
      </c>
      <c r="G1175" t="s">
        <v>1362</v>
      </c>
      <c r="H1175">
        <v>61</v>
      </c>
      <c r="I1175">
        <v>1</v>
      </c>
      <c r="J1175">
        <v>10</v>
      </c>
      <c r="K1175">
        <v>1963.1</v>
      </c>
      <c r="L1175">
        <v>863.76400000000001</v>
      </c>
      <c r="M1175">
        <v>19631</v>
      </c>
      <c r="N1175" t="s">
        <v>106</v>
      </c>
      <c r="O1175" t="s">
        <v>471</v>
      </c>
      <c r="P1175" t="s">
        <v>232</v>
      </c>
      <c r="Q1175" t="s">
        <v>233</v>
      </c>
      <c r="R1175">
        <v>9812</v>
      </c>
    </row>
    <row r="1176" spans="1:18" x14ac:dyDescent="0.3">
      <c r="A1176" t="s">
        <v>1390</v>
      </c>
      <c r="B1176" s="1">
        <v>43512</v>
      </c>
      <c r="C1176" s="1">
        <v>43519</v>
      </c>
      <c r="D1176">
        <v>24</v>
      </c>
      <c r="E1176" t="s">
        <v>19</v>
      </c>
      <c r="F1176" t="s">
        <v>20</v>
      </c>
      <c r="G1176" t="s">
        <v>1362</v>
      </c>
      <c r="H1176">
        <v>10</v>
      </c>
      <c r="I1176">
        <v>2</v>
      </c>
      <c r="J1176">
        <v>9</v>
      </c>
      <c r="K1176">
        <v>2412</v>
      </c>
      <c r="L1176">
        <v>1664.28</v>
      </c>
      <c r="M1176">
        <v>21708</v>
      </c>
      <c r="N1176" t="s">
        <v>326</v>
      </c>
      <c r="O1176" t="s">
        <v>334</v>
      </c>
      <c r="P1176" t="s">
        <v>266</v>
      </c>
      <c r="Q1176" t="s">
        <v>71</v>
      </c>
      <c r="R1176">
        <v>3620</v>
      </c>
    </row>
    <row r="1177" spans="1:18" x14ac:dyDescent="0.3">
      <c r="A1177" t="s">
        <v>1391</v>
      </c>
      <c r="B1177" s="1">
        <v>43513</v>
      </c>
      <c r="C1177" s="1">
        <v>43521</v>
      </c>
      <c r="D1177">
        <v>47</v>
      </c>
      <c r="E1177" t="s">
        <v>19</v>
      </c>
      <c r="F1177" t="s">
        <v>20</v>
      </c>
      <c r="G1177" t="s">
        <v>1362</v>
      </c>
      <c r="H1177">
        <v>27</v>
      </c>
      <c r="I1177">
        <v>1</v>
      </c>
      <c r="J1177">
        <v>9</v>
      </c>
      <c r="K1177">
        <v>6023.3</v>
      </c>
      <c r="L1177">
        <v>4758.4070000000002</v>
      </c>
      <c r="M1177">
        <v>54209.7</v>
      </c>
      <c r="N1177" t="s">
        <v>218</v>
      </c>
      <c r="O1177" t="s">
        <v>471</v>
      </c>
      <c r="P1177" t="s">
        <v>213</v>
      </c>
      <c r="Q1177" t="s">
        <v>74</v>
      </c>
      <c r="R1177">
        <v>1023</v>
      </c>
    </row>
    <row r="1178" spans="1:18" x14ac:dyDescent="0.3">
      <c r="A1178" t="s">
        <v>1392</v>
      </c>
      <c r="B1178" s="1">
        <v>43515</v>
      </c>
      <c r="C1178" s="1">
        <v>43521</v>
      </c>
      <c r="D1178">
        <v>24</v>
      </c>
      <c r="E1178" t="s">
        <v>19</v>
      </c>
      <c r="F1178" t="s">
        <v>20</v>
      </c>
      <c r="G1178" t="s">
        <v>1362</v>
      </c>
      <c r="H1178">
        <v>77</v>
      </c>
      <c r="I1178">
        <v>2</v>
      </c>
      <c r="J1178">
        <v>9</v>
      </c>
      <c r="K1178">
        <v>1118.9000000000001</v>
      </c>
      <c r="L1178">
        <v>704.90700000000004</v>
      </c>
      <c r="M1178">
        <v>10070.1</v>
      </c>
      <c r="N1178" t="s">
        <v>326</v>
      </c>
      <c r="O1178" t="s">
        <v>334</v>
      </c>
      <c r="P1178" t="s">
        <v>24</v>
      </c>
      <c r="Q1178" t="s">
        <v>25</v>
      </c>
      <c r="R1178">
        <v>8022</v>
      </c>
    </row>
    <row r="1179" spans="1:18" x14ac:dyDescent="0.3">
      <c r="A1179" t="s">
        <v>1393</v>
      </c>
      <c r="B1179" s="1">
        <v>43515</v>
      </c>
      <c r="C1179" s="1">
        <v>43526</v>
      </c>
      <c r="D1179">
        <v>42</v>
      </c>
      <c r="E1179" t="s">
        <v>19</v>
      </c>
      <c r="F1179" t="s">
        <v>20</v>
      </c>
      <c r="G1179" t="s">
        <v>1362</v>
      </c>
      <c r="H1179">
        <v>61</v>
      </c>
      <c r="I1179">
        <v>1</v>
      </c>
      <c r="J1179">
        <v>10</v>
      </c>
      <c r="K1179">
        <v>167.5</v>
      </c>
      <c r="L1179">
        <v>107.2</v>
      </c>
      <c r="M1179">
        <v>1675</v>
      </c>
      <c r="N1179" t="s">
        <v>89</v>
      </c>
      <c r="O1179" t="s">
        <v>471</v>
      </c>
      <c r="P1179" t="s">
        <v>232</v>
      </c>
      <c r="Q1179" t="s">
        <v>233</v>
      </c>
      <c r="R1179">
        <v>9812</v>
      </c>
    </row>
    <row r="1180" spans="1:18" x14ac:dyDescent="0.3">
      <c r="A1180" t="s">
        <v>1394</v>
      </c>
      <c r="B1180" s="1">
        <v>43516</v>
      </c>
      <c r="C1180" s="1">
        <v>43519</v>
      </c>
      <c r="D1180">
        <v>15</v>
      </c>
      <c r="E1180" t="s">
        <v>19</v>
      </c>
      <c r="F1180" t="s">
        <v>20</v>
      </c>
      <c r="G1180" t="s">
        <v>1362</v>
      </c>
      <c r="H1180">
        <v>6</v>
      </c>
      <c r="I1180">
        <v>7</v>
      </c>
      <c r="J1180">
        <v>9</v>
      </c>
      <c r="K1180">
        <v>1112.2</v>
      </c>
      <c r="L1180">
        <v>556.1</v>
      </c>
      <c r="M1180">
        <v>10009.799999999999</v>
      </c>
      <c r="N1180" t="s">
        <v>342</v>
      </c>
      <c r="O1180" t="s">
        <v>23</v>
      </c>
      <c r="P1180" t="s">
        <v>110</v>
      </c>
      <c r="Q1180" t="s">
        <v>58</v>
      </c>
      <c r="R1180">
        <v>3216</v>
      </c>
    </row>
    <row r="1181" spans="1:18" x14ac:dyDescent="0.3">
      <c r="A1181" t="s">
        <v>1395</v>
      </c>
      <c r="B1181" s="1">
        <v>43517</v>
      </c>
      <c r="C1181" s="1">
        <v>43524</v>
      </c>
      <c r="D1181">
        <v>12</v>
      </c>
      <c r="E1181" t="s">
        <v>19</v>
      </c>
      <c r="F1181" t="s">
        <v>20</v>
      </c>
      <c r="G1181" t="s">
        <v>1362</v>
      </c>
      <c r="H1181">
        <v>100</v>
      </c>
      <c r="I1181">
        <v>11</v>
      </c>
      <c r="J1181">
        <v>7</v>
      </c>
      <c r="K1181">
        <v>5038.3999999999996</v>
      </c>
      <c r="L1181">
        <v>2418.4319999999998</v>
      </c>
      <c r="M1181">
        <v>35268.800000000003</v>
      </c>
      <c r="N1181" t="s">
        <v>155</v>
      </c>
      <c r="O1181" t="s">
        <v>593</v>
      </c>
      <c r="P1181" t="s">
        <v>159</v>
      </c>
      <c r="Q1181" t="s">
        <v>160</v>
      </c>
      <c r="R1181">
        <v>627</v>
      </c>
    </row>
    <row r="1182" spans="1:18" x14ac:dyDescent="0.3">
      <c r="A1182" t="s">
        <v>1396</v>
      </c>
      <c r="B1182" s="1">
        <v>43519</v>
      </c>
      <c r="C1182" s="1">
        <v>43530</v>
      </c>
      <c r="D1182">
        <v>23</v>
      </c>
      <c r="E1182" t="s">
        <v>19</v>
      </c>
      <c r="F1182" t="s">
        <v>20</v>
      </c>
      <c r="G1182" t="s">
        <v>1362</v>
      </c>
      <c r="H1182">
        <v>93</v>
      </c>
      <c r="I1182">
        <v>9</v>
      </c>
      <c r="J1182">
        <v>7</v>
      </c>
      <c r="K1182">
        <v>1989.9</v>
      </c>
      <c r="L1182">
        <v>835.75800000000004</v>
      </c>
      <c r="M1182">
        <v>13929.3</v>
      </c>
      <c r="N1182" t="s">
        <v>158</v>
      </c>
      <c r="O1182" t="s">
        <v>795</v>
      </c>
      <c r="P1182" t="s">
        <v>104</v>
      </c>
      <c r="Q1182" t="s">
        <v>40</v>
      </c>
      <c r="R1182">
        <v>4104</v>
      </c>
    </row>
    <row r="1183" spans="1:18" x14ac:dyDescent="0.3">
      <c r="A1183" t="s">
        <v>1397</v>
      </c>
      <c r="B1183" s="1">
        <v>43519</v>
      </c>
      <c r="C1183" s="1">
        <v>43526</v>
      </c>
      <c r="D1183">
        <v>12</v>
      </c>
      <c r="E1183" t="s">
        <v>19</v>
      </c>
      <c r="F1183" t="s">
        <v>20</v>
      </c>
      <c r="G1183" t="s">
        <v>1362</v>
      </c>
      <c r="H1183">
        <v>40</v>
      </c>
      <c r="I1183">
        <v>1</v>
      </c>
      <c r="J1183">
        <v>7</v>
      </c>
      <c r="K1183">
        <v>1018.4</v>
      </c>
      <c r="L1183">
        <v>631.40800000000002</v>
      </c>
      <c r="M1183">
        <v>7128.8</v>
      </c>
      <c r="N1183" t="s">
        <v>155</v>
      </c>
      <c r="O1183" t="s">
        <v>471</v>
      </c>
      <c r="P1183" t="s">
        <v>113</v>
      </c>
      <c r="Q1183" t="s">
        <v>114</v>
      </c>
      <c r="R1183">
        <v>9400</v>
      </c>
    </row>
    <row r="1184" spans="1:18" x14ac:dyDescent="0.3">
      <c r="A1184" t="s">
        <v>1398</v>
      </c>
      <c r="B1184" s="1">
        <v>43521</v>
      </c>
      <c r="C1184" s="1">
        <v>43536</v>
      </c>
      <c r="D1184">
        <v>5</v>
      </c>
      <c r="E1184" t="s">
        <v>19</v>
      </c>
      <c r="F1184" t="s">
        <v>20</v>
      </c>
      <c r="G1184" t="s">
        <v>1362</v>
      </c>
      <c r="H1184">
        <v>63</v>
      </c>
      <c r="I1184">
        <v>2</v>
      </c>
      <c r="J1184">
        <v>8</v>
      </c>
      <c r="K1184">
        <v>1112.2</v>
      </c>
      <c r="L1184">
        <v>912.00400000000002</v>
      </c>
      <c r="M1184">
        <v>8897.6</v>
      </c>
      <c r="N1184" t="s">
        <v>52</v>
      </c>
      <c r="O1184" t="s">
        <v>334</v>
      </c>
      <c r="P1184" t="s">
        <v>319</v>
      </c>
      <c r="Q1184" t="s">
        <v>160</v>
      </c>
      <c r="R1184">
        <v>626</v>
      </c>
    </row>
    <row r="1185" spans="1:18" x14ac:dyDescent="0.3">
      <c r="A1185" t="s">
        <v>1399</v>
      </c>
      <c r="B1185" s="1">
        <v>43522</v>
      </c>
      <c r="C1185" s="1">
        <v>43537</v>
      </c>
      <c r="D1185">
        <v>24</v>
      </c>
      <c r="E1185" t="s">
        <v>19</v>
      </c>
      <c r="F1185" t="s">
        <v>20</v>
      </c>
      <c r="G1185" t="s">
        <v>1362</v>
      </c>
      <c r="H1185">
        <v>11</v>
      </c>
      <c r="I1185">
        <v>11</v>
      </c>
      <c r="J1185">
        <v>9</v>
      </c>
      <c r="K1185">
        <v>1085.4000000000001</v>
      </c>
      <c r="L1185">
        <v>510.13799999999998</v>
      </c>
      <c r="M1185">
        <v>9768.6</v>
      </c>
      <c r="N1185" t="s">
        <v>326</v>
      </c>
      <c r="O1185" t="s">
        <v>593</v>
      </c>
      <c r="P1185" t="s">
        <v>405</v>
      </c>
      <c r="Q1185" t="s">
        <v>406</v>
      </c>
      <c r="R1185">
        <v>920</v>
      </c>
    </row>
    <row r="1186" spans="1:18" x14ac:dyDescent="0.3">
      <c r="A1186" t="s">
        <v>1400</v>
      </c>
      <c r="B1186" s="1">
        <v>43522</v>
      </c>
      <c r="C1186" s="1">
        <v>43540</v>
      </c>
      <c r="D1186">
        <v>4</v>
      </c>
      <c r="E1186" t="s">
        <v>19</v>
      </c>
      <c r="F1186" t="s">
        <v>20</v>
      </c>
      <c r="G1186" t="s">
        <v>1362</v>
      </c>
      <c r="H1186">
        <v>62</v>
      </c>
      <c r="I1186">
        <v>6</v>
      </c>
      <c r="J1186">
        <v>9</v>
      </c>
      <c r="K1186">
        <v>6472.2</v>
      </c>
      <c r="L1186">
        <v>4983.5940000000001</v>
      </c>
      <c r="M1186">
        <v>58249.8</v>
      </c>
      <c r="N1186" t="s">
        <v>482</v>
      </c>
      <c r="O1186" t="s">
        <v>785</v>
      </c>
      <c r="P1186" t="s">
        <v>64</v>
      </c>
      <c r="Q1186" t="s">
        <v>65</v>
      </c>
      <c r="R1186">
        <v>4730</v>
      </c>
    </row>
    <row r="1187" spans="1:18" x14ac:dyDescent="0.3">
      <c r="A1187" t="s">
        <v>1401</v>
      </c>
      <c r="B1187" s="1">
        <v>43524</v>
      </c>
      <c r="C1187" s="1">
        <v>43531</v>
      </c>
      <c r="D1187">
        <v>23</v>
      </c>
      <c r="E1187" t="s">
        <v>19</v>
      </c>
      <c r="F1187" t="s">
        <v>20</v>
      </c>
      <c r="G1187" t="s">
        <v>1362</v>
      </c>
      <c r="H1187">
        <v>15</v>
      </c>
      <c r="I1187">
        <v>7</v>
      </c>
      <c r="J1187">
        <v>11</v>
      </c>
      <c r="K1187">
        <v>2351.6999999999998</v>
      </c>
      <c r="L1187">
        <v>1458.0540000000001</v>
      </c>
      <c r="M1187">
        <v>25868.7</v>
      </c>
      <c r="N1187" t="s">
        <v>158</v>
      </c>
      <c r="O1187" t="s">
        <v>23</v>
      </c>
      <c r="P1187" t="s">
        <v>366</v>
      </c>
      <c r="Q1187" t="s">
        <v>367</v>
      </c>
      <c r="R1187">
        <v>4120</v>
      </c>
    </row>
    <row r="1188" spans="1:18" x14ac:dyDescent="0.3">
      <c r="A1188" t="s">
        <v>1402</v>
      </c>
      <c r="B1188" s="1">
        <v>43524</v>
      </c>
      <c r="C1188" s="1">
        <v>43528</v>
      </c>
      <c r="D1188">
        <v>4</v>
      </c>
      <c r="E1188" t="s">
        <v>19</v>
      </c>
      <c r="F1188" t="s">
        <v>20</v>
      </c>
      <c r="G1188" t="s">
        <v>1362</v>
      </c>
      <c r="H1188">
        <v>87</v>
      </c>
      <c r="I1188">
        <v>5</v>
      </c>
      <c r="J1188">
        <v>5</v>
      </c>
      <c r="K1188">
        <v>221.1</v>
      </c>
      <c r="L1188">
        <v>148.137</v>
      </c>
      <c r="M1188">
        <v>1105.5</v>
      </c>
      <c r="N1188" t="s">
        <v>482</v>
      </c>
      <c r="O1188" t="s">
        <v>699</v>
      </c>
      <c r="P1188" t="s">
        <v>136</v>
      </c>
      <c r="Q1188" t="s">
        <v>25</v>
      </c>
      <c r="R1188">
        <v>8051</v>
      </c>
    </row>
    <row r="1189" spans="1:18" x14ac:dyDescent="0.3">
      <c r="A1189" t="s">
        <v>1403</v>
      </c>
      <c r="B1189" s="1">
        <v>43525</v>
      </c>
      <c r="C1189" s="1">
        <v>43542</v>
      </c>
      <c r="D1189">
        <v>15</v>
      </c>
      <c r="E1189" t="s">
        <v>19</v>
      </c>
      <c r="F1189" t="s">
        <v>20</v>
      </c>
      <c r="G1189" t="s">
        <v>1362</v>
      </c>
      <c r="H1189">
        <v>69</v>
      </c>
      <c r="I1189">
        <v>1</v>
      </c>
      <c r="J1189">
        <v>12</v>
      </c>
      <c r="K1189">
        <v>6170.7</v>
      </c>
      <c r="L1189">
        <v>3270.471</v>
      </c>
      <c r="M1189">
        <v>74048.399999999994</v>
      </c>
      <c r="N1189" t="s">
        <v>342</v>
      </c>
      <c r="O1189" t="s">
        <v>471</v>
      </c>
      <c r="P1189" t="s">
        <v>93</v>
      </c>
      <c r="Q1189" t="s">
        <v>94</v>
      </c>
      <c r="R1189">
        <v>7022</v>
      </c>
    </row>
    <row r="1190" spans="1:18" x14ac:dyDescent="0.3">
      <c r="A1190" t="s">
        <v>1404</v>
      </c>
      <c r="B1190" s="1">
        <v>43526</v>
      </c>
      <c r="C1190" s="1">
        <v>43537</v>
      </c>
      <c r="D1190">
        <v>39</v>
      </c>
      <c r="E1190" t="s">
        <v>19</v>
      </c>
      <c r="F1190" t="s">
        <v>20</v>
      </c>
      <c r="G1190" t="s">
        <v>1362</v>
      </c>
      <c r="H1190">
        <v>92</v>
      </c>
      <c r="I1190">
        <v>1</v>
      </c>
      <c r="J1190">
        <v>9</v>
      </c>
      <c r="K1190">
        <v>3919.5</v>
      </c>
      <c r="L1190">
        <v>3018.0149999999999</v>
      </c>
      <c r="M1190">
        <v>35275.5</v>
      </c>
      <c r="N1190" t="s">
        <v>141</v>
      </c>
      <c r="O1190" t="s">
        <v>471</v>
      </c>
      <c r="P1190" t="s">
        <v>211</v>
      </c>
      <c r="Q1190" t="s">
        <v>40</v>
      </c>
      <c r="R1190">
        <v>4110</v>
      </c>
    </row>
    <row r="1191" spans="1:18" x14ac:dyDescent="0.3">
      <c r="A1191" t="s">
        <v>1405</v>
      </c>
      <c r="B1191" s="1">
        <v>43527</v>
      </c>
      <c r="C1191" s="1">
        <v>43533</v>
      </c>
      <c r="D1191">
        <v>6</v>
      </c>
      <c r="E1191" t="s">
        <v>19</v>
      </c>
      <c r="F1191" t="s">
        <v>20</v>
      </c>
      <c r="G1191" t="s">
        <v>1362</v>
      </c>
      <c r="H1191">
        <v>60</v>
      </c>
      <c r="I1191">
        <v>9</v>
      </c>
      <c r="J1191">
        <v>9</v>
      </c>
      <c r="K1191">
        <v>3892.7</v>
      </c>
      <c r="L1191">
        <v>1985.277</v>
      </c>
      <c r="M1191">
        <v>35034.300000000003</v>
      </c>
      <c r="N1191" t="s">
        <v>31</v>
      </c>
      <c r="O1191" t="s">
        <v>795</v>
      </c>
      <c r="P1191" t="s">
        <v>117</v>
      </c>
      <c r="Q1191" t="s">
        <v>118</v>
      </c>
      <c r="R1191">
        <v>112</v>
      </c>
    </row>
    <row r="1192" spans="1:18" x14ac:dyDescent="0.3">
      <c r="A1192" t="s">
        <v>1406</v>
      </c>
      <c r="B1192" s="1">
        <v>43528</v>
      </c>
      <c r="C1192" s="1">
        <v>43538</v>
      </c>
      <c r="D1192">
        <v>35</v>
      </c>
      <c r="E1192" t="s">
        <v>19</v>
      </c>
      <c r="F1192" t="s">
        <v>20</v>
      </c>
      <c r="G1192" t="s">
        <v>1362</v>
      </c>
      <c r="H1192">
        <v>27</v>
      </c>
      <c r="I1192">
        <v>2</v>
      </c>
      <c r="J1192">
        <v>8</v>
      </c>
      <c r="K1192">
        <v>2646.5</v>
      </c>
      <c r="L1192">
        <v>1931.9449999999999</v>
      </c>
      <c r="M1192">
        <v>21172</v>
      </c>
      <c r="N1192" t="s">
        <v>316</v>
      </c>
      <c r="O1192" t="s">
        <v>334</v>
      </c>
      <c r="P1192" t="s">
        <v>213</v>
      </c>
      <c r="Q1192" t="s">
        <v>74</v>
      </c>
      <c r="R1192">
        <v>1023</v>
      </c>
    </row>
    <row r="1193" spans="1:18" x14ac:dyDescent="0.3">
      <c r="A1193" t="s">
        <v>1407</v>
      </c>
      <c r="B1193" s="1">
        <v>43529</v>
      </c>
      <c r="C1193" s="1">
        <v>43532</v>
      </c>
      <c r="D1193">
        <v>21</v>
      </c>
      <c r="E1193" t="s">
        <v>19</v>
      </c>
      <c r="F1193" t="s">
        <v>20</v>
      </c>
      <c r="G1193" t="s">
        <v>1362</v>
      </c>
      <c r="H1193">
        <v>48</v>
      </c>
      <c r="I1193">
        <v>13</v>
      </c>
      <c r="J1193">
        <v>7</v>
      </c>
      <c r="K1193">
        <v>3611.3</v>
      </c>
      <c r="L1193">
        <v>2383.4580000000001</v>
      </c>
      <c r="M1193">
        <v>25279.1</v>
      </c>
      <c r="N1193" t="s">
        <v>127</v>
      </c>
      <c r="O1193" t="s">
        <v>779</v>
      </c>
      <c r="P1193" t="s">
        <v>144</v>
      </c>
      <c r="Q1193" t="s">
        <v>29</v>
      </c>
      <c r="R1193">
        <v>612</v>
      </c>
    </row>
    <row r="1194" spans="1:18" x14ac:dyDescent="0.3">
      <c r="A1194" t="s">
        <v>1408</v>
      </c>
      <c r="B1194" s="1">
        <v>43530</v>
      </c>
      <c r="C1194" s="1">
        <v>43541</v>
      </c>
      <c r="D1194">
        <v>16</v>
      </c>
      <c r="E1194" t="s">
        <v>19</v>
      </c>
      <c r="F1194" t="s">
        <v>20</v>
      </c>
      <c r="G1194" t="s">
        <v>1362</v>
      </c>
      <c r="H1194">
        <v>71</v>
      </c>
      <c r="I1194">
        <v>2</v>
      </c>
      <c r="J1194">
        <v>10</v>
      </c>
      <c r="K1194">
        <v>6197.5</v>
      </c>
      <c r="L1194">
        <v>3594.55</v>
      </c>
      <c r="M1194">
        <v>61975</v>
      </c>
      <c r="N1194" t="s">
        <v>96</v>
      </c>
      <c r="O1194" t="s">
        <v>334</v>
      </c>
      <c r="P1194" t="s">
        <v>190</v>
      </c>
      <c r="Q1194" t="s">
        <v>191</v>
      </c>
      <c r="R1194">
        <v>9305</v>
      </c>
    </row>
    <row r="1195" spans="1:18" x14ac:dyDescent="0.3">
      <c r="A1195" t="s">
        <v>1409</v>
      </c>
      <c r="B1195" s="1">
        <v>43531</v>
      </c>
      <c r="C1195" s="1">
        <v>43547</v>
      </c>
      <c r="D1195">
        <v>22</v>
      </c>
      <c r="E1195" t="s">
        <v>19</v>
      </c>
      <c r="F1195" t="s">
        <v>20</v>
      </c>
      <c r="G1195" t="s">
        <v>1362</v>
      </c>
      <c r="H1195">
        <v>24</v>
      </c>
      <c r="I1195">
        <v>11</v>
      </c>
      <c r="J1195">
        <v>12</v>
      </c>
      <c r="K1195">
        <v>5494</v>
      </c>
      <c r="L1195">
        <v>4010.62</v>
      </c>
      <c r="M1195">
        <v>65928</v>
      </c>
      <c r="N1195" t="s">
        <v>392</v>
      </c>
      <c r="O1195" t="s">
        <v>593</v>
      </c>
      <c r="P1195" t="s">
        <v>237</v>
      </c>
      <c r="Q1195" t="s">
        <v>118</v>
      </c>
      <c r="R1195">
        <v>112</v>
      </c>
    </row>
    <row r="1196" spans="1:18" x14ac:dyDescent="0.3">
      <c r="A1196" t="s">
        <v>1410</v>
      </c>
      <c r="B1196" s="1">
        <v>43531</v>
      </c>
      <c r="C1196" s="1">
        <v>43545</v>
      </c>
      <c r="D1196">
        <v>22</v>
      </c>
      <c r="E1196" t="s">
        <v>19</v>
      </c>
      <c r="F1196" t="s">
        <v>20</v>
      </c>
      <c r="G1196" t="s">
        <v>1362</v>
      </c>
      <c r="H1196">
        <v>11</v>
      </c>
      <c r="I1196">
        <v>8</v>
      </c>
      <c r="J1196">
        <v>6</v>
      </c>
      <c r="K1196">
        <v>4013.3</v>
      </c>
      <c r="L1196">
        <v>3130.3739999999998</v>
      </c>
      <c r="M1196">
        <v>24079.8</v>
      </c>
      <c r="N1196" t="s">
        <v>392</v>
      </c>
      <c r="O1196" t="s">
        <v>828</v>
      </c>
      <c r="P1196" t="s">
        <v>405</v>
      </c>
      <c r="Q1196" t="s">
        <v>406</v>
      </c>
      <c r="R1196">
        <v>920</v>
      </c>
    </row>
    <row r="1197" spans="1:18" x14ac:dyDescent="0.3">
      <c r="A1197" t="s">
        <v>1411</v>
      </c>
      <c r="B1197" s="1">
        <v>43534</v>
      </c>
      <c r="C1197" s="1">
        <v>43545</v>
      </c>
      <c r="D1197">
        <v>25</v>
      </c>
      <c r="E1197" t="s">
        <v>19</v>
      </c>
      <c r="F1197" t="s">
        <v>20</v>
      </c>
      <c r="G1197" t="s">
        <v>1362</v>
      </c>
      <c r="H1197">
        <v>57</v>
      </c>
      <c r="I1197">
        <v>7</v>
      </c>
      <c r="J1197">
        <v>7</v>
      </c>
      <c r="K1197">
        <v>1246.2</v>
      </c>
      <c r="L1197">
        <v>710.33399999999995</v>
      </c>
      <c r="M1197">
        <v>8723.4</v>
      </c>
      <c r="N1197" t="s">
        <v>189</v>
      </c>
      <c r="O1197" t="s">
        <v>23</v>
      </c>
      <c r="P1197" t="s">
        <v>173</v>
      </c>
      <c r="Q1197" t="s">
        <v>174</v>
      </c>
      <c r="R1197">
        <v>3434</v>
      </c>
    </row>
    <row r="1198" spans="1:18" x14ac:dyDescent="0.3">
      <c r="A1198" t="s">
        <v>1412</v>
      </c>
      <c r="B1198" s="1">
        <v>43535</v>
      </c>
      <c r="C1198" s="1">
        <v>43541</v>
      </c>
      <c r="D1198">
        <v>46</v>
      </c>
      <c r="E1198" t="s">
        <v>19</v>
      </c>
      <c r="F1198" t="s">
        <v>20</v>
      </c>
      <c r="G1198" t="s">
        <v>1362</v>
      </c>
      <c r="H1198">
        <v>80</v>
      </c>
      <c r="I1198">
        <v>5</v>
      </c>
      <c r="J1198">
        <v>9</v>
      </c>
      <c r="K1198">
        <v>2438.8000000000002</v>
      </c>
      <c r="L1198">
        <v>1024.296</v>
      </c>
      <c r="M1198">
        <v>21949.200000000001</v>
      </c>
      <c r="N1198" t="s">
        <v>42</v>
      </c>
      <c r="O1198" t="s">
        <v>699</v>
      </c>
      <c r="P1198" t="s">
        <v>100</v>
      </c>
      <c r="Q1198" t="s">
        <v>101</v>
      </c>
      <c r="R1198">
        <v>4500</v>
      </c>
    </row>
    <row r="1199" spans="1:18" x14ac:dyDescent="0.3">
      <c r="A1199" t="s">
        <v>1413</v>
      </c>
      <c r="B1199" s="1">
        <v>43535</v>
      </c>
      <c r="C1199" s="1">
        <v>43550</v>
      </c>
      <c r="D1199">
        <v>22</v>
      </c>
      <c r="E1199" t="s">
        <v>19</v>
      </c>
      <c r="F1199" t="s">
        <v>20</v>
      </c>
      <c r="G1199" t="s">
        <v>1362</v>
      </c>
      <c r="H1199">
        <v>60</v>
      </c>
      <c r="I1199">
        <v>1</v>
      </c>
      <c r="J1199">
        <v>12</v>
      </c>
      <c r="K1199">
        <v>1018.4</v>
      </c>
      <c r="L1199">
        <v>682.32799999999997</v>
      </c>
      <c r="M1199">
        <v>12220.8</v>
      </c>
      <c r="N1199" t="s">
        <v>392</v>
      </c>
      <c r="O1199" t="s">
        <v>471</v>
      </c>
      <c r="P1199" t="s">
        <v>117</v>
      </c>
      <c r="Q1199" t="s">
        <v>118</v>
      </c>
      <c r="R1199">
        <v>112</v>
      </c>
    </row>
    <row r="1200" spans="1:18" x14ac:dyDescent="0.3">
      <c r="A1200" t="s">
        <v>1414</v>
      </c>
      <c r="B1200" s="1">
        <v>43535</v>
      </c>
      <c r="C1200" s="1">
        <v>43539</v>
      </c>
      <c r="D1200">
        <v>22</v>
      </c>
      <c r="E1200" t="s">
        <v>19</v>
      </c>
      <c r="F1200" t="s">
        <v>20</v>
      </c>
      <c r="G1200" t="s">
        <v>1362</v>
      </c>
      <c r="H1200">
        <v>18</v>
      </c>
      <c r="I1200">
        <v>7</v>
      </c>
      <c r="J1200">
        <v>12</v>
      </c>
      <c r="K1200">
        <v>3859.2</v>
      </c>
      <c r="L1200">
        <v>1698.048</v>
      </c>
      <c r="M1200">
        <v>46310.400000000001</v>
      </c>
      <c r="N1200" t="s">
        <v>392</v>
      </c>
      <c r="O1200" t="s">
        <v>23</v>
      </c>
      <c r="P1200" t="s">
        <v>150</v>
      </c>
      <c r="Q1200" t="s">
        <v>151</v>
      </c>
      <c r="R1200">
        <v>3420</v>
      </c>
    </row>
    <row r="1201" spans="1:18" x14ac:dyDescent="0.3">
      <c r="A1201" t="s">
        <v>1415</v>
      </c>
      <c r="B1201" s="1">
        <v>43536</v>
      </c>
      <c r="C1201" s="1">
        <v>43543</v>
      </c>
      <c r="D1201">
        <v>10</v>
      </c>
      <c r="E1201" t="s">
        <v>19</v>
      </c>
      <c r="F1201" t="s">
        <v>20</v>
      </c>
      <c r="G1201" t="s">
        <v>1362</v>
      </c>
      <c r="H1201">
        <v>23</v>
      </c>
      <c r="I1201">
        <v>7</v>
      </c>
      <c r="J1201">
        <v>11</v>
      </c>
      <c r="K1201">
        <v>214.4</v>
      </c>
      <c r="L1201">
        <v>135.072</v>
      </c>
      <c r="M1201">
        <v>2358.4</v>
      </c>
      <c r="N1201" t="s">
        <v>56</v>
      </c>
      <c r="O1201" t="s">
        <v>23</v>
      </c>
      <c r="P1201" t="s">
        <v>90</v>
      </c>
      <c r="Q1201" t="s">
        <v>25</v>
      </c>
      <c r="R1201">
        <v>8051</v>
      </c>
    </row>
    <row r="1202" spans="1:18" x14ac:dyDescent="0.3">
      <c r="A1202" t="s">
        <v>1416</v>
      </c>
      <c r="B1202" s="1">
        <v>43536</v>
      </c>
      <c r="C1202" s="1">
        <v>43547</v>
      </c>
      <c r="D1202">
        <v>19</v>
      </c>
      <c r="E1202" t="s">
        <v>19</v>
      </c>
      <c r="F1202" t="s">
        <v>20</v>
      </c>
      <c r="G1202" t="s">
        <v>1362</v>
      </c>
      <c r="H1202">
        <v>87</v>
      </c>
      <c r="I1202">
        <v>8</v>
      </c>
      <c r="J1202">
        <v>12</v>
      </c>
      <c r="K1202">
        <v>783.9</v>
      </c>
      <c r="L1202">
        <v>501.69600000000003</v>
      </c>
      <c r="M1202">
        <v>9406.7999999999993</v>
      </c>
      <c r="N1202" t="s">
        <v>103</v>
      </c>
      <c r="O1202" t="s">
        <v>828</v>
      </c>
      <c r="P1202" t="s">
        <v>136</v>
      </c>
      <c r="Q1202" t="s">
        <v>25</v>
      </c>
      <c r="R1202">
        <v>8051</v>
      </c>
    </row>
    <row r="1203" spans="1:18" x14ac:dyDescent="0.3">
      <c r="A1203" t="s">
        <v>1417</v>
      </c>
      <c r="B1203" s="1">
        <v>43536</v>
      </c>
      <c r="C1203" s="1">
        <v>43545</v>
      </c>
      <c r="D1203">
        <v>30</v>
      </c>
      <c r="E1203" t="s">
        <v>19</v>
      </c>
      <c r="F1203" t="s">
        <v>20</v>
      </c>
      <c r="G1203" t="s">
        <v>1362</v>
      </c>
      <c r="H1203">
        <v>61</v>
      </c>
      <c r="I1203">
        <v>3</v>
      </c>
      <c r="J1203">
        <v>9</v>
      </c>
      <c r="K1203">
        <v>1038.5</v>
      </c>
      <c r="L1203">
        <v>706.18</v>
      </c>
      <c r="M1203">
        <v>9346.5</v>
      </c>
      <c r="N1203" t="s">
        <v>112</v>
      </c>
      <c r="O1203" t="s">
        <v>800</v>
      </c>
      <c r="P1203" t="s">
        <v>232</v>
      </c>
      <c r="Q1203" t="s">
        <v>233</v>
      </c>
      <c r="R1203">
        <v>9812</v>
      </c>
    </row>
    <row r="1204" spans="1:18" x14ac:dyDescent="0.3">
      <c r="A1204" t="s">
        <v>1418</v>
      </c>
      <c r="B1204" s="1">
        <v>43538</v>
      </c>
      <c r="C1204" s="1">
        <v>43552</v>
      </c>
      <c r="D1204">
        <v>38</v>
      </c>
      <c r="E1204" t="s">
        <v>19</v>
      </c>
      <c r="F1204" t="s">
        <v>20</v>
      </c>
      <c r="G1204" t="s">
        <v>1362</v>
      </c>
      <c r="H1204">
        <v>42</v>
      </c>
      <c r="I1204">
        <v>13</v>
      </c>
      <c r="J1204">
        <v>7</v>
      </c>
      <c r="K1204">
        <v>3879.3</v>
      </c>
      <c r="L1204">
        <v>2987.0610000000001</v>
      </c>
      <c r="M1204">
        <v>27155.1</v>
      </c>
      <c r="N1204" t="s">
        <v>193</v>
      </c>
      <c r="O1204" t="s">
        <v>779</v>
      </c>
      <c r="P1204" t="s">
        <v>47</v>
      </c>
      <c r="Q1204" t="s">
        <v>48</v>
      </c>
      <c r="R1204">
        <v>4010</v>
      </c>
    </row>
    <row r="1205" spans="1:18" x14ac:dyDescent="0.3">
      <c r="A1205" t="s">
        <v>1419</v>
      </c>
      <c r="B1205" s="1">
        <v>43540</v>
      </c>
      <c r="C1205" s="1">
        <v>43553</v>
      </c>
      <c r="D1205">
        <v>24</v>
      </c>
      <c r="E1205" t="s">
        <v>19</v>
      </c>
      <c r="F1205" t="s">
        <v>20</v>
      </c>
      <c r="G1205" t="s">
        <v>1362</v>
      </c>
      <c r="H1205">
        <v>61</v>
      </c>
      <c r="I1205">
        <v>2</v>
      </c>
      <c r="J1205">
        <v>7</v>
      </c>
      <c r="K1205">
        <v>2351.6999999999998</v>
      </c>
      <c r="L1205">
        <v>1716.741</v>
      </c>
      <c r="M1205">
        <v>16461.900000000001</v>
      </c>
      <c r="N1205" t="s">
        <v>326</v>
      </c>
      <c r="O1205" t="s">
        <v>334</v>
      </c>
      <c r="P1205" t="s">
        <v>232</v>
      </c>
      <c r="Q1205" t="s">
        <v>233</v>
      </c>
      <c r="R1205">
        <v>9812</v>
      </c>
    </row>
    <row r="1206" spans="1:18" x14ac:dyDescent="0.3">
      <c r="A1206" t="s">
        <v>1420</v>
      </c>
      <c r="B1206" s="1">
        <v>43541</v>
      </c>
      <c r="C1206" s="1">
        <v>43558</v>
      </c>
      <c r="D1206">
        <v>8</v>
      </c>
      <c r="E1206" t="s">
        <v>19</v>
      </c>
      <c r="F1206" t="s">
        <v>20</v>
      </c>
      <c r="G1206" t="s">
        <v>1362</v>
      </c>
      <c r="H1206">
        <v>73</v>
      </c>
      <c r="I1206">
        <v>7</v>
      </c>
      <c r="J1206">
        <v>12</v>
      </c>
      <c r="K1206">
        <v>1065.3</v>
      </c>
      <c r="L1206">
        <v>894.85199999999998</v>
      </c>
      <c r="M1206">
        <v>12783.6</v>
      </c>
      <c r="N1206" t="s">
        <v>99</v>
      </c>
      <c r="O1206" t="s">
        <v>23</v>
      </c>
      <c r="P1206" t="s">
        <v>176</v>
      </c>
      <c r="Q1206" t="s">
        <v>177</v>
      </c>
      <c r="R1206">
        <v>2120</v>
      </c>
    </row>
    <row r="1207" spans="1:18" x14ac:dyDescent="0.3">
      <c r="A1207" t="s">
        <v>1421</v>
      </c>
      <c r="B1207" s="1">
        <v>43542</v>
      </c>
      <c r="C1207" s="1">
        <v>43549</v>
      </c>
      <c r="D1207">
        <v>39</v>
      </c>
      <c r="E1207" t="s">
        <v>19</v>
      </c>
      <c r="F1207" t="s">
        <v>20</v>
      </c>
      <c r="G1207" t="s">
        <v>1362</v>
      </c>
      <c r="H1207">
        <v>12</v>
      </c>
      <c r="I1207">
        <v>9</v>
      </c>
      <c r="J1207">
        <v>11</v>
      </c>
      <c r="K1207">
        <v>3953</v>
      </c>
      <c r="L1207">
        <v>1739.32</v>
      </c>
      <c r="M1207">
        <v>43483</v>
      </c>
      <c r="N1207" t="s">
        <v>141</v>
      </c>
      <c r="O1207" t="s">
        <v>795</v>
      </c>
      <c r="P1207" t="s">
        <v>144</v>
      </c>
      <c r="Q1207" t="s">
        <v>29</v>
      </c>
      <c r="R1207">
        <v>610</v>
      </c>
    </row>
    <row r="1208" spans="1:18" x14ac:dyDescent="0.3">
      <c r="A1208" t="s">
        <v>1422</v>
      </c>
      <c r="B1208" s="1">
        <v>43543</v>
      </c>
      <c r="C1208" s="1">
        <v>43547</v>
      </c>
      <c r="D1208">
        <v>9</v>
      </c>
      <c r="E1208" t="s">
        <v>19</v>
      </c>
      <c r="F1208" t="s">
        <v>20</v>
      </c>
      <c r="G1208" t="s">
        <v>1362</v>
      </c>
      <c r="H1208">
        <v>77</v>
      </c>
      <c r="I1208">
        <v>10</v>
      </c>
      <c r="J1208">
        <v>5</v>
      </c>
      <c r="K1208">
        <v>2566.1</v>
      </c>
      <c r="L1208">
        <v>2181.1849999999999</v>
      </c>
      <c r="M1208">
        <v>12830.5</v>
      </c>
      <c r="N1208" t="s">
        <v>311</v>
      </c>
      <c r="O1208" t="s">
        <v>783</v>
      </c>
      <c r="P1208" t="s">
        <v>24</v>
      </c>
      <c r="Q1208" t="s">
        <v>25</v>
      </c>
      <c r="R1208">
        <v>8022</v>
      </c>
    </row>
    <row r="1209" spans="1:18" x14ac:dyDescent="0.3">
      <c r="A1209" t="s">
        <v>1423</v>
      </c>
      <c r="B1209" s="1">
        <v>43543</v>
      </c>
      <c r="C1209" s="1">
        <v>43550</v>
      </c>
      <c r="D1209">
        <v>21</v>
      </c>
      <c r="E1209" t="s">
        <v>19</v>
      </c>
      <c r="F1209" t="s">
        <v>20</v>
      </c>
      <c r="G1209" t="s">
        <v>1362</v>
      </c>
      <c r="H1209">
        <v>2</v>
      </c>
      <c r="I1209">
        <v>13</v>
      </c>
      <c r="J1209">
        <v>9</v>
      </c>
      <c r="K1209">
        <v>1005</v>
      </c>
      <c r="L1209">
        <v>452.25</v>
      </c>
      <c r="M1209">
        <v>9045</v>
      </c>
      <c r="N1209" t="s">
        <v>127</v>
      </c>
      <c r="O1209" t="s">
        <v>779</v>
      </c>
      <c r="P1209" t="s">
        <v>79</v>
      </c>
      <c r="Q1209" t="s">
        <v>80</v>
      </c>
      <c r="R1209">
        <v>9630</v>
      </c>
    </row>
    <row r="1210" spans="1:18" x14ac:dyDescent="0.3">
      <c r="A1210" t="s">
        <v>1424</v>
      </c>
      <c r="B1210" s="1">
        <v>43545</v>
      </c>
      <c r="C1210" s="1">
        <v>43549</v>
      </c>
      <c r="D1210">
        <v>15</v>
      </c>
      <c r="E1210" t="s">
        <v>19</v>
      </c>
      <c r="F1210" t="s">
        <v>20</v>
      </c>
      <c r="G1210" t="s">
        <v>1362</v>
      </c>
      <c r="H1210">
        <v>80</v>
      </c>
      <c r="I1210">
        <v>7</v>
      </c>
      <c r="J1210">
        <v>12</v>
      </c>
      <c r="K1210">
        <v>2733.6</v>
      </c>
      <c r="L1210">
        <v>1230.1199999999999</v>
      </c>
      <c r="M1210">
        <v>32803.199999999997</v>
      </c>
      <c r="N1210" t="s">
        <v>342</v>
      </c>
      <c r="O1210" t="s">
        <v>23</v>
      </c>
      <c r="P1210" t="s">
        <v>100</v>
      </c>
      <c r="Q1210" t="s">
        <v>101</v>
      </c>
      <c r="R1210">
        <v>4500</v>
      </c>
    </row>
    <row r="1211" spans="1:18" x14ac:dyDescent="0.3">
      <c r="A1211" t="s">
        <v>1425</v>
      </c>
      <c r="B1211" s="1">
        <v>43545</v>
      </c>
      <c r="C1211" s="1">
        <v>43562</v>
      </c>
      <c r="D1211">
        <v>3</v>
      </c>
      <c r="E1211" t="s">
        <v>19</v>
      </c>
      <c r="F1211" t="s">
        <v>20</v>
      </c>
      <c r="G1211" t="s">
        <v>1362</v>
      </c>
      <c r="H1211">
        <v>39</v>
      </c>
      <c r="I1211">
        <v>3</v>
      </c>
      <c r="J1211">
        <v>7</v>
      </c>
      <c r="K1211">
        <v>1775.5</v>
      </c>
      <c r="L1211">
        <v>727.95500000000004</v>
      </c>
      <c r="M1211">
        <v>12428.5</v>
      </c>
      <c r="N1211" t="s">
        <v>257</v>
      </c>
      <c r="O1211" t="s">
        <v>800</v>
      </c>
      <c r="P1211" t="s">
        <v>57</v>
      </c>
      <c r="Q1211" t="s">
        <v>58</v>
      </c>
      <c r="R1211">
        <v>3210</v>
      </c>
    </row>
    <row r="1212" spans="1:18" x14ac:dyDescent="0.3">
      <c r="A1212" t="s">
        <v>1426</v>
      </c>
      <c r="B1212" s="1">
        <v>43545</v>
      </c>
      <c r="C1212" s="1">
        <v>43548</v>
      </c>
      <c r="D1212">
        <v>27</v>
      </c>
      <c r="E1212" t="s">
        <v>19</v>
      </c>
      <c r="F1212" t="s">
        <v>20</v>
      </c>
      <c r="G1212" t="s">
        <v>1362</v>
      </c>
      <c r="H1212">
        <v>44</v>
      </c>
      <c r="I1212">
        <v>11</v>
      </c>
      <c r="J1212">
        <v>11</v>
      </c>
      <c r="K1212">
        <v>1145.7</v>
      </c>
      <c r="L1212">
        <v>928.01700000000005</v>
      </c>
      <c r="M1212">
        <v>12602.7</v>
      </c>
      <c r="N1212" t="s">
        <v>123</v>
      </c>
      <c r="O1212" t="s">
        <v>593</v>
      </c>
      <c r="P1212" t="s">
        <v>345</v>
      </c>
      <c r="Q1212" t="s">
        <v>139</v>
      </c>
      <c r="R1212">
        <v>4930</v>
      </c>
    </row>
    <row r="1213" spans="1:18" x14ac:dyDescent="0.3">
      <c r="A1213" t="s">
        <v>1427</v>
      </c>
      <c r="B1213" s="1">
        <v>43547</v>
      </c>
      <c r="C1213" s="1">
        <v>43553</v>
      </c>
      <c r="D1213">
        <v>7</v>
      </c>
      <c r="E1213" t="s">
        <v>19</v>
      </c>
      <c r="F1213" t="s">
        <v>20</v>
      </c>
      <c r="G1213" t="s">
        <v>1362</v>
      </c>
      <c r="H1213">
        <v>86</v>
      </c>
      <c r="I1213">
        <v>11</v>
      </c>
      <c r="J1213">
        <v>10</v>
      </c>
      <c r="K1213">
        <v>3926.2</v>
      </c>
      <c r="L1213">
        <v>2748.34</v>
      </c>
      <c r="M1213">
        <v>39262</v>
      </c>
      <c r="N1213" t="s">
        <v>169</v>
      </c>
      <c r="O1213" t="s">
        <v>593</v>
      </c>
      <c r="P1213" t="s">
        <v>412</v>
      </c>
      <c r="Q1213" t="s">
        <v>413</v>
      </c>
      <c r="R1213">
        <v>5018</v>
      </c>
    </row>
    <row r="1214" spans="1:18" x14ac:dyDescent="0.3">
      <c r="A1214" t="s">
        <v>1428</v>
      </c>
      <c r="B1214" s="1">
        <v>43548</v>
      </c>
      <c r="C1214" s="1">
        <v>43565</v>
      </c>
      <c r="D1214">
        <v>2</v>
      </c>
      <c r="E1214" t="s">
        <v>19</v>
      </c>
      <c r="F1214" t="s">
        <v>20</v>
      </c>
      <c r="G1214" t="s">
        <v>1362</v>
      </c>
      <c r="H1214">
        <v>43</v>
      </c>
      <c r="I1214">
        <v>5</v>
      </c>
      <c r="J1214">
        <v>11</v>
      </c>
      <c r="K1214">
        <v>978.2</v>
      </c>
      <c r="L1214">
        <v>538.01</v>
      </c>
      <c r="M1214">
        <v>10760.2</v>
      </c>
      <c r="N1214" t="s">
        <v>202</v>
      </c>
      <c r="O1214" t="s">
        <v>699</v>
      </c>
      <c r="P1214" t="s">
        <v>249</v>
      </c>
      <c r="Q1214" t="s">
        <v>74</v>
      </c>
      <c r="R1214">
        <v>1041</v>
      </c>
    </row>
    <row r="1215" spans="1:18" x14ac:dyDescent="0.3">
      <c r="A1215" t="s">
        <v>1429</v>
      </c>
      <c r="B1215" s="1">
        <v>43548</v>
      </c>
      <c r="C1215" s="1">
        <v>43566</v>
      </c>
      <c r="D1215">
        <v>48</v>
      </c>
      <c r="E1215" t="s">
        <v>19</v>
      </c>
      <c r="F1215" t="s">
        <v>20</v>
      </c>
      <c r="G1215" t="s">
        <v>1362</v>
      </c>
      <c r="H1215">
        <v>39</v>
      </c>
      <c r="I1215">
        <v>7</v>
      </c>
      <c r="J1215">
        <v>12</v>
      </c>
      <c r="K1215">
        <v>1159.0999999999999</v>
      </c>
      <c r="L1215">
        <v>869.32500000000005</v>
      </c>
      <c r="M1215">
        <v>13909.2</v>
      </c>
      <c r="N1215" t="s">
        <v>261</v>
      </c>
      <c r="O1215" t="s">
        <v>23</v>
      </c>
      <c r="P1215" t="s">
        <v>57</v>
      </c>
      <c r="Q1215" t="s">
        <v>58</v>
      </c>
      <c r="R1215">
        <v>3210</v>
      </c>
    </row>
    <row r="1216" spans="1:18" x14ac:dyDescent="0.3">
      <c r="A1216" t="s">
        <v>1430</v>
      </c>
      <c r="B1216" s="1">
        <v>43549</v>
      </c>
      <c r="C1216" s="1">
        <v>43556</v>
      </c>
      <c r="D1216">
        <v>44</v>
      </c>
      <c r="E1216" t="s">
        <v>19</v>
      </c>
      <c r="F1216" t="s">
        <v>20</v>
      </c>
      <c r="G1216" t="s">
        <v>1362</v>
      </c>
      <c r="H1216">
        <v>35</v>
      </c>
      <c r="I1216">
        <v>4</v>
      </c>
      <c r="J1216">
        <v>5</v>
      </c>
      <c r="K1216">
        <v>1748.7</v>
      </c>
      <c r="L1216">
        <v>751.94100000000003</v>
      </c>
      <c r="M1216">
        <v>8743.5</v>
      </c>
      <c r="N1216" t="s">
        <v>27</v>
      </c>
      <c r="O1216" t="s">
        <v>812</v>
      </c>
      <c r="P1216" t="s">
        <v>242</v>
      </c>
      <c r="Q1216" t="s">
        <v>243</v>
      </c>
      <c r="R1216">
        <v>4412</v>
      </c>
    </row>
    <row r="1217" spans="1:18" x14ac:dyDescent="0.3">
      <c r="A1217" t="s">
        <v>1431</v>
      </c>
      <c r="B1217" s="1">
        <v>43549</v>
      </c>
      <c r="C1217" s="1">
        <v>43562</v>
      </c>
      <c r="D1217">
        <v>40</v>
      </c>
      <c r="E1217" t="s">
        <v>19</v>
      </c>
      <c r="F1217" t="s">
        <v>20</v>
      </c>
      <c r="G1217" t="s">
        <v>1362</v>
      </c>
      <c r="H1217">
        <v>50</v>
      </c>
      <c r="I1217">
        <v>2</v>
      </c>
      <c r="J1217">
        <v>10</v>
      </c>
      <c r="K1217">
        <v>1286.4000000000001</v>
      </c>
      <c r="L1217">
        <v>514.55999999999995</v>
      </c>
      <c r="M1217">
        <v>12864</v>
      </c>
      <c r="N1217" t="s">
        <v>92</v>
      </c>
      <c r="O1217" t="s">
        <v>334</v>
      </c>
      <c r="P1217" t="s">
        <v>227</v>
      </c>
      <c r="Q1217" t="s">
        <v>33</v>
      </c>
      <c r="R1217">
        <v>2024</v>
      </c>
    </row>
    <row r="1218" spans="1:18" x14ac:dyDescent="0.3">
      <c r="A1218" t="s">
        <v>1432</v>
      </c>
      <c r="B1218" s="1">
        <v>43550</v>
      </c>
      <c r="C1218" s="1">
        <v>43553</v>
      </c>
      <c r="D1218">
        <v>24</v>
      </c>
      <c r="E1218" t="s">
        <v>19</v>
      </c>
      <c r="F1218" t="s">
        <v>20</v>
      </c>
      <c r="G1218" t="s">
        <v>1362</v>
      </c>
      <c r="H1218">
        <v>78</v>
      </c>
      <c r="I1218">
        <v>7</v>
      </c>
      <c r="J1218">
        <v>7</v>
      </c>
      <c r="K1218">
        <v>227.8</v>
      </c>
      <c r="L1218">
        <v>177.684</v>
      </c>
      <c r="M1218">
        <v>1594.6</v>
      </c>
      <c r="N1218" t="s">
        <v>326</v>
      </c>
      <c r="O1218" t="s">
        <v>23</v>
      </c>
      <c r="P1218" t="s">
        <v>503</v>
      </c>
      <c r="Q1218" t="s">
        <v>33</v>
      </c>
      <c r="R1218">
        <v>2102</v>
      </c>
    </row>
    <row r="1219" spans="1:18" x14ac:dyDescent="0.3">
      <c r="A1219" t="s">
        <v>1433</v>
      </c>
      <c r="B1219" s="1">
        <v>43551</v>
      </c>
      <c r="C1219" s="1">
        <v>43555</v>
      </c>
      <c r="D1219">
        <v>18</v>
      </c>
      <c r="E1219" t="s">
        <v>19</v>
      </c>
      <c r="F1219" t="s">
        <v>20</v>
      </c>
      <c r="G1219" t="s">
        <v>1362</v>
      </c>
      <c r="H1219">
        <v>13</v>
      </c>
      <c r="I1219">
        <v>1</v>
      </c>
      <c r="J1219">
        <v>6</v>
      </c>
      <c r="K1219">
        <v>891.1</v>
      </c>
      <c r="L1219">
        <v>712.88</v>
      </c>
      <c r="M1219">
        <v>5346.6</v>
      </c>
      <c r="N1219" t="s">
        <v>116</v>
      </c>
      <c r="O1219" t="s">
        <v>471</v>
      </c>
      <c r="P1219" t="s">
        <v>272</v>
      </c>
      <c r="Q1219" t="s">
        <v>273</v>
      </c>
      <c r="R1219">
        <v>7010</v>
      </c>
    </row>
    <row r="1220" spans="1:18" x14ac:dyDescent="0.3">
      <c r="A1220" t="s">
        <v>1434</v>
      </c>
      <c r="B1220" s="1">
        <v>43552</v>
      </c>
      <c r="C1220" s="1">
        <v>43569</v>
      </c>
      <c r="D1220">
        <v>10</v>
      </c>
      <c r="E1220" t="s">
        <v>19</v>
      </c>
      <c r="F1220" t="s">
        <v>20</v>
      </c>
      <c r="G1220" t="s">
        <v>1362</v>
      </c>
      <c r="H1220">
        <v>54</v>
      </c>
      <c r="I1220">
        <v>1</v>
      </c>
      <c r="J1220">
        <v>5</v>
      </c>
      <c r="K1220">
        <v>1132.3</v>
      </c>
      <c r="L1220">
        <v>713.34900000000005</v>
      </c>
      <c r="M1220">
        <v>5661.5</v>
      </c>
      <c r="N1220" t="s">
        <v>56</v>
      </c>
      <c r="O1220" t="s">
        <v>471</v>
      </c>
      <c r="P1220" t="s">
        <v>24</v>
      </c>
      <c r="Q1220" t="s">
        <v>25</v>
      </c>
      <c r="R1220">
        <v>8022</v>
      </c>
    </row>
    <row r="1221" spans="1:18" x14ac:dyDescent="0.3">
      <c r="A1221" t="s">
        <v>1435</v>
      </c>
      <c r="B1221" s="1">
        <v>43552</v>
      </c>
      <c r="C1221" s="1">
        <v>43562</v>
      </c>
      <c r="D1221">
        <v>16</v>
      </c>
      <c r="E1221" t="s">
        <v>19</v>
      </c>
      <c r="F1221" t="s">
        <v>20</v>
      </c>
      <c r="G1221" t="s">
        <v>1362</v>
      </c>
      <c r="H1221">
        <v>32</v>
      </c>
      <c r="I1221">
        <v>2</v>
      </c>
      <c r="J1221">
        <v>12</v>
      </c>
      <c r="K1221">
        <v>1132.3</v>
      </c>
      <c r="L1221">
        <v>520.85799999999995</v>
      </c>
      <c r="M1221">
        <v>13587.6</v>
      </c>
      <c r="N1221" t="s">
        <v>96</v>
      </c>
      <c r="O1221" t="s">
        <v>334</v>
      </c>
      <c r="P1221" t="s">
        <v>107</v>
      </c>
      <c r="Q1221" t="s">
        <v>58</v>
      </c>
      <c r="R1221">
        <v>3204</v>
      </c>
    </row>
    <row r="1222" spans="1:18" x14ac:dyDescent="0.3">
      <c r="A1222" t="s">
        <v>1436</v>
      </c>
      <c r="B1222" s="1">
        <v>43552</v>
      </c>
      <c r="C1222" s="1">
        <v>43563</v>
      </c>
      <c r="D1222">
        <v>40</v>
      </c>
      <c r="E1222" t="s">
        <v>19</v>
      </c>
      <c r="F1222" t="s">
        <v>20</v>
      </c>
      <c r="G1222" t="s">
        <v>1362</v>
      </c>
      <c r="H1222">
        <v>76</v>
      </c>
      <c r="I1222">
        <v>2</v>
      </c>
      <c r="J1222">
        <v>5</v>
      </c>
      <c r="K1222">
        <v>254.6</v>
      </c>
      <c r="L1222">
        <v>145.12200000000001</v>
      </c>
      <c r="M1222">
        <v>1273</v>
      </c>
      <c r="N1222" t="s">
        <v>92</v>
      </c>
      <c r="O1222" t="s">
        <v>334</v>
      </c>
      <c r="P1222" t="s">
        <v>121</v>
      </c>
      <c r="Q1222" t="s">
        <v>33</v>
      </c>
      <c r="R1222">
        <v>2016</v>
      </c>
    </row>
    <row r="1223" spans="1:18" x14ac:dyDescent="0.3">
      <c r="A1223" t="s">
        <v>1437</v>
      </c>
      <c r="B1223" s="1">
        <v>43552</v>
      </c>
      <c r="C1223" s="1">
        <v>43565</v>
      </c>
      <c r="D1223">
        <v>10</v>
      </c>
      <c r="E1223" t="s">
        <v>19</v>
      </c>
      <c r="F1223" t="s">
        <v>20</v>
      </c>
      <c r="G1223" t="s">
        <v>1362</v>
      </c>
      <c r="H1223">
        <v>64</v>
      </c>
      <c r="I1223">
        <v>4</v>
      </c>
      <c r="J1223">
        <v>8</v>
      </c>
      <c r="K1223">
        <v>5286.3</v>
      </c>
      <c r="L1223">
        <v>2590.2869999999998</v>
      </c>
      <c r="M1223">
        <v>42290.400000000001</v>
      </c>
      <c r="N1223" t="s">
        <v>56</v>
      </c>
      <c r="O1223" t="s">
        <v>812</v>
      </c>
      <c r="P1223" t="s">
        <v>28</v>
      </c>
      <c r="Q1223" t="s">
        <v>29</v>
      </c>
      <c r="R1223">
        <v>600</v>
      </c>
    </row>
    <row r="1224" spans="1:18" x14ac:dyDescent="0.3">
      <c r="A1224" t="s">
        <v>1438</v>
      </c>
      <c r="B1224" s="1">
        <v>43553</v>
      </c>
      <c r="C1224" s="1">
        <v>43565</v>
      </c>
      <c r="D1224">
        <v>13</v>
      </c>
      <c r="E1224" t="s">
        <v>19</v>
      </c>
      <c r="F1224" t="s">
        <v>20</v>
      </c>
      <c r="G1224" t="s">
        <v>1362</v>
      </c>
      <c r="H1224">
        <v>70</v>
      </c>
      <c r="I1224">
        <v>10</v>
      </c>
      <c r="J1224">
        <v>12</v>
      </c>
      <c r="K1224">
        <v>2432.1</v>
      </c>
      <c r="L1224">
        <v>1264.692</v>
      </c>
      <c r="M1224">
        <v>29185.200000000001</v>
      </c>
      <c r="N1224" t="s">
        <v>69</v>
      </c>
      <c r="O1224" t="s">
        <v>783</v>
      </c>
      <c r="P1224" t="s">
        <v>50</v>
      </c>
      <c r="Q1224" t="s">
        <v>29</v>
      </c>
      <c r="R1224">
        <v>604</v>
      </c>
    </row>
    <row r="1225" spans="1:18" x14ac:dyDescent="0.3">
      <c r="A1225" t="s">
        <v>1439</v>
      </c>
      <c r="B1225" s="1">
        <v>43553</v>
      </c>
      <c r="C1225" s="1">
        <v>43556</v>
      </c>
      <c r="D1225">
        <v>8</v>
      </c>
      <c r="E1225" t="s">
        <v>19</v>
      </c>
      <c r="F1225" t="s">
        <v>20</v>
      </c>
      <c r="G1225" t="s">
        <v>1362</v>
      </c>
      <c r="H1225">
        <v>19</v>
      </c>
      <c r="I1225">
        <v>7</v>
      </c>
      <c r="J1225">
        <v>6</v>
      </c>
      <c r="K1225">
        <v>180.9</v>
      </c>
      <c r="L1225">
        <v>121.203</v>
      </c>
      <c r="M1225">
        <v>1085.4000000000001</v>
      </c>
      <c r="N1225" t="s">
        <v>99</v>
      </c>
      <c r="O1225" t="s">
        <v>23</v>
      </c>
      <c r="P1225" t="s">
        <v>70</v>
      </c>
      <c r="Q1225" t="s">
        <v>71</v>
      </c>
      <c r="R1225">
        <v>3500</v>
      </c>
    </row>
    <row r="1226" spans="1:18" x14ac:dyDescent="0.3">
      <c r="A1226" t="s">
        <v>1440</v>
      </c>
      <c r="B1226" s="1">
        <v>43554</v>
      </c>
      <c r="C1226" s="1">
        <v>43565</v>
      </c>
      <c r="D1226">
        <v>14</v>
      </c>
      <c r="E1226" t="s">
        <v>19</v>
      </c>
      <c r="F1226" t="s">
        <v>20</v>
      </c>
      <c r="G1226" t="s">
        <v>1362</v>
      </c>
      <c r="H1226">
        <v>48</v>
      </c>
      <c r="I1226">
        <v>10</v>
      </c>
      <c r="J1226">
        <v>10</v>
      </c>
      <c r="K1226">
        <v>3169.1</v>
      </c>
      <c r="L1226">
        <v>1616.241</v>
      </c>
      <c r="M1226">
        <v>31691</v>
      </c>
      <c r="N1226" t="s">
        <v>38</v>
      </c>
      <c r="O1226" t="s">
        <v>783</v>
      </c>
      <c r="P1226" t="s">
        <v>144</v>
      </c>
      <c r="Q1226" t="s">
        <v>29</v>
      </c>
      <c r="R1226">
        <v>612</v>
      </c>
    </row>
    <row r="1227" spans="1:18" x14ac:dyDescent="0.3">
      <c r="A1227" t="s">
        <v>1441</v>
      </c>
      <c r="B1227" s="1">
        <v>43555</v>
      </c>
      <c r="C1227" s="1">
        <v>43558</v>
      </c>
      <c r="D1227">
        <v>43</v>
      </c>
      <c r="E1227" t="s">
        <v>19</v>
      </c>
      <c r="F1227" t="s">
        <v>20</v>
      </c>
      <c r="G1227" t="s">
        <v>1362</v>
      </c>
      <c r="H1227">
        <v>7</v>
      </c>
      <c r="I1227">
        <v>7</v>
      </c>
      <c r="J1227">
        <v>7</v>
      </c>
      <c r="K1227">
        <v>3953</v>
      </c>
      <c r="L1227">
        <v>3320.52</v>
      </c>
      <c r="M1227">
        <v>27671</v>
      </c>
      <c r="N1227" t="s">
        <v>210</v>
      </c>
      <c r="O1227" t="s">
        <v>23</v>
      </c>
      <c r="P1227" t="s">
        <v>665</v>
      </c>
      <c r="Q1227" t="s">
        <v>666</v>
      </c>
      <c r="R1227">
        <v>3910</v>
      </c>
    </row>
    <row r="1228" spans="1:18" x14ac:dyDescent="0.3">
      <c r="A1228" t="s">
        <v>1442</v>
      </c>
      <c r="B1228" s="1">
        <v>43556</v>
      </c>
      <c r="C1228" s="1">
        <v>43568</v>
      </c>
      <c r="D1228">
        <v>31</v>
      </c>
      <c r="E1228" t="s">
        <v>19</v>
      </c>
      <c r="F1228" t="s">
        <v>20</v>
      </c>
      <c r="G1228" t="s">
        <v>1362</v>
      </c>
      <c r="H1228">
        <v>20</v>
      </c>
      <c r="I1228">
        <v>2</v>
      </c>
      <c r="J1228">
        <v>11</v>
      </c>
      <c r="K1228">
        <v>3423.7</v>
      </c>
      <c r="L1228">
        <v>1540.665</v>
      </c>
      <c r="M1228">
        <v>37660.699999999997</v>
      </c>
      <c r="N1228" t="s">
        <v>149</v>
      </c>
      <c r="O1228" t="s">
        <v>334</v>
      </c>
      <c r="P1228" t="s">
        <v>39</v>
      </c>
      <c r="Q1228" t="s">
        <v>40</v>
      </c>
      <c r="R1228">
        <v>4110</v>
      </c>
    </row>
    <row r="1229" spans="1:18" x14ac:dyDescent="0.3">
      <c r="A1229" t="s">
        <v>1443</v>
      </c>
      <c r="B1229" s="1">
        <v>43556</v>
      </c>
      <c r="C1229" s="1">
        <v>43569</v>
      </c>
      <c r="D1229">
        <v>37</v>
      </c>
      <c r="E1229" t="s">
        <v>19</v>
      </c>
      <c r="F1229" t="s">
        <v>20</v>
      </c>
      <c r="G1229" t="s">
        <v>1362</v>
      </c>
      <c r="H1229">
        <v>49</v>
      </c>
      <c r="I1229">
        <v>5</v>
      </c>
      <c r="J1229">
        <v>12</v>
      </c>
      <c r="K1229">
        <v>1118.9000000000001</v>
      </c>
      <c r="L1229">
        <v>951.06500000000005</v>
      </c>
      <c r="M1229">
        <v>13426.8</v>
      </c>
      <c r="N1229" t="s">
        <v>106</v>
      </c>
      <c r="O1229" t="s">
        <v>699</v>
      </c>
      <c r="P1229" t="s">
        <v>282</v>
      </c>
      <c r="Q1229" t="s">
        <v>283</v>
      </c>
      <c r="R1229">
        <v>5024</v>
      </c>
    </row>
    <row r="1230" spans="1:18" x14ac:dyDescent="0.3">
      <c r="A1230" t="s">
        <v>1444</v>
      </c>
      <c r="B1230" s="1">
        <v>43557</v>
      </c>
      <c r="C1230" s="1">
        <v>43562</v>
      </c>
      <c r="D1230">
        <v>50</v>
      </c>
      <c r="E1230" t="s">
        <v>19</v>
      </c>
      <c r="F1230" t="s">
        <v>20</v>
      </c>
      <c r="G1230" t="s">
        <v>1362</v>
      </c>
      <c r="H1230">
        <v>5</v>
      </c>
      <c r="I1230">
        <v>7</v>
      </c>
      <c r="J1230">
        <v>6</v>
      </c>
      <c r="K1230">
        <v>2472.3000000000002</v>
      </c>
      <c r="L1230">
        <v>1335.0419999999999</v>
      </c>
      <c r="M1230">
        <v>14833.8</v>
      </c>
      <c r="N1230" t="s">
        <v>67</v>
      </c>
      <c r="O1230" t="s">
        <v>23</v>
      </c>
      <c r="P1230" t="s">
        <v>395</v>
      </c>
      <c r="Q1230" t="s">
        <v>25</v>
      </c>
      <c r="R1230">
        <v>8083</v>
      </c>
    </row>
    <row r="1231" spans="1:18" x14ac:dyDescent="0.3">
      <c r="A1231" t="s">
        <v>1445</v>
      </c>
      <c r="B1231" s="1">
        <v>43559</v>
      </c>
      <c r="C1231" s="1">
        <v>43569</v>
      </c>
      <c r="D1231">
        <v>39</v>
      </c>
      <c r="E1231" t="s">
        <v>19</v>
      </c>
      <c r="F1231" t="s">
        <v>20</v>
      </c>
      <c r="G1231" t="s">
        <v>1362</v>
      </c>
      <c r="H1231">
        <v>68</v>
      </c>
      <c r="I1231">
        <v>1</v>
      </c>
      <c r="J1231">
        <v>6</v>
      </c>
      <c r="K1231">
        <v>3510.8</v>
      </c>
      <c r="L1231">
        <v>1790.508</v>
      </c>
      <c r="M1231">
        <v>21064.799999999999</v>
      </c>
      <c r="N1231" t="s">
        <v>141</v>
      </c>
      <c r="O1231" t="s">
        <v>471</v>
      </c>
      <c r="P1231" t="s">
        <v>97</v>
      </c>
      <c r="Q1231" t="s">
        <v>58</v>
      </c>
      <c r="R1231">
        <v>3210</v>
      </c>
    </row>
    <row r="1232" spans="1:18" x14ac:dyDescent="0.3">
      <c r="A1232" t="s">
        <v>1446</v>
      </c>
      <c r="B1232" s="1">
        <v>43561</v>
      </c>
      <c r="C1232" s="1">
        <v>43565</v>
      </c>
      <c r="D1232">
        <v>43</v>
      </c>
      <c r="E1232" t="s">
        <v>19</v>
      </c>
      <c r="F1232" t="s">
        <v>20</v>
      </c>
      <c r="G1232" t="s">
        <v>1362</v>
      </c>
      <c r="H1232">
        <v>94</v>
      </c>
      <c r="I1232">
        <v>9</v>
      </c>
      <c r="J1232">
        <v>9</v>
      </c>
      <c r="K1232">
        <v>2626.4</v>
      </c>
      <c r="L1232">
        <v>2101.12</v>
      </c>
      <c r="M1232">
        <v>23637.599999999999</v>
      </c>
      <c r="N1232" t="s">
        <v>210</v>
      </c>
      <c r="O1232" t="s">
        <v>795</v>
      </c>
      <c r="P1232" t="s">
        <v>60</v>
      </c>
      <c r="Q1232" t="s">
        <v>61</v>
      </c>
      <c r="R1232">
        <v>6021</v>
      </c>
    </row>
    <row r="1233" spans="1:18" x14ac:dyDescent="0.3">
      <c r="A1233" t="s">
        <v>1447</v>
      </c>
      <c r="B1233" s="1">
        <v>43561</v>
      </c>
      <c r="C1233" s="1">
        <v>43566</v>
      </c>
      <c r="D1233">
        <v>35</v>
      </c>
      <c r="E1233" t="s">
        <v>19</v>
      </c>
      <c r="F1233" t="s">
        <v>20</v>
      </c>
      <c r="G1233" t="s">
        <v>1362</v>
      </c>
      <c r="H1233">
        <v>33</v>
      </c>
      <c r="I1233">
        <v>13</v>
      </c>
      <c r="J1233">
        <v>6</v>
      </c>
      <c r="K1233">
        <v>1172.5</v>
      </c>
      <c r="L1233">
        <v>644.875</v>
      </c>
      <c r="M1233">
        <v>7035</v>
      </c>
      <c r="N1233" t="s">
        <v>316</v>
      </c>
      <c r="O1233" t="s">
        <v>779</v>
      </c>
      <c r="P1233" t="s">
        <v>50</v>
      </c>
      <c r="Q1233" t="s">
        <v>29</v>
      </c>
      <c r="R1233">
        <v>604</v>
      </c>
    </row>
    <row r="1234" spans="1:18" x14ac:dyDescent="0.3">
      <c r="A1234" t="s">
        <v>1448</v>
      </c>
      <c r="B1234" s="1">
        <v>43561</v>
      </c>
      <c r="C1234" s="1">
        <v>43572</v>
      </c>
      <c r="D1234">
        <v>25</v>
      </c>
      <c r="E1234" t="s">
        <v>19</v>
      </c>
      <c r="F1234" t="s">
        <v>20</v>
      </c>
      <c r="G1234" t="s">
        <v>1362</v>
      </c>
      <c r="H1234">
        <v>13</v>
      </c>
      <c r="I1234">
        <v>7</v>
      </c>
      <c r="J1234">
        <v>8</v>
      </c>
      <c r="K1234">
        <v>2519.1999999999998</v>
      </c>
      <c r="L1234">
        <v>1158.8320000000001</v>
      </c>
      <c r="M1234">
        <v>20153.599999999999</v>
      </c>
      <c r="N1234" t="s">
        <v>189</v>
      </c>
      <c r="O1234" t="s">
        <v>23</v>
      </c>
      <c r="P1234" t="s">
        <v>272</v>
      </c>
      <c r="Q1234" t="s">
        <v>273</v>
      </c>
      <c r="R1234">
        <v>7010</v>
      </c>
    </row>
    <row r="1235" spans="1:18" x14ac:dyDescent="0.3">
      <c r="A1235" t="s">
        <v>1449</v>
      </c>
      <c r="B1235" s="1">
        <v>43562</v>
      </c>
      <c r="C1235" s="1">
        <v>43572</v>
      </c>
      <c r="D1235">
        <v>14</v>
      </c>
      <c r="E1235" t="s">
        <v>19</v>
      </c>
      <c r="F1235" t="s">
        <v>20</v>
      </c>
      <c r="G1235" t="s">
        <v>1362</v>
      </c>
      <c r="H1235">
        <v>2</v>
      </c>
      <c r="I1235">
        <v>1</v>
      </c>
      <c r="J1235">
        <v>12</v>
      </c>
      <c r="K1235">
        <v>3993.2</v>
      </c>
      <c r="L1235">
        <v>3034.8319999999999</v>
      </c>
      <c r="M1235">
        <v>47918.400000000001</v>
      </c>
      <c r="N1235" t="s">
        <v>38</v>
      </c>
      <c r="O1235" t="s">
        <v>471</v>
      </c>
      <c r="P1235" t="s">
        <v>79</v>
      </c>
      <c r="Q1235" t="s">
        <v>80</v>
      </c>
      <c r="R1235">
        <v>9630</v>
      </c>
    </row>
    <row r="1236" spans="1:18" x14ac:dyDescent="0.3">
      <c r="A1236" t="s">
        <v>1450</v>
      </c>
      <c r="B1236" s="1">
        <v>43562</v>
      </c>
      <c r="C1236" s="1">
        <v>43570</v>
      </c>
      <c r="D1236">
        <v>34</v>
      </c>
      <c r="E1236" t="s">
        <v>19</v>
      </c>
      <c r="F1236" t="s">
        <v>20</v>
      </c>
      <c r="G1236" t="s">
        <v>1362</v>
      </c>
      <c r="H1236">
        <v>15</v>
      </c>
      <c r="I1236">
        <v>1</v>
      </c>
      <c r="J1236">
        <v>9</v>
      </c>
      <c r="K1236">
        <v>2559.4</v>
      </c>
      <c r="L1236">
        <v>1791.58</v>
      </c>
      <c r="M1236">
        <v>23034.6</v>
      </c>
      <c r="N1236" t="s">
        <v>46</v>
      </c>
      <c r="O1236" t="s">
        <v>471</v>
      </c>
      <c r="P1236" t="s">
        <v>366</v>
      </c>
      <c r="Q1236" t="s">
        <v>367</v>
      </c>
      <c r="R1236">
        <v>4120</v>
      </c>
    </row>
    <row r="1237" spans="1:18" x14ac:dyDescent="0.3">
      <c r="A1237" t="s">
        <v>1451</v>
      </c>
      <c r="B1237" s="1">
        <v>43562</v>
      </c>
      <c r="C1237" s="1">
        <v>43575</v>
      </c>
      <c r="D1237">
        <v>42</v>
      </c>
      <c r="E1237" t="s">
        <v>19</v>
      </c>
      <c r="F1237" t="s">
        <v>20</v>
      </c>
      <c r="G1237" t="s">
        <v>1362</v>
      </c>
      <c r="H1237">
        <v>3</v>
      </c>
      <c r="I1237">
        <v>11</v>
      </c>
      <c r="J1237">
        <v>7</v>
      </c>
      <c r="K1237">
        <v>2767.1</v>
      </c>
      <c r="L1237">
        <v>1632.5889999999999</v>
      </c>
      <c r="M1237">
        <v>19369.7</v>
      </c>
      <c r="N1237" t="s">
        <v>89</v>
      </c>
      <c r="O1237" t="s">
        <v>593</v>
      </c>
      <c r="P1237" t="s">
        <v>159</v>
      </c>
      <c r="Q1237" t="s">
        <v>160</v>
      </c>
      <c r="R1237">
        <v>627</v>
      </c>
    </row>
    <row r="1238" spans="1:18" x14ac:dyDescent="0.3">
      <c r="A1238" t="s">
        <v>1452</v>
      </c>
      <c r="B1238" s="1">
        <v>43562</v>
      </c>
      <c r="C1238" s="1">
        <v>43575</v>
      </c>
      <c r="D1238">
        <v>38</v>
      </c>
      <c r="E1238" t="s">
        <v>19</v>
      </c>
      <c r="F1238" t="s">
        <v>20</v>
      </c>
      <c r="G1238" t="s">
        <v>1362</v>
      </c>
      <c r="H1238">
        <v>94</v>
      </c>
      <c r="I1238">
        <v>5</v>
      </c>
      <c r="J1238">
        <v>8</v>
      </c>
      <c r="K1238">
        <v>730.3</v>
      </c>
      <c r="L1238">
        <v>460.089</v>
      </c>
      <c r="M1238">
        <v>5842.4</v>
      </c>
      <c r="N1238" t="s">
        <v>193</v>
      </c>
      <c r="O1238" t="s">
        <v>699</v>
      </c>
      <c r="P1238" t="s">
        <v>60</v>
      </c>
      <c r="Q1238" t="s">
        <v>61</v>
      </c>
      <c r="R1238">
        <v>6021</v>
      </c>
    </row>
    <row r="1239" spans="1:18" x14ac:dyDescent="0.3">
      <c r="A1239" t="s">
        <v>1453</v>
      </c>
      <c r="B1239" s="1">
        <v>43563</v>
      </c>
      <c r="C1239" s="1">
        <v>43577</v>
      </c>
      <c r="D1239">
        <v>20</v>
      </c>
      <c r="E1239" t="s">
        <v>19</v>
      </c>
      <c r="F1239" t="s">
        <v>20</v>
      </c>
      <c r="G1239" t="s">
        <v>1362</v>
      </c>
      <c r="H1239">
        <v>46</v>
      </c>
      <c r="I1239">
        <v>12</v>
      </c>
      <c r="J1239">
        <v>7</v>
      </c>
      <c r="K1239">
        <v>3892.7</v>
      </c>
      <c r="L1239">
        <v>3308.7950000000001</v>
      </c>
      <c r="M1239">
        <v>27248.9</v>
      </c>
      <c r="N1239" t="s">
        <v>22</v>
      </c>
      <c r="O1239" t="s">
        <v>793</v>
      </c>
      <c r="P1239" t="s">
        <v>199</v>
      </c>
      <c r="Q1239" t="s">
        <v>200</v>
      </c>
      <c r="R1239">
        <v>9522</v>
      </c>
    </row>
    <row r="1240" spans="1:18" x14ac:dyDescent="0.3">
      <c r="A1240" t="s">
        <v>1454</v>
      </c>
      <c r="B1240" s="1">
        <v>43563</v>
      </c>
      <c r="C1240" s="1">
        <v>43570</v>
      </c>
      <c r="D1240">
        <v>40</v>
      </c>
      <c r="E1240" t="s">
        <v>19</v>
      </c>
      <c r="F1240" t="s">
        <v>20</v>
      </c>
      <c r="G1240" t="s">
        <v>1362</v>
      </c>
      <c r="H1240">
        <v>94</v>
      </c>
      <c r="I1240">
        <v>1</v>
      </c>
      <c r="J1240">
        <v>9</v>
      </c>
      <c r="K1240">
        <v>2003.3</v>
      </c>
      <c r="L1240">
        <v>1482.442</v>
      </c>
      <c r="M1240">
        <v>18029.7</v>
      </c>
      <c r="N1240" t="s">
        <v>92</v>
      </c>
      <c r="O1240" t="s">
        <v>471</v>
      </c>
      <c r="P1240" t="s">
        <v>60</v>
      </c>
      <c r="Q1240" t="s">
        <v>61</v>
      </c>
      <c r="R1240">
        <v>6021</v>
      </c>
    </row>
    <row r="1241" spans="1:18" x14ac:dyDescent="0.3">
      <c r="A1241" t="s">
        <v>1455</v>
      </c>
      <c r="B1241" s="1">
        <v>43563</v>
      </c>
      <c r="C1241" s="1">
        <v>43580</v>
      </c>
      <c r="D1241">
        <v>38</v>
      </c>
      <c r="E1241" t="s">
        <v>19</v>
      </c>
      <c r="F1241" t="s">
        <v>20</v>
      </c>
      <c r="G1241" t="s">
        <v>1362</v>
      </c>
      <c r="H1241">
        <v>56</v>
      </c>
      <c r="I1241">
        <v>1</v>
      </c>
      <c r="J1241">
        <v>5</v>
      </c>
      <c r="K1241">
        <v>1065.3</v>
      </c>
      <c r="L1241">
        <v>543.303</v>
      </c>
      <c r="M1241">
        <v>5326.5</v>
      </c>
      <c r="N1241" t="s">
        <v>193</v>
      </c>
      <c r="O1241" t="s">
        <v>471</v>
      </c>
      <c r="P1241" t="s">
        <v>77</v>
      </c>
      <c r="Q1241" t="s">
        <v>25</v>
      </c>
      <c r="R1241">
        <v>8024</v>
      </c>
    </row>
    <row r="1242" spans="1:18" x14ac:dyDescent="0.3">
      <c r="A1242" t="s">
        <v>1456</v>
      </c>
      <c r="B1242" s="1">
        <v>43564</v>
      </c>
      <c r="C1242" s="1">
        <v>43570</v>
      </c>
      <c r="D1242">
        <v>10</v>
      </c>
      <c r="E1242" t="s">
        <v>19</v>
      </c>
      <c r="F1242" t="s">
        <v>20</v>
      </c>
      <c r="G1242" t="s">
        <v>1362</v>
      </c>
      <c r="H1242">
        <v>23</v>
      </c>
      <c r="I1242">
        <v>1</v>
      </c>
      <c r="J1242">
        <v>5</v>
      </c>
      <c r="K1242">
        <v>757.1</v>
      </c>
      <c r="L1242">
        <v>507.25700000000001</v>
      </c>
      <c r="M1242">
        <v>3785.5</v>
      </c>
      <c r="N1242" t="s">
        <v>56</v>
      </c>
      <c r="O1242" t="s">
        <v>471</v>
      </c>
      <c r="P1242" t="s">
        <v>90</v>
      </c>
      <c r="Q1242" t="s">
        <v>25</v>
      </c>
      <c r="R1242">
        <v>8051</v>
      </c>
    </row>
    <row r="1243" spans="1:18" x14ac:dyDescent="0.3">
      <c r="A1243" t="s">
        <v>1457</v>
      </c>
      <c r="B1243" s="1">
        <v>43564</v>
      </c>
      <c r="C1243" s="1">
        <v>43581</v>
      </c>
      <c r="D1243">
        <v>8</v>
      </c>
      <c r="E1243" t="s">
        <v>19</v>
      </c>
      <c r="F1243" t="s">
        <v>20</v>
      </c>
      <c r="G1243" t="s">
        <v>1362</v>
      </c>
      <c r="H1243">
        <v>47</v>
      </c>
      <c r="I1243">
        <v>1</v>
      </c>
      <c r="J1243">
        <v>9</v>
      </c>
      <c r="K1243">
        <v>1072</v>
      </c>
      <c r="L1243">
        <v>857.6</v>
      </c>
      <c r="M1243">
        <v>9648</v>
      </c>
      <c r="N1243" t="s">
        <v>99</v>
      </c>
      <c r="O1243" t="s">
        <v>471</v>
      </c>
      <c r="P1243" t="s">
        <v>289</v>
      </c>
      <c r="Q1243" t="s">
        <v>290</v>
      </c>
      <c r="R1243">
        <v>7630</v>
      </c>
    </row>
    <row r="1244" spans="1:18" x14ac:dyDescent="0.3">
      <c r="A1244" t="s">
        <v>1458</v>
      </c>
      <c r="B1244" s="1">
        <v>43564</v>
      </c>
      <c r="C1244" s="1">
        <v>43578</v>
      </c>
      <c r="D1244">
        <v>47</v>
      </c>
      <c r="E1244" t="s">
        <v>19</v>
      </c>
      <c r="F1244" t="s">
        <v>20</v>
      </c>
      <c r="G1244" t="s">
        <v>1362</v>
      </c>
      <c r="H1244">
        <v>2</v>
      </c>
      <c r="I1244">
        <v>7</v>
      </c>
      <c r="J1244">
        <v>8</v>
      </c>
      <c r="K1244">
        <v>247.9</v>
      </c>
      <c r="L1244">
        <v>205.75700000000001</v>
      </c>
      <c r="M1244">
        <v>1983.2</v>
      </c>
      <c r="N1244" t="s">
        <v>218</v>
      </c>
      <c r="O1244" t="s">
        <v>23</v>
      </c>
      <c r="P1244" t="s">
        <v>79</v>
      </c>
      <c r="Q1244" t="s">
        <v>80</v>
      </c>
      <c r="R1244">
        <v>9630</v>
      </c>
    </row>
    <row r="1245" spans="1:18" x14ac:dyDescent="0.3">
      <c r="A1245" t="s">
        <v>1459</v>
      </c>
      <c r="B1245" s="1">
        <v>43564</v>
      </c>
      <c r="C1245" s="1">
        <v>43575</v>
      </c>
      <c r="D1245">
        <v>35</v>
      </c>
      <c r="E1245" t="s">
        <v>19</v>
      </c>
      <c r="F1245" t="s">
        <v>20</v>
      </c>
      <c r="G1245" t="s">
        <v>1362</v>
      </c>
      <c r="H1245">
        <v>20</v>
      </c>
      <c r="I1245">
        <v>1</v>
      </c>
      <c r="J1245">
        <v>7</v>
      </c>
      <c r="K1245">
        <v>1246.2</v>
      </c>
      <c r="L1245">
        <v>573.25199999999995</v>
      </c>
      <c r="M1245">
        <v>8723.4</v>
      </c>
      <c r="N1245" t="s">
        <v>316</v>
      </c>
      <c r="O1245" t="s">
        <v>471</v>
      </c>
      <c r="P1245" t="s">
        <v>39</v>
      </c>
      <c r="Q1245" t="s">
        <v>40</v>
      </c>
      <c r="R1245">
        <v>4110</v>
      </c>
    </row>
    <row r="1246" spans="1:18" x14ac:dyDescent="0.3">
      <c r="A1246" t="s">
        <v>1460</v>
      </c>
      <c r="B1246" s="1">
        <v>43565</v>
      </c>
      <c r="C1246" s="1">
        <v>43578</v>
      </c>
      <c r="D1246">
        <v>34</v>
      </c>
      <c r="E1246" t="s">
        <v>19</v>
      </c>
      <c r="F1246" t="s">
        <v>20</v>
      </c>
      <c r="G1246" t="s">
        <v>1362</v>
      </c>
      <c r="H1246">
        <v>41</v>
      </c>
      <c r="I1246">
        <v>2</v>
      </c>
      <c r="J1246">
        <v>8</v>
      </c>
      <c r="K1246">
        <v>3276.3</v>
      </c>
      <c r="L1246">
        <v>1539.8610000000001</v>
      </c>
      <c r="M1246">
        <v>26210.400000000001</v>
      </c>
      <c r="N1246" t="s">
        <v>46</v>
      </c>
      <c r="O1246" t="s">
        <v>334</v>
      </c>
      <c r="P1246" t="s">
        <v>43</v>
      </c>
      <c r="Q1246" t="s">
        <v>44</v>
      </c>
      <c r="R1246">
        <v>4310</v>
      </c>
    </row>
    <row r="1247" spans="1:18" x14ac:dyDescent="0.3">
      <c r="A1247" t="s">
        <v>1461</v>
      </c>
      <c r="B1247" s="1">
        <v>43565</v>
      </c>
      <c r="C1247" s="1">
        <v>43568</v>
      </c>
      <c r="D1247">
        <v>35</v>
      </c>
      <c r="E1247" t="s">
        <v>19</v>
      </c>
      <c r="F1247" t="s">
        <v>20</v>
      </c>
      <c r="G1247" t="s">
        <v>1362</v>
      </c>
      <c r="H1247">
        <v>16</v>
      </c>
      <c r="I1247">
        <v>1</v>
      </c>
      <c r="J1247">
        <v>11</v>
      </c>
      <c r="K1247">
        <v>891.1</v>
      </c>
      <c r="L1247">
        <v>525.74900000000002</v>
      </c>
      <c r="M1247">
        <v>9802.1</v>
      </c>
      <c r="N1247" t="s">
        <v>316</v>
      </c>
      <c r="O1247" t="s">
        <v>471</v>
      </c>
      <c r="P1247" t="s">
        <v>221</v>
      </c>
      <c r="Q1247" t="s">
        <v>58</v>
      </c>
      <c r="R1247">
        <v>3210</v>
      </c>
    </row>
    <row r="1248" spans="1:18" x14ac:dyDescent="0.3">
      <c r="A1248" t="s">
        <v>1462</v>
      </c>
      <c r="B1248" s="1">
        <v>43566</v>
      </c>
      <c r="C1248" s="1">
        <v>43578</v>
      </c>
      <c r="D1248">
        <v>28</v>
      </c>
      <c r="E1248" t="s">
        <v>19</v>
      </c>
      <c r="F1248" t="s">
        <v>20</v>
      </c>
      <c r="G1248" t="s">
        <v>1362</v>
      </c>
      <c r="H1248">
        <v>58</v>
      </c>
      <c r="I1248">
        <v>2</v>
      </c>
      <c r="J1248">
        <v>6</v>
      </c>
      <c r="K1248">
        <v>844.2</v>
      </c>
      <c r="L1248">
        <v>430.54199999999997</v>
      </c>
      <c r="M1248">
        <v>5065.2</v>
      </c>
      <c r="N1248" t="s">
        <v>109</v>
      </c>
      <c r="O1248" t="s">
        <v>334</v>
      </c>
      <c r="P1248" t="s">
        <v>235</v>
      </c>
      <c r="Q1248" t="s">
        <v>58</v>
      </c>
      <c r="R1248">
        <v>3210</v>
      </c>
    </row>
    <row r="1249" spans="1:18" x14ac:dyDescent="0.3">
      <c r="A1249" t="s">
        <v>1463</v>
      </c>
      <c r="B1249" s="1">
        <v>43567</v>
      </c>
      <c r="C1249" s="1">
        <v>43574</v>
      </c>
      <c r="D1249">
        <v>33</v>
      </c>
      <c r="E1249" t="s">
        <v>19</v>
      </c>
      <c r="F1249" t="s">
        <v>20</v>
      </c>
      <c r="G1249" t="s">
        <v>1362</v>
      </c>
      <c r="H1249">
        <v>97</v>
      </c>
      <c r="I1249">
        <v>7</v>
      </c>
      <c r="J1249">
        <v>9</v>
      </c>
      <c r="K1249">
        <v>938</v>
      </c>
      <c r="L1249">
        <v>450.24</v>
      </c>
      <c r="M1249">
        <v>8442</v>
      </c>
      <c r="N1249" t="s">
        <v>166</v>
      </c>
      <c r="O1249" t="s">
        <v>23</v>
      </c>
      <c r="P1249" t="s">
        <v>243</v>
      </c>
      <c r="Q1249" t="s">
        <v>243</v>
      </c>
      <c r="R1249">
        <v>4410</v>
      </c>
    </row>
    <row r="1250" spans="1:18" x14ac:dyDescent="0.3">
      <c r="A1250" t="s">
        <v>1464</v>
      </c>
      <c r="B1250" s="1">
        <v>43568</v>
      </c>
      <c r="C1250" s="1">
        <v>43574</v>
      </c>
      <c r="D1250">
        <v>22</v>
      </c>
      <c r="E1250" t="s">
        <v>19</v>
      </c>
      <c r="F1250" t="s">
        <v>20</v>
      </c>
      <c r="G1250" t="s">
        <v>1362</v>
      </c>
      <c r="H1250">
        <v>35</v>
      </c>
      <c r="I1250">
        <v>5</v>
      </c>
      <c r="J1250">
        <v>8</v>
      </c>
      <c r="K1250">
        <v>1855.9</v>
      </c>
      <c r="L1250">
        <v>1354.807</v>
      </c>
      <c r="M1250">
        <v>14847.2</v>
      </c>
      <c r="N1250" t="s">
        <v>392</v>
      </c>
      <c r="O1250" t="s">
        <v>699</v>
      </c>
      <c r="P1250" t="s">
        <v>242</v>
      </c>
      <c r="Q1250" t="s">
        <v>243</v>
      </c>
      <c r="R1250">
        <v>4412</v>
      </c>
    </row>
    <row r="1251" spans="1:18" x14ac:dyDescent="0.3">
      <c r="A1251" t="s">
        <v>1465</v>
      </c>
      <c r="B1251" s="1">
        <v>43568</v>
      </c>
      <c r="C1251" s="1">
        <v>43572</v>
      </c>
      <c r="D1251">
        <v>9</v>
      </c>
      <c r="E1251" t="s">
        <v>19</v>
      </c>
      <c r="F1251" t="s">
        <v>20</v>
      </c>
      <c r="G1251" t="s">
        <v>1362</v>
      </c>
      <c r="H1251">
        <v>81</v>
      </c>
      <c r="I1251">
        <v>11</v>
      </c>
      <c r="J1251">
        <v>12</v>
      </c>
      <c r="K1251">
        <v>1025.0999999999999</v>
      </c>
      <c r="L1251">
        <v>584.30700000000002</v>
      </c>
      <c r="M1251">
        <v>12301.2</v>
      </c>
      <c r="N1251" t="s">
        <v>311</v>
      </c>
      <c r="O1251" t="s">
        <v>593</v>
      </c>
      <c r="P1251" t="s">
        <v>223</v>
      </c>
      <c r="Q1251" t="s">
        <v>224</v>
      </c>
      <c r="R1251">
        <v>3010</v>
      </c>
    </row>
    <row r="1252" spans="1:18" x14ac:dyDescent="0.3">
      <c r="A1252" t="s">
        <v>1466</v>
      </c>
      <c r="B1252" s="1">
        <v>43568</v>
      </c>
      <c r="C1252" s="1">
        <v>43577</v>
      </c>
      <c r="D1252">
        <v>33</v>
      </c>
      <c r="E1252" t="s">
        <v>19</v>
      </c>
      <c r="F1252" t="s">
        <v>20</v>
      </c>
      <c r="G1252" t="s">
        <v>1362</v>
      </c>
      <c r="H1252">
        <v>3</v>
      </c>
      <c r="I1252">
        <v>2</v>
      </c>
      <c r="J1252">
        <v>5</v>
      </c>
      <c r="K1252">
        <v>1882.7</v>
      </c>
      <c r="L1252">
        <v>1091.9659999999999</v>
      </c>
      <c r="M1252">
        <v>9413.5</v>
      </c>
      <c r="N1252" t="s">
        <v>166</v>
      </c>
      <c r="O1252" t="s">
        <v>334</v>
      </c>
      <c r="P1252" t="s">
        <v>159</v>
      </c>
      <c r="Q1252" t="s">
        <v>160</v>
      </c>
      <c r="R1252">
        <v>627</v>
      </c>
    </row>
    <row r="1253" spans="1:18" x14ac:dyDescent="0.3">
      <c r="A1253" t="s">
        <v>1467</v>
      </c>
      <c r="B1253" s="1">
        <v>43568</v>
      </c>
      <c r="C1253" s="1">
        <v>43583</v>
      </c>
      <c r="D1253">
        <v>33</v>
      </c>
      <c r="E1253" t="s">
        <v>19</v>
      </c>
      <c r="F1253" t="s">
        <v>20</v>
      </c>
      <c r="G1253" t="s">
        <v>1362</v>
      </c>
      <c r="H1253">
        <v>92</v>
      </c>
      <c r="I1253">
        <v>11</v>
      </c>
      <c r="J1253">
        <v>12</v>
      </c>
      <c r="K1253">
        <v>207.7</v>
      </c>
      <c r="L1253">
        <v>110.081</v>
      </c>
      <c r="M1253">
        <v>2492.4</v>
      </c>
      <c r="N1253" t="s">
        <v>166</v>
      </c>
      <c r="O1253" t="s">
        <v>593</v>
      </c>
      <c r="P1253" t="s">
        <v>211</v>
      </c>
      <c r="Q1253" t="s">
        <v>40</v>
      </c>
      <c r="R1253">
        <v>4110</v>
      </c>
    </row>
    <row r="1254" spans="1:18" x14ac:dyDescent="0.3">
      <c r="A1254" t="s">
        <v>1468</v>
      </c>
      <c r="B1254" s="1">
        <v>43569</v>
      </c>
      <c r="C1254" s="1">
        <v>43578</v>
      </c>
      <c r="D1254">
        <v>21</v>
      </c>
      <c r="E1254" t="s">
        <v>19</v>
      </c>
      <c r="F1254" t="s">
        <v>20</v>
      </c>
      <c r="G1254" t="s">
        <v>1362</v>
      </c>
      <c r="H1254">
        <v>59</v>
      </c>
      <c r="I1254">
        <v>5</v>
      </c>
      <c r="J1254">
        <v>6</v>
      </c>
      <c r="K1254">
        <v>1038.5</v>
      </c>
      <c r="L1254">
        <v>446.55500000000001</v>
      </c>
      <c r="M1254">
        <v>6231</v>
      </c>
      <c r="N1254" t="s">
        <v>127</v>
      </c>
      <c r="O1254" t="s">
        <v>699</v>
      </c>
      <c r="P1254" t="s">
        <v>268</v>
      </c>
      <c r="Q1254" t="s">
        <v>101</v>
      </c>
      <c r="R1254">
        <v>4500</v>
      </c>
    </row>
    <row r="1255" spans="1:18" x14ac:dyDescent="0.3">
      <c r="A1255" t="s">
        <v>1469</v>
      </c>
      <c r="B1255" s="1">
        <v>43569</v>
      </c>
      <c r="C1255" s="1">
        <v>43579</v>
      </c>
      <c r="D1255">
        <v>3</v>
      </c>
      <c r="E1255" t="s">
        <v>19</v>
      </c>
      <c r="F1255" t="s">
        <v>20</v>
      </c>
      <c r="G1255" t="s">
        <v>1362</v>
      </c>
      <c r="H1255">
        <v>30</v>
      </c>
      <c r="I1255">
        <v>14</v>
      </c>
      <c r="J1255">
        <v>6</v>
      </c>
      <c r="K1255">
        <v>1098.8</v>
      </c>
      <c r="L1255">
        <v>791.13599999999997</v>
      </c>
      <c r="M1255">
        <v>6592.8</v>
      </c>
      <c r="N1255" t="s">
        <v>257</v>
      </c>
      <c r="O1255" t="s">
        <v>789</v>
      </c>
      <c r="P1255" t="s">
        <v>438</v>
      </c>
      <c r="Q1255" t="s">
        <v>118</v>
      </c>
      <c r="R1255">
        <v>112</v>
      </c>
    </row>
    <row r="1256" spans="1:18" x14ac:dyDescent="0.3">
      <c r="A1256" t="s">
        <v>1470</v>
      </c>
      <c r="B1256" s="1">
        <v>43569</v>
      </c>
      <c r="C1256" s="1">
        <v>43583</v>
      </c>
      <c r="D1256">
        <v>7</v>
      </c>
      <c r="E1256" t="s">
        <v>19</v>
      </c>
      <c r="F1256" t="s">
        <v>20</v>
      </c>
      <c r="G1256" t="s">
        <v>1362</v>
      </c>
      <c r="H1256">
        <v>52</v>
      </c>
      <c r="I1256">
        <v>2</v>
      </c>
      <c r="J1256">
        <v>6</v>
      </c>
      <c r="K1256">
        <v>1996.6</v>
      </c>
      <c r="L1256">
        <v>1098.1300000000001</v>
      </c>
      <c r="M1256">
        <v>11979.6</v>
      </c>
      <c r="N1256" t="s">
        <v>169</v>
      </c>
      <c r="O1256" t="s">
        <v>334</v>
      </c>
      <c r="P1256" t="s">
        <v>306</v>
      </c>
      <c r="Q1256" t="s">
        <v>307</v>
      </c>
      <c r="R1256">
        <v>5512</v>
      </c>
    </row>
    <row r="1257" spans="1:18" x14ac:dyDescent="0.3">
      <c r="A1257" t="s">
        <v>1471</v>
      </c>
      <c r="B1257" s="1">
        <v>43571</v>
      </c>
      <c r="C1257" s="1">
        <v>43577</v>
      </c>
      <c r="D1257">
        <v>31</v>
      </c>
      <c r="E1257" t="s">
        <v>19</v>
      </c>
      <c r="F1257" t="s">
        <v>20</v>
      </c>
      <c r="G1257" t="s">
        <v>1362</v>
      </c>
      <c r="H1257">
        <v>78</v>
      </c>
      <c r="I1257">
        <v>13</v>
      </c>
      <c r="J1257">
        <v>7</v>
      </c>
      <c r="K1257">
        <v>1112.2</v>
      </c>
      <c r="L1257">
        <v>778.54</v>
      </c>
      <c r="M1257">
        <v>7785.4</v>
      </c>
      <c r="N1257" t="s">
        <v>149</v>
      </c>
      <c r="O1257" t="s">
        <v>779</v>
      </c>
      <c r="P1257" t="s">
        <v>503</v>
      </c>
      <c r="Q1257" t="s">
        <v>33</v>
      </c>
      <c r="R1257">
        <v>2102</v>
      </c>
    </row>
    <row r="1258" spans="1:18" x14ac:dyDescent="0.3">
      <c r="A1258" t="s">
        <v>1472</v>
      </c>
      <c r="B1258" s="1">
        <v>43572</v>
      </c>
      <c r="C1258" s="1">
        <v>43581</v>
      </c>
      <c r="D1258">
        <v>41</v>
      </c>
      <c r="E1258" t="s">
        <v>19</v>
      </c>
      <c r="F1258" t="s">
        <v>20</v>
      </c>
      <c r="G1258" t="s">
        <v>1362</v>
      </c>
      <c r="H1258">
        <v>78</v>
      </c>
      <c r="I1258">
        <v>7</v>
      </c>
      <c r="J1258">
        <v>12</v>
      </c>
      <c r="K1258">
        <v>804</v>
      </c>
      <c r="L1258">
        <v>410.04</v>
      </c>
      <c r="M1258">
        <v>9648</v>
      </c>
      <c r="N1258" t="s">
        <v>321</v>
      </c>
      <c r="O1258" t="s">
        <v>23</v>
      </c>
      <c r="P1258" t="s">
        <v>503</v>
      </c>
      <c r="Q1258" t="s">
        <v>33</v>
      </c>
      <c r="R1258">
        <v>2102</v>
      </c>
    </row>
    <row r="1259" spans="1:18" x14ac:dyDescent="0.3">
      <c r="A1259" t="s">
        <v>1473</v>
      </c>
      <c r="B1259" s="1">
        <v>43572</v>
      </c>
      <c r="C1259" s="1">
        <v>43582</v>
      </c>
      <c r="D1259">
        <v>34</v>
      </c>
      <c r="E1259" t="s">
        <v>19</v>
      </c>
      <c r="F1259" t="s">
        <v>20</v>
      </c>
      <c r="G1259" t="s">
        <v>1362</v>
      </c>
      <c r="H1259">
        <v>92</v>
      </c>
      <c r="I1259">
        <v>2</v>
      </c>
      <c r="J1259">
        <v>7</v>
      </c>
      <c r="K1259">
        <v>3048.5</v>
      </c>
      <c r="L1259">
        <v>1219.4000000000001</v>
      </c>
      <c r="M1259">
        <v>21339.5</v>
      </c>
      <c r="N1259" t="s">
        <v>46</v>
      </c>
      <c r="O1259" t="s">
        <v>334</v>
      </c>
      <c r="P1259" t="s">
        <v>211</v>
      </c>
      <c r="Q1259" t="s">
        <v>40</v>
      </c>
      <c r="R1259">
        <v>4110</v>
      </c>
    </row>
    <row r="1260" spans="1:18" x14ac:dyDescent="0.3">
      <c r="A1260" t="s">
        <v>1474</v>
      </c>
      <c r="B1260" s="1">
        <v>43573</v>
      </c>
      <c r="C1260" s="1">
        <v>43579</v>
      </c>
      <c r="D1260">
        <v>11</v>
      </c>
      <c r="E1260" t="s">
        <v>19</v>
      </c>
      <c r="F1260" t="s">
        <v>20</v>
      </c>
      <c r="G1260" t="s">
        <v>1362</v>
      </c>
      <c r="H1260">
        <v>16</v>
      </c>
      <c r="I1260">
        <v>9</v>
      </c>
      <c r="J1260">
        <v>10</v>
      </c>
      <c r="K1260">
        <v>5460.5</v>
      </c>
      <c r="L1260">
        <v>4313.7950000000001</v>
      </c>
      <c r="M1260">
        <v>54605</v>
      </c>
      <c r="N1260" t="s">
        <v>76</v>
      </c>
      <c r="O1260" t="s">
        <v>795</v>
      </c>
      <c r="P1260" t="s">
        <v>221</v>
      </c>
      <c r="Q1260" t="s">
        <v>58</v>
      </c>
      <c r="R1260">
        <v>3210</v>
      </c>
    </row>
    <row r="1261" spans="1:18" x14ac:dyDescent="0.3">
      <c r="A1261" t="s">
        <v>1475</v>
      </c>
      <c r="B1261" s="1">
        <v>43575</v>
      </c>
      <c r="C1261" s="1">
        <v>43584</v>
      </c>
      <c r="D1261">
        <v>17</v>
      </c>
      <c r="E1261" t="s">
        <v>19</v>
      </c>
      <c r="F1261" t="s">
        <v>20</v>
      </c>
      <c r="G1261" t="s">
        <v>1362</v>
      </c>
      <c r="H1261">
        <v>47</v>
      </c>
      <c r="I1261">
        <v>2</v>
      </c>
      <c r="J1261">
        <v>11</v>
      </c>
      <c r="K1261">
        <v>1989.9</v>
      </c>
      <c r="L1261">
        <v>935.25300000000004</v>
      </c>
      <c r="M1261">
        <v>21888.9</v>
      </c>
      <c r="N1261" t="s">
        <v>270</v>
      </c>
      <c r="O1261" t="s">
        <v>334</v>
      </c>
      <c r="P1261" t="s">
        <v>289</v>
      </c>
      <c r="Q1261" t="s">
        <v>290</v>
      </c>
      <c r="R1261">
        <v>7630</v>
      </c>
    </row>
    <row r="1262" spans="1:18" x14ac:dyDescent="0.3">
      <c r="A1262" t="s">
        <v>1476</v>
      </c>
      <c r="B1262" s="1">
        <v>43575</v>
      </c>
      <c r="C1262" s="1">
        <v>43584</v>
      </c>
      <c r="D1262">
        <v>18</v>
      </c>
      <c r="E1262" t="s">
        <v>19</v>
      </c>
      <c r="F1262" t="s">
        <v>20</v>
      </c>
      <c r="G1262" t="s">
        <v>1362</v>
      </c>
      <c r="H1262">
        <v>51</v>
      </c>
      <c r="I1262">
        <v>11</v>
      </c>
      <c r="J1262">
        <v>10</v>
      </c>
      <c r="K1262">
        <v>241.2</v>
      </c>
      <c r="L1262">
        <v>166.428</v>
      </c>
      <c r="M1262">
        <v>2412</v>
      </c>
      <c r="N1262" t="s">
        <v>116</v>
      </c>
      <c r="O1262" t="s">
        <v>593</v>
      </c>
      <c r="P1262" t="s">
        <v>32</v>
      </c>
      <c r="Q1262" t="s">
        <v>33</v>
      </c>
      <c r="R1262">
        <v>2012</v>
      </c>
    </row>
    <row r="1263" spans="1:18" x14ac:dyDescent="0.3">
      <c r="A1263" t="s">
        <v>1477</v>
      </c>
      <c r="B1263" s="1">
        <v>43575</v>
      </c>
      <c r="C1263" s="1">
        <v>43579</v>
      </c>
      <c r="D1263">
        <v>14</v>
      </c>
      <c r="E1263" t="s">
        <v>19</v>
      </c>
      <c r="F1263" t="s">
        <v>20</v>
      </c>
      <c r="G1263" t="s">
        <v>1362</v>
      </c>
      <c r="H1263">
        <v>84</v>
      </c>
      <c r="I1263">
        <v>6</v>
      </c>
      <c r="J1263">
        <v>7</v>
      </c>
      <c r="K1263">
        <v>2633.1</v>
      </c>
      <c r="L1263">
        <v>1764.1769999999999</v>
      </c>
      <c r="M1263">
        <v>18431.7</v>
      </c>
      <c r="N1263" t="s">
        <v>38</v>
      </c>
      <c r="O1263" t="s">
        <v>785</v>
      </c>
      <c r="P1263" t="s">
        <v>121</v>
      </c>
      <c r="Q1263" t="s">
        <v>33</v>
      </c>
      <c r="R1263">
        <v>2016</v>
      </c>
    </row>
    <row r="1264" spans="1:18" x14ac:dyDescent="0.3">
      <c r="A1264" t="s">
        <v>1478</v>
      </c>
      <c r="B1264" s="1">
        <v>43576</v>
      </c>
      <c r="C1264" s="1">
        <v>43589</v>
      </c>
      <c r="D1264">
        <v>45</v>
      </c>
      <c r="E1264" t="s">
        <v>19</v>
      </c>
      <c r="F1264" t="s">
        <v>20</v>
      </c>
      <c r="G1264" t="s">
        <v>1362</v>
      </c>
      <c r="H1264">
        <v>42</v>
      </c>
      <c r="I1264">
        <v>1</v>
      </c>
      <c r="J1264">
        <v>7</v>
      </c>
      <c r="K1264">
        <v>3939.6</v>
      </c>
      <c r="L1264">
        <v>3151.68</v>
      </c>
      <c r="M1264">
        <v>27577.200000000001</v>
      </c>
      <c r="N1264" t="s">
        <v>35</v>
      </c>
      <c r="O1264" t="s">
        <v>471</v>
      </c>
      <c r="P1264" t="s">
        <v>47</v>
      </c>
      <c r="Q1264" t="s">
        <v>48</v>
      </c>
      <c r="R1264">
        <v>4010</v>
      </c>
    </row>
    <row r="1265" spans="1:18" x14ac:dyDescent="0.3">
      <c r="A1265" t="s">
        <v>1479</v>
      </c>
      <c r="B1265" s="1">
        <v>43577</v>
      </c>
      <c r="C1265" s="1">
        <v>43593</v>
      </c>
      <c r="D1265">
        <v>49</v>
      </c>
      <c r="E1265" t="s">
        <v>19</v>
      </c>
      <c r="F1265" t="s">
        <v>20</v>
      </c>
      <c r="G1265" t="s">
        <v>1362</v>
      </c>
      <c r="H1265">
        <v>18</v>
      </c>
      <c r="I1265">
        <v>2</v>
      </c>
      <c r="J1265">
        <v>11</v>
      </c>
      <c r="K1265">
        <v>1112.2</v>
      </c>
      <c r="L1265">
        <v>567.22199999999998</v>
      </c>
      <c r="M1265">
        <v>12234.2</v>
      </c>
      <c r="N1265" t="s">
        <v>135</v>
      </c>
      <c r="O1265" t="s">
        <v>334</v>
      </c>
      <c r="P1265" t="s">
        <v>150</v>
      </c>
      <c r="Q1265" t="s">
        <v>151</v>
      </c>
      <c r="R1265">
        <v>3420</v>
      </c>
    </row>
    <row r="1266" spans="1:18" x14ac:dyDescent="0.3">
      <c r="A1266" t="s">
        <v>1480</v>
      </c>
      <c r="B1266" s="1">
        <v>43578</v>
      </c>
      <c r="C1266" s="1">
        <v>43583</v>
      </c>
      <c r="D1266">
        <v>22</v>
      </c>
      <c r="E1266" t="s">
        <v>19</v>
      </c>
      <c r="F1266" t="s">
        <v>20</v>
      </c>
      <c r="G1266" t="s">
        <v>1362</v>
      </c>
      <c r="H1266">
        <v>26</v>
      </c>
      <c r="I1266">
        <v>5</v>
      </c>
      <c r="J1266">
        <v>9</v>
      </c>
      <c r="K1266">
        <v>247.9</v>
      </c>
      <c r="L1266">
        <v>185.92500000000001</v>
      </c>
      <c r="M1266">
        <v>2231.1</v>
      </c>
      <c r="N1266" t="s">
        <v>392</v>
      </c>
      <c r="O1266" t="s">
        <v>699</v>
      </c>
      <c r="P1266" t="s">
        <v>239</v>
      </c>
      <c r="Q1266" t="s">
        <v>240</v>
      </c>
      <c r="R1266">
        <v>210</v>
      </c>
    </row>
    <row r="1267" spans="1:18" x14ac:dyDescent="0.3">
      <c r="A1267" t="s">
        <v>1481</v>
      </c>
      <c r="B1267" s="1">
        <v>43578</v>
      </c>
      <c r="C1267" s="1">
        <v>43582</v>
      </c>
      <c r="D1267">
        <v>6</v>
      </c>
      <c r="E1267" t="s">
        <v>19</v>
      </c>
      <c r="F1267" t="s">
        <v>20</v>
      </c>
      <c r="G1267" t="s">
        <v>1362</v>
      </c>
      <c r="H1267">
        <v>21</v>
      </c>
      <c r="I1267">
        <v>11</v>
      </c>
      <c r="J1267">
        <v>11</v>
      </c>
      <c r="K1267">
        <v>938</v>
      </c>
      <c r="L1267">
        <v>656.6</v>
      </c>
      <c r="M1267">
        <v>10318</v>
      </c>
      <c r="N1267" t="s">
        <v>31</v>
      </c>
      <c r="O1267" t="s">
        <v>593</v>
      </c>
      <c r="P1267" t="s">
        <v>93</v>
      </c>
      <c r="Q1267" t="s">
        <v>94</v>
      </c>
      <c r="R1267">
        <v>7022</v>
      </c>
    </row>
    <row r="1268" spans="1:18" x14ac:dyDescent="0.3">
      <c r="A1268" t="s">
        <v>1482</v>
      </c>
      <c r="B1268" s="1">
        <v>43579</v>
      </c>
      <c r="C1268" s="1">
        <v>43585</v>
      </c>
      <c r="D1268">
        <v>25</v>
      </c>
      <c r="E1268" t="s">
        <v>19</v>
      </c>
      <c r="F1268" t="s">
        <v>20</v>
      </c>
      <c r="G1268" t="s">
        <v>1362</v>
      </c>
      <c r="H1268">
        <v>81</v>
      </c>
      <c r="I1268">
        <v>8</v>
      </c>
      <c r="J1268">
        <v>6</v>
      </c>
      <c r="K1268">
        <v>3932.9</v>
      </c>
      <c r="L1268">
        <v>1691.1469999999999</v>
      </c>
      <c r="M1268">
        <v>23597.4</v>
      </c>
      <c r="N1268" t="s">
        <v>189</v>
      </c>
      <c r="O1268" t="s">
        <v>828</v>
      </c>
      <c r="P1268" t="s">
        <v>223</v>
      </c>
      <c r="Q1268" t="s">
        <v>224</v>
      </c>
      <c r="R1268">
        <v>3010</v>
      </c>
    </row>
    <row r="1269" spans="1:18" x14ac:dyDescent="0.3">
      <c r="A1269" t="s">
        <v>1483</v>
      </c>
      <c r="B1269" s="1">
        <v>43579</v>
      </c>
      <c r="C1269" s="1">
        <v>43597</v>
      </c>
      <c r="D1269">
        <v>13</v>
      </c>
      <c r="E1269" t="s">
        <v>19</v>
      </c>
      <c r="F1269" t="s">
        <v>20</v>
      </c>
      <c r="G1269" t="s">
        <v>1362</v>
      </c>
      <c r="H1269">
        <v>78</v>
      </c>
      <c r="I1269">
        <v>5</v>
      </c>
      <c r="J1269">
        <v>8</v>
      </c>
      <c r="K1269">
        <v>2405.3000000000002</v>
      </c>
      <c r="L1269">
        <v>1635.604</v>
      </c>
      <c r="M1269">
        <v>19242.400000000001</v>
      </c>
      <c r="N1269" t="s">
        <v>69</v>
      </c>
      <c r="O1269" t="s">
        <v>699</v>
      </c>
      <c r="P1269" t="s">
        <v>503</v>
      </c>
      <c r="Q1269" t="s">
        <v>33</v>
      </c>
      <c r="R1269">
        <v>2102</v>
      </c>
    </row>
    <row r="1270" spans="1:18" x14ac:dyDescent="0.3">
      <c r="A1270" t="s">
        <v>1484</v>
      </c>
      <c r="B1270" s="1">
        <v>43579</v>
      </c>
      <c r="C1270" s="1">
        <v>43590</v>
      </c>
      <c r="D1270">
        <v>10</v>
      </c>
      <c r="E1270" t="s">
        <v>19</v>
      </c>
      <c r="F1270" t="s">
        <v>20</v>
      </c>
      <c r="G1270" t="s">
        <v>1362</v>
      </c>
      <c r="H1270">
        <v>44</v>
      </c>
      <c r="I1270">
        <v>1</v>
      </c>
      <c r="J1270">
        <v>11</v>
      </c>
      <c r="K1270">
        <v>2412</v>
      </c>
      <c r="L1270">
        <v>1688.4</v>
      </c>
      <c r="M1270">
        <v>26532</v>
      </c>
      <c r="N1270" t="s">
        <v>56</v>
      </c>
      <c r="O1270" t="s">
        <v>471</v>
      </c>
      <c r="P1270" t="s">
        <v>345</v>
      </c>
      <c r="Q1270" t="s">
        <v>139</v>
      </c>
      <c r="R1270">
        <v>4930</v>
      </c>
    </row>
    <row r="1271" spans="1:18" x14ac:dyDescent="0.3">
      <c r="A1271" t="s">
        <v>1485</v>
      </c>
      <c r="B1271" s="1">
        <v>43579</v>
      </c>
      <c r="C1271" s="1">
        <v>43596</v>
      </c>
      <c r="D1271">
        <v>38</v>
      </c>
      <c r="E1271" t="s">
        <v>19</v>
      </c>
      <c r="F1271" t="s">
        <v>20</v>
      </c>
      <c r="G1271" t="s">
        <v>1362</v>
      </c>
      <c r="H1271">
        <v>84</v>
      </c>
      <c r="I1271">
        <v>7</v>
      </c>
      <c r="J1271">
        <v>9</v>
      </c>
      <c r="K1271">
        <v>3953</v>
      </c>
      <c r="L1271">
        <v>2688.04</v>
      </c>
      <c r="M1271">
        <v>35577</v>
      </c>
      <c r="N1271" t="s">
        <v>193</v>
      </c>
      <c r="O1271" t="s">
        <v>23</v>
      </c>
      <c r="P1271" t="s">
        <v>121</v>
      </c>
      <c r="Q1271" t="s">
        <v>33</v>
      </c>
      <c r="R1271">
        <v>2016</v>
      </c>
    </row>
    <row r="1272" spans="1:18" x14ac:dyDescent="0.3">
      <c r="A1272" t="s">
        <v>1486</v>
      </c>
      <c r="B1272" s="1">
        <v>43580</v>
      </c>
      <c r="C1272" s="1">
        <v>43592</v>
      </c>
      <c r="D1272">
        <v>38</v>
      </c>
      <c r="E1272" t="s">
        <v>19</v>
      </c>
      <c r="F1272" t="s">
        <v>20</v>
      </c>
      <c r="G1272" t="s">
        <v>1362</v>
      </c>
      <c r="H1272">
        <v>53</v>
      </c>
      <c r="I1272">
        <v>2</v>
      </c>
      <c r="J1272">
        <v>7</v>
      </c>
      <c r="K1272">
        <v>1038.5</v>
      </c>
      <c r="L1272">
        <v>830.8</v>
      </c>
      <c r="M1272">
        <v>7269.5</v>
      </c>
      <c r="N1272" t="s">
        <v>193</v>
      </c>
      <c r="O1272" t="s">
        <v>334</v>
      </c>
      <c r="P1272" t="s">
        <v>215</v>
      </c>
      <c r="Q1272" t="s">
        <v>74</v>
      </c>
      <c r="R1272">
        <v>1042</v>
      </c>
    </row>
    <row r="1273" spans="1:18" x14ac:dyDescent="0.3">
      <c r="A1273" t="s">
        <v>1487</v>
      </c>
      <c r="B1273" s="1">
        <v>43581</v>
      </c>
      <c r="C1273" s="1">
        <v>43587</v>
      </c>
      <c r="D1273">
        <v>9</v>
      </c>
      <c r="E1273" t="s">
        <v>19</v>
      </c>
      <c r="F1273" t="s">
        <v>20</v>
      </c>
      <c r="G1273" t="s">
        <v>1362</v>
      </c>
      <c r="H1273">
        <v>97</v>
      </c>
      <c r="I1273">
        <v>5</v>
      </c>
      <c r="J1273">
        <v>10</v>
      </c>
      <c r="K1273">
        <v>2378.5</v>
      </c>
      <c r="L1273">
        <v>1879.0150000000001</v>
      </c>
      <c r="M1273">
        <v>23785</v>
      </c>
      <c r="N1273" t="s">
        <v>311</v>
      </c>
      <c r="O1273" t="s">
        <v>699</v>
      </c>
      <c r="P1273" t="s">
        <v>243</v>
      </c>
      <c r="Q1273" t="s">
        <v>243</v>
      </c>
      <c r="R1273">
        <v>4410</v>
      </c>
    </row>
    <row r="1274" spans="1:18" x14ac:dyDescent="0.3">
      <c r="A1274" t="s">
        <v>1488</v>
      </c>
      <c r="B1274" s="1">
        <v>43581</v>
      </c>
      <c r="C1274" s="1">
        <v>43596</v>
      </c>
      <c r="D1274">
        <v>2</v>
      </c>
      <c r="E1274" t="s">
        <v>19</v>
      </c>
      <c r="F1274" t="s">
        <v>20</v>
      </c>
      <c r="G1274" t="s">
        <v>1362</v>
      </c>
      <c r="H1274">
        <v>43</v>
      </c>
      <c r="I1274">
        <v>1</v>
      </c>
      <c r="J1274">
        <v>12</v>
      </c>
      <c r="K1274">
        <v>261.3</v>
      </c>
      <c r="L1274">
        <v>193.36199999999999</v>
      </c>
      <c r="M1274">
        <v>3135.6</v>
      </c>
      <c r="N1274" t="s">
        <v>202</v>
      </c>
      <c r="O1274" t="s">
        <v>471</v>
      </c>
      <c r="P1274" t="s">
        <v>249</v>
      </c>
      <c r="Q1274" t="s">
        <v>74</v>
      </c>
      <c r="R1274">
        <v>1041</v>
      </c>
    </row>
    <row r="1275" spans="1:18" x14ac:dyDescent="0.3">
      <c r="A1275" t="s">
        <v>1489</v>
      </c>
      <c r="B1275" s="1">
        <v>43582</v>
      </c>
      <c r="C1275" s="1">
        <v>43592</v>
      </c>
      <c r="D1275">
        <v>15</v>
      </c>
      <c r="E1275" t="s">
        <v>19</v>
      </c>
      <c r="F1275" t="s">
        <v>20</v>
      </c>
      <c r="G1275" t="s">
        <v>1362</v>
      </c>
      <c r="H1275">
        <v>70</v>
      </c>
      <c r="I1275">
        <v>7</v>
      </c>
      <c r="J1275">
        <v>9</v>
      </c>
      <c r="K1275">
        <v>1051.9000000000001</v>
      </c>
      <c r="L1275">
        <v>694.25400000000002</v>
      </c>
      <c r="M1275">
        <v>9467.1</v>
      </c>
      <c r="N1275" t="s">
        <v>342</v>
      </c>
      <c r="O1275" t="s">
        <v>23</v>
      </c>
      <c r="P1275" t="s">
        <v>50</v>
      </c>
      <c r="Q1275" t="s">
        <v>29</v>
      </c>
      <c r="R1275">
        <v>604</v>
      </c>
    </row>
    <row r="1276" spans="1:18" x14ac:dyDescent="0.3">
      <c r="A1276" t="s">
        <v>1490</v>
      </c>
      <c r="B1276" s="1">
        <v>43582</v>
      </c>
      <c r="C1276" s="1">
        <v>43599</v>
      </c>
      <c r="D1276">
        <v>46</v>
      </c>
      <c r="E1276" t="s">
        <v>19</v>
      </c>
      <c r="F1276" t="s">
        <v>20</v>
      </c>
      <c r="G1276" t="s">
        <v>1362</v>
      </c>
      <c r="H1276">
        <v>32</v>
      </c>
      <c r="I1276">
        <v>5</v>
      </c>
      <c r="J1276">
        <v>9</v>
      </c>
      <c r="K1276">
        <v>1092.0999999999999</v>
      </c>
      <c r="L1276">
        <v>611.57600000000002</v>
      </c>
      <c r="M1276">
        <v>9828.9</v>
      </c>
      <c r="N1276" t="s">
        <v>42</v>
      </c>
      <c r="O1276" t="s">
        <v>699</v>
      </c>
      <c r="P1276" t="s">
        <v>107</v>
      </c>
      <c r="Q1276" t="s">
        <v>58</v>
      </c>
      <c r="R1276">
        <v>3204</v>
      </c>
    </row>
    <row r="1277" spans="1:18" x14ac:dyDescent="0.3">
      <c r="A1277" t="s">
        <v>1491</v>
      </c>
      <c r="B1277" s="1">
        <v>43582</v>
      </c>
      <c r="C1277" s="1">
        <v>43594</v>
      </c>
      <c r="D1277">
        <v>4</v>
      </c>
      <c r="E1277" t="s">
        <v>19</v>
      </c>
      <c r="F1277" t="s">
        <v>20</v>
      </c>
      <c r="G1277" t="s">
        <v>1362</v>
      </c>
      <c r="H1277">
        <v>53</v>
      </c>
      <c r="I1277">
        <v>8</v>
      </c>
      <c r="J1277">
        <v>7</v>
      </c>
      <c r="K1277">
        <v>3986.5</v>
      </c>
      <c r="L1277">
        <v>1634.4649999999999</v>
      </c>
      <c r="M1277">
        <v>27905.5</v>
      </c>
      <c r="N1277" t="s">
        <v>482</v>
      </c>
      <c r="O1277" t="s">
        <v>828</v>
      </c>
      <c r="P1277" t="s">
        <v>215</v>
      </c>
      <c r="Q1277" t="s">
        <v>74</v>
      </c>
      <c r="R1277">
        <v>1042</v>
      </c>
    </row>
    <row r="1278" spans="1:18" x14ac:dyDescent="0.3">
      <c r="A1278" t="s">
        <v>1492</v>
      </c>
      <c r="B1278" s="1">
        <v>43583</v>
      </c>
      <c r="C1278" s="1">
        <v>43597</v>
      </c>
      <c r="D1278">
        <v>43</v>
      </c>
      <c r="E1278" t="s">
        <v>19</v>
      </c>
      <c r="F1278" t="s">
        <v>20</v>
      </c>
      <c r="G1278" t="s">
        <v>1362</v>
      </c>
      <c r="H1278">
        <v>20</v>
      </c>
      <c r="I1278">
        <v>9</v>
      </c>
      <c r="J1278">
        <v>10</v>
      </c>
      <c r="K1278">
        <v>3966.4</v>
      </c>
      <c r="L1278">
        <v>2895.4720000000002</v>
      </c>
      <c r="M1278">
        <v>39664</v>
      </c>
      <c r="N1278" t="s">
        <v>210</v>
      </c>
      <c r="O1278" t="s">
        <v>795</v>
      </c>
      <c r="P1278" t="s">
        <v>39</v>
      </c>
      <c r="Q1278" t="s">
        <v>40</v>
      </c>
      <c r="R1278">
        <v>4110</v>
      </c>
    </row>
    <row r="1279" spans="1:18" x14ac:dyDescent="0.3">
      <c r="A1279" t="s">
        <v>1493</v>
      </c>
      <c r="B1279" s="1">
        <v>43584</v>
      </c>
      <c r="C1279" s="1">
        <v>43596</v>
      </c>
      <c r="D1279">
        <v>40</v>
      </c>
      <c r="E1279" t="s">
        <v>19</v>
      </c>
      <c r="F1279" t="s">
        <v>20</v>
      </c>
      <c r="G1279" t="s">
        <v>1362</v>
      </c>
      <c r="H1279">
        <v>39</v>
      </c>
      <c r="I1279">
        <v>7</v>
      </c>
      <c r="J1279">
        <v>5</v>
      </c>
      <c r="K1279">
        <v>1072</v>
      </c>
      <c r="L1279">
        <v>846.88</v>
      </c>
      <c r="M1279">
        <v>5360</v>
      </c>
      <c r="N1279" t="s">
        <v>92</v>
      </c>
      <c r="O1279" t="s">
        <v>23</v>
      </c>
      <c r="P1279" t="s">
        <v>57</v>
      </c>
      <c r="Q1279" t="s">
        <v>58</v>
      </c>
      <c r="R1279">
        <v>3210</v>
      </c>
    </row>
    <row r="1280" spans="1:18" x14ac:dyDescent="0.3">
      <c r="A1280" t="s">
        <v>1494</v>
      </c>
      <c r="B1280" s="1">
        <v>43584</v>
      </c>
      <c r="C1280" s="1">
        <v>43589</v>
      </c>
      <c r="D1280">
        <v>18</v>
      </c>
      <c r="E1280" t="s">
        <v>19</v>
      </c>
      <c r="F1280" t="s">
        <v>20</v>
      </c>
      <c r="G1280" t="s">
        <v>1362</v>
      </c>
      <c r="H1280">
        <v>3</v>
      </c>
      <c r="I1280">
        <v>2</v>
      </c>
      <c r="J1280">
        <v>7</v>
      </c>
      <c r="K1280">
        <v>1286.4000000000001</v>
      </c>
      <c r="L1280">
        <v>951.93600000000004</v>
      </c>
      <c r="M1280">
        <v>9004.7999999999993</v>
      </c>
      <c r="N1280" t="s">
        <v>116</v>
      </c>
      <c r="O1280" t="s">
        <v>334</v>
      </c>
      <c r="P1280" t="s">
        <v>159</v>
      </c>
      <c r="Q1280" t="s">
        <v>160</v>
      </c>
      <c r="R1280">
        <v>627</v>
      </c>
    </row>
    <row r="1281" spans="1:18" x14ac:dyDescent="0.3">
      <c r="A1281" t="s">
        <v>1495</v>
      </c>
      <c r="B1281" s="1">
        <v>43584</v>
      </c>
      <c r="C1281" s="1">
        <v>43589</v>
      </c>
      <c r="D1281">
        <v>3</v>
      </c>
      <c r="E1281" t="s">
        <v>19</v>
      </c>
      <c r="F1281" t="s">
        <v>20</v>
      </c>
      <c r="G1281" t="s">
        <v>1362</v>
      </c>
      <c r="H1281">
        <v>21</v>
      </c>
      <c r="I1281">
        <v>1</v>
      </c>
      <c r="J1281">
        <v>9</v>
      </c>
      <c r="K1281">
        <v>268</v>
      </c>
      <c r="L1281">
        <v>123.28</v>
      </c>
      <c r="M1281">
        <v>2412</v>
      </c>
      <c r="N1281" t="s">
        <v>257</v>
      </c>
      <c r="O1281" t="s">
        <v>471</v>
      </c>
      <c r="P1281" t="s">
        <v>93</v>
      </c>
      <c r="Q1281" t="s">
        <v>94</v>
      </c>
      <c r="R1281">
        <v>7022</v>
      </c>
    </row>
    <row r="1282" spans="1:18" x14ac:dyDescent="0.3">
      <c r="A1282" t="s">
        <v>1496</v>
      </c>
      <c r="B1282" s="1">
        <v>43585</v>
      </c>
      <c r="C1282" s="1">
        <v>43601</v>
      </c>
      <c r="D1282">
        <v>8</v>
      </c>
      <c r="E1282" t="s">
        <v>19</v>
      </c>
      <c r="F1282" t="s">
        <v>20</v>
      </c>
      <c r="G1282" t="s">
        <v>1362</v>
      </c>
      <c r="H1282">
        <v>99</v>
      </c>
      <c r="I1282">
        <v>5</v>
      </c>
      <c r="J1282">
        <v>10</v>
      </c>
      <c r="K1282">
        <v>1078.7</v>
      </c>
      <c r="L1282">
        <v>539.35</v>
      </c>
      <c r="M1282">
        <v>10787</v>
      </c>
      <c r="N1282" t="s">
        <v>99</v>
      </c>
      <c r="O1282" t="s">
        <v>699</v>
      </c>
      <c r="P1282" t="s">
        <v>180</v>
      </c>
      <c r="Q1282" t="s">
        <v>181</v>
      </c>
      <c r="R1282">
        <v>3225</v>
      </c>
    </row>
    <row r="1283" spans="1:18" x14ac:dyDescent="0.3">
      <c r="A1283" t="s">
        <v>1497</v>
      </c>
      <c r="B1283" s="1">
        <v>43587</v>
      </c>
      <c r="C1283" s="1">
        <v>43599</v>
      </c>
      <c r="D1283">
        <v>20</v>
      </c>
      <c r="E1283" t="s">
        <v>19</v>
      </c>
      <c r="F1283" t="s">
        <v>20</v>
      </c>
      <c r="G1283" t="s">
        <v>1362</v>
      </c>
      <c r="H1283">
        <v>77</v>
      </c>
      <c r="I1283">
        <v>9</v>
      </c>
      <c r="J1283">
        <v>12</v>
      </c>
      <c r="K1283">
        <v>1038.5</v>
      </c>
      <c r="L1283">
        <v>508.86500000000001</v>
      </c>
      <c r="M1283">
        <v>12462</v>
      </c>
      <c r="N1283" t="s">
        <v>22</v>
      </c>
      <c r="O1283" t="s">
        <v>795</v>
      </c>
      <c r="P1283" t="s">
        <v>24</v>
      </c>
      <c r="Q1283" t="s">
        <v>25</v>
      </c>
      <c r="R1283">
        <v>8022</v>
      </c>
    </row>
    <row r="1284" spans="1:18" x14ac:dyDescent="0.3">
      <c r="A1284" t="s">
        <v>1498</v>
      </c>
      <c r="B1284" s="1">
        <v>43587</v>
      </c>
      <c r="C1284" s="1">
        <v>43604</v>
      </c>
      <c r="D1284">
        <v>50</v>
      </c>
      <c r="E1284" t="s">
        <v>19</v>
      </c>
      <c r="F1284" t="s">
        <v>20</v>
      </c>
      <c r="G1284" t="s">
        <v>1362</v>
      </c>
      <c r="H1284">
        <v>73</v>
      </c>
      <c r="I1284">
        <v>5</v>
      </c>
      <c r="J1284">
        <v>12</v>
      </c>
      <c r="K1284">
        <v>723.6</v>
      </c>
      <c r="L1284">
        <v>376.27199999999999</v>
      </c>
      <c r="M1284">
        <v>8683.2000000000007</v>
      </c>
      <c r="N1284" t="s">
        <v>67</v>
      </c>
      <c r="O1284" t="s">
        <v>699</v>
      </c>
      <c r="P1284" t="s">
        <v>176</v>
      </c>
      <c r="Q1284" t="s">
        <v>177</v>
      </c>
      <c r="R1284">
        <v>2120</v>
      </c>
    </row>
    <row r="1285" spans="1:18" x14ac:dyDescent="0.3">
      <c r="A1285" t="s">
        <v>1499</v>
      </c>
      <c r="B1285" s="1">
        <v>43587</v>
      </c>
      <c r="C1285" s="1">
        <v>43605</v>
      </c>
      <c r="D1285">
        <v>21</v>
      </c>
      <c r="E1285" t="s">
        <v>19</v>
      </c>
      <c r="F1285" t="s">
        <v>20</v>
      </c>
      <c r="G1285" t="s">
        <v>1362</v>
      </c>
      <c r="H1285">
        <v>33</v>
      </c>
      <c r="I1285">
        <v>11</v>
      </c>
      <c r="J1285">
        <v>8</v>
      </c>
      <c r="K1285">
        <v>3852.5</v>
      </c>
      <c r="L1285">
        <v>1618.05</v>
      </c>
      <c r="M1285">
        <v>30820</v>
      </c>
      <c r="N1285" t="s">
        <v>127</v>
      </c>
      <c r="O1285" t="s">
        <v>593</v>
      </c>
      <c r="P1285" t="s">
        <v>50</v>
      </c>
      <c r="Q1285" t="s">
        <v>29</v>
      </c>
      <c r="R1285">
        <v>604</v>
      </c>
    </row>
    <row r="1286" spans="1:18" x14ac:dyDescent="0.3">
      <c r="A1286" t="s">
        <v>1500</v>
      </c>
      <c r="B1286" s="1">
        <v>43588</v>
      </c>
      <c r="C1286" s="1">
        <v>43595</v>
      </c>
      <c r="D1286">
        <v>10</v>
      </c>
      <c r="E1286" t="s">
        <v>19</v>
      </c>
      <c r="F1286" t="s">
        <v>20</v>
      </c>
      <c r="G1286" t="s">
        <v>1362</v>
      </c>
      <c r="H1286">
        <v>96</v>
      </c>
      <c r="I1286">
        <v>2</v>
      </c>
      <c r="J1286">
        <v>6</v>
      </c>
      <c r="K1286">
        <v>1065.3</v>
      </c>
      <c r="L1286">
        <v>745.71</v>
      </c>
      <c r="M1286">
        <v>6391.8</v>
      </c>
      <c r="N1286" t="s">
        <v>56</v>
      </c>
      <c r="O1286" t="s">
        <v>334</v>
      </c>
      <c r="P1286" t="s">
        <v>128</v>
      </c>
      <c r="Q1286" t="s">
        <v>129</v>
      </c>
      <c r="R1286">
        <v>9012</v>
      </c>
    </row>
    <row r="1287" spans="1:18" x14ac:dyDescent="0.3">
      <c r="A1287" t="s">
        <v>1501</v>
      </c>
      <c r="B1287" s="1">
        <v>43589</v>
      </c>
      <c r="C1287" s="1">
        <v>43605</v>
      </c>
      <c r="D1287">
        <v>26</v>
      </c>
      <c r="E1287" t="s">
        <v>19</v>
      </c>
      <c r="F1287" t="s">
        <v>20</v>
      </c>
      <c r="G1287" t="s">
        <v>1362</v>
      </c>
      <c r="H1287">
        <v>67</v>
      </c>
      <c r="I1287">
        <v>13</v>
      </c>
      <c r="J1287">
        <v>6</v>
      </c>
      <c r="K1287">
        <v>3008.3</v>
      </c>
      <c r="L1287">
        <v>2226.1419999999998</v>
      </c>
      <c r="M1287">
        <v>18049.8</v>
      </c>
      <c r="N1287" t="s">
        <v>162</v>
      </c>
      <c r="O1287" t="s">
        <v>779</v>
      </c>
      <c r="P1287" t="s">
        <v>150</v>
      </c>
      <c r="Q1287" t="s">
        <v>151</v>
      </c>
      <c r="R1287">
        <v>3420</v>
      </c>
    </row>
    <row r="1288" spans="1:18" x14ac:dyDescent="0.3">
      <c r="A1288" t="s">
        <v>1502</v>
      </c>
      <c r="B1288" s="1">
        <v>43589</v>
      </c>
      <c r="C1288" s="1">
        <v>43597</v>
      </c>
      <c r="D1288">
        <v>45</v>
      </c>
      <c r="E1288" t="s">
        <v>19</v>
      </c>
      <c r="F1288" t="s">
        <v>20</v>
      </c>
      <c r="G1288" t="s">
        <v>1362</v>
      </c>
      <c r="H1288">
        <v>12</v>
      </c>
      <c r="I1288">
        <v>7</v>
      </c>
      <c r="J1288">
        <v>12</v>
      </c>
      <c r="K1288">
        <v>2606.3000000000002</v>
      </c>
      <c r="L1288">
        <v>2215.355</v>
      </c>
      <c r="M1288">
        <v>31275.599999999999</v>
      </c>
      <c r="N1288" t="s">
        <v>35</v>
      </c>
      <c r="O1288" t="s">
        <v>23</v>
      </c>
      <c r="P1288" t="s">
        <v>144</v>
      </c>
      <c r="Q1288" t="s">
        <v>29</v>
      </c>
      <c r="R1288">
        <v>610</v>
      </c>
    </row>
    <row r="1289" spans="1:18" x14ac:dyDescent="0.3">
      <c r="A1289" t="s">
        <v>1503</v>
      </c>
      <c r="B1289" s="1">
        <v>43591</v>
      </c>
      <c r="C1289" s="1">
        <v>43603</v>
      </c>
      <c r="D1289">
        <v>17</v>
      </c>
      <c r="E1289" t="s">
        <v>19</v>
      </c>
      <c r="F1289" t="s">
        <v>20</v>
      </c>
      <c r="G1289" t="s">
        <v>1362</v>
      </c>
      <c r="H1289">
        <v>50</v>
      </c>
      <c r="I1289">
        <v>11</v>
      </c>
      <c r="J1289">
        <v>6</v>
      </c>
      <c r="K1289">
        <v>877.7</v>
      </c>
      <c r="L1289">
        <v>623.16700000000003</v>
      </c>
      <c r="M1289">
        <v>5266.2</v>
      </c>
      <c r="N1289" t="s">
        <v>270</v>
      </c>
      <c r="O1289" t="s">
        <v>593</v>
      </c>
      <c r="P1289" t="s">
        <v>227</v>
      </c>
      <c r="Q1289" t="s">
        <v>33</v>
      </c>
      <c r="R1289">
        <v>2024</v>
      </c>
    </row>
    <row r="1290" spans="1:18" x14ac:dyDescent="0.3">
      <c r="A1290" t="s">
        <v>1504</v>
      </c>
      <c r="B1290" s="1">
        <v>43591</v>
      </c>
      <c r="C1290" s="1">
        <v>43606</v>
      </c>
      <c r="D1290">
        <v>2</v>
      </c>
      <c r="E1290" t="s">
        <v>19</v>
      </c>
      <c r="F1290" t="s">
        <v>20</v>
      </c>
      <c r="G1290" t="s">
        <v>1362</v>
      </c>
      <c r="H1290">
        <v>82</v>
      </c>
      <c r="I1290">
        <v>2</v>
      </c>
      <c r="J1290">
        <v>5</v>
      </c>
      <c r="K1290">
        <v>3859.2</v>
      </c>
      <c r="L1290">
        <v>2662.848</v>
      </c>
      <c r="M1290">
        <v>19296</v>
      </c>
      <c r="N1290" t="s">
        <v>202</v>
      </c>
      <c r="O1290" t="s">
        <v>334</v>
      </c>
      <c r="P1290" t="s">
        <v>156</v>
      </c>
      <c r="Q1290" t="s">
        <v>151</v>
      </c>
      <c r="R1290">
        <v>3411</v>
      </c>
    </row>
    <row r="1291" spans="1:18" x14ac:dyDescent="0.3">
      <c r="A1291" t="s">
        <v>1505</v>
      </c>
      <c r="B1291" s="1">
        <v>43592</v>
      </c>
      <c r="C1291" s="1">
        <v>43598</v>
      </c>
      <c r="D1291">
        <v>18</v>
      </c>
      <c r="E1291" t="s">
        <v>19</v>
      </c>
      <c r="F1291" t="s">
        <v>20</v>
      </c>
      <c r="G1291" t="s">
        <v>1362</v>
      </c>
      <c r="H1291">
        <v>57</v>
      </c>
      <c r="I1291">
        <v>9</v>
      </c>
      <c r="J1291">
        <v>10</v>
      </c>
      <c r="K1291">
        <v>6371.7</v>
      </c>
      <c r="L1291">
        <v>2803.5479999999998</v>
      </c>
      <c r="M1291">
        <v>63717</v>
      </c>
      <c r="N1291" t="s">
        <v>116</v>
      </c>
      <c r="O1291" t="s">
        <v>795</v>
      </c>
      <c r="P1291" t="s">
        <v>173</v>
      </c>
      <c r="Q1291" t="s">
        <v>174</v>
      </c>
      <c r="R1291">
        <v>3434</v>
      </c>
    </row>
    <row r="1292" spans="1:18" x14ac:dyDescent="0.3">
      <c r="A1292" t="s">
        <v>1506</v>
      </c>
      <c r="B1292" s="1">
        <v>43593</v>
      </c>
      <c r="C1292" s="1">
        <v>43597</v>
      </c>
      <c r="D1292">
        <v>8</v>
      </c>
      <c r="E1292" t="s">
        <v>19</v>
      </c>
      <c r="F1292" t="s">
        <v>20</v>
      </c>
      <c r="G1292" t="s">
        <v>1362</v>
      </c>
      <c r="H1292">
        <v>82</v>
      </c>
      <c r="I1292">
        <v>12</v>
      </c>
      <c r="J1292">
        <v>12</v>
      </c>
      <c r="K1292">
        <v>3865.9</v>
      </c>
      <c r="L1292">
        <v>2822.107</v>
      </c>
      <c r="M1292">
        <v>46390.8</v>
      </c>
      <c r="N1292" t="s">
        <v>99</v>
      </c>
      <c r="O1292" t="s">
        <v>793</v>
      </c>
      <c r="P1292" t="s">
        <v>156</v>
      </c>
      <c r="Q1292" t="s">
        <v>151</v>
      </c>
      <c r="R1292">
        <v>3411</v>
      </c>
    </row>
    <row r="1293" spans="1:18" x14ac:dyDescent="0.3">
      <c r="A1293" t="s">
        <v>1507</v>
      </c>
      <c r="B1293" s="1">
        <v>43594</v>
      </c>
      <c r="C1293" s="1">
        <v>43599</v>
      </c>
      <c r="D1293">
        <v>32</v>
      </c>
      <c r="E1293" t="s">
        <v>19</v>
      </c>
      <c r="F1293" t="s">
        <v>20</v>
      </c>
      <c r="G1293" t="s">
        <v>1362</v>
      </c>
      <c r="H1293">
        <v>41</v>
      </c>
      <c r="I1293">
        <v>10</v>
      </c>
      <c r="J1293">
        <v>9</v>
      </c>
      <c r="K1293">
        <v>904.5</v>
      </c>
      <c r="L1293">
        <v>361.8</v>
      </c>
      <c r="M1293">
        <v>8140.5</v>
      </c>
      <c r="N1293" t="s">
        <v>280</v>
      </c>
      <c r="O1293" t="s">
        <v>783</v>
      </c>
      <c r="P1293" t="s">
        <v>43</v>
      </c>
      <c r="Q1293" t="s">
        <v>44</v>
      </c>
      <c r="R1293">
        <v>4310</v>
      </c>
    </row>
    <row r="1294" spans="1:18" x14ac:dyDescent="0.3">
      <c r="A1294" t="s">
        <v>1508</v>
      </c>
      <c r="B1294" s="1">
        <v>43595</v>
      </c>
      <c r="C1294" s="1">
        <v>43608</v>
      </c>
      <c r="D1294">
        <v>49</v>
      </c>
      <c r="E1294" t="s">
        <v>19</v>
      </c>
      <c r="F1294" t="s">
        <v>20</v>
      </c>
      <c r="G1294" t="s">
        <v>1362</v>
      </c>
      <c r="H1294">
        <v>77</v>
      </c>
      <c r="I1294">
        <v>2</v>
      </c>
      <c r="J1294">
        <v>10</v>
      </c>
      <c r="K1294">
        <v>6452.1</v>
      </c>
      <c r="L1294">
        <v>5161.68</v>
      </c>
      <c r="M1294">
        <v>64521</v>
      </c>
      <c r="N1294" t="s">
        <v>135</v>
      </c>
      <c r="O1294" t="s">
        <v>334</v>
      </c>
      <c r="P1294" t="s">
        <v>24</v>
      </c>
      <c r="Q1294" t="s">
        <v>25</v>
      </c>
      <c r="R1294">
        <v>8022</v>
      </c>
    </row>
    <row r="1295" spans="1:18" x14ac:dyDescent="0.3">
      <c r="A1295" t="s">
        <v>1509</v>
      </c>
      <c r="B1295" s="1">
        <v>43596</v>
      </c>
      <c r="C1295" s="1">
        <v>43603</v>
      </c>
      <c r="D1295">
        <v>19</v>
      </c>
      <c r="E1295" t="s">
        <v>19</v>
      </c>
      <c r="F1295" t="s">
        <v>20</v>
      </c>
      <c r="G1295" t="s">
        <v>1362</v>
      </c>
      <c r="H1295">
        <v>7</v>
      </c>
      <c r="I1295">
        <v>2</v>
      </c>
      <c r="J1295">
        <v>9</v>
      </c>
      <c r="K1295">
        <v>830.8</v>
      </c>
      <c r="L1295">
        <v>689.56399999999996</v>
      </c>
      <c r="M1295">
        <v>7477.2</v>
      </c>
      <c r="N1295" t="s">
        <v>103</v>
      </c>
      <c r="O1295" t="s">
        <v>334</v>
      </c>
      <c r="P1295" t="s">
        <v>665</v>
      </c>
      <c r="Q1295" t="s">
        <v>666</v>
      </c>
      <c r="R1295">
        <v>3910</v>
      </c>
    </row>
    <row r="1296" spans="1:18" x14ac:dyDescent="0.3">
      <c r="A1296" t="s">
        <v>1510</v>
      </c>
      <c r="B1296" s="1">
        <v>43596</v>
      </c>
      <c r="C1296" s="1">
        <v>43614</v>
      </c>
      <c r="D1296">
        <v>16</v>
      </c>
      <c r="E1296" t="s">
        <v>19</v>
      </c>
      <c r="F1296" t="s">
        <v>20</v>
      </c>
      <c r="G1296" t="s">
        <v>1362</v>
      </c>
      <c r="H1296">
        <v>12</v>
      </c>
      <c r="I1296">
        <v>6</v>
      </c>
      <c r="J1296">
        <v>5</v>
      </c>
      <c r="K1296">
        <v>2224.4</v>
      </c>
      <c r="L1296">
        <v>1267.9079999999999</v>
      </c>
      <c r="M1296">
        <v>11122</v>
      </c>
      <c r="N1296" t="s">
        <v>96</v>
      </c>
      <c r="O1296" t="s">
        <v>785</v>
      </c>
      <c r="P1296" t="s">
        <v>144</v>
      </c>
      <c r="Q1296" t="s">
        <v>29</v>
      </c>
      <c r="R1296">
        <v>610</v>
      </c>
    </row>
    <row r="1297" spans="1:18" x14ac:dyDescent="0.3">
      <c r="A1297" t="s">
        <v>1511</v>
      </c>
      <c r="B1297" s="1">
        <v>43597</v>
      </c>
      <c r="C1297" s="1">
        <v>43615</v>
      </c>
      <c r="D1297">
        <v>15</v>
      </c>
      <c r="E1297" t="s">
        <v>19</v>
      </c>
      <c r="F1297" t="s">
        <v>20</v>
      </c>
      <c r="G1297" t="s">
        <v>1362</v>
      </c>
      <c r="H1297">
        <v>14</v>
      </c>
      <c r="I1297">
        <v>1</v>
      </c>
      <c r="J1297">
        <v>5</v>
      </c>
      <c r="K1297">
        <v>1795.6</v>
      </c>
      <c r="L1297">
        <v>1256.92</v>
      </c>
      <c r="M1297">
        <v>8978</v>
      </c>
      <c r="N1297" t="s">
        <v>342</v>
      </c>
      <c r="O1297" t="s">
        <v>471</v>
      </c>
      <c r="P1297" t="s">
        <v>556</v>
      </c>
      <c r="Q1297" t="s">
        <v>527</v>
      </c>
      <c r="R1297">
        <v>7903</v>
      </c>
    </row>
    <row r="1298" spans="1:18" x14ac:dyDescent="0.3">
      <c r="A1298" t="s">
        <v>1512</v>
      </c>
      <c r="B1298" s="1">
        <v>43598</v>
      </c>
      <c r="C1298" s="1">
        <v>43604</v>
      </c>
      <c r="D1298">
        <v>17</v>
      </c>
      <c r="E1298" t="s">
        <v>19</v>
      </c>
      <c r="F1298" t="s">
        <v>20</v>
      </c>
      <c r="G1298" t="s">
        <v>1362</v>
      </c>
      <c r="H1298">
        <v>8</v>
      </c>
      <c r="I1298">
        <v>2</v>
      </c>
      <c r="J1298">
        <v>7</v>
      </c>
      <c r="K1298">
        <v>227.8</v>
      </c>
      <c r="L1298">
        <v>170.85</v>
      </c>
      <c r="M1298">
        <v>1594.6</v>
      </c>
      <c r="N1298" t="s">
        <v>270</v>
      </c>
      <c r="O1298" t="s">
        <v>334</v>
      </c>
      <c r="P1298" t="s">
        <v>84</v>
      </c>
      <c r="Q1298" t="s">
        <v>85</v>
      </c>
      <c r="R1298">
        <v>2113</v>
      </c>
    </row>
    <row r="1299" spans="1:18" x14ac:dyDescent="0.3">
      <c r="A1299" t="s">
        <v>1513</v>
      </c>
      <c r="B1299" s="1">
        <v>43599</v>
      </c>
      <c r="C1299" s="1">
        <v>43616</v>
      </c>
      <c r="D1299">
        <v>21</v>
      </c>
      <c r="E1299" t="s">
        <v>19</v>
      </c>
      <c r="F1299" t="s">
        <v>20</v>
      </c>
      <c r="G1299" t="s">
        <v>1362</v>
      </c>
      <c r="H1299">
        <v>34</v>
      </c>
      <c r="I1299">
        <v>13</v>
      </c>
      <c r="J1299">
        <v>10</v>
      </c>
      <c r="K1299">
        <v>1031.8</v>
      </c>
      <c r="L1299">
        <v>773.85</v>
      </c>
      <c r="M1299">
        <v>10318</v>
      </c>
      <c r="N1299" t="s">
        <v>127</v>
      </c>
      <c r="O1299" t="s">
        <v>779</v>
      </c>
      <c r="P1299" t="s">
        <v>73</v>
      </c>
      <c r="Q1299" t="s">
        <v>74</v>
      </c>
      <c r="R1299">
        <v>1021</v>
      </c>
    </row>
    <row r="1300" spans="1:18" x14ac:dyDescent="0.3">
      <c r="A1300" t="s">
        <v>1514</v>
      </c>
      <c r="B1300" s="1">
        <v>43599</v>
      </c>
      <c r="C1300" s="1">
        <v>43608</v>
      </c>
      <c r="D1300">
        <v>20</v>
      </c>
      <c r="E1300" t="s">
        <v>19</v>
      </c>
      <c r="F1300" t="s">
        <v>20</v>
      </c>
      <c r="G1300" t="s">
        <v>1362</v>
      </c>
      <c r="H1300">
        <v>5</v>
      </c>
      <c r="I1300">
        <v>11</v>
      </c>
      <c r="J1300">
        <v>5</v>
      </c>
      <c r="K1300">
        <v>5594.5</v>
      </c>
      <c r="L1300">
        <v>3916.15</v>
      </c>
      <c r="M1300">
        <v>27972.5</v>
      </c>
      <c r="N1300" t="s">
        <v>22</v>
      </c>
      <c r="O1300" t="s">
        <v>593</v>
      </c>
      <c r="P1300" t="s">
        <v>395</v>
      </c>
      <c r="Q1300" t="s">
        <v>25</v>
      </c>
      <c r="R1300">
        <v>8083</v>
      </c>
    </row>
    <row r="1301" spans="1:18" x14ac:dyDescent="0.3">
      <c r="A1301" t="s">
        <v>1515</v>
      </c>
      <c r="B1301" s="1">
        <v>43599</v>
      </c>
      <c r="C1301" s="1">
        <v>43612</v>
      </c>
      <c r="D1301">
        <v>28</v>
      </c>
      <c r="E1301" t="s">
        <v>19</v>
      </c>
      <c r="F1301" t="s">
        <v>20</v>
      </c>
      <c r="G1301" t="s">
        <v>1362</v>
      </c>
      <c r="H1301">
        <v>39</v>
      </c>
      <c r="I1301">
        <v>11</v>
      </c>
      <c r="J1301">
        <v>7</v>
      </c>
      <c r="K1301">
        <v>2552.6999999999998</v>
      </c>
      <c r="L1301">
        <v>1506.0930000000001</v>
      </c>
      <c r="M1301">
        <v>17868.900000000001</v>
      </c>
      <c r="N1301" t="s">
        <v>109</v>
      </c>
      <c r="O1301" t="s">
        <v>593</v>
      </c>
      <c r="P1301" t="s">
        <v>57</v>
      </c>
      <c r="Q1301" t="s">
        <v>58</v>
      </c>
      <c r="R1301">
        <v>3210</v>
      </c>
    </row>
    <row r="1302" spans="1:18" x14ac:dyDescent="0.3">
      <c r="A1302" t="s">
        <v>1516</v>
      </c>
      <c r="B1302" s="1">
        <v>43602</v>
      </c>
      <c r="C1302" s="1">
        <v>43610</v>
      </c>
      <c r="D1302">
        <v>4</v>
      </c>
      <c r="E1302" t="s">
        <v>19</v>
      </c>
      <c r="F1302" t="s">
        <v>20</v>
      </c>
      <c r="G1302" t="s">
        <v>1362</v>
      </c>
      <c r="H1302">
        <v>21</v>
      </c>
      <c r="I1302">
        <v>5</v>
      </c>
      <c r="J1302">
        <v>12</v>
      </c>
      <c r="K1302">
        <v>5071.8999999999996</v>
      </c>
      <c r="L1302">
        <v>2535.9499999999998</v>
      </c>
      <c r="M1302">
        <v>60862.8</v>
      </c>
      <c r="N1302" t="s">
        <v>482</v>
      </c>
      <c r="O1302" t="s">
        <v>699</v>
      </c>
      <c r="P1302" t="s">
        <v>93</v>
      </c>
      <c r="Q1302" t="s">
        <v>94</v>
      </c>
      <c r="R1302">
        <v>7022</v>
      </c>
    </row>
    <row r="1303" spans="1:18" x14ac:dyDescent="0.3">
      <c r="A1303" t="s">
        <v>1517</v>
      </c>
      <c r="B1303" s="1">
        <v>43602</v>
      </c>
      <c r="C1303" s="1">
        <v>43612</v>
      </c>
      <c r="D1303">
        <v>28</v>
      </c>
      <c r="E1303" t="s">
        <v>19</v>
      </c>
      <c r="F1303" t="s">
        <v>20</v>
      </c>
      <c r="G1303" t="s">
        <v>1362</v>
      </c>
      <c r="H1303">
        <v>79</v>
      </c>
      <c r="I1303">
        <v>2</v>
      </c>
      <c r="J1303">
        <v>10</v>
      </c>
      <c r="K1303">
        <v>2291.4</v>
      </c>
      <c r="L1303">
        <v>1856.0340000000001</v>
      </c>
      <c r="M1303">
        <v>22914</v>
      </c>
      <c r="N1303" t="s">
        <v>109</v>
      </c>
      <c r="O1303" t="s">
        <v>334</v>
      </c>
      <c r="P1303" t="s">
        <v>330</v>
      </c>
      <c r="Q1303" t="s">
        <v>71</v>
      </c>
      <c r="R1303">
        <v>3510</v>
      </c>
    </row>
    <row r="1304" spans="1:18" x14ac:dyDescent="0.3">
      <c r="A1304" t="s">
        <v>1518</v>
      </c>
      <c r="B1304" s="1">
        <v>43603</v>
      </c>
      <c r="C1304" s="1">
        <v>43608</v>
      </c>
      <c r="D1304">
        <v>6</v>
      </c>
      <c r="E1304" t="s">
        <v>19</v>
      </c>
      <c r="F1304" t="s">
        <v>20</v>
      </c>
      <c r="G1304" t="s">
        <v>1362</v>
      </c>
      <c r="H1304">
        <v>84</v>
      </c>
      <c r="I1304">
        <v>5</v>
      </c>
      <c r="J1304">
        <v>5</v>
      </c>
      <c r="K1304">
        <v>2345</v>
      </c>
      <c r="L1304">
        <v>1031.8</v>
      </c>
      <c r="M1304">
        <v>11725</v>
      </c>
      <c r="N1304" t="s">
        <v>31</v>
      </c>
      <c r="O1304" t="s">
        <v>699</v>
      </c>
      <c r="P1304" t="s">
        <v>121</v>
      </c>
      <c r="Q1304" t="s">
        <v>33</v>
      </c>
      <c r="R1304">
        <v>2016</v>
      </c>
    </row>
    <row r="1305" spans="1:18" x14ac:dyDescent="0.3">
      <c r="A1305" t="s">
        <v>1519</v>
      </c>
      <c r="B1305" s="1">
        <v>43604</v>
      </c>
      <c r="C1305" s="1">
        <v>43616</v>
      </c>
      <c r="D1305">
        <v>35</v>
      </c>
      <c r="E1305" t="s">
        <v>19</v>
      </c>
      <c r="F1305" t="s">
        <v>20</v>
      </c>
      <c r="G1305" t="s">
        <v>1362</v>
      </c>
      <c r="H1305">
        <v>38</v>
      </c>
      <c r="I1305">
        <v>11</v>
      </c>
      <c r="J1305">
        <v>8</v>
      </c>
      <c r="K1305">
        <v>1072</v>
      </c>
      <c r="L1305">
        <v>578.88</v>
      </c>
      <c r="M1305">
        <v>8576</v>
      </c>
      <c r="N1305" t="s">
        <v>316</v>
      </c>
      <c r="O1305" t="s">
        <v>593</v>
      </c>
      <c r="P1305" t="s">
        <v>163</v>
      </c>
      <c r="Q1305" t="s">
        <v>164</v>
      </c>
      <c r="R1305">
        <v>3110</v>
      </c>
    </row>
    <row r="1306" spans="1:18" x14ac:dyDescent="0.3">
      <c r="A1306" t="s">
        <v>1520</v>
      </c>
      <c r="B1306" s="1">
        <v>43604</v>
      </c>
      <c r="C1306" s="1">
        <v>43611</v>
      </c>
      <c r="D1306">
        <v>50</v>
      </c>
      <c r="E1306" t="s">
        <v>19</v>
      </c>
      <c r="F1306" t="s">
        <v>20</v>
      </c>
      <c r="G1306" t="s">
        <v>1362</v>
      </c>
      <c r="H1306">
        <v>34</v>
      </c>
      <c r="I1306">
        <v>2</v>
      </c>
      <c r="J1306">
        <v>6</v>
      </c>
      <c r="K1306">
        <v>1152.4000000000001</v>
      </c>
      <c r="L1306">
        <v>749.06</v>
      </c>
      <c r="M1306">
        <v>6914.4</v>
      </c>
      <c r="N1306" t="s">
        <v>67</v>
      </c>
      <c r="O1306" t="s">
        <v>334</v>
      </c>
      <c r="P1306" t="s">
        <v>73</v>
      </c>
      <c r="Q1306" t="s">
        <v>74</v>
      </c>
      <c r="R1306">
        <v>1021</v>
      </c>
    </row>
    <row r="1307" spans="1:18" x14ac:dyDescent="0.3">
      <c r="A1307" t="s">
        <v>1521</v>
      </c>
      <c r="B1307" s="1">
        <v>43605</v>
      </c>
      <c r="C1307" s="1">
        <v>43615</v>
      </c>
      <c r="D1307">
        <v>25</v>
      </c>
      <c r="E1307" t="s">
        <v>19</v>
      </c>
      <c r="F1307" t="s">
        <v>20</v>
      </c>
      <c r="G1307" t="s">
        <v>1362</v>
      </c>
      <c r="H1307">
        <v>44</v>
      </c>
      <c r="I1307">
        <v>8</v>
      </c>
      <c r="J1307">
        <v>11</v>
      </c>
      <c r="K1307">
        <v>991.6</v>
      </c>
      <c r="L1307">
        <v>813.11199999999997</v>
      </c>
      <c r="M1307">
        <v>10907.6</v>
      </c>
      <c r="N1307" t="s">
        <v>189</v>
      </c>
      <c r="O1307" t="s">
        <v>828</v>
      </c>
      <c r="P1307" t="s">
        <v>345</v>
      </c>
      <c r="Q1307" t="s">
        <v>139</v>
      </c>
      <c r="R1307">
        <v>4930</v>
      </c>
    </row>
    <row r="1308" spans="1:18" x14ac:dyDescent="0.3">
      <c r="A1308" t="s">
        <v>1522</v>
      </c>
      <c r="B1308" s="1">
        <v>43605</v>
      </c>
      <c r="C1308" s="1">
        <v>43610</v>
      </c>
      <c r="D1308">
        <v>10</v>
      </c>
      <c r="E1308" t="s">
        <v>19</v>
      </c>
      <c r="F1308" t="s">
        <v>20</v>
      </c>
      <c r="G1308" t="s">
        <v>1362</v>
      </c>
      <c r="H1308">
        <v>28</v>
      </c>
      <c r="I1308">
        <v>1</v>
      </c>
      <c r="J1308">
        <v>6</v>
      </c>
      <c r="K1308">
        <v>3939.6</v>
      </c>
      <c r="L1308">
        <v>2206.1759999999999</v>
      </c>
      <c r="M1308">
        <v>23637.599999999999</v>
      </c>
      <c r="N1308" t="s">
        <v>56</v>
      </c>
      <c r="O1308" t="s">
        <v>471</v>
      </c>
      <c r="P1308" t="s">
        <v>170</v>
      </c>
      <c r="Q1308" t="s">
        <v>40</v>
      </c>
      <c r="R1308">
        <v>4110</v>
      </c>
    </row>
    <row r="1309" spans="1:18" x14ac:dyDescent="0.3">
      <c r="A1309" t="s">
        <v>1523</v>
      </c>
      <c r="B1309" s="1">
        <v>43606</v>
      </c>
      <c r="C1309" s="1">
        <v>43616</v>
      </c>
      <c r="D1309">
        <v>40</v>
      </c>
      <c r="E1309" t="s">
        <v>19</v>
      </c>
      <c r="F1309" t="s">
        <v>20</v>
      </c>
      <c r="G1309" t="s">
        <v>1362</v>
      </c>
      <c r="H1309">
        <v>83</v>
      </c>
      <c r="I1309">
        <v>1</v>
      </c>
      <c r="J1309">
        <v>7</v>
      </c>
      <c r="K1309">
        <v>1849.2</v>
      </c>
      <c r="L1309">
        <v>1516.3440000000001</v>
      </c>
      <c r="M1309">
        <v>12944.4</v>
      </c>
      <c r="N1309" t="s">
        <v>92</v>
      </c>
      <c r="O1309" t="s">
        <v>471</v>
      </c>
      <c r="P1309" t="s">
        <v>144</v>
      </c>
      <c r="Q1309" t="s">
        <v>29</v>
      </c>
      <c r="R1309">
        <v>612</v>
      </c>
    </row>
    <row r="1310" spans="1:18" x14ac:dyDescent="0.3">
      <c r="A1310" t="s">
        <v>1524</v>
      </c>
      <c r="B1310" s="1">
        <v>43607</v>
      </c>
      <c r="C1310" s="1">
        <v>43621</v>
      </c>
      <c r="D1310">
        <v>24</v>
      </c>
      <c r="E1310" t="s">
        <v>19</v>
      </c>
      <c r="F1310" t="s">
        <v>20</v>
      </c>
      <c r="G1310" t="s">
        <v>1362</v>
      </c>
      <c r="H1310">
        <v>65</v>
      </c>
      <c r="I1310">
        <v>13</v>
      </c>
      <c r="J1310">
        <v>9</v>
      </c>
      <c r="K1310">
        <v>877.7</v>
      </c>
      <c r="L1310">
        <v>649.49800000000005</v>
      </c>
      <c r="M1310">
        <v>7899.3</v>
      </c>
      <c r="N1310" t="s">
        <v>326</v>
      </c>
      <c r="O1310" t="s">
        <v>779</v>
      </c>
      <c r="P1310" t="s">
        <v>275</v>
      </c>
      <c r="Q1310" t="s">
        <v>275</v>
      </c>
      <c r="R1310">
        <v>7924</v>
      </c>
    </row>
    <row r="1311" spans="1:18" x14ac:dyDescent="0.3">
      <c r="A1311" t="s">
        <v>1525</v>
      </c>
      <c r="B1311" s="1">
        <v>43608</v>
      </c>
      <c r="C1311" s="1">
        <v>43620</v>
      </c>
      <c r="D1311">
        <v>5</v>
      </c>
      <c r="E1311" t="s">
        <v>19</v>
      </c>
      <c r="F1311" t="s">
        <v>20</v>
      </c>
      <c r="G1311" t="s">
        <v>1362</v>
      </c>
      <c r="H1311">
        <v>64</v>
      </c>
      <c r="I1311">
        <v>7</v>
      </c>
      <c r="J1311">
        <v>12</v>
      </c>
      <c r="K1311">
        <v>1132.3</v>
      </c>
      <c r="L1311">
        <v>600.11900000000003</v>
      </c>
      <c r="M1311">
        <v>13587.6</v>
      </c>
      <c r="N1311" t="s">
        <v>52</v>
      </c>
      <c r="O1311" t="s">
        <v>23</v>
      </c>
      <c r="P1311" t="s">
        <v>28</v>
      </c>
      <c r="Q1311" t="s">
        <v>29</v>
      </c>
      <c r="R1311">
        <v>600</v>
      </c>
    </row>
    <row r="1312" spans="1:18" x14ac:dyDescent="0.3">
      <c r="A1312" t="s">
        <v>1526</v>
      </c>
      <c r="B1312" s="1">
        <v>43608</v>
      </c>
      <c r="C1312" s="1">
        <v>43623</v>
      </c>
      <c r="D1312">
        <v>15</v>
      </c>
      <c r="E1312" t="s">
        <v>19</v>
      </c>
      <c r="F1312" t="s">
        <v>20</v>
      </c>
      <c r="G1312" t="s">
        <v>1362</v>
      </c>
      <c r="H1312">
        <v>92</v>
      </c>
      <c r="I1312">
        <v>3</v>
      </c>
      <c r="J1312">
        <v>12</v>
      </c>
      <c r="K1312">
        <v>214.4</v>
      </c>
      <c r="L1312">
        <v>150.08000000000001</v>
      </c>
      <c r="M1312">
        <v>2572.8000000000002</v>
      </c>
      <c r="N1312" t="s">
        <v>342</v>
      </c>
      <c r="O1312" t="s">
        <v>800</v>
      </c>
      <c r="P1312" t="s">
        <v>211</v>
      </c>
      <c r="Q1312" t="s">
        <v>40</v>
      </c>
      <c r="R1312">
        <v>4110</v>
      </c>
    </row>
    <row r="1313" spans="1:18" x14ac:dyDescent="0.3">
      <c r="A1313" t="s">
        <v>1527</v>
      </c>
      <c r="B1313" s="1">
        <v>43608</v>
      </c>
      <c r="C1313" s="1">
        <v>43613</v>
      </c>
      <c r="D1313">
        <v>26</v>
      </c>
      <c r="E1313" t="s">
        <v>19</v>
      </c>
      <c r="F1313" t="s">
        <v>20</v>
      </c>
      <c r="G1313" t="s">
        <v>1362</v>
      </c>
      <c r="H1313">
        <v>19</v>
      </c>
      <c r="I1313">
        <v>11</v>
      </c>
      <c r="J1313">
        <v>6</v>
      </c>
      <c r="K1313">
        <v>2003.3</v>
      </c>
      <c r="L1313">
        <v>1242.046</v>
      </c>
      <c r="M1313">
        <v>12019.8</v>
      </c>
      <c r="N1313" t="s">
        <v>162</v>
      </c>
      <c r="O1313" t="s">
        <v>593</v>
      </c>
      <c r="P1313" t="s">
        <v>70</v>
      </c>
      <c r="Q1313" t="s">
        <v>71</v>
      </c>
      <c r="R1313">
        <v>3500</v>
      </c>
    </row>
    <row r="1314" spans="1:18" x14ac:dyDescent="0.3">
      <c r="A1314" t="s">
        <v>1528</v>
      </c>
      <c r="B1314" s="1">
        <v>43609</v>
      </c>
      <c r="C1314" s="1">
        <v>43613</v>
      </c>
      <c r="D1314">
        <v>8</v>
      </c>
      <c r="E1314" t="s">
        <v>19</v>
      </c>
      <c r="F1314" t="s">
        <v>20</v>
      </c>
      <c r="G1314" t="s">
        <v>1362</v>
      </c>
      <c r="H1314">
        <v>13</v>
      </c>
      <c r="I1314">
        <v>1</v>
      </c>
      <c r="J1314">
        <v>11</v>
      </c>
      <c r="K1314">
        <v>3912.8</v>
      </c>
      <c r="L1314">
        <v>3091.1120000000001</v>
      </c>
      <c r="M1314">
        <v>43040.800000000003</v>
      </c>
      <c r="N1314" t="s">
        <v>99</v>
      </c>
      <c r="O1314" t="s">
        <v>471</v>
      </c>
      <c r="P1314" t="s">
        <v>272</v>
      </c>
      <c r="Q1314" t="s">
        <v>273</v>
      </c>
      <c r="R1314">
        <v>7010</v>
      </c>
    </row>
    <row r="1315" spans="1:18" x14ac:dyDescent="0.3">
      <c r="A1315" t="s">
        <v>1529</v>
      </c>
      <c r="B1315" s="1">
        <v>43609</v>
      </c>
      <c r="C1315" s="1">
        <v>43623</v>
      </c>
      <c r="D1315">
        <v>49</v>
      </c>
      <c r="E1315" t="s">
        <v>19</v>
      </c>
      <c r="F1315" t="s">
        <v>20</v>
      </c>
      <c r="G1315" t="s">
        <v>1362</v>
      </c>
      <c r="H1315">
        <v>80</v>
      </c>
      <c r="I1315">
        <v>7</v>
      </c>
      <c r="J1315">
        <v>7</v>
      </c>
      <c r="K1315">
        <v>3979.8</v>
      </c>
      <c r="L1315">
        <v>3144.0419999999999</v>
      </c>
      <c r="M1315">
        <v>27858.6</v>
      </c>
      <c r="N1315" t="s">
        <v>135</v>
      </c>
      <c r="O1315" t="s">
        <v>23</v>
      </c>
      <c r="P1315" t="s">
        <v>100</v>
      </c>
      <c r="Q1315" t="s">
        <v>101</v>
      </c>
      <c r="R1315">
        <v>4500</v>
      </c>
    </row>
    <row r="1316" spans="1:18" x14ac:dyDescent="0.3">
      <c r="A1316" t="s">
        <v>1530</v>
      </c>
      <c r="B1316" s="1">
        <v>43611</v>
      </c>
      <c r="C1316" s="1">
        <v>43614</v>
      </c>
      <c r="D1316">
        <v>45</v>
      </c>
      <c r="E1316" t="s">
        <v>19</v>
      </c>
      <c r="F1316" t="s">
        <v>20</v>
      </c>
      <c r="G1316" t="s">
        <v>1362</v>
      </c>
      <c r="H1316">
        <v>2</v>
      </c>
      <c r="I1316">
        <v>11</v>
      </c>
      <c r="J1316">
        <v>5</v>
      </c>
      <c r="K1316">
        <v>3966.4</v>
      </c>
      <c r="L1316">
        <v>2697.152</v>
      </c>
      <c r="M1316">
        <v>19832</v>
      </c>
      <c r="N1316" t="s">
        <v>35</v>
      </c>
      <c r="O1316" t="s">
        <v>593</v>
      </c>
      <c r="P1316" t="s">
        <v>79</v>
      </c>
      <c r="Q1316" t="s">
        <v>80</v>
      </c>
      <c r="R1316">
        <v>9630</v>
      </c>
    </row>
    <row r="1317" spans="1:18" x14ac:dyDescent="0.3">
      <c r="A1317" t="s">
        <v>1531</v>
      </c>
      <c r="B1317" s="1">
        <v>43611</v>
      </c>
      <c r="C1317" s="1">
        <v>43623</v>
      </c>
      <c r="D1317">
        <v>45</v>
      </c>
      <c r="E1317" t="s">
        <v>19</v>
      </c>
      <c r="F1317" t="s">
        <v>20</v>
      </c>
      <c r="G1317" t="s">
        <v>1362</v>
      </c>
      <c r="H1317">
        <v>41</v>
      </c>
      <c r="I1317">
        <v>5</v>
      </c>
      <c r="J1317">
        <v>8</v>
      </c>
      <c r="K1317">
        <v>891.1</v>
      </c>
      <c r="L1317">
        <v>623.77</v>
      </c>
      <c r="M1317">
        <v>7128.8</v>
      </c>
      <c r="N1317" t="s">
        <v>35</v>
      </c>
      <c r="O1317" t="s">
        <v>699</v>
      </c>
      <c r="P1317" t="s">
        <v>43</v>
      </c>
      <c r="Q1317" t="s">
        <v>44</v>
      </c>
      <c r="R1317">
        <v>4310</v>
      </c>
    </row>
    <row r="1318" spans="1:18" x14ac:dyDescent="0.3">
      <c r="A1318" t="s">
        <v>1532</v>
      </c>
      <c r="B1318" s="1">
        <v>43613</v>
      </c>
      <c r="C1318" s="1">
        <v>43621</v>
      </c>
      <c r="D1318">
        <v>49</v>
      </c>
      <c r="E1318" t="s">
        <v>19</v>
      </c>
      <c r="F1318" t="s">
        <v>20</v>
      </c>
      <c r="G1318" t="s">
        <v>1362</v>
      </c>
      <c r="H1318">
        <v>52</v>
      </c>
      <c r="I1318">
        <v>2</v>
      </c>
      <c r="J1318">
        <v>8</v>
      </c>
      <c r="K1318">
        <v>877.7</v>
      </c>
      <c r="L1318">
        <v>675.82899999999995</v>
      </c>
      <c r="M1318">
        <v>7021.6</v>
      </c>
      <c r="N1318" t="s">
        <v>135</v>
      </c>
      <c r="O1318" t="s">
        <v>334</v>
      </c>
      <c r="P1318" t="s">
        <v>306</v>
      </c>
      <c r="Q1318" t="s">
        <v>307</v>
      </c>
      <c r="R1318">
        <v>5512</v>
      </c>
    </row>
    <row r="1319" spans="1:18" x14ac:dyDescent="0.3">
      <c r="A1319" t="s">
        <v>1533</v>
      </c>
      <c r="B1319" s="1">
        <v>43613</v>
      </c>
      <c r="C1319" s="1">
        <v>43629</v>
      </c>
      <c r="D1319">
        <v>44</v>
      </c>
      <c r="E1319" t="s">
        <v>19</v>
      </c>
      <c r="F1319" t="s">
        <v>20</v>
      </c>
      <c r="G1319" t="s">
        <v>1362</v>
      </c>
      <c r="H1319">
        <v>11</v>
      </c>
      <c r="I1319">
        <v>9</v>
      </c>
      <c r="J1319">
        <v>12</v>
      </c>
      <c r="K1319">
        <v>2405.3000000000002</v>
      </c>
      <c r="L1319">
        <v>1395.0740000000001</v>
      </c>
      <c r="M1319">
        <v>28863.599999999999</v>
      </c>
      <c r="N1319" t="s">
        <v>27</v>
      </c>
      <c r="O1319" t="s">
        <v>795</v>
      </c>
      <c r="P1319" t="s">
        <v>405</v>
      </c>
      <c r="Q1319" t="s">
        <v>406</v>
      </c>
      <c r="R1319">
        <v>920</v>
      </c>
    </row>
    <row r="1320" spans="1:18" x14ac:dyDescent="0.3">
      <c r="A1320" t="s">
        <v>1534</v>
      </c>
      <c r="B1320" s="1">
        <v>43613</v>
      </c>
      <c r="C1320" s="1">
        <v>43623</v>
      </c>
      <c r="D1320">
        <v>28</v>
      </c>
      <c r="E1320" t="s">
        <v>19</v>
      </c>
      <c r="F1320" t="s">
        <v>20</v>
      </c>
      <c r="G1320" t="s">
        <v>1362</v>
      </c>
      <c r="H1320">
        <v>52</v>
      </c>
      <c r="I1320">
        <v>4</v>
      </c>
      <c r="J1320">
        <v>5</v>
      </c>
      <c r="K1320">
        <v>1005</v>
      </c>
      <c r="L1320">
        <v>452.25</v>
      </c>
      <c r="M1320">
        <v>5025</v>
      </c>
      <c r="N1320" t="s">
        <v>109</v>
      </c>
      <c r="O1320" t="s">
        <v>812</v>
      </c>
      <c r="P1320" t="s">
        <v>306</v>
      </c>
      <c r="Q1320" t="s">
        <v>307</v>
      </c>
      <c r="R1320">
        <v>5512</v>
      </c>
    </row>
    <row r="1321" spans="1:18" x14ac:dyDescent="0.3">
      <c r="A1321" t="s">
        <v>1535</v>
      </c>
      <c r="B1321" s="1">
        <v>43614</v>
      </c>
      <c r="C1321" s="1">
        <v>43625</v>
      </c>
      <c r="D1321">
        <v>46</v>
      </c>
      <c r="E1321" t="s">
        <v>19</v>
      </c>
      <c r="F1321" t="s">
        <v>20</v>
      </c>
      <c r="G1321" t="s">
        <v>1362</v>
      </c>
      <c r="H1321">
        <v>29</v>
      </c>
      <c r="I1321">
        <v>13</v>
      </c>
      <c r="J1321">
        <v>10</v>
      </c>
      <c r="K1321">
        <v>2860.9</v>
      </c>
      <c r="L1321">
        <v>1687.931</v>
      </c>
      <c r="M1321">
        <v>28609</v>
      </c>
      <c r="N1321" t="s">
        <v>42</v>
      </c>
      <c r="O1321" t="s">
        <v>779</v>
      </c>
      <c r="P1321" t="s">
        <v>526</v>
      </c>
      <c r="Q1321" t="s">
        <v>527</v>
      </c>
      <c r="R1321">
        <v>7910</v>
      </c>
    </row>
    <row r="1322" spans="1:18" x14ac:dyDescent="0.3">
      <c r="A1322" t="s">
        <v>1536</v>
      </c>
      <c r="B1322" s="1">
        <v>43615</v>
      </c>
      <c r="C1322" s="1">
        <v>43629</v>
      </c>
      <c r="D1322">
        <v>4</v>
      </c>
      <c r="E1322" t="s">
        <v>19</v>
      </c>
      <c r="F1322" t="s">
        <v>20</v>
      </c>
      <c r="G1322" t="s">
        <v>1362</v>
      </c>
      <c r="H1322">
        <v>18</v>
      </c>
      <c r="I1322">
        <v>4</v>
      </c>
      <c r="J1322">
        <v>6</v>
      </c>
      <c r="K1322">
        <v>1943</v>
      </c>
      <c r="L1322">
        <v>1165.8</v>
      </c>
      <c r="M1322">
        <v>11658</v>
      </c>
      <c r="N1322" t="s">
        <v>482</v>
      </c>
      <c r="O1322" t="s">
        <v>812</v>
      </c>
      <c r="P1322" t="s">
        <v>150</v>
      </c>
      <c r="Q1322" t="s">
        <v>151</v>
      </c>
      <c r="R1322">
        <v>3420</v>
      </c>
    </row>
    <row r="1323" spans="1:18" x14ac:dyDescent="0.3">
      <c r="A1323" t="s">
        <v>1537</v>
      </c>
      <c r="B1323" s="1">
        <v>43616</v>
      </c>
      <c r="C1323" s="1">
        <v>43622</v>
      </c>
      <c r="D1323">
        <v>6</v>
      </c>
      <c r="E1323" t="s">
        <v>19</v>
      </c>
      <c r="F1323" t="s">
        <v>20</v>
      </c>
      <c r="G1323" t="s">
        <v>1362</v>
      </c>
      <c r="H1323">
        <v>5</v>
      </c>
      <c r="I1323">
        <v>7</v>
      </c>
      <c r="J1323">
        <v>12</v>
      </c>
      <c r="K1323">
        <v>924.6</v>
      </c>
      <c r="L1323">
        <v>591.74400000000003</v>
      </c>
      <c r="M1323">
        <v>11095.2</v>
      </c>
      <c r="N1323" t="s">
        <v>31</v>
      </c>
      <c r="O1323" t="s">
        <v>23</v>
      </c>
      <c r="P1323" t="s">
        <v>395</v>
      </c>
      <c r="Q1323" t="s">
        <v>25</v>
      </c>
      <c r="R1323">
        <v>8083</v>
      </c>
    </row>
    <row r="1324" spans="1:18" x14ac:dyDescent="0.3">
      <c r="A1324" t="s">
        <v>1538</v>
      </c>
      <c r="B1324" s="1">
        <v>43616</v>
      </c>
      <c r="C1324" s="1">
        <v>43629</v>
      </c>
      <c r="D1324">
        <v>33</v>
      </c>
      <c r="E1324" t="s">
        <v>19</v>
      </c>
      <c r="F1324" t="s">
        <v>20</v>
      </c>
      <c r="G1324" t="s">
        <v>1362</v>
      </c>
      <c r="H1324">
        <v>97</v>
      </c>
      <c r="I1324">
        <v>2</v>
      </c>
      <c r="J1324">
        <v>11</v>
      </c>
      <c r="K1324">
        <v>1065.3</v>
      </c>
      <c r="L1324">
        <v>500.69099999999997</v>
      </c>
      <c r="M1324">
        <v>11718.3</v>
      </c>
      <c r="N1324" t="s">
        <v>166</v>
      </c>
      <c r="O1324" t="s">
        <v>334</v>
      </c>
      <c r="P1324" t="s">
        <v>243</v>
      </c>
      <c r="Q1324" t="s">
        <v>243</v>
      </c>
      <c r="R1324">
        <v>4410</v>
      </c>
    </row>
    <row r="1325" spans="1:18" x14ac:dyDescent="0.3">
      <c r="A1325" t="s">
        <v>1539</v>
      </c>
      <c r="B1325" s="1">
        <v>43617</v>
      </c>
      <c r="C1325" s="1">
        <v>43620</v>
      </c>
      <c r="D1325">
        <v>49</v>
      </c>
      <c r="E1325" t="s">
        <v>19</v>
      </c>
      <c r="F1325" t="s">
        <v>20</v>
      </c>
      <c r="G1325" t="s">
        <v>1362</v>
      </c>
      <c r="H1325">
        <v>37</v>
      </c>
      <c r="I1325">
        <v>6</v>
      </c>
      <c r="J1325">
        <v>8</v>
      </c>
      <c r="K1325">
        <v>5882.6</v>
      </c>
      <c r="L1325">
        <v>4176.6459999999997</v>
      </c>
      <c r="M1325">
        <v>47060.800000000003</v>
      </c>
      <c r="N1325" t="s">
        <v>135</v>
      </c>
      <c r="O1325" t="s">
        <v>785</v>
      </c>
      <c r="P1325" t="s">
        <v>156</v>
      </c>
      <c r="Q1325" t="s">
        <v>151</v>
      </c>
      <c r="R1325">
        <v>3411</v>
      </c>
    </row>
    <row r="1326" spans="1:18" x14ac:dyDescent="0.3">
      <c r="A1326" t="s">
        <v>1540</v>
      </c>
      <c r="B1326" s="1">
        <v>43618</v>
      </c>
      <c r="C1326" s="1">
        <v>43622</v>
      </c>
      <c r="D1326">
        <v>14</v>
      </c>
      <c r="E1326" t="s">
        <v>19</v>
      </c>
      <c r="F1326" t="s">
        <v>20</v>
      </c>
      <c r="G1326" t="s">
        <v>1362</v>
      </c>
      <c r="H1326">
        <v>67</v>
      </c>
      <c r="I1326">
        <v>2</v>
      </c>
      <c r="J1326">
        <v>7</v>
      </c>
      <c r="K1326">
        <v>884.4</v>
      </c>
      <c r="L1326">
        <v>566.01599999999996</v>
      </c>
      <c r="M1326">
        <v>6190.8</v>
      </c>
      <c r="N1326" t="s">
        <v>38</v>
      </c>
      <c r="O1326" t="s">
        <v>334</v>
      </c>
      <c r="P1326" t="s">
        <v>150</v>
      </c>
      <c r="Q1326" t="s">
        <v>151</v>
      </c>
      <c r="R1326">
        <v>3420</v>
      </c>
    </row>
    <row r="1327" spans="1:18" x14ac:dyDescent="0.3">
      <c r="A1327" t="s">
        <v>1541</v>
      </c>
      <c r="B1327" s="1">
        <v>43618</v>
      </c>
      <c r="C1327" s="1">
        <v>43631</v>
      </c>
      <c r="D1327">
        <v>48</v>
      </c>
      <c r="E1327" t="s">
        <v>19</v>
      </c>
      <c r="F1327" t="s">
        <v>20</v>
      </c>
      <c r="G1327" t="s">
        <v>1362</v>
      </c>
      <c r="H1327">
        <v>20</v>
      </c>
      <c r="I1327">
        <v>7</v>
      </c>
      <c r="J1327">
        <v>6</v>
      </c>
      <c r="K1327">
        <v>241.2</v>
      </c>
      <c r="L1327">
        <v>151.95599999999999</v>
      </c>
      <c r="M1327">
        <v>1447.2</v>
      </c>
      <c r="N1327" t="s">
        <v>261</v>
      </c>
      <c r="O1327" t="s">
        <v>23</v>
      </c>
      <c r="P1327" t="s">
        <v>39</v>
      </c>
      <c r="Q1327" t="s">
        <v>40</v>
      </c>
      <c r="R1327">
        <v>4110</v>
      </c>
    </row>
    <row r="1328" spans="1:18" x14ac:dyDescent="0.3">
      <c r="A1328" t="s">
        <v>1542</v>
      </c>
      <c r="B1328" s="1">
        <v>43618</v>
      </c>
      <c r="C1328" s="1">
        <v>43628</v>
      </c>
      <c r="D1328">
        <v>4</v>
      </c>
      <c r="E1328" t="s">
        <v>19</v>
      </c>
      <c r="F1328" t="s">
        <v>20</v>
      </c>
      <c r="G1328" t="s">
        <v>1362</v>
      </c>
      <c r="H1328">
        <v>36</v>
      </c>
      <c r="I1328">
        <v>11</v>
      </c>
      <c r="J1328">
        <v>10</v>
      </c>
      <c r="K1328">
        <v>167.5</v>
      </c>
      <c r="L1328">
        <v>110.55</v>
      </c>
      <c r="M1328">
        <v>1675</v>
      </c>
      <c r="N1328" t="s">
        <v>482</v>
      </c>
      <c r="O1328" t="s">
        <v>593</v>
      </c>
      <c r="P1328" t="s">
        <v>247</v>
      </c>
      <c r="Q1328" t="s">
        <v>243</v>
      </c>
      <c r="R1328">
        <v>4414</v>
      </c>
    </row>
    <row r="1329" spans="1:18" x14ac:dyDescent="0.3">
      <c r="A1329" t="s">
        <v>1543</v>
      </c>
      <c r="B1329" s="1">
        <v>43619</v>
      </c>
      <c r="C1329" s="1">
        <v>43623</v>
      </c>
      <c r="D1329">
        <v>19</v>
      </c>
      <c r="E1329" t="s">
        <v>19</v>
      </c>
      <c r="F1329" t="s">
        <v>20</v>
      </c>
      <c r="G1329" t="s">
        <v>1362</v>
      </c>
      <c r="H1329">
        <v>51</v>
      </c>
      <c r="I1329">
        <v>2</v>
      </c>
      <c r="J1329">
        <v>9</v>
      </c>
      <c r="K1329">
        <v>964.8</v>
      </c>
      <c r="L1329">
        <v>501.69600000000003</v>
      </c>
      <c r="M1329">
        <v>8683.2000000000007</v>
      </c>
      <c r="N1329" t="s">
        <v>103</v>
      </c>
      <c r="O1329" t="s">
        <v>334</v>
      </c>
      <c r="P1329" t="s">
        <v>32</v>
      </c>
      <c r="Q1329" t="s">
        <v>33</v>
      </c>
      <c r="R1329">
        <v>2012</v>
      </c>
    </row>
    <row r="1330" spans="1:18" x14ac:dyDescent="0.3">
      <c r="A1330" t="s">
        <v>1544</v>
      </c>
      <c r="B1330" s="1">
        <v>43620</v>
      </c>
      <c r="C1330" s="1">
        <v>43625</v>
      </c>
      <c r="D1330">
        <v>46</v>
      </c>
      <c r="E1330" t="s">
        <v>19</v>
      </c>
      <c r="F1330" t="s">
        <v>20</v>
      </c>
      <c r="G1330" t="s">
        <v>1362</v>
      </c>
      <c r="H1330">
        <v>55</v>
      </c>
      <c r="I1330">
        <v>7</v>
      </c>
      <c r="J1330">
        <v>8</v>
      </c>
      <c r="K1330">
        <v>5634.7</v>
      </c>
      <c r="L1330">
        <v>3268.1260000000002</v>
      </c>
      <c r="M1330">
        <v>45077.599999999999</v>
      </c>
      <c r="N1330" t="s">
        <v>42</v>
      </c>
      <c r="O1330" t="s">
        <v>23</v>
      </c>
      <c r="P1330" t="s">
        <v>36</v>
      </c>
      <c r="Q1330" t="s">
        <v>36</v>
      </c>
      <c r="R1330">
        <v>3330</v>
      </c>
    </row>
    <row r="1331" spans="1:18" x14ac:dyDescent="0.3">
      <c r="A1331" t="s">
        <v>1545</v>
      </c>
      <c r="B1331" s="1">
        <v>43621</v>
      </c>
      <c r="C1331" s="1">
        <v>43637</v>
      </c>
      <c r="D1331">
        <v>38</v>
      </c>
      <c r="E1331" t="s">
        <v>19</v>
      </c>
      <c r="F1331" t="s">
        <v>20</v>
      </c>
      <c r="G1331" t="s">
        <v>1362</v>
      </c>
      <c r="H1331">
        <v>20</v>
      </c>
      <c r="I1331">
        <v>1</v>
      </c>
      <c r="J1331">
        <v>10</v>
      </c>
      <c r="K1331">
        <v>917.9</v>
      </c>
      <c r="L1331">
        <v>761.85699999999997</v>
      </c>
      <c r="M1331">
        <v>9179</v>
      </c>
      <c r="N1331" t="s">
        <v>193</v>
      </c>
      <c r="O1331" t="s">
        <v>471</v>
      </c>
      <c r="P1331" t="s">
        <v>39</v>
      </c>
      <c r="Q1331" t="s">
        <v>40</v>
      </c>
      <c r="R1331">
        <v>4110</v>
      </c>
    </row>
    <row r="1332" spans="1:18" x14ac:dyDescent="0.3">
      <c r="A1332" t="s">
        <v>1546</v>
      </c>
      <c r="B1332" s="1">
        <v>43622</v>
      </c>
      <c r="C1332" s="1">
        <v>43634</v>
      </c>
      <c r="D1332">
        <v>47</v>
      </c>
      <c r="E1332" t="s">
        <v>19</v>
      </c>
      <c r="F1332" t="s">
        <v>20</v>
      </c>
      <c r="G1332" t="s">
        <v>1362</v>
      </c>
      <c r="H1332">
        <v>20</v>
      </c>
      <c r="I1332">
        <v>2</v>
      </c>
      <c r="J1332">
        <v>6</v>
      </c>
      <c r="K1332">
        <v>254.6</v>
      </c>
      <c r="L1332">
        <v>178.22</v>
      </c>
      <c r="M1332">
        <v>1527.6</v>
      </c>
      <c r="N1332" t="s">
        <v>218</v>
      </c>
      <c r="O1332" t="s">
        <v>334</v>
      </c>
      <c r="P1332" t="s">
        <v>39</v>
      </c>
      <c r="Q1332" t="s">
        <v>40</v>
      </c>
      <c r="R1332">
        <v>4110</v>
      </c>
    </row>
    <row r="1333" spans="1:18" x14ac:dyDescent="0.3">
      <c r="A1333" t="s">
        <v>1547</v>
      </c>
      <c r="B1333" s="1">
        <v>43625</v>
      </c>
      <c r="C1333" s="1">
        <v>43640</v>
      </c>
      <c r="D1333">
        <v>13</v>
      </c>
      <c r="E1333" t="s">
        <v>19</v>
      </c>
      <c r="F1333" t="s">
        <v>20</v>
      </c>
      <c r="G1333" t="s">
        <v>1362</v>
      </c>
      <c r="H1333">
        <v>97</v>
      </c>
      <c r="I1333">
        <v>11</v>
      </c>
      <c r="J1333">
        <v>5</v>
      </c>
      <c r="K1333">
        <v>1989.9</v>
      </c>
      <c r="L1333">
        <v>1631.7180000000001</v>
      </c>
      <c r="M1333">
        <v>9949.5</v>
      </c>
      <c r="N1333" t="s">
        <v>69</v>
      </c>
      <c r="O1333" t="s">
        <v>593</v>
      </c>
      <c r="P1333" t="s">
        <v>243</v>
      </c>
      <c r="Q1333" t="s">
        <v>243</v>
      </c>
      <c r="R1333">
        <v>4410</v>
      </c>
    </row>
    <row r="1334" spans="1:18" x14ac:dyDescent="0.3">
      <c r="A1334" t="s">
        <v>1548</v>
      </c>
      <c r="B1334" s="1">
        <v>43626</v>
      </c>
      <c r="C1334" s="1">
        <v>43636</v>
      </c>
      <c r="D1334">
        <v>24</v>
      </c>
      <c r="E1334" t="s">
        <v>19</v>
      </c>
      <c r="F1334" t="s">
        <v>20</v>
      </c>
      <c r="G1334" t="s">
        <v>1362</v>
      </c>
      <c r="H1334">
        <v>18</v>
      </c>
      <c r="I1334">
        <v>7</v>
      </c>
      <c r="J1334">
        <v>10</v>
      </c>
      <c r="K1334">
        <v>234.5</v>
      </c>
      <c r="L1334">
        <v>126.63</v>
      </c>
      <c r="M1334">
        <v>2345</v>
      </c>
      <c r="N1334" t="s">
        <v>326</v>
      </c>
      <c r="O1334" t="s">
        <v>23</v>
      </c>
      <c r="P1334" t="s">
        <v>150</v>
      </c>
      <c r="Q1334" t="s">
        <v>151</v>
      </c>
      <c r="R1334">
        <v>3420</v>
      </c>
    </row>
    <row r="1335" spans="1:18" x14ac:dyDescent="0.3">
      <c r="A1335" t="s">
        <v>1549</v>
      </c>
      <c r="B1335" s="1">
        <v>43626</v>
      </c>
      <c r="C1335" s="1">
        <v>43637</v>
      </c>
      <c r="D1335">
        <v>5</v>
      </c>
      <c r="E1335" t="s">
        <v>19</v>
      </c>
      <c r="F1335" t="s">
        <v>20</v>
      </c>
      <c r="G1335" t="s">
        <v>1362</v>
      </c>
      <c r="H1335">
        <v>36</v>
      </c>
      <c r="I1335">
        <v>2</v>
      </c>
      <c r="J1335">
        <v>6</v>
      </c>
      <c r="K1335">
        <v>3892.7</v>
      </c>
      <c r="L1335">
        <v>1829.569</v>
      </c>
      <c r="M1335">
        <v>23356.2</v>
      </c>
      <c r="N1335" t="s">
        <v>52</v>
      </c>
      <c r="O1335" t="s">
        <v>334</v>
      </c>
      <c r="P1335" t="s">
        <v>247</v>
      </c>
      <c r="Q1335" t="s">
        <v>243</v>
      </c>
      <c r="R1335">
        <v>4414</v>
      </c>
    </row>
    <row r="1336" spans="1:18" x14ac:dyDescent="0.3">
      <c r="A1336" t="s">
        <v>1550</v>
      </c>
      <c r="B1336" s="1">
        <v>43626</v>
      </c>
      <c r="C1336" s="1">
        <v>43640</v>
      </c>
      <c r="D1336">
        <v>34</v>
      </c>
      <c r="E1336" t="s">
        <v>19</v>
      </c>
      <c r="F1336" t="s">
        <v>20</v>
      </c>
      <c r="G1336" t="s">
        <v>1362</v>
      </c>
      <c r="H1336">
        <v>27</v>
      </c>
      <c r="I1336">
        <v>7</v>
      </c>
      <c r="J1336">
        <v>6</v>
      </c>
      <c r="K1336">
        <v>3912.8</v>
      </c>
      <c r="L1336">
        <v>1565.12</v>
      </c>
      <c r="M1336">
        <v>23476.799999999999</v>
      </c>
      <c r="N1336" t="s">
        <v>46</v>
      </c>
      <c r="O1336" t="s">
        <v>23</v>
      </c>
      <c r="P1336" t="s">
        <v>213</v>
      </c>
      <c r="Q1336" t="s">
        <v>74</v>
      </c>
      <c r="R1336">
        <v>1023</v>
      </c>
    </row>
    <row r="1337" spans="1:18" x14ac:dyDescent="0.3">
      <c r="A1337" t="s">
        <v>1551</v>
      </c>
      <c r="B1337" s="1">
        <v>43626</v>
      </c>
      <c r="C1337" s="1">
        <v>43636</v>
      </c>
      <c r="D1337">
        <v>18</v>
      </c>
      <c r="E1337" t="s">
        <v>19</v>
      </c>
      <c r="F1337" t="s">
        <v>20</v>
      </c>
      <c r="G1337" t="s">
        <v>1362</v>
      </c>
      <c r="H1337">
        <v>36</v>
      </c>
      <c r="I1337">
        <v>11</v>
      </c>
      <c r="J1337">
        <v>6</v>
      </c>
      <c r="K1337">
        <v>1916.2</v>
      </c>
      <c r="L1337">
        <v>900.61400000000003</v>
      </c>
      <c r="M1337">
        <v>11497.2</v>
      </c>
      <c r="N1337" t="s">
        <v>116</v>
      </c>
      <c r="O1337" t="s">
        <v>593</v>
      </c>
      <c r="P1337" t="s">
        <v>247</v>
      </c>
      <c r="Q1337" t="s">
        <v>243</v>
      </c>
      <c r="R1337">
        <v>4414</v>
      </c>
    </row>
    <row r="1338" spans="1:18" x14ac:dyDescent="0.3">
      <c r="A1338" t="s">
        <v>1552</v>
      </c>
      <c r="B1338" s="1">
        <v>43627</v>
      </c>
      <c r="C1338" s="1">
        <v>43632</v>
      </c>
      <c r="D1338">
        <v>3</v>
      </c>
      <c r="E1338" t="s">
        <v>19</v>
      </c>
      <c r="F1338" t="s">
        <v>20</v>
      </c>
      <c r="G1338" t="s">
        <v>1362</v>
      </c>
      <c r="H1338">
        <v>92</v>
      </c>
      <c r="I1338">
        <v>11</v>
      </c>
      <c r="J1338">
        <v>9</v>
      </c>
      <c r="K1338">
        <v>2251.1999999999998</v>
      </c>
      <c r="L1338">
        <v>1868.4960000000001</v>
      </c>
      <c r="M1338">
        <v>20260.8</v>
      </c>
      <c r="N1338" t="s">
        <v>257</v>
      </c>
      <c r="O1338" t="s">
        <v>593</v>
      </c>
      <c r="P1338" t="s">
        <v>211</v>
      </c>
      <c r="Q1338" t="s">
        <v>40</v>
      </c>
      <c r="R1338">
        <v>4110</v>
      </c>
    </row>
    <row r="1339" spans="1:18" x14ac:dyDescent="0.3">
      <c r="A1339" t="s">
        <v>1553</v>
      </c>
      <c r="B1339" s="1">
        <v>43629</v>
      </c>
      <c r="C1339" s="1">
        <v>43645</v>
      </c>
      <c r="D1339">
        <v>39</v>
      </c>
      <c r="E1339" t="s">
        <v>19</v>
      </c>
      <c r="F1339" t="s">
        <v>20</v>
      </c>
      <c r="G1339" t="s">
        <v>1362</v>
      </c>
      <c r="H1339">
        <v>67</v>
      </c>
      <c r="I1339">
        <v>9</v>
      </c>
      <c r="J1339">
        <v>12</v>
      </c>
      <c r="K1339">
        <v>844.2</v>
      </c>
      <c r="L1339">
        <v>388.33199999999999</v>
      </c>
      <c r="M1339">
        <v>10130.4</v>
      </c>
      <c r="N1339" t="s">
        <v>141</v>
      </c>
      <c r="O1339" t="s">
        <v>795</v>
      </c>
      <c r="P1339" t="s">
        <v>150</v>
      </c>
      <c r="Q1339" t="s">
        <v>151</v>
      </c>
      <c r="R1339">
        <v>3420</v>
      </c>
    </row>
    <row r="1340" spans="1:18" x14ac:dyDescent="0.3">
      <c r="A1340" t="s">
        <v>1554</v>
      </c>
      <c r="B1340" s="1">
        <v>43629</v>
      </c>
      <c r="C1340" s="1">
        <v>43639</v>
      </c>
      <c r="D1340">
        <v>15</v>
      </c>
      <c r="E1340" t="s">
        <v>19</v>
      </c>
      <c r="F1340" t="s">
        <v>20</v>
      </c>
      <c r="G1340" t="s">
        <v>1362</v>
      </c>
      <c r="H1340">
        <v>44</v>
      </c>
      <c r="I1340">
        <v>11</v>
      </c>
      <c r="J1340">
        <v>12</v>
      </c>
      <c r="K1340">
        <v>1011.7</v>
      </c>
      <c r="L1340">
        <v>424.91399999999999</v>
      </c>
      <c r="M1340">
        <v>12140.4</v>
      </c>
      <c r="N1340" t="s">
        <v>342</v>
      </c>
      <c r="O1340" t="s">
        <v>593</v>
      </c>
      <c r="P1340" t="s">
        <v>345</v>
      </c>
      <c r="Q1340" t="s">
        <v>139</v>
      </c>
      <c r="R1340">
        <v>4930</v>
      </c>
    </row>
    <row r="1341" spans="1:18" x14ac:dyDescent="0.3">
      <c r="A1341" t="s">
        <v>1555</v>
      </c>
      <c r="B1341" s="1">
        <v>43630</v>
      </c>
      <c r="C1341" s="1">
        <v>43648</v>
      </c>
      <c r="D1341">
        <v>27</v>
      </c>
      <c r="E1341" t="s">
        <v>19</v>
      </c>
      <c r="F1341" t="s">
        <v>20</v>
      </c>
      <c r="G1341" t="s">
        <v>1362</v>
      </c>
      <c r="H1341">
        <v>72</v>
      </c>
      <c r="I1341">
        <v>5</v>
      </c>
      <c r="J1341">
        <v>9</v>
      </c>
      <c r="K1341">
        <v>5983.1</v>
      </c>
      <c r="L1341">
        <v>2393.2399999999998</v>
      </c>
      <c r="M1341">
        <v>53847.9</v>
      </c>
      <c r="N1341" t="s">
        <v>123</v>
      </c>
      <c r="O1341" t="s">
        <v>699</v>
      </c>
      <c r="P1341" t="s">
        <v>235</v>
      </c>
      <c r="Q1341" t="s">
        <v>58</v>
      </c>
      <c r="R1341">
        <v>3210</v>
      </c>
    </row>
    <row r="1342" spans="1:18" x14ac:dyDescent="0.3">
      <c r="A1342" t="s">
        <v>1556</v>
      </c>
      <c r="B1342" s="1">
        <v>43630</v>
      </c>
      <c r="C1342" s="1">
        <v>43645</v>
      </c>
      <c r="D1342">
        <v>32</v>
      </c>
      <c r="E1342" t="s">
        <v>19</v>
      </c>
      <c r="F1342" t="s">
        <v>20</v>
      </c>
      <c r="G1342" t="s">
        <v>1362</v>
      </c>
      <c r="H1342">
        <v>90</v>
      </c>
      <c r="I1342">
        <v>7</v>
      </c>
      <c r="J1342">
        <v>8</v>
      </c>
      <c r="K1342">
        <v>3202.6</v>
      </c>
      <c r="L1342">
        <v>1985.6120000000001</v>
      </c>
      <c r="M1342">
        <v>25620.799999999999</v>
      </c>
      <c r="N1342" t="s">
        <v>280</v>
      </c>
      <c r="O1342" t="s">
        <v>23</v>
      </c>
      <c r="P1342" t="s">
        <v>53</v>
      </c>
      <c r="Q1342" t="s">
        <v>54</v>
      </c>
      <c r="R1342">
        <v>9332</v>
      </c>
    </row>
    <row r="1343" spans="1:18" x14ac:dyDescent="0.3">
      <c r="A1343" t="s">
        <v>1557</v>
      </c>
      <c r="B1343" s="1">
        <v>43631</v>
      </c>
      <c r="C1343" s="1">
        <v>43640</v>
      </c>
      <c r="D1343">
        <v>3</v>
      </c>
      <c r="E1343" t="s">
        <v>19</v>
      </c>
      <c r="F1343" t="s">
        <v>20</v>
      </c>
      <c r="G1343" t="s">
        <v>1362</v>
      </c>
      <c r="H1343">
        <v>89</v>
      </c>
      <c r="I1343">
        <v>13</v>
      </c>
      <c r="J1343">
        <v>9</v>
      </c>
      <c r="K1343">
        <v>991.6</v>
      </c>
      <c r="L1343">
        <v>495.8</v>
      </c>
      <c r="M1343">
        <v>8924.4</v>
      </c>
      <c r="N1343" t="s">
        <v>257</v>
      </c>
      <c r="O1343" t="s">
        <v>779</v>
      </c>
      <c r="P1343" t="s">
        <v>131</v>
      </c>
      <c r="Q1343" t="s">
        <v>74</v>
      </c>
      <c r="R1343">
        <v>1023</v>
      </c>
    </row>
    <row r="1344" spans="1:18" x14ac:dyDescent="0.3">
      <c r="A1344" t="s">
        <v>1558</v>
      </c>
      <c r="B1344" s="1">
        <v>43631</v>
      </c>
      <c r="C1344" s="1">
        <v>43646</v>
      </c>
      <c r="D1344">
        <v>47</v>
      </c>
      <c r="E1344" t="s">
        <v>19</v>
      </c>
      <c r="F1344" t="s">
        <v>20</v>
      </c>
      <c r="G1344" t="s">
        <v>1362</v>
      </c>
      <c r="H1344">
        <v>65</v>
      </c>
      <c r="I1344">
        <v>7</v>
      </c>
      <c r="J1344">
        <v>11</v>
      </c>
      <c r="K1344">
        <v>1078.7</v>
      </c>
      <c r="L1344">
        <v>701.15499999999997</v>
      </c>
      <c r="M1344">
        <v>11865.7</v>
      </c>
      <c r="N1344" t="s">
        <v>218</v>
      </c>
      <c r="O1344" t="s">
        <v>23</v>
      </c>
      <c r="P1344" t="s">
        <v>275</v>
      </c>
      <c r="Q1344" t="s">
        <v>275</v>
      </c>
      <c r="R1344">
        <v>7924</v>
      </c>
    </row>
    <row r="1345" spans="1:18" x14ac:dyDescent="0.3">
      <c r="A1345" t="s">
        <v>1559</v>
      </c>
      <c r="B1345" s="1">
        <v>43632</v>
      </c>
      <c r="C1345" s="1">
        <v>43647</v>
      </c>
      <c r="D1345">
        <v>46</v>
      </c>
      <c r="E1345" t="s">
        <v>19</v>
      </c>
      <c r="F1345" t="s">
        <v>20</v>
      </c>
      <c r="G1345" t="s">
        <v>1362</v>
      </c>
      <c r="H1345">
        <v>60</v>
      </c>
      <c r="I1345">
        <v>2</v>
      </c>
      <c r="J1345">
        <v>6</v>
      </c>
      <c r="K1345">
        <v>5976.4</v>
      </c>
      <c r="L1345">
        <v>3227.2559999999999</v>
      </c>
      <c r="M1345">
        <v>35858.400000000001</v>
      </c>
      <c r="N1345" t="s">
        <v>42</v>
      </c>
      <c r="O1345" t="s">
        <v>334</v>
      </c>
      <c r="P1345" t="s">
        <v>117</v>
      </c>
      <c r="Q1345" t="s">
        <v>118</v>
      </c>
      <c r="R1345">
        <v>112</v>
      </c>
    </row>
    <row r="1346" spans="1:18" x14ac:dyDescent="0.3">
      <c r="A1346" t="s">
        <v>1560</v>
      </c>
      <c r="B1346" s="1">
        <v>43634</v>
      </c>
      <c r="C1346" s="1">
        <v>43640</v>
      </c>
      <c r="D1346">
        <v>28</v>
      </c>
      <c r="E1346" t="s">
        <v>19</v>
      </c>
      <c r="F1346" t="s">
        <v>20</v>
      </c>
      <c r="G1346" t="s">
        <v>1362</v>
      </c>
      <c r="H1346">
        <v>72</v>
      </c>
      <c r="I1346">
        <v>1</v>
      </c>
      <c r="J1346">
        <v>9</v>
      </c>
      <c r="K1346">
        <v>201</v>
      </c>
      <c r="L1346">
        <v>80.400000000000006</v>
      </c>
      <c r="M1346">
        <v>1809</v>
      </c>
      <c r="N1346" t="s">
        <v>109</v>
      </c>
      <c r="O1346" t="s">
        <v>471</v>
      </c>
      <c r="P1346" t="s">
        <v>235</v>
      </c>
      <c r="Q1346" t="s">
        <v>58</v>
      </c>
      <c r="R1346">
        <v>3210</v>
      </c>
    </row>
    <row r="1347" spans="1:18" x14ac:dyDescent="0.3">
      <c r="A1347" t="s">
        <v>1561</v>
      </c>
      <c r="B1347" s="1">
        <v>43634</v>
      </c>
      <c r="C1347" s="1">
        <v>43649</v>
      </c>
      <c r="D1347">
        <v>1</v>
      </c>
      <c r="E1347" t="s">
        <v>19</v>
      </c>
      <c r="F1347" t="s">
        <v>20</v>
      </c>
      <c r="G1347" t="s">
        <v>1362</v>
      </c>
      <c r="H1347">
        <v>18</v>
      </c>
      <c r="I1347">
        <v>5</v>
      </c>
      <c r="J1347">
        <v>10</v>
      </c>
      <c r="K1347">
        <v>3872.6</v>
      </c>
      <c r="L1347">
        <v>2207.3820000000001</v>
      </c>
      <c r="M1347">
        <v>38726</v>
      </c>
      <c r="N1347" t="s">
        <v>120</v>
      </c>
      <c r="O1347" t="s">
        <v>699</v>
      </c>
      <c r="P1347" t="s">
        <v>150</v>
      </c>
      <c r="Q1347" t="s">
        <v>151</v>
      </c>
      <c r="R1347">
        <v>3420</v>
      </c>
    </row>
    <row r="1348" spans="1:18" x14ac:dyDescent="0.3">
      <c r="A1348" t="s">
        <v>1562</v>
      </c>
      <c r="B1348" s="1">
        <v>43635</v>
      </c>
      <c r="C1348" s="1">
        <v>43639</v>
      </c>
      <c r="D1348">
        <v>33</v>
      </c>
      <c r="E1348" t="s">
        <v>19</v>
      </c>
      <c r="F1348" t="s">
        <v>20</v>
      </c>
      <c r="G1348" t="s">
        <v>1362</v>
      </c>
      <c r="H1348">
        <v>39</v>
      </c>
      <c r="I1348">
        <v>11</v>
      </c>
      <c r="J1348">
        <v>11</v>
      </c>
      <c r="K1348">
        <v>1018.4</v>
      </c>
      <c r="L1348">
        <v>733.24800000000005</v>
      </c>
      <c r="M1348">
        <v>11202.4</v>
      </c>
      <c r="N1348" t="s">
        <v>166</v>
      </c>
      <c r="O1348" t="s">
        <v>593</v>
      </c>
      <c r="P1348" t="s">
        <v>57</v>
      </c>
      <c r="Q1348" t="s">
        <v>58</v>
      </c>
      <c r="R1348">
        <v>3210</v>
      </c>
    </row>
    <row r="1349" spans="1:18" x14ac:dyDescent="0.3">
      <c r="A1349" t="s">
        <v>1563</v>
      </c>
      <c r="B1349" s="1">
        <v>43636</v>
      </c>
      <c r="C1349" s="1">
        <v>43641</v>
      </c>
      <c r="D1349">
        <v>45</v>
      </c>
      <c r="E1349" t="s">
        <v>19</v>
      </c>
      <c r="F1349" t="s">
        <v>20</v>
      </c>
      <c r="G1349" t="s">
        <v>1362</v>
      </c>
      <c r="H1349">
        <v>10</v>
      </c>
      <c r="I1349">
        <v>8</v>
      </c>
      <c r="J1349">
        <v>10</v>
      </c>
      <c r="K1349">
        <v>2405.3000000000002</v>
      </c>
      <c r="L1349">
        <v>1635.604</v>
      </c>
      <c r="M1349">
        <v>24053</v>
      </c>
      <c r="N1349" t="s">
        <v>35</v>
      </c>
      <c r="O1349" t="s">
        <v>828</v>
      </c>
      <c r="P1349" t="s">
        <v>266</v>
      </c>
      <c r="Q1349" t="s">
        <v>71</v>
      </c>
      <c r="R1349">
        <v>3620</v>
      </c>
    </row>
    <row r="1350" spans="1:18" x14ac:dyDescent="0.3">
      <c r="A1350" t="s">
        <v>1564</v>
      </c>
      <c r="B1350" s="1">
        <v>43638</v>
      </c>
      <c r="C1350" s="1">
        <v>43655</v>
      </c>
      <c r="D1350">
        <v>13</v>
      </c>
      <c r="E1350" t="s">
        <v>19</v>
      </c>
      <c r="F1350" t="s">
        <v>20</v>
      </c>
      <c r="G1350" t="s">
        <v>1362</v>
      </c>
      <c r="H1350">
        <v>51</v>
      </c>
      <c r="I1350">
        <v>1</v>
      </c>
      <c r="J1350">
        <v>6</v>
      </c>
      <c r="K1350">
        <v>6411.9</v>
      </c>
      <c r="L1350">
        <v>5001.2820000000002</v>
      </c>
      <c r="M1350">
        <v>38471.4</v>
      </c>
      <c r="N1350" t="s">
        <v>69</v>
      </c>
      <c r="O1350" t="s">
        <v>471</v>
      </c>
      <c r="P1350" t="s">
        <v>32</v>
      </c>
      <c r="Q1350" t="s">
        <v>33</v>
      </c>
      <c r="R1350">
        <v>2012</v>
      </c>
    </row>
    <row r="1351" spans="1:18" x14ac:dyDescent="0.3">
      <c r="A1351" t="s">
        <v>1565</v>
      </c>
      <c r="B1351" s="1">
        <v>43639</v>
      </c>
      <c r="C1351" s="1">
        <v>43649</v>
      </c>
      <c r="D1351">
        <v>2</v>
      </c>
      <c r="E1351" t="s">
        <v>19</v>
      </c>
      <c r="F1351" t="s">
        <v>20</v>
      </c>
      <c r="G1351" t="s">
        <v>1362</v>
      </c>
      <c r="H1351">
        <v>8</v>
      </c>
      <c r="I1351">
        <v>2</v>
      </c>
      <c r="J1351">
        <v>9</v>
      </c>
      <c r="K1351">
        <v>2592.9</v>
      </c>
      <c r="L1351">
        <v>1477.953</v>
      </c>
      <c r="M1351">
        <v>23336.1</v>
      </c>
      <c r="N1351" t="s">
        <v>202</v>
      </c>
      <c r="O1351" t="s">
        <v>334</v>
      </c>
      <c r="P1351" t="s">
        <v>84</v>
      </c>
      <c r="Q1351" t="s">
        <v>85</v>
      </c>
      <c r="R1351">
        <v>2113</v>
      </c>
    </row>
    <row r="1352" spans="1:18" x14ac:dyDescent="0.3">
      <c r="A1352" t="s">
        <v>1566</v>
      </c>
      <c r="B1352" s="1">
        <v>43639</v>
      </c>
      <c r="C1352" s="1">
        <v>43646</v>
      </c>
      <c r="D1352">
        <v>26</v>
      </c>
      <c r="E1352" t="s">
        <v>19</v>
      </c>
      <c r="F1352" t="s">
        <v>20</v>
      </c>
      <c r="G1352" t="s">
        <v>1362</v>
      </c>
      <c r="H1352">
        <v>12</v>
      </c>
      <c r="I1352">
        <v>6</v>
      </c>
      <c r="J1352">
        <v>9</v>
      </c>
      <c r="K1352">
        <v>1085.4000000000001</v>
      </c>
      <c r="L1352">
        <v>835.75800000000004</v>
      </c>
      <c r="M1352">
        <v>9768.6</v>
      </c>
      <c r="N1352" t="s">
        <v>162</v>
      </c>
      <c r="O1352" t="s">
        <v>785</v>
      </c>
      <c r="P1352" t="s">
        <v>144</v>
      </c>
      <c r="Q1352" t="s">
        <v>29</v>
      </c>
      <c r="R1352">
        <v>610</v>
      </c>
    </row>
    <row r="1353" spans="1:18" x14ac:dyDescent="0.3">
      <c r="A1353" t="s">
        <v>1567</v>
      </c>
      <c r="B1353" s="1">
        <v>43643</v>
      </c>
      <c r="C1353" s="1">
        <v>43654</v>
      </c>
      <c r="D1353">
        <v>32</v>
      </c>
      <c r="E1353" t="s">
        <v>19</v>
      </c>
      <c r="F1353" t="s">
        <v>20</v>
      </c>
      <c r="G1353" t="s">
        <v>1362</v>
      </c>
      <c r="H1353">
        <v>24</v>
      </c>
      <c r="I1353">
        <v>7</v>
      </c>
      <c r="J1353">
        <v>5</v>
      </c>
      <c r="K1353">
        <v>3926.2</v>
      </c>
      <c r="L1353">
        <v>2237.9340000000002</v>
      </c>
      <c r="M1353">
        <v>19631</v>
      </c>
      <c r="N1353" t="s">
        <v>280</v>
      </c>
      <c r="O1353" t="s">
        <v>23</v>
      </c>
      <c r="P1353" t="s">
        <v>237</v>
      </c>
      <c r="Q1353" t="s">
        <v>118</v>
      </c>
      <c r="R1353">
        <v>112</v>
      </c>
    </row>
    <row r="1354" spans="1:18" x14ac:dyDescent="0.3">
      <c r="A1354" t="s">
        <v>1568</v>
      </c>
      <c r="B1354" s="1">
        <v>43643</v>
      </c>
      <c r="C1354" s="1">
        <v>43652</v>
      </c>
      <c r="D1354">
        <v>29</v>
      </c>
      <c r="E1354" t="s">
        <v>19</v>
      </c>
      <c r="F1354" t="s">
        <v>20</v>
      </c>
      <c r="G1354" t="s">
        <v>1362</v>
      </c>
      <c r="H1354">
        <v>91</v>
      </c>
      <c r="I1354">
        <v>5</v>
      </c>
      <c r="J1354">
        <v>12</v>
      </c>
      <c r="K1354">
        <v>241.2</v>
      </c>
      <c r="L1354">
        <v>127.836</v>
      </c>
      <c r="M1354">
        <v>2894.4</v>
      </c>
      <c r="N1354" t="s">
        <v>63</v>
      </c>
      <c r="O1354" t="s">
        <v>699</v>
      </c>
      <c r="P1354" t="s">
        <v>378</v>
      </c>
      <c r="Q1354" t="s">
        <v>243</v>
      </c>
      <c r="R1354">
        <v>4412</v>
      </c>
    </row>
    <row r="1355" spans="1:18" x14ac:dyDescent="0.3">
      <c r="A1355" t="s">
        <v>1569</v>
      </c>
      <c r="B1355" s="1">
        <v>43644</v>
      </c>
      <c r="C1355" s="1">
        <v>43650</v>
      </c>
      <c r="D1355">
        <v>4</v>
      </c>
      <c r="E1355" t="s">
        <v>19</v>
      </c>
      <c r="F1355" t="s">
        <v>20</v>
      </c>
      <c r="G1355" t="s">
        <v>1362</v>
      </c>
      <c r="H1355">
        <v>75</v>
      </c>
      <c r="I1355">
        <v>2</v>
      </c>
      <c r="J1355">
        <v>5</v>
      </c>
      <c r="K1355">
        <v>871</v>
      </c>
      <c r="L1355">
        <v>557.44000000000005</v>
      </c>
      <c r="M1355">
        <v>4355</v>
      </c>
      <c r="N1355" t="s">
        <v>482</v>
      </c>
      <c r="O1355" t="s">
        <v>334</v>
      </c>
      <c r="P1355" t="s">
        <v>455</v>
      </c>
      <c r="Q1355" t="s">
        <v>413</v>
      </c>
      <c r="R1355">
        <v>5018</v>
      </c>
    </row>
    <row r="1356" spans="1:18" x14ac:dyDescent="0.3">
      <c r="A1356" t="s">
        <v>1570</v>
      </c>
      <c r="B1356" s="1">
        <v>43644</v>
      </c>
      <c r="C1356" s="1">
        <v>43659</v>
      </c>
      <c r="D1356">
        <v>29</v>
      </c>
      <c r="E1356" t="s">
        <v>19</v>
      </c>
      <c r="F1356" t="s">
        <v>20</v>
      </c>
      <c r="G1356" t="s">
        <v>1362</v>
      </c>
      <c r="H1356">
        <v>69</v>
      </c>
      <c r="I1356">
        <v>5</v>
      </c>
      <c r="J1356">
        <v>5</v>
      </c>
      <c r="K1356">
        <v>1025.0999999999999</v>
      </c>
      <c r="L1356">
        <v>420.291</v>
      </c>
      <c r="M1356">
        <v>5125.5</v>
      </c>
      <c r="N1356" t="s">
        <v>63</v>
      </c>
      <c r="O1356" t="s">
        <v>699</v>
      </c>
      <c r="P1356" t="s">
        <v>93</v>
      </c>
      <c r="Q1356" t="s">
        <v>94</v>
      </c>
      <c r="R1356">
        <v>7022</v>
      </c>
    </row>
    <row r="1357" spans="1:18" x14ac:dyDescent="0.3">
      <c r="A1357" t="s">
        <v>1571</v>
      </c>
      <c r="B1357" s="1">
        <v>43645</v>
      </c>
      <c r="C1357" s="1">
        <v>43662</v>
      </c>
      <c r="D1357">
        <v>36</v>
      </c>
      <c r="E1357" t="s">
        <v>19</v>
      </c>
      <c r="F1357" t="s">
        <v>20</v>
      </c>
      <c r="G1357" t="s">
        <v>1362</v>
      </c>
      <c r="H1357">
        <v>49</v>
      </c>
      <c r="I1357">
        <v>2</v>
      </c>
      <c r="J1357">
        <v>10</v>
      </c>
      <c r="K1357">
        <v>3825.7</v>
      </c>
      <c r="L1357">
        <v>1836.336</v>
      </c>
      <c r="M1357">
        <v>38257</v>
      </c>
      <c r="N1357" t="s">
        <v>295</v>
      </c>
      <c r="O1357" t="s">
        <v>334</v>
      </c>
      <c r="P1357" t="s">
        <v>282</v>
      </c>
      <c r="Q1357" t="s">
        <v>283</v>
      </c>
      <c r="R1357">
        <v>5024</v>
      </c>
    </row>
    <row r="1358" spans="1:18" x14ac:dyDescent="0.3">
      <c r="A1358" t="s">
        <v>1572</v>
      </c>
      <c r="B1358" s="1">
        <v>43646</v>
      </c>
      <c r="C1358" s="1">
        <v>43662</v>
      </c>
      <c r="D1358">
        <v>32</v>
      </c>
      <c r="E1358" t="s">
        <v>19</v>
      </c>
      <c r="F1358" t="s">
        <v>20</v>
      </c>
      <c r="G1358" t="s">
        <v>1362</v>
      </c>
      <c r="H1358">
        <v>34</v>
      </c>
      <c r="I1358">
        <v>1</v>
      </c>
      <c r="J1358">
        <v>5</v>
      </c>
      <c r="K1358">
        <v>917.9</v>
      </c>
      <c r="L1358">
        <v>440.59199999999998</v>
      </c>
      <c r="M1358">
        <v>4589.5</v>
      </c>
      <c r="N1358" t="s">
        <v>280</v>
      </c>
      <c r="O1358" t="s">
        <v>471</v>
      </c>
      <c r="P1358" t="s">
        <v>73</v>
      </c>
      <c r="Q1358" t="s">
        <v>74</v>
      </c>
      <c r="R1358">
        <v>1021</v>
      </c>
    </row>
    <row r="1359" spans="1:18" x14ac:dyDescent="0.3">
      <c r="A1359" t="s">
        <v>1573</v>
      </c>
      <c r="B1359" s="1">
        <v>43647</v>
      </c>
      <c r="C1359" s="1">
        <v>43660</v>
      </c>
      <c r="D1359">
        <v>27</v>
      </c>
      <c r="E1359" t="s">
        <v>19</v>
      </c>
      <c r="F1359" t="s">
        <v>20</v>
      </c>
      <c r="G1359" t="s">
        <v>1362</v>
      </c>
      <c r="H1359">
        <v>57</v>
      </c>
      <c r="I1359">
        <v>6</v>
      </c>
      <c r="J1359">
        <v>10</v>
      </c>
      <c r="K1359">
        <v>1829.1</v>
      </c>
      <c r="L1359">
        <v>768.22199999999998</v>
      </c>
      <c r="M1359">
        <v>18291</v>
      </c>
      <c r="N1359" t="s">
        <v>123</v>
      </c>
      <c r="O1359" t="s">
        <v>785</v>
      </c>
      <c r="P1359" t="s">
        <v>173</v>
      </c>
      <c r="Q1359" t="s">
        <v>174</v>
      </c>
      <c r="R1359">
        <v>3434</v>
      </c>
    </row>
    <row r="1360" spans="1:18" x14ac:dyDescent="0.3">
      <c r="A1360" t="s">
        <v>1574</v>
      </c>
      <c r="B1360" s="1">
        <v>43649</v>
      </c>
      <c r="C1360" s="1">
        <v>43661</v>
      </c>
      <c r="D1360">
        <v>13</v>
      </c>
      <c r="E1360" t="s">
        <v>19</v>
      </c>
      <c r="F1360" t="s">
        <v>20</v>
      </c>
      <c r="G1360" t="s">
        <v>1362</v>
      </c>
      <c r="H1360">
        <v>92</v>
      </c>
      <c r="I1360">
        <v>2</v>
      </c>
      <c r="J1360">
        <v>7</v>
      </c>
      <c r="K1360">
        <v>1165.8</v>
      </c>
      <c r="L1360">
        <v>582.9</v>
      </c>
      <c r="M1360">
        <v>8160.6</v>
      </c>
      <c r="N1360" t="s">
        <v>69</v>
      </c>
      <c r="O1360" t="s">
        <v>334</v>
      </c>
      <c r="P1360" t="s">
        <v>211</v>
      </c>
      <c r="Q1360" t="s">
        <v>40</v>
      </c>
      <c r="R1360">
        <v>4110</v>
      </c>
    </row>
    <row r="1361" spans="1:18" x14ac:dyDescent="0.3">
      <c r="A1361" t="s">
        <v>1575</v>
      </c>
      <c r="B1361" s="1">
        <v>43649</v>
      </c>
      <c r="C1361" s="1">
        <v>43653</v>
      </c>
      <c r="D1361">
        <v>10</v>
      </c>
      <c r="E1361" t="s">
        <v>19</v>
      </c>
      <c r="F1361" t="s">
        <v>20</v>
      </c>
      <c r="G1361" t="s">
        <v>1362</v>
      </c>
      <c r="H1361">
        <v>51</v>
      </c>
      <c r="I1361">
        <v>2</v>
      </c>
      <c r="J1361">
        <v>11</v>
      </c>
      <c r="K1361">
        <v>1092.0999999999999</v>
      </c>
      <c r="L1361">
        <v>720.78599999999994</v>
      </c>
      <c r="M1361">
        <v>12013.1</v>
      </c>
      <c r="N1361" t="s">
        <v>56</v>
      </c>
      <c r="O1361" t="s">
        <v>334</v>
      </c>
      <c r="P1361" t="s">
        <v>32</v>
      </c>
      <c r="Q1361" t="s">
        <v>33</v>
      </c>
      <c r="R1361">
        <v>2012</v>
      </c>
    </row>
    <row r="1362" spans="1:18" x14ac:dyDescent="0.3">
      <c r="A1362" t="s">
        <v>1576</v>
      </c>
      <c r="B1362" s="1">
        <v>43650</v>
      </c>
      <c r="C1362" s="1">
        <v>43662</v>
      </c>
      <c r="D1362">
        <v>49</v>
      </c>
      <c r="E1362" t="s">
        <v>19</v>
      </c>
      <c r="F1362" t="s">
        <v>20</v>
      </c>
      <c r="G1362" t="s">
        <v>1362</v>
      </c>
      <c r="H1362">
        <v>68</v>
      </c>
      <c r="I1362">
        <v>6</v>
      </c>
      <c r="J1362">
        <v>11</v>
      </c>
      <c r="K1362">
        <v>214.4</v>
      </c>
      <c r="L1362">
        <v>120.06399999999999</v>
      </c>
      <c r="M1362">
        <v>2358.4</v>
      </c>
      <c r="N1362" t="s">
        <v>135</v>
      </c>
      <c r="O1362" t="s">
        <v>785</v>
      </c>
      <c r="P1362" t="s">
        <v>97</v>
      </c>
      <c r="Q1362" t="s">
        <v>58</v>
      </c>
      <c r="R1362">
        <v>3210</v>
      </c>
    </row>
    <row r="1363" spans="1:18" x14ac:dyDescent="0.3">
      <c r="A1363" t="s">
        <v>1577</v>
      </c>
      <c r="B1363" s="1">
        <v>43650</v>
      </c>
      <c r="C1363" s="1">
        <v>43665</v>
      </c>
      <c r="D1363">
        <v>17</v>
      </c>
      <c r="E1363" t="s">
        <v>19</v>
      </c>
      <c r="F1363" t="s">
        <v>20</v>
      </c>
      <c r="G1363" t="s">
        <v>1362</v>
      </c>
      <c r="H1363">
        <v>22</v>
      </c>
      <c r="I1363">
        <v>7</v>
      </c>
      <c r="J1363">
        <v>11</v>
      </c>
      <c r="K1363">
        <v>234.5</v>
      </c>
      <c r="L1363">
        <v>157.11500000000001</v>
      </c>
      <c r="M1363">
        <v>2579.5</v>
      </c>
      <c r="N1363" t="s">
        <v>270</v>
      </c>
      <c r="O1363" t="s">
        <v>23</v>
      </c>
      <c r="P1363" t="s">
        <v>142</v>
      </c>
      <c r="Q1363" t="s">
        <v>80</v>
      </c>
      <c r="R1363">
        <v>9818</v>
      </c>
    </row>
    <row r="1364" spans="1:18" x14ac:dyDescent="0.3">
      <c r="A1364" t="s">
        <v>1578</v>
      </c>
      <c r="B1364" s="1">
        <v>43650</v>
      </c>
      <c r="C1364" s="1">
        <v>43660</v>
      </c>
      <c r="D1364">
        <v>37</v>
      </c>
      <c r="E1364" t="s">
        <v>19</v>
      </c>
      <c r="F1364" t="s">
        <v>20</v>
      </c>
      <c r="G1364" t="s">
        <v>1362</v>
      </c>
      <c r="H1364">
        <v>51</v>
      </c>
      <c r="I1364">
        <v>2</v>
      </c>
      <c r="J1364">
        <v>5</v>
      </c>
      <c r="K1364">
        <v>1721.9</v>
      </c>
      <c r="L1364">
        <v>1343.0820000000001</v>
      </c>
      <c r="M1364">
        <v>8609.5</v>
      </c>
      <c r="N1364" t="s">
        <v>106</v>
      </c>
      <c r="O1364" t="s">
        <v>334</v>
      </c>
      <c r="P1364" t="s">
        <v>32</v>
      </c>
      <c r="Q1364" t="s">
        <v>33</v>
      </c>
      <c r="R1364">
        <v>2012</v>
      </c>
    </row>
    <row r="1365" spans="1:18" x14ac:dyDescent="0.3">
      <c r="A1365" t="s">
        <v>1579</v>
      </c>
      <c r="B1365" s="1">
        <v>43651</v>
      </c>
      <c r="C1365" s="1">
        <v>43655</v>
      </c>
      <c r="D1365">
        <v>6</v>
      </c>
      <c r="E1365" t="s">
        <v>19</v>
      </c>
      <c r="F1365" t="s">
        <v>20</v>
      </c>
      <c r="G1365" t="s">
        <v>1362</v>
      </c>
      <c r="H1365">
        <v>83</v>
      </c>
      <c r="I1365">
        <v>11</v>
      </c>
      <c r="J1365">
        <v>9</v>
      </c>
      <c r="K1365">
        <v>214.4</v>
      </c>
      <c r="L1365">
        <v>139.36000000000001</v>
      </c>
      <c r="M1365">
        <v>1929.6</v>
      </c>
      <c r="N1365" t="s">
        <v>31</v>
      </c>
      <c r="O1365" t="s">
        <v>593</v>
      </c>
      <c r="P1365" t="s">
        <v>144</v>
      </c>
      <c r="Q1365" t="s">
        <v>29</v>
      </c>
      <c r="R1365">
        <v>612</v>
      </c>
    </row>
    <row r="1366" spans="1:18" x14ac:dyDescent="0.3">
      <c r="A1366" t="s">
        <v>1580</v>
      </c>
      <c r="B1366" s="1">
        <v>43652</v>
      </c>
      <c r="C1366" s="1">
        <v>43669</v>
      </c>
      <c r="D1366">
        <v>38</v>
      </c>
      <c r="E1366" t="s">
        <v>19</v>
      </c>
      <c r="F1366" t="s">
        <v>20</v>
      </c>
      <c r="G1366" t="s">
        <v>1362</v>
      </c>
      <c r="H1366">
        <v>17</v>
      </c>
      <c r="I1366">
        <v>2</v>
      </c>
      <c r="J1366">
        <v>9</v>
      </c>
      <c r="K1366">
        <v>3892.7</v>
      </c>
      <c r="L1366">
        <v>2374.547</v>
      </c>
      <c r="M1366">
        <v>35034.300000000003</v>
      </c>
      <c r="N1366" t="s">
        <v>193</v>
      </c>
      <c r="O1366" t="s">
        <v>334</v>
      </c>
      <c r="P1366" t="s">
        <v>199</v>
      </c>
      <c r="Q1366" t="s">
        <v>200</v>
      </c>
      <c r="R1366">
        <v>9522</v>
      </c>
    </row>
    <row r="1367" spans="1:18" x14ac:dyDescent="0.3">
      <c r="A1367" t="s">
        <v>1581</v>
      </c>
      <c r="B1367" s="1">
        <v>43652</v>
      </c>
      <c r="C1367" s="1">
        <v>43667</v>
      </c>
      <c r="D1367">
        <v>12</v>
      </c>
      <c r="E1367" t="s">
        <v>19</v>
      </c>
      <c r="F1367" t="s">
        <v>20</v>
      </c>
      <c r="G1367" t="s">
        <v>1362</v>
      </c>
      <c r="H1367">
        <v>87</v>
      </c>
      <c r="I1367">
        <v>5</v>
      </c>
      <c r="J1367">
        <v>7</v>
      </c>
      <c r="K1367">
        <v>3953</v>
      </c>
      <c r="L1367">
        <v>1976.5</v>
      </c>
      <c r="M1367">
        <v>27671</v>
      </c>
      <c r="N1367" t="s">
        <v>155</v>
      </c>
      <c r="O1367" t="s">
        <v>699</v>
      </c>
      <c r="P1367" t="s">
        <v>136</v>
      </c>
      <c r="Q1367" t="s">
        <v>25</v>
      </c>
      <c r="R1367">
        <v>8051</v>
      </c>
    </row>
    <row r="1368" spans="1:18" x14ac:dyDescent="0.3">
      <c r="A1368" t="s">
        <v>1582</v>
      </c>
      <c r="B1368" s="1">
        <v>43652</v>
      </c>
      <c r="C1368" s="1">
        <v>43665</v>
      </c>
      <c r="D1368">
        <v>11</v>
      </c>
      <c r="E1368" t="s">
        <v>19</v>
      </c>
      <c r="F1368" t="s">
        <v>20</v>
      </c>
      <c r="G1368" t="s">
        <v>1362</v>
      </c>
      <c r="H1368">
        <v>41</v>
      </c>
      <c r="I1368">
        <v>11</v>
      </c>
      <c r="J1368">
        <v>7</v>
      </c>
      <c r="K1368">
        <v>1011.7</v>
      </c>
      <c r="L1368">
        <v>839.71100000000001</v>
      </c>
      <c r="M1368">
        <v>7081.9</v>
      </c>
      <c r="N1368" t="s">
        <v>76</v>
      </c>
      <c r="O1368" t="s">
        <v>593</v>
      </c>
      <c r="P1368" t="s">
        <v>43</v>
      </c>
      <c r="Q1368" t="s">
        <v>44</v>
      </c>
      <c r="R1368">
        <v>4310</v>
      </c>
    </row>
    <row r="1369" spans="1:18" x14ac:dyDescent="0.3">
      <c r="A1369" t="s">
        <v>1583</v>
      </c>
      <c r="B1369" s="1">
        <v>43653</v>
      </c>
      <c r="C1369" s="1">
        <v>43660</v>
      </c>
      <c r="D1369">
        <v>30</v>
      </c>
      <c r="E1369" t="s">
        <v>19</v>
      </c>
      <c r="F1369" t="s">
        <v>20</v>
      </c>
      <c r="G1369" t="s">
        <v>1362</v>
      </c>
      <c r="H1369">
        <v>58</v>
      </c>
      <c r="I1369">
        <v>13</v>
      </c>
      <c r="J1369">
        <v>6</v>
      </c>
      <c r="K1369">
        <v>3182.5</v>
      </c>
      <c r="L1369">
        <v>1686.7249999999999</v>
      </c>
      <c r="M1369">
        <v>19095</v>
      </c>
      <c r="N1369" t="s">
        <v>112</v>
      </c>
      <c r="O1369" t="s">
        <v>779</v>
      </c>
      <c r="P1369" t="s">
        <v>235</v>
      </c>
      <c r="Q1369" t="s">
        <v>58</v>
      </c>
      <c r="R1369">
        <v>3210</v>
      </c>
    </row>
    <row r="1370" spans="1:18" x14ac:dyDescent="0.3">
      <c r="A1370" t="s">
        <v>1584</v>
      </c>
      <c r="B1370" s="1">
        <v>43653</v>
      </c>
      <c r="C1370" s="1">
        <v>43656</v>
      </c>
      <c r="D1370">
        <v>3</v>
      </c>
      <c r="E1370" t="s">
        <v>19</v>
      </c>
      <c r="F1370" t="s">
        <v>20</v>
      </c>
      <c r="G1370" t="s">
        <v>1362</v>
      </c>
      <c r="H1370">
        <v>6</v>
      </c>
      <c r="I1370">
        <v>1</v>
      </c>
      <c r="J1370">
        <v>10</v>
      </c>
      <c r="K1370">
        <v>3819</v>
      </c>
      <c r="L1370">
        <v>3131.58</v>
      </c>
      <c r="M1370">
        <v>38190</v>
      </c>
      <c r="N1370" t="s">
        <v>257</v>
      </c>
      <c r="O1370" t="s">
        <v>471</v>
      </c>
      <c r="P1370" t="s">
        <v>110</v>
      </c>
      <c r="Q1370" t="s">
        <v>58</v>
      </c>
      <c r="R1370">
        <v>3216</v>
      </c>
    </row>
    <row r="1371" spans="1:18" x14ac:dyDescent="0.3">
      <c r="A1371" t="s">
        <v>1585</v>
      </c>
      <c r="B1371" s="1">
        <v>43654</v>
      </c>
      <c r="C1371" s="1">
        <v>43669</v>
      </c>
      <c r="D1371">
        <v>36</v>
      </c>
      <c r="E1371" t="s">
        <v>19</v>
      </c>
      <c r="F1371" t="s">
        <v>20</v>
      </c>
      <c r="G1371" t="s">
        <v>1362</v>
      </c>
      <c r="H1371">
        <v>68</v>
      </c>
      <c r="I1371">
        <v>10</v>
      </c>
      <c r="J1371">
        <v>9</v>
      </c>
      <c r="K1371">
        <v>1969.8</v>
      </c>
      <c r="L1371">
        <v>965.202</v>
      </c>
      <c r="M1371">
        <v>17728.2</v>
      </c>
      <c r="N1371" t="s">
        <v>295</v>
      </c>
      <c r="O1371" t="s">
        <v>783</v>
      </c>
      <c r="P1371" t="s">
        <v>97</v>
      </c>
      <c r="Q1371" t="s">
        <v>58</v>
      </c>
      <c r="R1371">
        <v>3210</v>
      </c>
    </row>
    <row r="1372" spans="1:18" x14ac:dyDescent="0.3">
      <c r="A1372" t="s">
        <v>1586</v>
      </c>
      <c r="B1372" s="1">
        <v>43654</v>
      </c>
      <c r="C1372" s="1">
        <v>43658</v>
      </c>
      <c r="D1372">
        <v>33</v>
      </c>
      <c r="E1372" t="s">
        <v>19</v>
      </c>
      <c r="F1372" t="s">
        <v>20</v>
      </c>
      <c r="G1372" t="s">
        <v>1362</v>
      </c>
      <c r="H1372">
        <v>96</v>
      </c>
      <c r="I1372">
        <v>1</v>
      </c>
      <c r="J1372">
        <v>10</v>
      </c>
      <c r="K1372">
        <v>3738.6</v>
      </c>
      <c r="L1372">
        <v>1869.3</v>
      </c>
      <c r="M1372">
        <v>37386</v>
      </c>
      <c r="N1372" t="s">
        <v>166</v>
      </c>
      <c r="O1372" t="s">
        <v>471</v>
      </c>
      <c r="P1372" t="s">
        <v>128</v>
      </c>
      <c r="Q1372" t="s">
        <v>129</v>
      </c>
      <c r="R1372">
        <v>9012</v>
      </c>
    </row>
    <row r="1373" spans="1:18" x14ac:dyDescent="0.3">
      <c r="A1373" t="s">
        <v>1587</v>
      </c>
      <c r="B1373" s="1">
        <v>43656</v>
      </c>
      <c r="C1373" s="1">
        <v>43664</v>
      </c>
      <c r="D1373">
        <v>21</v>
      </c>
      <c r="E1373" t="s">
        <v>19</v>
      </c>
      <c r="F1373" t="s">
        <v>20</v>
      </c>
      <c r="G1373" t="s">
        <v>1362</v>
      </c>
      <c r="H1373">
        <v>15</v>
      </c>
      <c r="I1373">
        <v>11</v>
      </c>
      <c r="J1373">
        <v>7</v>
      </c>
      <c r="K1373">
        <v>1112.2</v>
      </c>
      <c r="L1373">
        <v>489.36799999999999</v>
      </c>
      <c r="M1373">
        <v>7785.4</v>
      </c>
      <c r="N1373" t="s">
        <v>127</v>
      </c>
      <c r="O1373" t="s">
        <v>593</v>
      </c>
      <c r="P1373" t="s">
        <v>366</v>
      </c>
      <c r="Q1373" t="s">
        <v>367</v>
      </c>
      <c r="R1373">
        <v>4120</v>
      </c>
    </row>
    <row r="1374" spans="1:18" x14ac:dyDescent="0.3">
      <c r="A1374" t="s">
        <v>1588</v>
      </c>
      <c r="B1374" s="1">
        <v>43656</v>
      </c>
      <c r="C1374" s="1">
        <v>43663</v>
      </c>
      <c r="D1374">
        <v>5</v>
      </c>
      <c r="E1374" t="s">
        <v>19</v>
      </c>
      <c r="F1374" t="s">
        <v>20</v>
      </c>
      <c r="G1374" t="s">
        <v>1362</v>
      </c>
      <c r="H1374">
        <v>58</v>
      </c>
      <c r="I1374">
        <v>2</v>
      </c>
      <c r="J1374">
        <v>7</v>
      </c>
      <c r="K1374">
        <v>1092.0999999999999</v>
      </c>
      <c r="L1374">
        <v>513.28700000000003</v>
      </c>
      <c r="M1374">
        <v>7644.7</v>
      </c>
      <c r="N1374" t="s">
        <v>52</v>
      </c>
      <c r="O1374" t="s">
        <v>334</v>
      </c>
      <c r="P1374" t="s">
        <v>235</v>
      </c>
      <c r="Q1374" t="s">
        <v>58</v>
      </c>
      <c r="R1374">
        <v>3210</v>
      </c>
    </row>
    <row r="1375" spans="1:18" x14ac:dyDescent="0.3">
      <c r="A1375" t="s">
        <v>1589</v>
      </c>
      <c r="B1375" s="1">
        <v>43656</v>
      </c>
      <c r="C1375" s="1">
        <v>43664</v>
      </c>
      <c r="D1375">
        <v>4</v>
      </c>
      <c r="E1375" t="s">
        <v>19</v>
      </c>
      <c r="F1375" t="s">
        <v>20</v>
      </c>
      <c r="G1375" t="s">
        <v>1362</v>
      </c>
      <c r="H1375">
        <v>66</v>
      </c>
      <c r="I1375">
        <v>9</v>
      </c>
      <c r="J1375">
        <v>11</v>
      </c>
      <c r="K1375">
        <v>261.3</v>
      </c>
      <c r="L1375">
        <v>175.071</v>
      </c>
      <c r="M1375">
        <v>2874.3</v>
      </c>
      <c r="N1375" t="s">
        <v>482</v>
      </c>
      <c r="O1375" t="s">
        <v>795</v>
      </c>
      <c r="P1375" t="s">
        <v>167</v>
      </c>
      <c r="Q1375" t="s">
        <v>129</v>
      </c>
      <c r="R1375">
        <v>9012</v>
      </c>
    </row>
    <row r="1376" spans="1:18" x14ac:dyDescent="0.3">
      <c r="A1376" t="s">
        <v>1590</v>
      </c>
      <c r="B1376" s="1">
        <v>43657</v>
      </c>
      <c r="C1376" s="1">
        <v>43664</v>
      </c>
      <c r="D1376">
        <v>25</v>
      </c>
      <c r="E1376" t="s">
        <v>19</v>
      </c>
      <c r="F1376" t="s">
        <v>20</v>
      </c>
      <c r="G1376" t="s">
        <v>1362</v>
      </c>
      <c r="H1376">
        <v>40</v>
      </c>
      <c r="I1376">
        <v>1</v>
      </c>
      <c r="J1376">
        <v>9</v>
      </c>
      <c r="K1376">
        <v>241.2</v>
      </c>
      <c r="L1376">
        <v>166.428</v>
      </c>
      <c r="M1376">
        <v>2170.8000000000002</v>
      </c>
      <c r="N1376" t="s">
        <v>189</v>
      </c>
      <c r="O1376" t="s">
        <v>471</v>
      </c>
      <c r="P1376" t="s">
        <v>113</v>
      </c>
      <c r="Q1376" t="s">
        <v>114</v>
      </c>
      <c r="R1376">
        <v>9400</v>
      </c>
    </row>
    <row r="1377" spans="1:18" x14ac:dyDescent="0.3">
      <c r="A1377" t="s">
        <v>1591</v>
      </c>
      <c r="B1377" s="1">
        <v>43658</v>
      </c>
      <c r="C1377" s="1">
        <v>43668</v>
      </c>
      <c r="D1377">
        <v>47</v>
      </c>
      <c r="E1377" t="s">
        <v>19</v>
      </c>
      <c r="F1377" t="s">
        <v>20</v>
      </c>
      <c r="G1377" t="s">
        <v>1362</v>
      </c>
      <c r="H1377">
        <v>18</v>
      </c>
      <c r="I1377">
        <v>7</v>
      </c>
      <c r="J1377">
        <v>12</v>
      </c>
      <c r="K1377">
        <v>2418.6999999999998</v>
      </c>
      <c r="L1377">
        <v>1330.2850000000001</v>
      </c>
      <c r="M1377">
        <v>29024.400000000001</v>
      </c>
      <c r="N1377" t="s">
        <v>218</v>
      </c>
      <c r="O1377" t="s">
        <v>23</v>
      </c>
      <c r="P1377" t="s">
        <v>150</v>
      </c>
      <c r="Q1377" t="s">
        <v>151</v>
      </c>
      <c r="R1377">
        <v>3420</v>
      </c>
    </row>
    <row r="1378" spans="1:18" x14ac:dyDescent="0.3">
      <c r="A1378" t="s">
        <v>1592</v>
      </c>
      <c r="B1378" s="1">
        <v>43659</v>
      </c>
      <c r="C1378" s="1">
        <v>43672</v>
      </c>
      <c r="D1378">
        <v>42</v>
      </c>
      <c r="E1378" t="s">
        <v>19</v>
      </c>
      <c r="F1378" t="s">
        <v>20</v>
      </c>
      <c r="G1378" t="s">
        <v>1362</v>
      </c>
      <c r="H1378">
        <v>53</v>
      </c>
      <c r="I1378">
        <v>7</v>
      </c>
      <c r="J1378">
        <v>6</v>
      </c>
      <c r="K1378">
        <v>1098.8</v>
      </c>
      <c r="L1378">
        <v>912.00400000000002</v>
      </c>
      <c r="M1378">
        <v>6592.8</v>
      </c>
      <c r="N1378" t="s">
        <v>89</v>
      </c>
      <c r="O1378" t="s">
        <v>23</v>
      </c>
      <c r="P1378" t="s">
        <v>215</v>
      </c>
      <c r="Q1378" t="s">
        <v>74</v>
      </c>
      <c r="R1378">
        <v>1042</v>
      </c>
    </row>
    <row r="1379" spans="1:18" x14ac:dyDescent="0.3">
      <c r="A1379" t="s">
        <v>1593</v>
      </c>
      <c r="B1379" s="1">
        <v>43659</v>
      </c>
      <c r="C1379" s="1">
        <v>43665</v>
      </c>
      <c r="D1379">
        <v>10</v>
      </c>
      <c r="E1379" t="s">
        <v>19</v>
      </c>
      <c r="F1379" t="s">
        <v>20</v>
      </c>
      <c r="G1379" t="s">
        <v>1362</v>
      </c>
      <c r="H1379">
        <v>33</v>
      </c>
      <c r="I1379">
        <v>7</v>
      </c>
      <c r="J1379">
        <v>8</v>
      </c>
      <c r="K1379">
        <v>2398.6</v>
      </c>
      <c r="L1379">
        <v>1319.23</v>
      </c>
      <c r="M1379">
        <v>19188.8</v>
      </c>
      <c r="N1379" t="s">
        <v>56</v>
      </c>
      <c r="O1379" t="s">
        <v>23</v>
      </c>
      <c r="P1379" t="s">
        <v>50</v>
      </c>
      <c r="Q1379" t="s">
        <v>29</v>
      </c>
      <c r="R1379">
        <v>604</v>
      </c>
    </row>
    <row r="1380" spans="1:18" x14ac:dyDescent="0.3">
      <c r="A1380" t="s">
        <v>1594</v>
      </c>
      <c r="B1380" s="1">
        <v>43659</v>
      </c>
      <c r="C1380" s="1">
        <v>43673</v>
      </c>
      <c r="D1380">
        <v>25</v>
      </c>
      <c r="E1380" t="s">
        <v>19</v>
      </c>
      <c r="F1380" t="s">
        <v>20</v>
      </c>
      <c r="G1380" t="s">
        <v>1362</v>
      </c>
      <c r="H1380">
        <v>20</v>
      </c>
      <c r="I1380">
        <v>2</v>
      </c>
      <c r="J1380">
        <v>7</v>
      </c>
      <c r="K1380">
        <v>3839.1</v>
      </c>
      <c r="L1380">
        <v>2457.0239999999999</v>
      </c>
      <c r="M1380">
        <v>26873.7</v>
      </c>
      <c r="N1380" t="s">
        <v>189</v>
      </c>
      <c r="O1380" t="s">
        <v>334</v>
      </c>
      <c r="P1380" t="s">
        <v>39</v>
      </c>
      <c r="Q1380" t="s">
        <v>40</v>
      </c>
      <c r="R1380">
        <v>4110</v>
      </c>
    </row>
    <row r="1381" spans="1:18" x14ac:dyDescent="0.3">
      <c r="A1381" t="s">
        <v>1595</v>
      </c>
      <c r="B1381" s="1">
        <v>43660</v>
      </c>
      <c r="C1381" s="1">
        <v>43666</v>
      </c>
      <c r="D1381">
        <v>10</v>
      </c>
      <c r="E1381" t="s">
        <v>19</v>
      </c>
      <c r="F1381" t="s">
        <v>20</v>
      </c>
      <c r="G1381" t="s">
        <v>1362</v>
      </c>
      <c r="H1381">
        <v>93</v>
      </c>
      <c r="I1381">
        <v>1</v>
      </c>
      <c r="J1381">
        <v>9</v>
      </c>
      <c r="K1381">
        <v>3892.7</v>
      </c>
      <c r="L1381">
        <v>2841.6709999999998</v>
      </c>
      <c r="M1381">
        <v>35034.300000000003</v>
      </c>
      <c r="N1381" t="s">
        <v>56</v>
      </c>
      <c r="O1381" t="s">
        <v>471</v>
      </c>
      <c r="P1381" t="s">
        <v>104</v>
      </c>
      <c r="Q1381" t="s">
        <v>40</v>
      </c>
      <c r="R1381">
        <v>4104</v>
      </c>
    </row>
    <row r="1382" spans="1:18" x14ac:dyDescent="0.3">
      <c r="A1382" t="s">
        <v>1596</v>
      </c>
      <c r="B1382" s="1">
        <v>43660</v>
      </c>
      <c r="C1382" s="1">
        <v>43676</v>
      </c>
      <c r="D1382">
        <v>8</v>
      </c>
      <c r="E1382" t="s">
        <v>19</v>
      </c>
      <c r="F1382" t="s">
        <v>20</v>
      </c>
      <c r="G1382" t="s">
        <v>1362</v>
      </c>
      <c r="H1382">
        <v>84</v>
      </c>
      <c r="I1382">
        <v>1</v>
      </c>
      <c r="J1382">
        <v>9</v>
      </c>
      <c r="K1382">
        <v>5460.5</v>
      </c>
      <c r="L1382">
        <v>3767.7449999999999</v>
      </c>
      <c r="M1382">
        <v>49144.5</v>
      </c>
      <c r="N1382" t="s">
        <v>99</v>
      </c>
      <c r="O1382" t="s">
        <v>471</v>
      </c>
      <c r="P1382" t="s">
        <v>121</v>
      </c>
      <c r="Q1382" t="s">
        <v>33</v>
      </c>
      <c r="R1382">
        <v>2016</v>
      </c>
    </row>
    <row r="1383" spans="1:18" x14ac:dyDescent="0.3">
      <c r="A1383" t="s">
        <v>1597</v>
      </c>
      <c r="B1383" s="1">
        <v>43661</v>
      </c>
      <c r="C1383" s="1">
        <v>43675</v>
      </c>
      <c r="D1383">
        <v>38</v>
      </c>
      <c r="E1383" t="s">
        <v>19</v>
      </c>
      <c r="F1383" t="s">
        <v>20</v>
      </c>
      <c r="G1383" t="s">
        <v>1362</v>
      </c>
      <c r="H1383">
        <v>50</v>
      </c>
      <c r="I1383">
        <v>5</v>
      </c>
      <c r="J1383">
        <v>6</v>
      </c>
      <c r="K1383">
        <v>2445.5</v>
      </c>
      <c r="L1383">
        <v>978.2</v>
      </c>
      <c r="M1383">
        <v>14673</v>
      </c>
      <c r="N1383" t="s">
        <v>193</v>
      </c>
      <c r="O1383" t="s">
        <v>699</v>
      </c>
      <c r="P1383" t="s">
        <v>227</v>
      </c>
      <c r="Q1383" t="s">
        <v>33</v>
      </c>
      <c r="R1383">
        <v>2024</v>
      </c>
    </row>
    <row r="1384" spans="1:18" x14ac:dyDescent="0.3">
      <c r="A1384" t="s">
        <v>1598</v>
      </c>
      <c r="B1384" s="1">
        <v>43662</v>
      </c>
      <c r="C1384" s="1">
        <v>43666</v>
      </c>
      <c r="D1384">
        <v>11</v>
      </c>
      <c r="E1384" t="s">
        <v>19</v>
      </c>
      <c r="F1384" t="s">
        <v>20</v>
      </c>
      <c r="G1384" t="s">
        <v>1362</v>
      </c>
      <c r="H1384">
        <v>5</v>
      </c>
      <c r="I1384">
        <v>7</v>
      </c>
      <c r="J1384">
        <v>9</v>
      </c>
      <c r="K1384">
        <v>2211</v>
      </c>
      <c r="L1384">
        <v>1238.1600000000001</v>
      </c>
      <c r="M1384">
        <v>19899</v>
      </c>
      <c r="N1384" t="s">
        <v>76</v>
      </c>
      <c r="O1384" t="s">
        <v>23</v>
      </c>
      <c r="P1384" t="s">
        <v>395</v>
      </c>
      <c r="Q1384" t="s">
        <v>25</v>
      </c>
      <c r="R1384">
        <v>8083</v>
      </c>
    </row>
    <row r="1385" spans="1:18" x14ac:dyDescent="0.3">
      <c r="A1385" t="s">
        <v>1599</v>
      </c>
      <c r="B1385" s="1">
        <v>43663</v>
      </c>
      <c r="C1385" s="1">
        <v>43668</v>
      </c>
      <c r="D1385">
        <v>11</v>
      </c>
      <c r="E1385" t="s">
        <v>19</v>
      </c>
      <c r="F1385" t="s">
        <v>20</v>
      </c>
      <c r="G1385" t="s">
        <v>1362</v>
      </c>
      <c r="H1385">
        <v>58</v>
      </c>
      <c r="I1385">
        <v>9</v>
      </c>
      <c r="J1385">
        <v>12</v>
      </c>
      <c r="K1385">
        <v>214.4</v>
      </c>
      <c r="L1385">
        <v>96.48</v>
      </c>
      <c r="M1385">
        <v>2572.8000000000002</v>
      </c>
      <c r="N1385" t="s">
        <v>76</v>
      </c>
      <c r="O1385" t="s">
        <v>795</v>
      </c>
      <c r="P1385" t="s">
        <v>235</v>
      </c>
      <c r="Q1385" t="s">
        <v>58</v>
      </c>
      <c r="R1385">
        <v>3210</v>
      </c>
    </row>
    <row r="1386" spans="1:18" x14ac:dyDescent="0.3">
      <c r="A1386" t="s">
        <v>1600</v>
      </c>
      <c r="B1386" s="1">
        <v>43664</v>
      </c>
      <c r="C1386" s="1">
        <v>43681</v>
      </c>
      <c r="D1386">
        <v>14</v>
      </c>
      <c r="E1386" t="s">
        <v>19</v>
      </c>
      <c r="F1386" t="s">
        <v>20</v>
      </c>
      <c r="G1386" t="s">
        <v>1362</v>
      </c>
      <c r="H1386">
        <v>61</v>
      </c>
      <c r="I1386">
        <v>11</v>
      </c>
      <c r="J1386">
        <v>10</v>
      </c>
      <c r="K1386">
        <v>5286.3</v>
      </c>
      <c r="L1386">
        <v>2325.9720000000002</v>
      </c>
      <c r="M1386">
        <v>52863</v>
      </c>
      <c r="N1386" t="s">
        <v>38</v>
      </c>
      <c r="O1386" t="s">
        <v>593</v>
      </c>
      <c r="P1386" t="s">
        <v>232</v>
      </c>
      <c r="Q1386" t="s">
        <v>233</v>
      </c>
      <c r="R1386">
        <v>9812</v>
      </c>
    </row>
    <row r="1387" spans="1:18" x14ac:dyDescent="0.3">
      <c r="A1387" t="s">
        <v>1601</v>
      </c>
      <c r="B1387" s="1">
        <v>43665</v>
      </c>
      <c r="C1387" s="1">
        <v>43668</v>
      </c>
      <c r="D1387">
        <v>47</v>
      </c>
      <c r="E1387" t="s">
        <v>19</v>
      </c>
      <c r="F1387" t="s">
        <v>20</v>
      </c>
      <c r="G1387" t="s">
        <v>1362</v>
      </c>
      <c r="H1387">
        <v>12</v>
      </c>
      <c r="I1387">
        <v>2</v>
      </c>
      <c r="J1387">
        <v>8</v>
      </c>
      <c r="K1387">
        <v>2532.6</v>
      </c>
      <c r="L1387">
        <v>2076.732</v>
      </c>
      <c r="M1387">
        <v>20260.8</v>
      </c>
      <c r="N1387" t="s">
        <v>218</v>
      </c>
      <c r="O1387" t="s">
        <v>334</v>
      </c>
      <c r="P1387" t="s">
        <v>144</v>
      </c>
      <c r="Q1387" t="s">
        <v>29</v>
      </c>
      <c r="R1387">
        <v>610</v>
      </c>
    </row>
    <row r="1388" spans="1:18" x14ac:dyDescent="0.3">
      <c r="A1388" t="s">
        <v>1602</v>
      </c>
      <c r="B1388" s="1">
        <v>43665</v>
      </c>
      <c r="C1388" s="1">
        <v>43678</v>
      </c>
      <c r="D1388">
        <v>41</v>
      </c>
      <c r="E1388" t="s">
        <v>19</v>
      </c>
      <c r="F1388" t="s">
        <v>20</v>
      </c>
      <c r="G1388" t="s">
        <v>1362</v>
      </c>
      <c r="H1388">
        <v>74</v>
      </c>
      <c r="I1388">
        <v>3</v>
      </c>
      <c r="J1388">
        <v>6</v>
      </c>
      <c r="K1388">
        <v>3973.1</v>
      </c>
      <c r="L1388">
        <v>2781.17</v>
      </c>
      <c r="M1388">
        <v>23838.6</v>
      </c>
      <c r="N1388" t="s">
        <v>321</v>
      </c>
      <c r="O1388" t="s">
        <v>800</v>
      </c>
      <c r="P1388" t="s">
        <v>87</v>
      </c>
      <c r="Q1388" t="s">
        <v>25</v>
      </c>
      <c r="R1388">
        <v>8023</v>
      </c>
    </row>
    <row r="1389" spans="1:18" x14ac:dyDescent="0.3">
      <c r="A1389" t="s">
        <v>1603</v>
      </c>
      <c r="B1389" s="1">
        <v>43665</v>
      </c>
      <c r="C1389" s="1">
        <v>43680</v>
      </c>
      <c r="D1389">
        <v>15</v>
      </c>
      <c r="E1389" t="s">
        <v>19</v>
      </c>
      <c r="F1389" t="s">
        <v>20</v>
      </c>
      <c r="G1389" t="s">
        <v>1362</v>
      </c>
      <c r="H1389">
        <v>68</v>
      </c>
      <c r="I1389">
        <v>2</v>
      </c>
      <c r="J1389">
        <v>10</v>
      </c>
      <c r="K1389">
        <v>3892.7</v>
      </c>
      <c r="L1389">
        <v>2335.62</v>
      </c>
      <c r="M1389">
        <v>38927</v>
      </c>
      <c r="N1389" t="s">
        <v>342</v>
      </c>
      <c r="O1389" t="s">
        <v>334</v>
      </c>
      <c r="P1389" t="s">
        <v>97</v>
      </c>
      <c r="Q1389" t="s">
        <v>58</v>
      </c>
      <c r="R1389">
        <v>3210</v>
      </c>
    </row>
    <row r="1390" spans="1:18" x14ac:dyDescent="0.3">
      <c r="A1390" t="s">
        <v>1604</v>
      </c>
      <c r="B1390" s="1">
        <v>43665</v>
      </c>
      <c r="C1390" s="1">
        <v>43675</v>
      </c>
      <c r="D1390">
        <v>3</v>
      </c>
      <c r="E1390" t="s">
        <v>19</v>
      </c>
      <c r="F1390" t="s">
        <v>20</v>
      </c>
      <c r="G1390" t="s">
        <v>1362</v>
      </c>
      <c r="H1390">
        <v>62</v>
      </c>
      <c r="I1390">
        <v>11</v>
      </c>
      <c r="J1390">
        <v>12</v>
      </c>
      <c r="K1390">
        <v>5480.6</v>
      </c>
      <c r="L1390">
        <v>4110.45</v>
      </c>
      <c r="M1390">
        <v>65767.199999999997</v>
      </c>
      <c r="N1390" t="s">
        <v>257</v>
      </c>
      <c r="O1390" t="s">
        <v>593</v>
      </c>
      <c r="P1390" t="s">
        <v>64</v>
      </c>
      <c r="Q1390" t="s">
        <v>65</v>
      </c>
      <c r="R1390">
        <v>4730</v>
      </c>
    </row>
    <row r="1391" spans="1:18" x14ac:dyDescent="0.3">
      <c r="A1391" t="s">
        <v>1605</v>
      </c>
      <c r="B1391" s="1">
        <v>43665</v>
      </c>
      <c r="C1391" s="1">
        <v>43675</v>
      </c>
      <c r="D1391">
        <v>40</v>
      </c>
      <c r="E1391" t="s">
        <v>19</v>
      </c>
      <c r="F1391" t="s">
        <v>20</v>
      </c>
      <c r="G1391" t="s">
        <v>1362</v>
      </c>
      <c r="H1391">
        <v>70</v>
      </c>
      <c r="I1391">
        <v>11</v>
      </c>
      <c r="J1391">
        <v>11</v>
      </c>
      <c r="K1391">
        <v>3390.2</v>
      </c>
      <c r="L1391">
        <v>1729.002</v>
      </c>
      <c r="M1391">
        <v>37292.199999999997</v>
      </c>
      <c r="N1391" t="s">
        <v>92</v>
      </c>
      <c r="O1391" t="s">
        <v>593</v>
      </c>
      <c r="P1391" t="s">
        <v>50</v>
      </c>
      <c r="Q1391" t="s">
        <v>29</v>
      </c>
      <c r="R1391">
        <v>604</v>
      </c>
    </row>
    <row r="1392" spans="1:18" x14ac:dyDescent="0.3">
      <c r="A1392" t="s">
        <v>1606</v>
      </c>
      <c r="B1392" s="1">
        <v>43667</v>
      </c>
      <c r="C1392" s="1">
        <v>43684</v>
      </c>
      <c r="D1392">
        <v>17</v>
      </c>
      <c r="E1392" t="s">
        <v>19</v>
      </c>
      <c r="F1392" t="s">
        <v>20</v>
      </c>
      <c r="G1392" t="s">
        <v>1362</v>
      </c>
      <c r="H1392">
        <v>89</v>
      </c>
      <c r="I1392">
        <v>11</v>
      </c>
      <c r="J1392">
        <v>5</v>
      </c>
      <c r="K1392">
        <v>2244.5</v>
      </c>
      <c r="L1392">
        <v>1054.915</v>
      </c>
      <c r="M1392">
        <v>11222.5</v>
      </c>
      <c r="N1392" t="s">
        <v>270</v>
      </c>
      <c r="O1392" t="s">
        <v>593</v>
      </c>
      <c r="P1392" t="s">
        <v>131</v>
      </c>
      <c r="Q1392" t="s">
        <v>74</v>
      </c>
      <c r="R1392">
        <v>1023</v>
      </c>
    </row>
    <row r="1393" spans="1:18" x14ac:dyDescent="0.3">
      <c r="A1393" t="s">
        <v>1607</v>
      </c>
      <c r="B1393" s="1">
        <v>43667</v>
      </c>
      <c r="C1393" s="1">
        <v>43685</v>
      </c>
      <c r="D1393">
        <v>4</v>
      </c>
      <c r="E1393" t="s">
        <v>19</v>
      </c>
      <c r="F1393" t="s">
        <v>20</v>
      </c>
      <c r="G1393" t="s">
        <v>1362</v>
      </c>
      <c r="H1393">
        <v>54</v>
      </c>
      <c r="I1393">
        <v>7</v>
      </c>
      <c r="J1393">
        <v>11</v>
      </c>
      <c r="K1393">
        <v>3041.8</v>
      </c>
      <c r="L1393">
        <v>1551.318</v>
      </c>
      <c r="M1393">
        <v>33459.800000000003</v>
      </c>
      <c r="N1393" t="s">
        <v>482</v>
      </c>
      <c r="O1393" t="s">
        <v>23</v>
      </c>
      <c r="P1393" t="s">
        <v>24</v>
      </c>
      <c r="Q1393" t="s">
        <v>25</v>
      </c>
      <c r="R1393">
        <v>8022</v>
      </c>
    </row>
    <row r="1394" spans="1:18" x14ac:dyDescent="0.3">
      <c r="A1394" t="s">
        <v>1608</v>
      </c>
      <c r="B1394" s="1">
        <v>43667</v>
      </c>
      <c r="C1394" s="1">
        <v>43674</v>
      </c>
      <c r="D1394">
        <v>23</v>
      </c>
      <c r="E1394" t="s">
        <v>19</v>
      </c>
      <c r="F1394" t="s">
        <v>20</v>
      </c>
      <c r="G1394" t="s">
        <v>1362</v>
      </c>
      <c r="H1394">
        <v>62</v>
      </c>
      <c r="I1394">
        <v>11</v>
      </c>
      <c r="J1394">
        <v>6</v>
      </c>
      <c r="K1394">
        <v>1051.9000000000001</v>
      </c>
      <c r="L1394">
        <v>809.96299999999997</v>
      </c>
      <c r="M1394">
        <v>6311.4</v>
      </c>
      <c r="N1394" t="s">
        <v>158</v>
      </c>
      <c r="O1394" t="s">
        <v>593</v>
      </c>
      <c r="P1394" t="s">
        <v>64</v>
      </c>
      <c r="Q1394" t="s">
        <v>65</v>
      </c>
      <c r="R1394">
        <v>4730</v>
      </c>
    </row>
    <row r="1395" spans="1:18" x14ac:dyDescent="0.3">
      <c r="A1395" t="s">
        <v>1609</v>
      </c>
      <c r="B1395" s="1">
        <v>43668</v>
      </c>
      <c r="C1395" s="1">
        <v>43679</v>
      </c>
      <c r="D1395">
        <v>47</v>
      </c>
      <c r="E1395" t="s">
        <v>19</v>
      </c>
      <c r="F1395" t="s">
        <v>20</v>
      </c>
      <c r="G1395" t="s">
        <v>1362</v>
      </c>
      <c r="H1395">
        <v>14</v>
      </c>
      <c r="I1395">
        <v>3</v>
      </c>
      <c r="J1395">
        <v>12</v>
      </c>
      <c r="K1395">
        <v>944.7</v>
      </c>
      <c r="L1395">
        <v>774.654</v>
      </c>
      <c r="M1395">
        <v>11336.4</v>
      </c>
      <c r="N1395" t="s">
        <v>218</v>
      </c>
      <c r="O1395" t="s">
        <v>800</v>
      </c>
      <c r="P1395" t="s">
        <v>556</v>
      </c>
      <c r="Q1395" t="s">
        <v>527</v>
      </c>
      <c r="R1395">
        <v>7903</v>
      </c>
    </row>
    <row r="1396" spans="1:18" x14ac:dyDescent="0.3">
      <c r="A1396" t="s">
        <v>1610</v>
      </c>
      <c r="B1396" s="1">
        <v>43669</v>
      </c>
      <c r="C1396" s="1">
        <v>43678</v>
      </c>
      <c r="D1396">
        <v>31</v>
      </c>
      <c r="E1396" t="s">
        <v>19</v>
      </c>
      <c r="F1396" t="s">
        <v>20</v>
      </c>
      <c r="G1396" t="s">
        <v>1362</v>
      </c>
      <c r="H1396">
        <v>58</v>
      </c>
      <c r="I1396">
        <v>2</v>
      </c>
      <c r="J1396">
        <v>10</v>
      </c>
      <c r="K1396">
        <v>3999.9</v>
      </c>
      <c r="L1396">
        <v>2679.933</v>
      </c>
      <c r="M1396">
        <v>39999</v>
      </c>
      <c r="N1396" t="s">
        <v>149</v>
      </c>
      <c r="O1396" t="s">
        <v>334</v>
      </c>
      <c r="P1396" t="s">
        <v>235</v>
      </c>
      <c r="Q1396" t="s">
        <v>58</v>
      </c>
      <c r="R1396">
        <v>3210</v>
      </c>
    </row>
    <row r="1397" spans="1:18" x14ac:dyDescent="0.3">
      <c r="A1397" t="s">
        <v>1611</v>
      </c>
      <c r="B1397" s="1">
        <v>43670</v>
      </c>
      <c r="C1397" s="1">
        <v>43681</v>
      </c>
      <c r="D1397">
        <v>43</v>
      </c>
      <c r="E1397" t="s">
        <v>19</v>
      </c>
      <c r="F1397" t="s">
        <v>20</v>
      </c>
      <c r="G1397" t="s">
        <v>1362</v>
      </c>
      <c r="H1397">
        <v>29</v>
      </c>
      <c r="I1397">
        <v>11</v>
      </c>
      <c r="J1397">
        <v>6</v>
      </c>
      <c r="K1397">
        <v>180.9</v>
      </c>
      <c r="L1397">
        <v>74.168999999999997</v>
      </c>
      <c r="M1397">
        <v>1085.4000000000001</v>
      </c>
      <c r="N1397" t="s">
        <v>210</v>
      </c>
      <c r="O1397" t="s">
        <v>593</v>
      </c>
      <c r="P1397" t="s">
        <v>526</v>
      </c>
      <c r="Q1397" t="s">
        <v>527</v>
      </c>
      <c r="R1397">
        <v>7910</v>
      </c>
    </row>
    <row r="1398" spans="1:18" x14ac:dyDescent="0.3">
      <c r="A1398" t="s">
        <v>1612</v>
      </c>
      <c r="B1398" s="1">
        <v>43670</v>
      </c>
      <c r="C1398" s="1">
        <v>43675</v>
      </c>
      <c r="D1398">
        <v>21</v>
      </c>
      <c r="E1398" t="s">
        <v>19</v>
      </c>
      <c r="F1398" t="s">
        <v>20</v>
      </c>
      <c r="G1398" t="s">
        <v>1362</v>
      </c>
      <c r="H1398">
        <v>39</v>
      </c>
      <c r="I1398">
        <v>10</v>
      </c>
      <c r="J1398">
        <v>12</v>
      </c>
      <c r="K1398">
        <v>3939.6</v>
      </c>
      <c r="L1398">
        <v>3230.4720000000002</v>
      </c>
      <c r="M1398">
        <v>47275.199999999997</v>
      </c>
      <c r="N1398" t="s">
        <v>127</v>
      </c>
      <c r="O1398" t="s">
        <v>783</v>
      </c>
      <c r="P1398" t="s">
        <v>57</v>
      </c>
      <c r="Q1398" t="s">
        <v>58</v>
      </c>
      <c r="R1398">
        <v>3210</v>
      </c>
    </row>
    <row r="1399" spans="1:18" x14ac:dyDescent="0.3">
      <c r="A1399" t="s">
        <v>1613</v>
      </c>
      <c r="B1399" s="1">
        <v>43670</v>
      </c>
      <c r="C1399" s="1">
        <v>43688</v>
      </c>
      <c r="D1399">
        <v>24</v>
      </c>
      <c r="E1399" t="s">
        <v>19</v>
      </c>
      <c r="F1399" t="s">
        <v>20</v>
      </c>
      <c r="G1399" t="s">
        <v>1362</v>
      </c>
      <c r="H1399">
        <v>31</v>
      </c>
      <c r="I1399">
        <v>9</v>
      </c>
      <c r="J1399">
        <v>11</v>
      </c>
      <c r="K1399">
        <v>2586.1999999999998</v>
      </c>
      <c r="L1399">
        <v>1086.204</v>
      </c>
      <c r="M1399">
        <v>28448.2</v>
      </c>
      <c r="N1399" t="s">
        <v>326</v>
      </c>
      <c r="O1399" t="s">
        <v>795</v>
      </c>
      <c r="P1399" t="s">
        <v>187</v>
      </c>
      <c r="Q1399" t="s">
        <v>29</v>
      </c>
      <c r="R1399">
        <v>610</v>
      </c>
    </row>
    <row r="1400" spans="1:18" x14ac:dyDescent="0.3">
      <c r="A1400" t="s">
        <v>1614</v>
      </c>
      <c r="B1400" s="1">
        <v>43671</v>
      </c>
      <c r="C1400" s="1">
        <v>43685</v>
      </c>
      <c r="D1400">
        <v>3</v>
      </c>
      <c r="E1400" t="s">
        <v>19</v>
      </c>
      <c r="F1400" t="s">
        <v>20</v>
      </c>
      <c r="G1400" t="s">
        <v>1362</v>
      </c>
      <c r="H1400">
        <v>85</v>
      </c>
      <c r="I1400">
        <v>11</v>
      </c>
      <c r="J1400">
        <v>8</v>
      </c>
      <c r="K1400">
        <v>3343.3</v>
      </c>
      <c r="L1400">
        <v>2540.9079999999999</v>
      </c>
      <c r="M1400">
        <v>26746.400000000001</v>
      </c>
      <c r="N1400" t="s">
        <v>257</v>
      </c>
      <c r="O1400" t="s">
        <v>593</v>
      </c>
      <c r="P1400" t="s">
        <v>138</v>
      </c>
      <c r="Q1400" t="s">
        <v>139</v>
      </c>
      <c r="R1400">
        <v>4900</v>
      </c>
    </row>
    <row r="1401" spans="1:18" x14ac:dyDescent="0.3">
      <c r="A1401" t="s">
        <v>1615</v>
      </c>
      <c r="B1401" s="1">
        <v>43672</v>
      </c>
      <c r="C1401" s="1">
        <v>43681</v>
      </c>
      <c r="D1401">
        <v>19</v>
      </c>
      <c r="E1401" t="s">
        <v>19</v>
      </c>
      <c r="F1401" t="s">
        <v>20</v>
      </c>
      <c r="G1401" t="s">
        <v>1362</v>
      </c>
      <c r="H1401">
        <v>29</v>
      </c>
      <c r="I1401">
        <v>2</v>
      </c>
      <c r="J1401">
        <v>9</v>
      </c>
      <c r="K1401">
        <v>944.7</v>
      </c>
      <c r="L1401">
        <v>661.29</v>
      </c>
      <c r="M1401">
        <v>8502.2999999999993</v>
      </c>
      <c r="N1401" t="s">
        <v>103</v>
      </c>
      <c r="O1401" t="s">
        <v>334</v>
      </c>
      <c r="P1401" t="s">
        <v>526</v>
      </c>
      <c r="Q1401" t="s">
        <v>527</v>
      </c>
      <c r="R1401">
        <v>7910</v>
      </c>
    </row>
    <row r="1402" spans="1:18" x14ac:dyDescent="0.3">
      <c r="A1402" t="s">
        <v>1616</v>
      </c>
      <c r="B1402" s="1">
        <v>43672</v>
      </c>
      <c r="C1402" s="1">
        <v>43684</v>
      </c>
      <c r="D1402">
        <v>40</v>
      </c>
      <c r="E1402" t="s">
        <v>19</v>
      </c>
      <c r="F1402" t="s">
        <v>20</v>
      </c>
      <c r="G1402" t="s">
        <v>1362</v>
      </c>
      <c r="H1402">
        <v>55</v>
      </c>
      <c r="I1402">
        <v>11</v>
      </c>
      <c r="J1402">
        <v>7</v>
      </c>
      <c r="K1402">
        <v>5232.7</v>
      </c>
      <c r="L1402">
        <v>3924.5250000000001</v>
      </c>
      <c r="M1402">
        <v>36628.9</v>
      </c>
      <c r="N1402" t="s">
        <v>92</v>
      </c>
      <c r="O1402" t="s">
        <v>593</v>
      </c>
      <c r="P1402" t="s">
        <v>36</v>
      </c>
      <c r="Q1402" t="s">
        <v>36</v>
      </c>
      <c r="R1402">
        <v>3330</v>
      </c>
    </row>
    <row r="1403" spans="1:18" x14ac:dyDescent="0.3">
      <c r="A1403" t="s">
        <v>1617</v>
      </c>
      <c r="B1403" s="1">
        <v>43672</v>
      </c>
      <c r="C1403" s="1">
        <v>43676</v>
      </c>
      <c r="D1403">
        <v>12</v>
      </c>
      <c r="E1403" t="s">
        <v>19</v>
      </c>
      <c r="F1403" t="s">
        <v>20</v>
      </c>
      <c r="G1403" t="s">
        <v>1362</v>
      </c>
      <c r="H1403">
        <v>18</v>
      </c>
      <c r="I1403">
        <v>1</v>
      </c>
      <c r="J1403">
        <v>9</v>
      </c>
      <c r="K1403">
        <v>944.7</v>
      </c>
      <c r="L1403">
        <v>689.63099999999997</v>
      </c>
      <c r="M1403">
        <v>8502.2999999999993</v>
      </c>
      <c r="N1403" t="s">
        <v>155</v>
      </c>
      <c r="O1403" t="s">
        <v>471</v>
      </c>
      <c r="P1403" t="s">
        <v>150</v>
      </c>
      <c r="Q1403" t="s">
        <v>151</v>
      </c>
      <c r="R1403">
        <v>3420</v>
      </c>
    </row>
    <row r="1404" spans="1:18" x14ac:dyDescent="0.3">
      <c r="A1404" t="s">
        <v>1618</v>
      </c>
      <c r="B1404" s="1">
        <v>43674</v>
      </c>
      <c r="C1404" s="1">
        <v>43677</v>
      </c>
      <c r="D1404">
        <v>35</v>
      </c>
      <c r="E1404" t="s">
        <v>19</v>
      </c>
      <c r="F1404" t="s">
        <v>20</v>
      </c>
      <c r="G1404" t="s">
        <v>1362</v>
      </c>
      <c r="H1404">
        <v>39</v>
      </c>
      <c r="I1404">
        <v>5</v>
      </c>
      <c r="J1404">
        <v>6</v>
      </c>
      <c r="K1404">
        <v>1701.8</v>
      </c>
      <c r="L1404">
        <v>1157.2239999999999</v>
      </c>
      <c r="M1404">
        <v>10210.799999999999</v>
      </c>
      <c r="N1404" t="s">
        <v>316</v>
      </c>
      <c r="O1404" t="s">
        <v>699</v>
      </c>
      <c r="P1404" t="s">
        <v>57</v>
      </c>
      <c r="Q1404" t="s">
        <v>58</v>
      </c>
      <c r="R1404">
        <v>3210</v>
      </c>
    </row>
    <row r="1405" spans="1:18" x14ac:dyDescent="0.3">
      <c r="A1405" t="s">
        <v>1619</v>
      </c>
      <c r="B1405" s="1">
        <v>43674</v>
      </c>
      <c r="C1405" s="1">
        <v>43686</v>
      </c>
      <c r="D1405">
        <v>21</v>
      </c>
      <c r="E1405" t="s">
        <v>19</v>
      </c>
      <c r="F1405" t="s">
        <v>20</v>
      </c>
      <c r="G1405" t="s">
        <v>1362</v>
      </c>
      <c r="H1405">
        <v>1</v>
      </c>
      <c r="I1405">
        <v>1</v>
      </c>
      <c r="J1405">
        <v>6</v>
      </c>
      <c r="K1405">
        <v>1755.4</v>
      </c>
      <c r="L1405">
        <v>912.80799999999999</v>
      </c>
      <c r="M1405">
        <v>10532.4</v>
      </c>
      <c r="N1405" t="s">
        <v>127</v>
      </c>
      <c r="O1405" t="s">
        <v>471</v>
      </c>
      <c r="P1405" t="s">
        <v>147</v>
      </c>
      <c r="Q1405" t="s">
        <v>74</v>
      </c>
      <c r="R1405">
        <v>1011</v>
      </c>
    </row>
    <row r="1406" spans="1:18" x14ac:dyDescent="0.3">
      <c r="A1406" t="s">
        <v>1620</v>
      </c>
      <c r="B1406" s="1">
        <v>43674</v>
      </c>
      <c r="C1406" s="1">
        <v>43688</v>
      </c>
      <c r="D1406">
        <v>12</v>
      </c>
      <c r="E1406" t="s">
        <v>19</v>
      </c>
      <c r="F1406" t="s">
        <v>20</v>
      </c>
      <c r="G1406" t="s">
        <v>1362</v>
      </c>
      <c r="H1406">
        <v>57</v>
      </c>
      <c r="I1406">
        <v>7</v>
      </c>
      <c r="J1406">
        <v>9</v>
      </c>
      <c r="K1406">
        <v>3336.6</v>
      </c>
      <c r="L1406">
        <v>2769.3780000000002</v>
      </c>
      <c r="M1406">
        <v>30029.4</v>
      </c>
      <c r="N1406" t="s">
        <v>155</v>
      </c>
      <c r="O1406" t="s">
        <v>23</v>
      </c>
      <c r="P1406" t="s">
        <v>173</v>
      </c>
      <c r="Q1406" t="s">
        <v>174</v>
      </c>
      <c r="R1406">
        <v>3434</v>
      </c>
    </row>
    <row r="1407" spans="1:18" x14ac:dyDescent="0.3">
      <c r="A1407" t="s">
        <v>1621</v>
      </c>
      <c r="B1407" s="1">
        <v>43674</v>
      </c>
      <c r="C1407" s="1">
        <v>43690</v>
      </c>
      <c r="D1407">
        <v>13</v>
      </c>
      <c r="E1407" t="s">
        <v>19</v>
      </c>
      <c r="F1407" t="s">
        <v>20</v>
      </c>
      <c r="G1407" t="s">
        <v>1362</v>
      </c>
      <c r="H1407">
        <v>31</v>
      </c>
      <c r="I1407">
        <v>4</v>
      </c>
      <c r="J1407">
        <v>6</v>
      </c>
      <c r="K1407">
        <v>1996.6</v>
      </c>
      <c r="L1407">
        <v>1417.586</v>
      </c>
      <c r="M1407">
        <v>11979.6</v>
      </c>
      <c r="N1407" t="s">
        <v>69</v>
      </c>
      <c r="O1407" t="s">
        <v>812</v>
      </c>
      <c r="P1407" t="s">
        <v>187</v>
      </c>
      <c r="Q1407" t="s">
        <v>29</v>
      </c>
      <c r="R1407">
        <v>610</v>
      </c>
    </row>
    <row r="1408" spans="1:18" x14ac:dyDescent="0.3">
      <c r="A1408" t="s">
        <v>1622</v>
      </c>
      <c r="B1408" s="1">
        <v>43676</v>
      </c>
      <c r="C1408" s="1">
        <v>43689</v>
      </c>
      <c r="D1408">
        <v>9</v>
      </c>
      <c r="E1408" t="s">
        <v>19</v>
      </c>
      <c r="F1408" t="s">
        <v>20</v>
      </c>
      <c r="G1408" t="s">
        <v>1362</v>
      </c>
      <c r="H1408">
        <v>24</v>
      </c>
      <c r="I1408">
        <v>13</v>
      </c>
      <c r="J1408">
        <v>8</v>
      </c>
      <c r="K1408">
        <v>2572.8000000000002</v>
      </c>
      <c r="L1408">
        <v>1183.4880000000001</v>
      </c>
      <c r="M1408">
        <v>20582.400000000001</v>
      </c>
      <c r="N1408" t="s">
        <v>311</v>
      </c>
      <c r="O1408" t="s">
        <v>779</v>
      </c>
      <c r="P1408" t="s">
        <v>237</v>
      </c>
      <c r="Q1408" t="s">
        <v>118</v>
      </c>
      <c r="R1408">
        <v>112</v>
      </c>
    </row>
    <row r="1409" spans="1:18" x14ac:dyDescent="0.3">
      <c r="A1409" t="s">
        <v>1623</v>
      </c>
      <c r="B1409" s="1">
        <v>43676</v>
      </c>
      <c r="C1409" s="1">
        <v>43684</v>
      </c>
      <c r="D1409">
        <v>26</v>
      </c>
      <c r="E1409" t="s">
        <v>19</v>
      </c>
      <c r="F1409" t="s">
        <v>20</v>
      </c>
      <c r="G1409" t="s">
        <v>1362</v>
      </c>
      <c r="H1409">
        <v>39</v>
      </c>
      <c r="I1409">
        <v>10</v>
      </c>
      <c r="J1409">
        <v>8</v>
      </c>
      <c r="K1409">
        <v>1701.8</v>
      </c>
      <c r="L1409">
        <v>1021.08</v>
      </c>
      <c r="M1409">
        <v>13614.4</v>
      </c>
      <c r="N1409" t="s">
        <v>162</v>
      </c>
      <c r="O1409" t="s">
        <v>783</v>
      </c>
      <c r="P1409" t="s">
        <v>57</v>
      </c>
      <c r="Q1409" t="s">
        <v>58</v>
      </c>
      <c r="R1409">
        <v>3210</v>
      </c>
    </row>
    <row r="1410" spans="1:18" x14ac:dyDescent="0.3">
      <c r="A1410" t="s">
        <v>1624</v>
      </c>
      <c r="B1410" s="1">
        <v>43676</v>
      </c>
      <c r="C1410" s="1">
        <v>43693</v>
      </c>
      <c r="D1410">
        <v>16</v>
      </c>
      <c r="E1410" t="s">
        <v>19</v>
      </c>
      <c r="F1410" t="s">
        <v>20</v>
      </c>
      <c r="G1410" t="s">
        <v>1362</v>
      </c>
      <c r="H1410">
        <v>91</v>
      </c>
      <c r="I1410">
        <v>7</v>
      </c>
      <c r="J1410">
        <v>11</v>
      </c>
      <c r="K1410">
        <v>2371.8000000000002</v>
      </c>
      <c r="L1410">
        <v>1399.3620000000001</v>
      </c>
      <c r="M1410">
        <v>26089.8</v>
      </c>
      <c r="N1410" t="s">
        <v>96</v>
      </c>
      <c r="O1410" t="s">
        <v>23</v>
      </c>
      <c r="P1410" t="s">
        <v>378</v>
      </c>
      <c r="Q1410" t="s">
        <v>243</v>
      </c>
      <c r="R1410">
        <v>4412</v>
      </c>
    </row>
    <row r="1411" spans="1:18" x14ac:dyDescent="0.3">
      <c r="A1411" t="s">
        <v>1625</v>
      </c>
      <c r="B1411" s="1">
        <v>43677</v>
      </c>
      <c r="C1411" s="1">
        <v>43690</v>
      </c>
      <c r="D1411">
        <v>37</v>
      </c>
      <c r="E1411" t="s">
        <v>19</v>
      </c>
      <c r="F1411" t="s">
        <v>20</v>
      </c>
      <c r="G1411" t="s">
        <v>1362</v>
      </c>
      <c r="H1411">
        <v>67</v>
      </c>
      <c r="I1411">
        <v>14</v>
      </c>
      <c r="J1411">
        <v>9</v>
      </c>
      <c r="K1411">
        <v>1742</v>
      </c>
      <c r="L1411">
        <v>1393.6</v>
      </c>
      <c r="M1411">
        <v>15678</v>
      </c>
      <c r="N1411" t="s">
        <v>106</v>
      </c>
      <c r="O1411" t="s">
        <v>789</v>
      </c>
      <c r="P1411" t="s">
        <v>150</v>
      </c>
      <c r="Q1411" t="s">
        <v>151</v>
      </c>
      <c r="R1411">
        <v>3420</v>
      </c>
    </row>
    <row r="1412" spans="1:18" x14ac:dyDescent="0.3">
      <c r="A1412" t="s">
        <v>1626</v>
      </c>
      <c r="B1412" s="1">
        <v>43677</v>
      </c>
      <c r="C1412" s="1">
        <v>43686</v>
      </c>
      <c r="D1412">
        <v>6</v>
      </c>
      <c r="E1412" t="s">
        <v>19</v>
      </c>
      <c r="F1412" t="s">
        <v>20</v>
      </c>
      <c r="G1412" t="s">
        <v>1362</v>
      </c>
      <c r="H1412">
        <v>36</v>
      </c>
      <c r="I1412">
        <v>2</v>
      </c>
      <c r="J1412">
        <v>10</v>
      </c>
      <c r="K1412">
        <v>1795.6</v>
      </c>
      <c r="L1412">
        <v>1400.568</v>
      </c>
      <c r="M1412">
        <v>17956</v>
      </c>
      <c r="N1412" t="s">
        <v>31</v>
      </c>
      <c r="O1412" t="s">
        <v>334</v>
      </c>
      <c r="P1412" t="s">
        <v>247</v>
      </c>
      <c r="Q1412" t="s">
        <v>243</v>
      </c>
      <c r="R1412">
        <v>4414</v>
      </c>
    </row>
    <row r="1413" spans="1:18" x14ac:dyDescent="0.3">
      <c r="A1413" t="s">
        <v>1627</v>
      </c>
      <c r="B1413" s="1">
        <v>43677</v>
      </c>
      <c r="C1413" s="1">
        <v>43683</v>
      </c>
      <c r="D1413">
        <v>50</v>
      </c>
      <c r="E1413" t="s">
        <v>19</v>
      </c>
      <c r="F1413" t="s">
        <v>20</v>
      </c>
      <c r="G1413" t="s">
        <v>1362</v>
      </c>
      <c r="H1413">
        <v>96</v>
      </c>
      <c r="I1413">
        <v>5</v>
      </c>
      <c r="J1413">
        <v>7</v>
      </c>
      <c r="K1413">
        <v>1098.8</v>
      </c>
      <c r="L1413">
        <v>933.98</v>
      </c>
      <c r="M1413">
        <v>7691.6</v>
      </c>
      <c r="N1413" t="s">
        <v>67</v>
      </c>
      <c r="O1413" t="s">
        <v>699</v>
      </c>
      <c r="P1413" t="s">
        <v>128</v>
      </c>
      <c r="Q1413" t="s">
        <v>129</v>
      </c>
      <c r="R1413">
        <v>9012</v>
      </c>
    </row>
    <row r="1414" spans="1:18" x14ac:dyDescent="0.3">
      <c r="A1414" t="s">
        <v>1628</v>
      </c>
      <c r="B1414" s="1">
        <v>43679</v>
      </c>
      <c r="C1414" s="1">
        <v>43682</v>
      </c>
      <c r="D1414">
        <v>17</v>
      </c>
      <c r="E1414" t="s">
        <v>19</v>
      </c>
      <c r="F1414" t="s">
        <v>20</v>
      </c>
      <c r="G1414" t="s">
        <v>1362</v>
      </c>
      <c r="H1414">
        <v>30</v>
      </c>
      <c r="I1414">
        <v>14</v>
      </c>
      <c r="J1414">
        <v>9</v>
      </c>
      <c r="K1414">
        <v>5299.7</v>
      </c>
      <c r="L1414">
        <v>2172.877</v>
      </c>
      <c r="M1414">
        <v>47697.3</v>
      </c>
      <c r="N1414" t="s">
        <v>270</v>
      </c>
      <c r="O1414" t="s">
        <v>789</v>
      </c>
      <c r="P1414" t="s">
        <v>438</v>
      </c>
      <c r="Q1414" t="s">
        <v>118</v>
      </c>
      <c r="R1414">
        <v>112</v>
      </c>
    </row>
    <row r="1415" spans="1:18" x14ac:dyDescent="0.3">
      <c r="A1415" t="s">
        <v>1629</v>
      </c>
      <c r="B1415" s="1">
        <v>43679</v>
      </c>
      <c r="C1415" s="1">
        <v>43695</v>
      </c>
      <c r="D1415">
        <v>38</v>
      </c>
      <c r="E1415" t="s">
        <v>19</v>
      </c>
      <c r="F1415" t="s">
        <v>20</v>
      </c>
      <c r="G1415" t="s">
        <v>1362</v>
      </c>
      <c r="H1415">
        <v>60</v>
      </c>
      <c r="I1415">
        <v>1</v>
      </c>
      <c r="J1415">
        <v>10</v>
      </c>
      <c r="K1415">
        <v>710.2</v>
      </c>
      <c r="L1415">
        <v>553.95600000000002</v>
      </c>
      <c r="M1415">
        <v>7102</v>
      </c>
      <c r="N1415" t="s">
        <v>193</v>
      </c>
      <c r="O1415" t="s">
        <v>471</v>
      </c>
      <c r="P1415" t="s">
        <v>117</v>
      </c>
      <c r="Q1415" t="s">
        <v>118</v>
      </c>
      <c r="R1415">
        <v>112</v>
      </c>
    </row>
    <row r="1416" spans="1:18" x14ac:dyDescent="0.3">
      <c r="A1416" t="s">
        <v>1630</v>
      </c>
      <c r="B1416" s="1">
        <v>43680</v>
      </c>
      <c r="C1416" s="1">
        <v>43696</v>
      </c>
      <c r="D1416">
        <v>9</v>
      </c>
      <c r="E1416" t="s">
        <v>19</v>
      </c>
      <c r="F1416" t="s">
        <v>20</v>
      </c>
      <c r="G1416" t="s">
        <v>1362</v>
      </c>
      <c r="H1416">
        <v>8</v>
      </c>
      <c r="I1416">
        <v>3</v>
      </c>
      <c r="J1416">
        <v>11</v>
      </c>
      <c r="K1416">
        <v>3631.4</v>
      </c>
      <c r="L1416">
        <v>2977.748</v>
      </c>
      <c r="M1416">
        <v>39945.4</v>
      </c>
      <c r="N1416" t="s">
        <v>311</v>
      </c>
      <c r="O1416" t="s">
        <v>800</v>
      </c>
      <c r="P1416" t="s">
        <v>84</v>
      </c>
      <c r="Q1416" t="s">
        <v>85</v>
      </c>
      <c r="R1416">
        <v>2113</v>
      </c>
    </row>
    <row r="1417" spans="1:18" x14ac:dyDescent="0.3">
      <c r="A1417" t="s">
        <v>1631</v>
      </c>
      <c r="B1417" s="1">
        <v>43680</v>
      </c>
      <c r="C1417" s="1">
        <v>43684</v>
      </c>
      <c r="D1417">
        <v>24</v>
      </c>
      <c r="E1417" t="s">
        <v>19</v>
      </c>
      <c r="F1417" t="s">
        <v>20</v>
      </c>
      <c r="G1417" t="s">
        <v>1362</v>
      </c>
      <c r="H1417">
        <v>16</v>
      </c>
      <c r="I1417">
        <v>11</v>
      </c>
      <c r="J1417">
        <v>7</v>
      </c>
      <c r="K1417">
        <v>174.2</v>
      </c>
      <c r="L1417">
        <v>109.746</v>
      </c>
      <c r="M1417">
        <v>1219.4000000000001</v>
      </c>
      <c r="N1417" t="s">
        <v>326</v>
      </c>
      <c r="O1417" t="s">
        <v>593</v>
      </c>
      <c r="P1417" t="s">
        <v>221</v>
      </c>
      <c r="Q1417" t="s">
        <v>58</v>
      </c>
      <c r="R1417">
        <v>3210</v>
      </c>
    </row>
    <row r="1418" spans="1:18" x14ac:dyDescent="0.3">
      <c r="A1418" t="s">
        <v>1632</v>
      </c>
      <c r="B1418" s="1">
        <v>43680</v>
      </c>
      <c r="C1418" s="1">
        <v>43691</v>
      </c>
      <c r="D1418">
        <v>13</v>
      </c>
      <c r="E1418" t="s">
        <v>19</v>
      </c>
      <c r="F1418" t="s">
        <v>20</v>
      </c>
      <c r="G1418" t="s">
        <v>1362</v>
      </c>
      <c r="H1418">
        <v>67</v>
      </c>
      <c r="I1418">
        <v>4</v>
      </c>
      <c r="J1418">
        <v>6</v>
      </c>
      <c r="K1418">
        <v>214.4</v>
      </c>
      <c r="L1418">
        <v>145.792</v>
      </c>
      <c r="M1418">
        <v>1286.4000000000001</v>
      </c>
      <c r="N1418" t="s">
        <v>69</v>
      </c>
      <c r="O1418" t="s">
        <v>812</v>
      </c>
      <c r="P1418" t="s">
        <v>150</v>
      </c>
      <c r="Q1418" t="s">
        <v>151</v>
      </c>
      <c r="R1418">
        <v>3420</v>
      </c>
    </row>
    <row r="1419" spans="1:18" x14ac:dyDescent="0.3">
      <c r="A1419" t="s">
        <v>1633</v>
      </c>
      <c r="B1419" s="1">
        <v>43681</v>
      </c>
      <c r="C1419" s="1">
        <v>43685</v>
      </c>
      <c r="D1419">
        <v>6</v>
      </c>
      <c r="E1419" t="s">
        <v>19</v>
      </c>
      <c r="F1419" t="s">
        <v>20</v>
      </c>
      <c r="G1419" t="s">
        <v>1362</v>
      </c>
      <c r="H1419">
        <v>44</v>
      </c>
      <c r="I1419">
        <v>9</v>
      </c>
      <c r="J1419">
        <v>10</v>
      </c>
      <c r="K1419">
        <v>1969.8</v>
      </c>
      <c r="L1419">
        <v>827.31600000000003</v>
      </c>
      <c r="M1419">
        <v>19698</v>
      </c>
      <c r="N1419" t="s">
        <v>31</v>
      </c>
      <c r="O1419" t="s">
        <v>795</v>
      </c>
      <c r="P1419" t="s">
        <v>345</v>
      </c>
      <c r="Q1419" t="s">
        <v>139</v>
      </c>
      <c r="R1419">
        <v>4930</v>
      </c>
    </row>
    <row r="1420" spans="1:18" x14ac:dyDescent="0.3">
      <c r="A1420" t="s">
        <v>1634</v>
      </c>
      <c r="B1420" s="1">
        <v>43682</v>
      </c>
      <c r="C1420" s="1">
        <v>43700</v>
      </c>
      <c r="D1420">
        <v>19</v>
      </c>
      <c r="E1420" t="s">
        <v>19</v>
      </c>
      <c r="F1420" t="s">
        <v>20</v>
      </c>
      <c r="G1420" t="s">
        <v>1362</v>
      </c>
      <c r="H1420">
        <v>64</v>
      </c>
      <c r="I1420">
        <v>7</v>
      </c>
      <c r="J1420">
        <v>11</v>
      </c>
      <c r="K1420">
        <v>844.2</v>
      </c>
      <c r="L1420">
        <v>692.24400000000003</v>
      </c>
      <c r="M1420">
        <v>9286.2000000000007</v>
      </c>
      <c r="N1420" t="s">
        <v>103</v>
      </c>
      <c r="O1420" t="s">
        <v>23</v>
      </c>
      <c r="P1420" t="s">
        <v>28</v>
      </c>
      <c r="Q1420" t="s">
        <v>29</v>
      </c>
      <c r="R1420">
        <v>600</v>
      </c>
    </row>
    <row r="1421" spans="1:18" x14ac:dyDescent="0.3">
      <c r="A1421" t="s">
        <v>1635</v>
      </c>
      <c r="B1421" s="1">
        <v>43683</v>
      </c>
      <c r="C1421" s="1">
        <v>43694</v>
      </c>
      <c r="D1421">
        <v>44</v>
      </c>
      <c r="E1421" t="s">
        <v>19</v>
      </c>
      <c r="F1421" t="s">
        <v>20</v>
      </c>
      <c r="G1421" t="s">
        <v>1362</v>
      </c>
      <c r="H1421">
        <v>55</v>
      </c>
      <c r="I1421">
        <v>1</v>
      </c>
      <c r="J1421">
        <v>8</v>
      </c>
      <c r="K1421">
        <v>3611.3</v>
      </c>
      <c r="L1421">
        <v>2058.4409999999998</v>
      </c>
      <c r="M1421">
        <v>28890.400000000001</v>
      </c>
      <c r="N1421" t="s">
        <v>27</v>
      </c>
      <c r="O1421" t="s">
        <v>471</v>
      </c>
      <c r="P1421" t="s">
        <v>36</v>
      </c>
      <c r="Q1421" t="s">
        <v>36</v>
      </c>
      <c r="R1421">
        <v>3330</v>
      </c>
    </row>
    <row r="1422" spans="1:18" x14ac:dyDescent="0.3">
      <c r="A1422" t="s">
        <v>1636</v>
      </c>
      <c r="B1422" s="1">
        <v>43684</v>
      </c>
      <c r="C1422" s="1">
        <v>43699</v>
      </c>
      <c r="D1422">
        <v>40</v>
      </c>
      <c r="E1422" t="s">
        <v>19</v>
      </c>
      <c r="F1422" t="s">
        <v>20</v>
      </c>
      <c r="G1422" t="s">
        <v>1362</v>
      </c>
      <c r="H1422">
        <v>2</v>
      </c>
      <c r="I1422">
        <v>12</v>
      </c>
      <c r="J1422">
        <v>10</v>
      </c>
      <c r="K1422">
        <v>187.6</v>
      </c>
      <c r="L1422">
        <v>91.924000000000007</v>
      </c>
      <c r="M1422">
        <v>1876</v>
      </c>
      <c r="N1422" t="s">
        <v>92</v>
      </c>
      <c r="O1422" t="s">
        <v>793</v>
      </c>
      <c r="P1422" t="s">
        <v>79</v>
      </c>
      <c r="Q1422" t="s">
        <v>80</v>
      </c>
      <c r="R1422">
        <v>9630</v>
      </c>
    </row>
    <row r="1423" spans="1:18" x14ac:dyDescent="0.3">
      <c r="A1423" t="s">
        <v>1637</v>
      </c>
      <c r="B1423" s="1">
        <v>43684</v>
      </c>
      <c r="C1423" s="1">
        <v>43695</v>
      </c>
      <c r="D1423">
        <v>25</v>
      </c>
      <c r="E1423" t="s">
        <v>19</v>
      </c>
      <c r="F1423" t="s">
        <v>20</v>
      </c>
      <c r="G1423" t="s">
        <v>1362</v>
      </c>
      <c r="H1423">
        <v>34</v>
      </c>
      <c r="I1423">
        <v>1</v>
      </c>
      <c r="J1423">
        <v>8</v>
      </c>
      <c r="K1423">
        <v>857.6</v>
      </c>
      <c r="L1423">
        <v>428.8</v>
      </c>
      <c r="M1423">
        <v>6860.8</v>
      </c>
      <c r="N1423" t="s">
        <v>189</v>
      </c>
      <c r="O1423" t="s">
        <v>471</v>
      </c>
      <c r="P1423" t="s">
        <v>73</v>
      </c>
      <c r="Q1423" t="s">
        <v>74</v>
      </c>
      <c r="R1423">
        <v>1021</v>
      </c>
    </row>
    <row r="1424" spans="1:18" x14ac:dyDescent="0.3">
      <c r="A1424" t="s">
        <v>1638</v>
      </c>
      <c r="B1424" s="1">
        <v>43685</v>
      </c>
      <c r="C1424" s="1">
        <v>43694</v>
      </c>
      <c r="D1424">
        <v>31</v>
      </c>
      <c r="E1424" t="s">
        <v>19</v>
      </c>
      <c r="F1424" t="s">
        <v>20</v>
      </c>
      <c r="G1424" t="s">
        <v>1362</v>
      </c>
      <c r="H1424">
        <v>58</v>
      </c>
      <c r="I1424">
        <v>7</v>
      </c>
      <c r="J1424">
        <v>11</v>
      </c>
      <c r="K1424">
        <v>1058.5999999999999</v>
      </c>
      <c r="L1424">
        <v>561.05799999999999</v>
      </c>
      <c r="M1424">
        <v>11644.6</v>
      </c>
      <c r="N1424" t="s">
        <v>149</v>
      </c>
      <c r="O1424" t="s">
        <v>23</v>
      </c>
      <c r="P1424" t="s">
        <v>235</v>
      </c>
      <c r="Q1424" t="s">
        <v>58</v>
      </c>
      <c r="R1424">
        <v>3210</v>
      </c>
    </row>
    <row r="1425" spans="1:18" x14ac:dyDescent="0.3">
      <c r="A1425" t="s">
        <v>1639</v>
      </c>
      <c r="B1425" s="1">
        <v>43687</v>
      </c>
      <c r="C1425" s="1">
        <v>43700</v>
      </c>
      <c r="D1425">
        <v>20</v>
      </c>
      <c r="E1425" t="s">
        <v>19</v>
      </c>
      <c r="F1425" t="s">
        <v>20</v>
      </c>
      <c r="G1425" t="s">
        <v>1362</v>
      </c>
      <c r="H1425">
        <v>79</v>
      </c>
      <c r="I1425">
        <v>1</v>
      </c>
      <c r="J1425">
        <v>9</v>
      </c>
      <c r="K1425">
        <v>5058.5</v>
      </c>
      <c r="L1425">
        <v>3743.29</v>
      </c>
      <c r="M1425">
        <v>45526.5</v>
      </c>
      <c r="N1425" t="s">
        <v>22</v>
      </c>
      <c r="O1425" t="s">
        <v>471</v>
      </c>
      <c r="P1425" t="s">
        <v>330</v>
      </c>
      <c r="Q1425" t="s">
        <v>71</v>
      </c>
      <c r="R1425">
        <v>3510</v>
      </c>
    </row>
    <row r="1426" spans="1:18" x14ac:dyDescent="0.3">
      <c r="A1426" t="s">
        <v>1640</v>
      </c>
      <c r="B1426" s="1">
        <v>43688</v>
      </c>
      <c r="C1426" s="1">
        <v>43694</v>
      </c>
      <c r="D1426">
        <v>46</v>
      </c>
      <c r="E1426" t="s">
        <v>19</v>
      </c>
      <c r="F1426" t="s">
        <v>20</v>
      </c>
      <c r="G1426" t="s">
        <v>1362</v>
      </c>
      <c r="H1426">
        <v>42</v>
      </c>
      <c r="I1426">
        <v>10</v>
      </c>
      <c r="J1426">
        <v>12</v>
      </c>
      <c r="K1426">
        <v>207.7</v>
      </c>
      <c r="L1426">
        <v>151.62100000000001</v>
      </c>
      <c r="M1426">
        <v>2492.4</v>
      </c>
      <c r="N1426" t="s">
        <v>42</v>
      </c>
      <c r="O1426" t="s">
        <v>783</v>
      </c>
      <c r="P1426" t="s">
        <v>47</v>
      </c>
      <c r="Q1426" t="s">
        <v>48</v>
      </c>
      <c r="R1426">
        <v>4010</v>
      </c>
    </row>
    <row r="1427" spans="1:18" x14ac:dyDescent="0.3">
      <c r="A1427" t="s">
        <v>1641</v>
      </c>
      <c r="B1427" s="1">
        <v>43688</v>
      </c>
      <c r="C1427" s="1">
        <v>43691</v>
      </c>
      <c r="D1427">
        <v>12</v>
      </c>
      <c r="E1427" t="s">
        <v>19</v>
      </c>
      <c r="F1427" t="s">
        <v>20</v>
      </c>
      <c r="G1427" t="s">
        <v>1362</v>
      </c>
      <c r="H1427">
        <v>84</v>
      </c>
      <c r="I1427">
        <v>11</v>
      </c>
      <c r="J1427">
        <v>6</v>
      </c>
      <c r="K1427">
        <v>5869.2</v>
      </c>
      <c r="L1427">
        <v>3462.828</v>
      </c>
      <c r="M1427">
        <v>35215.199999999997</v>
      </c>
      <c r="N1427" t="s">
        <v>155</v>
      </c>
      <c r="O1427" t="s">
        <v>593</v>
      </c>
      <c r="P1427" t="s">
        <v>121</v>
      </c>
      <c r="Q1427" t="s">
        <v>33</v>
      </c>
      <c r="R1427">
        <v>2016</v>
      </c>
    </row>
    <row r="1428" spans="1:18" x14ac:dyDescent="0.3">
      <c r="A1428" t="s">
        <v>1642</v>
      </c>
      <c r="B1428" s="1">
        <v>43688</v>
      </c>
      <c r="C1428" s="1">
        <v>43700</v>
      </c>
      <c r="D1428">
        <v>8</v>
      </c>
      <c r="E1428" t="s">
        <v>19</v>
      </c>
      <c r="F1428" t="s">
        <v>20</v>
      </c>
      <c r="G1428" t="s">
        <v>1362</v>
      </c>
      <c r="H1428">
        <v>39</v>
      </c>
      <c r="I1428">
        <v>1</v>
      </c>
      <c r="J1428">
        <v>9</v>
      </c>
      <c r="K1428">
        <v>1139</v>
      </c>
      <c r="L1428">
        <v>592.28</v>
      </c>
      <c r="M1428">
        <v>10251</v>
      </c>
      <c r="N1428" t="s">
        <v>99</v>
      </c>
      <c r="O1428" t="s">
        <v>471</v>
      </c>
      <c r="P1428" t="s">
        <v>57</v>
      </c>
      <c r="Q1428" t="s">
        <v>58</v>
      </c>
      <c r="R1428">
        <v>3210</v>
      </c>
    </row>
    <row r="1429" spans="1:18" x14ac:dyDescent="0.3">
      <c r="A1429" t="s">
        <v>1643</v>
      </c>
      <c r="B1429" s="1">
        <v>43689</v>
      </c>
      <c r="C1429" s="1">
        <v>43701</v>
      </c>
      <c r="D1429">
        <v>38</v>
      </c>
      <c r="E1429" t="s">
        <v>19</v>
      </c>
      <c r="F1429" t="s">
        <v>20</v>
      </c>
      <c r="G1429" t="s">
        <v>1362</v>
      </c>
      <c r="H1429">
        <v>19</v>
      </c>
      <c r="I1429">
        <v>2</v>
      </c>
      <c r="J1429">
        <v>12</v>
      </c>
      <c r="K1429">
        <v>978.2</v>
      </c>
      <c r="L1429">
        <v>498.88200000000001</v>
      </c>
      <c r="M1429">
        <v>11738.4</v>
      </c>
      <c r="N1429" t="s">
        <v>193</v>
      </c>
      <c r="O1429" t="s">
        <v>334</v>
      </c>
      <c r="P1429" t="s">
        <v>70</v>
      </c>
      <c r="Q1429" t="s">
        <v>71</v>
      </c>
      <c r="R1429">
        <v>3500</v>
      </c>
    </row>
    <row r="1430" spans="1:18" x14ac:dyDescent="0.3">
      <c r="A1430" t="s">
        <v>1644</v>
      </c>
      <c r="B1430" s="1">
        <v>43690</v>
      </c>
      <c r="C1430" s="1">
        <v>43703</v>
      </c>
      <c r="D1430">
        <v>45</v>
      </c>
      <c r="E1430" t="s">
        <v>19</v>
      </c>
      <c r="F1430" t="s">
        <v>20</v>
      </c>
      <c r="G1430" t="s">
        <v>1362</v>
      </c>
      <c r="H1430">
        <v>39</v>
      </c>
      <c r="I1430">
        <v>7</v>
      </c>
      <c r="J1430">
        <v>9</v>
      </c>
      <c r="K1430">
        <v>6277.9</v>
      </c>
      <c r="L1430">
        <v>4520.0879999999997</v>
      </c>
      <c r="M1430">
        <v>56501.1</v>
      </c>
      <c r="N1430" t="s">
        <v>35</v>
      </c>
      <c r="O1430" t="s">
        <v>23</v>
      </c>
      <c r="P1430" t="s">
        <v>57</v>
      </c>
      <c r="Q1430" t="s">
        <v>58</v>
      </c>
      <c r="R1430">
        <v>3210</v>
      </c>
    </row>
    <row r="1431" spans="1:18" x14ac:dyDescent="0.3">
      <c r="A1431" t="s">
        <v>1645</v>
      </c>
      <c r="B1431" s="1">
        <v>43691</v>
      </c>
      <c r="C1431" s="1">
        <v>43707</v>
      </c>
      <c r="D1431">
        <v>22</v>
      </c>
      <c r="E1431" t="s">
        <v>19</v>
      </c>
      <c r="F1431" t="s">
        <v>20</v>
      </c>
      <c r="G1431" t="s">
        <v>1362</v>
      </c>
      <c r="H1431">
        <v>77</v>
      </c>
      <c r="I1431">
        <v>11</v>
      </c>
      <c r="J1431">
        <v>11</v>
      </c>
      <c r="K1431">
        <v>2726.9</v>
      </c>
      <c r="L1431">
        <v>1636.14</v>
      </c>
      <c r="M1431">
        <v>29995.9</v>
      </c>
      <c r="N1431" t="s">
        <v>392</v>
      </c>
      <c r="O1431" t="s">
        <v>593</v>
      </c>
      <c r="P1431" t="s">
        <v>24</v>
      </c>
      <c r="Q1431" t="s">
        <v>25</v>
      </c>
      <c r="R1431">
        <v>8022</v>
      </c>
    </row>
    <row r="1432" spans="1:18" x14ac:dyDescent="0.3">
      <c r="A1432" t="s">
        <v>1646</v>
      </c>
      <c r="B1432" s="1">
        <v>43691</v>
      </c>
      <c r="C1432" s="1">
        <v>43704</v>
      </c>
      <c r="D1432">
        <v>32</v>
      </c>
      <c r="E1432" t="s">
        <v>19</v>
      </c>
      <c r="F1432" t="s">
        <v>20</v>
      </c>
      <c r="G1432" t="s">
        <v>1362</v>
      </c>
      <c r="H1432">
        <v>65</v>
      </c>
      <c r="I1432">
        <v>2</v>
      </c>
      <c r="J1432">
        <v>10</v>
      </c>
      <c r="K1432">
        <v>1869.3</v>
      </c>
      <c r="L1432">
        <v>1345.896</v>
      </c>
      <c r="M1432">
        <v>18693</v>
      </c>
      <c r="N1432" t="s">
        <v>280</v>
      </c>
      <c r="O1432" t="s">
        <v>334</v>
      </c>
      <c r="P1432" t="s">
        <v>275</v>
      </c>
      <c r="Q1432" t="s">
        <v>275</v>
      </c>
      <c r="R1432">
        <v>7924</v>
      </c>
    </row>
    <row r="1433" spans="1:18" x14ac:dyDescent="0.3">
      <c r="A1433" t="s">
        <v>1647</v>
      </c>
      <c r="B1433" s="1">
        <v>43693</v>
      </c>
      <c r="C1433" s="1">
        <v>43708</v>
      </c>
      <c r="D1433">
        <v>35</v>
      </c>
      <c r="E1433" t="s">
        <v>19</v>
      </c>
      <c r="F1433" t="s">
        <v>20</v>
      </c>
      <c r="G1433" t="s">
        <v>1362</v>
      </c>
      <c r="H1433">
        <v>90</v>
      </c>
      <c r="I1433">
        <v>5</v>
      </c>
      <c r="J1433">
        <v>12</v>
      </c>
      <c r="K1433">
        <v>227.8</v>
      </c>
      <c r="L1433">
        <v>182.24</v>
      </c>
      <c r="M1433">
        <v>2733.6</v>
      </c>
      <c r="N1433" t="s">
        <v>316</v>
      </c>
      <c r="O1433" t="s">
        <v>699</v>
      </c>
      <c r="P1433" t="s">
        <v>53</v>
      </c>
      <c r="Q1433" t="s">
        <v>54</v>
      </c>
      <c r="R1433">
        <v>9332</v>
      </c>
    </row>
    <row r="1434" spans="1:18" x14ac:dyDescent="0.3">
      <c r="A1434" t="s">
        <v>1648</v>
      </c>
      <c r="B1434" s="1">
        <v>43693</v>
      </c>
      <c r="C1434" s="1">
        <v>43699</v>
      </c>
      <c r="D1434">
        <v>16</v>
      </c>
      <c r="E1434" t="s">
        <v>19</v>
      </c>
      <c r="F1434" t="s">
        <v>20</v>
      </c>
      <c r="G1434" t="s">
        <v>1362</v>
      </c>
      <c r="H1434">
        <v>13</v>
      </c>
      <c r="I1434">
        <v>5</v>
      </c>
      <c r="J1434">
        <v>11</v>
      </c>
      <c r="K1434">
        <v>1762.1</v>
      </c>
      <c r="L1434">
        <v>722.46100000000001</v>
      </c>
      <c r="M1434">
        <v>19383.099999999999</v>
      </c>
      <c r="N1434" t="s">
        <v>96</v>
      </c>
      <c r="O1434" t="s">
        <v>699</v>
      </c>
      <c r="P1434" t="s">
        <v>272</v>
      </c>
      <c r="Q1434" t="s">
        <v>273</v>
      </c>
      <c r="R1434">
        <v>7010</v>
      </c>
    </row>
    <row r="1435" spans="1:18" x14ac:dyDescent="0.3">
      <c r="A1435" t="s">
        <v>1649</v>
      </c>
      <c r="B1435" s="1">
        <v>43695</v>
      </c>
      <c r="C1435" s="1">
        <v>43702</v>
      </c>
      <c r="D1435">
        <v>22</v>
      </c>
      <c r="E1435" t="s">
        <v>19</v>
      </c>
      <c r="F1435" t="s">
        <v>20</v>
      </c>
      <c r="G1435" t="s">
        <v>1362</v>
      </c>
      <c r="H1435">
        <v>28</v>
      </c>
      <c r="I1435">
        <v>7</v>
      </c>
      <c r="J1435">
        <v>10</v>
      </c>
      <c r="K1435">
        <v>3926.2</v>
      </c>
      <c r="L1435">
        <v>3258.7460000000001</v>
      </c>
      <c r="M1435">
        <v>39262</v>
      </c>
      <c r="N1435" t="s">
        <v>392</v>
      </c>
      <c r="O1435" t="s">
        <v>23</v>
      </c>
      <c r="P1435" t="s">
        <v>170</v>
      </c>
      <c r="Q1435" t="s">
        <v>40</v>
      </c>
      <c r="R1435">
        <v>4110</v>
      </c>
    </row>
    <row r="1436" spans="1:18" x14ac:dyDescent="0.3">
      <c r="A1436" t="s">
        <v>1650</v>
      </c>
      <c r="B1436" s="1">
        <v>43695</v>
      </c>
      <c r="C1436" s="1">
        <v>43710</v>
      </c>
      <c r="D1436">
        <v>18</v>
      </c>
      <c r="E1436" t="s">
        <v>19</v>
      </c>
      <c r="F1436" t="s">
        <v>20</v>
      </c>
      <c r="G1436" t="s">
        <v>1362</v>
      </c>
      <c r="H1436">
        <v>3</v>
      </c>
      <c r="I1436">
        <v>7</v>
      </c>
      <c r="J1436">
        <v>6</v>
      </c>
      <c r="K1436">
        <v>810.7</v>
      </c>
      <c r="L1436">
        <v>664.774</v>
      </c>
      <c r="M1436">
        <v>4864.2</v>
      </c>
      <c r="N1436" t="s">
        <v>116</v>
      </c>
      <c r="O1436" t="s">
        <v>23</v>
      </c>
      <c r="P1436" t="s">
        <v>159</v>
      </c>
      <c r="Q1436" t="s">
        <v>160</v>
      </c>
      <c r="R1436">
        <v>627</v>
      </c>
    </row>
    <row r="1437" spans="1:18" x14ac:dyDescent="0.3">
      <c r="A1437" t="s">
        <v>1651</v>
      </c>
      <c r="B1437" s="1">
        <v>43695</v>
      </c>
      <c r="C1437" s="1">
        <v>43705</v>
      </c>
      <c r="D1437">
        <v>28</v>
      </c>
      <c r="E1437" t="s">
        <v>19</v>
      </c>
      <c r="F1437" t="s">
        <v>20</v>
      </c>
      <c r="G1437" t="s">
        <v>1362</v>
      </c>
      <c r="H1437">
        <v>31</v>
      </c>
      <c r="I1437">
        <v>9</v>
      </c>
      <c r="J1437">
        <v>9</v>
      </c>
      <c r="K1437">
        <v>2237.8000000000002</v>
      </c>
      <c r="L1437">
        <v>1678.35</v>
      </c>
      <c r="M1437">
        <v>20140.2</v>
      </c>
      <c r="N1437" t="s">
        <v>109</v>
      </c>
      <c r="O1437" t="s">
        <v>795</v>
      </c>
      <c r="P1437" t="s">
        <v>187</v>
      </c>
      <c r="Q1437" t="s">
        <v>29</v>
      </c>
      <c r="R1437">
        <v>610</v>
      </c>
    </row>
    <row r="1438" spans="1:18" x14ac:dyDescent="0.3">
      <c r="A1438" t="s">
        <v>1652</v>
      </c>
      <c r="B1438" s="1">
        <v>43696</v>
      </c>
      <c r="C1438" s="1">
        <v>43714</v>
      </c>
      <c r="D1438">
        <v>32</v>
      </c>
      <c r="E1438" t="s">
        <v>19</v>
      </c>
      <c r="F1438" t="s">
        <v>20</v>
      </c>
      <c r="G1438" t="s">
        <v>1362</v>
      </c>
      <c r="H1438">
        <v>25</v>
      </c>
      <c r="I1438">
        <v>10</v>
      </c>
      <c r="J1438">
        <v>8</v>
      </c>
      <c r="K1438">
        <v>978.2</v>
      </c>
      <c r="L1438">
        <v>596.702</v>
      </c>
      <c r="M1438">
        <v>7825.6</v>
      </c>
      <c r="N1438" t="s">
        <v>280</v>
      </c>
      <c r="O1438" t="s">
        <v>783</v>
      </c>
      <c r="P1438" t="s">
        <v>121</v>
      </c>
      <c r="Q1438" t="s">
        <v>33</v>
      </c>
      <c r="R1438">
        <v>2016</v>
      </c>
    </row>
    <row r="1439" spans="1:18" x14ac:dyDescent="0.3">
      <c r="A1439" t="s">
        <v>1653</v>
      </c>
      <c r="B1439" s="1">
        <v>43696</v>
      </c>
      <c r="C1439" s="1">
        <v>43708</v>
      </c>
      <c r="D1439">
        <v>42</v>
      </c>
      <c r="E1439" t="s">
        <v>19</v>
      </c>
      <c r="F1439" t="s">
        <v>20</v>
      </c>
      <c r="G1439" t="s">
        <v>1362</v>
      </c>
      <c r="H1439">
        <v>91</v>
      </c>
      <c r="I1439">
        <v>1</v>
      </c>
      <c r="J1439">
        <v>9</v>
      </c>
      <c r="K1439">
        <v>1139</v>
      </c>
      <c r="L1439">
        <v>592.28</v>
      </c>
      <c r="M1439">
        <v>10251</v>
      </c>
      <c r="N1439" t="s">
        <v>89</v>
      </c>
      <c r="O1439" t="s">
        <v>471</v>
      </c>
      <c r="P1439" t="s">
        <v>378</v>
      </c>
      <c r="Q1439" t="s">
        <v>243</v>
      </c>
      <c r="R1439">
        <v>4412</v>
      </c>
    </row>
    <row r="1440" spans="1:18" x14ac:dyDescent="0.3">
      <c r="A1440" t="s">
        <v>1654</v>
      </c>
      <c r="B1440" s="1">
        <v>43697</v>
      </c>
      <c r="C1440" s="1">
        <v>43706</v>
      </c>
      <c r="D1440">
        <v>24</v>
      </c>
      <c r="E1440" t="s">
        <v>19</v>
      </c>
      <c r="F1440" t="s">
        <v>20</v>
      </c>
      <c r="G1440" t="s">
        <v>1362</v>
      </c>
      <c r="H1440">
        <v>33</v>
      </c>
      <c r="I1440">
        <v>11</v>
      </c>
      <c r="J1440">
        <v>9</v>
      </c>
      <c r="K1440">
        <v>3912.8</v>
      </c>
      <c r="L1440">
        <v>2034.6559999999999</v>
      </c>
      <c r="M1440">
        <v>35215.199999999997</v>
      </c>
      <c r="N1440" t="s">
        <v>326</v>
      </c>
      <c r="O1440" t="s">
        <v>593</v>
      </c>
      <c r="P1440" t="s">
        <v>50</v>
      </c>
      <c r="Q1440" t="s">
        <v>29</v>
      </c>
      <c r="R1440">
        <v>604</v>
      </c>
    </row>
    <row r="1441" spans="1:18" x14ac:dyDescent="0.3">
      <c r="A1441" t="s">
        <v>1655</v>
      </c>
      <c r="B1441" s="1">
        <v>43698</v>
      </c>
      <c r="C1441" s="1">
        <v>43706</v>
      </c>
      <c r="D1441">
        <v>13</v>
      </c>
      <c r="E1441" t="s">
        <v>19</v>
      </c>
      <c r="F1441" t="s">
        <v>20</v>
      </c>
      <c r="G1441" t="s">
        <v>1362</v>
      </c>
      <c r="H1441">
        <v>14</v>
      </c>
      <c r="I1441">
        <v>5</v>
      </c>
      <c r="J1441">
        <v>5</v>
      </c>
      <c r="K1441">
        <v>904.5</v>
      </c>
      <c r="L1441">
        <v>714.55499999999995</v>
      </c>
      <c r="M1441">
        <v>4522.5</v>
      </c>
      <c r="N1441" t="s">
        <v>69</v>
      </c>
      <c r="O1441" t="s">
        <v>699</v>
      </c>
      <c r="P1441" t="s">
        <v>556</v>
      </c>
      <c r="Q1441" t="s">
        <v>527</v>
      </c>
      <c r="R1441">
        <v>7903</v>
      </c>
    </row>
    <row r="1442" spans="1:18" x14ac:dyDescent="0.3">
      <c r="A1442" t="s">
        <v>1656</v>
      </c>
      <c r="B1442" s="1">
        <v>43700</v>
      </c>
      <c r="C1442" s="1">
        <v>43718</v>
      </c>
      <c r="D1442">
        <v>30</v>
      </c>
      <c r="E1442" t="s">
        <v>19</v>
      </c>
      <c r="F1442" t="s">
        <v>20</v>
      </c>
      <c r="G1442" t="s">
        <v>1362</v>
      </c>
      <c r="H1442">
        <v>8</v>
      </c>
      <c r="I1442">
        <v>2</v>
      </c>
      <c r="J1442">
        <v>11</v>
      </c>
      <c r="K1442">
        <v>194.3</v>
      </c>
      <c r="L1442">
        <v>91.320999999999998</v>
      </c>
      <c r="M1442">
        <v>2137.3000000000002</v>
      </c>
      <c r="N1442" t="s">
        <v>112</v>
      </c>
      <c r="O1442" t="s">
        <v>334</v>
      </c>
      <c r="P1442" t="s">
        <v>84</v>
      </c>
      <c r="Q1442" t="s">
        <v>85</v>
      </c>
      <c r="R1442">
        <v>2113</v>
      </c>
    </row>
    <row r="1443" spans="1:18" x14ac:dyDescent="0.3">
      <c r="A1443" t="s">
        <v>1657</v>
      </c>
      <c r="B1443" s="1">
        <v>43700</v>
      </c>
      <c r="C1443" s="1">
        <v>43712</v>
      </c>
      <c r="D1443">
        <v>5</v>
      </c>
      <c r="E1443" t="s">
        <v>19</v>
      </c>
      <c r="F1443" t="s">
        <v>20</v>
      </c>
      <c r="G1443" t="s">
        <v>1362</v>
      </c>
      <c r="H1443">
        <v>7</v>
      </c>
      <c r="I1443">
        <v>14</v>
      </c>
      <c r="J1443">
        <v>7</v>
      </c>
      <c r="K1443">
        <v>1876</v>
      </c>
      <c r="L1443">
        <v>1519.56</v>
      </c>
      <c r="M1443">
        <v>13132</v>
      </c>
      <c r="N1443" t="s">
        <v>52</v>
      </c>
      <c r="O1443" t="s">
        <v>789</v>
      </c>
      <c r="P1443" t="s">
        <v>665</v>
      </c>
      <c r="Q1443" t="s">
        <v>666</v>
      </c>
      <c r="R1443">
        <v>3910</v>
      </c>
    </row>
    <row r="1444" spans="1:18" x14ac:dyDescent="0.3">
      <c r="A1444" t="s">
        <v>1658</v>
      </c>
      <c r="B1444" s="1">
        <v>43700</v>
      </c>
      <c r="C1444" s="1">
        <v>43718</v>
      </c>
      <c r="D1444">
        <v>6</v>
      </c>
      <c r="E1444" t="s">
        <v>19</v>
      </c>
      <c r="F1444" t="s">
        <v>20</v>
      </c>
      <c r="G1444" t="s">
        <v>1362</v>
      </c>
      <c r="H1444">
        <v>49</v>
      </c>
      <c r="I1444">
        <v>13</v>
      </c>
      <c r="J1444">
        <v>8</v>
      </c>
      <c r="K1444">
        <v>1072</v>
      </c>
      <c r="L1444">
        <v>589.6</v>
      </c>
      <c r="M1444">
        <v>8576</v>
      </c>
      <c r="N1444" t="s">
        <v>31</v>
      </c>
      <c r="O1444" t="s">
        <v>779</v>
      </c>
      <c r="P1444" t="s">
        <v>282</v>
      </c>
      <c r="Q1444" t="s">
        <v>283</v>
      </c>
      <c r="R1444">
        <v>5024</v>
      </c>
    </row>
    <row r="1445" spans="1:18" x14ac:dyDescent="0.3">
      <c r="A1445" t="s">
        <v>1659</v>
      </c>
      <c r="B1445" s="1">
        <v>43700</v>
      </c>
      <c r="C1445" s="1">
        <v>43716</v>
      </c>
      <c r="D1445">
        <v>31</v>
      </c>
      <c r="E1445" t="s">
        <v>19</v>
      </c>
      <c r="F1445" t="s">
        <v>20</v>
      </c>
      <c r="G1445" t="s">
        <v>1362</v>
      </c>
      <c r="H1445">
        <v>96</v>
      </c>
      <c r="I1445">
        <v>7</v>
      </c>
      <c r="J1445">
        <v>10</v>
      </c>
      <c r="K1445">
        <v>1085.4000000000001</v>
      </c>
      <c r="L1445">
        <v>586.11599999999999</v>
      </c>
      <c r="M1445">
        <v>10854</v>
      </c>
      <c r="N1445" t="s">
        <v>149</v>
      </c>
      <c r="O1445" t="s">
        <v>23</v>
      </c>
      <c r="P1445" t="s">
        <v>128</v>
      </c>
      <c r="Q1445" t="s">
        <v>129</v>
      </c>
      <c r="R1445">
        <v>9012</v>
      </c>
    </row>
    <row r="1446" spans="1:18" x14ac:dyDescent="0.3">
      <c r="A1446" t="s">
        <v>1660</v>
      </c>
      <c r="B1446" s="1">
        <v>43700</v>
      </c>
      <c r="C1446" s="1">
        <v>43710</v>
      </c>
      <c r="D1446">
        <v>20</v>
      </c>
      <c r="E1446" t="s">
        <v>19</v>
      </c>
      <c r="F1446" t="s">
        <v>20</v>
      </c>
      <c r="G1446" t="s">
        <v>1362</v>
      </c>
      <c r="H1446">
        <v>25</v>
      </c>
      <c r="I1446">
        <v>1</v>
      </c>
      <c r="J1446">
        <v>9</v>
      </c>
      <c r="K1446">
        <v>1105.5</v>
      </c>
      <c r="L1446">
        <v>652.245</v>
      </c>
      <c r="M1446">
        <v>9949.5</v>
      </c>
      <c r="N1446" t="s">
        <v>22</v>
      </c>
      <c r="O1446" t="s">
        <v>471</v>
      </c>
      <c r="P1446" t="s">
        <v>121</v>
      </c>
      <c r="Q1446" t="s">
        <v>33</v>
      </c>
      <c r="R1446">
        <v>2016</v>
      </c>
    </row>
    <row r="1447" spans="1:18" x14ac:dyDescent="0.3">
      <c r="A1447" t="s">
        <v>1661</v>
      </c>
      <c r="B1447" s="1">
        <v>43700</v>
      </c>
      <c r="C1447" s="1">
        <v>43703</v>
      </c>
      <c r="D1447">
        <v>5</v>
      </c>
      <c r="E1447" t="s">
        <v>19</v>
      </c>
      <c r="F1447" t="s">
        <v>20</v>
      </c>
      <c r="G1447" t="s">
        <v>1362</v>
      </c>
      <c r="H1447">
        <v>64</v>
      </c>
      <c r="I1447">
        <v>12</v>
      </c>
      <c r="J1447">
        <v>10</v>
      </c>
      <c r="K1447">
        <v>5835.7</v>
      </c>
      <c r="L1447">
        <v>3267.9920000000002</v>
      </c>
      <c r="M1447">
        <v>58357</v>
      </c>
      <c r="N1447" t="s">
        <v>52</v>
      </c>
      <c r="O1447" t="s">
        <v>793</v>
      </c>
      <c r="P1447" t="s">
        <v>28</v>
      </c>
      <c r="Q1447" t="s">
        <v>29</v>
      </c>
      <c r="R1447">
        <v>600</v>
      </c>
    </row>
    <row r="1448" spans="1:18" x14ac:dyDescent="0.3">
      <c r="A1448" t="s">
        <v>1662</v>
      </c>
      <c r="B1448" s="1">
        <v>43700</v>
      </c>
      <c r="C1448" s="1">
        <v>43706</v>
      </c>
      <c r="D1448">
        <v>4</v>
      </c>
      <c r="E1448" t="s">
        <v>19</v>
      </c>
      <c r="F1448" t="s">
        <v>20</v>
      </c>
      <c r="G1448" t="s">
        <v>1362</v>
      </c>
      <c r="H1448">
        <v>37</v>
      </c>
      <c r="I1448">
        <v>7</v>
      </c>
      <c r="J1448">
        <v>8</v>
      </c>
      <c r="K1448">
        <v>1829.1</v>
      </c>
      <c r="L1448">
        <v>1006.005</v>
      </c>
      <c r="M1448">
        <v>14632.8</v>
      </c>
      <c r="N1448" t="s">
        <v>482</v>
      </c>
      <c r="O1448" t="s">
        <v>23</v>
      </c>
      <c r="P1448" t="s">
        <v>156</v>
      </c>
      <c r="Q1448" t="s">
        <v>151</v>
      </c>
      <c r="R1448">
        <v>3411</v>
      </c>
    </row>
    <row r="1449" spans="1:18" x14ac:dyDescent="0.3">
      <c r="A1449" t="s">
        <v>1663</v>
      </c>
      <c r="B1449" s="1">
        <v>43701</v>
      </c>
      <c r="C1449" s="1">
        <v>43709</v>
      </c>
      <c r="D1449">
        <v>38</v>
      </c>
      <c r="E1449" t="s">
        <v>19</v>
      </c>
      <c r="F1449" t="s">
        <v>20</v>
      </c>
      <c r="G1449" t="s">
        <v>1362</v>
      </c>
      <c r="H1449">
        <v>81</v>
      </c>
      <c r="I1449">
        <v>2</v>
      </c>
      <c r="J1449">
        <v>9</v>
      </c>
      <c r="K1449">
        <v>1809</v>
      </c>
      <c r="L1449">
        <v>1139.67</v>
      </c>
      <c r="M1449">
        <v>16281</v>
      </c>
      <c r="N1449" t="s">
        <v>193</v>
      </c>
      <c r="O1449" t="s">
        <v>334</v>
      </c>
      <c r="P1449" t="s">
        <v>223</v>
      </c>
      <c r="Q1449" t="s">
        <v>224</v>
      </c>
      <c r="R1449">
        <v>3010</v>
      </c>
    </row>
    <row r="1450" spans="1:18" x14ac:dyDescent="0.3">
      <c r="A1450" t="s">
        <v>1664</v>
      </c>
      <c r="B1450" s="1">
        <v>43701</v>
      </c>
      <c r="C1450" s="1">
        <v>43717</v>
      </c>
      <c r="D1450">
        <v>29</v>
      </c>
      <c r="E1450" t="s">
        <v>19</v>
      </c>
      <c r="F1450" t="s">
        <v>20</v>
      </c>
      <c r="G1450" t="s">
        <v>1362</v>
      </c>
      <c r="H1450">
        <v>56</v>
      </c>
      <c r="I1450">
        <v>7</v>
      </c>
      <c r="J1450">
        <v>8</v>
      </c>
      <c r="K1450">
        <v>1038.5</v>
      </c>
      <c r="L1450">
        <v>633.48500000000001</v>
      </c>
      <c r="M1450">
        <v>8308</v>
      </c>
      <c r="N1450" t="s">
        <v>63</v>
      </c>
      <c r="O1450" t="s">
        <v>23</v>
      </c>
      <c r="P1450" t="s">
        <v>77</v>
      </c>
      <c r="Q1450" t="s">
        <v>25</v>
      </c>
      <c r="R1450">
        <v>8024</v>
      </c>
    </row>
    <row r="1451" spans="1:18" x14ac:dyDescent="0.3">
      <c r="A1451" t="s">
        <v>1665</v>
      </c>
      <c r="B1451" s="1">
        <v>43702</v>
      </c>
      <c r="C1451" s="1">
        <v>43705</v>
      </c>
      <c r="D1451">
        <v>41</v>
      </c>
      <c r="E1451" t="s">
        <v>19</v>
      </c>
      <c r="F1451" t="s">
        <v>20</v>
      </c>
      <c r="G1451" t="s">
        <v>1362</v>
      </c>
      <c r="H1451">
        <v>43</v>
      </c>
      <c r="I1451">
        <v>11</v>
      </c>
      <c r="J1451">
        <v>10</v>
      </c>
      <c r="K1451">
        <v>268</v>
      </c>
      <c r="L1451">
        <v>187.6</v>
      </c>
      <c r="M1451">
        <v>2680</v>
      </c>
      <c r="N1451" t="s">
        <v>321</v>
      </c>
      <c r="O1451" t="s">
        <v>593</v>
      </c>
      <c r="P1451" t="s">
        <v>249</v>
      </c>
      <c r="Q1451" t="s">
        <v>74</v>
      </c>
      <c r="R1451">
        <v>1041</v>
      </c>
    </row>
    <row r="1452" spans="1:18" x14ac:dyDescent="0.3">
      <c r="A1452" t="s">
        <v>1666</v>
      </c>
      <c r="B1452" s="1">
        <v>43703</v>
      </c>
      <c r="C1452" s="1">
        <v>43719</v>
      </c>
      <c r="D1452">
        <v>41</v>
      </c>
      <c r="E1452" t="s">
        <v>19</v>
      </c>
      <c r="F1452" t="s">
        <v>20</v>
      </c>
      <c r="G1452" t="s">
        <v>1362</v>
      </c>
      <c r="H1452">
        <v>38</v>
      </c>
      <c r="I1452">
        <v>5</v>
      </c>
      <c r="J1452">
        <v>12</v>
      </c>
      <c r="K1452">
        <v>978.2</v>
      </c>
      <c r="L1452">
        <v>538.01</v>
      </c>
      <c r="M1452">
        <v>11738.4</v>
      </c>
      <c r="N1452" t="s">
        <v>321</v>
      </c>
      <c r="O1452" t="s">
        <v>699</v>
      </c>
      <c r="P1452" t="s">
        <v>163</v>
      </c>
      <c r="Q1452" t="s">
        <v>164</v>
      </c>
      <c r="R1452">
        <v>3110</v>
      </c>
    </row>
    <row r="1453" spans="1:18" x14ac:dyDescent="0.3">
      <c r="A1453" t="s">
        <v>1667</v>
      </c>
      <c r="B1453" s="1">
        <v>43703</v>
      </c>
      <c r="C1453" s="1">
        <v>43711</v>
      </c>
      <c r="D1453">
        <v>44</v>
      </c>
      <c r="E1453" t="s">
        <v>19</v>
      </c>
      <c r="F1453" t="s">
        <v>20</v>
      </c>
      <c r="G1453" t="s">
        <v>1362</v>
      </c>
      <c r="H1453">
        <v>93</v>
      </c>
      <c r="I1453">
        <v>1</v>
      </c>
      <c r="J1453">
        <v>5</v>
      </c>
      <c r="K1453">
        <v>3450.5</v>
      </c>
      <c r="L1453">
        <v>1725.25</v>
      </c>
      <c r="M1453">
        <v>17252.5</v>
      </c>
      <c r="N1453" t="s">
        <v>27</v>
      </c>
      <c r="O1453" t="s">
        <v>471</v>
      </c>
      <c r="P1453" t="s">
        <v>104</v>
      </c>
      <c r="Q1453" t="s">
        <v>40</v>
      </c>
      <c r="R1453">
        <v>4104</v>
      </c>
    </row>
    <row r="1454" spans="1:18" x14ac:dyDescent="0.3">
      <c r="A1454" t="s">
        <v>1668</v>
      </c>
      <c r="B1454" s="1">
        <v>43704</v>
      </c>
      <c r="C1454" s="1">
        <v>43720</v>
      </c>
      <c r="D1454">
        <v>12</v>
      </c>
      <c r="E1454" t="s">
        <v>19</v>
      </c>
      <c r="F1454" t="s">
        <v>20</v>
      </c>
      <c r="G1454" t="s">
        <v>1362</v>
      </c>
      <c r="H1454">
        <v>8</v>
      </c>
      <c r="I1454">
        <v>7</v>
      </c>
      <c r="J1454">
        <v>7</v>
      </c>
      <c r="K1454">
        <v>737</v>
      </c>
      <c r="L1454">
        <v>353.76</v>
      </c>
      <c r="M1454">
        <v>5159</v>
      </c>
      <c r="N1454" t="s">
        <v>155</v>
      </c>
      <c r="O1454" t="s">
        <v>23</v>
      </c>
      <c r="P1454" t="s">
        <v>84</v>
      </c>
      <c r="Q1454" t="s">
        <v>85</v>
      </c>
      <c r="R1454">
        <v>2113</v>
      </c>
    </row>
    <row r="1455" spans="1:18" x14ac:dyDescent="0.3">
      <c r="A1455" t="s">
        <v>1669</v>
      </c>
      <c r="B1455" s="1">
        <v>43704</v>
      </c>
      <c r="C1455" s="1">
        <v>43708</v>
      </c>
      <c r="D1455">
        <v>7</v>
      </c>
      <c r="E1455" t="s">
        <v>19</v>
      </c>
      <c r="F1455" t="s">
        <v>20</v>
      </c>
      <c r="G1455" t="s">
        <v>1670</v>
      </c>
      <c r="H1455">
        <v>69</v>
      </c>
      <c r="I1455">
        <v>4</v>
      </c>
      <c r="J1455">
        <v>9</v>
      </c>
      <c r="K1455">
        <v>2385.1999999999998</v>
      </c>
      <c r="L1455">
        <v>1025.636</v>
      </c>
      <c r="M1455">
        <v>21466.799999999999</v>
      </c>
      <c r="N1455" t="s">
        <v>169</v>
      </c>
      <c r="O1455" t="s">
        <v>812</v>
      </c>
      <c r="P1455" t="s">
        <v>93</v>
      </c>
      <c r="Q1455" t="s">
        <v>94</v>
      </c>
      <c r="R1455">
        <v>7022</v>
      </c>
    </row>
    <row r="1456" spans="1:18" x14ac:dyDescent="0.3">
      <c r="A1456" t="s">
        <v>1671</v>
      </c>
      <c r="B1456" s="1">
        <v>43704</v>
      </c>
      <c r="C1456" s="1">
        <v>43709</v>
      </c>
      <c r="D1456">
        <v>20</v>
      </c>
      <c r="E1456" t="s">
        <v>19</v>
      </c>
      <c r="F1456" t="s">
        <v>20</v>
      </c>
      <c r="G1456" t="s">
        <v>1670</v>
      </c>
      <c r="H1456">
        <v>40</v>
      </c>
      <c r="I1456">
        <v>11</v>
      </c>
      <c r="J1456">
        <v>12</v>
      </c>
      <c r="K1456">
        <v>1085.4000000000001</v>
      </c>
      <c r="L1456">
        <v>640.38599999999997</v>
      </c>
      <c r="M1456">
        <v>13024.8</v>
      </c>
      <c r="N1456" t="s">
        <v>22</v>
      </c>
      <c r="O1456" t="s">
        <v>593</v>
      </c>
      <c r="P1456" t="s">
        <v>113</v>
      </c>
      <c r="Q1456" t="s">
        <v>114</v>
      </c>
      <c r="R1456">
        <v>9400</v>
      </c>
    </row>
    <row r="1457" spans="1:18" x14ac:dyDescent="0.3">
      <c r="A1457" t="s">
        <v>1672</v>
      </c>
      <c r="B1457" s="1">
        <v>43705</v>
      </c>
      <c r="C1457" s="1">
        <v>43713</v>
      </c>
      <c r="D1457">
        <v>39</v>
      </c>
      <c r="E1457" t="s">
        <v>19</v>
      </c>
      <c r="F1457" t="s">
        <v>20</v>
      </c>
      <c r="G1457" t="s">
        <v>1670</v>
      </c>
      <c r="H1457">
        <v>16</v>
      </c>
      <c r="I1457">
        <v>7</v>
      </c>
      <c r="J1457">
        <v>5</v>
      </c>
      <c r="K1457">
        <v>3658.2</v>
      </c>
      <c r="L1457">
        <v>2780.232</v>
      </c>
      <c r="M1457">
        <v>18291</v>
      </c>
      <c r="N1457" t="s">
        <v>141</v>
      </c>
      <c r="O1457" t="s">
        <v>23</v>
      </c>
      <c r="P1457" t="s">
        <v>221</v>
      </c>
      <c r="Q1457" t="s">
        <v>58</v>
      </c>
      <c r="R1457">
        <v>3210</v>
      </c>
    </row>
    <row r="1458" spans="1:18" x14ac:dyDescent="0.3">
      <c r="A1458" t="s">
        <v>1673</v>
      </c>
      <c r="B1458" s="1">
        <v>43707</v>
      </c>
      <c r="C1458" s="1">
        <v>43721</v>
      </c>
      <c r="D1458">
        <v>3</v>
      </c>
      <c r="E1458" t="s">
        <v>19</v>
      </c>
      <c r="F1458" t="s">
        <v>20</v>
      </c>
      <c r="G1458" t="s">
        <v>1670</v>
      </c>
      <c r="H1458">
        <v>85</v>
      </c>
      <c r="I1458">
        <v>13</v>
      </c>
      <c r="J1458">
        <v>8</v>
      </c>
      <c r="K1458">
        <v>2633.1</v>
      </c>
      <c r="L1458">
        <v>1816.8389999999999</v>
      </c>
      <c r="M1458">
        <v>21064.799999999999</v>
      </c>
      <c r="N1458" t="s">
        <v>257</v>
      </c>
      <c r="O1458" t="s">
        <v>779</v>
      </c>
      <c r="P1458" t="s">
        <v>138</v>
      </c>
      <c r="Q1458" t="s">
        <v>139</v>
      </c>
      <c r="R1458">
        <v>4900</v>
      </c>
    </row>
    <row r="1459" spans="1:18" x14ac:dyDescent="0.3">
      <c r="A1459" t="s">
        <v>1674</v>
      </c>
      <c r="B1459" s="1">
        <v>43707</v>
      </c>
      <c r="C1459" s="1">
        <v>43712</v>
      </c>
      <c r="D1459">
        <v>6</v>
      </c>
      <c r="E1459" t="s">
        <v>19</v>
      </c>
      <c r="F1459" t="s">
        <v>20</v>
      </c>
      <c r="G1459" t="s">
        <v>1670</v>
      </c>
      <c r="H1459">
        <v>93</v>
      </c>
      <c r="I1459">
        <v>11</v>
      </c>
      <c r="J1459">
        <v>12</v>
      </c>
      <c r="K1459">
        <v>1829.1</v>
      </c>
      <c r="L1459">
        <v>1188.915</v>
      </c>
      <c r="M1459">
        <v>21949.200000000001</v>
      </c>
      <c r="N1459" t="s">
        <v>31</v>
      </c>
      <c r="O1459" t="s">
        <v>593</v>
      </c>
      <c r="P1459" t="s">
        <v>104</v>
      </c>
      <c r="Q1459" t="s">
        <v>40</v>
      </c>
      <c r="R1459">
        <v>4104</v>
      </c>
    </row>
    <row r="1460" spans="1:18" x14ac:dyDescent="0.3">
      <c r="A1460" t="s">
        <v>1675</v>
      </c>
      <c r="B1460" s="1">
        <v>43707</v>
      </c>
      <c r="C1460" s="1">
        <v>43717</v>
      </c>
      <c r="D1460">
        <v>47</v>
      </c>
      <c r="E1460" t="s">
        <v>19</v>
      </c>
      <c r="F1460" t="s">
        <v>20</v>
      </c>
      <c r="G1460" t="s">
        <v>1670</v>
      </c>
      <c r="H1460">
        <v>24</v>
      </c>
      <c r="I1460">
        <v>8</v>
      </c>
      <c r="J1460">
        <v>6</v>
      </c>
      <c r="K1460">
        <v>1132.3</v>
      </c>
      <c r="L1460">
        <v>905.84</v>
      </c>
      <c r="M1460">
        <v>6793.8</v>
      </c>
      <c r="N1460" t="s">
        <v>218</v>
      </c>
      <c r="O1460" t="s">
        <v>828</v>
      </c>
      <c r="P1460" t="s">
        <v>237</v>
      </c>
      <c r="Q1460" t="s">
        <v>118</v>
      </c>
      <c r="R1460">
        <v>112</v>
      </c>
    </row>
    <row r="1461" spans="1:18" x14ac:dyDescent="0.3">
      <c r="A1461" t="s">
        <v>1676</v>
      </c>
      <c r="B1461" s="1">
        <v>43708</v>
      </c>
      <c r="C1461" s="1">
        <v>43722</v>
      </c>
      <c r="D1461">
        <v>38</v>
      </c>
      <c r="E1461" t="s">
        <v>19</v>
      </c>
      <c r="F1461" t="s">
        <v>20</v>
      </c>
      <c r="G1461" t="s">
        <v>1670</v>
      </c>
      <c r="H1461">
        <v>55</v>
      </c>
      <c r="I1461">
        <v>4</v>
      </c>
      <c r="J1461">
        <v>11</v>
      </c>
      <c r="K1461">
        <v>194.3</v>
      </c>
      <c r="L1461">
        <v>157.38300000000001</v>
      </c>
      <c r="M1461">
        <v>2137.3000000000002</v>
      </c>
      <c r="N1461" t="s">
        <v>193</v>
      </c>
      <c r="O1461" t="s">
        <v>812</v>
      </c>
      <c r="P1461" t="s">
        <v>36</v>
      </c>
      <c r="Q1461" t="s">
        <v>36</v>
      </c>
      <c r="R1461">
        <v>3330</v>
      </c>
    </row>
    <row r="1462" spans="1:18" x14ac:dyDescent="0.3">
      <c r="A1462" t="s">
        <v>1677</v>
      </c>
      <c r="B1462" s="1">
        <v>43708</v>
      </c>
      <c r="C1462" s="1">
        <v>43722</v>
      </c>
      <c r="D1462">
        <v>22</v>
      </c>
      <c r="E1462" t="s">
        <v>19</v>
      </c>
      <c r="F1462" t="s">
        <v>20</v>
      </c>
      <c r="G1462" t="s">
        <v>1670</v>
      </c>
      <c r="H1462">
        <v>75</v>
      </c>
      <c r="I1462">
        <v>1</v>
      </c>
      <c r="J1462">
        <v>10</v>
      </c>
      <c r="K1462">
        <v>2003.3</v>
      </c>
      <c r="L1462">
        <v>1282.1120000000001</v>
      </c>
      <c r="M1462">
        <v>20033</v>
      </c>
      <c r="N1462" t="s">
        <v>392</v>
      </c>
      <c r="O1462" t="s">
        <v>471</v>
      </c>
      <c r="P1462" t="s">
        <v>455</v>
      </c>
      <c r="Q1462" t="s">
        <v>413</v>
      </c>
      <c r="R1462">
        <v>5018</v>
      </c>
    </row>
    <row r="1463" spans="1:18" x14ac:dyDescent="0.3">
      <c r="A1463" t="s">
        <v>1678</v>
      </c>
      <c r="B1463" s="1">
        <v>43708</v>
      </c>
      <c r="C1463" s="1">
        <v>43719</v>
      </c>
      <c r="D1463">
        <v>22</v>
      </c>
      <c r="E1463" t="s">
        <v>19</v>
      </c>
      <c r="F1463" t="s">
        <v>20</v>
      </c>
      <c r="G1463" t="s">
        <v>1670</v>
      </c>
      <c r="H1463">
        <v>74</v>
      </c>
      <c r="I1463">
        <v>1</v>
      </c>
      <c r="J1463">
        <v>10</v>
      </c>
      <c r="K1463">
        <v>4013.3</v>
      </c>
      <c r="L1463">
        <v>2688.9110000000001</v>
      </c>
      <c r="M1463">
        <v>40133</v>
      </c>
      <c r="N1463" t="s">
        <v>392</v>
      </c>
      <c r="O1463" t="s">
        <v>471</v>
      </c>
      <c r="P1463" t="s">
        <v>87</v>
      </c>
      <c r="Q1463" t="s">
        <v>25</v>
      </c>
      <c r="R1463">
        <v>8023</v>
      </c>
    </row>
    <row r="1464" spans="1:18" x14ac:dyDescent="0.3">
      <c r="A1464" t="s">
        <v>1679</v>
      </c>
      <c r="B1464" s="1">
        <v>43709</v>
      </c>
      <c r="C1464" s="1">
        <v>43726</v>
      </c>
      <c r="D1464">
        <v>37</v>
      </c>
      <c r="E1464" t="s">
        <v>19</v>
      </c>
      <c r="F1464" t="s">
        <v>20</v>
      </c>
      <c r="G1464" t="s">
        <v>1670</v>
      </c>
      <c r="H1464">
        <v>74</v>
      </c>
      <c r="I1464">
        <v>7</v>
      </c>
      <c r="J1464">
        <v>10</v>
      </c>
      <c r="K1464">
        <v>5956.3</v>
      </c>
      <c r="L1464">
        <v>4407.6620000000003</v>
      </c>
      <c r="M1464">
        <v>59563</v>
      </c>
      <c r="N1464" t="s">
        <v>106</v>
      </c>
      <c r="O1464" t="s">
        <v>23</v>
      </c>
      <c r="P1464" t="s">
        <v>87</v>
      </c>
      <c r="Q1464" t="s">
        <v>25</v>
      </c>
      <c r="R1464">
        <v>8023</v>
      </c>
    </row>
    <row r="1465" spans="1:18" x14ac:dyDescent="0.3">
      <c r="A1465" t="s">
        <v>1680</v>
      </c>
      <c r="B1465" s="1">
        <v>43710</v>
      </c>
      <c r="C1465" s="1">
        <v>43721</v>
      </c>
      <c r="D1465">
        <v>24</v>
      </c>
      <c r="E1465" t="s">
        <v>19</v>
      </c>
      <c r="F1465" t="s">
        <v>20</v>
      </c>
      <c r="G1465" t="s">
        <v>1670</v>
      </c>
      <c r="H1465">
        <v>23</v>
      </c>
      <c r="I1465">
        <v>1</v>
      </c>
      <c r="J1465">
        <v>8</v>
      </c>
      <c r="K1465">
        <v>5326.5</v>
      </c>
      <c r="L1465">
        <v>4207.9350000000004</v>
      </c>
      <c r="M1465">
        <v>42612</v>
      </c>
      <c r="N1465" t="s">
        <v>326</v>
      </c>
      <c r="O1465" t="s">
        <v>471</v>
      </c>
      <c r="P1465" t="s">
        <v>90</v>
      </c>
      <c r="Q1465" t="s">
        <v>25</v>
      </c>
      <c r="R1465">
        <v>8051</v>
      </c>
    </row>
    <row r="1466" spans="1:18" x14ac:dyDescent="0.3">
      <c r="A1466" t="s">
        <v>1681</v>
      </c>
      <c r="B1466" s="1">
        <v>43710</v>
      </c>
      <c r="C1466" s="1">
        <v>43724</v>
      </c>
      <c r="D1466">
        <v>16</v>
      </c>
      <c r="E1466" t="s">
        <v>19</v>
      </c>
      <c r="F1466" t="s">
        <v>20</v>
      </c>
      <c r="G1466" t="s">
        <v>1670</v>
      </c>
      <c r="H1466">
        <v>34</v>
      </c>
      <c r="I1466">
        <v>2</v>
      </c>
      <c r="J1466">
        <v>8</v>
      </c>
      <c r="K1466">
        <v>221.1</v>
      </c>
      <c r="L1466">
        <v>174.66900000000001</v>
      </c>
      <c r="M1466">
        <v>1768.8</v>
      </c>
      <c r="N1466" t="s">
        <v>96</v>
      </c>
      <c r="O1466" t="s">
        <v>334</v>
      </c>
      <c r="P1466" t="s">
        <v>73</v>
      </c>
      <c r="Q1466" t="s">
        <v>74</v>
      </c>
      <c r="R1466">
        <v>1021</v>
      </c>
    </row>
    <row r="1467" spans="1:18" x14ac:dyDescent="0.3">
      <c r="A1467" t="s">
        <v>1682</v>
      </c>
      <c r="B1467" s="1">
        <v>43711</v>
      </c>
      <c r="C1467" s="1">
        <v>43716</v>
      </c>
      <c r="D1467">
        <v>21</v>
      </c>
      <c r="E1467" t="s">
        <v>19</v>
      </c>
      <c r="F1467" t="s">
        <v>20</v>
      </c>
      <c r="G1467" t="s">
        <v>1670</v>
      </c>
      <c r="H1467">
        <v>8</v>
      </c>
      <c r="I1467">
        <v>11</v>
      </c>
      <c r="J1467">
        <v>8</v>
      </c>
      <c r="K1467">
        <v>1165.8</v>
      </c>
      <c r="L1467">
        <v>804.40200000000004</v>
      </c>
      <c r="M1467">
        <v>9326.4</v>
      </c>
      <c r="N1467" t="s">
        <v>127</v>
      </c>
      <c r="O1467" t="s">
        <v>593</v>
      </c>
      <c r="P1467" t="s">
        <v>84</v>
      </c>
      <c r="Q1467" t="s">
        <v>85</v>
      </c>
      <c r="R1467">
        <v>2113</v>
      </c>
    </row>
    <row r="1468" spans="1:18" x14ac:dyDescent="0.3">
      <c r="A1468" t="s">
        <v>1683</v>
      </c>
      <c r="B1468" s="1">
        <v>43712</v>
      </c>
      <c r="C1468" s="1">
        <v>43730</v>
      </c>
      <c r="D1468">
        <v>27</v>
      </c>
      <c r="E1468" t="s">
        <v>19</v>
      </c>
      <c r="F1468" t="s">
        <v>20</v>
      </c>
      <c r="G1468" t="s">
        <v>1670</v>
      </c>
      <c r="H1468">
        <v>74</v>
      </c>
      <c r="I1468">
        <v>9</v>
      </c>
      <c r="J1468">
        <v>9</v>
      </c>
      <c r="K1468">
        <v>1742</v>
      </c>
      <c r="L1468">
        <v>1323.92</v>
      </c>
      <c r="M1468">
        <v>15678</v>
      </c>
      <c r="N1468" t="s">
        <v>123</v>
      </c>
      <c r="O1468" t="s">
        <v>795</v>
      </c>
      <c r="P1468" t="s">
        <v>87</v>
      </c>
      <c r="Q1468" t="s">
        <v>25</v>
      </c>
      <c r="R1468">
        <v>8023</v>
      </c>
    </row>
    <row r="1469" spans="1:18" x14ac:dyDescent="0.3">
      <c r="A1469" t="s">
        <v>1684</v>
      </c>
      <c r="B1469" s="1">
        <v>43714</v>
      </c>
      <c r="C1469" s="1">
        <v>43721</v>
      </c>
      <c r="D1469">
        <v>37</v>
      </c>
      <c r="E1469" t="s">
        <v>19</v>
      </c>
      <c r="F1469" t="s">
        <v>20</v>
      </c>
      <c r="G1469" t="s">
        <v>1670</v>
      </c>
      <c r="H1469">
        <v>90</v>
      </c>
      <c r="I1469">
        <v>10</v>
      </c>
      <c r="J1469">
        <v>5</v>
      </c>
      <c r="K1469">
        <v>234.5</v>
      </c>
      <c r="L1469">
        <v>180.565</v>
      </c>
      <c r="M1469">
        <v>1172.5</v>
      </c>
      <c r="N1469" t="s">
        <v>106</v>
      </c>
      <c r="O1469" t="s">
        <v>783</v>
      </c>
      <c r="P1469" t="s">
        <v>53</v>
      </c>
      <c r="Q1469" t="s">
        <v>54</v>
      </c>
      <c r="R1469">
        <v>9332</v>
      </c>
    </row>
    <row r="1470" spans="1:18" x14ac:dyDescent="0.3">
      <c r="A1470" t="s">
        <v>1685</v>
      </c>
      <c r="B1470" s="1">
        <v>43715</v>
      </c>
      <c r="C1470" s="1">
        <v>43723</v>
      </c>
      <c r="D1470">
        <v>30</v>
      </c>
      <c r="E1470" t="s">
        <v>19</v>
      </c>
      <c r="F1470" t="s">
        <v>20</v>
      </c>
      <c r="G1470" t="s">
        <v>1670</v>
      </c>
      <c r="H1470">
        <v>6</v>
      </c>
      <c r="I1470">
        <v>11</v>
      </c>
      <c r="J1470">
        <v>5</v>
      </c>
      <c r="K1470">
        <v>5440.4</v>
      </c>
      <c r="L1470">
        <v>2393.7759999999998</v>
      </c>
      <c r="M1470">
        <v>27202</v>
      </c>
      <c r="N1470" t="s">
        <v>112</v>
      </c>
      <c r="O1470" t="s">
        <v>593</v>
      </c>
      <c r="P1470" t="s">
        <v>110</v>
      </c>
      <c r="Q1470" t="s">
        <v>58</v>
      </c>
      <c r="R1470">
        <v>3216</v>
      </c>
    </row>
    <row r="1471" spans="1:18" x14ac:dyDescent="0.3">
      <c r="A1471" t="s">
        <v>1686</v>
      </c>
      <c r="B1471" s="1">
        <v>43715</v>
      </c>
      <c r="C1471" s="1">
        <v>43728</v>
      </c>
      <c r="D1471">
        <v>34</v>
      </c>
      <c r="E1471" t="s">
        <v>19</v>
      </c>
      <c r="F1471" t="s">
        <v>20</v>
      </c>
      <c r="G1471" t="s">
        <v>1670</v>
      </c>
      <c r="H1471">
        <v>8</v>
      </c>
      <c r="I1471">
        <v>9</v>
      </c>
      <c r="J1471">
        <v>12</v>
      </c>
      <c r="K1471">
        <v>1855.9</v>
      </c>
      <c r="L1471">
        <v>1484.72</v>
      </c>
      <c r="M1471">
        <v>22270.799999999999</v>
      </c>
      <c r="N1471" t="s">
        <v>46</v>
      </c>
      <c r="O1471" t="s">
        <v>795</v>
      </c>
      <c r="P1471" t="s">
        <v>84</v>
      </c>
      <c r="Q1471" t="s">
        <v>85</v>
      </c>
      <c r="R1471">
        <v>2113</v>
      </c>
    </row>
    <row r="1472" spans="1:18" x14ac:dyDescent="0.3">
      <c r="A1472" t="s">
        <v>1687</v>
      </c>
      <c r="B1472" s="1">
        <v>43715</v>
      </c>
      <c r="C1472" s="1">
        <v>43727</v>
      </c>
      <c r="D1472">
        <v>41</v>
      </c>
      <c r="E1472" t="s">
        <v>19</v>
      </c>
      <c r="F1472" t="s">
        <v>20</v>
      </c>
      <c r="G1472" t="s">
        <v>1670</v>
      </c>
      <c r="H1472">
        <v>58</v>
      </c>
      <c r="I1472">
        <v>7</v>
      </c>
      <c r="J1472">
        <v>9</v>
      </c>
      <c r="K1472">
        <v>837.5</v>
      </c>
      <c r="L1472">
        <v>561.125</v>
      </c>
      <c r="M1472">
        <v>7537.5</v>
      </c>
      <c r="N1472" t="s">
        <v>321</v>
      </c>
      <c r="O1472" t="s">
        <v>23</v>
      </c>
      <c r="P1472" t="s">
        <v>235</v>
      </c>
      <c r="Q1472" t="s">
        <v>58</v>
      </c>
      <c r="R1472">
        <v>3210</v>
      </c>
    </row>
    <row r="1473" spans="1:18" x14ac:dyDescent="0.3">
      <c r="A1473" t="s">
        <v>1688</v>
      </c>
      <c r="B1473" s="1">
        <v>43716</v>
      </c>
      <c r="C1473" s="1">
        <v>43731</v>
      </c>
      <c r="D1473">
        <v>12</v>
      </c>
      <c r="E1473" t="s">
        <v>19</v>
      </c>
      <c r="F1473" t="s">
        <v>20</v>
      </c>
      <c r="G1473" t="s">
        <v>1670</v>
      </c>
      <c r="H1473">
        <v>22</v>
      </c>
      <c r="I1473">
        <v>11</v>
      </c>
      <c r="J1473">
        <v>11</v>
      </c>
      <c r="K1473">
        <v>5829</v>
      </c>
      <c r="L1473">
        <v>4196.88</v>
      </c>
      <c r="M1473">
        <v>64119</v>
      </c>
      <c r="N1473" t="s">
        <v>155</v>
      </c>
      <c r="O1473" t="s">
        <v>593</v>
      </c>
      <c r="P1473" t="s">
        <v>142</v>
      </c>
      <c r="Q1473" t="s">
        <v>80</v>
      </c>
      <c r="R1473">
        <v>9818</v>
      </c>
    </row>
    <row r="1474" spans="1:18" x14ac:dyDescent="0.3">
      <c r="A1474" t="s">
        <v>1689</v>
      </c>
      <c r="B1474" s="1">
        <v>43718</v>
      </c>
      <c r="C1474" s="1">
        <v>43734</v>
      </c>
      <c r="D1474">
        <v>48</v>
      </c>
      <c r="E1474" t="s">
        <v>19</v>
      </c>
      <c r="F1474" t="s">
        <v>20</v>
      </c>
      <c r="G1474" t="s">
        <v>1670</v>
      </c>
      <c r="H1474">
        <v>27</v>
      </c>
      <c r="I1474">
        <v>7</v>
      </c>
      <c r="J1474">
        <v>5</v>
      </c>
      <c r="K1474">
        <v>2418.6999999999998</v>
      </c>
      <c r="L1474">
        <v>1620.529</v>
      </c>
      <c r="M1474">
        <v>12093.5</v>
      </c>
      <c r="N1474" t="s">
        <v>261</v>
      </c>
      <c r="O1474" t="s">
        <v>23</v>
      </c>
      <c r="P1474" t="s">
        <v>213</v>
      </c>
      <c r="Q1474" t="s">
        <v>74</v>
      </c>
      <c r="R1474">
        <v>1023</v>
      </c>
    </row>
    <row r="1475" spans="1:18" x14ac:dyDescent="0.3">
      <c r="A1475" t="s">
        <v>1690</v>
      </c>
      <c r="B1475" s="1">
        <v>43718</v>
      </c>
      <c r="C1475" s="1">
        <v>43733</v>
      </c>
      <c r="D1475">
        <v>33</v>
      </c>
      <c r="E1475" t="s">
        <v>19</v>
      </c>
      <c r="F1475" t="s">
        <v>20</v>
      </c>
      <c r="G1475" t="s">
        <v>1670</v>
      </c>
      <c r="H1475">
        <v>80</v>
      </c>
      <c r="I1475">
        <v>11</v>
      </c>
      <c r="J1475">
        <v>9</v>
      </c>
      <c r="K1475">
        <v>1098.8</v>
      </c>
      <c r="L1475">
        <v>813.11199999999997</v>
      </c>
      <c r="M1475">
        <v>9889.2000000000007</v>
      </c>
      <c r="N1475" t="s">
        <v>166</v>
      </c>
      <c r="O1475" t="s">
        <v>593</v>
      </c>
      <c r="P1475" t="s">
        <v>100</v>
      </c>
      <c r="Q1475" t="s">
        <v>101</v>
      </c>
      <c r="R1475">
        <v>4500</v>
      </c>
    </row>
    <row r="1476" spans="1:18" x14ac:dyDescent="0.3">
      <c r="A1476" t="s">
        <v>1691</v>
      </c>
      <c r="B1476" s="1">
        <v>43718</v>
      </c>
      <c r="C1476" s="1">
        <v>43725</v>
      </c>
      <c r="D1476">
        <v>37</v>
      </c>
      <c r="E1476" t="s">
        <v>19</v>
      </c>
      <c r="F1476" t="s">
        <v>20</v>
      </c>
      <c r="G1476" t="s">
        <v>1670</v>
      </c>
      <c r="H1476">
        <v>41</v>
      </c>
      <c r="I1476">
        <v>7</v>
      </c>
      <c r="J1476">
        <v>6</v>
      </c>
      <c r="K1476">
        <v>716.9</v>
      </c>
      <c r="L1476">
        <v>508.99900000000002</v>
      </c>
      <c r="M1476">
        <v>4301.3999999999996</v>
      </c>
      <c r="N1476" t="s">
        <v>106</v>
      </c>
      <c r="O1476" t="s">
        <v>23</v>
      </c>
      <c r="P1476" t="s">
        <v>43</v>
      </c>
      <c r="Q1476" t="s">
        <v>44</v>
      </c>
      <c r="R1476">
        <v>4310</v>
      </c>
    </row>
    <row r="1477" spans="1:18" x14ac:dyDescent="0.3">
      <c r="A1477" t="s">
        <v>1692</v>
      </c>
      <c r="B1477" s="1">
        <v>43718</v>
      </c>
      <c r="C1477" s="1">
        <v>43723</v>
      </c>
      <c r="D1477">
        <v>15</v>
      </c>
      <c r="E1477" t="s">
        <v>19</v>
      </c>
      <c r="F1477" t="s">
        <v>20</v>
      </c>
      <c r="G1477" t="s">
        <v>1670</v>
      </c>
      <c r="H1477">
        <v>7</v>
      </c>
      <c r="I1477">
        <v>3</v>
      </c>
      <c r="J1477">
        <v>6</v>
      </c>
      <c r="K1477">
        <v>1782.2</v>
      </c>
      <c r="L1477">
        <v>1051.498</v>
      </c>
      <c r="M1477">
        <v>10693.2</v>
      </c>
      <c r="N1477" t="s">
        <v>342</v>
      </c>
      <c r="O1477" t="s">
        <v>800</v>
      </c>
      <c r="P1477" t="s">
        <v>665</v>
      </c>
      <c r="Q1477" t="s">
        <v>666</v>
      </c>
      <c r="R1477">
        <v>3910</v>
      </c>
    </row>
    <row r="1478" spans="1:18" x14ac:dyDescent="0.3">
      <c r="A1478" t="s">
        <v>1693</v>
      </c>
      <c r="B1478" s="1">
        <v>43718</v>
      </c>
      <c r="C1478" s="1">
        <v>43727</v>
      </c>
      <c r="D1478">
        <v>40</v>
      </c>
      <c r="E1478" t="s">
        <v>19</v>
      </c>
      <c r="F1478" t="s">
        <v>20</v>
      </c>
      <c r="G1478" t="s">
        <v>1670</v>
      </c>
      <c r="H1478">
        <v>75</v>
      </c>
      <c r="I1478">
        <v>10</v>
      </c>
      <c r="J1478">
        <v>11</v>
      </c>
      <c r="K1478">
        <v>214.4</v>
      </c>
      <c r="L1478">
        <v>126.496</v>
      </c>
      <c r="M1478">
        <v>2358.4</v>
      </c>
      <c r="N1478" t="s">
        <v>92</v>
      </c>
      <c r="O1478" t="s">
        <v>783</v>
      </c>
      <c r="P1478" t="s">
        <v>455</v>
      </c>
      <c r="Q1478" t="s">
        <v>413</v>
      </c>
      <c r="R1478">
        <v>5018</v>
      </c>
    </row>
    <row r="1479" spans="1:18" x14ac:dyDescent="0.3">
      <c r="A1479" t="s">
        <v>1694</v>
      </c>
      <c r="B1479" s="1">
        <v>43719</v>
      </c>
      <c r="C1479" s="1">
        <v>43728</v>
      </c>
      <c r="D1479">
        <v>43</v>
      </c>
      <c r="E1479" t="s">
        <v>19</v>
      </c>
      <c r="F1479" t="s">
        <v>20</v>
      </c>
      <c r="G1479" t="s">
        <v>1670</v>
      </c>
      <c r="H1479">
        <v>85</v>
      </c>
      <c r="I1479">
        <v>10</v>
      </c>
      <c r="J1479">
        <v>9</v>
      </c>
      <c r="K1479">
        <v>4013.3</v>
      </c>
      <c r="L1479">
        <v>2207.3150000000001</v>
      </c>
      <c r="M1479">
        <v>36119.699999999997</v>
      </c>
      <c r="N1479" t="s">
        <v>210</v>
      </c>
      <c r="O1479" t="s">
        <v>783</v>
      </c>
      <c r="P1479" t="s">
        <v>138</v>
      </c>
      <c r="Q1479" t="s">
        <v>139</v>
      </c>
      <c r="R1479">
        <v>4900</v>
      </c>
    </row>
    <row r="1480" spans="1:18" x14ac:dyDescent="0.3">
      <c r="A1480" t="s">
        <v>1695</v>
      </c>
      <c r="B1480" s="1">
        <v>43720</v>
      </c>
      <c r="C1480" s="1">
        <v>43730</v>
      </c>
      <c r="D1480">
        <v>39</v>
      </c>
      <c r="E1480" t="s">
        <v>19</v>
      </c>
      <c r="F1480" t="s">
        <v>20</v>
      </c>
      <c r="G1480" t="s">
        <v>1670</v>
      </c>
      <c r="H1480">
        <v>59</v>
      </c>
      <c r="I1480">
        <v>8</v>
      </c>
      <c r="J1480">
        <v>8</v>
      </c>
      <c r="K1480">
        <v>2485.6999999999998</v>
      </c>
      <c r="L1480">
        <v>1168.279</v>
      </c>
      <c r="M1480">
        <v>19885.599999999999</v>
      </c>
      <c r="N1480" t="s">
        <v>141</v>
      </c>
      <c r="O1480" t="s">
        <v>828</v>
      </c>
      <c r="P1480" t="s">
        <v>268</v>
      </c>
      <c r="Q1480" t="s">
        <v>101</v>
      </c>
      <c r="R1480">
        <v>4500</v>
      </c>
    </row>
    <row r="1481" spans="1:18" x14ac:dyDescent="0.3">
      <c r="A1481" t="s">
        <v>1696</v>
      </c>
      <c r="B1481" s="1">
        <v>43721</v>
      </c>
      <c r="C1481" s="1">
        <v>43737</v>
      </c>
      <c r="D1481">
        <v>34</v>
      </c>
      <c r="E1481" t="s">
        <v>19</v>
      </c>
      <c r="F1481" t="s">
        <v>20</v>
      </c>
      <c r="G1481" t="s">
        <v>1670</v>
      </c>
      <c r="H1481">
        <v>72</v>
      </c>
      <c r="I1481">
        <v>13</v>
      </c>
      <c r="J1481">
        <v>5</v>
      </c>
      <c r="K1481">
        <v>174.2</v>
      </c>
      <c r="L1481">
        <v>116.714</v>
      </c>
      <c r="M1481">
        <v>871</v>
      </c>
      <c r="N1481" t="s">
        <v>46</v>
      </c>
      <c r="O1481" t="s">
        <v>779</v>
      </c>
      <c r="P1481" t="s">
        <v>235</v>
      </c>
      <c r="Q1481" t="s">
        <v>58</v>
      </c>
      <c r="R1481">
        <v>3210</v>
      </c>
    </row>
    <row r="1482" spans="1:18" x14ac:dyDescent="0.3">
      <c r="A1482" t="s">
        <v>1697</v>
      </c>
      <c r="B1482" s="1">
        <v>43722</v>
      </c>
      <c r="C1482" s="1">
        <v>43734</v>
      </c>
      <c r="D1482">
        <v>30</v>
      </c>
      <c r="E1482" t="s">
        <v>19</v>
      </c>
      <c r="F1482" t="s">
        <v>20</v>
      </c>
      <c r="G1482" t="s">
        <v>1670</v>
      </c>
      <c r="H1482">
        <v>36</v>
      </c>
      <c r="I1482">
        <v>6</v>
      </c>
      <c r="J1482">
        <v>7</v>
      </c>
      <c r="K1482">
        <v>1098.8</v>
      </c>
      <c r="L1482">
        <v>582.36400000000003</v>
      </c>
      <c r="M1482">
        <v>7691.6</v>
      </c>
      <c r="N1482" t="s">
        <v>112</v>
      </c>
      <c r="O1482" t="s">
        <v>785</v>
      </c>
      <c r="P1482" t="s">
        <v>247</v>
      </c>
      <c r="Q1482" t="s">
        <v>243</v>
      </c>
      <c r="R1482">
        <v>4414</v>
      </c>
    </row>
    <row r="1483" spans="1:18" x14ac:dyDescent="0.3">
      <c r="A1483" t="s">
        <v>1698</v>
      </c>
      <c r="B1483" s="1">
        <v>43723</v>
      </c>
      <c r="C1483" s="1">
        <v>43730</v>
      </c>
      <c r="D1483">
        <v>43</v>
      </c>
      <c r="E1483" t="s">
        <v>19</v>
      </c>
      <c r="F1483" t="s">
        <v>20</v>
      </c>
      <c r="G1483" t="s">
        <v>1670</v>
      </c>
      <c r="H1483">
        <v>34</v>
      </c>
      <c r="I1483">
        <v>9</v>
      </c>
      <c r="J1483">
        <v>5</v>
      </c>
      <c r="K1483">
        <v>871</v>
      </c>
      <c r="L1483">
        <v>679.38</v>
      </c>
      <c r="M1483">
        <v>4355</v>
      </c>
      <c r="N1483" t="s">
        <v>210</v>
      </c>
      <c r="O1483" t="s">
        <v>795</v>
      </c>
      <c r="P1483" t="s">
        <v>73</v>
      </c>
      <c r="Q1483" t="s">
        <v>74</v>
      </c>
      <c r="R1483">
        <v>1021</v>
      </c>
    </row>
    <row r="1484" spans="1:18" x14ac:dyDescent="0.3">
      <c r="A1484" t="s">
        <v>1699</v>
      </c>
      <c r="B1484" s="1">
        <v>43723</v>
      </c>
      <c r="C1484" s="1">
        <v>43730</v>
      </c>
      <c r="D1484">
        <v>20</v>
      </c>
      <c r="E1484" t="s">
        <v>19</v>
      </c>
      <c r="F1484" t="s">
        <v>20</v>
      </c>
      <c r="G1484" t="s">
        <v>1670</v>
      </c>
      <c r="H1484">
        <v>72</v>
      </c>
      <c r="I1484">
        <v>5</v>
      </c>
      <c r="J1484">
        <v>11</v>
      </c>
      <c r="K1484">
        <v>2257.9</v>
      </c>
      <c r="L1484">
        <v>1196.6869999999999</v>
      </c>
      <c r="M1484">
        <v>24836.9</v>
      </c>
      <c r="N1484" t="s">
        <v>22</v>
      </c>
      <c r="O1484" t="s">
        <v>699</v>
      </c>
      <c r="P1484" t="s">
        <v>235</v>
      </c>
      <c r="Q1484" t="s">
        <v>58</v>
      </c>
      <c r="R1484">
        <v>3210</v>
      </c>
    </row>
    <row r="1485" spans="1:18" x14ac:dyDescent="0.3">
      <c r="A1485" t="s">
        <v>1700</v>
      </c>
      <c r="B1485" s="1">
        <v>43723</v>
      </c>
      <c r="C1485" s="1">
        <v>43733</v>
      </c>
      <c r="D1485">
        <v>24</v>
      </c>
      <c r="E1485" t="s">
        <v>19</v>
      </c>
      <c r="F1485" t="s">
        <v>20</v>
      </c>
      <c r="G1485" t="s">
        <v>1670</v>
      </c>
      <c r="H1485">
        <v>56</v>
      </c>
      <c r="I1485">
        <v>5</v>
      </c>
      <c r="J1485">
        <v>11</v>
      </c>
      <c r="K1485">
        <v>5239.3999999999996</v>
      </c>
      <c r="L1485">
        <v>3824.7620000000002</v>
      </c>
      <c r="M1485">
        <v>57633.4</v>
      </c>
      <c r="N1485" t="s">
        <v>326</v>
      </c>
      <c r="O1485" t="s">
        <v>699</v>
      </c>
      <c r="P1485" t="s">
        <v>77</v>
      </c>
      <c r="Q1485" t="s">
        <v>25</v>
      </c>
      <c r="R1485">
        <v>8024</v>
      </c>
    </row>
    <row r="1486" spans="1:18" x14ac:dyDescent="0.3">
      <c r="A1486" t="s">
        <v>1701</v>
      </c>
      <c r="B1486" s="1">
        <v>43724</v>
      </c>
      <c r="C1486" s="1">
        <v>43737</v>
      </c>
      <c r="D1486">
        <v>17</v>
      </c>
      <c r="E1486" t="s">
        <v>19</v>
      </c>
      <c r="F1486" t="s">
        <v>20</v>
      </c>
      <c r="G1486" t="s">
        <v>1670</v>
      </c>
      <c r="H1486">
        <v>5</v>
      </c>
      <c r="I1486">
        <v>2</v>
      </c>
      <c r="J1486">
        <v>10</v>
      </c>
      <c r="K1486">
        <v>2974.8</v>
      </c>
      <c r="L1486">
        <v>1665.8879999999999</v>
      </c>
      <c r="M1486">
        <v>29748</v>
      </c>
      <c r="N1486" t="s">
        <v>270</v>
      </c>
      <c r="O1486" t="s">
        <v>334</v>
      </c>
      <c r="P1486" t="s">
        <v>395</v>
      </c>
      <c r="Q1486" t="s">
        <v>25</v>
      </c>
      <c r="R1486">
        <v>8083</v>
      </c>
    </row>
    <row r="1487" spans="1:18" x14ac:dyDescent="0.3">
      <c r="A1487" t="s">
        <v>1702</v>
      </c>
      <c r="B1487" s="1">
        <v>43724</v>
      </c>
      <c r="C1487" s="1">
        <v>43733</v>
      </c>
      <c r="D1487">
        <v>46</v>
      </c>
      <c r="E1487" t="s">
        <v>19</v>
      </c>
      <c r="F1487" t="s">
        <v>20</v>
      </c>
      <c r="G1487" t="s">
        <v>1670</v>
      </c>
      <c r="H1487">
        <v>9</v>
      </c>
      <c r="I1487">
        <v>4</v>
      </c>
      <c r="J1487">
        <v>8</v>
      </c>
      <c r="K1487">
        <v>911.2</v>
      </c>
      <c r="L1487">
        <v>610.50400000000002</v>
      </c>
      <c r="M1487">
        <v>7289.6</v>
      </c>
      <c r="N1487" t="s">
        <v>42</v>
      </c>
      <c r="O1487" t="s">
        <v>812</v>
      </c>
      <c r="P1487" t="s">
        <v>153</v>
      </c>
      <c r="Q1487" t="s">
        <v>129</v>
      </c>
      <c r="R1487">
        <v>9010</v>
      </c>
    </row>
    <row r="1488" spans="1:18" x14ac:dyDescent="0.3">
      <c r="A1488" t="s">
        <v>1703</v>
      </c>
      <c r="B1488" s="1">
        <v>43724</v>
      </c>
      <c r="C1488" s="1">
        <v>43728</v>
      </c>
      <c r="D1488">
        <v>18</v>
      </c>
      <c r="E1488" t="s">
        <v>19</v>
      </c>
      <c r="F1488" t="s">
        <v>20</v>
      </c>
      <c r="G1488" t="s">
        <v>1670</v>
      </c>
      <c r="H1488">
        <v>78</v>
      </c>
      <c r="I1488">
        <v>7</v>
      </c>
      <c r="J1488">
        <v>9</v>
      </c>
      <c r="K1488">
        <v>254.6</v>
      </c>
      <c r="L1488">
        <v>188.404</v>
      </c>
      <c r="M1488">
        <v>2291.4</v>
      </c>
      <c r="N1488" t="s">
        <v>116</v>
      </c>
      <c r="O1488" t="s">
        <v>23</v>
      </c>
      <c r="P1488" t="s">
        <v>503</v>
      </c>
      <c r="Q1488" t="s">
        <v>33</v>
      </c>
      <c r="R1488">
        <v>2102</v>
      </c>
    </row>
    <row r="1489" spans="1:18" x14ac:dyDescent="0.3">
      <c r="A1489" t="s">
        <v>1704</v>
      </c>
      <c r="B1489" s="1">
        <v>43727</v>
      </c>
      <c r="C1489" s="1">
        <v>43731</v>
      </c>
      <c r="D1489">
        <v>37</v>
      </c>
      <c r="E1489" t="s">
        <v>19</v>
      </c>
      <c r="F1489" t="s">
        <v>20</v>
      </c>
      <c r="G1489" t="s">
        <v>1670</v>
      </c>
      <c r="H1489">
        <v>29</v>
      </c>
      <c r="I1489">
        <v>11</v>
      </c>
      <c r="J1489">
        <v>5</v>
      </c>
      <c r="K1489">
        <v>187.6</v>
      </c>
      <c r="L1489">
        <v>84.42</v>
      </c>
      <c r="M1489">
        <v>938</v>
      </c>
      <c r="N1489" t="s">
        <v>106</v>
      </c>
      <c r="O1489" t="s">
        <v>593</v>
      </c>
      <c r="P1489" t="s">
        <v>526</v>
      </c>
      <c r="Q1489" t="s">
        <v>527</v>
      </c>
      <c r="R1489">
        <v>7910</v>
      </c>
    </row>
    <row r="1490" spans="1:18" x14ac:dyDescent="0.3">
      <c r="A1490" t="s">
        <v>1705</v>
      </c>
      <c r="B1490" s="1">
        <v>43728</v>
      </c>
      <c r="C1490" s="1">
        <v>43739</v>
      </c>
      <c r="D1490">
        <v>13</v>
      </c>
      <c r="E1490" t="s">
        <v>19</v>
      </c>
      <c r="F1490" t="s">
        <v>20</v>
      </c>
      <c r="G1490" t="s">
        <v>1670</v>
      </c>
      <c r="H1490">
        <v>57</v>
      </c>
      <c r="I1490">
        <v>2</v>
      </c>
      <c r="J1490">
        <v>12</v>
      </c>
      <c r="K1490">
        <v>2847.5</v>
      </c>
      <c r="L1490">
        <v>1708.5</v>
      </c>
      <c r="M1490">
        <v>34170</v>
      </c>
      <c r="N1490" t="s">
        <v>69</v>
      </c>
      <c r="O1490" t="s">
        <v>334</v>
      </c>
      <c r="P1490" t="s">
        <v>173</v>
      </c>
      <c r="Q1490" t="s">
        <v>174</v>
      </c>
      <c r="R1490">
        <v>3434</v>
      </c>
    </row>
    <row r="1491" spans="1:18" x14ac:dyDescent="0.3">
      <c r="A1491" t="s">
        <v>1706</v>
      </c>
      <c r="B1491" s="1">
        <v>43728</v>
      </c>
      <c r="C1491" s="1">
        <v>43731</v>
      </c>
      <c r="D1491">
        <v>14</v>
      </c>
      <c r="E1491" t="s">
        <v>19</v>
      </c>
      <c r="F1491" t="s">
        <v>20</v>
      </c>
      <c r="G1491" t="s">
        <v>1670</v>
      </c>
      <c r="H1491">
        <v>52</v>
      </c>
      <c r="I1491">
        <v>2</v>
      </c>
      <c r="J1491">
        <v>5</v>
      </c>
      <c r="K1491">
        <v>227.8</v>
      </c>
      <c r="L1491">
        <v>148.07</v>
      </c>
      <c r="M1491">
        <v>1139</v>
      </c>
      <c r="N1491" t="s">
        <v>38</v>
      </c>
      <c r="O1491" t="s">
        <v>334</v>
      </c>
      <c r="P1491" t="s">
        <v>306</v>
      </c>
      <c r="Q1491" t="s">
        <v>307</v>
      </c>
      <c r="R1491">
        <v>5512</v>
      </c>
    </row>
    <row r="1492" spans="1:18" x14ac:dyDescent="0.3">
      <c r="A1492" t="s">
        <v>1707</v>
      </c>
      <c r="B1492" s="1">
        <v>43728</v>
      </c>
      <c r="C1492" s="1">
        <v>43740</v>
      </c>
      <c r="D1492">
        <v>49</v>
      </c>
      <c r="E1492" t="s">
        <v>19</v>
      </c>
      <c r="F1492" t="s">
        <v>20</v>
      </c>
      <c r="G1492" t="s">
        <v>1670</v>
      </c>
      <c r="H1492">
        <v>3</v>
      </c>
      <c r="I1492">
        <v>11</v>
      </c>
      <c r="J1492">
        <v>8</v>
      </c>
      <c r="K1492">
        <v>3162.4</v>
      </c>
      <c r="L1492">
        <v>1612.8240000000001</v>
      </c>
      <c r="M1492">
        <v>25299.200000000001</v>
      </c>
      <c r="N1492" t="s">
        <v>135</v>
      </c>
      <c r="O1492" t="s">
        <v>593</v>
      </c>
      <c r="P1492" t="s">
        <v>159</v>
      </c>
      <c r="Q1492" t="s">
        <v>160</v>
      </c>
      <c r="R1492">
        <v>627</v>
      </c>
    </row>
    <row r="1493" spans="1:18" x14ac:dyDescent="0.3">
      <c r="A1493" t="s">
        <v>1708</v>
      </c>
      <c r="B1493" s="1">
        <v>43730</v>
      </c>
      <c r="C1493" s="1">
        <v>43737</v>
      </c>
      <c r="D1493">
        <v>43</v>
      </c>
      <c r="E1493" t="s">
        <v>19</v>
      </c>
      <c r="F1493" t="s">
        <v>20</v>
      </c>
      <c r="G1493" t="s">
        <v>1670</v>
      </c>
      <c r="H1493">
        <v>2</v>
      </c>
      <c r="I1493">
        <v>1</v>
      </c>
      <c r="J1493">
        <v>8</v>
      </c>
      <c r="K1493">
        <v>2519.1999999999998</v>
      </c>
      <c r="L1493">
        <v>1612.288</v>
      </c>
      <c r="M1493">
        <v>20153.599999999999</v>
      </c>
      <c r="N1493" t="s">
        <v>210</v>
      </c>
      <c r="O1493" t="s">
        <v>471</v>
      </c>
      <c r="P1493" t="s">
        <v>79</v>
      </c>
      <c r="Q1493" t="s">
        <v>80</v>
      </c>
      <c r="R1493">
        <v>9630</v>
      </c>
    </row>
    <row r="1494" spans="1:18" x14ac:dyDescent="0.3">
      <c r="A1494" t="s">
        <v>1709</v>
      </c>
      <c r="B1494" s="1">
        <v>43730</v>
      </c>
      <c r="C1494" s="1">
        <v>43748</v>
      </c>
      <c r="D1494">
        <v>28</v>
      </c>
      <c r="E1494" t="s">
        <v>19</v>
      </c>
      <c r="F1494" t="s">
        <v>20</v>
      </c>
      <c r="G1494" t="s">
        <v>1670</v>
      </c>
      <c r="H1494">
        <v>59</v>
      </c>
      <c r="I1494">
        <v>7</v>
      </c>
      <c r="J1494">
        <v>5</v>
      </c>
      <c r="K1494">
        <v>6358.3</v>
      </c>
      <c r="L1494">
        <v>3942.1460000000002</v>
      </c>
      <c r="M1494">
        <v>31791.5</v>
      </c>
      <c r="N1494" t="s">
        <v>109</v>
      </c>
      <c r="O1494" t="s">
        <v>23</v>
      </c>
      <c r="P1494" t="s">
        <v>268</v>
      </c>
      <c r="Q1494" t="s">
        <v>101</v>
      </c>
      <c r="R1494">
        <v>4500</v>
      </c>
    </row>
    <row r="1495" spans="1:18" x14ac:dyDescent="0.3">
      <c r="A1495" t="s">
        <v>1710</v>
      </c>
      <c r="B1495" s="1">
        <v>43730</v>
      </c>
      <c r="C1495" s="1">
        <v>43744</v>
      </c>
      <c r="D1495">
        <v>40</v>
      </c>
      <c r="E1495" t="s">
        <v>19</v>
      </c>
      <c r="F1495" t="s">
        <v>20</v>
      </c>
      <c r="G1495" t="s">
        <v>1670</v>
      </c>
      <c r="H1495">
        <v>30</v>
      </c>
      <c r="I1495">
        <v>1</v>
      </c>
      <c r="J1495">
        <v>10</v>
      </c>
      <c r="K1495">
        <v>3872.6</v>
      </c>
      <c r="L1495">
        <v>3175.5320000000002</v>
      </c>
      <c r="M1495">
        <v>38726</v>
      </c>
      <c r="N1495" t="s">
        <v>92</v>
      </c>
      <c r="O1495" t="s">
        <v>471</v>
      </c>
      <c r="P1495" t="s">
        <v>438</v>
      </c>
      <c r="Q1495" t="s">
        <v>118</v>
      </c>
      <c r="R1495">
        <v>112</v>
      </c>
    </row>
    <row r="1496" spans="1:18" x14ac:dyDescent="0.3">
      <c r="A1496" t="s">
        <v>1711</v>
      </c>
      <c r="B1496" s="1">
        <v>43730</v>
      </c>
      <c r="C1496" s="1">
        <v>43746</v>
      </c>
      <c r="D1496">
        <v>13</v>
      </c>
      <c r="E1496" t="s">
        <v>19</v>
      </c>
      <c r="F1496" t="s">
        <v>20</v>
      </c>
      <c r="G1496" t="s">
        <v>1670</v>
      </c>
      <c r="H1496">
        <v>71</v>
      </c>
      <c r="I1496">
        <v>11</v>
      </c>
      <c r="J1496">
        <v>9</v>
      </c>
      <c r="K1496">
        <v>187.6</v>
      </c>
      <c r="L1496">
        <v>116.312</v>
      </c>
      <c r="M1496">
        <v>1688.4</v>
      </c>
      <c r="N1496" t="s">
        <v>69</v>
      </c>
      <c r="O1496" t="s">
        <v>593</v>
      </c>
      <c r="P1496" t="s">
        <v>190</v>
      </c>
      <c r="Q1496" t="s">
        <v>191</v>
      </c>
      <c r="R1496">
        <v>9305</v>
      </c>
    </row>
    <row r="1497" spans="1:18" x14ac:dyDescent="0.3">
      <c r="A1497" t="s">
        <v>1712</v>
      </c>
      <c r="B1497" s="1">
        <v>43732</v>
      </c>
      <c r="C1497" s="1">
        <v>43741</v>
      </c>
      <c r="D1497">
        <v>49</v>
      </c>
      <c r="E1497" t="s">
        <v>19</v>
      </c>
      <c r="F1497" t="s">
        <v>20</v>
      </c>
      <c r="G1497" t="s">
        <v>1670</v>
      </c>
      <c r="H1497">
        <v>18</v>
      </c>
      <c r="I1497">
        <v>12</v>
      </c>
      <c r="J1497">
        <v>12</v>
      </c>
      <c r="K1497">
        <v>6452.1</v>
      </c>
      <c r="L1497">
        <v>4580.991</v>
      </c>
      <c r="M1497">
        <v>77425.2</v>
      </c>
      <c r="N1497" t="s">
        <v>135</v>
      </c>
      <c r="O1497" t="s">
        <v>793</v>
      </c>
      <c r="P1497" t="s">
        <v>150</v>
      </c>
      <c r="Q1497" t="s">
        <v>151</v>
      </c>
      <c r="R1497">
        <v>3420</v>
      </c>
    </row>
    <row r="1498" spans="1:18" x14ac:dyDescent="0.3">
      <c r="A1498" t="s">
        <v>1713</v>
      </c>
      <c r="B1498" s="1">
        <v>43733</v>
      </c>
      <c r="C1498" s="1">
        <v>43740</v>
      </c>
      <c r="D1498">
        <v>49</v>
      </c>
      <c r="E1498" t="s">
        <v>19</v>
      </c>
      <c r="F1498" t="s">
        <v>20</v>
      </c>
      <c r="G1498" t="s">
        <v>1670</v>
      </c>
      <c r="H1498">
        <v>20</v>
      </c>
      <c r="I1498">
        <v>5</v>
      </c>
      <c r="J1498">
        <v>10</v>
      </c>
      <c r="K1498">
        <v>1802.3</v>
      </c>
      <c r="L1498">
        <v>1369.748</v>
      </c>
      <c r="M1498">
        <v>18023</v>
      </c>
      <c r="N1498" t="s">
        <v>135</v>
      </c>
      <c r="O1498" t="s">
        <v>699</v>
      </c>
      <c r="P1498" t="s">
        <v>39</v>
      </c>
      <c r="Q1498" t="s">
        <v>40</v>
      </c>
      <c r="R1498">
        <v>4110</v>
      </c>
    </row>
    <row r="1499" spans="1:18" x14ac:dyDescent="0.3">
      <c r="A1499" t="s">
        <v>1714</v>
      </c>
      <c r="B1499" s="1">
        <v>43733</v>
      </c>
      <c r="C1499" s="1">
        <v>43741</v>
      </c>
      <c r="D1499">
        <v>48</v>
      </c>
      <c r="E1499" t="s">
        <v>19</v>
      </c>
      <c r="F1499" t="s">
        <v>20</v>
      </c>
      <c r="G1499" t="s">
        <v>1670</v>
      </c>
      <c r="H1499">
        <v>49</v>
      </c>
      <c r="I1499">
        <v>11</v>
      </c>
      <c r="J1499">
        <v>8</v>
      </c>
      <c r="K1499">
        <v>1011.7</v>
      </c>
      <c r="L1499">
        <v>758.77499999999998</v>
      </c>
      <c r="M1499">
        <v>8093.6</v>
      </c>
      <c r="N1499" t="s">
        <v>261</v>
      </c>
      <c r="O1499" t="s">
        <v>593</v>
      </c>
      <c r="P1499" t="s">
        <v>282</v>
      </c>
      <c r="Q1499" t="s">
        <v>283</v>
      </c>
      <c r="R1499">
        <v>5024</v>
      </c>
    </row>
    <row r="1500" spans="1:18" x14ac:dyDescent="0.3">
      <c r="A1500" t="s">
        <v>1715</v>
      </c>
      <c r="B1500" s="1">
        <v>43736</v>
      </c>
      <c r="C1500" s="1">
        <v>43739</v>
      </c>
      <c r="D1500">
        <v>32</v>
      </c>
      <c r="E1500" t="s">
        <v>19</v>
      </c>
      <c r="F1500" t="s">
        <v>20</v>
      </c>
      <c r="G1500" t="s">
        <v>1670</v>
      </c>
      <c r="H1500">
        <v>74</v>
      </c>
      <c r="I1500">
        <v>2</v>
      </c>
      <c r="J1500">
        <v>7</v>
      </c>
      <c r="K1500">
        <v>234.5</v>
      </c>
      <c r="L1500">
        <v>166.495</v>
      </c>
      <c r="M1500">
        <v>1641.5</v>
      </c>
      <c r="N1500" t="s">
        <v>280</v>
      </c>
      <c r="O1500" t="s">
        <v>334</v>
      </c>
      <c r="P1500" t="s">
        <v>87</v>
      </c>
      <c r="Q1500" t="s">
        <v>25</v>
      </c>
      <c r="R1500">
        <v>8023</v>
      </c>
    </row>
    <row r="1501" spans="1:18" x14ac:dyDescent="0.3">
      <c r="A1501" t="s">
        <v>1716</v>
      </c>
      <c r="B1501" s="1">
        <v>43736</v>
      </c>
      <c r="C1501" s="1">
        <v>43749</v>
      </c>
      <c r="D1501">
        <v>40</v>
      </c>
      <c r="E1501" t="s">
        <v>19</v>
      </c>
      <c r="F1501" t="s">
        <v>20</v>
      </c>
      <c r="G1501" t="s">
        <v>1670</v>
      </c>
      <c r="H1501">
        <v>53</v>
      </c>
      <c r="I1501">
        <v>7</v>
      </c>
      <c r="J1501">
        <v>7</v>
      </c>
      <c r="K1501">
        <v>904.5</v>
      </c>
      <c r="L1501">
        <v>524.61</v>
      </c>
      <c r="M1501">
        <v>6331.5</v>
      </c>
      <c r="N1501" t="s">
        <v>92</v>
      </c>
      <c r="O1501" t="s">
        <v>23</v>
      </c>
      <c r="P1501" t="s">
        <v>215</v>
      </c>
      <c r="Q1501" t="s">
        <v>74</v>
      </c>
      <c r="R1501">
        <v>1042</v>
      </c>
    </row>
    <row r="1502" spans="1:18" x14ac:dyDescent="0.3">
      <c r="A1502" t="s">
        <v>1717</v>
      </c>
      <c r="B1502" s="1">
        <v>43737</v>
      </c>
      <c r="C1502" s="1">
        <v>43748</v>
      </c>
      <c r="D1502">
        <v>14</v>
      </c>
      <c r="E1502" t="s">
        <v>19</v>
      </c>
      <c r="F1502" t="s">
        <v>20</v>
      </c>
      <c r="G1502" t="s">
        <v>1670</v>
      </c>
      <c r="H1502">
        <v>29</v>
      </c>
      <c r="I1502">
        <v>7</v>
      </c>
      <c r="J1502">
        <v>10</v>
      </c>
      <c r="K1502">
        <v>1025.0999999999999</v>
      </c>
      <c r="L1502">
        <v>850.83299999999997</v>
      </c>
      <c r="M1502">
        <v>10251</v>
      </c>
      <c r="N1502" t="s">
        <v>38</v>
      </c>
      <c r="O1502" t="s">
        <v>23</v>
      </c>
      <c r="P1502" t="s">
        <v>526</v>
      </c>
      <c r="Q1502" t="s">
        <v>527</v>
      </c>
      <c r="R1502">
        <v>7910</v>
      </c>
    </row>
    <row r="1503" spans="1:18" x14ac:dyDescent="0.3">
      <c r="A1503" t="s">
        <v>1718</v>
      </c>
      <c r="B1503" s="1">
        <v>43738</v>
      </c>
      <c r="C1503" s="1">
        <v>43752</v>
      </c>
      <c r="D1503">
        <v>16</v>
      </c>
      <c r="E1503" t="s">
        <v>19</v>
      </c>
      <c r="F1503" t="s">
        <v>20</v>
      </c>
      <c r="G1503" t="s">
        <v>1670</v>
      </c>
      <c r="H1503">
        <v>67</v>
      </c>
      <c r="I1503">
        <v>8</v>
      </c>
      <c r="J1503">
        <v>7</v>
      </c>
      <c r="K1503">
        <v>938</v>
      </c>
      <c r="L1503">
        <v>384.58</v>
      </c>
      <c r="M1503">
        <v>6566</v>
      </c>
      <c r="N1503" t="s">
        <v>96</v>
      </c>
      <c r="O1503" t="s">
        <v>828</v>
      </c>
      <c r="P1503" t="s">
        <v>150</v>
      </c>
      <c r="Q1503" t="s">
        <v>151</v>
      </c>
      <c r="R1503">
        <v>3420</v>
      </c>
    </row>
    <row r="1504" spans="1:18" x14ac:dyDescent="0.3">
      <c r="A1504" t="s">
        <v>1719</v>
      </c>
      <c r="B1504" s="1">
        <v>43739</v>
      </c>
      <c r="C1504" s="1">
        <v>43745</v>
      </c>
      <c r="D1504">
        <v>21</v>
      </c>
      <c r="E1504" t="s">
        <v>19</v>
      </c>
      <c r="F1504" t="s">
        <v>20</v>
      </c>
      <c r="G1504" t="s">
        <v>1670</v>
      </c>
      <c r="H1504">
        <v>37</v>
      </c>
      <c r="I1504">
        <v>5</v>
      </c>
      <c r="J1504">
        <v>9</v>
      </c>
      <c r="K1504">
        <v>2988.2</v>
      </c>
      <c r="L1504">
        <v>1583.7460000000001</v>
      </c>
      <c r="M1504">
        <v>26893.8</v>
      </c>
      <c r="N1504" t="s">
        <v>127</v>
      </c>
      <c r="O1504" t="s">
        <v>699</v>
      </c>
      <c r="P1504" t="s">
        <v>156</v>
      </c>
      <c r="Q1504" t="s">
        <v>151</v>
      </c>
      <c r="R1504">
        <v>3411</v>
      </c>
    </row>
    <row r="1505" spans="1:18" x14ac:dyDescent="0.3">
      <c r="A1505" t="s">
        <v>1720</v>
      </c>
      <c r="B1505" s="1">
        <v>43739</v>
      </c>
      <c r="C1505" s="1">
        <v>43745</v>
      </c>
      <c r="D1505">
        <v>48</v>
      </c>
      <c r="E1505" t="s">
        <v>19</v>
      </c>
      <c r="F1505" t="s">
        <v>20</v>
      </c>
      <c r="G1505" t="s">
        <v>1670</v>
      </c>
      <c r="H1505">
        <v>88</v>
      </c>
      <c r="I1505">
        <v>9</v>
      </c>
      <c r="J1505">
        <v>5</v>
      </c>
      <c r="K1505">
        <v>1252.9000000000001</v>
      </c>
      <c r="L1505">
        <v>826.91399999999999</v>
      </c>
      <c r="M1505">
        <v>6264.5</v>
      </c>
      <c r="N1505" t="s">
        <v>261</v>
      </c>
      <c r="O1505" t="s">
        <v>795</v>
      </c>
      <c r="P1505" t="s">
        <v>577</v>
      </c>
      <c r="Q1505" t="s">
        <v>36</v>
      </c>
      <c r="R1505">
        <v>3334</v>
      </c>
    </row>
    <row r="1506" spans="1:18" x14ac:dyDescent="0.3">
      <c r="A1506" t="s">
        <v>1721</v>
      </c>
      <c r="B1506" s="1">
        <v>43739</v>
      </c>
      <c r="C1506" s="1">
        <v>43754</v>
      </c>
      <c r="D1506">
        <v>41</v>
      </c>
      <c r="E1506" t="s">
        <v>19</v>
      </c>
      <c r="F1506" t="s">
        <v>20</v>
      </c>
      <c r="G1506" t="s">
        <v>1670</v>
      </c>
      <c r="H1506">
        <v>58</v>
      </c>
      <c r="I1506">
        <v>7</v>
      </c>
      <c r="J1506">
        <v>6</v>
      </c>
      <c r="K1506">
        <v>6385.1</v>
      </c>
      <c r="L1506">
        <v>2745.5929999999998</v>
      </c>
      <c r="M1506">
        <v>38310.6</v>
      </c>
      <c r="N1506" t="s">
        <v>321</v>
      </c>
      <c r="O1506" t="s">
        <v>23</v>
      </c>
      <c r="P1506" t="s">
        <v>235</v>
      </c>
      <c r="Q1506" t="s">
        <v>58</v>
      </c>
      <c r="R1506">
        <v>3210</v>
      </c>
    </row>
    <row r="1507" spans="1:18" x14ac:dyDescent="0.3">
      <c r="A1507" t="s">
        <v>1722</v>
      </c>
      <c r="B1507" s="1">
        <v>43739</v>
      </c>
      <c r="C1507" s="1">
        <v>43755</v>
      </c>
      <c r="D1507">
        <v>43</v>
      </c>
      <c r="E1507" t="s">
        <v>19</v>
      </c>
      <c r="F1507" t="s">
        <v>20</v>
      </c>
      <c r="G1507" t="s">
        <v>1670</v>
      </c>
      <c r="H1507">
        <v>47</v>
      </c>
      <c r="I1507">
        <v>2</v>
      </c>
      <c r="J1507">
        <v>5</v>
      </c>
      <c r="K1507">
        <v>221.1</v>
      </c>
      <c r="L1507">
        <v>101.706</v>
      </c>
      <c r="M1507">
        <v>1105.5</v>
      </c>
      <c r="N1507" t="s">
        <v>210</v>
      </c>
      <c r="O1507" t="s">
        <v>334</v>
      </c>
      <c r="P1507" t="s">
        <v>289</v>
      </c>
      <c r="Q1507" t="s">
        <v>290</v>
      </c>
      <c r="R1507">
        <v>7630</v>
      </c>
    </row>
    <row r="1508" spans="1:18" x14ac:dyDescent="0.3">
      <c r="A1508" t="s">
        <v>1723</v>
      </c>
      <c r="B1508" s="1">
        <v>43740</v>
      </c>
      <c r="C1508" s="1">
        <v>43757</v>
      </c>
      <c r="D1508">
        <v>9</v>
      </c>
      <c r="E1508" t="s">
        <v>19</v>
      </c>
      <c r="F1508" t="s">
        <v>20</v>
      </c>
      <c r="G1508" t="s">
        <v>1670</v>
      </c>
      <c r="H1508">
        <v>12</v>
      </c>
      <c r="I1508">
        <v>1</v>
      </c>
      <c r="J1508">
        <v>12</v>
      </c>
      <c r="K1508">
        <v>1728.6</v>
      </c>
      <c r="L1508">
        <v>726.01199999999994</v>
      </c>
      <c r="M1508">
        <v>20743.2</v>
      </c>
      <c r="N1508" t="s">
        <v>311</v>
      </c>
      <c r="O1508" t="s">
        <v>471</v>
      </c>
      <c r="P1508" t="s">
        <v>144</v>
      </c>
      <c r="Q1508" t="s">
        <v>29</v>
      </c>
      <c r="R1508">
        <v>610</v>
      </c>
    </row>
    <row r="1509" spans="1:18" x14ac:dyDescent="0.3">
      <c r="A1509" t="s">
        <v>1724</v>
      </c>
      <c r="B1509" s="1">
        <v>43740</v>
      </c>
      <c r="C1509" s="1">
        <v>43743</v>
      </c>
      <c r="D1509">
        <v>46</v>
      </c>
      <c r="E1509" t="s">
        <v>19</v>
      </c>
      <c r="F1509" t="s">
        <v>20</v>
      </c>
      <c r="G1509" t="s">
        <v>1670</v>
      </c>
      <c r="H1509">
        <v>25</v>
      </c>
      <c r="I1509">
        <v>5</v>
      </c>
      <c r="J1509">
        <v>12</v>
      </c>
      <c r="K1509">
        <v>2391.9</v>
      </c>
      <c r="L1509">
        <v>1411.221</v>
      </c>
      <c r="M1509">
        <v>28702.799999999999</v>
      </c>
      <c r="N1509" t="s">
        <v>42</v>
      </c>
      <c r="O1509" t="s">
        <v>699</v>
      </c>
      <c r="P1509" t="s">
        <v>121</v>
      </c>
      <c r="Q1509" t="s">
        <v>33</v>
      </c>
      <c r="R1509">
        <v>2016</v>
      </c>
    </row>
    <row r="1510" spans="1:18" x14ac:dyDescent="0.3">
      <c r="A1510" t="s">
        <v>1725</v>
      </c>
      <c r="B1510" s="1">
        <v>43741</v>
      </c>
      <c r="C1510" s="1">
        <v>43757</v>
      </c>
      <c r="D1510">
        <v>37</v>
      </c>
      <c r="E1510" t="s">
        <v>19</v>
      </c>
      <c r="F1510" t="s">
        <v>20</v>
      </c>
      <c r="G1510" t="s">
        <v>1670</v>
      </c>
      <c r="H1510">
        <v>63</v>
      </c>
      <c r="I1510">
        <v>6</v>
      </c>
      <c r="J1510">
        <v>9</v>
      </c>
      <c r="K1510">
        <v>844.2</v>
      </c>
      <c r="L1510">
        <v>616.26599999999996</v>
      </c>
      <c r="M1510">
        <v>7597.8</v>
      </c>
      <c r="N1510" t="s">
        <v>106</v>
      </c>
      <c r="O1510" t="s">
        <v>785</v>
      </c>
      <c r="P1510" t="s">
        <v>319</v>
      </c>
      <c r="Q1510" t="s">
        <v>160</v>
      </c>
      <c r="R1510">
        <v>626</v>
      </c>
    </row>
    <row r="1511" spans="1:18" x14ac:dyDescent="0.3">
      <c r="A1511" t="s">
        <v>1726</v>
      </c>
      <c r="B1511" s="1">
        <v>43741</v>
      </c>
      <c r="C1511" s="1">
        <v>43752</v>
      </c>
      <c r="D1511">
        <v>2</v>
      </c>
      <c r="E1511" t="s">
        <v>19</v>
      </c>
      <c r="F1511" t="s">
        <v>20</v>
      </c>
      <c r="G1511" t="s">
        <v>1670</v>
      </c>
      <c r="H1511">
        <v>23</v>
      </c>
      <c r="I1511">
        <v>11</v>
      </c>
      <c r="J1511">
        <v>8</v>
      </c>
      <c r="K1511">
        <v>797.3</v>
      </c>
      <c r="L1511">
        <v>414.596</v>
      </c>
      <c r="M1511">
        <v>6378.4</v>
      </c>
      <c r="N1511" t="s">
        <v>202</v>
      </c>
      <c r="O1511" t="s">
        <v>593</v>
      </c>
      <c r="P1511" t="s">
        <v>90</v>
      </c>
      <c r="Q1511" t="s">
        <v>25</v>
      </c>
      <c r="R1511">
        <v>8051</v>
      </c>
    </row>
    <row r="1512" spans="1:18" x14ac:dyDescent="0.3">
      <c r="A1512" t="s">
        <v>1727</v>
      </c>
      <c r="B1512" s="1">
        <v>43742</v>
      </c>
      <c r="C1512" s="1">
        <v>43751</v>
      </c>
      <c r="D1512">
        <v>41</v>
      </c>
      <c r="E1512" t="s">
        <v>19</v>
      </c>
      <c r="F1512" t="s">
        <v>20</v>
      </c>
      <c r="G1512" t="s">
        <v>1670</v>
      </c>
      <c r="H1512">
        <v>63</v>
      </c>
      <c r="I1512">
        <v>1</v>
      </c>
      <c r="J1512">
        <v>7</v>
      </c>
      <c r="K1512">
        <v>3906.1</v>
      </c>
      <c r="L1512">
        <v>2265.538</v>
      </c>
      <c r="M1512">
        <v>27342.7</v>
      </c>
      <c r="N1512" t="s">
        <v>321</v>
      </c>
      <c r="O1512" t="s">
        <v>471</v>
      </c>
      <c r="P1512" t="s">
        <v>319</v>
      </c>
      <c r="Q1512" t="s">
        <v>160</v>
      </c>
      <c r="R1512">
        <v>626</v>
      </c>
    </row>
    <row r="1513" spans="1:18" x14ac:dyDescent="0.3">
      <c r="A1513" t="s">
        <v>1728</v>
      </c>
      <c r="B1513" s="1">
        <v>43742</v>
      </c>
      <c r="C1513" s="1">
        <v>43753</v>
      </c>
      <c r="D1513">
        <v>28</v>
      </c>
      <c r="E1513" t="s">
        <v>19</v>
      </c>
      <c r="F1513" t="s">
        <v>20</v>
      </c>
      <c r="G1513" t="s">
        <v>1670</v>
      </c>
      <c r="H1513">
        <v>31</v>
      </c>
      <c r="I1513">
        <v>7</v>
      </c>
      <c r="J1513">
        <v>9</v>
      </c>
      <c r="K1513">
        <v>1045.2</v>
      </c>
      <c r="L1513">
        <v>585.31200000000001</v>
      </c>
      <c r="M1513">
        <v>9406.7999999999993</v>
      </c>
      <c r="N1513" t="s">
        <v>109</v>
      </c>
      <c r="O1513" t="s">
        <v>23</v>
      </c>
      <c r="P1513" t="s">
        <v>187</v>
      </c>
      <c r="Q1513" t="s">
        <v>29</v>
      </c>
      <c r="R1513">
        <v>610</v>
      </c>
    </row>
    <row r="1514" spans="1:18" x14ac:dyDescent="0.3">
      <c r="A1514" t="s">
        <v>1729</v>
      </c>
      <c r="B1514" s="1">
        <v>43743</v>
      </c>
      <c r="C1514" s="1">
        <v>43760</v>
      </c>
      <c r="D1514">
        <v>48</v>
      </c>
      <c r="E1514" t="s">
        <v>19</v>
      </c>
      <c r="F1514" t="s">
        <v>20</v>
      </c>
      <c r="G1514" t="s">
        <v>1670</v>
      </c>
      <c r="H1514">
        <v>53</v>
      </c>
      <c r="I1514">
        <v>2</v>
      </c>
      <c r="J1514">
        <v>9</v>
      </c>
      <c r="K1514">
        <v>247.9</v>
      </c>
      <c r="L1514">
        <v>180.96700000000001</v>
      </c>
      <c r="M1514">
        <v>2231.1</v>
      </c>
      <c r="N1514" t="s">
        <v>261</v>
      </c>
      <c r="O1514" t="s">
        <v>334</v>
      </c>
      <c r="P1514" t="s">
        <v>215</v>
      </c>
      <c r="Q1514" t="s">
        <v>74</v>
      </c>
      <c r="R1514">
        <v>1042</v>
      </c>
    </row>
    <row r="1515" spans="1:18" x14ac:dyDescent="0.3">
      <c r="A1515" t="s">
        <v>1730</v>
      </c>
      <c r="B1515" s="1">
        <v>43743</v>
      </c>
      <c r="C1515" s="1">
        <v>43753</v>
      </c>
      <c r="D1515">
        <v>11</v>
      </c>
      <c r="E1515" t="s">
        <v>19</v>
      </c>
      <c r="F1515" t="s">
        <v>20</v>
      </c>
      <c r="G1515" t="s">
        <v>1670</v>
      </c>
      <c r="H1515">
        <v>85</v>
      </c>
      <c r="I1515">
        <v>2</v>
      </c>
      <c r="J1515">
        <v>8</v>
      </c>
      <c r="K1515">
        <v>2398.6</v>
      </c>
      <c r="L1515">
        <v>1798.95</v>
      </c>
      <c r="M1515">
        <v>19188.8</v>
      </c>
      <c r="N1515" t="s">
        <v>76</v>
      </c>
      <c r="O1515" t="s">
        <v>334</v>
      </c>
      <c r="P1515" t="s">
        <v>138</v>
      </c>
      <c r="Q1515" t="s">
        <v>139</v>
      </c>
      <c r="R1515">
        <v>4900</v>
      </c>
    </row>
    <row r="1516" spans="1:18" x14ac:dyDescent="0.3">
      <c r="A1516" t="s">
        <v>1731</v>
      </c>
      <c r="B1516" s="1">
        <v>43745</v>
      </c>
      <c r="C1516" s="1">
        <v>43755</v>
      </c>
      <c r="D1516">
        <v>46</v>
      </c>
      <c r="E1516" t="s">
        <v>19</v>
      </c>
      <c r="F1516" t="s">
        <v>20</v>
      </c>
      <c r="G1516" t="s">
        <v>1670</v>
      </c>
      <c r="H1516">
        <v>47</v>
      </c>
      <c r="I1516">
        <v>2</v>
      </c>
      <c r="J1516">
        <v>8</v>
      </c>
      <c r="K1516">
        <v>167.5</v>
      </c>
      <c r="L1516">
        <v>77.05</v>
      </c>
      <c r="M1516">
        <v>1340</v>
      </c>
      <c r="N1516" t="s">
        <v>42</v>
      </c>
      <c r="O1516" t="s">
        <v>334</v>
      </c>
      <c r="P1516" t="s">
        <v>289</v>
      </c>
      <c r="Q1516" t="s">
        <v>290</v>
      </c>
      <c r="R1516">
        <v>7630</v>
      </c>
    </row>
    <row r="1517" spans="1:18" x14ac:dyDescent="0.3">
      <c r="A1517" t="s">
        <v>1732</v>
      </c>
      <c r="B1517" s="1">
        <v>43746</v>
      </c>
      <c r="C1517" s="1">
        <v>43763</v>
      </c>
      <c r="D1517">
        <v>35</v>
      </c>
      <c r="E1517" t="s">
        <v>19</v>
      </c>
      <c r="F1517" t="s">
        <v>20</v>
      </c>
      <c r="G1517" t="s">
        <v>1670</v>
      </c>
      <c r="H1517">
        <v>18</v>
      </c>
      <c r="I1517">
        <v>5</v>
      </c>
      <c r="J1517">
        <v>11</v>
      </c>
      <c r="K1517">
        <v>1989.9</v>
      </c>
      <c r="L1517">
        <v>1154.1420000000001</v>
      </c>
      <c r="M1517">
        <v>21888.9</v>
      </c>
      <c r="N1517" t="s">
        <v>316</v>
      </c>
      <c r="O1517" t="s">
        <v>699</v>
      </c>
      <c r="P1517" t="s">
        <v>150</v>
      </c>
      <c r="Q1517" t="s">
        <v>151</v>
      </c>
      <c r="R1517">
        <v>3420</v>
      </c>
    </row>
    <row r="1518" spans="1:18" x14ac:dyDescent="0.3">
      <c r="A1518" t="s">
        <v>1733</v>
      </c>
      <c r="B1518" s="1">
        <v>43747</v>
      </c>
      <c r="C1518" s="1">
        <v>43757</v>
      </c>
      <c r="D1518">
        <v>27</v>
      </c>
      <c r="E1518" t="s">
        <v>19</v>
      </c>
      <c r="F1518" t="s">
        <v>20</v>
      </c>
      <c r="G1518" t="s">
        <v>1670</v>
      </c>
      <c r="H1518">
        <v>87</v>
      </c>
      <c r="I1518">
        <v>2</v>
      </c>
      <c r="J1518">
        <v>11</v>
      </c>
      <c r="K1518">
        <v>871</v>
      </c>
      <c r="L1518">
        <v>679.38</v>
      </c>
      <c r="M1518">
        <v>9581</v>
      </c>
      <c r="N1518" t="s">
        <v>123</v>
      </c>
      <c r="O1518" t="s">
        <v>334</v>
      </c>
      <c r="P1518" t="s">
        <v>136</v>
      </c>
      <c r="Q1518" t="s">
        <v>25</v>
      </c>
      <c r="R1518">
        <v>8051</v>
      </c>
    </row>
    <row r="1519" spans="1:18" x14ac:dyDescent="0.3">
      <c r="A1519" t="s">
        <v>1734</v>
      </c>
      <c r="B1519" s="1">
        <v>43747</v>
      </c>
      <c r="C1519" s="1">
        <v>43754</v>
      </c>
      <c r="D1519">
        <v>33</v>
      </c>
      <c r="E1519" t="s">
        <v>19</v>
      </c>
      <c r="F1519" t="s">
        <v>20</v>
      </c>
      <c r="G1519" t="s">
        <v>1670</v>
      </c>
      <c r="H1519">
        <v>84</v>
      </c>
      <c r="I1519">
        <v>14</v>
      </c>
      <c r="J1519">
        <v>8</v>
      </c>
      <c r="K1519">
        <v>1031.8</v>
      </c>
      <c r="L1519">
        <v>815.12199999999996</v>
      </c>
      <c r="M1519">
        <v>8254.4</v>
      </c>
      <c r="N1519" t="s">
        <v>166</v>
      </c>
      <c r="O1519" t="s">
        <v>789</v>
      </c>
      <c r="P1519" t="s">
        <v>121</v>
      </c>
      <c r="Q1519" t="s">
        <v>33</v>
      </c>
      <c r="R1519">
        <v>2016</v>
      </c>
    </row>
    <row r="1520" spans="1:18" x14ac:dyDescent="0.3">
      <c r="A1520" t="s">
        <v>1735</v>
      </c>
      <c r="B1520" s="1">
        <v>43748</v>
      </c>
      <c r="C1520" s="1">
        <v>43758</v>
      </c>
      <c r="D1520">
        <v>4</v>
      </c>
      <c r="E1520" t="s">
        <v>19</v>
      </c>
      <c r="F1520" t="s">
        <v>20</v>
      </c>
      <c r="G1520" t="s">
        <v>1670</v>
      </c>
      <c r="H1520">
        <v>71</v>
      </c>
      <c r="I1520">
        <v>13</v>
      </c>
      <c r="J1520">
        <v>8</v>
      </c>
      <c r="K1520">
        <v>2686.7</v>
      </c>
      <c r="L1520">
        <v>1155.2809999999999</v>
      </c>
      <c r="M1520">
        <v>21493.599999999999</v>
      </c>
      <c r="N1520" t="s">
        <v>482</v>
      </c>
      <c r="O1520" t="s">
        <v>779</v>
      </c>
      <c r="P1520" t="s">
        <v>190</v>
      </c>
      <c r="Q1520" t="s">
        <v>191</v>
      </c>
      <c r="R1520">
        <v>9305</v>
      </c>
    </row>
    <row r="1521" spans="1:18" x14ac:dyDescent="0.3">
      <c r="A1521" t="s">
        <v>1736</v>
      </c>
      <c r="B1521" s="1">
        <v>43749</v>
      </c>
      <c r="C1521" s="1">
        <v>43752</v>
      </c>
      <c r="D1521">
        <v>18</v>
      </c>
      <c r="E1521" t="s">
        <v>19</v>
      </c>
      <c r="F1521" t="s">
        <v>20</v>
      </c>
      <c r="G1521" t="s">
        <v>1670</v>
      </c>
      <c r="H1521">
        <v>51</v>
      </c>
      <c r="I1521">
        <v>5</v>
      </c>
      <c r="J1521">
        <v>8</v>
      </c>
      <c r="K1521">
        <v>227.8</v>
      </c>
      <c r="L1521">
        <v>136.68</v>
      </c>
      <c r="M1521">
        <v>1822.4</v>
      </c>
      <c r="N1521" t="s">
        <v>116</v>
      </c>
      <c r="O1521" t="s">
        <v>699</v>
      </c>
      <c r="P1521" t="s">
        <v>32</v>
      </c>
      <c r="Q1521" t="s">
        <v>33</v>
      </c>
      <c r="R1521">
        <v>2012</v>
      </c>
    </row>
    <row r="1522" spans="1:18" x14ac:dyDescent="0.3">
      <c r="A1522" t="s">
        <v>1737</v>
      </c>
      <c r="B1522" s="1">
        <v>43750</v>
      </c>
      <c r="C1522" s="1">
        <v>43754</v>
      </c>
      <c r="D1522">
        <v>8</v>
      </c>
      <c r="E1522" t="s">
        <v>19</v>
      </c>
      <c r="F1522" t="s">
        <v>20</v>
      </c>
      <c r="G1522" t="s">
        <v>1670</v>
      </c>
      <c r="H1522">
        <v>7</v>
      </c>
      <c r="I1522">
        <v>2</v>
      </c>
      <c r="J1522">
        <v>7</v>
      </c>
      <c r="K1522">
        <v>850.9</v>
      </c>
      <c r="L1522">
        <v>553.08500000000004</v>
      </c>
      <c r="M1522">
        <v>5956.3</v>
      </c>
      <c r="N1522" t="s">
        <v>99</v>
      </c>
      <c r="O1522" t="s">
        <v>334</v>
      </c>
      <c r="P1522" t="s">
        <v>665</v>
      </c>
      <c r="Q1522" t="s">
        <v>666</v>
      </c>
      <c r="R1522">
        <v>3910</v>
      </c>
    </row>
    <row r="1523" spans="1:18" x14ac:dyDescent="0.3">
      <c r="A1523" t="s">
        <v>1738</v>
      </c>
      <c r="B1523" s="1">
        <v>43752</v>
      </c>
      <c r="C1523" s="1">
        <v>43767</v>
      </c>
      <c r="D1523">
        <v>30</v>
      </c>
      <c r="E1523" t="s">
        <v>19</v>
      </c>
      <c r="F1523" t="s">
        <v>20</v>
      </c>
      <c r="G1523" t="s">
        <v>1670</v>
      </c>
      <c r="H1523">
        <v>35</v>
      </c>
      <c r="I1523">
        <v>2</v>
      </c>
      <c r="J1523">
        <v>6</v>
      </c>
      <c r="K1523">
        <v>5634.7</v>
      </c>
      <c r="L1523">
        <v>4226.0249999999996</v>
      </c>
      <c r="M1523">
        <v>33808.199999999997</v>
      </c>
      <c r="N1523" t="s">
        <v>112</v>
      </c>
      <c r="O1523" t="s">
        <v>334</v>
      </c>
      <c r="P1523" t="s">
        <v>242</v>
      </c>
      <c r="Q1523" t="s">
        <v>243</v>
      </c>
      <c r="R1523">
        <v>4412</v>
      </c>
    </row>
    <row r="1524" spans="1:18" x14ac:dyDescent="0.3">
      <c r="A1524" t="s">
        <v>1739</v>
      </c>
      <c r="B1524" s="1">
        <v>43752</v>
      </c>
      <c r="C1524" s="1">
        <v>43765</v>
      </c>
      <c r="D1524">
        <v>9</v>
      </c>
      <c r="E1524" t="s">
        <v>19</v>
      </c>
      <c r="F1524" t="s">
        <v>20</v>
      </c>
      <c r="G1524" t="s">
        <v>1670</v>
      </c>
      <c r="H1524">
        <v>48</v>
      </c>
      <c r="I1524">
        <v>12</v>
      </c>
      <c r="J1524">
        <v>9</v>
      </c>
      <c r="K1524">
        <v>750.4</v>
      </c>
      <c r="L1524">
        <v>405.21600000000001</v>
      </c>
      <c r="M1524">
        <v>6753.6</v>
      </c>
      <c r="N1524" t="s">
        <v>311</v>
      </c>
      <c r="O1524" t="s">
        <v>793</v>
      </c>
      <c r="P1524" t="s">
        <v>144</v>
      </c>
      <c r="Q1524" t="s">
        <v>29</v>
      </c>
      <c r="R1524">
        <v>612</v>
      </c>
    </row>
    <row r="1525" spans="1:18" x14ac:dyDescent="0.3">
      <c r="A1525" t="s">
        <v>1740</v>
      </c>
      <c r="B1525" s="1">
        <v>43752</v>
      </c>
      <c r="C1525" s="1">
        <v>43761</v>
      </c>
      <c r="D1525">
        <v>12</v>
      </c>
      <c r="E1525" t="s">
        <v>19</v>
      </c>
      <c r="F1525" t="s">
        <v>20</v>
      </c>
      <c r="G1525" t="s">
        <v>1670</v>
      </c>
      <c r="H1525">
        <v>84</v>
      </c>
      <c r="I1525">
        <v>13</v>
      </c>
      <c r="J1525">
        <v>7</v>
      </c>
      <c r="K1525">
        <v>1983.2</v>
      </c>
      <c r="L1525">
        <v>1427.904</v>
      </c>
      <c r="M1525">
        <v>13882.4</v>
      </c>
      <c r="N1525" t="s">
        <v>155</v>
      </c>
      <c r="O1525" t="s">
        <v>779</v>
      </c>
      <c r="P1525" t="s">
        <v>121</v>
      </c>
      <c r="Q1525" t="s">
        <v>33</v>
      </c>
      <c r="R1525">
        <v>2016</v>
      </c>
    </row>
    <row r="1526" spans="1:18" x14ac:dyDescent="0.3">
      <c r="A1526" t="s">
        <v>1741</v>
      </c>
      <c r="B1526" s="1">
        <v>43752</v>
      </c>
      <c r="C1526" s="1">
        <v>43766</v>
      </c>
      <c r="D1526">
        <v>48</v>
      </c>
      <c r="E1526" t="s">
        <v>19</v>
      </c>
      <c r="F1526" t="s">
        <v>20</v>
      </c>
      <c r="G1526" t="s">
        <v>1670</v>
      </c>
      <c r="H1526">
        <v>2</v>
      </c>
      <c r="I1526">
        <v>7</v>
      </c>
      <c r="J1526">
        <v>8</v>
      </c>
      <c r="K1526">
        <v>1795.6</v>
      </c>
      <c r="L1526">
        <v>718.24</v>
      </c>
      <c r="M1526">
        <v>14364.8</v>
      </c>
      <c r="N1526" t="s">
        <v>261</v>
      </c>
      <c r="O1526" t="s">
        <v>23</v>
      </c>
      <c r="P1526" t="s">
        <v>79</v>
      </c>
      <c r="Q1526" t="s">
        <v>80</v>
      </c>
      <c r="R1526">
        <v>9630</v>
      </c>
    </row>
    <row r="1527" spans="1:18" x14ac:dyDescent="0.3">
      <c r="A1527" t="s">
        <v>1742</v>
      </c>
      <c r="B1527" s="1">
        <v>43753</v>
      </c>
      <c r="C1527" s="1">
        <v>43757</v>
      </c>
      <c r="D1527">
        <v>36</v>
      </c>
      <c r="E1527" t="s">
        <v>19</v>
      </c>
      <c r="F1527" t="s">
        <v>20</v>
      </c>
      <c r="G1527" t="s">
        <v>1670</v>
      </c>
      <c r="H1527">
        <v>83</v>
      </c>
      <c r="I1527">
        <v>11</v>
      </c>
      <c r="J1527">
        <v>9</v>
      </c>
      <c r="K1527">
        <v>241.2</v>
      </c>
      <c r="L1527">
        <v>161.60400000000001</v>
      </c>
      <c r="M1527">
        <v>2170.8000000000002</v>
      </c>
      <c r="N1527" t="s">
        <v>295</v>
      </c>
      <c r="O1527" t="s">
        <v>593</v>
      </c>
      <c r="P1527" t="s">
        <v>144</v>
      </c>
      <c r="Q1527" t="s">
        <v>29</v>
      </c>
      <c r="R1527">
        <v>612</v>
      </c>
    </row>
    <row r="1528" spans="1:18" x14ac:dyDescent="0.3">
      <c r="A1528" t="s">
        <v>1743</v>
      </c>
      <c r="B1528" s="1">
        <v>43753</v>
      </c>
      <c r="C1528" s="1">
        <v>43764</v>
      </c>
      <c r="D1528">
        <v>23</v>
      </c>
      <c r="E1528" t="s">
        <v>19</v>
      </c>
      <c r="F1528" t="s">
        <v>20</v>
      </c>
      <c r="G1528" t="s">
        <v>1670</v>
      </c>
      <c r="H1528">
        <v>24</v>
      </c>
      <c r="I1528">
        <v>11</v>
      </c>
      <c r="J1528">
        <v>11</v>
      </c>
      <c r="K1528">
        <v>757.1</v>
      </c>
      <c r="L1528">
        <v>446.68900000000002</v>
      </c>
      <c r="M1528">
        <v>8328.1</v>
      </c>
      <c r="N1528" t="s">
        <v>158</v>
      </c>
      <c r="O1528" t="s">
        <v>593</v>
      </c>
      <c r="P1528" t="s">
        <v>237</v>
      </c>
      <c r="Q1528" t="s">
        <v>118</v>
      </c>
      <c r="R1528">
        <v>112</v>
      </c>
    </row>
    <row r="1529" spans="1:18" x14ac:dyDescent="0.3">
      <c r="A1529" t="s">
        <v>1744</v>
      </c>
      <c r="B1529" s="1">
        <v>43753</v>
      </c>
      <c r="C1529" s="1">
        <v>43762</v>
      </c>
      <c r="D1529">
        <v>11</v>
      </c>
      <c r="E1529" t="s">
        <v>19</v>
      </c>
      <c r="F1529" t="s">
        <v>20</v>
      </c>
      <c r="G1529" t="s">
        <v>1670</v>
      </c>
      <c r="H1529">
        <v>94</v>
      </c>
      <c r="I1529">
        <v>2</v>
      </c>
      <c r="J1529">
        <v>6</v>
      </c>
      <c r="K1529">
        <v>6411.9</v>
      </c>
      <c r="L1529">
        <v>4167.7349999999997</v>
      </c>
      <c r="M1529">
        <v>38471.4</v>
      </c>
      <c r="N1529" t="s">
        <v>76</v>
      </c>
      <c r="O1529" t="s">
        <v>334</v>
      </c>
      <c r="P1529" t="s">
        <v>60</v>
      </c>
      <c r="Q1529" t="s">
        <v>61</v>
      </c>
      <c r="R1529">
        <v>6021</v>
      </c>
    </row>
    <row r="1530" spans="1:18" x14ac:dyDescent="0.3">
      <c r="A1530" t="s">
        <v>1745</v>
      </c>
      <c r="B1530" s="1">
        <v>43754</v>
      </c>
      <c r="C1530" s="1">
        <v>43760</v>
      </c>
      <c r="D1530">
        <v>24</v>
      </c>
      <c r="E1530" t="s">
        <v>19</v>
      </c>
      <c r="F1530" t="s">
        <v>20</v>
      </c>
      <c r="G1530" t="s">
        <v>1670</v>
      </c>
      <c r="H1530">
        <v>67</v>
      </c>
      <c r="I1530">
        <v>7</v>
      </c>
      <c r="J1530">
        <v>8</v>
      </c>
      <c r="K1530">
        <v>1721.9</v>
      </c>
      <c r="L1530">
        <v>688.76</v>
      </c>
      <c r="M1530">
        <v>13775.2</v>
      </c>
      <c r="N1530" t="s">
        <v>326</v>
      </c>
      <c r="O1530" t="s">
        <v>23</v>
      </c>
      <c r="P1530" t="s">
        <v>150</v>
      </c>
      <c r="Q1530" t="s">
        <v>151</v>
      </c>
      <c r="R1530">
        <v>3420</v>
      </c>
    </row>
    <row r="1531" spans="1:18" x14ac:dyDescent="0.3">
      <c r="A1531" t="s">
        <v>1746</v>
      </c>
      <c r="B1531" s="1">
        <v>43754</v>
      </c>
      <c r="C1531" s="1">
        <v>43761</v>
      </c>
      <c r="D1531">
        <v>45</v>
      </c>
      <c r="E1531" t="s">
        <v>19</v>
      </c>
      <c r="F1531" t="s">
        <v>20</v>
      </c>
      <c r="G1531" t="s">
        <v>1670</v>
      </c>
      <c r="H1531">
        <v>92</v>
      </c>
      <c r="I1531">
        <v>2</v>
      </c>
      <c r="J1531">
        <v>6</v>
      </c>
      <c r="K1531">
        <v>2666.6</v>
      </c>
      <c r="L1531">
        <v>1546.6279999999999</v>
      </c>
      <c r="M1531">
        <v>15999.6</v>
      </c>
      <c r="N1531" t="s">
        <v>35</v>
      </c>
      <c r="O1531" t="s">
        <v>334</v>
      </c>
      <c r="P1531" t="s">
        <v>211</v>
      </c>
      <c r="Q1531" t="s">
        <v>40</v>
      </c>
      <c r="R1531">
        <v>4110</v>
      </c>
    </row>
    <row r="1532" spans="1:18" x14ac:dyDescent="0.3">
      <c r="A1532" t="s">
        <v>1747</v>
      </c>
      <c r="B1532" s="1">
        <v>43754</v>
      </c>
      <c r="C1532" s="1">
        <v>43771</v>
      </c>
      <c r="D1532">
        <v>15</v>
      </c>
      <c r="E1532" t="s">
        <v>19</v>
      </c>
      <c r="F1532" t="s">
        <v>20</v>
      </c>
      <c r="G1532" t="s">
        <v>1670</v>
      </c>
      <c r="H1532">
        <v>22</v>
      </c>
      <c r="I1532">
        <v>8</v>
      </c>
      <c r="J1532">
        <v>8</v>
      </c>
      <c r="K1532">
        <v>1721.9</v>
      </c>
      <c r="L1532">
        <v>1033.1400000000001</v>
      </c>
      <c r="M1532">
        <v>13775.2</v>
      </c>
      <c r="N1532" t="s">
        <v>342</v>
      </c>
      <c r="O1532" t="s">
        <v>828</v>
      </c>
      <c r="P1532" t="s">
        <v>142</v>
      </c>
      <c r="Q1532" t="s">
        <v>80</v>
      </c>
      <c r="R1532">
        <v>9818</v>
      </c>
    </row>
    <row r="1533" spans="1:18" x14ac:dyDescent="0.3">
      <c r="A1533" t="s">
        <v>1748</v>
      </c>
      <c r="B1533" s="1">
        <v>43755</v>
      </c>
      <c r="C1533" s="1">
        <v>43765</v>
      </c>
      <c r="D1533">
        <v>47</v>
      </c>
      <c r="E1533" t="s">
        <v>19</v>
      </c>
      <c r="F1533" t="s">
        <v>20</v>
      </c>
      <c r="G1533" t="s">
        <v>1670</v>
      </c>
      <c r="H1533">
        <v>82</v>
      </c>
      <c r="I1533">
        <v>5</v>
      </c>
      <c r="J1533">
        <v>8</v>
      </c>
      <c r="K1533">
        <v>254.6</v>
      </c>
      <c r="L1533">
        <v>142.57599999999999</v>
      </c>
      <c r="M1533">
        <v>2036.8</v>
      </c>
      <c r="N1533" t="s">
        <v>218</v>
      </c>
      <c r="O1533" t="s">
        <v>699</v>
      </c>
      <c r="P1533" t="s">
        <v>156</v>
      </c>
      <c r="Q1533" t="s">
        <v>151</v>
      </c>
      <c r="R1533">
        <v>3411</v>
      </c>
    </row>
    <row r="1534" spans="1:18" x14ac:dyDescent="0.3">
      <c r="A1534" t="s">
        <v>1749</v>
      </c>
      <c r="B1534" s="1">
        <v>43756</v>
      </c>
      <c r="C1534" s="1">
        <v>43762</v>
      </c>
      <c r="D1534">
        <v>40</v>
      </c>
      <c r="E1534" t="s">
        <v>19</v>
      </c>
      <c r="F1534" t="s">
        <v>20</v>
      </c>
      <c r="G1534" t="s">
        <v>1670</v>
      </c>
      <c r="H1534">
        <v>18</v>
      </c>
      <c r="I1534">
        <v>7</v>
      </c>
      <c r="J1534">
        <v>6</v>
      </c>
      <c r="K1534">
        <v>167.5</v>
      </c>
      <c r="L1534">
        <v>108.875</v>
      </c>
      <c r="M1534">
        <v>1005</v>
      </c>
      <c r="N1534" t="s">
        <v>92</v>
      </c>
      <c r="O1534" t="s">
        <v>23</v>
      </c>
      <c r="P1534" t="s">
        <v>150</v>
      </c>
      <c r="Q1534" t="s">
        <v>151</v>
      </c>
      <c r="R1534">
        <v>3420</v>
      </c>
    </row>
    <row r="1535" spans="1:18" x14ac:dyDescent="0.3">
      <c r="A1535" t="s">
        <v>1750</v>
      </c>
      <c r="B1535" s="1">
        <v>43756</v>
      </c>
      <c r="C1535" s="1">
        <v>43759</v>
      </c>
      <c r="D1535">
        <v>23</v>
      </c>
      <c r="E1535" t="s">
        <v>19</v>
      </c>
      <c r="F1535" t="s">
        <v>20</v>
      </c>
      <c r="G1535" t="s">
        <v>1670</v>
      </c>
      <c r="H1535">
        <v>80</v>
      </c>
      <c r="I1535">
        <v>5</v>
      </c>
      <c r="J1535">
        <v>5</v>
      </c>
      <c r="K1535">
        <v>1045.2</v>
      </c>
      <c r="L1535">
        <v>637.572</v>
      </c>
      <c r="M1535">
        <v>5226</v>
      </c>
      <c r="N1535" t="s">
        <v>158</v>
      </c>
      <c r="O1535" t="s">
        <v>699</v>
      </c>
      <c r="P1535" t="s">
        <v>100</v>
      </c>
      <c r="Q1535" t="s">
        <v>101</v>
      </c>
      <c r="R1535">
        <v>4500</v>
      </c>
    </row>
    <row r="1536" spans="1:18" x14ac:dyDescent="0.3">
      <c r="A1536" t="s">
        <v>1751</v>
      </c>
      <c r="B1536" s="1">
        <v>43758</v>
      </c>
      <c r="C1536" s="1">
        <v>43768</v>
      </c>
      <c r="D1536">
        <v>36</v>
      </c>
      <c r="E1536" t="s">
        <v>19</v>
      </c>
      <c r="F1536" t="s">
        <v>20</v>
      </c>
      <c r="G1536" t="s">
        <v>1670</v>
      </c>
      <c r="H1536">
        <v>60</v>
      </c>
      <c r="I1536">
        <v>11</v>
      </c>
      <c r="J1536">
        <v>7</v>
      </c>
      <c r="K1536">
        <v>2351.6999999999998</v>
      </c>
      <c r="L1536">
        <v>1622.673</v>
      </c>
      <c r="M1536">
        <v>16461.900000000001</v>
      </c>
      <c r="N1536" t="s">
        <v>295</v>
      </c>
      <c r="O1536" t="s">
        <v>593</v>
      </c>
      <c r="P1536" t="s">
        <v>117</v>
      </c>
      <c r="Q1536" t="s">
        <v>118</v>
      </c>
      <c r="R1536">
        <v>112</v>
      </c>
    </row>
    <row r="1537" spans="1:18" x14ac:dyDescent="0.3">
      <c r="A1537" t="s">
        <v>1752</v>
      </c>
      <c r="B1537" s="1">
        <v>43759</v>
      </c>
      <c r="C1537" s="1">
        <v>43777</v>
      </c>
      <c r="D1537">
        <v>17</v>
      </c>
      <c r="E1537" t="s">
        <v>19</v>
      </c>
      <c r="F1537" t="s">
        <v>20</v>
      </c>
      <c r="G1537" t="s">
        <v>1670</v>
      </c>
      <c r="H1537">
        <v>83</v>
      </c>
      <c r="I1537">
        <v>1</v>
      </c>
      <c r="J1537">
        <v>9</v>
      </c>
      <c r="K1537">
        <v>1829.1</v>
      </c>
      <c r="L1537">
        <v>1225.4970000000001</v>
      </c>
      <c r="M1537">
        <v>16461.900000000001</v>
      </c>
      <c r="N1537" t="s">
        <v>270</v>
      </c>
      <c r="O1537" t="s">
        <v>471</v>
      </c>
      <c r="P1537" t="s">
        <v>144</v>
      </c>
      <c r="Q1537" t="s">
        <v>29</v>
      </c>
      <c r="R1537">
        <v>612</v>
      </c>
    </row>
    <row r="1538" spans="1:18" x14ac:dyDescent="0.3">
      <c r="A1538" t="s">
        <v>1753</v>
      </c>
      <c r="B1538" s="1">
        <v>43760</v>
      </c>
      <c r="C1538" s="1">
        <v>43764</v>
      </c>
      <c r="D1538">
        <v>39</v>
      </c>
      <c r="E1538" t="s">
        <v>19</v>
      </c>
      <c r="F1538" t="s">
        <v>20</v>
      </c>
      <c r="G1538" t="s">
        <v>1670</v>
      </c>
      <c r="H1538">
        <v>24</v>
      </c>
      <c r="I1538">
        <v>14</v>
      </c>
      <c r="J1538">
        <v>7</v>
      </c>
      <c r="K1538">
        <v>817.4</v>
      </c>
      <c r="L1538">
        <v>621.22400000000005</v>
      </c>
      <c r="M1538">
        <v>5721.8</v>
      </c>
      <c r="N1538" t="s">
        <v>141</v>
      </c>
      <c r="O1538" t="s">
        <v>789</v>
      </c>
      <c r="P1538" t="s">
        <v>237</v>
      </c>
      <c r="Q1538" t="s">
        <v>118</v>
      </c>
      <c r="R1538">
        <v>112</v>
      </c>
    </row>
    <row r="1539" spans="1:18" x14ac:dyDescent="0.3">
      <c r="A1539" t="s">
        <v>1754</v>
      </c>
      <c r="B1539" s="1">
        <v>43761</v>
      </c>
      <c r="C1539" s="1">
        <v>43771</v>
      </c>
      <c r="D1539">
        <v>48</v>
      </c>
      <c r="E1539" t="s">
        <v>19</v>
      </c>
      <c r="F1539" t="s">
        <v>20</v>
      </c>
      <c r="G1539" t="s">
        <v>1670</v>
      </c>
      <c r="H1539">
        <v>86</v>
      </c>
      <c r="I1539">
        <v>11</v>
      </c>
      <c r="J1539">
        <v>11</v>
      </c>
      <c r="K1539">
        <v>5279.6</v>
      </c>
      <c r="L1539">
        <v>3167.76</v>
      </c>
      <c r="M1539">
        <v>58075.6</v>
      </c>
      <c r="N1539" t="s">
        <v>261</v>
      </c>
      <c r="O1539" t="s">
        <v>593</v>
      </c>
      <c r="P1539" t="s">
        <v>412</v>
      </c>
      <c r="Q1539" t="s">
        <v>413</v>
      </c>
      <c r="R1539">
        <v>5018</v>
      </c>
    </row>
    <row r="1540" spans="1:18" x14ac:dyDescent="0.3">
      <c r="A1540" t="s">
        <v>1755</v>
      </c>
      <c r="B1540" s="1">
        <v>43761</v>
      </c>
      <c r="C1540" s="1">
        <v>43773</v>
      </c>
      <c r="D1540">
        <v>37</v>
      </c>
      <c r="E1540" t="s">
        <v>19</v>
      </c>
      <c r="F1540" t="s">
        <v>20</v>
      </c>
      <c r="G1540" t="s">
        <v>1670</v>
      </c>
      <c r="H1540">
        <v>64</v>
      </c>
      <c r="I1540">
        <v>1</v>
      </c>
      <c r="J1540">
        <v>12</v>
      </c>
      <c r="K1540">
        <v>964.8</v>
      </c>
      <c r="L1540">
        <v>549.93600000000004</v>
      </c>
      <c r="M1540">
        <v>11577.6</v>
      </c>
      <c r="N1540" t="s">
        <v>106</v>
      </c>
      <c r="O1540" t="s">
        <v>471</v>
      </c>
      <c r="P1540" t="s">
        <v>28</v>
      </c>
      <c r="Q1540" t="s">
        <v>29</v>
      </c>
      <c r="R1540">
        <v>600</v>
      </c>
    </row>
    <row r="1541" spans="1:18" x14ac:dyDescent="0.3">
      <c r="A1541" t="s">
        <v>1756</v>
      </c>
      <c r="B1541" s="1">
        <v>43762</v>
      </c>
      <c r="C1541" s="1">
        <v>43773</v>
      </c>
      <c r="D1541">
        <v>40</v>
      </c>
      <c r="E1541" t="s">
        <v>19</v>
      </c>
      <c r="F1541" t="s">
        <v>20</v>
      </c>
      <c r="G1541" t="s">
        <v>1670</v>
      </c>
      <c r="H1541">
        <v>66</v>
      </c>
      <c r="I1541">
        <v>10</v>
      </c>
      <c r="J1541">
        <v>6</v>
      </c>
      <c r="K1541">
        <v>1018.4</v>
      </c>
      <c r="L1541">
        <v>661.96</v>
      </c>
      <c r="M1541">
        <v>6110.4</v>
      </c>
      <c r="N1541" t="s">
        <v>92</v>
      </c>
      <c r="O1541" t="s">
        <v>783</v>
      </c>
      <c r="P1541" t="s">
        <v>167</v>
      </c>
      <c r="Q1541" t="s">
        <v>129</v>
      </c>
      <c r="R1541">
        <v>9012</v>
      </c>
    </row>
    <row r="1542" spans="1:18" x14ac:dyDescent="0.3">
      <c r="A1542" t="s">
        <v>1757</v>
      </c>
      <c r="B1542" s="1">
        <v>43762</v>
      </c>
      <c r="C1542" s="1">
        <v>43767</v>
      </c>
      <c r="D1542">
        <v>38</v>
      </c>
      <c r="E1542" t="s">
        <v>19</v>
      </c>
      <c r="F1542" t="s">
        <v>20</v>
      </c>
      <c r="G1542" t="s">
        <v>1670</v>
      </c>
      <c r="H1542">
        <v>79</v>
      </c>
      <c r="I1542">
        <v>2</v>
      </c>
      <c r="J1542">
        <v>9</v>
      </c>
      <c r="K1542">
        <v>3463.9</v>
      </c>
      <c r="L1542">
        <v>1662.672</v>
      </c>
      <c r="M1542">
        <v>31175.1</v>
      </c>
      <c r="N1542" t="s">
        <v>193</v>
      </c>
      <c r="O1542" t="s">
        <v>334</v>
      </c>
      <c r="P1542" t="s">
        <v>330</v>
      </c>
      <c r="Q1542" t="s">
        <v>71</v>
      </c>
      <c r="R1542">
        <v>3510</v>
      </c>
    </row>
    <row r="1543" spans="1:18" x14ac:dyDescent="0.3">
      <c r="A1543" t="s">
        <v>1758</v>
      </c>
      <c r="B1543" s="1">
        <v>43763</v>
      </c>
      <c r="C1543" s="1">
        <v>43768</v>
      </c>
      <c r="D1543">
        <v>49</v>
      </c>
      <c r="E1543" t="s">
        <v>19</v>
      </c>
      <c r="F1543" t="s">
        <v>20</v>
      </c>
      <c r="G1543" t="s">
        <v>1670</v>
      </c>
      <c r="H1543">
        <v>68</v>
      </c>
      <c r="I1543">
        <v>7</v>
      </c>
      <c r="J1543">
        <v>12</v>
      </c>
      <c r="K1543">
        <v>911.2</v>
      </c>
      <c r="L1543">
        <v>674.28800000000001</v>
      </c>
      <c r="M1543">
        <v>10934.4</v>
      </c>
      <c r="N1543" t="s">
        <v>135</v>
      </c>
      <c r="O1543" t="s">
        <v>23</v>
      </c>
      <c r="P1543" t="s">
        <v>97</v>
      </c>
      <c r="Q1543" t="s">
        <v>58</v>
      </c>
      <c r="R1543">
        <v>3210</v>
      </c>
    </row>
    <row r="1544" spans="1:18" x14ac:dyDescent="0.3">
      <c r="A1544" t="s">
        <v>1759</v>
      </c>
      <c r="B1544" s="1">
        <v>43763</v>
      </c>
      <c r="C1544" s="1">
        <v>43766</v>
      </c>
      <c r="D1544">
        <v>35</v>
      </c>
      <c r="E1544" t="s">
        <v>19</v>
      </c>
      <c r="F1544" t="s">
        <v>20</v>
      </c>
      <c r="G1544" t="s">
        <v>1670</v>
      </c>
      <c r="H1544">
        <v>35</v>
      </c>
      <c r="I1544">
        <v>5</v>
      </c>
      <c r="J1544">
        <v>11</v>
      </c>
      <c r="K1544">
        <v>1688.4</v>
      </c>
      <c r="L1544">
        <v>894.85199999999998</v>
      </c>
      <c r="M1544">
        <v>18572.400000000001</v>
      </c>
      <c r="N1544" t="s">
        <v>316</v>
      </c>
      <c r="O1544" t="s">
        <v>699</v>
      </c>
      <c r="P1544" t="s">
        <v>242</v>
      </c>
      <c r="Q1544" t="s">
        <v>243</v>
      </c>
      <c r="R1544">
        <v>4412</v>
      </c>
    </row>
    <row r="1545" spans="1:18" x14ac:dyDescent="0.3">
      <c r="A1545" t="s">
        <v>1760</v>
      </c>
      <c r="B1545" s="1">
        <v>43763</v>
      </c>
      <c r="C1545" s="1">
        <v>43775</v>
      </c>
      <c r="D1545">
        <v>48</v>
      </c>
      <c r="E1545" t="s">
        <v>19</v>
      </c>
      <c r="F1545" t="s">
        <v>20</v>
      </c>
      <c r="G1545" t="s">
        <v>1670</v>
      </c>
      <c r="H1545">
        <v>37</v>
      </c>
      <c r="I1545">
        <v>5</v>
      </c>
      <c r="J1545">
        <v>8</v>
      </c>
      <c r="K1545">
        <v>3906.1</v>
      </c>
      <c r="L1545">
        <v>1718.684</v>
      </c>
      <c r="M1545">
        <v>31248.799999999999</v>
      </c>
      <c r="N1545" t="s">
        <v>261</v>
      </c>
      <c r="O1545" t="s">
        <v>699</v>
      </c>
      <c r="P1545" t="s">
        <v>156</v>
      </c>
      <c r="Q1545" t="s">
        <v>151</v>
      </c>
      <c r="R1545">
        <v>3411</v>
      </c>
    </row>
    <row r="1546" spans="1:18" x14ac:dyDescent="0.3">
      <c r="A1546" t="s">
        <v>1761</v>
      </c>
      <c r="B1546" s="1">
        <v>43764</v>
      </c>
      <c r="C1546" s="1">
        <v>43780</v>
      </c>
      <c r="D1546">
        <v>43</v>
      </c>
      <c r="E1546" t="s">
        <v>19</v>
      </c>
      <c r="F1546" t="s">
        <v>20</v>
      </c>
      <c r="G1546" t="s">
        <v>1670</v>
      </c>
      <c r="H1546">
        <v>6</v>
      </c>
      <c r="I1546">
        <v>1</v>
      </c>
      <c r="J1546">
        <v>10</v>
      </c>
      <c r="K1546">
        <v>1159.0999999999999</v>
      </c>
      <c r="L1546">
        <v>834.55200000000002</v>
      </c>
      <c r="M1546">
        <v>11591</v>
      </c>
      <c r="N1546" t="s">
        <v>210</v>
      </c>
      <c r="O1546" t="s">
        <v>471</v>
      </c>
      <c r="P1546" t="s">
        <v>110</v>
      </c>
      <c r="Q1546" t="s">
        <v>58</v>
      </c>
      <c r="R1546">
        <v>3216</v>
      </c>
    </row>
    <row r="1547" spans="1:18" x14ac:dyDescent="0.3">
      <c r="A1547" t="s">
        <v>1762</v>
      </c>
      <c r="B1547" s="1">
        <v>43765</v>
      </c>
      <c r="C1547" s="1">
        <v>43775</v>
      </c>
      <c r="D1547">
        <v>41</v>
      </c>
      <c r="E1547" t="s">
        <v>19</v>
      </c>
      <c r="F1547" t="s">
        <v>20</v>
      </c>
      <c r="G1547" t="s">
        <v>1670</v>
      </c>
      <c r="H1547">
        <v>33</v>
      </c>
      <c r="I1547">
        <v>1</v>
      </c>
      <c r="J1547">
        <v>12</v>
      </c>
      <c r="K1547">
        <v>5534.2</v>
      </c>
      <c r="L1547">
        <v>4095.308</v>
      </c>
      <c r="M1547">
        <v>66410.399999999994</v>
      </c>
      <c r="N1547" t="s">
        <v>321</v>
      </c>
      <c r="O1547" t="s">
        <v>471</v>
      </c>
      <c r="P1547" t="s">
        <v>50</v>
      </c>
      <c r="Q1547" t="s">
        <v>29</v>
      </c>
      <c r="R1547">
        <v>604</v>
      </c>
    </row>
    <row r="1548" spans="1:18" x14ac:dyDescent="0.3">
      <c r="A1548" t="s">
        <v>1763</v>
      </c>
      <c r="B1548" s="1">
        <v>43765</v>
      </c>
      <c r="C1548" s="1">
        <v>43772</v>
      </c>
      <c r="D1548">
        <v>47</v>
      </c>
      <c r="E1548" t="s">
        <v>19</v>
      </c>
      <c r="F1548" t="s">
        <v>20</v>
      </c>
      <c r="G1548" t="s">
        <v>1670</v>
      </c>
      <c r="H1548">
        <v>11</v>
      </c>
      <c r="I1548">
        <v>2</v>
      </c>
      <c r="J1548">
        <v>7</v>
      </c>
      <c r="K1548">
        <v>227.8</v>
      </c>
      <c r="L1548">
        <v>175.40600000000001</v>
      </c>
      <c r="M1548">
        <v>1594.6</v>
      </c>
      <c r="N1548" t="s">
        <v>218</v>
      </c>
      <c r="O1548" t="s">
        <v>334</v>
      </c>
      <c r="P1548" t="s">
        <v>405</v>
      </c>
      <c r="Q1548" t="s">
        <v>406</v>
      </c>
      <c r="R1548">
        <v>920</v>
      </c>
    </row>
    <row r="1549" spans="1:18" x14ac:dyDescent="0.3">
      <c r="A1549" t="s">
        <v>1764</v>
      </c>
      <c r="B1549" s="1">
        <v>43765</v>
      </c>
      <c r="C1549" s="1">
        <v>43777</v>
      </c>
      <c r="D1549">
        <v>26</v>
      </c>
      <c r="E1549" t="s">
        <v>19</v>
      </c>
      <c r="F1549" t="s">
        <v>20</v>
      </c>
      <c r="G1549" t="s">
        <v>1670</v>
      </c>
      <c r="H1549">
        <v>76</v>
      </c>
      <c r="I1549">
        <v>13</v>
      </c>
      <c r="J1549">
        <v>9</v>
      </c>
      <c r="K1549">
        <v>958.1</v>
      </c>
      <c r="L1549">
        <v>814.38499999999999</v>
      </c>
      <c r="M1549">
        <v>8622.9</v>
      </c>
      <c r="N1549" t="s">
        <v>162</v>
      </c>
      <c r="O1549" t="s">
        <v>779</v>
      </c>
      <c r="P1549" t="s">
        <v>121</v>
      </c>
      <c r="Q1549" t="s">
        <v>33</v>
      </c>
      <c r="R1549">
        <v>2016</v>
      </c>
    </row>
    <row r="1550" spans="1:18" x14ac:dyDescent="0.3">
      <c r="A1550" t="s">
        <v>1765</v>
      </c>
      <c r="B1550" s="1">
        <v>43765</v>
      </c>
      <c r="C1550" s="1">
        <v>43783</v>
      </c>
      <c r="D1550">
        <v>47</v>
      </c>
      <c r="E1550" t="s">
        <v>19</v>
      </c>
      <c r="F1550" t="s">
        <v>20</v>
      </c>
      <c r="G1550" t="s">
        <v>1670</v>
      </c>
      <c r="H1550">
        <v>19</v>
      </c>
      <c r="I1550">
        <v>7</v>
      </c>
      <c r="J1550">
        <v>9</v>
      </c>
      <c r="K1550">
        <v>1018.4</v>
      </c>
      <c r="L1550">
        <v>488.83199999999999</v>
      </c>
      <c r="M1550">
        <v>9165.6</v>
      </c>
      <c r="N1550" t="s">
        <v>218</v>
      </c>
      <c r="O1550" t="s">
        <v>23</v>
      </c>
      <c r="P1550" t="s">
        <v>70</v>
      </c>
      <c r="Q1550" t="s">
        <v>71</v>
      </c>
      <c r="R1550">
        <v>3500</v>
      </c>
    </row>
    <row r="1551" spans="1:18" x14ac:dyDescent="0.3">
      <c r="A1551" t="s">
        <v>1766</v>
      </c>
      <c r="B1551" s="1">
        <v>43765</v>
      </c>
      <c r="C1551" s="1">
        <v>43774</v>
      </c>
      <c r="D1551">
        <v>43</v>
      </c>
      <c r="E1551" t="s">
        <v>19</v>
      </c>
      <c r="F1551" t="s">
        <v>20</v>
      </c>
      <c r="G1551" t="s">
        <v>1670</v>
      </c>
      <c r="H1551">
        <v>92</v>
      </c>
      <c r="I1551">
        <v>14</v>
      </c>
      <c r="J1551">
        <v>10</v>
      </c>
      <c r="K1551">
        <v>984.9</v>
      </c>
      <c r="L1551">
        <v>778.07100000000003</v>
      </c>
      <c r="M1551">
        <v>9849</v>
      </c>
      <c r="N1551" t="s">
        <v>210</v>
      </c>
      <c r="O1551" t="s">
        <v>789</v>
      </c>
      <c r="P1551" t="s">
        <v>211</v>
      </c>
      <c r="Q1551" t="s">
        <v>40</v>
      </c>
      <c r="R1551">
        <v>4110</v>
      </c>
    </row>
    <row r="1552" spans="1:18" x14ac:dyDescent="0.3">
      <c r="A1552" t="s">
        <v>1767</v>
      </c>
      <c r="B1552" s="1">
        <v>43766</v>
      </c>
      <c r="C1552" s="1">
        <v>43782</v>
      </c>
      <c r="D1552">
        <v>29</v>
      </c>
      <c r="E1552" t="s">
        <v>19</v>
      </c>
      <c r="F1552" t="s">
        <v>20</v>
      </c>
      <c r="G1552" t="s">
        <v>1670</v>
      </c>
      <c r="H1552">
        <v>87</v>
      </c>
      <c r="I1552">
        <v>7</v>
      </c>
      <c r="J1552">
        <v>10</v>
      </c>
      <c r="K1552">
        <v>1011.7</v>
      </c>
      <c r="L1552">
        <v>627.25400000000002</v>
      </c>
      <c r="M1552">
        <v>10117</v>
      </c>
      <c r="N1552" t="s">
        <v>63</v>
      </c>
      <c r="O1552" t="s">
        <v>23</v>
      </c>
      <c r="P1552" t="s">
        <v>136</v>
      </c>
      <c r="Q1552" t="s">
        <v>25</v>
      </c>
      <c r="R1552">
        <v>8051</v>
      </c>
    </row>
    <row r="1553" spans="1:18" x14ac:dyDescent="0.3">
      <c r="A1553" t="s">
        <v>1768</v>
      </c>
      <c r="B1553" s="1">
        <v>43766</v>
      </c>
      <c r="C1553" s="1">
        <v>43769</v>
      </c>
      <c r="D1553">
        <v>17</v>
      </c>
      <c r="E1553" t="s">
        <v>19</v>
      </c>
      <c r="F1553" t="s">
        <v>20</v>
      </c>
      <c r="G1553" t="s">
        <v>1670</v>
      </c>
      <c r="H1553">
        <v>53</v>
      </c>
      <c r="I1553">
        <v>1</v>
      </c>
      <c r="J1553">
        <v>5</v>
      </c>
      <c r="K1553">
        <v>1018.4</v>
      </c>
      <c r="L1553">
        <v>661.96</v>
      </c>
      <c r="M1553">
        <v>5092</v>
      </c>
      <c r="N1553" t="s">
        <v>270</v>
      </c>
      <c r="O1553" t="s">
        <v>471</v>
      </c>
      <c r="P1553" t="s">
        <v>215</v>
      </c>
      <c r="Q1553" t="s">
        <v>74</v>
      </c>
      <c r="R1553">
        <v>1042</v>
      </c>
    </row>
    <row r="1554" spans="1:18" x14ac:dyDescent="0.3">
      <c r="A1554" t="s">
        <v>1769</v>
      </c>
      <c r="B1554" s="1">
        <v>43767</v>
      </c>
      <c r="C1554" s="1">
        <v>43779</v>
      </c>
      <c r="D1554">
        <v>11</v>
      </c>
      <c r="E1554" t="s">
        <v>19</v>
      </c>
      <c r="F1554" t="s">
        <v>20</v>
      </c>
      <c r="G1554" t="s">
        <v>1670</v>
      </c>
      <c r="H1554">
        <v>55</v>
      </c>
      <c r="I1554">
        <v>5</v>
      </c>
      <c r="J1554">
        <v>6</v>
      </c>
      <c r="K1554">
        <v>3470.6</v>
      </c>
      <c r="L1554">
        <v>1943.5360000000001</v>
      </c>
      <c r="M1554">
        <v>20823.599999999999</v>
      </c>
      <c r="N1554" t="s">
        <v>76</v>
      </c>
      <c r="O1554" t="s">
        <v>699</v>
      </c>
      <c r="P1554" t="s">
        <v>36</v>
      </c>
      <c r="Q1554" t="s">
        <v>36</v>
      </c>
      <c r="R1554">
        <v>3330</v>
      </c>
    </row>
    <row r="1555" spans="1:18" x14ac:dyDescent="0.3">
      <c r="A1555" t="s">
        <v>1770</v>
      </c>
      <c r="B1555" s="1">
        <v>43767</v>
      </c>
      <c r="C1555" s="1">
        <v>43774</v>
      </c>
      <c r="D1555">
        <v>50</v>
      </c>
      <c r="E1555" t="s">
        <v>19</v>
      </c>
      <c r="F1555" t="s">
        <v>20</v>
      </c>
      <c r="G1555" t="s">
        <v>1670</v>
      </c>
      <c r="H1555">
        <v>89</v>
      </c>
      <c r="I1555">
        <v>11</v>
      </c>
      <c r="J1555">
        <v>5</v>
      </c>
      <c r="K1555">
        <v>2385.1999999999998</v>
      </c>
      <c r="L1555">
        <v>1311.86</v>
      </c>
      <c r="M1555">
        <v>11926</v>
      </c>
      <c r="N1555" t="s">
        <v>67</v>
      </c>
      <c r="O1555" t="s">
        <v>593</v>
      </c>
      <c r="P1555" t="s">
        <v>131</v>
      </c>
      <c r="Q1555" t="s">
        <v>74</v>
      </c>
      <c r="R1555">
        <v>1023</v>
      </c>
    </row>
    <row r="1556" spans="1:18" x14ac:dyDescent="0.3">
      <c r="A1556" t="s">
        <v>1771</v>
      </c>
      <c r="B1556" s="1">
        <v>43767</v>
      </c>
      <c r="C1556" s="1">
        <v>43774</v>
      </c>
      <c r="D1556">
        <v>1</v>
      </c>
      <c r="E1556" t="s">
        <v>19</v>
      </c>
      <c r="F1556" t="s">
        <v>20</v>
      </c>
      <c r="G1556" t="s">
        <v>1670</v>
      </c>
      <c r="H1556">
        <v>66</v>
      </c>
      <c r="I1556">
        <v>2</v>
      </c>
      <c r="J1556">
        <v>7</v>
      </c>
      <c r="K1556">
        <v>1051.9000000000001</v>
      </c>
      <c r="L1556">
        <v>841.52</v>
      </c>
      <c r="M1556">
        <v>7363.3</v>
      </c>
      <c r="N1556" t="s">
        <v>120</v>
      </c>
      <c r="O1556" t="s">
        <v>334</v>
      </c>
      <c r="P1556" t="s">
        <v>167</v>
      </c>
      <c r="Q1556" t="s">
        <v>129</v>
      </c>
      <c r="R1556">
        <v>9012</v>
      </c>
    </row>
    <row r="1557" spans="1:18" x14ac:dyDescent="0.3">
      <c r="A1557" t="s">
        <v>1772</v>
      </c>
      <c r="B1557" s="1">
        <v>43768</v>
      </c>
      <c r="C1557" s="1">
        <v>43786</v>
      </c>
      <c r="D1557">
        <v>4</v>
      </c>
      <c r="E1557" t="s">
        <v>19</v>
      </c>
      <c r="F1557" t="s">
        <v>20</v>
      </c>
      <c r="G1557" t="s">
        <v>1670</v>
      </c>
      <c r="H1557">
        <v>17</v>
      </c>
      <c r="I1557">
        <v>1</v>
      </c>
      <c r="J1557">
        <v>12</v>
      </c>
      <c r="K1557">
        <v>1098.8</v>
      </c>
      <c r="L1557">
        <v>560.38800000000003</v>
      </c>
      <c r="M1557">
        <v>13185.6</v>
      </c>
      <c r="N1557" t="s">
        <v>482</v>
      </c>
      <c r="O1557" t="s">
        <v>471</v>
      </c>
      <c r="P1557" t="s">
        <v>199</v>
      </c>
      <c r="Q1557" t="s">
        <v>200</v>
      </c>
      <c r="R1557">
        <v>9522</v>
      </c>
    </row>
    <row r="1558" spans="1:18" x14ac:dyDescent="0.3">
      <c r="A1558" t="s">
        <v>1773</v>
      </c>
      <c r="B1558" s="1">
        <v>43768</v>
      </c>
      <c r="C1558" s="1">
        <v>43778</v>
      </c>
      <c r="D1558">
        <v>21</v>
      </c>
      <c r="E1558" t="s">
        <v>19</v>
      </c>
      <c r="F1558" t="s">
        <v>20</v>
      </c>
      <c r="G1558" t="s">
        <v>1670</v>
      </c>
      <c r="H1558">
        <v>73</v>
      </c>
      <c r="I1558">
        <v>13</v>
      </c>
      <c r="J1558">
        <v>11</v>
      </c>
      <c r="K1558">
        <v>207.7</v>
      </c>
      <c r="L1558">
        <v>89.311000000000007</v>
      </c>
      <c r="M1558">
        <v>2284.6999999999998</v>
      </c>
      <c r="N1558" t="s">
        <v>127</v>
      </c>
      <c r="O1558" t="s">
        <v>779</v>
      </c>
      <c r="P1558" t="s">
        <v>176</v>
      </c>
      <c r="Q1558" t="s">
        <v>177</v>
      </c>
      <c r="R1558">
        <v>2120</v>
      </c>
    </row>
    <row r="1559" spans="1:18" x14ac:dyDescent="0.3">
      <c r="A1559" t="s">
        <v>1774</v>
      </c>
      <c r="B1559" s="1">
        <v>43769</v>
      </c>
      <c r="C1559" s="1">
        <v>43785</v>
      </c>
      <c r="D1559">
        <v>31</v>
      </c>
      <c r="E1559" t="s">
        <v>19</v>
      </c>
      <c r="F1559" t="s">
        <v>20</v>
      </c>
      <c r="G1559" t="s">
        <v>1670</v>
      </c>
      <c r="H1559">
        <v>52</v>
      </c>
      <c r="I1559">
        <v>13</v>
      </c>
      <c r="J1559">
        <v>12</v>
      </c>
      <c r="K1559">
        <v>1092.0999999999999</v>
      </c>
      <c r="L1559">
        <v>589.73400000000004</v>
      </c>
      <c r="M1559">
        <v>13105.2</v>
      </c>
      <c r="N1559" t="s">
        <v>149</v>
      </c>
      <c r="O1559" t="s">
        <v>779</v>
      </c>
      <c r="P1559" t="s">
        <v>306</v>
      </c>
      <c r="Q1559" t="s">
        <v>307</v>
      </c>
      <c r="R1559">
        <v>5512</v>
      </c>
    </row>
    <row r="1560" spans="1:18" x14ac:dyDescent="0.3">
      <c r="A1560" t="s">
        <v>1775</v>
      </c>
      <c r="B1560" s="1">
        <v>43769</v>
      </c>
      <c r="C1560" s="1">
        <v>43783</v>
      </c>
      <c r="D1560">
        <v>29</v>
      </c>
      <c r="E1560" t="s">
        <v>19</v>
      </c>
      <c r="F1560" t="s">
        <v>20</v>
      </c>
      <c r="G1560" t="s">
        <v>1670</v>
      </c>
      <c r="H1560">
        <v>83</v>
      </c>
      <c r="I1560">
        <v>1</v>
      </c>
      <c r="J1560">
        <v>8</v>
      </c>
      <c r="K1560">
        <v>743.7</v>
      </c>
      <c r="L1560">
        <v>312.35399999999998</v>
      </c>
      <c r="M1560">
        <v>5949.6</v>
      </c>
      <c r="N1560" t="s">
        <v>63</v>
      </c>
      <c r="O1560" t="s">
        <v>471</v>
      </c>
      <c r="P1560" t="s">
        <v>144</v>
      </c>
      <c r="Q1560" t="s">
        <v>29</v>
      </c>
      <c r="R1560">
        <v>612</v>
      </c>
    </row>
    <row r="1561" spans="1:18" x14ac:dyDescent="0.3">
      <c r="A1561" t="s">
        <v>1776</v>
      </c>
      <c r="B1561" s="1">
        <v>43770</v>
      </c>
      <c r="C1561" s="1">
        <v>43781</v>
      </c>
      <c r="D1561">
        <v>49</v>
      </c>
      <c r="E1561" t="s">
        <v>19</v>
      </c>
      <c r="F1561" t="s">
        <v>20</v>
      </c>
      <c r="G1561" t="s">
        <v>1670</v>
      </c>
      <c r="H1561">
        <v>15</v>
      </c>
      <c r="I1561">
        <v>8</v>
      </c>
      <c r="J1561">
        <v>10</v>
      </c>
      <c r="K1561">
        <v>1045.2</v>
      </c>
      <c r="L1561">
        <v>731.64</v>
      </c>
      <c r="M1561">
        <v>10452</v>
      </c>
      <c r="N1561" t="s">
        <v>135</v>
      </c>
      <c r="O1561" t="s">
        <v>828</v>
      </c>
      <c r="P1561" t="s">
        <v>366</v>
      </c>
      <c r="Q1561" t="s">
        <v>367</v>
      </c>
      <c r="R1561">
        <v>4120</v>
      </c>
    </row>
    <row r="1562" spans="1:18" x14ac:dyDescent="0.3">
      <c r="A1562" t="s">
        <v>1777</v>
      </c>
      <c r="B1562" s="1">
        <v>43771</v>
      </c>
      <c r="C1562" s="1">
        <v>43787</v>
      </c>
      <c r="D1562">
        <v>3</v>
      </c>
      <c r="E1562" t="s">
        <v>19</v>
      </c>
      <c r="F1562" t="s">
        <v>20</v>
      </c>
      <c r="G1562" t="s">
        <v>1670</v>
      </c>
      <c r="H1562">
        <v>41</v>
      </c>
      <c r="I1562">
        <v>9</v>
      </c>
      <c r="J1562">
        <v>6</v>
      </c>
      <c r="K1562">
        <v>6009.9</v>
      </c>
      <c r="L1562">
        <v>4928.1180000000004</v>
      </c>
      <c r="M1562">
        <v>36059.4</v>
      </c>
      <c r="N1562" t="s">
        <v>257</v>
      </c>
      <c r="O1562" t="s">
        <v>795</v>
      </c>
      <c r="P1562" t="s">
        <v>43</v>
      </c>
      <c r="Q1562" t="s">
        <v>44</v>
      </c>
      <c r="R1562">
        <v>4310</v>
      </c>
    </row>
    <row r="1563" spans="1:18" x14ac:dyDescent="0.3">
      <c r="A1563" t="s">
        <v>1778</v>
      </c>
      <c r="B1563" s="1">
        <v>43773</v>
      </c>
      <c r="C1563" s="1">
        <v>43784</v>
      </c>
      <c r="D1563">
        <v>8</v>
      </c>
      <c r="E1563" t="s">
        <v>19</v>
      </c>
      <c r="F1563" t="s">
        <v>20</v>
      </c>
      <c r="G1563" t="s">
        <v>1670</v>
      </c>
      <c r="H1563">
        <v>96</v>
      </c>
      <c r="I1563">
        <v>5</v>
      </c>
      <c r="J1563">
        <v>6</v>
      </c>
      <c r="K1563">
        <v>1299.8</v>
      </c>
      <c r="L1563">
        <v>1026.8420000000001</v>
      </c>
      <c r="M1563">
        <v>7798.8</v>
      </c>
      <c r="N1563" t="s">
        <v>99</v>
      </c>
      <c r="O1563" t="s">
        <v>699</v>
      </c>
      <c r="P1563" t="s">
        <v>128</v>
      </c>
      <c r="Q1563" t="s">
        <v>129</v>
      </c>
      <c r="R1563">
        <v>9012</v>
      </c>
    </row>
    <row r="1564" spans="1:18" x14ac:dyDescent="0.3">
      <c r="A1564" t="s">
        <v>1779</v>
      </c>
      <c r="B1564" s="1">
        <v>43774</v>
      </c>
      <c r="C1564" s="1">
        <v>43784</v>
      </c>
      <c r="D1564">
        <v>22</v>
      </c>
      <c r="E1564" t="s">
        <v>19</v>
      </c>
      <c r="F1564" t="s">
        <v>20</v>
      </c>
      <c r="G1564" t="s">
        <v>1670</v>
      </c>
      <c r="H1564">
        <v>25</v>
      </c>
      <c r="I1564">
        <v>5</v>
      </c>
      <c r="J1564">
        <v>11</v>
      </c>
      <c r="K1564">
        <v>1909.5</v>
      </c>
      <c r="L1564">
        <v>1336.65</v>
      </c>
      <c r="M1564">
        <v>21004.5</v>
      </c>
      <c r="N1564" t="s">
        <v>392</v>
      </c>
      <c r="O1564" t="s">
        <v>699</v>
      </c>
      <c r="P1564" t="s">
        <v>121</v>
      </c>
      <c r="Q1564" t="s">
        <v>33</v>
      </c>
      <c r="R1564">
        <v>2016</v>
      </c>
    </row>
    <row r="1565" spans="1:18" x14ac:dyDescent="0.3">
      <c r="A1565" t="s">
        <v>1780</v>
      </c>
      <c r="B1565" s="1">
        <v>43775</v>
      </c>
      <c r="C1565" s="1">
        <v>43779</v>
      </c>
      <c r="D1565">
        <v>33</v>
      </c>
      <c r="E1565" t="s">
        <v>19</v>
      </c>
      <c r="F1565" t="s">
        <v>20</v>
      </c>
      <c r="G1565" t="s">
        <v>1670</v>
      </c>
      <c r="H1565">
        <v>29</v>
      </c>
      <c r="I1565">
        <v>10</v>
      </c>
      <c r="J1565">
        <v>9</v>
      </c>
      <c r="K1565">
        <v>5822.3</v>
      </c>
      <c r="L1565">
        <v>2852.9270000000001</v>
      </c>
      <c r="M1565">
        <v>52400.7</v>
      </c>
      <c r="N1565" t="s">
        <v>166</v>
      </c>
      <c r="O1565" t="s">
        <v>783</v>
      </c>
      <c r="P1565" t="s">
        <v>526</v>
      </c>
      <c r="Q1565" t="s">
        <v>527</v>
      </c>
      <c r="R1565">
        <v>7910</v>
      </c>
    </row>
    <row r="1566" spans="1:18" x14ac:dyDescent="0.3">
      <c r="A1566" t="s">
        <v>1781</v>
      </c>
      <c r="B1566" s="1">
        <v>43775</v>
      </c>
      <c r="C1566" s="1">
        <v>43791</v>
      </c>
      <c r="D1566">
        <v>17</v>
      </c>
      <c r="E1566" t="s">
        <v>19</v>
      </c>
      <c r="F1566" t="s">
        <v>20</v>
      </c>
      <c r="G1566" t="s">
        <v>1670</v>
      </c>
      <c r="H1566">
        <v>52</v>
      </c>
      <c r="I1566">
        <v>1</v>
      </c>
      <c r="J1566">
        <v>12</v>
      </c>
      <c r="K1566">
        <v>3892.7</v>
      </c>
      <c r="L1566">
        <v>1868.4960000000001</v>
      </c>
      <c r="M1566">
        <v>46712.4</v>
      </c>
      <c r="N1566" t="s">
        <v>270</v>
      </c>
      <c r="O1566" t="s">
        <v>471</v>
      </c>
      <c r="P1566" t="s">
        <v>306</v>
      </c>
      <c r="Q1566" t="s">
        <v>307</v>
      </c>
      <c r="R1566">
        <v>5512</v>
      </c>
    </row>
    <row r="1567" spans="1:18" x14ac:dyDescent="0.3">
      <c r="A1567" t="s">
        <v>1782</v>
      </c>
      <c r="B1567" s="1">
        <v>43776</v>
      </c>
      <c r="C1567" s="1">
        <v>43787</v>
      </c>
      <c r="D1567">
        <v>6</v>
      </c>
      <c r="E1567" t="s">
        <v>19</v>
      </c>
      <c r="F1567" t="s">
        <v>20</v>
      </c>
      <c r="G1567" t="s">
        <v>1670</v>
      </c>
      <c r="H1567">
        <v>73</v>
      </c>
      <c r="I1567">
        <v>8</v>
      </c>
      <c r="J1567">
        <v>8</v>
      </c>
      <c r="K1567">
        <v>1989.9</v>
      </c>
      <c r="L1567">
        <v>1552.1220000000001</v>
      </c>
      <c r="M1567">
        <v>15919.2</v>
      </c>
      <c r="N1567" t="s">
        <v>31</v>
      </c>
      <c r="O1567" t="s">
        <v>828</v>
      </c>
      <c r="P1567" t="s">
        <v>176</v>
      </c>
      <c r="Q1567" t="s">
        <v>177</v>
      </c>
      <c r="R1567">
        <v>2120</v>
      </c>
    </row>
    <row r="1568" spans="1:18" x14ac:dyDescent="0.3">
      <c r="A1568" t="s">
        <v>1783</v>
      </c>
      <c r="B1568" s="1">
        <v>43777</v>
      </c>
      <c r="C1568" s="1">
        <v>43792</v>
      </c>
      <c r="D1568">
        <v>24</v>
      </c>
      <c r="E1568" t="s">
        <v>19</v>
      </c>
      <c r="F1568" t="s">
        <v>20</v>
      </c>
      <c r="G1568" t="s">
        <v>1670</v>
      </c>
      <c r="H1568">
        <v>82</v>
      </c>
      <c r="I1568">
        <v>11</v>
      </c>
      <c r="J1568">
        <v>11</v>
      </c>
      <c r="K1568">
        <v>3162.4</v>
      </c>
      <c r="L1568">
        <v>2023.9359999999999</v>
      </c>
      <c r="M1568">
        <v>34786.400000000001</v>
      </c>
      <c r="N1568" t="s">
        <v>326</v>
      </c>
      <c r="O1568" t="s">
        <v>593</v>
      </c>
      <c r="P1568" t="s">
        <v>156</v>
      </c>
      <c r="Q1568" t="s">
        <v>151</v>
      </c>
      <c r="R1568">
        <v>3411</v>
      </c>
    </row>
    <row r="1569" spans="1:18" x14ac:dyDescent="0.3">
      <c r="A1569" t="s">
        <v>1784</v>
      </c>
      <c r="B1569" s="1">
        <v>43777</v>
      </c>
      <c r="C1569" s="1">
        <v>43780</v>
      </c>
      <c r="D1569">
        <v>18</v>
      </c>
      <c r="E1569" t="s">
        <v>19</v>
      </c>
      <c r="F1569" t="s">
        <v>20</v>
      </c>
      <c r="G1569" t="s">
        <v>1670</v>
      </c>
      <c r="H1569">
        <v>76</v>
      </c>
      <c r="I1569">
        <v>13</v>
      </c>
      <c r="J1569">
        <v>11</v>
      </c>
      <c r="K1569">
        <v>3859.2</v>
      </c>
      <c r="L1569">
        <v>3241.7280000000001</v>
      </c>
      <c r="M1569">
        <v>42451.199999999997</v>
      </c>
      <c r="N1569" t="s">
        <v>116</v>
      </c>
      <c r="O1569" t="s">
        <v>779</v>
      </c>
      <c r="P1569" t="s">
        <v>121</v>
      </c>
      <c r="Q1569" t="s">
        <v>33</v>
      </c>
      <c r="R1569">
        <v>2016</v>
      </c>
    </row>
    <row r="1570" spans="1:18" x14ac:dyDescent="0.3">
      <c r="A1570" t="s">
        <v>1785</v>
      </c>
      <c r="B1570" s="1">
        <v>43778</v>
      </c>
      <c r="C1570" s="1">
        <v>43788</v>
      </c>
      <c r="D1570">
        <v>31</v>
      </c>
      <c r="E1570" t="s">
        <v>19</v>
      </c>
      <c r="F1570" t="s">
        <v>20</v>
      </c>
      <c r="G1570" t="s">
        <v>1670</v>
      </c>
      <c r="H1570">
        <v>13</v>
      </c>
      <c r="I1570">
        <v>13</v>
      </c>
      <c r="J1570">
        <v>11</v>
      </c>
      <c r="K1570">
        <v>2860.9</v>
      </c>
      <c r="L1570">
        <v>2288.7199999999998</v>
      </c>
      <c r="M1570">
        <v>31469.9</v>
      </c>
      <c r="N1570" t="s">
        <v>149</v>
      </c>
      <c r="O1570" t="s">
        <v>779</v>
      </c>
      <c r="P1570" t="s">
        <v>272</v>
      </c>
      <c r="Q1570" t="s">
        <v>273</v>
      </c>
      <c r="R1570">
        <v>7010</v>
      </c>
    </row>
    <row r="1571" spans="1:18" x14ac:dyDescent="0.3">
      <c r="A1571" t="s">
        <v>1786</v>
      </c>
      <c r="B1571" s="1">
        <v>43778</v>
      </c>
      <c r="C1571" s="1">
        <v>43794</v>
      </c>
      <c r="D1571">
        <v>26</v>
      </c>
      <c r="E1571" t="s">
        <v>19</v>
      </c>
      <c r="F1571" t="s">
        <v>20</v>
      </c>
      <c r="G1571" t="s">
        <v>1670</v>
      </c>
      <c r="H1571">
        <v>54</v>
      </c>
      <c r="I1571">
        <v>1</v>
      </c>
      <c r="J1571">
        <v>5</v>
      </c>
      <c r="K1571">
        <v>3993.2</v>
      </c>
      <c r="L1571">
        <v>1597.28</v>
      </c>
      <c r="M1571">
        <v>19966</v>
      </c>
      <c r="N1571" t="s">
        <v>162</v>
      </c>
      <c r="O1571" t="s">
        <v>471</v>
      </c>
      <c r="P1571" t="s">
        <v>24</v>
      </c>
      <c r="Q1571" t="s">
        <v>25</v>
      </c>
      <c r="R1571">
        <v>8022</v>
      </c>
    </row>
    <row r="1572" spans="1:18" x14ac:dyDescent="0.3">
      <c r="A1572" t="s">
        <v>1787</v>
      </c>
      <c r="B1572" s="1">
        <v>43778</v>
      </c>
      <c r="C1572" s="1">
        <v>43781</v>
      </c>
      <c r="D1572">
        <v>4</v>
      </c>
      <c r="E1572" t="s">
        <v>19</v>
      </c>
      <c r="F1572" t="s">
        <v>20</v>
      </c>
      <c r="G1572" t="s">
        <v>1670</v>
      </c>
      <c r="H1572">
        <v>53</v>
      </c>
      <c r="I1572">
        <v>1</v>
      </c>
      <c r="J1572">
        <v>6</v>
      </c>
      <c r="K1572">
        <v>1058.5999999999999</v>
      </c>
      <c r="L1572">
        <v>455.19799999999998</v>
      </c>
      <c r="M1572">
        <v>6351.6</v>
      </c>
      <c r="N1572" t="s">
        <v>482</v>
      </c>
      <c r="O1572" t="s">
        <v>471</v>
      </c>
      <c r="P1572" t="s">
        <v>215</v>
      </c>
      <c r="Q1572" t="s">
        <v>74</v>
      </c>
      <c r="R1572">
        <v>1042</v>
      </c>
    </row>
    <row r="1573" spans="1:18" x14ac:dyDescent="0.3">
      <c r="A1573" t="s">
        <v>1788</v>
      </c>
      <c r="B1573" s="1">
        <v>43778</v>
      </c>
      <c r="C1573" s="1">
        <v>43796</v>
      </c>
      <c r="D1573">
        <v>33</v>
      </c>
      <c r="E1573" t="s">
        <v>19</v>
      </c>
      <c r="F1573" t="s">
        <v>20</v>
      </c>
      <c r="G1573" t="s">
        <v>1670</v>
      </c>
      <c r="H1573">
        <v>61</v>
      </c>
      <c r="I1573">
        <v>1</v>
      </c>
      <c r="J1573">
        <v>10</v>
      </c>
      <c r="K1573">
        <v>5159</v>
      </c>
      <c r="L1573">
        <v>3301.76</v>
      </c>
      <c r="M1573">
        <v>51590</v>
      </c>
      <c r="N1573" t="s">
        <v>166</v>
      </c>
      <c r="O1573" t="s">
        <v>471</v>
      </c>
      <c r="P1573" t="s">
        <v>232</v>
      </c>
      <c r="Q1573" t="s">
        <v>233</v>
      </c>
      <c r="R1573">
        <v>9812</v>
      </c>
    </row>
    <row r="1574" spans="1:18" x14ac:dyDescent="0.3">
      <c r="A1574" t="s">
        <v>1789</v>
      </c>
      <c r="B1574" s="1">
        <v>43779</v>
      </c>
      <c r="C1574" s="1">
        <v>43782</v>
      </c>
      <c r="D1574">
        <v>50</v>
      </c>
      <c r="E1574" t="s">
        <v>19</v>
      </c>
      <c r="F1574" t="s">
        <v>20</v>
      </c>
      <c r="G1574" t="s">
        <v>1670</v>
      </c>
      <c r="H1574">
        <v>35</v>
      </c>
      <c r="I1574">
        <v>7</v>
      </c>
      <c r="J1574">
        <v>10</v>
      </c>
      <c r="K1574">
        <v>2425.4</v>
      </c>
      <c r="L1574">
        <v>2013.0820000000001</v>
      </c>
      <c r="M1574">
        <v>24254</v>
      </c>
      <c r="N1574" t="s">
        <v>67</v>
      </c>
      <c r="O1574" t="s">
        <v>23</v>
      </c>
      <c r="P1574" t="s">
        <v>242</v>
      </c>
      <c r="Q1574" t="s">
        <v>243</v>
      </c>
      <c r="R1574">
        <v>4412</v>
      </c>
    </row>
    <row r="1575" spans="1:18" x14ac:dyDescent="0.3">
      <c r="A1575" t="s">
        <v>1790</v>
      </c>
      <c r="B1575" s="1">
        <v>43780</v>
      </c>
      <c r="C1575" s="1">
        <v>43790</v>
      </c>
      <c r="D1575">
        <v>42</v>
      </c>
      <c r="E1575" t="s">
        <v>19</v>
      </c>
      <c r="F1575" t="s">
        <v>20</v>
      </c>
      <c r="G1575" t="s">
        <v>1670</v>
      </c>
      <c r="H1575">
        <v>73</v>
      </c>
      <c r="I1575">
        <v>1</v>
      </c>
      <c r="J1575">
        <v>8</v>
      </c>
      <c r="K1575">
        <v>3986.5</v>
      </c>
      <c r="L1575">
        <v>1674.33</v>
      </c>
      <c r="M1575">
        <v>31892</v>
      </c>
      <c r="N1575" t="s">
        <v>89</v>
      </c>
      <c r="O1575" t="s">
        <v>471</v>
      </c>
      <c r="P1575" t="s">
        <v>176</v>
      </c>
      <c r="Q1575" t="s">
        <v>177</v>
      </c>
      <c r="R1575">
        <v>2120</v>
      </c>
    </row>
    <row r="1576" spans="1:18" x14ac:dyDescent="0.3">
      <c r="A1576" t="s">
        <v>1791</v>
      </c>
      <c r="B1576" s="1">
        <v>43780</v>
      </c>
      <c r="C1576" s="1">
        <v>43792</v>
      </c>
      <c r="D1576">
        <v>13</v>
      </c>
      <c r="E1576" t="s">
        <v>19</v>
      </c>
      <c r="F1576" t="s">
        <v>20</v>
      </c>
      <c r="G1576" t="s">
        <v>1670</v>
      </c>
      <c r="H1576">
        <v>2</v>
      </c>
      <c r="I1576">
        <v>13</v>
      </c>
      <c r="J1576">
        <v>6</v>
      </c>
      <c r="K1576">
        <v>2539.3000000000002</v>
      </c>
      <c r="L1576">
        <v>1193.471</v>
      </c>
      <c r="M1576">
        <v>15235.8</v>
      </c>
      <c r="N1576" t="s">
        <v>69</v>
      </c>
      <c r="O1576" t="s">
        <v>779</v>
      </c>
      <c r="P1576" t="s">
        <v>79</v>
      </c>
      <c r="Q1576" t="s">
        <v>80</v>
      </c>
      <c r="R1576">
        <v>9630</v>
      </c>
    </row>
    <row r="1577" spans="1:18" x14ac:dyDescent="0.3">
      <c r="A1577" t="s">
        <v>1792</v>
      </c>
      <c r="B1577" s="1">
        <v>43782</v>
      </c>
      <c r="C1577" s="1">
        <v>43788</v>
      </c>
      <c r="D1577">
        <v>28</v>
      </c>
      <c r="E1577" t="s">
        <v>19</v>
      </c>
      <c r="F1577" t="s">
        <v>20</v>
      </c>
      <c r="G1577" t="s">
        <v>1670</v>
      </c>
      <c r="H1577">
        <v>30</v>
      </c>
      <c r="I1577">
        <v>11</v>
      </c>
      <c r="J1577">
        <v>7</v>
      </c>
      <c r="K1577">
        <v>1085.4000000000001</v>
      </c>
      <c r="L1577">
        <v>520.99199999999996</v>
      </c>
      <c r="M1577">
        <v>7597.8</v>
      </c>
      <c r="N1577" t="s">
        <v>109</v>
      </c>
      <c r="O1577" t="s">
        <v>593</v>
      </c>
      <c r="P1577" t="s">
        <v>438</v>
      </c>
      <c r="Q1577" t="s">
        <v>118</v>
      </c>
      <c r="R1577">
        <v>112</v>
      </c>
    </row>
    <row r="1578" spans="1:18" x14ac:dyDescent="0.3">
      <c r="A1578" t="s">
        <v>1793</v>
      </c>
      <c r="B1578" s="1">
        <v>43782</v>
      </c>
      <c r="C1578" s="1">
        <v>43795</v>
      </c>
      <c r="D1578">
        <v>21</v>
      </c>
      <c r="E1578" t="s">
        <v>19</v>
      </c>
      <c r="F1578" t="s">
        <v>20</v>
      </c>
      <c r="G1578" t="s">
        <v>1670</v>
      </c>
      <c r="H1578">
        <v>7</v>
      </c>
      <c r="I1578">
        <v>1</v>
      </c>
      <c r="J1578">
        <v>7</v>
      </c>
      <c r="K1578">
        <v>1949.7</v>
      </c>
      <c r="L1578">
        <v>994.34699999999998</v>
      </c>
      <c r="M1578">
        <v>13647.9</v>
      </c>
      <c r="N1578" t="s">
        <v>127</v>
      </c>
      <c r="O1578" t="s">
        <v>471</v>
      </c>
      <c r="P1578" t="s">
        <v>665</v>
      </c>
      <c r="Q1578" t="s">
        <v>666</v>
      </c>
      <c r="R1578">
        <v>3910</v>
      </c>
    </row>
    <row r="1579" spans="1:18" x14ac:dyDescent="0.3">
      <c r="A1579" t="s">
        <v>1794</v>
      </c>
      <c r="B1579" s="1">
        <v>43782</v>
      </c>
      <c r="C1579" s="1">
        <v>43785</v>
      </c>
      <c r="D1579">
        <v>28</v>
      </c>
      <c r="E1579" t="s">
        <v>19</v>
      </c>
      <c r="F1579" t="s">
        <v>20</v>
      </c>
      <c r="G1579" t="s">
        <v>1670</v>
      </c>
      <c r="H1579">
        <v>31</v>
      </c>
      <c r="I1579">
        <v>4</v>
      </c>
      <c r="J1579">
        <v>5</v>
      </c>
      <c r="K1579">
        <v>3845.8</v>
      </c>
      <c r="L1579">
        <v>2269.0219999999999</v>
      </c>
      <c r="M1579">
        <v>19229</v>
      </c>
      <c r="N1579" t="s">
        <v>109</v>
      </c>
      <c r="O1579" t="s">
        <v>812</v>
      </c>
      <c r="P1579" t="s">
        <v>187</v>
      </c>
      <c r="Q1579" t="s">
        <v>29</v>
      </c>
      <c r="R1579">
        <v>610</v>
      </c>
    </row>
    <row r="1580" spans="1:18" x14ac:dyDescent="0.3">
      <c r="A1580" t="s">
        <v>1795</v>
      </c>
      <c r="B1580" s="1">
        <v>43783</v>
      </c>
      <c r="C1580" s="1">
        <v>43799</v>
      </c>
      <c r="D1580">
        <v>1</v>
      </c>
      <c r="E1580" t="s">
        <v>19</v>
      </c>
      <c r="F1580" t="s">
        <v>20</v>
      </c>
      <c r="G1580" t="s">
        <v>1670</v>
      </c>
      <c r="H1580">
        <v>84</v>
      </c>
      <c r="I1580">
        <v>3</v>
      </c>
      <c r="J1580">
        <v>9</v>
      </c>
      <c r="K1580">
        <v>1038.5</v>
      </c>
      <c r="L1580">
        <v>612.71500000000003</v>
      </c>
      <c r="M1580">
        <v>9346.5</v>
      </c>
      <c r="N1580" t="s">
        <v>120</v>
      </c>
      <c r="O1580" t="s">
        <v>800</v>
      </c>
      <c r="P1580" t="s">
        <v>121</v>
      </c>
      <c r="Q1580" t="s">
        <v>33</v>
      </c>
      <c r="R1580">
        <v>2016</v>
      </c>
    </row>
    <row r="1581" spans="1:18" x14ac:dyDescent="0.3">
      <c r="A1581" t="s">
        <v>1796</v>
      </c>
      <c r="B1581" s="1">
        <v>43783</v>
      </c>
      <c r="C1581" s="1">
        <v>43789</v>
      </c>
      <c r="D1581">
        <v>31</v>
      </c>
      <c r="E1581" t="s">
        <v>19</v>
      </c>
      <c r="F1581" t="s">
        <v>20</v>
      </c>
      <c r="G1581" t="s">
        <v>1670</v>
      </c>
      <c r="H1581">
        <v>27</v>
      </c>
      <c r="I1581">
        <v>1</v>
      </c>
      <c r="J1581">
        <v>8</v>
      </c>
      <c r="K1581">
        <v>1855.9</v>
      </c>
      <c r="L1581">
        <v>1280.5709999999999</v>
      </c>
      <c r="M1581">
        <v>14847.2</v>
      </c>
      <c r="N1581" t="s">
        <v>149</v>
      </c>
      <c r="O1581" t="s">
        <v>471</v>
      </c>
      <c r="P1581" t="s">
        <v>213</v>
      </c>
      <c r="Q1581" t="s">
        <v>74</v>
      </c>
      <c r="R1581">
        <v>1023</v>
      </c>
    </row>
    <row r="1582" spans="1:18" x14ac:dyDescent="0.3">
      <c r="A1582" t="s">
        <v>1797</v>
      </c>
      <c r="B1582" s="1">
        <v>43784</v>
      </c>
      <c r="C1582" s="1">
        <v>43799</v>
      </c>
      <c r="D1582">
        <v>12</v>
      </c>
      <c r="E1582" t="s">
        <v>19</v>
      </c>
      <c r="F1582" t="s">
        <v>20</v>
      </c>
      <c r="G1582" t="s">
        <v>1670</v>
      </c>
      <c r="H1582">
        <v>4</v>
      </c>
      <c r="I1582">
        <v>1</v>
      </c>
      <c r="J1582">
        <v>9</v>
      </c>
      <c r="K1582">
        <v>1118.9000000000001</v>
      </c>
      <c r="L1582">
        <v>492.31599999999997</v>
      </c>
      <c r="M1582">
        <v>10070.1</v>
      </c>
      <c r="N1582" t="s">
        <v>155</v>
      </c>
      <c r="O1582" t="s">
        <v>471</v>
      </c>
      <c r="P1582" t="s">
        <v>104</v>
      </c>
      <c r="Q1582" t="s">
        <v>40</v>
      </c>
      <c r="R1582">
        <v>4104</v>
      </c>
    </row>
    <row r="1583" spans="1:18" x14ac:dyDescent="0.3">
      <c r="A1583" t="s">
        <v>1798</v>
      </c>
      <c r="B1583" s="1">
        <v>43784</v>
      </c>
      <c r="C1583" s="1">
        <v>43789</v>
      </c>
      <c r="D1583">
        <v>25</v>
      </c>
      <c r="E1583" t="s">
        <v>19</v>
      </c>
      <c r="F1583" t="s">
        <v>20</v>
      </c>
      <c r="G1583" t="s">
        <v>1670</v>
      </c>
      <c r="H1583">
        <v>55</v>
      </c>
      <c r="I1583">
        <v>11</v>
      </c>
      <c r="J1583">
        <v>5</v>
      </c>
      <c r="K1583">
        <v>5380.1</v>
      </c>
      <c r="L1583">
        <v>3228.06</v>
      </c>
      <c r="M1583">
        <v>26900.5</v>
      </c>
      <c r="N1583" t="s">
        <v>189</v>
      </c>
      <c r="O1583" t="s">
        <v>593</v>
      </c>
      <c r="P1583" t="s">
        <v>36</v>
      </c>
      <c r="Q1583" t="s">
        <v>36</v>
      </c>
      <c r="R1583">
        <v>3330</v>
      </c>
    </row>
    <row r="1584" spans="1:18" x14ac:dyDescent="0.3">
      <c r="A1584" t="s">
        <v>1799</v>
      </c>
      <c r="B1584" s="1">
        <v>43785</v>
      </c>
      <c r="C1584" s="1">
        <v>43795</v>
      </c>
      <c r="D1584">
        <v>41</v>
      </c>
      <c r="E1584" t="s">
        <v>19</v>
      </c>
      <c r="F1584" t="s">
        <v>20</v>
      </c>
      <c r="G1584" t="s">
        <v>1670</v>
      </c>
      <c r="H1584">
        <v>6</v>
      </c>
      <c r="I1584">
        <v>2</v>
      </c>
      <c r="J1584">
        <v>6</v>
      </c>
      <c r="K1584">
        <v>1279.7</v>
      </c>
      <c r="L1584">
        <v>639.85</v>
      </c>
      <c r="M1584">
        <v>7678.2</v>
      </c>
      <c r="N1584" t="s">
        <v>321</v>
      </c>
      <c r="O1584" t="s">
        <v>334</v>
      </c>
      <c r="P1584" t="s">
        <v>110</v>
      </c>
      <c r="Q1584" t="s">
        <v>58</v>
      </c>
      <c r="R1584">
        <v>3216</v>
      </c>
    </row>
    <row r="1585" spans="1:18" x14ac:dyDescent="0.3">
      <c r="A1585" t="s">
        <v>1800</v>
      </c>
      <c r="B1585" s="1">
        <v>43786</v>
      </c>
      <c r="C1585" s="1">
        <v>43799</v>
      </c>
      <c r="D1585">
        <v>44</v>
      </c>
      <c r="E1585" t="s">
        <v>19</v>
      </c>
      <c r="F1585" t="s">
        <v>20</v>
      </c>
      <c r="G1585" t="s">
        <v>1670</v>
      </c>
      <c r="H1585">
        <v>24</v>
      </c>
      <c r="I1585">
        <v>5</v>
      </c>
      <c r="J1585">
        <v>6</v>
      </c>
      <c r="K1585">
        <v>3946.3</v>
      </c>
      <c r="L1585">
        <v>3314.8919999999998</v>
      </c>
      <c r="M1585">
        <v>23677.8</v>
      </c>
      <c r="N1585" t="s">
        <v>27</v>
      </c>
      <c r="O1585" t="s">
        <v>699</v>
      </c>
      <c r="P1585" t="s">
        <v>237</v>
      </c>
      <c r="Q1585" t="s">
        <v>118</v>
      </c>
      <c r="R1585">
        <v>112</v>
      </c>
    </row>
    <row r="1586" spans="1:18" x14ac:dyDescent="0.3">
      <c r="A1586" t="s">
        <v>1801</v>
      </c>
      <c r="B1586" s="1">
        <v>43787</v>
      </c>
      <c r="C1586" s="1">
        <v>43793</v>
      </c>
      <c r="D1586">
        <v>44</v>
      </c>
      <c r="E1586" t="s">
        <v>19</v>
      </c>
      <c r="F1586" t="s">
        <v>20</v>
      </c>
      <c r="G1586" t="s">
        <v>1670</v>
      </c>
      <c r="H1586">
        <v>67</v>
      </c>
      <c r="I1586">
        <v>9</v>
      </c>
      <c r="J1586">
        <v>9</v>
      </c>
      <c r="K1586">
        <v>3410.3</v>
      </c>
      <c r="L1586">
        <v>2387.21</v>
      </c>
      <c r="M1586">
        <v>30692.7</v>
      </c>
      <c r="N1586" t="s">
        <v>27</v>
      </c>
      <c r="O1586" t="s">
        <v>795</v>
      </c>
      <c r="P1586" t="s">
        <v>150</v>
      </c>
      <c r="Q1586" t="s">
        <v>151</v>
      </c>
      <c r="R1586">
        <v>3420</v>
      </c>
    </row>
    <row r="1587" spans="1:18" x14ac:dyDescent="0.3">
      <c r="A1587" t="s">
        <v>1802</v>
      </c>
      <c r="B1587" s="1">
        <v>43789</v>
      </c>
      <c r="C1587" s="1">
        <v>43792</v>
      </c>
      <c r="D1587">
        <v>43</v>
      </c>
      <c r="E1587" t="s">
        <v>19</v>
      </c>
      <c r="F1587" t="s">
        <v>20</v>
      </c>
      <c r="G1587" t="s">
        <v>1670</v>
      </c>
      <c r="H1587">
        <v>90</v>
      </c>
      <c r="I1587">
        <v>2</v>
      </c>
      <c r="J1587">
        <v>10</v>
      </c>
      <c r="K1587">
        <v>3959.7</v>
      </c>
      <c r="L1587">
        <v>2138.2379999999998</v>
      </c>
      <c r="M1587">
        <v>39597</v>
      </c>
      <c r="N1587" t="s">
        <v>210</v>
      </c>
      <c r="O1587" t="s">
        <v>334</v>
      </c>
      <c r="P1587" t="s">
        <v>53</v>
      </c>
      <c r="Q1587" t="s">
        <v>54</v>
      </c>
      <c r="R1587">
        <v>9332</v>
      </c>
    </row>
    <row r="1588" spans="1:18" x14ac:dyDescent="0.3">
      <c r="A1588" t="s">
        <v>1803</v>
      </c>
      <c r="B1588" s="1">
        <v>43789</v>
      </c>
      <c r="C1588" s="1">
        <v>43795</v>
      </c>
      <c r="D1588">
        <v>5</v>
      </c>
      <c r="E1588" t="s">
        <v>19</v>
      </c>
      <c r="F1588" t="s">
        <v>20</v>
      </c>
      <c r="G1588" t="s">
        <v>1670</v>
      </c>
      <c r="H1588">
        <v>57</v>
      </c>
      <c r="I1588">
        <v>1</v>
      </c>
      <c r="J1588">
        <v>9</v>
      </c>
      <c r="K1588">
        <v>864.3</v>
      </c>
      <c r="L1588">
        <v>691.44</v>
      </c>
      <c r="M1588">
        <v>7778.7</v>
      </c>
      <c r="N1588" t="s">
        <v>52</v>
      </c>
      <c r="O1588" t="s">
        <v>471</v>
      </c>
      <c r="P1588" t="s">
        <v>173</v>
      </c>
      <c r="Q1588" t="s">
        <v>174</v>
      </c>
      <c r="R1588">
        <v>3434</v>
      </c>
    </row>
    <row r="1589" spans="1:18" x14ac:dyDescent="0.3">
      <c r="A1589" t="s">
        <v>1804</v>
      </c>
      <c r="B1589" s="1">
        <v>43789</v>
      </c>
      <c r="C1589" s="1">
        <v>43806</v>
      </c>
      <c r="D1589">
        <v>40</v>
      </c>
      <c r="E1589" t="s">
        <v>19</v>
      </c>
      <c r="F1589" t="s">
        <v>20</v>
      </c>
      <c r="G1589" t="s">
        <v>1670</v>
      </c>
      <c r="H1589">
        <v>6</v>
      </c>
      <c r="I1589">
        <v>5</v>
      </c>
      <c r="J1589">
        <v>12</v>
      </c>
      <c r="K1589">
        <v>2881</v>
      </c>
      <c r="L1589">
        <v>2074.3200000000002</v>
      </c>
      <c r="M1589">
        <v>34572</v>
      </c>
      <c r="N1589" t="s">
        <v>92</v>
      </c>
      <c r="O1589" t="s">
        <v>699</v>
      </c>
      <c r="P1589" t="s">
        <v>110</v>
      </c>
      <c r="Q1589" t="s">
        <v>58</v>
      </c>
      <c r="R1589">
        <v>3216</v>
      </c>
    </row>
    <row r="1590" spans="1:18" x14ac:dyDescent="0.3">
      <c r="A1590" t="s">
        <v>1805</v>
      </c>
      <c r="B1590" s="1">
        <v>43790</v>
      </c>
      <c r="C1590" s="1">
        <v>43802</v>
      </c>
      <c r="D1590">
        <v>32</v>
      </c>
      <c r="E1590" t="s">
        <v>19</v>
      </c>
      <c r="F1590" t="s">
        <v>20</v>
      </c>
      <c r="G1590" t="s">
        <v>1670</v>
      </c>
      <c r="H1590">
        <v>89</v>
      </c>
      <c r="I1590">
        <v>5</v>
      </c>
      <c r="J1590">
        <v>6</v>
      </c>
      <c r="K1590">
        <v>1929.6</v>
      </c>
      <c r="L1590">
        <v>1562.9760000000001</v>
      </c>
      <c r="M1590">
        <v>11577.6</v>
      </c>
      <c r="N1590" t="s">
        <v>280</v>
      </c>
      <c r="O1590" t="s">
        <v>699</v>
      </c>
      <c r="P1590" t="s">
        <v>131</v>
      </c>
      <c r="Q1590" t="s">
        <v>74</v>
      </c>
      <c r="R1590">
        <v>1023</v>
      </c>
    </row>
    <row r="1591" spans="1:18" x14ac:dyDescent="0.3">
      <c r="A1591" t="s">
        <v>1806</v>
      </c>
      <c r="B1591" s="1">
        <v>43791</v>
      </c>
      <c r="C1591" s="1">
        <v>43805</v>
      </c>
      <c r="D1591">
        <v>18</v>
      </c>
      <c r="E1591" t="s">
        <v>19</v>
      </c>
      <c r="F1591" t="s">
        <v>20</v>
      </c>
      <c r="G1591" t="s">
        <v>1670</v>
      </c>
      <c r="H1591">
        <v>96</v>
      </c>
      <c r="I1591">
        <v>3</v>
      </c>
      <c r="J1591">
        <v>7</v>
      </c>
      <c r="K1591">
        <v>884.4</v>
      </c>
      <c r="L1591">
        <v>371.44799999999998</v>
      </c>
      <c r="M1591">
        <v>6190.8</v>
      </c>
      <c r="N1591" t="s">
        <v>116</v>
      </c>
      <c r="O1591" t="s">
        <v>800</v>
      </c>
      <c r="P1591" t="s">
        <v>128</v>
      </c>
      <c r="Q1591" t="s">
        <v>129</v>
      </c>
      <c r="R1591">
        <v>9012</v>
      </c>
    </row>
    <row r="1592" spans="1:18" x14ac:dyDescent="0.3">
      <c r="A1592" t="s">
        <v>1807</v>
      </c>
      <c r="B1592" s="1">
        <v>43791</v>
      </c>
      <c r="C1592" s="1">
        <v>43805</v>
      </c>
      <c r="D1592">
        <v>3</v>
      </c>
      <c r="E1592" t="s">
        <v>19</v>
      </c>
      <c r="F1592" t="s">
        <v>20</v>
      </c>
      <c r="G1592" t="s">
        <v>1670</v>
      </c>
      <c r="H1592">
        <v>85</v>
      </c>
      <c r="I1592">
        <v>7</v>
      </c>
      <c r="J1592">
        <v>6</v>
      </c>
      <c r="K1592">
        <v>187.6</v>
      </c>
      <c r="L1592">
        <v>103.18</v>
      </c>
      <c r="M1592">
        <v>1125.5999999999999</v>
      </c>
      <c r="N1592" t="s">
        <v>257</v>
      </c>
      <c r="O1592" t="s">
        <v>23</v>
      </c>
      <c r="P1592" t="s">
        <v>138</v>
      </c>
      <c r="Q1592" t="s">
        <v>139</v>
      </c>
      <c r="R1592">
        <v>4900</v>
      </c>
    </row>
    <row r="1593" spans="1:18" x14ac:dyDescent="0.3">
      <c r="A1593" t="s">
        <v>1808</v>
      </c>
      <c r="B1593" s="1">
        <v>43791</v>
      </c>
      <c r="C1593" s="1">
        <v>43795</v>
      </c>
      <c r="D1593">
        <v>32</v>
      </c>
      <c r="E1593" t="s">
        <v>19</v>
      </c>
      <c r="F1593" t="s">
        <v>20</v>
      </c>
      <c r="G1593" t="s">
        <v>1670</v>
      </c>
      <c r="H1593">
        <v>25</v>
      </c>
      <c r="I1593">
        <v>13</v>
      </c>
      <c r="J1593">
        <v>8</v>
      </c>
      <c r="K1593">
        <v>5654.8</v>
      </c>
      <c r="L1593">
        <v>3166.6880000000001</v>
      </c>
      <c r="M1593">
        <v>45238.400000000001</v>
      </c>
      <c r="N1593" t="s">
        <v>280</v>
      </c>
      <c r="O1593" t="s">
        <v>779</v>
      </c>
      <c r="P1593" t="s">
        <v>121</v>
      </c>
      <c r="Q1593" t="s">
        <v>33</v>
      </c>
      <c r="R1593">
        <v>2016</v>
      </c>
    </row>
    <row r="1594" spans="1:18" x14ac:dyDescent="0.3">
      <c r="A1594" t="s">
        <v>1809</v>
      </c>
      <c r="B1594" s="1">
        <v>43791</v>
      </c>
      <c r="C1594" s="1">
        <v>43809</v>
      </c>
      <c r="D1594">
        <v>30</v>
      </c>
      <c r="E1594" t="s">
        <v>19</v>
      </c>
      <c r="F1594" t="s">
        <v>20</v>
      </c>
      <c r="G1594" t="s">
        <v>1670</v>
      </c>
      <c r="H1594">
        <v>78</v>
      </c>
      <c r="I1594">
        <v>6</v>
      </c>
      <c r="J1594">
        <v>11</v>
      </c>
      <c r="K1594">
        <v>3122.2</v>
      </c>
      <c r="L1594">
        <v>1498.6559999999999</v>
      </c>
      <c r="M1594">
        <v>34344.199999999997</v>
      </c>
      <c r="N1594" t="s">
        <v>112</v>
      </c>
      <c r="O1594" t="s">
        <v>785</v>
      </c>
      <c r="P1594" t="s">
        <v>503</v>
      </c>
      <c r="Q1594" t="s">
        <v>33</v>
      </c>
      <c r="R1594">
        <v>2102</v>
      </c>
    </row>
    <row r="1595" spans="1:18" x14ac:dyDescent="0.3">
      <c r="A1595" t="s">
        <v>1810</v>
      </c>
      <c r="B1595" s="1">
        <v>43793</v>
      </c>
      <c r="C1595" s="1">
        <v>43803</v>
      </c>
      <c r="D1595">
        <v>23</v>
      </c>
      <c r="E1595" t="s">
        <v>19</v>
      </c>
      <c r="F1595" t="s">
        <v>20</v>
      </c>
      <c r="G1595" t="s">
        <v>1670</v>
      </c>
      <c r="H1595">
        <v>64</v>
      </c>
      <c r="I1595">
        <v>10</v>
      </c>
      <c r="J1595">
        <v>6</v>
      </c>
      <c r="K1595">
        <v>1065.3</v>
      </c>
      <c r="L1595">
        <v>543.303</v>
      </c>
      <c r="M1595">
        <v>6391.8</v>
      </c>
      <c r="N1595" t="s">
        <v>158</v>
      </c>
      <c r="O1595" t="s">
        <v>783</v>
      </c>
      <c r="P1595" t="s">
        <v>28</v>
      </c>
      <c r="Q1595" t="s">
        <v>29</v>
      </c>
      <c r="R1595">
        <v>600</v>
      </c>
    </row>
    <row r="1596" spans="1:18" x14ac:dyDescent="0.3">
      <c r="A1596" t="s">
        <v>1811</v>
      </c>
      <c r="B1596" s="1">
        <v>43794</v>
      </c>
      <c r="C1596" s="1">
        <v>43800</v>
      </c>
      <c r="D1596">
        <v>3</v>
      </c>
      <c r="E1596" t="s">
        <v>19</v>
      </c>
      <c r="F1596" t="s">
        <v>20</v>
      </c>
      <c r="G1596" t="s">
        <v>1670</v>
      </c>
      <c r="H1596">
        <v>24</v>
      </c>
      <c r="I1596">
        <v>7</v>
      </c>
      <c r="J1596">
        <v>10</v>
      </c>
      <c r="K1596">
        <v>877.7</v>
      </c>
      <c r="L1596">
        <v>509.06599999999997</v>
      </c>
      <c r="M1596">
        <v>8777</v>
      </c>
      <c r="N1596" t="s">
        <v>257</v>
      </c>
      <c r="O1596" t="s">
        <v>23</v>
      </c>
      <c r="P1596" t="s">
        <v>237</v>
      </c>
      <c r="Q1596" t="s">
        <v>118</v>
      </c>
      <c r="R1596">
        <v>112</v>
      </c>
    </row>
    <row r="1597" spans="1:18" x14ac:dyDescent="0.3">
      <c r="A1597" t="s">
        <v>1812</v>
      </c>
      <c r="B1597" s="1">
        <v>43794</v>
      </c>
      <c r="C1597" s="1">
        <v>43811</v>
      </c>
      <c r="D1597">
        <v>7</v>
      </c>
      <c r="E1597" t="s">
        <v>19</v>
      </c>
      <c r="F1597" t="s">
        <v>20</v>
      </c>
      <c r="G1597" t="s">
        <v>1670</v>
      </c>
      <c r="H1597">
        <v>44</v>
      </c>
      <c r="I1597">
        <v>1</v>
      </c>
      <c r="J1597">
        <v>9</v>
      </c>
      <c r="K1597">
        <v>5460.5</v>
      </c>
      <c r="L1597">
        <v>4586.82</v>
      </c>
      <c r="M1597">
        <v>49144.5</v>
      </c>
      <c r="N1597" t="s">
        <v>169</v>
      </c>
      <c r="O1597" t="s">
        <v>471</v>
      </c>
      <c r="P1597" t="s">
        <v>345</v>
      </c>
      <c r="Q1597" t="s">
        <v>139</v>
      </c>
      <c r="R1597">
        <v>4930</v>
      </c>
    </row>
    <row r="1598" spans="1:18" x14ac:dyDescent="0.3">
      <c r="A1598" t="s">
        <v>1813</v>
      </c>
      <c r="B1598" s="1">
        <v>43795</v>
      </c>
      <c r="C1598" s="1">
        <v>43811</v>
      </c>
      <c r="D1598">
        <v>1</v>
      </c>
      <c r="E1598" t="s">
        <v>19</v>
      </c>
      <c r="F1598" t="s">
        <v>20</v>
      </c>
      <c r="G1598" t="s">
        <v>1670</v>
      </c>
      <c r="H1598">
        <v>18</v>
      </c>
      <c r="I1598">
        <v>4</v>
      </c>
      <c r="J1598">
        <v>7</v>
      </c>
      <c r="K1598">
        <v>5721.8</v>
      </c>
      <c r="L1598">
        <v>3375.8620000000001</v>
      </c>
      <c r="M1598">
        <v>40052.6</v>
      </c>
      <c r="N1598" t="s">
        <v>120</v>
      </c>
      <c r="O1598" t="s">
        <v>812</v>
      </c>
      <c r="P1598" t="s">
        <v>150</v>
      </c>
      <c r="Q1598" t="s">
        <v>151</v>
      </c>
      <c r="R1598">
        <v>3420</v>
      </c>
    </row>
    <row r="1599" spans="1:18" x14ac:dyDescent="0.3">
      <c r="A1599" t="s">
        <v>1814</v>
      </c>
      <c r="B1599" s="1">
        <v>43795</v>
      </c>
      <c r="C1599" s="1">
        <v>43810</v>
      </c>
      <c r="D1599">
        <v>41</v>
      </c>
      <c r="E1599" t="s">
        <v>19</v>
      </c>
      <c r="F1599" t="s">
        <v>20</v>
      </c>
      <c r="G1599" t="s">
        <v>1670</v>
      </c>
      <c r="H1599">
        <v>23</v>
      </c>
      <c r="I1599">
        <v>9</v>
      </c>
      <c r="J1599">
        <v>10</v>
      </c>
      <c r="K1599">
        <v>971.5</v>
      </c>
      <c r="L1599">
        <v>621.76</v>
      </c>
      <c r="M1599">
        <v>9715</v>
      </c>
      <c r="N1599" t="s">
        <v>321</v>
      </c>
      <c r="O1599" t="s">
        <v>795</v>
      </c>
      <c r="P1599" t="s">
        <v>90</v>
      </c>
      <c r="Q1599" t="s">
        <v>25</v>
      </c>
      <c r="R1599">
        <v>8051</v>
      </c>
    </row>
    <row r="1600" spans="1:18" x14ac:dyDescent="0.3">
      <c r="A1600" t="s">
        <v>1815</v>
      </c>
      <c r="B1600" s="1">
        <v>43795</v>
      </c>
      <c r="C1600" s="1">
        <v>43801</v>
      </c>
      <c r="D1600">
        <v>13</v>
      </c>
      <c r="E1600" t="s">
        <v>19</v>
      </c>
      <c r="F1600" t="s">
        <v>20</v>
      </c>
      <c r="G1600" t="s">
        <v>1670</v>
      </c>
      <c r="H1600">
        <v>51</v>
      </c>
      <c r="I1600">
        <v>10</v>
      </c>
      <c r="J1600">
        <v>12</v>
      </c>
      <c r="K1600">
        <v>3457.2</v>
      </c>
      <c r="L1600">
        <v>2869.4760000000001</v>
      </c>
      <c r="M1600">
        <v>41486.400000000001</v>
      </c>
      <c r="N1600" t="s">
        <v>69</v>
      </c>
      <c r="O1600" t="s">
        <v>783</v>
      </c>
      <c r="P1600" t="s">
        <v>32</v>
      </c>
      <c r="Q1600" t="s">
        <v>33</v>
      </c>
      <c r="R1600">
        <v>2012</v>
      </c>
    </row>
    <row r="1601" spans="1:18" x14ac:dyDescent="0.3">
      <c r="A1601" t="s">
        <v>1816</v>
      </c>
      <c r="B1601" s="1">
        <v>43795</v>
      </c>
      <c r="C1601" s="1">
        <v>43800</v>
      </c>
      <c r="D1601">
        <v>18</v>
      </c>
      <c r="E1601" t="s">
        <v>19</v>
      </c>
      <c r="F1601" t="s">
        <v>20</v>
      </c>
      <c r="G1601" t="s">
        <v>1670</v>
      </c>
      <c r="H1601">
        <v>77</v>
      </c>
      <c r="I1601">
        <v>1</v>
      </c>
      <c r="J1601">
        <v>11</v>
      </c>
      <c r="K1601">
        <v>6217.6</v>
      </c>
      <c r="L1601">
        <v>4911.9040000000005</v>
      </c>
      <c r="M1601">
        <v>68393.600000000006</v>
      </c>
      <c r="N1601" t="s">
        <v>116</v>
      </c>
      <c r="O1601" t="s">
        <v>471</v>
      </c>
      <c r="P1601" t="s">
        <v>24</v>
      </c>
      <c r="Q1601" t="s">
        <v>25</v>
      </c>
      <c r="R1601">
        <v>8022</v>
      </c>
    </row>
    <row r="1602" spans="1:18" x14ac:dyDescent="0.3">
      <c r="A1602" t="s">
        <v>1817</v>
      </c>
      <c r="B1602" s="1">
        <v>43795</v>
      </c>
      <c r="C1602" s="1">
        <v>43805</v>
      </c>
      <c r="D1602">
        <v>32</v>
      </c>
      <c r="E1602" t="s">
        <v>19</v>
      </c>
      <c r="F1602" t="s">
        <v>20</v>
      </c>
      <c r="G1602" t="s">
        <v>1670</v>
      </c>
      <c r="H1602">
        <v>36</v>
      </c>
      <c r="I1602">
        <v>11</v>
      </c>
      <c r="J1602">
        <v>10</v>
      </c>
      <c r="K1602">
        <v>1795.6</v>
      </c>
      <c r="L1602">
        <v>1113.2719999999999</v>
      </c>
      <c r="M1602">
        <v>17956</v>
      </c>
      <c r="N1602" t="s">
        <v>280</v>
      </c>
      <c r="O1602" t="s">
        <v>593</v>
      </c>
      <c r="P1602" t="s">
        <v>247</v>
      </c>
      <c r="Q1602" t="s">
        <v>243</v>
      </c>
      <c r="R1602">
        <v>4414</v>
      </c>
    </row>
    <row r="1603" spans="1:18" x14ac:dyDescent="0.3">
      <c r="A1603" t="s">
        <v>1818</v>
      </c>
      <c r="B1603" s="1">
        <v>43795</v>
      </c>
      <c r="C1603" s="1">
        <v>43801</v>
      </c>
      <c r="D1603">
        <v>3</v>
      </c>
      <c r="E1603" t="s">
        <v>19</v>
      </c>
      <c r="F1603" t="s">
        <v>20</v>
      </c>
      <c r="G1603" t="s">
        <v>1670</v>
      </c>
      <c r="H1603">
        <v>48</v>
      </c>
      <c r="I1603">
        <v>1</v>
      </c>
      <c r="J1603">
        <v>5</v>
      </c>
      <c r="K1603">
        <v>2405.3000000000002</v>
      </c>
      <c r="L1603">
        <v>986.173</v>
      </c>
      <c r="M1603">
        <v>12026.5</v>
      </c>
      <c r="N1603" t="s">
        <v>257</v>
      </c>
      <c r="O1603" t="s">
        <v>471</v>
      </c>
      <c r="P1603" t="s">
        <v>144</v>
      </c>
      <c r="Q1603" t="s">
        <v>29</v>
      </c>
      <c r="R1603">
        <v>612</v>
      </c>
    </row>
    <row r="1604" spans="1:18" x14ac:dyDescent="0.3">
      <c r="A1604" t="s">
        <v>1819</v>
      </c>
      <c r="B1604" s="1">
        <v>43796</v>
      </c>
      <c r="C1604" s="1">
        <v>43804</v>
      </c>
      <c r="D1604">
        <v>23</v>
      </c>
      <c r="E1604" t="s">
        <v>19</v>
      </c>
      <c r="F1604" t="s">
        <v>20</v>
      </c>
      <c r="G1604" t="s">
        <v>1670</v>
      </c>
      <c r="H1604">
        <v>24</v>
      </c>
      <c r="I1604">
        <v>1</v>
      </c>
      <c r="J1604">
        <v>9</v>
      </c>
      <c r="K1604">
        <v>3926.2</v>
      </c>
      <c r="L1604">
        <v>3023.174</v>
      </c>
      <c r="M1604">
        <v>35335.800000000003</v>
      </c>
      <c r="N1604" t="s">
        <v>158</v>
      </c>
      <c r="O1604" t="s">
        <v>471</v>
      </c>
      <c r="P1604" t="s">
        <v>237</v>
      </c>
      <c r="Q1604" t="s">
        <v>118</v>
      </c>
      <c r="R1604">
        <v>112</v>
      </c>
    </row>
    <row r="1605" spans="1:18" x14ac:dyDescent="0.3">
      <c r="A1605" t="s">
        <v>1820</v>
      </c>
      <c r="B1605" s="1">
        <v>43800</v>
      </c>
      <c r="C1605" s="1">
        <v>43805</v>
      </c>
      <c r="D1605">
        <v>23</v>
      </c>
      <c r="E1605" t="s">
        <v>19</v>
      </c>
      <c r="F1605" t="s">
        <v>20</v>
      </c>
      <c r="G1605" t="s">
        <v>1670</v>
      </c>
      <c r="H1605">
        <v>55</v>
      </c>
      <c r="I1605">
        <v>13</v>
      </c>
      <c r="J1605">
        <v>8</v>
      </c>
      <c r="K1605">
        <v>241.2</v>
      </c>
      <c r="L1605">
        <v>144.72</v>
      </c>
      <c r="M1605">
        <v>1929.6</v>
      </c>
      <c r="N1605" t="s">
        <v>158</v>
      </c>
      <c r="O1605" t="s">
        <v>779</v>
      </c>
      <c r="P1605" t="s">
        <v>36</v>
      </c>
      <c r="Q1605" t="s">
        <v>36</v>
      </c>
      <c r="R1605">
        <v>3330</v>
      </c>
    </row>
    <row r="1606" spans="1:18" x14ac:dyDescent="0.3">
      <c r="A1606" t="s">
        <v>1821</v>
      </c>
      <c r="B1606" s="1">
        <v>43800</v>
      </c>
      <c r="C1606" s="1">
        <v>43810</v>
      </c>
      <c r="D1606">
        <v>43</v>
      </c>
      <c r="E1606" t="s">
        <v>19</v>
      </c>
      <c r="F1606" t="s">
        <v>20</v>
      </c>
      <c r="G1606" t="s">
        <v>1670</v>
      </c>
      <c r="H1606">
        <v>79</v>
      </c>
      <c r="I1606">
        <v>11</v>
      </c>
      <c r="J1606">
        <v>7</v>
      </c>
      <c r="K1606">
        <v>3618</v>
      </c>
      <c r="L1606">
        <v>2026.08</v>
      </c>
      <c r="M1606">
        <v>25326</v>
      </c>
      <c r="N1606" t="s">
        <v>210</v>
      </c>
      <c r="O1606" t="s">
        <v>593</v>
      </c>
      <c r="P1606" t="s">
        <v>330</v>
      </c>
      <c r="Q1606" t="s">
        <v>71</v>
      </c>
      <c r="R1606">
        <v>3510</v>
      </c>
    </row>
    <row r="1607" spans="1:18" x14ac:dyDescent="0.3">
      <c r="A1607" t="s">
        <v>1822</v>
      </c>
      <c r="B1607" s="1">
        <v>43802</v>
      </c>
      <c r="C1607" s="1">
        <v>43813</v>
      </c>
      <c r="D1607">
        <v>13</v>
      </c>
      <c r="E1607" t="s">
        <v>19</v>
      </c>
      <c r="F1607" t="s">
        <v>20</v>
      </c>
      <c r="G1607" t="s">
        <v>1670</v>
      </c>
      <c r="H1607">
        <v>96</v>
      </c>
      <c r="I1607">
        <v>14</v>
      </c>
      <c r="J1607">
        <v>6</v>
      </c>
      <c r="K1607">
        <v>3939.6</v>
      </c>
      <c r="L1607">
        <v>2836.5120000000002</v>
      </c>
      <c r="M1607">
        <v>23637.599999999999</v>
      </c>
      <c r="N1607" t="s">
        <v>69</v>
      </c>
      <c r="O1607" t="s">
        <v>789</v>
      </c>
      <c r="P1607" t="s">
        <v>128</v>
      </c>
      <c r="Q1607" t="s">
        <v>129</v>
      </c>
      <c r="R1607">
        <v>9012</v>
      </c>
    </row>
    <row r="1608" spans="1:18" x14ac:dyDescent="0.3">
      <c r="A1608" t="s">
        <v>1823</v>
      </c>
      <c r="B1608" s="1">
        <v>43802</v>
      </c>
      <c r="C1608" s="1">
        <v>43808</v>
      </c>
      <c r="D1608">
        <v>41</v>
      </c>
      <c r="E1608" t="s">
        <v>19</v>
      </c>
      <c r="F1608" t="s">
        <v>20</v>
      </c>
      <c r="G1608" t="s">
        <v>1670</v>
      </c>
      <c r="H1608">
        <v>23</v>
      </c>
      <c r="I1608">
        <v>1</v>
      </c>
      <c r="J1608">
        <v>6</v>
      </c>
      <c r="K1608">
        <v>1065.3</v>
      </c>
      <c r="L1608">
        <v>798.97500000000002</v>
      </c>
      <c r="M1608">
        <v>6391.8</v>
      </c>
      <c r="N1608" t="s">
        <v>321</v>
      </c>
      <c r="O1608" t="s">
        <v>471</v>
      </c>
      <c r="P1608" t="s">
        <v>90</v>
      </c>
      <c r="Q1608" t="s">
        <v>25</v>
      </c>
      <c r="R1608">
        <v>8051</v>
      </c>
    </row>
    <row r="1609" spans="1:18" x14ac:dyDescent="0.3">
      <c r="A1609" t="s">
        <v>1824</v>
      </c>
      <c r="B1609" s="1">
        <v>43802</v>
      </c>
      <c r="C1609" s="1">
        <v>43813</v>
      </c>
      <c r="D1609">
        <v>20</v>
      </c>
      <c r="E1609" t="s">
        <v>19</v>
      </c>
      <c r="F1609" t="s">
        <v>20</v>
      </c>
      <c r="G1609" t="s">
        <v>1670</v>
      </c>
      <c r="H1609">
        <v>45</v>
      </c>
      <c r="I1609">
        <v>5</v>
      </c>
      <c r="J1609">
        <v>12</v>
      </c>
      <c r="K1609">
        <v>1031.8</v>
      </c>
      <c r="L1609">
        <v>495.26400000000001</v>
      </c>
      <c r="M1609">
        <v>12381.6</v>
      </c>
      <c r="N1609" t="s">
        <v>22</v>
      </c>
      <c r="O1609" t="s">
        <v>699</v>
      </c>
      <c r="P1609" t="s">
        <v>540</v>
      </c>
      <c r="Q1609" t="s">
        <v>114</v>
      </c>
      <c r="R1609">
        <v>9400</v>
      </c>
    </row>
    <row r="1610" spans="1:18" x14ac:dyDescent="0.3">
      <c r="A1610" t="s">
        <v>1825</v>
      </c>
      <c r="B1610" s="1">
        <v>43803</v>
      </c>
      <c r="C1610" s="1">
        <v>43815</v>
      </c>
      <c r="D1610">
        <v>50</v>
      </c>
      <c r="E1610" t="s">
        <v>19</v>
      </c>
      <c r="F1610" t="s">
        <v>20</v>
      </c>
      <c r="G1610" t="s">
        <v>1670</v>
      </c>
      <c r="H1610">
        <v>87</v>
      </c>
      <c r="I1610">
        <v>7</v>
      </c>
      <c r="J1610">
        <v>7</v>
      </c>
      <c r="K1610">
        <v>2907.8</v>
      </c>
      <c r="L1610">
        <v>2239.0059999999999</v>
      </c>
      <c r="M1610">
        <v>20354.599999999999</v>
      </c>
      <c r="N1610" t="s">
        <v>67</v>
      </c>
      <c r="O1610" t="s">
        <v>23</v>
      </c>
      <c r="P1610" t="s">
        <v>136</v>
      </c>
      <c r="Q1610" t="s">
        <v>25</v>
      </c>
      <c r="R1610">
        <v>8051</v>
      </c>
    </row>
    <row r="1611" spans="1:18" x14ac:dyDescent="0.3">
      <c r="A1611" t="s">
        <v>1826</v>
      </c>
      <c r="B1611" s="1">
        <v>43803</v>
      </c>
      <c r="C1611" s="1">
        <v>43809</v>
      </c>
      <c r="D1611">
        <v>27</v>
      </c>
      <c r="E1611" t="s">
        <v>19</v>
      </c>
      <c r="F1611" t="s">
        <v>20</v>
      </c>
      <c r="G1611" t="s">
        <v>1670</v>
      </c>
      <c r="H1611">
        <v>40</v>
      </c>
      <c r="I1611">
        <v>7</v>
      </c>
      <c r="J1611">
        <v>12</v>
      </c>
      <c r="K1611">
        <v>1139</v>
      </c>
      <c r="L1611">
        <v>728.96</v>
      </c>
      <c r="M1611">
        <v>13668</v>
      </c>
      <c r="N1611" t="s">
        <v>123</v>
      </c>
      <c r="O1611" t="s">
        <v>23</v>
      </c>
      <c r="P1611" t="s">
        <v>113</v>
      </c>
      <c r="Q1611" t="s">
        <v>114</v>
      </c>
      <c r="R1611">
        <v>9400</v>
      </c>
    </row>
    <row r="1612" spans="1:18" x14ac:dyDescent="0.3">
      <c r="A1612" t="s">
        <v>1827</v>
      </c>
      <c r="B1612" s="1">
        <v>43803</v>
      </c>
      <c r="C1612" s="1">
        <v>43806</v>
      </c>
      <c r="D1612">
        <v>3</v>
      </c>
      <c r="E1612" t="s">
        <v>19</v>
      </c>
      <c r="F1612" t="s">
        <v>20</v>
      </c>
      <c r="G1612" t="s">
        <v>1670</v>
      </c>
      <c r="H1612">
        <v>52</v>
      </c>
      <c r="I1612">
        <v>1</v>
      </c>
      <c r="J1612">
        <v>12</v>
      </c>
      <c r="K1612">
        <v>1782.2</v>
      </c>
      <c r="L1612">
        <v>962.38800000000003</v>
      </c>
      <c r="M1612">
        <v>21386.400000000001</v>
      </c>
      <c r="N1612" t="s">
        <v>257</v>
      </c>
      <c r="O1612" t="s">
        <v>471</v>
      </c>
      <c r="P1612" t="s">
        <v>306</v>
      </c>
      <c r="Q1612" t="s">
        <v>307</v>
      </c>
      <c r="R1612">
        <v>5512</v>
      </c>
    </row>
    <row r="1613" spans="1:18" x14ac:dyDescent="0.3">
      <c r="A1613" t="s">
        <v>1828</v>
      </c>
      <c r="B1613" s="1">
        <v>43804</v>
      </c>
      <c r="C1613" s="1">
        <v>43819</v>
      </c>
      <c r="D1613">
        <v>45</v>
      </c>
      <c r="E1613" t="s">
        <v>19</v>
      </c>
      <c r="F1613" t="s">
        <v>20</v>
      </c>
      <c r="G1613" t="s">
        <v>1670</v>
      </c>
      <c r="H1613">
        <v>84</v>
      </c>
      <c r="I1613">
        <v>11</v>
      </c>
      <c r="J1613">
        <v>8</v>
      </c>
      <c r="K1613">
        <v>1159.0999999999999</v>
      </c>
      <c r="L1613">
        <v>776.59699999999998</v>
      </c>
      <c r="M1613">
        <v>9272.7999999999993</v>
      </c>
      <c r="N1613" t="s">
        <v>35</v>
      </c>
      <c r="O1613" t="s">
        <v>593</v>
      </c>
      <c r="P1613" t="s">
        <v>121</v>
      </c>
      <c r="Q1613" t="s">
        <v>33</v>
      </c>
      <c r="R1613">
        <v>2016</v>
      </c>
    </row>
    <row r="1614" spans="1:18" x14ac:dyDescent="0.3">
      <c r="A1614" t="s">
        <v>1829</v>
      </c>
      <c r="B1614" s="1">
        <v>43804</v>
      </c>
      <c r="C1614" s="1">
        <v>43814</v>
      </c>
      <c r="D1614">
        <v>22</v>
      </c>
      <c r="E1614" t="s">
        <v>19</v>
      </c>
      <c r="F1614" t="s">
        <v>20</v>
      </c>
      <c r="G1614" t="s">
        <v>1670</v>
      </c>
      <c r="H1614">
        <v>82</v>
      </c>
      <c r="I1614">
        <v>9</v>
      </c>
      <c r="J1614">
        <v>9</v>
      </c>
      <c r="K1614">
        <v>6539.2</v>
      </c>
      <c r="L1614">
        <v>2942.64</v>
      </c>
      <c r="M1614">
        <v>58852.800000000003</v>
      </c>
      <c r="N1614" t="s">
        <v>392</v>
      </c>
      <c r="O1614" t="s">
        <v>795</v>
      </c>
      <c r="P1614" t="s">
        <v>156</v>
      </c>
      <c r="Q1614" t="s">
        <v>151</v>
      </c>
      <c r="R1614">
        <v>3411</v>
      </c>
    </row>
    <row r="1615" spans="1:18" x14ac:dyDescent="0.3">
      <c r="A1615" t="s">
        <v>1830</v>
      </c>
      <c r="B1615" s="1">
        <v>43806</v>
      </c>
      <c r="C1615" s="1">
        <v>43820</v>
      </c>
      <c r="D1615">
        <v>9</v>
      </c>
      <c r="E1615" t="s">
        <v>19</v>
      </c>
      <c r="F1615" t="s">
        <v>20</v>
      </c>
      <c r="G1615" t="s">
        <v>1670</v>
      </c>
      <c r="H1615">
        <v>36</v>
      </c>
      <c r="I1615">
        <v>7</v>
      </c>
      <c r="J1615">
        <v>7</v>
      </c>
      <c r="K1615">
        <v>3946.3</v>
      </c>
      <c r="L1615">
        <v>1973.15</v>
      </c>
      <c r="M1615">
        <v>27624.1</v>
      </c>
      <c r="N1615" t="s">
        <v>311</v>
      </c>
      <c r="O1615" t="s">
        <v>23</v>
      </c>
      <c r="P1615" t="s">
        <v>247</v>
      </c>
      <c r="Q1615" t="s">
        <v>243</v>
      </c>
      <c r="R1615">
        <v>4414</v>
      </c>
    </row>
    <row r="1616" spans="1:18" x14ac:dyDescent="0.3">
      <c r="A1616" t="s">
        <v>1831</v>
      </c>
      <c r="B1616" s="1">
        <v>43806</v>
      </c>
      <c r="C1616" s="1">
        <v>43822</v>
      </c>
      <c r="D1616">
        <v>50</v>
      </c>
      <c r="E1616" t="s">
        <v>19</v>
      </c>
      <c r="F1616" t="s">
        <v>20</v>
      </c>
      <c r="G1616" t="s">
        <v>1670</v>
      </c>
      <c r="H1616">
        <v>69</v>
      </c>
      <c r="I1616">
        <v>7</v>
      </c>
      <c r="J1616">
        <v>5</v>
      </c>
      <c r="K1616">
        <v>1025.0999999999999</v>
      </c>
      <c r="L1616">
        <v>563.80499999999995</v>
      </c>
      <c r="M1616">
        <v>5125.5</v>
      </c>
      <c r="N1616" t="s">
        <v>67</v>
      </c>
      <c r="O1616" t="s">
        <v>23</v>
      </c>
      <c r="P1616" t="s">
        <v>93</v>
      </c>
      <c r="Q1616" t="s">
        <v>94</v>
      </c>
      <c r="R1616">
        <v>7022</v>
      </c>
    </row>
    <row r="1617" spans="1:18" x14ac:dyDescent="0.3">
      <c r="A1617" t="s">
        <v>1832</v>
      </c>
      <c r="B1617" s="1">
        <v>43806</v>
      </c>
      <c r="C1617" s="1">
        <v>43810</v>
      </c>
      <c r="D1617">
        <v>28</v>
      </c>
      <c r="E1617" t="s">
        <v>19</v>
      </c>
      <c r="F1617" t="s">
        <v>20</v>
      </c>
      <c r="G1617" t="s">
        <v>1670</v>
      </c>
      <c r="H1617">
        <v>26</v>
      </c>
      <c r="I1617">
        <v>7</v>
      </c>
      <c r="J1617">
        <v>7</v>
      </c>
      <c r="K1617">
        <v>6291.3</v>
      </c>
      <c r="L1617">
        <v>3774.78</v>
      </c>
      <c r="M1617">
        <v>44039.1</v>
      </c>
      <c r="N1617" t="s">
        <v>109</v>
      </c>
      <c r="O1617" t="s">
        <v>23</v>
      </c>
      <c r="P1617" t="s">
        <v>239</v>
      </c>
      <c r="Q1617" t="s">
        <v>240</v>
      </c>
      <c r="R1617">
        <v>210</v>
      </c>
    </row>
    <row r="1618" spans="1:18" x14ac:dyDescent="0.3">
      <c r="A1618" t="s">
        <v>1833</v>
      </c>
      <c r="B1618" s="1">
        <v>43807</v>
      </c>
      <c r="C1618" s="1">
        <v>43811</v>
      </c>
      <c r="D1618">
        <v>4</v>
      </c>
      <c r="E1618" t="s">
        <v>19</v>
      </c>
      <c r="F1618" t="s">
        <v>20</v>
      </c>
      <c r="G1618" t="s">
        <v>1670</v>
      </c>
      <c r="H1618">
        <v>61</v>
      </c>
      <c r="I1618">
        <v>7</v>
      </c>
      <c r="J1618">
        <v>10</v>
      </c>
      <c r="K1618">
        <v>1829.1</v>
      </c>
      <c r="L1618">
        <v>786.51300000000003</v>
      </c>
      <c r="M1618">
        <v>18291</v>
      </c>
      <c r="N1618" t="s">
        <v>482</v>
      </c>
      <c r="O1618" t="s">
        <v>23</v>
      </c>
      <c r="P1618" t="s">
        <v>232</v>
      </c>
      <c r="Q1618" t="s">
        <v>233</v>
      </c>
      <c r="R1618">
        <v>9812</v>
      </c>
    </row>
    <row r="1619" spans="1:18" x14ac:dyDescent="0.3">
      <c r="A1619" t="s">
        <v>1834</v>
      </c>
      <c r="B1619" s="1">
        <v>43807</v>
      </c>
      <c r="C1619" s="1">
        <v>43813</v>
      </c>
      <c r="D1619">
        <v>49</v>
      </c>
      <c r="E1619" t="s">
        <v>19</v>
      </c>
      <c r="F1619" t="s">
        <v>20</v>
      </c>
      <c r="G1619" t="s">
        <v>1670</v>
      </c>
      <c r="H1619">
        <v>52</v>
      </c>
      <c r="I1619">
        <v>5</v>
      </c>
      <c r="J1619">
        <v>11</v>
      </c>
      <c r="K1619">
        <v>1058.5999999999999</v>
      </c>
      <c r="L1619">
        <v>709.26199999999994</v>
      </c>
      <c r="M1619">
        <v>11644.6</v>
      </c>
      <c r="N1619" t="s">
        <v>135</v>
      </c>
      <c r="O1619" t="s">
        <v>699</v>
      </c>
      <c r="P1619" t="s">
        <v>306</v>
      </c>
      <c r="Q1619" t="s">
        <v>307</v>
      </c>
      <c r="R1619">
        <v>5512</v>
      </c>
    </row>
    <row r="1620" spans="1:18" x14ac:dyDescent="0.3">
      <c r="A1620" t="s">
        <v>1835</v>
      </c>
      <c r="B1620" s="1">
        <v>43807</v>
      </c>
      <c r="C1620" s="1">
        <v>43823</v>
      </c>
      <c r="D1620">
        <v>9</v>
      </c>
      <c r="E1620" t="s">
        <v>19</v>
      </c>
      <c r="F1620" t="s">
        <v>20</v>
      </c>
      <c r="G1620" t="s">
        <v>1670</v>
      </c>
      <c r="H1620">
        <v>76</v>
      </c>
      <c r="I1620">
        <v>5</v>
      </c>
      <c r="J1620">
        <v>9</v>
      </c>
      <c r="K1620">
        <v>1835.8</v>
      </c>
      <c r="L1620">
        <v>771.03599999999994</v>
      </c>
      <c r="M1620">
        <v>16522.2</v>
      </c>
      <c r="N1620" t="s">
        <v>311</v>
      </c>
      <c r="O1620" t="s">
        <v>699</v>
      </c>
      <c r="P1620" t="s">
        <v>121</v>
      </c>
      <c r="Q1620" t="s">
        <v>33</v>
      </c>
      <c r="R1620">
        <v>2016</v>
      </c>
    </row>
    <row r="1621" spans="1:18" x14ac:dyDescent="0.3">
      <c r="A1621" t="s">
        <v>1836</v>
      </c>
      <c r="B1621" s="1">
        <v>43808</v>
      </c>
      <c r="C1621" s="1">
        <v>43813</v>
      </c>
      <c r="D1621">
        <v>38</v>
      </c>
      <c r="E1621" t="s">
        <v>19</v>
      </c>
      <c r="F1621" t="s">
        <v>20</v>
      </c>
      <c r="G1621" t="s">
        <v>1670</v>
      </c>
      <c r="H1621">
        <v>72</v>
      </c>
      <c r="I1621">
        <v>5</v>
      </c>
      <c r="J1621">
        <v>7</v>
      </c>
      <c r="K1621">
        <v>5045.1000000000004</v>
      </c>
      <c r="L1621">
        <v>3380.2170000000001</v>
      </c>
      <c r="M1621">
        <v>35315.699999999997</v>
      </c>
      <c r="N1621" t="s">
        <v>193</v>
      </c>
      <c r="O1621" t="s">
        <v>699</v>
      </c>
      <c r="P1621" t="s">
        <v>235</v>
      </c>
      <c r="Q1621" t="s">
        <v>58</v>
      </c>
      <c r="R1621">
        <v>3210</v>
      </c>
    </row>
    <row r="1622" spans="1:18" x14ac:dyDescent="0.3">
      <c r="A1622" t="s">
        <v>1837</v>
      </c>
      <c r="B1622" s="1">
        <v>43808</v>
      </c>
      <c r="C1622" s="1">
        <v>43819</v>
      </c>
      <c r="D1622">
        <v>1</v>
      </c>
      <c r="E1622" t="s">
        <v>19</v>
      </c>
      <c r="F1622" t="s">
        <v>20</v>
      </c>
      <c r="G1622" t="s">
        <v>1670</v>
      </c>
      <c r="H1622">
        <v>13</v>
      </c>
      <c r="I1622">
        <v>2</v>
      </c>
      <c r="J1622">
        <v>9</v>
      </c>
      <c r="K1622">
        <v>1943</v>
      </c>
      <c r="L1622">
        <v>1088.08</v>
      </c>
      <c r="M1622">
        <v>17487</v>
      </c>
      <c r="N1622" t="s">
        <v>120</v>
      </c>
      <c r="O1622" t="s">
        <v>334</v>
      </c>
      <c r="P1622" t="s">
        <v>272</v>
      </c>
      <c r="Q1622" t="s">
        <v>273</v>
      </c>
      <c r="R1622">
        <v>7010</v>
      </c>
    </row>
    <row r="1623" spans="1:18" x14ac:dyDescent="0.3">
      <c r="A1623" t="s">
        <v>1838</v>
      </c>
      <c r="B1623" s="1">
        <v>43808</v>
      </c>
      <c r="C1623" s="1">
        <v>43811</v>
      </c>
      <c r="D1623">
        <v>15</v>
      </c>
      <c r="E1623" t="s">
        <v>19</v>
      </c>
      <c r="F1623" t="s">
        <v>20</v>
      </c>
      <c r="G1623" t="s">
        <v>1670</v>
      </c>
      <c r="H1623">
        <v>2</v>
      </c>
      <c r="I1623">
        <v>1</v>
      </c>
      <c r="J1623">
        <v>9</v>
      </c>
      <c r="K1623">
        <v>261.3</v>
      </c>
      <c r="L1623">
        <v>169.845</v>
      </c>
      <c r="M1623">
        <v>2351.6999999999998</v>
      </c>
      <c r="N1623" t="s">
        <v>342</v>
      </c>
      <c r="O1623" t="s">
        <v>471</v>
      </c>
      <c r="P1623" t="s">
        <v>79</v>
      </c>
      <c r="Q1623" t="s">
        <v>80</v>
      </c>
      <c r="R1623">
        <v>9630</v>
      </c>
    </row>
    <row r="1624" spans="1:18" x14ac:dyDescent="0.3">
      <c r="A1624" t="s">
        <v>1839</v>
      </c>
      <c r="B1624" s="1">
        <v>43808</v>
      </c>
      <c r="C1624" s="1">
        <v>43822</v>
      </c>
      <c r="D1624">
        <v>49</v>
      </c>
      <c r="E1624" t="s">
        <v>19</v>
      </c>
      <c r="F1624" t="s">
        <v>20</v>
      </c>
      <c r="G1624" t="s">
        <v>1670</v>
      </c>
      <c r="H1624">
        <v>6</v>
      </c>
      <c r="I1624">
        <v>5</v>
      </c>
      <c r="J1624">
        <v>6</v>
      </c>
      <c r="K1624">
        <v>1045.2</v>
      </c>
      <c r="L1624">
        <v>721.18799999999999</v>
      </c>
      <c r="M1624">
        <v>6271.2</v>
      </c>
      <c r="N1624" t="s">
        <v>135</v>
      </c>
      <c r="O1624" t="s">
        <v>699</v>
      </c>
      <c r="P1624" t="s">
        <v>110</v>
      </c>
      <c r="Q1624" t="s">
        <v>58</v>
      </c>
      <c r="R1624">
        <v>3216</v>
      </c>
    </row>
    <row r="1625" spans="1:18" x14ac:dyDescent="0.3">
      <c r="A1625" t="s">
        <v>1840</v>
      </c>
      <c r="B1625" s="1">
        <v>43808</v>
      </c>
      <c r="C1625" s="1">
        <v>43815</v>
      </c>
      <c r="D1625">
        <v>3</v>
      </c>
      <c r="E1625" t="s">
        <v>19</v>
      </c>
      <c r="F1625" t="s">
        <v>20</v>
      </c>
      <c r="G1625" t="s">
        <v>1670</v>
      </c>
      <c r="H1625">
        <v>69</v>
      </c>
      <c r="I1625">
        <v>7</v>
      </c>
      <c r="J1625">
        <v>10</v>
      </c>
      <c r="K1625">
        <v>891.1</v>
      </c>
      <c r="L1625">
        <v>623.77</v>
      </c>
      <c r="M1625">
        <v>8911</v>
      </c>
      <c r="N1625" t="s">
        <v>257</v>
      </c>
      <c r="O1625" t="s">
        <v>23</v>
      </c>
      <c r="P1625" t="s">
        <v>93</v>
      </c>
      <c r="Q1625" t="s">
        <v>94</v>
      </c>
      <c r="R1625">
        <v>7022</v>
      </c>
    </row>
    <row r="1626" spans="1:18" x14ac:dyDescent="0.3">
      <c r="A1626" t="s">
        <v>1841</v>
      </c>
      <c r="B1626" s="1">
        <v>43809</v>
      </c>
      <c r="C1626" s="1">
        <v>43812</v>
      </c>
      <c r="D1626">
        <v>34</v>
      </c>
      <c r="E1626" t="s">
        <v>19</v>
      </c>
      <c r="F1626" t="s">
        <v>20</v>
      </c>
      <c r="G1626" t="s">
        <v>1670</v>
      </c>
      <c r="H1626">
        <v>40</v>
      </c>
      <c r="I1626">
        <v>2</v>
      </c>
      <c r="J1626">
        <v>11</v>
      </c>
      <c r="K1626">
        <v>2519.1999999999998</v>
      </c>
      <c r="L1626">
        <v>1435.944</v>
      </c>
      <c r="M1626">
        <v>27711.200000000001</v>
      </c>
      <c r="N1626" t="s">
        <v>46</v>
      </c>
      <c r="O1626" t="s">
        <v>334</v>
      </c>
      <c r="P1626" t="s">
        <v>113</v>
      </c>
      <c r="Q1626" t="s">
        <v>114</v>
      </c>
      <c r="R1626">
        <v>9400</v>
      </c>
    </row>
    <row r="1627" spans="1:18" x14ac:dyDescent="0.3">
      <c r="A1627" t="s">
        <v>1842</v>
      </c>
      <c r="B1627" s="1">
        <v>43810</v>
      </c>
      <c r="C1627" s="1">
        <v>43815</v>
      </c>
      <c r="D1627">
        <v>39</v>
      </c>
      <c r="E1627" t="s">
        <v>19</v>
      </c>
      <c r="F1627" t="s">
        <v>20</v>
      </c>
      <c r="G1627" t="s">
        <v>1670</v>
      </c>
      <c r="H1627">
        <v>79</v>
      </c>
      <c r="I1627">
        <v>2</v>
      </c>
      <c r="J1627">
        <v>9</v>
      </c>
      <c r="K1627">
        <v>3906.1</v>
      </c>
      <c r="L1627">
        <v>2929.5749999999998</v>
      </c>
      <c r="M1627">
        <v>35154.9</v>
      </c>
      <c r="N1627" t="s">
        <v>141</v>
      </c>
      <c r="O1627" t="s">
        <v>334</v>
      </c>
      <c r="P1627" t="s">
        <v>330</v>
      </c>
      <c r="Q1627" t="s">
        <v>71</v>
      </c>
      <c r="R1627">
        <v>3510</v>
      </c>
    </row>
    <row r="1628" spans="1:18" x14ac:dyDescent="0.3">
      <c r="A1628" t="s">
        <v>1843</v>
      </c>
      <c r="B1628" s="1">
        <v>43810</v>
      </c>
      <c r="C1628" s="1">
        <v>43824</v>
      </c>
      <c r="D1628">
        <v>4</v>
      </c>
      <c r="E1628" t="s">
        <v>19</v>
      </c>
      <c r="F1628" t="s">
        <v>20</v>
      </c>
      <c r="G1628" t="s">
        <v>1670</v>
      </c>
      <c r="H1628">
        <v>80</v>
      </c>
      <c r="I1628">
        <v>2</v>
      </c>
      <c r="J1628">
        <v>11</v>
      </c>
      <c r="K1628">
        <v>1152.4000000000001</v>
      </c>
      <c r="L1628">
        <v>887.34799999999996</v>
      </c>
      <c r="M1628">
        <v>12676.4</v>
      </c>
      <c r="N1628" t="s">
        <v>482</v>
      </c>
      <c r="O1628" t="s">
        <v>334</v>
      </c>
      <c r="P1628" t="s">
        <v>100</v>
      </c>
      <c r="Q1628" t="s">
        <v>101</v>
      </c>
      <c r="R1628">
        <v>4500</v>
      </c>
    </row>
    <row r="1629" spans="1:18" x14ac:dyDescent="0.3">
      <c r="A1629" t="s">
        <v>1844</v>
      </c>
      <c r="B1629" s="1">
        <v>43810</v>
      </c>
      <c r="C1629" s="1">
        <v>43814</v>
      </c>
      <c r="D1629">
        <v>25</v>
      </c>
      <c r="E1629" t="s">
        <v>19</v>
      </c>
      <c r="F1629" t="s">
        <v>20</v>
      </c>
      <c r="G1629" t="s">
        <v>1670</v>
      </c>
      <c r="H1629">
        <v>33</v>
      </c>
      <c r="I1629">
        <v>9</v>
      </c>
      <c r="J1629">
        <v>7</v>
      </c>
      <c r="K1629">
        <v>194.3</v>
      </c>
      <c r="L1629">
        <v>149.61099999999999</v>
      </c>
      <c r="M1629">
        <v>1360.1</v>
      </c>
      <c r="N1629" t="s">
        <v>189</v>
      </c>
      <c r="O1629" t="s">
        <v>795</v>
      </c>
      <c r="P1629" t="s">
        <v>50</v>
      </c>
      <c r="Q1629" t="s">
        <v>29</v>
      </c>
      <c r="R1629">
        <v>604</v>
      </c>
    </row>
    <row r="1630" spans="1:18" x14ac:dyDescent="0.3">
      <c r="A1630" t="s">
        <v>1845</v>
      </c>
      <c r="B1630" s="1">
        <v>43811</v>
      </c>
      <c r="C1630" s="1">
        <v>43827</v>
      </c>
      <c r="D1630">
        <v>28</v>
      </c>
      <c r="E1630" t="s">
        <v>19</v>
      </c>
      <c r="F1630" t="s">
        <v>20</v>
      </c>
      <c r="G1630" t="s">
        <v>1670</v>
      </c>
      <c r="H1630">
        <v>81</v>
      </c>
      <c r="I1630">
        <v>11</v>
      </c>
      <c r="J1630">
        <v>11</v>
      </c>
      <c r="K1630">
        <v>1969.8</v>
      </c>
      <c r="L1630">
        <v>1575.84</v>
      </c>
      <c r="M1630">
        <v>21667.8</v>
      </c>
      <c r="N1630" t="s">
        <v>109</v>
      </c>
      <c r="O1630" t="s">
        <v>593</v>
      </c>
      <c r="P1630" t="s">
        <v>223</v>
      </c>
      <c r="Q1630" t="s">
        <v>224</v>
      </c>
      <c r="R1630">
        <v>3010</v>
      </c>
    </row>
    <row r="1631" spans="1:18" x14ac:dyDescent="0.3">
      <c r="A1631" t="s">
        <v>1846</v>
      </c>
      <c r="B1631" s="1">
        <v>43811</v>
      </c>
      <c r="C1631" s="1">
        <v>43815</v>
      </c>
      <c r="D1631">
        <v>41</v>
      </c>
      <c r="E1631" t="s">
        <v>19</v>
      </c>
      <c r="F1631" t="s">
        <v>20</v>
      </c>
      <c r="G1631" t="s">
        <v>1670</v>
      </c>
      <c r="H1631">
        <v>93</v>
      </c>
      <c r="I1631">
        <v>9</v>
      </c>
      <c r="J1631">
        <v>7</v>
      </c>
      <c r="K1631">
        <v>261.3</v>
      </c>
      <c r="L1631">
        <v>107.133</v>
      </c>
      <c r="M1631">
        <v>1829.1</v>
      </c>
      <c r="N1631" t="s">
        <v>321</v>
      </c>
      <c r="O1631" t="s">
        <v>795</v>
      </c>
      <c r="P1631" t="s">
        <v>104</v>
      </c>
      <c r="Q1631" t="s">
        <v>40</v>
      </c>
      <c r="R1631">
        <v>4104</v>
      </c>
    </row>
    <row r="1632" spans="1:18" x14ac:dyDescent="0.3">
      <c r="A1632" t="s">
        <v>1847</v>
      </c>
      <c r="B1632" s="1">
        <v>43811</v>
      </c>
      <c r="C1632" s="1">
        <v>43826</v>
      </c>
      <c r="D1632">
        <v>30</v>
      </c>
      <c r="E1632" t="s">
        <v>19</v>
      </c>
      <c r="F1632" t="s">
        <v>20</v>
      </c>
      <c r="G1632" t="s">
        <v>1670</v>
      </c>
      <c r="H1632">
        <v>66</v>
      </c>
      <c r="I1632">
        <v>1</v>
      </c>
      <c r="J1632">
        <v>9</v>
      </c>
      <c r="K1632">
        <v>3912.8</v>
      </c>
      <c r="L1632">
        <v>2817.2159999999999</v>
      </c>
      <c r="M1632">
        <v>35215.199999999997</v>
      </c>
      <c r="N1632" t="s">
        <v>112</v>
      </c>
      <c r="O1632" t="s">
        <v>471</v>
      </c>
      <c r="P1632" t="s">
        <v>167</v>
      </c>
      <c r="Q1632" t="s">
        <v>129</v>
      </c>
      <c r="R1632">
        <v>9012</v>
      </c>
    </row>
    <row r="1633" spans="1:18" x14ac:dyDescent="0.3">
      <c r="A1633" t="s">
        <v>1848</v>
      </c>
      <c r="B1633" s="1">
        <v>43811</v>
      </c>
      <c r="C1633" s="1">
        <v>43824</v>
      </c>
      <c r="D1633">
        <v>4</v>
      </c>
      <c r="E1633" t="s">
        <v>19</v>
      </c>
      <c r="F1633" t="s">
        <v>20</v>
      </c>
      <c r="G1633" t="s">
        <v>1670</v>
      </c>
      <c r="H1633">
        <v>65</v>
      </c>
      <c r="I1633">
        <v>13</v>
      </c>
      <c r="J1633">
        <v>11</v>
      </c>
      <c r="K1633">
        <v>3959.7</v>
      </c>
      <c r="L1633">
        <v>2138.2379999999998</v>
      </c>
      <c r="M1633">
        <v>43556.7</v>
      </c>
      <c r="N1633" t="s">
        <v>482</v>
      </c>
      <c r="O1633" t="s">
        <v>779</v>
      </c>
      <c r="P1633" t="s">
        <v>275</v>
      </c>
      <c r="Q1633" t="s">
        <v>275</v>
      </c>
      <c r="R1633">
        <v>7924</v>
      </c>
    </row>
    <row r="1634" spans="1:18" x14ac:dyDescent="0.3">
      <c r="A1634" t="s">
        <v>1849</v>
      </c>
      <c r="B1634" s="1">
        <v>43704</v>
      </c>
      <c r="C1634" s="1">
        <v>43708</v>
      </c>
      <c r="D1634">
        <v>22</v>
      </c>
      <c r="E1634" t="s">
        <v>1850</v>
      </c>
      <c r="F1634" t="s">
        <v>20</v>
      </c>
      <c r="G1634" t="s">
        <v>1670</v>
      </c>
      <c r="H1634">
        <v>35</v>
      </c>
      <c r="I1634">
        <v>2</v>
      </c>
      <c r="J1634">
        <v>10</v>
      </c>
      <c r="K1634">
        <v>2211</v>
      </c>
      <c r="L1634">
        <v>906.51</v>
      </c>
      <c r="M1634">
        <v>22110</v>
      </c>
      <c r="N1634" t="s">
        <v>392</v>
      </c>
      <c r="O1634" t="s">
        <v>334</v>
      </c>
      <c r="P1634" t="s">
        <v>242</v>
      </c>
      <c r="Q1634" t="s">
        <v>243</v>
      </c>
      <c r="R1634">
        <v>4412</v>
      </c>
    </row>
    <row r="1635" spans="1:18" x14ac:dyDescent="0.3">
      <c r="A1635" t="s">
        <v>1851</v>
      </c>
      <c r="B1635" s="1">
        <v>43705</v>
      </c>
      <c r="C1635" s="1">
        <v>43719</v>
      </c>
      <c r="D1635">
        <v>41</v>
      </c>
      <c r="E1635" t="s">
        <v>1850</v>
      </c>
      <c r="F1635" t="s">
        <v>20</v>
      </c>
      <c r="G1635" t="s">
        <v>1670</v>
      </c>
      <c r="H1635">
        <v>30</v>
      </c>
      <c r="I1635">
        <v>2</v>
      </c>
      <c r="J1635">
        <v>6</v>
      </c>
      <c r="K1635">
        <v>2251.1999999999998</v>
      </c>
      <c r="L1635">
        <v>1508.3040000000001</v>
      </c>
      <c r="M1635">
        <v>13507.2</v>
      </c>
      <c r="N1635" t="s">
        <v>321</v>
      </c>
      <c r="O1635" t="s">
        <v>334</v>
      </c>
      <c r="P1635" t="s">
        <v>438</v>
      </c>
      <c r="Q1635" t="s">
        <v>118</v>
      </c>
      <c r="R1635">
        <v>112</v>
      </c>
    </row>
    <row r="1636" spans="1:18" x14ac:dyDescent="0.3">
      <c r="A1636" t="s">
        <v>1852</v>
      </c>
      <c r="B1636" s="1">
        <v>43706</v>
      </c>
      <c r="C1636" s="1">
        <v>43709</v>
      </c>
      <c r="D1636">
        <v>13</v>
      </c>
      <c r="E1636" t="s">
        <v>1850</v>
      </c>
      <c r="F1636" t="s">
        <v>20</v>
      </c>
      <c r="G1636" t="s">
        <v>1670</v>
      </c>
      <c r="H1636">
        <v>75</v>
      </c>
      <c r="I1636">
        <v>7</v>
      </c>
      <c r="J1636">
        <v>10</v>
      </c>
      <c r="K1636">
        <v>5648.1</v>
      </c>
      <c r="L1636">
        <v>4574.9610000000002</v>
      </c>
      <c r="M1636">
        <v>56481</v>
      </c>
      <c r="N1636" t="s">
        <v>69</v>
      </c>
      <c r="O1636" t="s">
        <v>23</v>
      </c>
      <c r="P1636" t="s">
        <v>455</v>
      </c>
      <c r="Q1636" t="s">
        <v>413</v>
      </c>
      <c r="R1636">
        <v>5018</v>
      </c>
    </row>
    <row r="1637" spans="1:18" x14ac:dyDescent="0.3">
      <c r="A1637" t="s">
        <v>1853</v>
      </c>
      <c r="B1637" s="1">
        <v>43706</v>
      </c>
      <c r="C1637" s="1">
        <v>43716</v>
      </c>
      <c r="D1637">
        <v>10</v>
      </c>
      <c r="E1637" t="s">
        <v>1850</v>
      </c>
      <c r="F1637" t="s">
        <v>20</v>
      </c>
      <c r="G1637" t="s">
        <v>1670</v>
      </c>
      <c r="H1637">
        <v>78</v>
      </c>
      <c r="I1637">
        <v>2</v>
      </c>
      <c r="J1637">
        <v>9</v>
      </c>
      <c r="K1637">
        <v>6103.7</v>
      </c>
      <c r="L1637">
        <v>3051.85</v>
      </c>
      <c r="M1637">
        <v>54933.3</v>
      </c>
      <c r="N1637" t="s">
        <v>56</v>
      </c>
      <c r="O1637" t="s">
        <v>334</v>
      </c>
      <c r="P1637" t="s">
        <v>503</v>
      </c>
      <c r="Q1637" t="s">
        <v>33</v>
      </c>
      <c r="R1637">
        <v>2102</v>
      </c>
    </row>
    <row r="1638" spans="1:18" x14ac:dyDescent="0.3">
      <c r="A1638" t="s">
        <v>1854</v>
      </c>
      <c r="B1638" s="1">
        <v>43708</v>
      </c>
      <c r="C1638" s="1">
        <v>43721</v>
      </c>
      <c r="D1638">
        <v>7</v>
      </c>
      <c r="E1638" t="s">
        <v>1850</v>
      </c>
      <c r="F1638" t="s">
        <v>20</v>
      </c>
      <c r="G1638" t="s">
        <v>1670</v>
      </c>
      <c r="H1638">
        <v>26</v>
      </c>
      <c r="I1638">
        <v>9</v>
      </c>
      <c r="J1638">
        <v>11</v>
      </c>
      <c r="K1638">
        <v>3859.2</v>
      </c>
      <c r="L1638">
        <v>1736.64</v>
      </c>
      <c r="M1638">
        <v>42451.199999999997</v>
      </c>
      <c r="N1638" t="s">
        <v>169</v>
      </c>
      <c r="O1638" t="s">
        <v>795</v>
      </c>
      <c r="P1638" t="s">
        <v>239</v>
      </c>
      <c r="Q1638" t="s">
        <v>240</v>
      </c>
      <c r="R1638">
        <v>210</v>
      </c>
    </row>
    <row r="1639" spans="1:18" x14ac:dyDescent="0.3">
      <c r="A1639" t="s">
        <v>1855</v>
      </c>
      <c r="B1639" s="1">
        <v>43710</v>
      </c>
      <c r="C1639" s="1">
        <v>43728</v>
      </c>
      <c r="D1639">
        <v>11</v>
      </c>
      <c r="E1639" t="s">
        <v>1850</v>
      </c>
      <c r="F1639" t="s">
        <v>20</v>
      </c>
      <c r="G1639" t="s">
        <v>1670</v>
      </c>
      <c r="H1639">
        <v>59</v>
      </c>
      <c r="I1639">
        <v>1</v>
      </c>
      <c r="J1639">
        <v>10</v>
      </c>
      <c r="K1639">
        <v>2934.6</v>
      </c>
      <c r="L1639">
        <v>1291.2239999999999</v>
      </c>
      <c r="M1639">
        <v>29346</v>
      </c>
      <c r="N1639" t="s">
        <v>76</v>
      </c>
      <c r="O1639" t="s">
        <v>471</v>
      </c>
      <c r="P1639" t="s">
        <v>268</v>
      </c>
      <c r="Q1639" t="s">
        <v>101</v>
      </c>
      <c r="R1639">
        <v>4500</v>
      </c>
    </row>
    <row r="1640" spans="1:18" x14ac:dyDescent="0.3">
      <c r="A1640" t="s">
        <v>1856</v>
      </c>
      <c r="B1640" s="1">
        <v>43711</v>
      </c>
      <c r="C1640" s="1">
        <v>43721</v>
      </c>
      <c r="D1640">
        <v>5</v>
      </c>
      <c r="E1640" t="s">
        <v>1850</v>
      </c>
      <c r="F1640" t="s">
        <v>20</v>
      </c>
      <c r="G1640" t="s">
        <v>1670</v>
      </c>
      <c r="H1640">
        <v>7</v>
      </c>
      <c r="I1640">
        <v>5</v>
      </c>
      <c r="J1640">
        <v>5</v>
      </c>
      <c r="K1640">
        <v>1936.3</v>
      </c>
      <c r="L1640">
        <v>1277.9580000000001</v>
      </c>
      <c r="M1640">
        <v>9681.5</v>
      </c>
      <c r="N1640" t="s">
        <v>52</v>
      </c>
      <c r="O1640" t="s">
        <v>699</v>
      </c>
      <c r="P1640" t="s">
        <v>665</v>
      </c>
      <c r="Q1640" t="s">
        <v>666</v>
      </c>
      <c r="R1640">
        <v>3910</v>
      </c>
    </row>
    <row r="1641" spans="1:18" x14ac:dyDescent="0.3">
      <c r="A1641" t="s">
        <v>1857</v>
      </c>
      <c r="B1641" s="1">
        <v>43711</v>
      </c>
      <c r="C1641" s="1">
        <v>43722</v>
      </c>
      <c r="D1641">
        <v>42</v>
      </c>
      <c r="E1641" t="s">
        <v>1850</v>
      </c>
      <c r="F1641" t="s">
        <v>20</v>
      </c>
      <c r="G1641" t="s">
        <v>1670</v>
      </c>
      <c r="H1641">
        <v>59</v>
      </c>
      <c r="I1641">
        <v>11</v>
      </c>
      <c r="J1641">
        <v>11</v>
      </c>
      <c r="K1641">
        <v>6070.2</v>
      </c>
      <c r="L1641">
        <v>3702.8220000000001</v>
      </c>
      <c r="M1641">
        <v>66772.2</v>
      </c>
      <c r="N1641" t="s">
        <v>89</v>
      </c>
      <c r="O1641" t="s">
        <v>593</v>
      </c>
      <c r="P1641" t="s">
        <v>268</v>
      </c>
      <c r="Q1641" t="s">
        <v>101</v>
      </c>
      <c r="R1641">
        <v>4500</v>
      </c>
    </row>
    <row r="1642" spans="1:18" x14ac:dyDescent="0.3">
      <c r="A1642" t="s">
        <v>1858</v>
      </c>
      <c r="B1642" s="1">
        <v>43712</v>
      </c>
      <c r="C1642" s="1">
        <v>43718</v>
      </c>
      <c r="D1642">
        <v>12</v>
      </c>
      <c r="E1642" t="s">
        <v>1850</v>
      </c>
      <c r="F1642" t="s">
        <v>20</v>
      </c>
      <c r="G1642" t="s">
        <v>1670</v>
      </c>
      <c r="H1642">
        <v>32</v>
      </c>
      <c r="I1642">
        <v>8</v>
      </c>
      <c r="J1642">
        <v>7</v>
      </c>
      <c r="K1642">
        <v>2324.9</v>
      </c>
      <c r="L1642">
        <v>1441.4380000000001</v>
      </c>
      <c r="M1642">
        <v>16274.3</v>
      </c>
      <c r="N1642" t="s">
        <v>155</v>
      </c>
      <c r="O1642" t="s">
        <v>828</v>
      </c>
      <c r="P1642" t="s">
        <v>107</v>
      </c>
      <c r="Q1642" t="s">
        <v>58</v>
      </c>
      <c r="R1642">
        <v>3204</v>
      </c>
    </row>
    <row r="1643" spans="1:18" x14ac:dyDescent="0.3">
      <c r="A1643" t="s">
        <v>1859</v>
      </c>
      <c r="B1643" s="1">
        <v>43713</v>
      </c>
      <c r="C1643" s="1">
        <v>43719</v>
      </c>
      <c r="D1643">
        <v>25</v>
      </c>
      <c r="E1643" t="s">
        <v>1850</v>
      </c>
      <c r="F1643" t="s">
        <v>20</v>
      </c>
      <c r="G1643" t="s">
        <v>1670</v>
      </c>
      <c r="H1643">
        <v>90</v>
      </c>
      <c r="I1643">
        <v>13</v>
      </c>
      <c r="J1643">
        <v>12</v>
      </c>
      <c r="K1643">
        <v>268</v>
      </c>
      <c r="L1643">
        <v>195.64</v>
      </c>
      <c r="M1643">
        <v>3216</v>
      </c>
      <c r="N1643" t="s">
        <v>189</v>
      </c>
      <c r="O1643" t="s">
        <v>779</v>
      </c>
      <c r="P1643" t="s">
        <v>53</v>
      </c>
      <c r="Q1643" t="s">
        <v>54</v>
      </c>
      <c r="R1643">
        <v>9332</v>
      </c>
    </row>
    <row r="1644" spans="1:18" x14ac:dyDescent="0.3">
      <c r="A1644" t="s">
        <v>1860</v>
      </c>
      <c r="B1644" s="1">
        <v>43713</v>
      </c>
      <c r="C1644" s="1">
        <v>43721</v>
      </c>
      <c r="D1644">
        <v>47</v>
      </c>
      <c r="E1644" t="s">
        <v>1850</v>
      </c>
      <c r="F1644" t="s">
        <v>20</v>
      </c>
      <c r="G1644" t="s">
        <v>1670</v>
      </c>
      <c r="H1644">
        <v>49</v>
      </c>
      <c r="I1644">
        <v>11</v>
      </c>
      <c r="J1644">
        <v>12</v>
      </c>
      <c r="K1644">
        <v>2231.1</v>
      </c>
      <c r="L1644">
        <v>1762.569</v>
      </c>
      <c r="M1644">
        <v>26773.200000000001</v>
      </c>
      <c r="N1644" t="s">
        <v>218</v>
      </c>
      <c r="O1644" t="s">
        <v>593</v>
      </c>
      <c r="P1644" t="s">
        <v>282</v>
      </c>
      <c r="Q1644" t="s">
        <v>283</v>
      </c>
      <c r="R1644">
        <v>5024</v>
      </c>
    </row>
    <row r="1645" spans="1:18" x14ac:dyDescent="0.3">
      <c r="A1645" t="s">
        <v>1861</v>
      </c>
      <c r="B1645" s="1">
        <v>43714</v>
      </c>
      <c r="C1645" s="1">
        <v>43722</v>
      </c>
      <c r="D1645">
        <v>39</v>
      </c>
      <c r="E1645" t="s">
        <v>1850</v>
      </c>
      <c r="F1645" t="s">
        <v>20</v>
      </c>
      <c r="G1645" t="s">
        <v>1670</v>
      </c>
      <c r="H1645">
        <v>71</v>
      </c>
      <c r="I1645">
        <v>9</v>
      </c>
      <c r="J1645">
        <v>6</v>
      </c>
      <c r="K1645">
        <v>201</v>
      </c>
      <c r="L1645">
        <v>90.45</v>
      </c>
      <c r="M1645">
        <v>1206</v>
      </c>
      <c r="N1645" t="s">
        <v>141</v>
      </c>
      <c r="O1645" t="s">
        <v>795</v>
      </c>
      <c r="P1645" t="s">
        <v>190</v>
      </c>
      <c r="Q1645" t="s">
        <v>191</v>
      </c>
      <c r="R1645">
        <v>9305</v>
      </c>
    </row>
    <row r="1646" spans="1:18" x14ac:dyDescent="0.3">
      <c r="A1646" t="s">
        <v>1862</v>
      </c>
      <c r="B1646" s="1">
        <v>43714</v>
      </c>
      <c r="C1646" s="1">
        <v>43726</v>
      </c>
      <c r="D1646">
        <v>45</v>
      </c>
      <c r="E1646" t="s">
        <v>1850</v>
      </c>
      <c r="F1646" t="s">
        <v>20</v>
      </c>
      <c r="G1646" t="s">
        <v>1670</v>
      </c>
      <c r="H1646">
        <v>70</v>
      </c>
      <c r="I1646">
        <v>2</v>
      </c>
      <c r="J1646">
        <v>9</v>
      </c>
      <c r="K1646">
        <v>1768.8</v>
      </c>
      <c r="L1646">
        <v>1061.28</v>
      </c>
      <c r="M1646">
        <v>15919.2</v>
      </c>
      <c r="N1646" t="s">
        <v>35</v>
      </c>
      <c r="O1646" t="s">
        <v>334</v>
      </c>
      <c r="P1646" t="s">
        <v>50</v>
      </c>
      <c r="Q1646" t="s">
        <v>29</v>
      </c>
      <c r="R1646">
        <v>604</v>
      </c>
    </row>
    <row r="1647" spans="1:18" x14ac:dyDescent="0.3">
      <c r="A1647" t="s">
        <v>1863</v>
      </c>
      <c r="B1647" s="1">
        <v>43714</v>
      </c>
      <c r="C1647" s="1">
        <v>43721</v>
      </c>
      <c r="D1647">
        <v>47</v>
      </c>
      <c r="E1647" t="s">
        <v>1850</v>
      </c>
      <c r="F1647" t="s">
        <v>20</v>
      </c>
      <c r="G1647" t="s">
        <v>1670</v>
      </c>
      <c r="H1647">
        <v>91</v>
      </c>
      <c r="I1647">
        <v>5</v>
      </c>
      <c r="J1647">
        <v>6</v>
      </c>
      <c r="K1647">
        <v>3906.1</v>
      </c>
      <c r="L1647">
        <v>3163.9409999999998</v>
      </c>
      <c r="M1647">
        <v>23436.6</v>
      </c>
      <c r="N1647" t="s">
        <v>218</v>
      </c>
      <c r="O1647" t="s">
        <v>699</v>
      </c>
      <c r="P1647" t="s">
        <v>378</v>
      </c>
      <c r="Q1647" t="s">
        <v>243</v>
      </c>
      <c r="R1647">
        <v>4412</v>
      </c>
    </row>
    <row r="1648" spans="1:18" x14ac:dyDescent="0.3">
      <c r="A1648" t="s">
        <v>1864</v>
      </c>
      <c r="B1648" s="1">
        <v>43715</v>
      </c>
      <c r="C1648" s="1">
        <v>43719</v>
      </c>
      <c r="D1648">
        <v>1</v>
      </c>
      <c r="E1648" t="s">
        <v>1850</v>
      </c>
      <c r="F1648" t="s">
        <v>20</v>
      </c>
      <c r="G1648" t="s">
        <v>1670</v>
      </c>
      <c r="H1648">
        <v>47</v>
      </c>
      <c r="I1648">
        <v>11</v>
      </c>
      <c r="J1648">
        <v>11</v>
      </c>
      <c r="K1648">
        <v>2010</v>
      </c>
      <c r="L1648">
        <v>864.3</v>
      </c>
      <c r="M1648">
        <v>22110</v>
      </c>
      <c r="N1648" t="s">
        <v>120</v>
      </c>
      <c r="O1648" t="s">
        <v>593</v>
      </c>
      <c r="P1648" t="s">
        <v>289</v>
      </c>
      <c r="Q1648" t="s">
        <v>290</v>
      </c>
      <c r="R1648">
        <v>7630</v>
      </c>
    </row>
    <row r="1649" spans="1:18" x14ac:dyDescent="0.3">
      <c r="A1649" t="s">
        <v>1865</v>
      </c>
      <c r="B1649" s="1">
        <v>43715</v>
      </c>
      <c r="C1649" s="1">
        <v>43729</v>
      </c>
      <c r="D1649">
        <v>37</v>
      </c>
      <c r="E1649" t="s">
        <v>1850</v>
      </c>
      <c r="F1649" t="s">
        <v>20</v>
      </c>
      <c r="G1649" t="s">
        <v>1670</v>
      </c>
      <c r="H1649">
        <v>66</v>
      </c>
      <c r="I1649">
        <v>2</v>
      </c>
      <c r="J1649">
        <v>6</v>
      </c>
      <c r="K1649">
        <v>3832.4</v>
      </c>
      <c r="L1649">
        <v>3104.2440000000001</v>
      </c>
      <c r="M1649">
        <v>22994.400000000001</v>
      </c>
      <c r="N1649" t="s">
        <v>106</v>
      </c>
      <c r="O1649" t="s">
        <v>334</v>
      </c>
      <c r="P1649" t="s">
        <v>167</v>
      </c>
      <c r="Q1649" t="s">
        <v>129</v>
      </c>
      <c r="R1649">
        <v>9012</v>
      </c>
    </row>
    <row r="1650" spans="1:18" x14ac:dyDescent="0.3">
      <c r="A1650" t="s">
        <v>1866</v>
      </c>
      <c r="B1650" s="1">
        <v>43717</v>
      </c>
      <c r="C1650" s="1">
        <v>43728</v>
      </c>
      <c r="D1650">
        <v>28</v>
      </c>
      <c r="E1650" t="s">
        <v>1850</v>
      </c>
      <c r="F1650" t="s">
        <v>20</v>
      </c>
      <c r="G1650" t="s">
        <v>1670</v>
      </c>
      <c r="H1650">
        <v>77</v>
      </c>
      <c r="I1650">
        <v>7</v>
      </c>
      <c r="J1650">
        <v>8</v>
      </c>
      <c r="K1650">
        <v>201</v>
      </c>
      <c r="L1650">
        <v>106.53</v>
      </c>
      <c r="M1650">
        <v>1608</v>
      </c>
      <c r="N1650" t="s">
        <v>109</v>
      </c>
      <c r="O1650" t="s">
        <v>23</v>
      </c>
      <c r="P1650" t="s">
        <v>24</v>
      </c>
      <c r="Q1650" t="s">
        <v>25</v>
      </c>
      <c r="R1650">
        <v>8022</v>
      </c>
    </row>
    <row r="1651" spans="1:18" x14ac:dyDescent="0.3">
      <c r="A1651" t="s">
        <v>1867</v>
      </c>
      <c r="B1651" s="1">
        <v>43719</v>
      </c>
      <c r="C1651" s="1">
        <v>43732</v>
      </c>
      <c r="D1651">
        <v>19</v>
      </c>
      <c r="E1651" t="s">
        <v>1850</v>
      </c>
      <c r="F1651" t="s">
        <v>20</v>
      </c>
      <c r="G1651" t="s">
        <v>1670</v>
      </c>
      <c r="H1651">
        <v>78</v>
      </c>
      <c r="I1651">
        <v>5</v>
      </c>
      <c r="J1651">
        <v>6</v>
      </c>
      <c r="K1651">
        <v>1025.0999999999999</v>
      </c>
      <c r="L1651">
        <v>697.06799999999998</v>
      </c>
      <c r="M1651">
        <v>6150.6</v>
      </c>
      <c r="N1651" t="s">
        <v>103</v>
      </c>
      <c r="O1651" t="s">
        <v>699</v>
      </c>
      <c r="P1651" t="s">
        <v>503</v>
      </c>
      <c r="Q1651" t="s">
        <v>33</v>
      </c>
      <c r="R1651">
        <v>2102</v>
      </c>
    </row>
    <row r="1652" spans="1:18" x14ac:dyDescent="0.3">
      <c r="A1652" t="s">
        <v>1868</v>
      </c>
      <c r="B1652" s="1">
        <v>43721</v>
      </c>
      <c r="C1652" s="1">
        <v>43736</v>
      </c>
      <c r="D1652">
        <v>4</v>
      </c>
      <c r="E1652" t="s">
        <v>1850</v>
      </c>
      <c r="F1652" t="s">
        <v>20</v>
      </c>
      <c r="G1652" t="s">
        <v>1670</v>
      </c>
      <c r="H1652">
        <v>91</v>
      </c>
      <c r="I1652">
        <v>13</v>
      </c>
      <c r="J1652">
        <v>11</v>
      </c>
      <c r="K1652">
        <v>1031.8</v>
      </c>
      <c r="L1652">
        <v>680.98800000000006</v>
      </c>
      <c r="M1652">
        <v>11349.8</v>
      </c>
      <c r="N1652" t="s">
        <v>482</v>
      </c>
      <c r="O1652" t="s">
        <v>779</v>
      </c>
      <c r="P1652" t="s">
        <v>378</v>
      </c>
      <c r="Q1652" t="s">
        <v>243</v>
      </c>
      <c r="R1652">
        <v>4412</v>
      </c>
    </row>
    <row r="1653" spans="1:18" x14ac:dyDescent="0.3">
      <c r="A1653" t="s">
        <v>1869</v>
      </c>
      <c r="B1653" s="1">
        <v>43722</v>
      </c>
      <c r="C1653" s="1">
        <v>43728</v>
      </c>
      <c r="D1653">
        <v>41</v>
      </c>
      <c r="E1653" t="s">
        <v>1850</v>
      </c>
      <c r="F1653" t="s">
        <v>20</v>
      </c>
      <c r="G1653" t="s">
        <v>1670</v>
      </c>
      <c r="H1653">
        <v>93</v>
      </c>
      <c r="I1653">
        <v>6</v>
      </c>
      <c r="J1653">
        <v>12</v>
      </c>
      <c r="K1653">
        <v>3999.9</v>
      </c>
      <c r="L1653">
        <v>2159.9459999999999</v>
      </c>
      <c r="M1653">
        <v>47998.8</v>
      </c>
      <c r="N1653" t="s">
        <v>321</v>
      </c>
      <c r="O1653" t="s">
        <v>785</v>
      </c>
      <c r="P1653" t="s">
        <v>104</v>
      </c>
      <c r="Q1653" t="s">
        <v>40</v>
      </c>
      <c r="R1653">
        <v>4104</v>
      </c>
    </row>
    <row r="1654" spans="1:18" x14ac:dyDescent="0.3">
      <c r="A1654" t="s">
        <v>1870</v>
      </c>
      <c r="B1654" s="1">
        <v>43722</v>
      </c>
      <c r="C1654" s="1">
        <v>43725</v>
      </c>
      <c r="D1654">
        <v>8</v>
      </c>
      <c r="E1654" t="s">
        <v>1850</v>
      </c>
      <c r="F1654" t="s">
        <v>20</v>
      </c>
      <c r="G1654" t="s">
        <v>1670</v>
      </c>
      <c r="H1654">
        <v>84</v>
      </c>
      <c r="I1654">
        <v>12</v>
      </c>
      <c r="J1654">
        <v>11</v>
      </c>
      <c r="K1654">
        <v>2787.2</v>
      </c>
      <c r="L1654">
        <v>1839.5519999999999</v>
      </c>
      <c r="M1654">
        <v>30659.200000000001</v>
      </c>
      <c r="N1654" t="s">
        <v>99</v>
      </c>
      <c r="O1654" t="s">
        <v>793</v>
      </c>
      <c r="P1654" t="s">
        <v>121</v>
      </c>
      <c r="Q1654" t="s">
        <v>33</v>
      </c>
      <c r="R1654">
        <v>2016</v>
      </c>
    </row>
    <row r="1655" spans="1:18" x14ac:dyDescent="0.3">
      <c r="A1655" t="s">
        <v>1871</v>
      </c>
      <c r="B1655" s="1">
        <v>43722</v>
      </c>
      <c r="C1655" s="1">
        <v>43740</v>
      </c>
      <c r="D1655">
        <v>43</v>
      </c>
      <c r="E1655" t="s">
        <v>1850</v>
      </c>
      <c r="F1655" t="s">
        <v>20</v>
      </c>
      <c r="G1655" t="s">
        <v>1670</v>
      </c>
      <c r="H1655">
        <v>64</v>
      </c>
      <c r="I1655">
        <v>13</v>
      </c>
      <c r="J1655">
        <v>10</v>
      </c>
      <c r="K1655">
        <v>911.2</v>
      </c>
      <c r="L1655">
        <v>382.70400000000001</v>
      </c>
      <c r="M1655">
        <v>9112</v>
      </c>
      <c r="N1655" t="s">
        <v>210</v>
      </c>
      <c r="O1655" t="s">
        <v>779</v>
      </c>
      <c r="P1655" t="s">
        <v>28</v>
      </c>
      <c r="Q1655" t="s">
        <v>29</v>
      </c>
      <c r="R1655">
        <v>600</v>
      </c>
    </row>
    <row r="1656" spans="1:18" x14ac:dyDescent="0.3">
      <c r="A1656" t="s">
        <v>1872</v>
      </c>
      <c r="B1656" s="1">
        <v>43723</v>
      </c>
      <c r="C1656" s="1">
        <v>43729</v>
      </c>
      <c r="D1656">
        <v>10</v>
      </c>
      <c r="E1656" t="s">
        <v>1850</v>
      </c>
      <c r="F1656" t="s">
        <v>20</v>
      </c>
      <c r="G1656" t="s">
        <v>1670</v>
      </c>
      <c r="H1656">
        <v>22</v>
      </c>
      <c r="I1656">
        <v>5</v>
      </c>
      <c r="J1656">
        <v>7</v>
      </c>
      <c r="K1656">
        <v>254.6</v>
      </c>
      <c r="L1656">
        <v>208.77199999999999</v>
      </c>
      <c r="M1656">
        <v>1782.2</v>
      </c>
      <c r="N1656" t="s">
        <v>56</v>
      </c>
      <c r="O1656" t="s">
        <v>699</v>
      </c>
      <c r="P1656" t="s">
        <v>142</v>
      </c>
      <c r="Q1656" t="s">
        <v>80</v>
      </c>
      <c r="R1656">
        <v>9818</v>
      </c>
    </row>
    <row r="1657" spans="1:18" x14ac:dyDescent="0.3">
      <c r="A1657" t="s">
        <v>1873</v>
      </c>
      <c r="B1657" s="1">
        <v>43726</v>
      </c>
      <c r="C1657" s="1">
        <v>43737</v>
      </c>
      <c r="D1657">
        <v>39</v>
      </c>
      <c r="E1657" t="s">
        <v>1850</v>
      </c>
      <c r="F1657" t="s">
        <v>20</v>
      </c>
      <c r="G1657" t="s">
        <v>1670</v>
      </c>
      <c r="H1657">
        <v>52</v>
      </c>
      <c r="I1657">
        <v>2</v>
      </c>
      <c r="J1657">
        <v>10</v>
      </c>
      <c r="K1657">
        <v>2331.6</v>
      </c>
      <c r="L1657">
        <v>1002.588</v>
      </c>
      <c r="M1657">
        <v>23316</v>
      </c>
      <c r="N1657" t="s">
        <v>141</v>
      </c>
      <c r="O1657" t="s">
        <v>334</v>
      </c>
      <c r="P1657" t="s">
        <v>306</v>
      </c>
      <c r="Q1657" t="s">
        <v>307</v>
      </c>
      <c r="R1657">
        <v>5512</v>
      </c>
    </row>
    <row r="1658" spans="1:18" x14ac:dyDescent="0.3">
      <c r="A1658" t="s">
        <v>1874</v>
      </c>
      <c r="B1658" s="1">
        <v>43731</v>
      </c>
      <c r="C1658" s="1">
        <v>43738</v>
      </c>
      <c r="D1658">
        <v>50</v>
      </c>
      <c r="E1658" t="s">
        <v>1850</v>
      </c>
      <c r="F1658" t="s">
        <v>20</v>
      </c>
      <c r="G1658" t="s">
        <v>1670</v>
      </c>
      <c r="H1658">
        <v>74</v>
      </c>
      <c r="I1658">
        <v>11</v>
      </c>
      <c r="J1658">
        <v>10</v>
      </c>
      <c r="K1658">
        <v>3892.7</v>
      </c>
      <c r="L1658">
        <v>1557.08</v>
      </c>
      <c r="M1658">
        <v>38927</v>
      </c>
      <c r="N1658" t="s">
        <v>67</v>
      </c>
      <c r="O1658" t="s">
        <v>593</v>
      </c>
      <c r="P1658" t="s">
        <v>87</v>
      </c>
      <c r="Q1658" t="s">
        <v>25</v>
      </c>
      <c r="R1658">
        <v>8023</v>
      </c>
    </row>
    <row r="1659" spans="1:18" x14ac:dyDescent="0.3">
      <c r="A1659" t="s">
        <v>1875</v>
      </c>
      <c r="B1659" s="1">
        <v>43734</v>
      </c>
      <c r="C1659" s="1">
        <v>43743</v>
      </c>
      <c r="D1659">
        <v>13</v>
      </c>
      <c r="E1659" t="s">
        <v>1850</v>
      </c>
      <c r="F1659" t="s">
        <v>20</v>
      </c>
      <c r="G1659" t="s">
        <v>1670</v>
      </c>
      <c r="H1659">
        <v>17</v>
      </c>
      <c r="I1659">
        <v>1</v>
      </c>
      <c r="J1659">
        <v>6</v>
      </c>
      <c r="K1659">
        <v>904.5</v>
      </c>
      <c r="L1659">
        <v>452.25</v>
      </c>
      <c r="M1659">
        <v>5427</v>
      </c>
      <c r="N1659" t="s">
        <v>69</v>
      </c>
      <c r="O1659" t="s">
        <v>471</v>
      </c>
      <c r="P1659" t="s">
        <v>199</v>
      </c>
      <c r="Q1659" t="s">
        <v>200</v>
      </c>
      <c r="R1659">
        <v>9522</v>
      </c>
    </row>
    <row r="1660" spans="1:18" x14ac:dyDescent="0.3">
      <c r="A1660" t="s">
        <v>1876</v>
      </c>
      <c r="B1660" s="1">
        <v>43734</v>
      </c>
      <c r="C1660" s="1">
        <v>43742</v>
      </c>
      <c r="D1660">
        <v>3</v>
      </c>
      <c r="E1660" t="s">
        <v>1850</v>
      </c>
      <c r="F1660" t="s">
        <v>20</v>
      </c>
      <c r="G1660" t="s">
        <v>1670</v>
      </c>
      <c r="H1660">
        <v>29</v>
      </c>
      <c r="I1660">
        <v>9</v>
      </c>
      <c r="J1660">
        <v>7</v>
      </c>
      <c r="K1660">
        <v>174.2</v>
      </c>
      <c r="L1660">
        <v>104.52</v>
      </c>
      <c r="M1660">
        <v>1219.4000000000001</v>
      </c>
      <c r="N1660" t="s">
        <v>257</v>
      </c>
      <c r="O1660" t="s">
        <v>795</v>
      </c>
      <c r="P1660" t="s">
        <v>526</v>
      </c>
      <c r="Q1660" t="s">
        <v>527</v>
      </c>
      <c r="R1660">
        <v>7910</v>
      </c>
    </row>
    <row r="1661" spans="1:18" x14ac:dyDescent="0.3">
      <c r="A1661" t="s">
        <v>1877</v>
      </c>
      <c r="B1661" s="1">
        <v>43735</v>
      </c>
      <c r="C1661" s="1">
        <v>43748</v>
      </c>
      <c r="D1661">
        <v>45</v>
      </c>
      <c r="E1661" t="s">
        <v>1850</v>
      </c>
      <c r="F1661" t="s">
        <v>20</v>
      </c>
      <c r="G1661" t="s">
        <v>1670</v>
      </c>
      <c r="H1661">
        <v>89</v>
      </c>
      <c r="I1661">
        <v>7</v>
      </c>
      <c r="J1661">
        <v>8</v>
      </c>
      <c r="K1661">
        <v>2519.1999999999998</v>
      </c>
      <c r="L1661">
        <v>1058.0640000000001</v>
      </c>
      <c r="M1661">
        <v>20153.599999999999</v>
      </c>
      <c r="N1661" t="s">
        <v>35</v>
      </c>
      <c r="O1661" t="s">
        <v>23</v>
      </c>
      <c r="P1661" t="s">
        <v>131</v>
      </c>
      <c r="Q1661" t="s">
        <v>74</v>
      </c>
      <c r="R1661">
        <v>1023</v>
      </c>
    </row>
    <row r="1662" spans="1:18" x14ac:dyDescent="0.3">
      <c r="A1662" t="s">
        <v>1878</v>
      </c>
      <c r="B1662" s="1">
        <v>43736</v>
      </c>
      <c r="C1662" s="1">
        <v>43742</v>
      </c>
      <c r="D1662">
        <v>24</v>
      </c>
      <c r="E1662" t="s">
        <v>1850</v>
      </c>
      <c r="F1662" t="s">
        <v>20</v>
      </c>
      <c r="G1662" t="s">
        <v>1670</v>
      </c>
      <c r="H1662">
        <v>89</v>
      </c>
      <c r="I1662">
        <v>13</v>
      </c>
      <c r="J1662">
        <v>6</v>
      </c>
      <c r="K1662">
        <v>5494</v>
      </c>
      <c r="L1662">
        <v>2747</v>
      </c>
      <c r="M1662">
        <v>32964</v>
      </c>
      <c r="N1662" t="s">
        <v>326</v>
      </c>
      <c r="O1662" t="s">
        <v>779</v>
      </c>
      <c r="P1662" t="s">
        <v>131</v>
      </c>
      <c r="Q1662" t="s">
        <v>74</v>
      </c>
      <c r="R1662">
        <v>1023</v>
      </c>
    </row>
    <row r="1663" spans="1:18" x14ac:dyDescent="0.3">
      <c r="A1663" t="s">
        <v>1879</v>
      </c>
      <c r="B1663" s="1">
        <v>43737</v>
      </c>
      <c r="C1663" s="1">
        <v>43742</v>
      </c>
      <c r="D1663">
        <v>50</v>
      </c>
      <c r="E1663" t="s">
        <v>1850</v>
      </c>
      <c r="F1663" t="s">
        <v>20</v>
      </c>
      <c r="G1663" t="s">
        <v>1670</v>
      </c>
      <c r="H1663">
        <v>85</v>
      </c>
      <c r="I1663">
        <v>1</v>
      </c>
      <c r="J1663">
        <v>12</v>
      </c>
      <c r="K1663">
        <v>3906.1</v>
      </c>
      <c r="L1663">
        <v>1874.9280000000001</v>
      </c>
      <c r="M1663">
        <v>46873.2</v>
      </c>
      <c r="N1663" t="s">
        <v>67</v>
      </c>
      <c r="O1663" t="s">
        <v>471</v>
      </c>
      <c r="P1663" t="s">
        <v>138</v>
      </c>
      <c r="Q1663" t="s">
        <v>139</v>
      </c>
      <c r="R1663">
        <v>4900</v>
      </c>
    </row>
    <row r="1664" spans="1:18" x14ac:dyDescent="0.3">
      <c r="A1664" t="s">
        <v>1880</v>
      </c>
      <c r="B1664" s="1">
        <v>43738</v>
      </c>
      <c r="C1664" s="1">
        <v>43745</v>
      </c>
      <c r="D1664">
        <v>20</v>
      </c>
      <c r="E1664" t="s">
        <v>1850</v>
      </c>
      <c r="F1664" t="s">
        <v>20</v>
      </c>
      <c r="G1664" t="s">
        <v>1670</v>
      </c>
      <c r="H1664">
        <v>56</v>
      </c>
      <c r="I1664">
        <v>5</v>
      </c>
      <c r="J1664">
        <v>8</v>
      </c>
      <c r="K1664">
        <v>2740.3</v>
      </c>
      <c r="L1664">
        <v>2137.4340000000002</v>
      </c>
      <c r="M1664">
        <v>21922.400000000001</v>
      </c>
      <c r="N1664" t="s">
        <v>22</v>
      </c>
      <c r="O1664" t="s">
        <v>699</v>
      </c>
      <c r="P1664" t="s">
        <v>77</v>
      </c>
      <c r="Q1664" t="s">
        <v>25</v>
      </c>
      <c r="R1664">
        <v>8024</v>
      </c>
    </row>
    <row r="1665" spans="1:18" x14ac:dyDescent="0.3">
      <c r="A1665" t="s">
        <v>1881</v>
      </c>
      <c r="B1665" s="1">
        <v>43739</v>
      </c>
      <c r="C1665" s="1">
        <v>43752</v>
      </c>
      <c r="D1665">
        <v>15</v>
      </c>
      <c r="E1665" t="s">
        <v>1850</v>
      </c>
      <c r="F1665" t="s">
        <v>20</v>
      </c>
      <c r="G1665" t="s">
        <v>1670</v>
      </c>
      <c r="H1665">
        <v>26</v>
      </c>
      <c r="I1665">
        <v>13</v>
      </c>
      <c r="J1665">
        <v>7</v>
      </c>
      <c r="K1665">
        <v>1078.7</v>
      </c>
      <c r="L1665">
        <v>474.62799999999999</v>
      </c>
      <c r="M1665">
        <v>7550.9</v>
      </c>
      <c r="N1665" t="s">
        <v>342</v>
      </c>
      <c r="O1665" t="s">
        <v>779</v>
      </c>
      <c r="P1665" t="s">
        <v>239</v>
      </c>
      <c r="Q1665" t="s">
        <v>240</v>
      </c>
      <c r="R1665">
        <v>210</v>
      </c>
    </row>
    <row r="1666" spans="1:18" x14ac:dyDescent="0.3">
      <c r="A1666" t="s">
        <v>1882</v>
      </c>
      <c r="B1666" s="1">
        <v>43741</v>
      </c>
      <c r="C1666" s="1">
        <v>43746</v>
      </c>
      <c r="D1666">
        <v>19</v>
      </c>
      <c r="E1666" t="s">
        <v>1850</v>
      </c>
      <c r="F1666" t="s">
        <v>20</v>
      </c>
      <c r="G1666" t="s">
        <v>1670</v>
      </c>
      <c r="H1666">
        <v>52</v>
      </c>
      <c r="I1666">
        <v>9</v>
      </c>
      <c r="J1666">
        <v>8</v>
      </c>
      <c r="K1666">
        <v>1742</v>
      </c>
      <c r="L1666">
        <v>1027.78</v>
      </c>
      <c r="M1666">
        <v>13936</v>
      </c>
      <c r="N1666" t="s">
        <v>103</v>
      </c>
      <c r="O1666" t="s">
        <v>795</v>
      </c>
      <c r="P1666" t="s">
        <v>306</v>
      </c>
      <c r="Q1666" t="s">
        <v>307</v>
      </c>
      <c r="R1666">
        <v>5512</v>
      </c>
    </row>
    <row r="1667" spans="1:18" x14ac:dyDescent="0.3">
      <c r="A1667" t="s">
        <v>1883</v>
      </c>
      <c r="B1667" s="1">
        <v>43742</v>
      </c>
      <c r="C1667" s="1">
        <v>43754</v>
      </c>
      <c r="D1667">
        <v>25</v>
      </c>
      <c r="E1667" t="s">
        <v>1850</v>
      </c>
      <c r="F1667" t="s">
        <v>20</v>
      </c>
      <c r="G1667" t="s">
        <v>1670</v>
      </c>
      <c r="H1667">
        <v>24</v>
      </c>
      <c r="I1667">
        <v>3</v>
      </c>
      <c r="J1667">
        <v>6</v>
      </c>
      <c r="K1667">
        <v>1018.4</v>
      </c>
      <c r="L1667">
        <v>519.38400000000001</v>
      </c>
      <c r="M1667">
        <v>6110.4</v>
      </c>
      <c r="N1667" t="s">
        <v>189</v>
      </c>
      <c r="O1667" t="s">
        <v>800</v>
      </c>
      <c r="P1667" t="s">
        <v>237</v>
      </c>
      <c r="Q1667" t="s">
        <v>118</v>
      </c>
      <c r="R1667">
        <v>112</v>
      </c>
    </row>
    <row r="1668" spans="1:18" x14ac:dyDescent="0.3">
      <c r="A1668" t="s">
        <v>1884</v>
      </c>
      <c r="B1668" s="1">
        <v>43742</v>
      </c>
      <c r="C1668" s="1">
        <v>43754</v>
      </c>
      <c r="D1668">
        <v>49</v>
      </c>
      <c r="E1668" t="s">
        <v>1850</v>
      </c>
      <c r="F1668" t="s">
        <v>20</v>
      </c>
      <c r="G1668" t="s">
        <v>1670</v>
      </c>
      <c r="H1668">
        <v>99</v>
      </c>
      <c r="I1668">
        <v>7</v>
      </c>
      <c r="J1668">
        <v>11</v>
      </c>
      <c r="K1668">
        <v>4006.6</v>
      </c>
      <c r="L1668">
        <v>2844.6860000000001</v>
      </c>
      <c r="M1668">
        <v>44072.6</v>
      </c>
      <c r="N1668" t="s">
        <v>135</v>
      </c>
      <c r="O1668" t="s">
        <v>23</v>
      </c>
      <c r="P1668" t="s">
        <v>180</v>
      </c>
      <c r="Q1668" t="s">
        <v>181</v>
      </c>
      <c r="R1668">
        <v>3225</v>
      </c>
    </row>
    <row r="1669" spans="1:18" x14ac:dyDescent="0.3">
      <c r="A1669" t="s">
        <v>1885</v>
      </c>
      <c r="B1669" s="1">
        <v>43742</v>
      </c>
      <c r="C1669" s="1">
        <v>43750</v>
      </c>
      <c r="D1669">
        <v>17</v>
      </c>
      <c r="E1669" t="s">
        <v>1850</v>
      </c>
      <c r="F1669" t="s">
        <v>20</v>
      </c>
      <c r="G1669" t="s">
        <v>1670</v>
      </c>
      <c r="H1669">
        <v>24</v>
      </c>
      <c r="I1669">
        <v>2</v>
      </c>
      <c r="J1669">
        <v>12</v>
      </c>
      <c r="K1669">
        <v>2378.5</v>
      </c>
      <c r="L1669">
        <v>1236.82</v>
      </c>
      <c r="M1669">
        <v>28542</v>
      </c>
      <c r="N1669" t="s">
        <v>270</v>
      </c>
      <c r="O1669" t="s">
        <v>334</v>
      </c>
      <c r="P1669" t="s">
        <v>237</v>
      </c>
      <c r="Q1669" t="s">
        <v>118</v>
      </c>
      <c r="R1669">
        <v>112</v>
      </c>
    </row>
    <row r="1670" spans="1:18" x14ac:dyDescent="0.3">
      <c r="A1670" t="s">
        <v>1886</v>
      </c>
      <c r="B1670" s="1">
        <v>43742</v>
      </c>
      <c r="C1670" s="1">
        <v>43752</v>
      </c>
      <c r="D1670">
        <v>2</v>
      </c>
      <c r="E1670" t="s">
        <v>1850</v>
      </c>
      <c r="F1670" t="s">
        <v>20</v>
      </c>
      <c r="G1670" t="s">
        <v>1670</v>
      </c>
      <c r="H1670">
        <v>10</v>
      </c>
      <c r="I1670">
        <v>1</v>
      </c>
      <c r="J1670">
        <v>5</v>
      </c>
      <c r="K1670">
        <v>5916.1</v>
      </c>
      <c r="L1670">
        <v>4673.7190000000001</v>
      </c>
      <c r="M1670">
        <v>29580.5</v>
      </c>
      <c r="N1670" t="s">
        <v>202</v>
      </c>
      <c r="O1670" t="s">
        <v>471</v>
      </c>
      <c r="P1670" t="s">
        <v>266</v>
      </c>
      <c r="Q1670" t="s">
        <v>71</v>
      </c>
      <c r="R1670">
        <v>3620</v>
      </c>
    </row>
    <row r="1671" spans="1:18" x14ac:dyDescent="0.3">
      <c r="A1671" t="s">
        <v>1887</v>
      </c>
      <c r="B1671" s="1">
        <v>43745</v>
      </c>
      <c r="C1671" s="1">
        <v>43756</v>
      </c>
      <c r="D1671">
        <v>41</v>
      </c>
      <c r="E1671" t="s">
        <v>1850</v>
      </c>
      <c r="F1671" t="s">
        <v>20</v>
      </c>
      <c r="G1671" t="s">
        <v>1670</v>
      </c>
      <c r="H1671">
        <v>90</v>
      </c>
      <c r="I1671">
        <v>14</v>
      </c>
      <c r="J1671">
        <v>7</v>
      </c>
      <c r="K1671">
        <v>5755.3</v>
      </c>
      <c r="L1671">
        <v>3740.9450000000002</v>
      </c>
      <c r="M1671">
        <v>40287.1</v>
      </c>
      <c r="N1671" t="s">
        <v>321</v>
      </c>
      <c r="O1671" t="s">
        <v>789</v>
      </c>
      <c r="P1671" t="s">
        <v>53</v>
      </c>
      <c r="Q1671" t="s">
        <v>54</v>
      </c>
      <c r="R1671">
        <v>9332</v>
      </c>
    </row>
    <row r="1672" spans="1:18" x14ac:dyDescent="0.3">
      <c r="A1672" t="s">
        <v>1888</v>
      </c>
      <c r="B1672" s="1">
        <v>43747</v>
      </c>
      <c r="C1672" s="1">
        <v>43750</v>
      </c>
      <c r="D1672">
        <v>34</v>
      </c>
      <c r="E1672" t="s">
        <v>1850</v>
      </c>
      <c r="F1672" t="s">
        <v>20</v>
      </c>
      <c r="G1672" t="s">
        <v>1670</v>
      </c>
      <c r="H1672">
        <v>36</v>
      </c>
      <c r="I1672">
        <v>11</v>
      </c>
      <c r="J1672">
        <v>7</v>
      </c>
      <c r="K1672">
        <v>2391.9</v>
      </c>
      <c r="L1672">
        <v>1865.682</v>
      </c>
      <c r="M1672">
        <v>16743.3</v>
      </c>
      <c r="N1672" t="s">
        <v>46</v>
      </c>
      <c r="O1672" t="s">
        <v>593</v>
      </c>
      <c r="P1672" t="s">
        <v>247</v>
      </c>
      <c r="Q1672" t="s">
        <v>243</v>
      </c>
      <c r="R1672">
        <v>4414</v>
      </c>
    </row>
    <row r="1673" spans="1:18" x14ac:dyDescent="0.3">
      <c r="A1673" t="s">
        <v>1889</v>
      </c>
      <c r="B1673" s="1">
        <v>43748</v>
      </c>
      <c r="C1673" s="1">
        <v>43760</v>
      </c>
      <c r="D1673">
        <v>41</v>
      </c>
      <c r="E1673" t="s">
        <v>1850</v>
      </c>
      <c r="F1673" t="s">
        <v>20</v>
      </c>
      <c r="G1673" t="s">
        <v>1670</v>
      </c>
      <c r="H1673">
        <v>89</v>
      </c>
      <c r="I1673">
        <v>11</v>
      </c>
      <c r="J1673">
        <v>11</v>
      </c>
      <c r="K1673">
        <v>991.6</v>
      </c>
      <c r="L1673">
        <v>644.54</v>
      </c>
      <c r="M1673">
        <v>10907.6</v>
      </c>
      <c r="N1673" t="s">
        <v>321</v>
      </c>
      <c r="O1673" t="s">
        <v>593</v>
      </c>
      <c r="P1673" t="s">
        <v>131</v>
      </c>
      <c r="Q1673" t="s">
        <v>74</v>
      </c>
      <c r="R1673">
        <v>1023</v>
      </c>
    </row>
    <row r="1674" spans="1:18" x14ac:dyDescent="0.3">
      <c r="A1674" t="s">
        <v>1890</v>
      </c>
      <c r="B1674" s="1">
        <v>43748</v>
      </c>
      <c r="C1674" s="1">
        <v>43763</v>
      </c>
      <c r="D1674">
        <v>33</v>
      </c>
      <c r="E1674" t="s">
        <v>1850</v>
      </c>
      <c r="F1674" t="s">
        <v>20</v>
      </c>
      <c r="G1674" t="s">
        <v>1670</v>
      </c>
      <c r="H1674">
        <v>31</v>
      </c>
      <c r="I1674">
        <v>5</v>
      </c>
      <c r="J1674">
        <v>5</v>
      </c>
      <c r="K1674">
        <v>1132.3</v>
      </c>
      <c r="L1674">
        <v>781.28700000000003</v>
      </c>
      <c r="M1674">
        <v>5661.5</v>
      </c>
      <c r="N1674" t="s">
        <v>166</v>
      </c>
      <c r="O1674" t="s">
        <v>699</v>
      </c>
      <c r="P1674" t="s">
        <v>187</v>
      </c>
      <c r="Q1674" t="s">
        <v>29</v>
      </c>
      <c r="R1674">
        <v>610</v>
      </c>
    </row>
    <row r="1675" spans="1:18" x14ac:dyDescent="0.3">
      <c r="A1675" t="s">
        <v>1891</v>
      </c>
      <c r="B1675" s="1">
        <v>43752</v>
      </c>
      <c r="C1675" s="1">
        <v>43766</v>
      </c>
      <c r="D1675">
        <v>43</v>
      </c>
      <c r="E1675" t="s">
        <v>1850</v>
      </c>
      <c r="F1675" t="s">
        <v>20</v>
      </c>
      <c r="G1675" t="s">
        <v>1670</v>
      </c>
      <c r="H1675">
        <v>66</v>
      </c>
      <c r="I1675">
        <v>7</v>
      </c>
      <c r="J1675">
        <v>8</v>
      </c>
      <c r="K1675">
        <v>1105.5</v>
      </c>
      <c r="L1675">
        <v>807.01499999999999</v>
      </c>
      <c r="M1675">
        <v>8844</v>
      </c>
      <c r="N1675" t="s">
        <v>210</v>
      </c>
      <c r="O1675" t="s">
        <v>23</v>
      </c>
      <c r="P1675" t="s">
        <v>167</v>
      </c>
      <c r="Q1675" t="s">
        <v>129</v>
      </c>
      <c r="R1675">
        <v>9012</v>
      </c>
    </row>
    <row r="1676" spans="1:18" x14ac:dyDescent="0.3">
      <c r="A1676" t="s">
        <v>1892</v>
      </c>
      <c r="B1676" s="1">
        <v>43752</v>
      </c>
      <c r="C1676" s="1">
        <v>43757</v>
      </c>
      <c r="D1676">
        <v>7</v>
      </c>
      <c r="E1676" t="s">
        <v>1850</v>
      </c>
      <c r="F1676" t="s">
        <v>20</v>
      </c>
      <c r="G1676" t="s">
        <v>1670</v>
      </c>
      <c r="H1676">
        <v>84</v>
      </c>
      <c r="I1676">
        <v>5</v>
      </c>
      <c r="J1676">
        <v>7</v>
      </c>
      <c r="K1676">
        <v>1802.3</v>
      </c>
      <c r="L1676">
        <v>1063.357</v>
      </c>
      <c r="M1676">
        <v>12616.1</v>
      </c>
      <c r="N1676" t="s">
        <v>169</v>
      </c>
      <c r="O1676" t="s">
        <v>699</v>
      </c>
      <c r="P1676" t="s">
        <v>121</v>
      </c>
      <c r="Q1676" t="s">
        <v>33</v>
      </c>
      <c r="R1676">
        <v>2016</v>
      </c>
    </row>
    <row r="1677" spans="1:18" x14ac:dyDescent="0.3">
      <c r="A1677" t="s">
        <v>1893</v>
      </c>
      <c r="B1677" s="1">
        <v>43752</v>
      </c>
      <c r="C1677" s="1">
        <v>43757</v>
      </c>
      <c r="D1677">
        <v>12</v>
      </c>
      <c r="E1677" t="s">
        <v>1850</v>
      </c>
      <c r="F1677" t="s">
        <v>20</v>
      </c>
      <c r="G1677" t="s">
        <v>1670</v>
      </c>
      <c r="H1677">
        <v>10</v>
      </c>
      <c r="I1677">
        <v>7</v>
      </c>
      <c r="J1677">
        <v>6</v>
      </c>
      <c r="K1677">
        <v>1125.5999999999999</v>
      </c>
      <c r="L1677">
        <v>720.38400000000001</v>
      </c>
      <c r="M1677">
        <v>6753.6</v>
      </c>
      <c r="N1677" t="s">
        <v>155</v>
      </c>
      <c r="O1677" t="s">
        <v>23</v>
      </c>
      <c r="P1677" t="s">
        <v>266</v>
      </c>
      <c r="Q1677" t="s">
        <v>71</v>
      </c>
      <c r="R1677">
        <v>3620</v>
      </c>
    </row>
    <row r="1678" spans="1:18" x14ac:dyDescent="0.3">
      <c r="A1678" t="s">
        <v>1894</v>
      </c>
      <c r="B1678" s="1">
        <v>43755</v>
      </c>
      <c r="C1678" s="1">
        <v>43769</v>
      </c>
      <c r="D1678">
        <v>23</v>
      </c>
      <c r="E1678" t="s">
        <v>1850</v>
      </c>
      <c r="F1678" t="s">
        <v>20</v>
      </c>
      <c r="G1678" t="s">
        <v>1670</v>
      </c>
      <c r="H1678">
        <v>3</v>
      </c>
      <c r="I1678">
        <v>2</v>
      </c>
      <c r="J1678">
        <v>10</v>
      </c>
      <c r="K1678">
        <v>1092.0999999999999</v>
      </c>
      <c r="L1678">
        <v>851.83799999999997</v>
      </c>
      <c r="M1678">
        <v>10921</v>
      </c>
      <c r="N1678" t="s">
        <v>158</v>
      </c>
      <c r="O1678" t="s">
        <v>334</v>
      </c>
      <c r="P1678" t="s">
        <v>159</v>
      </c>
      <c r="Q1678" t="s">
        <v>160</v>
      </c>
      <c r="R1678">
        <v>627</v>
      </c>
    </row>
    <row r="1679" spans="1:18" x14ac:dyDescent="0.3">
      <c r="A1679" t="s">
        <v>1895</v>
      </c>
      <c r="B1679" s="1">
        <v>43758</v>
      </c>
      <c r="C1679" s="1">
        <v>43772</v>
      </c>
      <c r="D1679">
        <v>45</v>
      </c>
      <c r="E1679" t="s">
        <v>1850</v>
      </c>
      <c r="F1679" t="s">
        <v>20</v>
      </c>
      <c r="G1679" t="s">
        <v>1670</v>
      </c>
      <c r="H1679">
        <v>81</v>
      </c>
      <c r="I1679">
        <v>2</v>
      </c>
      <c r="J1679">
        <v>11</v>
      </c>
      <c r="K1679">
        <v>1688.4</v>
      </c>
      <c r="L1679">
        <v>776.66399999999999</v>
      </c>
      <c r="M1679">
        <v>18572.400000000001</v>
      </c>
      <c r="N1679" t="s">
        <v>35</v>
      </c>
      <c r="O1679" t="s">
        <v>334</v>
      </c>
      <c r="P1679" t="s">
        <v>223</v>
      </c>
      <c r="Q1679" t="s">
        <v>224</v>
      </c>
      <c r="R1679">
        <v>3010</v>
      </c>
    </row>
    <row r="1680" spans="1:18" x14ac:dyDescent="0.3">
      <c r="A1680" t="s">
        <v>1896</v>
      </c>
      <c r="B1680" s="1">
        <v>43759</v>
      </c>
      <c r="C1680" s="1">
        <v>43776</v>
      </c>
      <c r="D1680">
        <v>41</v>
      </c>
      <c r="E1680" t="s">
        <v>1850</v>
      </c>
      <c r="F1680" t="s">
        <v>20</v>
      </c>
      <c r="G1680" t="s">
        <v>1670</v>
      </c>
      <c r="H1680">
        <v>99</v>
      </c>
      <c r="I1680">
        <v>11</v>
      </c>
      <c r="J1680">
        <v>10</v>
      </c>
      <c r="K1680">
        <v>3390.2</v>
      </c>
      <c r="L1680">
        <v>2000.2180000000001</v>
      </c>
      <c r="M1680">
        <v>33902</v>
      </c>
      <c r="N1680" t="s">
        <v>321</v>
      </c>
      <c r="O1680" t="s">
        <v>593</v>
      </c>
      <c r="P1680" t="s">
        <v>180</v>
      </c>
      <c r="Q1680" t="s">
        <v>181</v>
      </c>
      <c r="R1680">
        <v>3225</v>
      </c>
    </row>
    <row r="1681" spans="1:18" x14ac:dyDescent="0.3">
      <c r="A1681" t="s">
        <v>1897</v>
      </c>
      <c r="B1681" s="1">
        <v>43759</v>
      </c>
      <c r="C1681" s="1">
        <v>43766</v>
      </c>
      <c r="D1681">
        <v>3</v>
      </c>
      <c r="E1681" t="s">
        <v>1850</v>
      </c>
      <c r="F1681" t="s">
        <v>20</v>
      </c>
      <c r="G1681" t="s">
        <v>1670</v>
      </c>
      <c r="H1681">
        <v>49</v>
      </c>
      <c r="I1681">
        <v>1</v>
      </c>
      <c r="J1681">
        <v>6</v>
      </c>
      <c r="K1681">
        <v>2432.1</v>
      </c>
      <c r="L1681">
        <v>1751.1120000000001</v>
      </c>
      <c r="M1681">
        <v>14592.6</v>
      </c>
      <c r="N1681" t="s">
        <v>257</v>
      </c>
      <c r="O1681" t="s">
        <v>471</v>
      </c>
      <c r="P1681" t="s">
        <v>282</v>
      </c>
      <c r="Q1681" t="s">
        <v>283</v>
      </c>
      <c r="R1681">
        <v>5024</v>
      </c>
    </row>
    <row r="1682" spans="1:18" x14ac:dyDescent="0.3">
      <c r="A1682" t="s">
        <v>1898</v>
      </c>
      <c r="B1682" s="1">
        <v>43759</v>
      </c>
      <c r="C1682" s="1">
        <v>43774</v>
      </c>
      <c r="D1682">
        <v>33</v>
      </c>
      <c r="E1682" t="s">
        <v>1850</v>
      </c>
      <c r="F1682" t="s">
        <v>20</v>
      </c>
      <c r="G1682" t="s">
        <v>1670</v>
      </c>
      <c r="H1682">
        <v>98</v>
      </c>
      <c r="I1682">
        <v>1</v>
      </c>
      <c r="J1682">
        <v>8</v>
      </c>
      <c r="K1682">
        <v>670</v>
      </c>
      <c r="L1682">
        <v>529.29999999999995</v>
      </c>
      <c r="M1682">
        <v>5360</v>
      </c>
      <c r="N1682" t="s">
        <v>166</v>
      </c>
      <c r="O1682" t="s">
        <v>471</v>
      </c>
      <c r="P1682" t="s">
        <v>286</v>
      </c>
      <c r="Q1682" t="s">
        <v>287</v>
      </c>
      <c r="R1682">
        <v>3503</v>
      </c>
    </row>
    <row r="1683" spans="1:18" x14ac:dyDescent="0.3">
      <c r="A1683" t="s">
        <v>1899</v>
      </c>
      <c r="B1683" s="1">
        <v>43760</v>
      </c>
      <c r="C1683" s="1">
        <v>43767</v>
      </c>
      <c r="D1683">
        <v>30</v>
      </c>
      <c r="E1683" t="s">
        <v>1850</v>
      </c>
      <c r="F1683" t="s">
        <v>20</v>
      </c>
      <c r="G1683" t="s">
        <v>1670</v>
      </c>
      <c r="H1683">
        <v>18</v>
      </c>
      <c r="I1683">
        <v>5</v>
      </c>
      <c r="J1683">
        <v>6</v>
      </c>
      <c r="K1683">
        <v>1809</v>
      </c>
      <c r="L1683">
        <v>1537.65</v>
      </c>
      <c r="M1683">
        <v>10854</v>
      </c>
      <c r="N1683" t="s">
        <v>112</v>
      </c>
      <c r="O1683" t="s">
        <v>699</v>
      </c>
      <c r="P1683" t="s">
        <v>150</v>
      </c>
      <c r="Q1683" t="s">
        <v>151</v>
      </c>
      <c r="R1683">
        <v>3420</v>
      </c>
    </row>
    <row r="1684" spans="1:18" x14ac:dyDescent="0.3">
      <c r="A1684" t="s">
        <v>1900</v>
      </c>
      <c r="B1684" s="1">
        <v>43765</v>
      </c>
      <c r="C1684" s="1">
        <v>43783</v>
      </c>
      <c r="D1684">
        <v>8</v>
      </c>
      <c r="E1684" t="s">
        <v>1850</v>
      </c>
      <c r="F1684" t="s">
        <v>20</v>
      </c>
      <c r="G1684" t="s">
        <v>1670</v>
      </c>
      <c r="H1684">
        <v>79</v>
      </c>
      <c r="I1684">
        <v>5</v>
      </c>
      <c r="J1684">
        <v>8</v>
      </c>
      <c r="K1684">
        <v>1139</v>
      </c>
      <c r="L1684">
        <v>501.16</v>
      </c>
      <c r="M1684">
        <v>9112</v>
      </c>
      <c r="N1684" t="s">
        <v>99</v>
      </c>
      <c r="O1684" t="s">
        <v>699</v>
      </c>
      <c r="P1684" t="s">
        <v>330</v>
      </c>
      <c r="Q1684" t="s">
        <v>71</v>
      </c>
      <c r="R1684">
        <v>3510</v>
      </c>
    </row>
    <row r="1685" spans="1:18" x14ac:dyDescent="0.3">
      <c r="A1685" t="s">
        <v>1901</v>
      </c>
      <c r="B1685" s="1">
        <v>43765</v>
      </c>
      <c r="C1685" s="1">
        <v>43772</v>
      </c>
      <c r="D1685">
        <v>18</v>
      </c>
      <c r="E1685" t="s">
        <v>1850</v>
      </c>
      <c r="F1685" t="s">
        <v>20</v>
      </c>
      <c r="G1685" t="s">
        <v>1670</v>
      </c>
      <c r="H1685">
        <v>10</v>
      </c>
      <c r="I1685">
        <v>11</v>
      </c>
      <c r="J1685">
        <v>9</v>
      </c>
      <c r="K1685">
        <v>2539.3000000000002</v>
      </c>
      <c r="L1685">
        <v>1472.7940000000001</v>
      </c>
      <c r="M1685">
        <v>22853.7</v>
      </c>
      <c r="N1685" t="s">
        <v>116</v>
      </c>
      <c r="O1685" t="s">
        <v>593</v>
      </c>
      <c r="P1685" t="s">
        <v>266</v>
      </c>
      <c r="Q1685" t="s">
        <v>71</v>
      </c>
      <c r="R1685">
        <v>3620</v>
      </c>
    </row>
    <row r="1686" spans="1:18" x14ac:dyDescent="0.3">
      <c r="A1686" t="s">
        <v>1902</v>
      </c>
      <c r="B1686" s="1">
        <v>43768</v>
      </c>
      <c r="C1686" s="1">
        <v>43783</v>
      </c>
      <c r="D1686">
        <v>33</v>
      </c>
      <c r="E1686" t="s">
        <v>1850</v>
      </c>
      <c r="F1686" t="s">
        <v>20</v>
      </c>
      <c r="G1686" t="s">
        <v>1670</v>
      </c>
      <c r="H1686">
        <v>13</v>
      </c>
      <c r="I1686">
        <v>12</v>
      </c>
      <c r="J1686">
        <v>6</v>
      </c>
      <c r="K1686">
        <v>1232.8</v>
      </c>
      <c r="L1686">
        <v>850.63199999999995</v>
      </c>
      <c r="M1686">
        <v>7396.8</v>
      </c>
      <c r="N1686" t="s">
        <v>166</v>
      </c>
      <c r="O1686" t="s">
        <v>793</v>
      </c>
      <c r="P1686" t="s">
        <v>272</v>
      </c>
      <c r="Q1686" t="s">
        <v>273</v>
      </c>
      <c r="R1686">
        <v>7010</v>
      </c>
    </row>
    <row r="1687" spans="1:18" x14ac:dyDescent="0.3">
      <c r="A1687" t="s">
        <v>1903</v>
      </c>
      <c r="B1687" s="1">
        <v>43769</v>
      </c>
      <c r="C1687" s="1">
        <v>43779</v>
      </c>
      <c r="D1687">
        <v>45</v>
      </c>
      <c r="E1687" t="s">
        <v>1850</v>
      </c>
      <c r="F1687" t="s">
        <v>20</v>
      </c>
      <c r="G1687" t="s">
        <v>1670</v>
      </c>
      <c r="H1687">
        <v>20</v>
      </c>
      <c r="I1687">
        <v>11</v>
      </c>
      <c r="J1687">
        <v>11</v>
      </c>
      <c r="K1687">
        <v>2237.8000000000002</v>
      </c>
      <c r="L1687">
        <v>1499.326</v>
      </c>
      <c r="M1687">
        <v>24615.8</v>
      </c>
      <c r="N1687" t="s">
        <v>35</v>
      </c>
      <c r="O1687" t="s">
        <v>593</v>
      </c>
      <c r="P1687" t="s">
        <v>39</v>
      </c>
      <c r="Q1687" t="s">
        <v>40</v>
      </c>
      <c r="R1687">
        <v>4110</v>
      </c>
    </row>
    <row r="1688" spans="1:18" x14ac:dyDescent="0.3">
      <c r="A1688" t="s">
        <v>1904</v>
      </c>
      <c r="B1688" s="1">
        <v>43770</v>
      </c>
      <c r="C1688" s="1">
        <v>43785</v>
      </c>
      <c r="D1688">
        <v>22</v>
      </c>
      <c r="E1688" t="s">
        <v>1850</v>
      </c>
      <c r="F1688" t="s">
        <v>20</v>
      </c>
      <c r="G1688" t="s">
        <v>1670</v>
      </c>
      <c r="H1688">
        <v>46</v>
      </c>
      <c r="I1688">
        <v>5</v>
      </c>
      <c r="J1688">
        <v>6</v>
      </c>
      <c r="K1688">
        <v>1092.0999999999999</v>
      </c>
      <c r="L1688">
        <v>436.84</v>
      </c>
      <c r="M1688">
        <v>6552.6</v>
      </c>
      <c r="N1688" t="s">
        <v>392</v>
      </c>
      <c r="O1688" t="s">
        <v>699</v>
      </c>
      <c r="P1688" t="s">
        <v>199</v>
      </c>
      <c r="Q1688" t="s">
        <v>200</v>
      </c>
      <c r="R1688">
        <v>9522</v>
      </c>
    </row>
    <row r="1689" spans="1:18" x14ac:dyDescent="0.3">
      <c r="A1689" t="s">
        <v>1905</v>
      </c>
      <c r="B1689" s="1">
        <v>43770</v>
      </c>
      <c r="C1689" s="1">
        <v>43784</v>
      </c>
      <c r="D1689">
        <v>9</v>
      </c>
      <c r="E1689" t="s">
        <v>1850</v>
      </c>
      <c r="F1689" t="s">
        <v>20</v>
      </c>
      <c r="G1689" t="s">
        <v>1670</v>
      </c>
      <c r="H1689">
        <v>62</v>
      </c>
      <c r="I1689">
        <v>7</v>
      </c>
      <c r="J1689">
        <v>10</v>
      </c>
      <c r="K1689">
        <v>3959.7</v>
      </c>
      <c r="L1689">
        <v>2732.1930000000002</v>
      </c>
      <c r="M1689">
        <v>39597</v>
      </c>
      <c r="N1689" t="s">
        <v>311</v>
      </c>
      <c r="O1689" t="s">
        <v>23</v>
      </c>
      <c r="P1689" t="s">
        <v>64</v>
      </c>
      <c r="Q1689" t="s">
        <v>65</v>
      </c>
      <c r="R1689">
        <v>4730</v>
      </c>
    </row>
    <row r="1690" spans="1:18" x14ac:dyDescent="0.3">
      <c r="A1690" t="s">
        <v>1906</v>
      </c>
      <c r="B1690" s="1">
        <v>43772</v>
      </c>
      <c r="C1690" s="1">
        <v>43778</v>
      </c>
      <c r="D1690">
        <v>25</v>
      </c>
      <c r="E1690" t="s">
        <v>1850</v>
      </c>
      <c r="F1690" t="s">
        <v>20</v>
      </c>
      <c r="G1690" t="s">
        <v>1670</v>
      </c>
      <c r="H1690">
        <v>86</v>
      </c>
      <c r="I1690">
        <v>4</v>
      </c>
      <c r="J1690">
        <v>7</v>
      </c>
      <c r="K1690">
        <v>2599.6</v>
      </c>
      <c r="L1690">
        <v>1819.72</v>
      </c>
      <c r="M1690">
        <v>18197.2</v>
      </c>
      <c r="N1690" t="s">
        <v>189</v>
      </c>
      <c r="O1690" t="s">
        <v>812</v>
      </c>
      <c r="P1690" t="s">
        <v>412</v>
      </c>
      <c r="Q1690" t="s">
        <v>413</v>
      </c>
      <c r="R1690">
        <v>5018</v>
      </c>
    </row>
    <row r="1691" spans="1:18" x14ac:dyDescent="0.3">
      <c r="A1691" t="s">
        <v>1907</v>
      </c>
      <c r="B1691" s="1">
        <v>43774</v>
      </c>
      <c r="C1691" s="1">
        <v>43791</v>
      </c>
      <c r="D1691">
        <v>17</v>
      </c>
      <c r="E1691" t="s">
        <v>1850</v>
      </c>
      <c r="F1691" t="s">
        <v>20</v>
      </c>
      <c r="G1691" t="s">
        <v>1670</v>
      </c>
      <c r="H1691">
        <v>68</v>
      </c>
      <c r="I1691">
        <v>1</v>
      </c>
      <c r="J1691">
        <v>11</v>
      </c>
      <c r="K1691">
        <v>3953</v>
      </c>
      <c r="L1691">
        <v>2490.39</v>
      </c>
      <c r="M1691">
        <v>43483</v>
      </c>
      <c r="N1691" t="s">
        <v>270</v>
      </c>
      <c r="O1691" t="s">
        <v>471</v>
      </c>
      <c r="P1691" t="s">
        <v>97</v>
      </c>
      <c r="Q1691" t="s">
        <v>58</v>
      </c>
      <c r="R1691">
        <v>3210</v>
      </c>
    </row>
    <row r="1692" spans="1:18" x14ac:dyDescent="0.3">
      <c r="A1692" t="s">
        <v>1908</v>
      </c>
      <c r="B1692" s="1">
        <v>43775</v>
      </c>
      <c r="C1692" s="1">
        <v>43791</v>
      </c>
      <c r="D1692">
        <v>12</v>
      </c>
      <c r="E1692" t="s">
        <v>1850</v>
      </c>
      <c r="F1692" t="s">
        <v>20</v>
      </c>
      <c r="G1692" t="s">
        <v>1670</v>
      </c>
      <c r="H1692">
        <v>88</v>
      </c>
      <c r="I1692">
        <v>2</v>
      </c>
      <c r="J1692">
        <v>12</v>
      </c>
      <c r="K1692">
        <v>3953</v>
      </c>
      <c r="L1692">
        <v>2569.4499999999998</v>
      </c>
      <c r="M1692">
        <v>47436</v>
      </c>
      <c r="N1692" t="s">
        <v>155</v>
      </c>
      <c r="O1692" t="s">
        <v>334</v>
      </c>
      <c r="P1692" t="s">
        <v>577</v>
      </c>
      <c r="Q1692" t="s">
        <v>36</v>
      </c>
      <c r="R1692">
        <v>3334</v>
      </c>
    </row>
    <row r="1693" spans="1:18" x14ac:dyDescent="0.3">
      <c r="A1693" t="s">
        <v>1909</v>
      </c>
      <c r="B1693" s="1">
        <v>43776</v>
      </c>
      <c r="C1693" s="1">
        <v>43787</v>
      </c>
      <c r="D1693">
        <v>17</v>
      </c>
      <c r="E1693" t="s">
        <v>1850</v>
      </c>
      <c r="F1693" t="s">
        <v>20</v>
      </c>
      <c r="G1693" t="s">
        <v>1670</v>
      </c>
      <c r="H1693">
        <v>7</v>
      </c>
      <c r="I1693">
        <v>9</v>
      </c>
      <c r="J1693">
        <v>6</v>
      </c>
      <c r="K1693">
        <v>1065.3</v>
      </c>
      <c r="L1693">
        <v>468.73200000000003</v>
      </c>
      <c r="M1693">
        <v>6391.8</v>
      </c>
      <c r="N1693" t="s">
        <v>270</v>
      </c>
      <c r="O1693" t="s">
        <v>795</v>
      </c>
      <c r="P1693" t="s">
        <v>665</v>
      </c>
      <c r="Q1693" t="s">
        <v>666</v>
      </c>
      <c r="R1693">
        <v>3910</v>
      </c>
    </row>
    <row r="1694" spans="1:18" x14ac:dyDescent="0.3">
      <c r="A1694" t="s">
        <v>1910</v>
      </c>
      <c r="B1694" s="1">
        <v>43777</v>
      </c>
      <c r="C1694" s="1">
        <v>43794</v>
      </c>
      <c r="D1694">
        <v>15</v>
      </c>
      <c r="E1694" t="s">
        <v>1850</v>
      </c>
      <c r="F1694" t="s">
        <v>20</v>
      </c>
      <c r="G1694" t="s">
        <v>1670</v>
      </c>
      <c r="H1694">
        <v>54</v>
      </c>
      <c r="I1694">
        <v>5</v>
      </c>
      <c r="J1694">
        <v>9</v>
      </c>
      <c r="K1694">
        <v>1011.7</v>
      </c>
      <c r="L1694">
        <v>536.20100000000002</v>
      </c>
      <c r="M1694">
        <v>9105.2999999999993</v>
      </c>
      <c r="N1694" t="s">
        <v>342</v>
      </c>
      <c r="O1694" t="s">
        <v>699</v>
      </c>
      <c r="P1694" t="s">
        <v>24</v>
      </c>
      <c r="Q1694" t="s">
        <v>25</v>
      </c>
      <c r="R1694">
        <v>8022</v>
      </c>
    </row>
    <row r="1695" spans="1:18" x14ac:dyDescent="0.3">
      <c r="A1695" t="s">
        <v>1911</v>
      </c>
      <c r="B1695" s="1">
        <v>43777</v>
      </c>
      <c r="C1695" s="1">
        <v>43792</v>
      </c>
      <c r="D1695">
        <v>24</v>
      </c>
      <c r="E1695" t="s">
        <v>1850</v>
      </c>
      <c r="F1695" t="s">
        <v>20</v>
      </c>
      <c r="G1695" t="s">
        <v>1670</v>
      </c>
      <c r="H1695">
        <v>85</v>
      </c>
      <c r="I1695">
        <v>7</v>
      </c>
      <c r="J1695">
        <v>7</v>
      </c>
      <c r="K1695">
        <v>804</v>
      </c>
      <c r="L1695">
        <v>385.92</v>
      </c>
      <c r="M1695">
        <v>5628</v>
      </c>
      <c r="N1695" t="s">
        <v>326</v>
      </c>
      <c r="O1695" t="s">
        <v>23</v>
      </c>
      <c r="P1695" t="s">
        <v>138</v>
      </c>
      <c r="Q1695" t="s">
        <v>139</v>
      </c>
      <c r="R1695">
        <v>4900</v>
      </c>
    </row>
    <row r="1696" spans="1:18" x14ac:dyDescent="0.3">
      <c r="A1696" t="s">
        <v>1912</v>
      </c>
      <c r="B1696" s="1">
        <v>43778</v>
      </c>
      <c r="C1696" s="1">
        <v>43795</v>
      </c>
      <c r="D1696">
        <v>45</v>
      </c>
      <c r="E1696" t="s">
        <v>1850</v>
      </c>
      <c r="F1696" t="s">
        <v>20</v>
      </c>
      <c r="G1696" t="s">
        <v>1670</v>
      </c>
      <c r="H1696">
        <v>62</v>
      </c>
      <c r="I1696">
        <v>1</v>
      </c>
      <c r="J1696">
        <v>7</v>
      </c>
      <c r="K1696">
        <v>1038.5</v>
      </c>
      <c r="L1696">
        <v>872.34</v>
      </c>
      <c r="M1696">
        <v>7269.5</v>
      </c>
      <c r="N1696" t="s">
        <v>35</v>
      </c>
      <c r="O1696" t="s">
        <v>471</v>
      </c>
      <c r="P1696" t="s">
        <v>64</v>
      </c>
      <c r="Q1696" t="s">
        <v>65</v>
      </c>
      <c r="R1696">
        <v>4730</v>
      </c>
    </row>
    <row r="1697" spans="1:18" x14ac:dyDescent="0.3">
      <c r="A1697" t="s">
        <v>1913</v>
      </c>
      <c r="B1697" s="1">
        <v>43781</v>
      </c>
      <c r="C1697" s="1">
        <v>43787</v>
      </c>
      <c r="D1697">
        <v>12</v>
      </c>
      <c r="E1697" t="s">
        <v>1850</v>
      </c>
      <c r="F1697" t="s">
        <v>20</v>
      </c>
      <c r="G1697" t="s">
        <v>1670</v>
      </c>
      <c r="H1697">
        <v>100</v>
      </c>
      <c r="I1697">
        <v>11</v>
      </c>
      <c r="J1697">
        <v>7</v>
      </c>
      <c r="K1697">
        <v>268</v>
      </c>
      <c r="L1697">
        <v>171.52</v>
      </c>
      <c r="M1697">
        <v>1876</v>
      </c>
      <c r="N1697" t="s">
        <v>155</v>
      </c>
      <c r="O1697" t="s">
        <v>593</v>
      </c>
      <c r="P1697" t="s">
        <v>159</v>
      </c>
      <c r="Q1697" t="s">
        <v>160</v>
      </c>
      <c r="R1697">
        <v>627</v>
      </c>
    </row>
    <row r="1698" spans="1:18" x14ac:dyDescent="0.3">
      <c r="A1698" t="s">
        <v>1914</v>
      </c>
      <c r="B1698" s="1">
        <v>43785</v>
      </c>
      <c r="C1698" s="1">
        <v>43798</v>
      </c>
      <c r="D1698">
        <v>35</v>
      </c>
      <c r="E1698" t="s">
        <v>1850</v>
      </c>
      <c r="F1698" t="s">
        <v>20</v>
      </c>
      <c r="G1698" t="s">
        <v>1670</v>
      </c>
      <c r="H1698">
        <v>4</v>
      </c>
      <c r="I1698">
        <v>11</v>
      </c>
      <c r="J1698">
        <v>11</v>
      </c>
      <c r="K1698">
        <v>2237.8000000000002</v>
      </c>
      <c r="L1698">
        <v>1230.79</v>
      </c>
      <c r="M1698">
        <v>24615.8</v>
      </c>
      <c r="N1698" t="s">
        <v>316</v>
      </c>
      <c r="O1698" t="s">
        <v>593</v>
      </c>
      <c r="P1698" t="s">
        <v>104</v>
      </c>
      <c r="Q1698" t="s">
        <v>40</v>
      </c>
      <c r="R1698">
        <v>4104</v>
      </c>
    </row>
    <row r="1699" spans="1:18" x14ac:dyDescent="0.3">
      <c r="A1699" t="s">
        <v>1915</v>
      </c>
      <c r="B1699" s="1">
        <v>43786</v>
      </c>
      <c r="C1699" s="1">
        <v>43797</v>
      </c>
      <c r="D1699">
        <v>49</v>
      </c>
      <c r="E1699" t="s">
        <v>1850</v>
      </c>
      <c r="F1699" t="s">
        <v>20</v>
      </c>
      <c r="G1699" t="s">
        <v>1670</v>
      </c>
      <c r="H1699">
        <v>71</v>
      </c>
      <c r="I1699">
        <v>5</v>
      </c>
      <c r="J1699">
        <v>6</v>
      </c>
      <c r="K1699">
        <v>891.1</v>
      </c>
      <c r="L1699">
        <v>481.19400000000002</v>
      </c>
      <c r="M1699">
        <v>5346.6</v>
      </c>
      <c r="N1699" t="s">
        <v>135</v>
      </c>
      <c r="O1699" t="s">
        <v>699</v>
      </c>
      <c r="P1699" t="s">
        <v>190</v>
      </c>
      <c r="Q1699" t="s">
        <v>191</v>
      </c>
      <c r="R1699">
        <v>9305</v>
      </c>
    </row>
    <row r="1700" spans="1:18" x14ac:dyDescent="0.3">
      <c r="A1700" t="s">
        <v>1916</v>
      </c>
      <c r="B1700" s="1">
        <v>43789</v>
      </c>
      <c r="C1700" s="1">
        <v>43797</v>
      </c>
      <c r="D1700">
        <v>18</v>
      </c>
      <c r="E1700" t="s">
        <v>1850</v>
      </c>
      <c r="F1700" t="s">
        <v>20</v>
      </c>
      <c r="G1700" t="s">
        <v>1670</v>
      </c>
      <c r="H1700">
        <v>91</v>
      </c>
      <c r="I1700">
        <v>2</v>
      </c>
      <c r="J1700">
        <v>8</v>
      </c>
      <c r="K1700">
        <v>1011.7</v>
      </c>
      <c r="L1700">
        <v>728.42399999999998</v>
      </c>
      <c r="M1700">
        <v>8093.6</v>
      </c>
      <c r="N1700" t="s">
        <v>116</v>
      </c>
      <c r="O1700" t="s">
        <v>334</v>
      </c>
      <c r="P1700" t="s">
        <v>378</v>
      </c>
      <c r="Q1700" t="s">
        <v>243</v>
      </c>
      <c r="R1700">
        <v>4412</v>
      </c>
    </row>
    <row r="1701" spans="1:18" x14ac:dyDescent="0.3">
      <c r="A1701" t="s">
        <v>1917</v>
      </c>
      <c r="B1701" s="1">
        <v>43790</v>
      </c>
      <c r="C1701" s="1">
        <v>43805</v>
      </c>
      <c r="D1701">
        <v>28</v>
      </c>
      <c r="E1701" t="s">
        <v>1850</v>
      </c>
      <c r="F1701" t="s">
        <v>20</v>
      </c>
      <c r="G1701" t="s">
        <v>1670</v>
      </c>
      <c r="H1701">
        <v>95</v>
      </c>
      <c r="I1701">
        <v>5</v>
      </c>
      <c r="J1701">
        <v>11</v>
      </c>
      <c r="K1701">
        <v>5259.5</v>
      </c>
      <c r="L1701">
        <v>4102.41</v>
      </c>
      <c r="M1701">
        <v>57854.5</v>
      </c>
      <c r="N1701" t="s">
        <v>109</v>
      </c>
      <c r="O1701" t="s">
        <v>699</v>
      </c>
      <c r="P1701" t="s">
        <v>124</v>
      </c>
      <c r="Q1701" t="s">
        <v>125</v>
      </c>
      <c r="R1701">
        <v>3320</v>
      </c>
    </row>
    <row r="1702" spans="1:18" x14ac:dyDescent="0.3">
      <c r="A1702" t="s">
        <v>1918</v>
      </c>
      <c r="B1702" s="1">
        <v>43790</v>
      </c>
      <c r="C1702" s="1">
        <v>43793</v>
      </c>
      <c r="D1702">
        <v>2</v>
      </c>
      <c r="E1702" t="s">
        <v>1850</v>
      </c>
      <c r="F1702" t="s">
        <v>20</v>
      </c>
      <c r="G1702" t="s">
        <v>1670</v>
      </c>
      <c r="H1702">
        <v>22</v>
      </c>
      <c r="I1702">
        <v>13</v>
      </c>
      <c r="J1702">
        <v>12</v>
      </c>
      <c r="K1702">
        <v>998.3</v>
      </c>
      <c r="L1702">
        <v>399.32</v>
      </c>
      <c r="M1702">
        <v>11979.6</v>
      </c>
      <c r="N1702" t="s">
        <v>202</v>
      </c>
      <c r="O1702" t="s">
        <v>779</v>
      </c>
      <c r="P1702" t="s">
        <v>142</v>
      </c>
      <c r="Q1702" t="s">
        <v>80</v>
      </c>
      <c r="R1702">
        <v>9818</v>
      </c>
    </row>
    <row r="1703" spans="1:18" x14ac:dyDescent="0.3">
      <c r="A1703" t="s">
        <v>1919</v>
      </c>
      <c r="B1703" s="1">
        <v>43791</v>
      </c>
      <c r="C1703" s="1">
        <v>43806</v>
      </c>
      <c r="D1703">
        <v>16</v>
      </c>
      <c r="E1703" t="s">
        <v>1850</v>
      </c>
      <c r="F1703" t="s">
        <v>20</v>
      </c>
      <c r="G1703" t="s">
        <v>1670</v>
      </c>
      <c r="H1703">
        <v>94</v>
      </c>
      <c r="I1703">
        <v>10</v>
      </c>
      <c r="J1703">
        <v>9</v>
      </c>
      <c r="K1703">
        <v>877.7</v>
      </c>
      <c r="L1703">
        <v>737.26800000000003</v>
      </c>
      <c r="M1703">
        <v>7899.3</v>
      </c>
      <c r="N1703" t="s">
        <v>96</v>
      </c>
      <c r="O1703" t="s">
        <v>783</v>
      </c>
      <c r="P1703" t="s">
        <v>60</v>
      </c>
      <c r="Q1703" t="s">
        <v>61</v>
      </c>
      <c r="R1703">
        <v>6021</v>
      </c>
    </row>
    <row r="1704" spans="1:18" x14ac:dyDescent="0.3">
      <c r="A1704" t="s">
        <v>1920</v>
      </c>
      <c r="B1704" s="1">
        <v>43794</v>
      </c>
      <c r="C1704" s="1">
        <v>43797</v>
      </c>
      <c r="D1704">
        <v>41</v>
      </c>
      <c r="E1704" t="s">
        <v>1850</v>
      </c>
      <c r="F1704" t="s">
        <v>20</v>
      </c>
      <c r="G1704" t="s">
        <v>1670</v>
      </c>
      <c r="H1704">
        <v>21</v>
      </c>
      <c r="I1704">
        <v>11</v>
      </c>
      <c r="J1704">
        <v>7</v>
      </c>
      <c r="K1704">
        <v>743.7</v>
      </c>
      <c r="L1704">
        <v>438.78300000000002</v>
      </c>
      <c r="M1704">
        <v>5205.8999999999996</v>
      </c>
      <c r="N1704" t="s">
        <v>321</v>
      </c>
      <c r="O1704" t="s">
        <v>593</v>
      </c>
      <c r="P1704" t="s">
        <v>93</v>
      </c>
      <c r="Q1704" t="s">
        <v>94</v>
      </c>
      <c r="R1704">
        <v>7022</v>
      </c>
    </row>
    <row r="1705" spans="1:18" x14ac:dyDescent="0.3">
      <c r="A1705" t="s">
        <v>1921</v>
      </c>
      <c r="B1705" s="1">
        <v>43796</v>
      </c>
      <c r="C1705" s="1">
        <v>43814</v>
      </c>
      <c r="D1705">
        <v>44</v>
      </c>
      <c r="E1705" t="s">
        <v>1850</v>
      </c>
      <c r="F1705" t="s">
        <v>20</v>
      </c>
      <c r="G1705" t="s">
        <v>1670</v>
      </c>
      <c r="H1705">
        <v>23</v>
      </c>
      <c r="I1705">
        <v>1</v>
      </c>
      <c r="J1705">
        <v>11</v>
      </c>
      <c r="K1705">
        <v>837.5</v>
      </c>
      <c r="L1705">
        <v>527.625</v>
      </c>
      <c r="M1705">
        <v>9212.5</v>
      </c>
      <c r="N1705" t="s">
        <v>27</v>
      </c>
      <c r="O1705" t="s">
        <v>471</v>
      </c>
      <c r="P1705" t="s">
        <v>90</v>
      </c>
      <c r="Q1705" t="s">
        <v>25</v>
      </c>
      <c r="R1705">
        <v>8051</v>
      </c>
    </row>
    <row r="1706" spans="1:18" x14ac:dyDescent="0.3">
      <c r="A1706" t="s">
        <v>1922</v>
      </c>
      <c r="B1706" s="1">
        <v>43797</v>
      </c>
      <c r="C1706" s="1">
        <v>43809</v>
      </c>
      <c r="D1706">
        <v>42</v>
      </c>
      <c r="E1706" t="s">
        <v>1850</v>
      </c>
      <c r="F1706" t="s">
        <v>20</v>
      </c>
      <c r="G1706" t="s">
        <v>1670</v>
      </c>
      <c r="H1706">
        <v>5</v>
      </c>
      <c r="I1706">
        <v>13</v>
      </c>
      <c r="J1706">
        <v>8</v>
      </c>
      <c r="K1706">
        <v>6083.6</v>
      </c>
      <c r="L1706">
        <v>3832.6680000000001</v>
      </c>
      <c r="M1706">
        <v>48668.800000000003</v>
      </c>
      <c r="N1706" t="s">
        <v>89</v>
      </c>
      <c r="O1706" t="s">
        <v>779</v>
      </c>
      <c r="P1706" t="s">
        <v>395</v>
      </c>
      <c r="Q1706" t="s">
        <v>25</v>
      </c>
      <c r="R1706">
        <v>8083</v>
      </c>
    </row>
    <row r="1707" spans="1:18" x14ac:dyDescent="0.3">
      <c r="A1707" t="s">
        <v>1923</v>
      </c>
      <c r="B1707" s="1">
        <v>43797</v>
      </c>
      <c r="C1707" s="1">
        <v>43801</v>
      </c>
      <c r="D1707">
        <v>12</v>
      </c>
      <c r="E1707" t="s">
        <v>1850</v>
      </c>
      <c r="F1707" t="s">
        <v>20</v>
      </c>
      <c r="G1707" t="s">
        <v>1670</v>
      </c>
      <c r="H1707">
        <v>29</v>
      </c>
      <c r="I1707">
        <v>7</v>
      </c>
      <c r="J1707">
        <v>9</v>
      </c>
      <c r="K1707">
        <v>6056.8</v>
      </c>
      <c r="L1707">
        <v>3694.6480000000001</v>
      </c>
      <c r="M1707">
        <v>54511.199999999997</v>
      </c>
      <c r="N1707" t="s">
        <v>155</v>
      </c>
      <c r="O1707" t="s">
        <v>23</v>
      </c>
      <c r="P1707" t="s">
        <v>526</v>
      </c>
      <c r="Q1707" t="s">
        <v>527</v>
      </c>
      <c r="R1707">
        <v>7910</v>
      </c>
    </row>
    <row r="1708" spans="1:18" x14ac:dyDescent="0.3">
      <c r="A1708" t="s">
        <v>1924</v>
      </c>
      <c r="B1708" s="1">
        <v>43797</v>
      </c>
      <c r="C1708" s="1">
        <v>43805</v>
      </c>
      <c r="D1708">
        <v>23</v>
      </c>
      <c r="E1708" t="s">
        <v>1850</v>
      </c>
      <c r="F1708" t="s">
        <v>20</v>
      </c>
      <c r="G1708" t="s">
        <v>1670</v>
      </c>
      <c r="H1708">
        <v>37</v>
      </c>
      <c r="I1708">
        <v>7</v>
      </c>
      <c r="J1708">
        <v>9</v>
      </c>
      <c r="K1708">
        <v>5025</v>
      </c>
      <c r="L1708">
        <v>3567.75</v>
      </c>
      <c r="M1708">
        <v>45225</v>
      </c>
      <c r="N1708" t="s">
        <v>158</v>
      </c>
      <c r="O1708" t="s">
        <v>23</v>
      </c>
      <c r="P1708" t="s">
        <v>156</v>
      </c>
      <c r="Q1708" t="s">
        <v>151</v>
      </c>
      <c r="R1708">
        <v>3411</v>
      </c>
    </row>
    <row r="1709" spans="1:18" x14ac:dyDescent="0.3">
      <c r="A1709" t="s">
        <v>1925</v>
      </c>
      <c r="B1709" s="1">
        <v>43799</v>
      </c>
      <c r="C1709" s="1">
        <v>43802</v>
      </c>
      <c r="D1709">
        <v>48</v>
      </c>
      <c r="E1709" t="s">
        <v>1850</v>
      </c>
      <c r="F1709" t="s">
        <v>20</v>
      </c>
      <c r="G1709" t="s">
        <v>1670</v>
      </c>
      <c r="H1709">
        <v>11</v>
      </c>
      <c r="I1709">
        <v>13</v>
      </c>
      <c r="J1709">
        <v>12</v>
      </c>
      <c r="K1709">
        <v>3932.9</v>
      </c>
      <c r="L1709">
        <v>2477.7269999999999</v>
      </c>
      <c r="M1709">
        <v>47194.8</v>
      </c>
      <c r="N1709" t="s">
        <v>261</v>
      </c>
      <c r="O1709" t="s">
        <v>779</v>
      </c>
      <c r="P1709" t="s">
        <v>405</v>
      </c>
      <c r="Q1709" t="s">
        <v>406</v>
      </c>
      <c r="R1709">
        <v>920</v>
      </c>
    </row>
    <row r="1710" spans="1:18" x14ac:dyDescent="0.3">
      <c r="A1710" t="s">
        <v>1926</v>
      </c>
      <c r="B1710" s="1">
        <v>43799</v>
      </c>
      <c r="C1710" s="1">
        <v>43809</v>
      </c>
      <c r="D1710">
        <v>46</v>
      </c>
      <c r="E1710" t="s">
        <v>1850</v>
      </c>
      <c r="F1710" t="s">
        <v>20</v>
      </c>
      <c r="G1710" t="s">
        <v>1670</v>
      </c>
      <c r="H1710">
        <v>29</v>
      </c>
      <c r="I1710">
        <v>4</v>
      </c>
      <c r="J1710">
        <v>11</v>
      </c>
      <c r="K1710">
        <v>1078.7</v>
      </c>
      <c r="L1710">
        <v>647.22</v>
      </c>
      <c r="M1710">
        <v>11865.7</v>
      </c>
      <c r="N1710" t="s">
        <v>42</v>
      </c>
      <c r="O1710" t="s">
        <v>812</v>
      </c>
      <c r="P1710" t="s">
        <v>526</v>
      </c>
      <c r="Q1710" t="s">
        <v>527</v>
      </c>
      <c r="R1710">
        <v>7910</v>
      </c>
    </row>
    <row r="1711" spans="1:18" x14ac:dyDescent="0.3">
      <c r="A1711" t="s">
        <v>1927</v>
      </c>
      <c r="B1711" s="1">
        <v>43799</v>
      </c>
      <c r="C1711" s="1">
        <v>43803</v>
      </c>
      <c r="D1711">
        <v>41</v>
      </c>
      <c r="E1711" t="s">
        <v>1850</v>
      </c>
      <c r="F1711" t="s">
        <v>20</v>
      </c>
      <c r="G1711" t="s">
        <v>1670</v>
      </c>
      <c r="H1711">
        <v>43</v>
      </c>
      <c r="I1711">
        <v>13</v>
      </c>
      <c r="J1711">
        <v>5</v>
      </c>
      <c r="K1711">
        <v>2921.2</v>
      </c>
      <c r="L1711">
        <v>2366.172</v>
      </c>
      <c r="M1711">
        <v>14606</v>
      </c>
      <c r="N1711" t="s">
        <v>321</v>
      </c>
      <c r="O1711" t="s">
        <v>779</v>
      </c>
      <c r="P1711" t="s">
        <v>249</v>
      </c>
      <c r="Q1711" t="s">
        <v>74</v>
      </c>
      <c r="R1711">
        <v>1041</v>
      </c>
    </row>
    <row r="1712" spans="1:18" x14ac:dyDescent="0.3">
      <c r="A1712" t="s">
        <v>1928</v>
      </c>
      <c r="B1712" s="1">
        <v>43800</v>
      </c>
      <c r="C1712" s="1">
        <v>43804</v>
      </c>
      <c r="D1712">
        <v>10</v>
      </c>
      <c r="E1712" t="s">
        <v>1850</v>
      </c>
      <c r="F1712" t="s">
        <v>20</v>
      </c>
      <c r="G1712" t="s">
        <v>1670</v>
      </c>
      <c r="H1712">
        <v>31</v>
      </c>
      <c r="I1712">
        <v>11</v>
      </c>
      <c r="J1712">
        <v>11</v>
      </c>
      <c r="K1712">
        <v>2231.1</v>
      </c>
      <c r="L1712">
        <v>1695.636</v>
      </c>
      <c r="M1712">
        <v>24542.1</v>
      </c>
      <c r="N1712" t="s">
        <v>56</v>
      </c>
      <c r="O1712" t="s">
        <v>593</v>
      </c>
      <c r="P1712" t="s">
        <v>187</v>
      </c>
      <c r="Q1712" t="s">
        <v>29</v>
      </c>
      <c r="R1712">
        <v>610</v>
      </c>
    </row>
    <row r="1713" spans="1:18" x14ac:dyDescent="0.3">
      <c r="A1713" t="s">
        <v>1929</v>
      </c>
      <c r="B1713" s="1">
        <v>43802</v>
      </c>
      <c r="C1713" s="1">
        <v>43806</v>
      </c>
      <c r="D1713">
        <v>28</v>
      </c>
      <c r="E1713" t="s">
        <v>1850</v>
      </c>
      <c r="F1713" t="s">
        <v>20</v>
      </c>
      <c r="G1713" t="s">
        <v>1670</v>
      </c>
      <c r="H1713">
        <v>82</v>
      </c>
      <c r="I1713">
        <v>10</v>
      </c>
      <c r="J1713">
        <v>6</v>
      </c>
      <c r="K1713">
        <v>4006.6</v>
      </c>
      <c r="L1713">
        <v>2484.0920000000001</v>
      </c>
      <c r="M1713">
        <v>24039.599999999999</v>
      </c>
      <c r="N1713" t="s">
        <v>109</v>
      </c>
      <c r="O1713" t="s">
        <v>783</v>
      </c>
      <c r="P1713" t="s">
        <v>156</v>
      </c>
      <c r="Q1713" t="s">
        <v>151</v>
      </c>
      <c r="R1713">
        <v>3411</v>
      </c>
    </row>
    <row r="1714" spans="1:18" x14ac:dyDescent="0.3">
      <c r="A1714" t="s">
        <v>1930</v>
      </c>
      <c r="B1714" s="1">
        <v>43803</v>
      </c>
      <c r="C1714" s="1">
        <v>43811</v>
      </c>
      <c r="D1714">
        <v>6</v>
      </c>
      <c r="E1714" t="s">
        <v>1850</v>
      </c>
      <c r="F1714" t="s">
        <v>20</v>
      </c>
      <c r="G1714" t="s">
        <v>1670</v>
      </c>
      <c r="H1714">
        <v>67</v>
      </c>
      <c r="I1714">
        <v>7</v>
      </c>
      <c r="J1714">
        <v>11</v>
      </c>
      <c r="K1714">
        <v>837.5</v>
      </c>
      <c r="L1714">
        <v>502.5</v>
      </c>
      <c r="M1714">
        <v>9212.5</v>
      </c>
      <c r="N1714" t="s">
        <v>31</v>
      </c>
      <c r="O1714" t="s">
        <v>23</v>
      </c>
      <c r="P1714" t="s">
        <v>150</v>
      </c>
      <c r="Q1714" t="s">
        <v>151</v>
      </c>
      <c r="R1714">
        <v>3420</v>
      </c>
    </row>
    <row r="1715" spans="1:18" x14ac:dyDescent="0.3">
      <c r="A1715" t="s">
        <v>1931</v>
      </c>
      <c r="B1715" s="1">
        <v>43804</v>
      </c>
      <c r="C1715" s="1">
        <v>43812</v>
      </c>
      <c r="D1715">
        <v>13</v>
      </c>
      <c r="E1715" t="s">
        <v>1850</v>
      </c>
      <c r="F1715" t="s">
        <v>20</v>
      </c>
      <c r="G1715" t="s">
        <v>1670</v>
      </c>
      <c r="H1715">
        <v>35</v>
      </c>
      <c r="I1715">
        <v>7</v>
      </c>
      <c r="J1715">
        <v>8</v>
      </c>
      <c r="K1715">
        <v>2479</v>
      </c>
      <c r="L1715">
        <v>1090.76</v>
      </c>
      <c r="M1715">
        <v>19832</v>
      </c>
      <c r="N1715" t="s">
        <v>69</v>
      </c>
      <c r="O1715" t="s">
        <v>23</v>
      </c>
      <c r="P1715" t="s">
        <v>242</v>
      </c>
      <c r="Q1715" t="s">
        <v>243</v>
      </c>
      <c r="R1715">
        <v>4412</v>
      </c>
    </row>
    <row r="1716" spans="1:18" x14ac:dyDescent="0.3">
      <c r="A1716" t="s">
        <v>1932</v>
      </c>
      <c r="B1716" s="1">
        <v>43805</v>
      </c>
      <c r="C1716" s="1">
        <v>43815</v>
      </c>
      <c r="D1716">
        <v>48</v>
      </c>
      <c r="E1716" t="s">
        <v>1850</v>
      </c>
      <c r="F1716" t="s">
        <v>20</v>
      </c>
      <c r="G1716" t="s">
        <v>1670</v>
      </c>
      <c r="H1716">
        <v>93</v>
      </c>
      <c r="I1716">
        <v>13</v>
      </c>
      <c r="J1716">
        <v>5</v>
      </c>
      <c r="K1716">
        <v>1159.0999999999999</v>
      </c>
      <c r="L1716">
        <v>985.23500000000001</v>
      </c>
      <c r="M1716">
        <v>5795.5</v>
      </c>
      <c r="N1716" t="s">
        <v>261</v>
      </c>
      <c r="O1716" t="s">
        <v>779</v>
      </c>
      <c r="P1716" t="s">
        <v>104</v>
      </c>
      <c r="Q1716" t="s">
        <v>40</v>
      </c>
      <c r="R1716">
        <v>4104</v>
      </c>
    </row>
    <row r="1717" spans="1:18" x14ac:dyDescent="0.3">
      <c r="A1717" t="s">
        <v>1933</v>
      </c>
      <c r="B1717" s="1">
        <v>43805</v>
      </c>
      <c r="C1717" s="1">
        <v>43810</v>
      </c>
      <c r="D1717">
        <v>12</v>
      </c>
      <c r="E1717" t="s">
        <v>1850</v>
      </c>
      <c r="F1717" t="s">
        <v>20</v>
      </c>
      <c r="G1717" t="s">
        <v>1670</v>
      </c>
      <c r="H1717">
        <v>26</v>
      </c>
      <c r="I1717">
        <v>1</v>
      </c>
      <c r="J1717">
        <v>12</v>
      </c>
      <c r="K1717">
        <v>3825.7</v>
      </c>
      <c r="L1717">
        <v>2333.6770000000001</v>
      </c>
      <c r="M1717">
        <v>45908.4</v>
      </c>
      <c r="N1717" t="s">
        <v>155</v>
      </c>
      <c r="O1717" t="s">
        <v>471</v>
      </c>
      <c r="P1717" t="s">
        <v>239</v>
      </c>
      <c r="Q1717" t="s">
        <v>240</v>
      </c>
      <c r="R1717">
        <v>210</v>
      </c>
    </row>
    <row r="1718" spans="1:18" x14ac:dyDescent="0.3">
      <c r="A1718" t="s">
        <v>1934</v>
      </c>
      <c r="B1718" s="1">
        <v>43806</v>
      </c>
      <c r="C1718" s="1">
        <v>43811</v>
      </c>
      <c r="D1718">
        <v>21</v>
      </c>
      <c r="E1718" t="s">
        <v>1850</v>
      </c>
      <c r="F1718" t="s">
        <v>20</v>
      </c>
      <c r="G1718" t="s">
        <v>1670</v>
      </c>
      <c r="H1718">
        <v>76</v>
      </c>
      <c r="I1718">
        <v>11</v>
      </c>
      <c r="J1718">
        <v>6</v>
      </c>
      <c r="K1718">
        <v>1139</v>
      </c>
      <c r="L1718">
        <v>854.25</v>
      </c>
      <c r="M1718">
        <v>6834</v>
      </c>
      <c r="N1718" t="s">
        <v>127</v>
      </c>
      <c r="O1718" t="s">
        <v>593</v>
      </c>
      <c r="P1718" t="s">
        <v>121</v>
      </c>
      <c r="Q1718" t="s">
        <v>33</v>
      </c>
      <c r="R1718">
        <v>2016</v>
      </c>
    </row>
    <row r="1719" spans="1:18" x14ac:dyDescent="0.3">
      <c r="A1719" t="s">
        <v>1935</v>
      </c>
      <c r="B1719" s="1">
        <v>43807</v>
      </c>
      <c r="C1719" s="1">
        <v>43816</v>
      </c>
      <c r="D1719">
        <v>50</v>
      </c>
      <c r="E1719" t="s">
        <v>1850</v>
      </c>
      <c r="F1719" t="s">
        <v>20</v>
      </c>
      <c r="G1719" t="s">
        <v>1670</v>
      </c>
      <c r="H1719">
        <v>58</v>
      </c>
      <c r="I1719">
        <v>5</v>
      </c>
      <c r="J1719">
        <v>5</v>
      </c>
      <c r="K1719">
        <v>2519.1999999999998</v>
      </c>
      <c r="L1719">
        <v>1410.752</v>
      </c>
      <c r="M1719">
        <v>12596</v>
      </c>
      <c r="N1719" t="s">
        <v>67</v>
      </c>
      <c r="O1719" t="s">
        <v>699</v>
      </c>
      <c r="P1719" t="s">
        <v>235</v>
      </c>
      <c r="Q1719" t="s">
        <v>58</v>
      </c>
      <c r="R1719">
        <v>3210</v>
      </c>
    </row>
    <row r="1720" spans="1:18" x14ac:dyDescent="0.3">
      <c r="A1720" t="s">
        <v>1936</v>
      </c>
      <c r="B1720" s="1">
        <v>43807</v>
      </c>
      <c r="C1720" s="1">
        <v>43818</v>
      </c>
      <c r="D1720">
        <v>29</v>
      </c>
      <c r="E1720" t="s">
        <v>1850</v>
      </c>
      <c r="F1720" t="s">
        <v>20</v>
      </c>
      <c r="G1720" t="s">
        <v>1670</v>
      </c>
      <c r="H1720">
        <v>50</v>
      </c>
      <c r="I1720">
        <v>5</v>
      </c>
      <c r="J1720">
        <v>7</v>
      </c>
      <c r="K1720">
        <v>850.9</v>
      </c>
      <c r="L1720">
        <v>433.959</v>
      </c>
      <c r="M1720">
        <v>5956.3</v>
      </c>
      <c r="N1720" t="s">
        <v>63</v>
      </c>
      <c r="O1720" t="s">
        <v>699</v>
      </c>
      <c r="P1720" t="s">
        <v>227</v>
      </c>
      <c r="Q1720" t="s">
        <v>33</v>
      </c>
      <c r="R1720">
        <v>2024</v>
      </c>
    </row>
    <row r="1721" spans="1:18" x14ac:dyDescent="0.3">
      <c r="A1721" t="s">
        <v>1937</v>
      </c>
      <c r="B1721" s="1">
        <v>43807</v>
      </c>
      <c r="C1721" s="1">
        <v>43819</v>
      </c>
      <c r="D1721">
        <v>44</v>
      </c>
      <c r="E1721" t="s">
        <v>1850</v>
      </c>
      <c r="F1721" t="s">
        <v>20</v>
      </c>
      <c r="G1721" t="s">
        <v>1670</v>
      </c>
      <c r="H1721">
        <v>62</v>
      </c>
      <c r="I1721">
        <v>13</v>
      </c>
      <c r="J1721">
        <v>5</v>
      </c>
      <c r="K1721">
        <v>3959.7</v>
      </c>
      <c r="L1721">
        <v>2296.6260000000002</v>
      </c>
      <c r="M1721">
        <v>19798.5</v>
      </c>
      <c r="N1721" t="s">
        <v>27</v>
      </c>
      <c r="O1721" t="s">
        <v>779</v>
      </c>
      <c r="P1721" t="s">
        <v>64</v>
      </c>
      <c r="Q1721" t="s">
        <v>65</v>
      </c>
      <c r="R1721">
        <v>4730</v>
      </c>
    </row>
    <row r="1722" spans="1:18" x14ac:dyDescent="0.3">
      <c r="A1722" t="s">
        <v>1938</v>
      </c>
      <c r="B1722" s="1">
        <v>43808</v>
      </c>
      <c r="C1722" s="1">
        <v>43825</v>
      </c>
      <c r="D1722">
        <v>15</v>
      </c>
      <c r="E1722" t="s">
        <v>1850</v>
      </c>
      <c r="F1722" t="s">
        <v>20</v>
      </c>
      <c r="G1722" t="s">
        <v>1670</v>
      </c>
      <c r="H1722">
        <v>76</v>
      </c>
      <c r="I1722">
        <v>1</v>
      </c>
      <c r="J1722">
        <v>10</v>
      </c>
      <c r="K1722">
        <v>3946.3</v>
      </c>
      <c r="L1722">
        <v>1973.15</v>
      </c>
      <c r="M1722">
        <v>39463</v>
      </c>
      <c r="N1722" t="s">
        <v>342</v>
      </c>
      <c r="O1722" t="s">
        <v>471</v>
      </c>
      <c r="P1722" t="s">
        <v>121</v>
      </c>
      <c r="Q1722" t="s">
        <v>33</v>
      </c>
      <c r="R1722">
        <v>2016</v>
      </c>
    </row>
    <row r="1723" spans="1:18" x14ac:dyDescent="0.3">
      <c r="A1723" t="s">
        <v>1939</v>
      </c>
      <c r="B1723" s="1">
        <v>43808</v>
      </c>
      <c r="C1723" s="1">
        <v>43817</v>
      </c>
      <c r="D1723">
        <v>14</v>
      </c>
      <c r="E1723" t="s">
        <v>1850</v>
      </c>
      <c r="F1723" t="s">
        <v>20</v>
      </c>
      <c r="G1723" t="s">
        <v>1670</v>
      </c>
      <c r="H1723">
        <v>96</v>
      </c>
      <c r="I1723">
        <v>1</v>
      </c>
      <c r="J1723">
        <v>7</v>
      </c>
      <c r="K1723">
        <v>1782.2</v>
      </c>
      <c r="L1723">
        <v>1372.2940000000001</v>
      </c>
      <c r="M1723">
        <v>12475.4</v>
      </c>
      <c r="N1723" t="s">
        <v>38</v>
      </c>
      <c r="O1723" t="s">
        <v>471</v>
      </c>
      <c r="P1723" t="s">
        <v>128</v>
      </c>
      <c r="Q1723" t="s">
        <v>129</v>
      </c>
      <c r="R1723">
        <v>9012</v>
      </c>
    </row>
    <row r="1724" spans="1:18" x14ac:dyDescent="0.3">
      <c r="A1724" t="s">
        <v>1940</v>
      </c>
      <c r="B1724" s="1">
        <v>43808</v>
      </c>
      <c r="C1724" s="1">
        <v>43825</v>
      </c>
      <c r="D1724">
        <v>18</v>
      </c>
      <c r="E1724" t="s">
        <v>1850</v>
      </c>
      <c r="F1724" t="s">
        <v>20</v>
      </c>
      <c r="G1724" t="s">
        <v>1670</v>
      </c>
      <c r="H1724">
        <v>13</v>
      </c>
      <c r="I1724">
        <v>2</v>
      </c>
      <c r="J1724">
        <v>8</v>
      </c>
      <c r="K1724">
        <v>2626.4</v>
      </c>
      <c r="L1724">
        <v>1943.5360000000001</v>
      </c>
      <c r="M1724">
        <v>21011.200000000001</v>
      </c>
      <c r="N1724" t="s">
        <v>116</v>
      </c>
      <c r="O1724" t="s">
        <v>334</v>
      </c>
      <c r="P1724" t="s">
        <v>272</v>
      </c>
      <c r="Q1724" t="s">
        <v>273</v>
      </c>
      <c r="R1724">
        <v>7010</v>
      </c>
    </row>
    <row r="1725" spans="1:18" x14ac:dyDescent="0.3">
      <c r="A1725" t="s">
        <v>1941</v>
      </c>
      <c r="B1725" s="1">
        <v>43809</v>
      </c>
      <c r="C1725" s="1">
        <v>43823</v>
      </c>
      <c r="D1725">
        <v>22</v>
      </c>
      <c r="E1725" t="s">
        <v>1850</v>
      </c>
      <c r="F1725" t="s">
        <v>20</v>
      </c>
      <c r="G1725" t="s">
        <v>1670</v>
      </c>
      <c r="H1725">
        <v>24</v>
      </c>
      <c r="I1725">
        <v>9</v>
      </c>
      <c r="J1725">
        <v>6</v>
      </c>
      <c r="K1725">
        <v>2706.8</v>
      </c>
      <c r="L1725">
        <v>1786.4880000000001</v>
      </c>
      <c r="M1725">
        <v>16240.8</v>
      </c>
      <c r="N1725" t="s">
        <v>392</v>
      </c>
      <c r="O1725" t="s">
        <v>795</v>
      </c>
      <c r="P1725" t="s">
        <v>237</v>
      </c>
      <c r="Q1725" t="s">
        <v>118</v>
      </c>
      <c r="R1725">
        <v>112</v>
      </c>
    </row>
    <row r="1726" spans="1:18" x14ac:dyDescent="0.3">
      <c r="A1726" t="s">
        <v>1942</v>
      </c>
      <c r="B1726" s="1">
        <v>43811</v>
      </c>
      <c r="C1726" s="1">
        <v>43827</v>
      </c>
      <c r="D1726">
        <v>24</v>
      </c>
      <c r="E1726" t="s">
        <v>1850</v>
      </c>
      <c r="F1726" t="s">
        <v>20</v>
      </c>
      <c r="G1726" t="s">
        <v>1670</v>
      </c>
      <c r="H1726">
        <v>76</v>
      </c>
      <c r="I1726">
        <v>1</v>
      </c>
      <c r="J1726">
        <v>7</v>
      </c>
      <c r="K1726">
        <v>5701.7</v>
      </c>
      <c r="L1726">
        <v>3249.9690000000001</v>
      </c>
      <c r="M1726">
        <v>39911.9</v>
      </c>
      <c r="N1726" t="s">
        <v>326</v>
      </c>
      <c r="O1726" t="s">
        <v>471</v>
      </c>
      <c r="P1726" t="s">
        <v>121</v>
      </c>
      <c r="Q1726" t="s">
        <v>33</v>
      </c>
      <c r="R1726">
        <v>2016</v>
      </c>
    </row>
    <row r="1727" spans="1:18" x14ac:dyDescent="0.3">
      <c r="A1727" t="s">
        <v>1943</v>
      </c>
      <c r="B1727" s="1">
        <v>43491</v>
      </c>
      <c r="C1727" s="1">
        <v>43498</v>
      </c>
      <c r="D1727">
        <v>21</v>
      </c>
      <c r="E1727" t="s">
        <v>1850</v>
      </c>
      <c r="F1727" t="s">
        <v>20</v>
      </c>
      <c r="G1727" t="s">
        <v>1362</v>
      </c>
      <c r="H1727">
        <v>16</v>
      </c>
      <c r="I1727">
        <v>11</v>
      </c>
      <c r="J1727">
        <v>9</v>
      </c>
      <c r="K1727">
        <v>2432.1</v>
      </c>
      <c r="L1727">
        <v>1167.4079999999999</v>
      </c>
      <c r="M1727">
        <v>21888.9</v>
      </c>
      <c r="N1727" t="s">
        <v>127</v>
      </c>
      <c r="O1727" t="s">
        <v>593</v>
      </c>
      <c r="P1727" t="s">
        <v>221</v>
      </c>
      <c r="Q1727" t="s">
        <v>58</v>
      </c>
      <c r="R1727">
        <v>3210</v>
      </c>
    </row>
    <row r="1728" spans="1:18" x14ac:dyDescent="0.3">
      <c r="A1728" t="s">
        <v>1944</v>
      </c>
      <c r="B1728" s="1">
        <v>43493</v>
      </c>
      <c r="C1728" s="1">
        <v>43498</v>
      </c>
      <c r="D1728">
        <v>41</v>
      </c>
      <c r="E1728" t="s">
        <v>1850</v>
      </c>
      <c r="F1728" t="s">
        <v>20</v>
      </c>
      <c r="G1728" t="s">
        <v>1362</v>
      </c>
      <c r="H1728">
        <v>28</v>
      </c>
      <c r="I1728">
        <v>5</v>
      </c>
      <c r="J1728">
        <v>12</v>
      </c>
      <c r="K1728">
        <v>3544.3</v>
      </c>
      <c r="L1728">
        <v>2020.251</v>
      </c>
      <c r="M1728">
        <v>42531.6</v>
      </c>
      <c r="N1728" t="s">
        <v>321</v>
      </c>
      <c r="O1728" t="s">
        <v>699</v>
      </c>
      <c r="P1728" t="s">
        <v>170</v>
      </c>
      <c r="Q1728" t="s">
        <v>40</v>
      </c>
      <c r="R1728">
        <v>4110</v>
      </c>
    </row>
    <row r="1729" spans="1:18" x14ac:dyDescent="0.3">
      <c r="A1729" t="s">
        <v>1945</v>
      </c>
      <c r="B1729" s="1">
        <v>43494</v>
      </c>
      <c r="C1729" s="1">
        <v>43500</v>
      </c>
      <c r="D1729">
        <v>47</v>
      </c>
      <c r="E1729" t="s">
        <v>1850</v>
      </c>
      <c r="F1729" t="s">
        <v>20</v>
      </c>
      <c r="G1729" t="s">
        <v>1362</v>
      </c>
      <c r="H1729">
        <v>1</v>
      </c>
      <c r="I1729">
        <v>13</v>
      </c>
      <c r="J1729">
        <v>9</v>
      </c>
      <c r="K1729">
        <v>1755.4</v>
      </c>
      <c r="L1729">
        <v>1298.9960000000001</v>
      </c>
      <c r="M1729">
        <v>15798.6</v>
      </c>
      <c r="N1729" t="s">
        <v>218</v>
      </c>
      <c r="O1729" t="s">
        <v>779</v>
      </c>
      <c r="P1729" t="s">
        <v>147</v>
      </c>
      <c r="Q1729" t="s">
        <v>74</v>
      </c>
      <c r="R1729">
        <v>1011</v>
      </c>
    </row>
    <row r="1730" spans="1:18" x14ac:dyDescent="0.3">
      <c r="A1730" t="s">
        <v>1946</v>
      </c>
      <c r="B1730" s="1">
        <v>43495</v>
      </c>
      <c r="C1730" s="1">
        <v>43504</v>
      </c>
      <c r="D1730">
        <v>30</v>
      </c>
      <c r="E1730" t="s">
        <v>1850</v>
      </c>
      <c r="F1730" t="s">
        <v>20</v>
      </c>
      <c r="G1730" t="s">
        <v>1362</v>
      </c>
      <c r="H1730">
        <v>63</v>
      </c>
      <c r="I1730">
        <v>2</v>
      </c>
      <c r="J1730">
        <v>10</v>
      </c>
      <c r="K1730">
        <v>1842.5</v>
      </c>
      <c r="L1730">
        <v>1437.15</v>
      </c>
      <c r="M1730">
        <v>18425</v>
      </c>
      <c r="N1730" t="s">
        <v>112</v>
      </c>
      <c r="O1730" t="s">
        <v>334</v>
      </c>
      <c r="P1730" t="s">
        <v>319</v>
      </c>
      <c r="Q1730" t="s">
        <v>160</v>
      </c>
      <c r="R1730">
        <v>626</v>
      </c>
    </row>
    <row r="1731" spans="1:18" x14ac:dyDescent="0.3">
      <c r="A1731" t="s">
        <v>1947</v>
      </c>
      <c r="B1731" s="1">
        <v>43496</v>
      </c>
      <c r="C1731" s="1">
        <v>43508</v>
      </c>
      <c r="D1731">
        <v>44</v>
      </c>
      <c r="E1731" t="s">
        <v>1850</v>
      </c>
      <c r="F1731" t="s">
        <v>20</v>
      </c>
      <c r="G1731" t="s">
        <v>1362</v>
      </c>
      <c r="H1731">
        <v>50</v>
      </c>
      <c r="I1731">
        <v>7</v>
      </c>
      <c r="J1731">
        <v>9</v>
      </c>
      <c r="K1731">
        <v>1809</v>
      </c>
      <c r="L1731">
        <v>1338.66</v>
      </c>
      <c r="M1731">
        <v>16281</v>
      </c>
      <c r="N1731" t="s">
        <v>27</v>
      </c>
      <c r="O1731" t="s">
        <v>23</v>
      </c>
      <c r="P1731" t="s">
        <v>227</v>
      </c>
      <c r="Q1731" t="s">
        <v>33</v>
      </c>
      <c r="R1731">
        <v>2024</v>
      </c>
    </row>
    <row r="1732" spans="1:18" x14ac:dyDescent="0.3">
      <c r="A1732" t="s">
        <v>1948</v>
      </c>
      <c r="B1732" s="1">
        <v>43499</v>
      </c>
      <c r="C1732" s="1">
        <v>43512</v>
      </c>
      <c r="D1732">
        <v>12</v>
      </c>
      <c r="E1732" t="s">
        <v>1850</v>
      </c>
      <c r="F1732" t="s">
        <v>20</v>
      </c>
      <c r="G1732" t="s">
        <v>1362</v>
      </c>
      <c r="H1732">
        <v>72</v>
      </c>
      <c r="I1732">
        <v>7</v>
      </c>
      <c r="J1732">
        <v>9</v>
      </c>
      <c r="K1732">
        <v>5480.6</v>
      </c>
      <c r="L1732">
        <v>4439.2860000000001</v>
      </c>
      <c r="M1732">
        <v>49325.4</v>
      </c>
      <c r="N1732" t="s">
        <v>155</v>
      </c>
      <c r="O1732" t="s">
        <v>23</v>
      </c>
      <c r="P1732" t="s">
        <v>235</v>
      </c>
      <c r="Q1732" t="s">
        <v>58</v>
      </c>
      <c r="R1732">
        <v>3210</v>
      </c>
    </row>
    <row r="1733" spans="1:18" x14ac:dyDescent="0.3">
      <c r="A1733" t="s">
        <v>1949</v>
      </c>
      <c r="B1733" s="1">
        <v>43501</v>
      </c>
      <c r="C1733" s="1">
        <v>43509</v>
      </c>
      <c r="D1733">
        <v>20</v>
      </c>
      <c r="E1733" t="s">
        <v>1850</v>
      </c>
      <c r="F1733" t="s">
        <v>20</v>
      </c>
      <c r="G1733" t="s">
        <v>1362</v>
      </c>
      <c r="H1733">
        <v>54</v>
      </c>
      <c r="I1733">
        <v>7</v>
      </c>
      <c r="J1733">
        <v>6</v>
      </c>
      <c r="K1733">
        <v>864.3</v>
      </c>
      <c r="L1733">
        <v>371.649</v>
      </c>
      <c r="M1733">
        <v>5185.8</v>
      </c>
      <c r="N1733" t="s">
        <v>22</v>
      </c>
      <c r="O1733" t="s">
        <v>23</v>
      </c>
      <c r="P1733" t="s">
        <v>24</v>
      </c>
      <c r="Q1733" t="s">
        <v>25</v>
      </c>
      <c r="R1733">
        <v>8022</v>
      </c>
    </row>
    <row r="1734" spans="1:18" x14ac:dyDescent="0.3">
      <c r="A1734" t="s">
        <v>1950</v>
      </c>
      <c r="B1734" s="1">
        <v>43501</v>
      </c>
      <c r="C1734" s="1">
        <v>43519</v>
      </c>
      <c r="D1734">
        <v>49</v>
      </c>
      <c r="E1734" t="s">
        <v>1850</v>
      </c>
      <c r="F1734" t="s">
        <v>20</v>
      </c>
      <c r="G1734" t="s">
        <v>1362</v>
      </c>
      <c r="H1734">
        <v>28</v>
      </c>
      <c r="I1734">
        <v>1</v>
      </c>
      <c r="J1734">
        <v>9</v>
      </c>
      <c r="K1734">
        <v>1058.5999999999999</v>
      </c>
      <c r="L1734">
        <v>582.23</v>
      </c>
      <c r="M1734">
        <v>9527.4</v>
      </c>
      <c r="N1734" t="s">
        <v>135</v>
      </c>
      <c r="O1734" t="s">
        <v>471</v>
      </c>
      <c r="P1734" t="s">
        <v>170</v>
      </c>
      <c r="Q1734" t="s">
        <v>40</v>
      </c>
      <c r="R1734">
        <v>4110</v>
      </c>
    </row>
    <row r="1735" spans="1:18" x14ac:dyDescent="0.3">
      <c r="A1735" t="s">
        <v>1951</v>
      </c>
      <c r="B1735" s="1">
        <v>43503</v>
      </c>
      <c r="C1735" s="1">
        <v>43508</v>
      </c>
      <c r="D1735">
        <v>21</v>
      </c>
      <c r="E1735" t="s">
        <v>1850</v>
      </c>
      <c r="F1735" t="s">
        <v>20</v>
      </c>
      <c r="G1735" t="s">
        <v>1362</v>
      </c>
      <c r="H1735">
        <v>77</v>
      </c>
      <c r="I1735">
        <v>2</v>
      </c>
      <c r="J1735">
        <v>9</v>
      </c>
      <c r="K1735">
        <v>1038.5</v>
      </c>
      <c r="L1735">
        <v>882.72500000000002</v>
      </c>
      <c r="M1735">
        <v>9346.5</v>
      </c>
      <c r="N1735" t="s">
        <v>127</v>
      </c>
      <c r="O1735" t="s">
        <v>334</v>
      </c>
      <c r="P1735" t="s">
        <v>24</v>
      </c>
      <c r="Q1735" t="s">
        <v>25</v>
      </c>
      <c r="R1735">
        <v>8022</v>
      </c>
    </row>
    <row r="1736" spans="1:18" x14ac:dyDescent="0.3">
      <c r="A1736" t="s">
        <v>1952</v>
      </c>
      <c r="B1736" s="1">
        <v>43503</v>
      </c>
      <c r="C1736" s="1">
        <v>43507</v>
      </c>
      <c r="D1736">
        <v>12</v>
      </c>
      <c r="E1736" t="s">
        <v>1850</v>
      </c>
      <c r="F1736" t="s">
        <v>20</v>
      </c>
      <c r="G1736" t="s">
        <v>1362</v>
      </c>
      <c r="H1736">
        <v>58</v>
      </c>
      <c r="I1736">
        <v>1</v>
      </c>
      <c r="J1736">
        <v>10</v>
      </c>
      <c r="K1736">
        <v>2003.3</v>
      </c>
      <c r="L1736">
        <v>1522.508</v>
      </c>
      <c r="M1736">
        <v>20033</v>
      </c>
      <c r="N1736" t="s">
        <v>155</v>
      </c>
      <c r="O1736" t="s">
        <v>471</v>
      </c>
      <c r="P1736" t="s">
        <v>235</v>
      </c>
      <c r="Q1736" t="s">
        <v>58</v>
      </c>
      <c r="R1736">
        <v>3210</v>
      </c>
    </row>
    <row r="1737" spans="1:18" x14ac:dyDescent="0.3">
      <c r="A1737" t="s">
        <v>1953</v>
      </c>
      <c r="B1737" s="1">
        <v>43507</v>
      </c>
      <c r="C1737" s="1">
        <v>43517</v>
      </c>
      <c r="D1737">
        <v>9</v>
      </c>
      <c r="E1737" t="s">
        <v>1850</v>
      </c>
      <c r="F1737" t="s">
        <v>20</v>
      </c>
      <c r="G1737" t="s">
        <v>1362</v>
      </c>
      <c r="H1737">
        <v>24</v>
      </c>
      <c r="I1737">
        <v>1</v>
      </c>
      <c r="J1737">
        <v>5</v>
      </c>
      <c r="K1737">
        <v>690.1</v>
      </c>
      <c r="L1737">
        <v>338.149</v>
      </c>
      <c r="M1737">
        <v>3450.5</v>
      </c>
      <c r="N1737" t="s">
        <v>311</v>
      </c>
      <c r="O1737" t="s">
        <v>471</v>
      </c>
      <c r="P1737" t="s">
        <v>237</v>
      </c>
      <c r="Q1737" t="s">
        <v>118</v>
      </c>
      <c r="R1737">
        <v>112</v>
      </c>
    </row>
    <row r="1738" spans="1:18" x14ac:dyDescent="0.3">
      <c r="A1738" t="s">
        <v>1954</v>
      </c>
      <c r="B1738" s="1">
        <v>43507</v>
      </c>
      <c r="C1738" s="1">
        <v>43513</v>
      </c>
      <c r="D1738">
        <v>28</v>
      </c>
      <c r="E1738" t="s">
        <v>1850</v>
      </c>
      <c r="F1738" t="s">
        <v>20</v>
      </c>
      <c r="G1738" t="s">
        <v>1362</v>
      </c>
      <c r="H1738">
        <v>90</v>
      </c>
      <c r="I1738">
        <v>7</v>
      </c>
      <c r="J1738">
        <v>6</v>
      </c>
      <c r="K1738">
        <v>2532.6</v>
      </c>
      <c r="L1738">
        <v>2102.058</v>
      </c>
      <c r="M1738">
        <v>15195.6</v>
      </c>
      <c r="N1738" t="s">
        <v>109</v>
      </c>
      <c r="O1738" t="s">
        <v>23</v>
      </c>
      <c r="P1738" t="s">
        <v>53</v>
      </c>
      <c r="Q1738" t="s">
        <v>54</v>
      </c>
      <c r="R1738">
        <v>9332</v>
      </c>
    </row>
    <row r="1739" spans="1:18" x14ac:dyDescent="0.3">
      <c r="A1739" t="s">
        <v>1955</v>
      </c>
      <c r="B1739" s="1">
        <v>43509</v>
      </c>
      <c r="C1739" s="1">
        <v>43514</v>
      </c>
      <c r="D1739">
        <v>23</v>
      </c>
      <c r="E1739" t="s">
        <v>1850</v>
      </c>
      <c r="F1739" t="s">
        <v>20</v>
      </c>
      <c r="G1739" t="s">
        <v>1362</v>
      </c>
      <c r="H1739">
        <v>77</v>
      </c>
      <c r="I1739">
        <v>12</v>
      </c>
      <c r="J1739">
        <v>10</v>
      </c>
      <c r="K1739">
        <v>3859.2</v>
      </c>
      <c r="L1739">
        <v>2045.376</v>
      </c>
      <c r="M1739">
        <v>38592</v>
      </c>
      <c r="N1739" t="s">
        <v>158</v>
      </c>
      <c r="O1739" t="s">
        <v>793</v>
      </c>
      <c r="P1739" t="s">
        <v>24</v>
      </c>
      <c r="Q1739" t="s">
        <v>25</v>
      </c>
      <c r="R1739">
        <v>8022</v>
      </c>
    </row>
    <row r="1740" spans="1:18" x14ac:dyDescent="0.3">
      <c r="A1740" t="s">
        <v>1956</v>
      </c>
      <c r="B1740" s="1">
        <v>43517</v>
      </c>
      <c r="C1740" s="1">
        <v>43524</v>
      </c>
      <c r="D1740">
        <v>44</v>
      </c>
      <c r="E1740" t="s">
        <v>1850</v>
      </c>
      <c r="F1740" t="s">
        <v>20</v>
      </c>
      <c r="G1740" t="s">
        <v>1362</v>
      </c>
      <c r="H1740">
        <v>7</v>
      </c>
      <c r="I1740">
        <v>5</v>
      </c>
      <c r="J1740">
        <v>8</v>
      </c>
      <c r="K1740">
        <v>2211</v>
      </c>
      <c r="L1740">
        <v>1083.3900000000001</v>
      </c>
      <c r="M1740">
        <v>17688</v>
      </c>
      <c r="N1740" t="s">
        <v>27</v>
      </c>
      <c r="O1740" t="s">
        <v>699</v>
      </c>
      <c r="P1740" t="s">
        <v>665</v>
      </c>
      <c r="Q1740" t="s">
        <v>666</v>
      </c>
      <c r="R1740">
        <v>3910</v>
      </c>
    </row>
    <row r="1741" spans="1:18" x14ac:dyDescent="0.3">
      <c r="A1741" t="s">
        <v>1957</v>
      </c>
      <c r="B1741" s="1">
        <v>43518</v>
      </c>
      <c r="C1741" s="1">
        <v>43535</v>
      </c>
      <c r="D1741">
        <v>10</v>
      </c>
      <c r="E1741" t="s">
        <v>1850</v>
      </c>
      <c r="F1741" t="s">
        <v>20</v>
      </c>
      <c r="G1741" t="s">
        <v>1362</v>
      </c>
      <c r="H1741">
        <v>39</v>
      </c>
      <c r="I1741">
        <v>9</v>
      </c>
      <c r="J1741">
        <v>12</v>
      </c>
      <c r="K1741">
        <v>1172.5</v>
      </c>
      <c r="L1741">
        <v>539.35</v>
      </c>
      <c r="M1741">
        <v>14070</v>
      </c>
      <c r="N1741" t="s">
        <v>56</v>
      </c>
      <c r="O1741" t="s">
        <v>795</v>
      </c>
      <c r="P1741" t="s">
        <v>57</v>
      </c>
      <c r="Q1741" t="s">
        <v>58</v>
      </c>
      <c r="R1741">
        <v>3210</v>
      </c>
    </row>
    <row r="1742" spans="1:18" x14ac:dyDescent="0.3">
      <c r="A1742" t="s">
        <v>1958</v>
      </c>
      <c r="B1742" s="1">
        <v>43519</v>
      </c>
      <c r="C1742" s="1">
        <v>43536</v>
      </c>
      <c r="D1742">
        <v>32</v>
      </c>
      <c r="E1742" t="s">
        <v>1850</v>
      </c>
      <c r="F1742" t="s">
        <v>20</v>
      </c>
      <c r="G1742" t="s">
        <v>1362</v>
      </c>
      <c r="H1742">
        <v>33</v>
      </c>
      <c r="I1742">
        <v>9</v>
      </c>
      <c r="J1742">
        <v>8</v>
      </c>
      <c r="K1742">
        <v>3718.5</v>
      </c>
      <c r="L1742">
        <v>1970.8050000000001</v>
      </c>
      <c r="M1742">
        <v>29748</v>
      </c>
      <c r="N1742" t="s">
        <v>280</v>
      </c>
      <c r="O1742" t="s">
        <v>795</v>
      </c>
      <c r="P1742" t="s">
        <v>50</v>
      </c>
      <c r="Q1742" t="s">
        <v>29</v>
      </c>
      <c r="R1742">
        <v>604</v>
      </c>
    </row>
    <row r="1743" spans="1:18" x14ac:dyDescent="0.3">
      <c r="A1743" t="s">
        <v>1959</v>
      </c>
      <c r="B1743" s="1">
        <v>43519</v>
      </c>
      <c r="C1743" s="1">
        <v>43530</v>
      </c>
      <c r="D1743">
        <v>23</v>
      </c>
      <c r="E1743" t="s">
        <v>1850</v>
      </c>
      <c r="F1743" t="s">
        <v>20</v>
      </c>
      <c r="G1743" t="s">
        <v>1362</v>
      </c>
      <c r="H1743">
        <v>9</v>
      </c>
      <c r="I1743">
        <v>7</v>
      </c>
      <c r="J1743">
        <v>5</v>
      </c>
      <c r="K1743">
        <v>737</v>
      </c>
      <c r="L1743">
        <v>346.39</v>
      </c>
      <c r="M1743">
        <v>3685</v>
      </c>
      <c r="N1743" t="s">
        <v>158</v>
      </c>
      <c r="O1743" t="s">
        <v>23</v>
      </c>
      <c r="P1743" t="s">
        <v>153</v>
      </c>
      <c r="Q1743" t="s">
        <v>129</v>
      </c>
      <c r="R1743">
        <v>9010</v>
      </c>
    </row>
    <row r="1744" spans="1:18" x14ac:dyDescent="0.3">
      <c r="A1744" t="s">
        <v>1960</v>
      </c>
      <c r="B1744" s="1">
        <v>43521</v>
      </c>
      <c r="C1744" s="1">
        <v>43536</v>
      </c>
      <c r="D1744">
        <v>7</v>
      </c>
      <c r="E1744" t="s">
        <v>1850</v>
      </c>
      <c r="F1744" t="s">
        <v>20</v>
      </c>
      <c r="G1744" t="s">
        <v>1362</v>
      </c>
      <c r="H1744">
        <v>6</v>
      </c>
      <c r="I1744">
        <v>5</v>
      </c>
      <c r="J1744">
        <v>7</v>
      </c>
      <c r="K1744">
        <v>1983.2</v>
      </c>
      <c r="L1744">
        <v>1487.4</v>
      </c>
      <c r="M1744">
        <v>13882.4</v>
      </c>
      <c r="N1744" t="s">
        <v>169</v>
      </c>
      <c r="O1744" t="s">
        <v>699</v>
      </c>
      <c r="P1744" t="s">
        <v>110</v>
      </c>
      <c r="Q1744" t="s">
        <v>58</v>
      </c>
      <c r="R1744">
        <v>3216</v>
      </c>
    </row>
    <row r="1745" spans="1:18" x14ac:dyDescent="0.3">
      <c r="A1745" t="s">
        <v>1961</v>
      </c>
      <c r="B1745" s="1">
        <v>43521</v>
      </c>
      <c r="C1745" s="1">
        <v>43535</v>
      </c>
      <c r="D1745">
        <v>23</v>
      </c>
      <c r="E1745" t="s">
        <v>1850</v>
      </c>
      <c r="F1745" t="s">
        <v>20</v>
      </c>
      <c r="G1745" t="s">
        <v>1362</v>
      </c>
      <c r="H1745">
        <v>63</v>
      </c>
      <c r="I1745">
        <v>5</v>
      </c>
      <c r="J1745">
        <v>8</v>
      </c>
      <c r="K1745">
        <v>1072</v>
      </c>
      <c r="L1745">
        <v>600.32000000000005</v>
      </c>
      <c r="M1745">
        <v>8576</v>
      </c>
      <c r="N1745" t="s">
        <v>158</v>
      </c>
      <c r="O1745" t="s">
        <v>699</v>
      </c>
      <c r="P1745" t="s">
        <v>319</v>
      </c>
      <c r="Q1745" t="s">
        <v>160</v>
      </c>
      <c r="R1745">
        <v>626</v>
      </c>
    </row>
    <row r="1746" spans="1:18" x14ac:dyDescent="0.3">
      <c r="A1746" t="s">
        <v>1962</v>
      </c>
      <c r="B1746" s="1">
        <v>43522</v>
      </c>
      <c r="C1746" s="1">
        <v>43533</v>
      </c>
      <c r="D1746">
        <v>15</v>
      </c>
      <c r="E1746" t="s">
        <v>1850</v>
      </c>
      <c r="F1746" t="s">
        <v>20</v>
      </c>
      <c r="G1746" t="s">
        <v>1362</v>
      </c>
      <c r="H1746">
        <v>32</v>
      </c>
      <c r="I1746">
        <v>11</v>
      </c>
      <c r="J1746">
        <v>10</v>
      </c>
      <c r="K1746">
        <v>3028.4</v>
      </c>
      <c r="L1746">
        <v>2150.1640000000002</v>
      </c>
      <c r="M1746">
        <v>30284</v>
      </c>
      <c r="N1746" t="s">
        <v>342</v>
      </c>
      <c r="O1746" t="s">
        <v>593</v>
      </c>
      <c r="P1746" t="s">
        <v>107</v>
      </c>
      <c r="Q1746" t="s">
        <v>58</v>
      </c>
      <c r="R1746">
        <v>3204</v>
      </c>
    </row>
    <row r="1747" spans="1:18" x14ac:dyDescent="0.3">
      <c r="A1747" t="s">
        <v>1963</v>
      </c>
      <c r="B1747" s="1">
        <v>43524</v>
      </c>
      <c r="C1747" s="1">
        <v>43540</v>
      </c>
      <c r="D1747">
        <v>45</v>
      </c>
      <c r="E1747" t="s">
        <v>1850</v>
      </c>
      <c r="F1747" t="s">
        <v>20</v>
      </c>
      <c r="G1747" t="s">
        <v>1362</v>
      </c>
      <c r="H1747">
        <v>9</v>
      </c>
      <c r="I1747">
        <v>5</v>
      </c>
      <c r="J1747">
        <v>6</v>
      </c>
      <c r="K1747">
        <v>3289.7</v>
      </c>
      <c r="L1747">
        <v>1480.365</v>
      </c>
      <c r="M1747">
        <v>19738.2</v>
      </c>
      <c r="N1747" t="s">
        <v>35</v>
      </c>
      <c r="O1747" t="s">
        <v>699</v>
      </c>
      <c r="P1747" t="s">
        <v>153</v>
      </c>
      <c r="Q1747" t="s">
        <v>129</v>
      </c>
      <c r="R1747">
        <v>9010</v>
      </c>
    </row>
    <row r="1748" spans="1:18" x14ac:dyDescent="0.3">
      <c r="A1748" t="s">
        <v>1964</v>
      </c>
      <c r="B1748" s="1">
        <v>43526</v>
      </c>
      <c r="C1748" s="1">
        <v>43543</v>
      </c>
      <c r="D1748">
        <v>40</v>
      </c>
      <c r="E1748" t="s">
        <v>1850</v>
      </c>
      <c r="F1748" t="s">
        <v>20</v>
      </c>
      <c r="G1748" t="s">
        <v>1362</v>
      </c>
      <c r="H1748">
        <v>31</v>
      </c>
      <c r="I1748">
        <v>2</v>
      </c>
      <c r="J1748">
        <v>5</v>
      </c>
      <c r="K1748">
        <v>1018.4</v>
      </c>
      <c r="L1748">
        <v>753.61599999999999</v>
      </c>
      <c r="M1748">
        <v>5092</v>
      </c>
      <c r="N1748" t="s">
        <v>92</v>
      </c>
      <c r="O1748" t="s">
        <v>334</v>
      </c>
      <c r="P1748" t="s">
        <v>187</v>
      </c>
      <c r="Q1748" t="s">
        <v>29</v>
      </c>
      <c r="R1748">
        <v>610</v>
      </c>
    </row>
    <row r="1749" spans="1:18" x14ac:dyDescent="0.3">
      <c r="A1749" t="s">
        <v>1965</v>
      </c>
      <c r="B1749" s="1">
        <v>43528</v>
      </c>
      <c r="C1749" s="1">
        <v>43532</v>
      </c>
      <c r="D1749">
        <v>11</v>
      </c>
      <c r="E1749" t="s">
        <v>1850</v>
      </c>
      <c r="F1749" t="s">
        <v>20</v>
      </c>
      <c r="G1749" t="s">
        <v>1362</v>
      </c>
      <c r="H1749">
        <v>24</v>
      </c>
      <c r="I1749">
        <v>14</v>
      </c>
      <c r="J1749">
        <v>5</v>
      </c>
      <c r="K1749">
        <v>2418.6999999999998</v>
      </c>
      <c r="L1749">
        <v>1789.838</v>
      </c>
      <c r="M1749">
        <v>12093.5</v>
      </c>
      <c r="N1749" t="s">
        <v>76</v>
      </c>
      <c r="O1749" t="s">
        <v>789</v>
      </c>
      <c r="P1749" t="s">
        <v>237</v>
      </c>
      <c r="Q1749" t="s">
        <v>118</v>
      </c>
      <c r="R1749">
        <v>112</v>
      </c>
    </row>
    <row r="1750" spans="1:18" x14ac:dyDescent="0.3">
      <c r="A1750" t="s">
        <v>1966</v>
      </c>
      <c r="B1750" s="1">
        <v>43528</v>
      </c>
      <c r="C1750" s="1">
        <v>43531</v>
      </c>
      <c r="D1750">
        <v>10</v>
      </c>
      <c r="E1750" t="s">
        <v>1850</v>
      </c>
      <c r="F1750" t="s">
        <v>20</v>
      </c>
      <c r="G1750" t="s">
        <v>1362</v>
      </c>
      <c r="H1750">
        <v>93</v>
      </c>
      <c r="I1750">
        <v>2</v>
      </c>
      <c r="J1750">
        <v>5</v>
      </c>
      <c r="K1750">
        <v>1045.2</v>
      </c>
      <c r="L1750">
        <v>804.80399999999997</v>
      </c>
      <c r="M1750">
        <v>5226</v>
      </c>
      <c r="N1750" t="s">
        <v>56</v>
      </c>
      <c r="O1750" t="s">
        <v>334</v>
      </c>
      <c r="P1750" t="s">
        <v>104</v>
      </c>
      <c r="Q1750" t="s">
        <v>40</v>
      </c>
      <c r="R1750">
        <v>4104</v>
      </c>
    </row>
    <row r="1751" spans="1:18" x14ac:dyDescent="0.3">
      <c r="A1751" t="s">
        <v>1967</v>
      </c>
      <c r="B1751" s="1">
        <v>43530</v>
      </c>
      <c r="C1751" s="1">
        <v>43541</v>
      </c>
      <c r="D1751">
        <v>34</v>
      </c>
      <c r="E1751" t="s">
        <v>1850</v>
      </c>
      <c r="F1751" t="s">
        <v>20</v>
      </c>
      <c r="G1751" t="s">
        <v>1362</v>
      </c>
      <c r="H1751">
        <v>64</v>
      </c>
      <c r="I1751">
        <v>7</v>
      </c>
      <c r="J1751">
        <v>5</v>
      </c>
      <c r="K1751">
        <v>2318.1999999999998</v>
      </c>
      <c r="L1751">
        <v>1043.19</v>
      </c>
      <c r="M1751">
        <v>11591</v>
      </c>
      <c r="N1751" t="s">
        <v>46</v>
      </c>
      <c r="O1751" t="s">
        <v>23</v>
      </c>
      <c r="P1751" t="s">
        <v>28</v>
      </c>
      <c r="Q1751" t="s">
        <v>29</v>
      </c>
      <c r="R1751">
        <v>600</v>
      </c>
    </row>
    <row r="1752" spans="1:18" x14ac:dyDescent="0.3">
      <c r="A1752" t="s">
        <v>1968</v>
      </c>
      <c r="B1752" s="1">
        <v>43530</v>
      </c>
      <c r="C1752" s="1">
        <v>43535</v>
      </c>
      <c r="D1752">
        <v>44</v>
      </c>
      <c r="E1752" t="s">
        <v>1850</v>
      </c>
      <c r="F1752" t="s">
        <v>20</v>
      </c>
      <c r="G1752" t="s">
        <v>1362</v>
      </c>
      <c r="H1752">
        <v>68</v>
      </c>
      <c r="I1752">
        <v>2</v>
      </c>
      <c r="J1752">
        <v>5</v>
      </c>
      <c r="K1752">
        <v>2278</v>
      </c>
      <c r="L1752">
        <v>1913.52</v>
      </c>
      <c r="M1752">
        <v>11390</v>
      </c>
      <c r="N1752" t="s">
        <v>27</v>
      </c>
      <c r="O1752" t="s">
        <v>334</v>
      </c>
      <c r="P1752" t="s">
        <v>97</v>
      </c>
      <c r="Q1752" t="s">
        <v>58</v>
      </c>
      <c r="R1752">
        <v>3210</v>
      </c>
    </row>
    <row r="1753" spans="1:18" x14ac:dyDescent="0.3">
      <c r="A1753" t="s">
        <v>1969</v>
      </c>
      <c r="B1753" s="1">
        <v>43530</v>
      </c>
      <c r="C1753" s="1">
        <v>43539</v>
      </c>
      <c r="D1753">
        <v>16</v>
      </c>
      <c r="E1753" t="s">
        <v>1850</v>
      </c>
      <c r="F1753" t="s">
        <v>20</v>
      </c>
      <c r="G1753" t="s">
        <v>1362</v>
      </c>
      <c r="H1753">
        <v>55</v>
      </c>
      <c r="I1753">
        <v>4</v>
      </c>
      <c r="J1753">
        <v>10</v>
      </c>
      <c r="K1753">
        <v>3845.8</v>
      </c>
      <c r="L1753">
        <v>1884.442</v>
      </c>
      <c r="M1753">
        <v>38458</v>
      </c>
      <c r="N1753" t="s">
        <v>96</v>
      </c>
      <c r="O1753" t="s">
        <v>812</v>
      </c>
      <c r="P1753" t="s">
        <v>36</v>
      </c>
      <c r="Q1753" t="s">
        <v>36</v>
      </c>
      <c r="R1753">
        <v>3330</v>
      </c>
    </row>
    <row r="1754" spans="1:18" x14ac:dyDescent="0.3">
      <c r="A1754" t="s">
        <v>1970</v>
      </c>
      <c r="B1754" s="1">
        <v>43533</v>
      </c>
      <c r="C1754" s="1">
        <v>43549</v>
      </c>
      <c r="D1754">
        <v>41</v>
      </c>
      <c r="E1754" t="s">
        <v>1850</v>
      </c>
      <c r="F1754" t="s">
        <v>20</v>
      </c>
      <c r="G1754" t="s">
        <v>1362</v>
      </c>
      <c r="H1754">
        <v>61</v>
      </c>
      <c r="I1754">
        <v>1</v>
      </c>
      <c r="J1754">
        <v>6</v>
      </c>
      <c r="K1754">
        <v>877.7</v>
      </c>
      <c r="L1754">
        <v>658.27499999999998</v>
      </c>
      <c r="M1754">
        <v>5266.2</v>
      </c>
      <c r="N1754" t="s">
        <v>321</v>
      </c>
      <c r="O1754" t="s">
        <v>471</v>
      </c>
      <c r="P1754" t="s">
        <v>232</v>
      </c>
      <c r="Q1754" t="s">
        <v>233</v>
      </c>
      <c r="R1754">
        <v>9812</v>
      </c>
    </row>
    <row r="1755" spans="1:18" x14ac:dyDescent="0.3">
      <c r="A1755" t="s">
        <v>1971</v>
      </c>
      <c r="B1755" s="1">
        <v>43534</v>
      </c>
      <c r="C1755" s="1">
        <v>43538</v>
      </c>
      <c r="D1755">
        <v>20</v>
      </c>
      <c r="E1755" t="s">
        <v>1850</v>
      </c>
      <c r="F1755" t="s">
        <v>20</v>
      </c>
      <c r="G1755" t="s">
        <v>1362</v>
      </c>
      <c r="H1755">
        <v>11</v>
      </c>
      <c r="I1755">
        <v>11</v>
      </c>
      <c r="J1755">
        <v>12</v>
      </c>
      <c r="K1755">
        <v>3135.6</v>
      </c>
      <c r="L1755">
        <v>2508.48</v>
      </c>
      <c r="M1755">
        <v>37627.199999999997</v>
      </c>
      <c r="N1755" t="s">
        <v>22</v>
      </c>
      <c r="O1755" t="s">
        <v>593</v>
      </c>
      <c r="P1755" t="s">
        <v>405</v>
      </c>
      <c r="Q1755" t="s">
        <v>406</v>
      </c>
      <c r="R1755">
        <v>920</v>
      </c>
    </row>
    <row r="1756" spans="1:18" x14ac:dyDescent="0.3">
      <c r="A1756" t="s">
        <v>1972</v>
      </c>
      <c r="B1756" s="1">
        <v>43535</v>
      </c>
      <c r="C1756" s="1">
        <v>43545</v>
      </c>
      <c r="D1756">
        <v>12</v>
      </c>
      <c r="E1756" t="s">
        <v>1850</v>
      </c>
      <c r="F1756" t="s">
        <v>20</v>
      </c>
      <c r="G1756" t="s">
        <v>1362</v>
      </c>
      <c r="H1756">
        <v>35</v>
      </c>
      <c r="I1756">
        <v>9</v>
      </c>
      <c r="J1756">
        <v>7</v>
      </c>
      <c r="K1756">
        <v>2351.6999999999998</v>
      </c>
      <c r="L1756">
        <v>1787.2919999999999</v>
      </c>
      <c r="M1756">
        <v>16461.900000000001</v>
      </c>
      <c r="N1756" t="s">
        <v>155</v>
      </c>
      <c r="O1756" t="s">
        <v>795</v>
      </c>
      <c r="P1756" t="s">
        <v>242</v>
      </c>
      <c r="Q1756" t="s">
        <v>243</v>
      </c>
      <c r="R1756">
        <v>4412</v>
      </c>
    </row>
    <row r="1757" spans="1:18" x14ac:dyDescent="0.3">
      <c r="A1757" t="s">
        <v>1973</v>
      </c>
      <c r="B1757" s="1">
        <v>43539</v>
      </c>
      <c r="C1757" s="1">
        <v>43548</v>
      </c>
      <c r="D1757">
        <v>10</v>
      </c>
      <c r="E1757" t="s">
        <v>1850</v>
      </c>
      <c r="F1757" t="s">
        <v>20</v>
      </c>
      <c r="G1757" t="s">
        <v>1362</v>
      </c>
      <c r="H1757">
        <v>87</v>
      </c>
      <c r="I1757">
        <v>1</v>
      </c>
      <c r="J1757">
        <v>11</v>
      </c>
      <c r="K1757">
        <v>2251.1999999999998</v>
      </c>
      <c r="L1757">
        <v>1148.1120000000001</v>
      </c>
      <c r="M1757">
        <v>24763.200000000001</v>
      </c>
      <c r="N1757" t="s">
        <v>56</v>
      </c>
      <c r="O1757" t="s">
        <v>471</v>
      </c>
      <c r="P1757" t="s">
        <v>136</v>
      </c>
      <c r="Q1757" t="s">
        <v>25</v>
      </c>
      <c r="R1757">
        <v>8051</v>
      </c>
    </row>
    <row r="1758" spans="1:18" x14ac:dyDescent="0.3">
      <c r="A1758" t="s">
        <v>1974</v>
      </c>
      <c r="B1758" s="1">
        <v>43540</v>
      </c>
      <c r="C1758" s="1">
        <v>43544</v>
      </c>
      <c r="D1758">
        <v>28</v>
      </c>
      <c r="E1758" t="s">
        <v>1850</v>
      </c>
      <c r="F1758" t="s">
        <v>20</v>
      </c>
      <c r="G1758" t="s">
        <v>1362</v>
      </c>
      <c r="H1758">
        <v>47</v>
      </c>
      <c r="I1758">
        <v>5</v>
      </c>
      <c r="J1758">
        <v>10</v>
      </c>
      <c r="K1758">
        <v>174.2</v>
      </c>
      <c r="L1758">
        <v>120.19799999999999</v>
      </c>
      <c r="M1758">
        <v>1742</v>
      </c>
      <c r="N1758" t="s">
        <v>109</v>
      </c>
      <c r="O1758" t="s">
        <v>699</v>
      </c>
      <c r="P1758" t="s">
        <v>289</v>
      </c>
      <c r="Q1758" t="s">
        <v>290</v>
      </c>
      <c r="R1758">
        <v>7630</v>
      </c>
    </row>
    <row r="1759" spans="1:18" x14ac:dyDescent="0.3">
      <c r="A1759" t="s">
        <v>1975</v>
      </c>
      <c r="B1759" s="1">
        <v>43540</v>
      </c>
      <c r="C1759" s="1">
        <v>43547</v>
      </c>
      <c r="D1759">
        <v>17</v>
      </c>
      <c r="E1759" t="s">
        <v>1850</v>
      </c>
      <c r="F1759" t="s">
        <v>20</v>
      </c>
      <c r="G1759" t="s">
        <v>1362</v>
      </c>
      <c r="H1759">
        <v>34</v>
      </c>
      <c r="I1759">
        <v>7</v>
      </c>
      <c r="J1759">
        <v>8</v>
      </c>
      <c r="K1759">
        <v>2787.2</v>
      </c>
      <c r="L1759">
        <v>1254.24</v>
      </c>
      <c r="M1759">
        <v>22297.599999999999</v>
      </c>
      <c r="N1759" t="s">
        <v>270</v>
      </c>
      <c r="O1759" t="s">
        <v>23</v>
      </c>
      <c r="P1759" t="s">
        <v>73</v>
      </c>
      <c r="Q1759" t="s">
        <v>74</v>
      </c>
      <c r="R1759">
        <v>1021</v>
      </c>
    </row>
    <row r="1760" spans="1:18" x14ac:dyDescent="0.3">
      <c r="A1760" t="s">
        <v>1976</v>
      </c>
      <c r="B1760" s="1">
        <v>43541</v>
      </c>
      <c r="C1760" s="1">
        <v>43551</v>
      </c>
      <c r="D1760">
        <v>2</v>
      </c>
      <c r="E1760" t="s">
        <v>1850</v>
      </c>
      <c r="F1760" t="s">
        <v>20</v>
      </c>
      <c r="G1760" t="s">
        <v>1362</v>
      </c>
      <c r="H1760">
        <v>69</v>
      </c>
      <c r="I1760">
        <v>5</v>
      </c>
      <c r="J1760">
        <v>10</v>
      </c>
      <c r="K1760">
        <v>1232.8</v>
      </c>
      <c r="L1760">
        <v>862.96</v>
      </c>
      <c r="M1760">
        <v>12328</v>
      </c>
      <c r="N1760" t="s">
        <v>202</v>
      </c>
      <c r="O1760" t="s">
        <v>699</v>
      </c>
      <c r="P1760" t="s">
        <v>93</v>
      </c>
      <c r="Q1760" t="s">
        <v>94</v>
      </c>
      <c r="R1760">
        <v>7022</v>
      </c>
    </row>
    <row r="1761" spans="1:18" x14ac:dyDescent="0.3">
      <c r="A1761" t="s">
        <v>1977</v>
      </c>
      <c r="B1761" s="1">
        <v>43543</v>
      </c>
      <c r="C1761" s="1">
        <v>43557</v>
      </c>
      <c r="D1761">
        <v>36</v>
      </c>
      <c r="E1761" t="s">
        <v>1850</v>
      </c>
      <c r="F1761" t="s">
        <v>20</v>
      </c>
      <c r="G1761" t="s">
        <v>1362</v>
      </c>
      <c r="H1761">
        <v>95</v>
      </c>
      <c r="I1761">
        <v>7</v>
      </c>
      <c r="J1761">
        <v>12</v>
      </c>
      <c r="K1761">
        <v>924.6</v>
      </c>
      <c r="L1761">
        <v>591.74400000000003</v>
      </c>
      <c r="M1761">
        <v>11095.2</v>
      </c>
      <c r="N1761" t="s">
        <v>295</v>
      </c>
      <c r="O1761" t="s">
        <v>23</v>
      </c>
      <c r="P1761" t="s">
        <v>124</v>
      </c>
      <c r="Q1761" t="s">
        <v>125</v>
      </c>
      <c r="R1761">
        <v>3320</v>
      </c>
    </row>
    <row r="1762" spans="1:18" x14ac:dyDescent="0.3">
      <c r="A1762" t="s">
        <v>1978</v>
      </c>
      <c r="B1762" s="1">
        <v>43543</v>
      </c>
      <c r="C1762" s="1">
        <v>43556</v>
      </c>
      <c r="D1762">
        <v>27</v>
      </c>
      <c r="E1762" t="s">
        <v>1850</v>
      </c>
      <c r="F1762" t="s">
        <v>20</v>
      </c>
      <c r="G1762" t="s">
        <v>1362</v>
      </c>
      <c r="H1762">
        <v>16</v>
      </c>
      <c r="I1762">
        <v>11</v>
      </c>
      <c r="J1762">
        <v>10</v>
      </c>
      <c r="K1762">
        <v>1018.4</v>
      </c>
      <c r="L1762">
        <v>437.91199999999998</v>
      </c>
      <c r="M1762">
        <v>10184</v>
      </c>
      <c r="N1762" t="s">
        <v>123</v>
      </c>
      <c r="O1762" t="s">
        <v>593</v>
      </c>
      <c r="P1762" t="s">
        <v>221</v>
      </c>
      <c r="Q1762" t="s">
        <v>58</v>
      </c>
      <c r="R1762">
        <v>3210</v>
      </c>
    </row>
    <row r="1763" spans="1:18" x14ac:dyDescent="0.3">
      <c r="A1763" t="s">
        <v>1979</v>
      </c>
      <c r="B1763" s="1">
        <v>43543</v>
      </c>
      <c r="C1763" s="1">
        <v>43546</v>
      </c>
      <c r="D1763">
        <v>25</v>
      </c>
      <c r="E1763" t="s">
        <v>1850</v>
      </c>
      <c r="F1763" t="s">
        <v>20</v>
      </c>
      <c r="G1763" t="s">
        <v>1362</v>
      </c>
      <c r="H1763">
        <v>80</v>
      </c>
      <c r="I1763">
        <v>2</v>
      </c>
      <c r="J1763">
        <v>8</v>
      </c>
      <c r="K1763">
        <v>5681.6</v>
      </c>
      <c r="L1763">
        <v>2727.1680000000001</v>
      </c>
      <c r="M1763">
        <v>45452.800000000003</v>
      </c>
      <c r="N1763" t="s">
        <v>189</v>
      </c>
      <c r="O1763" t="s">
        <v>334</v>
      </c>
      <c r="P1763" t="s">
        <v>100</v>
      </c>
      <c r="Q1763" t="s">
        <v>101</v>
      </c>
      <c r="R1763">
        <v>4500</v>
      </c>
    </row>
    <row r="1764" spans="1:18" x14ac:dyDescent="0.3">
      <c r="A1764" t="s">
        <v>1980</v>
      </c>
      <c r="B1764" s="1">
        <v>43544</v>
      </c>
      <c r="C1764" s="1">
        <v>43556</v>
      </c>
      <c r="D1764">
        <v>22</v>
      </c>
      <c r="E1764" t="s">
        <v>1850</v>
      </c>
      <c r="F1764" t="s">
        <v>20</v>
      </c>
      <c r="G1764" t="s">
        <v>1362</v>
      </c>
      <c r="H1764">
        <v>45</v>
      </c>
      <c r="I1764">
        <v>7</v>
      </c>
      <c r="J1764">
        <v>5</v>
      </c>
      <c r="K1764">
        <v>1031.8</v>
      </c>
      <c r="L1764">
        <v>412.72</v>
      </c>
      <c r="M1764">
        <v>5159</v>
      </c>
      <c r="N1764" t="s">
        <v>392</v>
      </c>
      <c r="O1764" t="s">
        <v>23</v>
      </c>
      <c r="P1764" t="s">
        <v>540</v>
      </c>
      <c r="Q1764" t="s">
        <v>114</v>
      </c>
      <c r="R1764">
        <v>9400</v>
      </c>
    </row>
    <row r="1765" spans="1:18" x14ac:dyDescent="0.3">
      <c r="A1765" t="s">
        <v>1981</v>
      </c>
      <c r="B1765" s="1">
        <v>43545</v>
      </c>
      <c r="C1765" s="1">
        <v>43551</v>
      </c>
      <c r="D1765">
        <v>29</v>
      </c>
      <c r="E1765" t="s">
        <v>1850</v>
      </c>
      <c r="F1765" t="s">
        <v>20</v>
      </c>
      <c r="G1765" t="s">
        <v>1362</v>
      </c>
      <c r="H1765">
        <v>47</v>
      </c>
      <c r="I1765">
        <v>5</v>
      </c>
      <c r="J1765">
        <v>12</v>
      </c>
      <c r="K1765">
        <v>1125.5999999999999</v>
      </c>
      <c r="L1765">
        <v>956.76</v>
      </c>
      <c r="M1765">
        <v>13507.2</v>
      </c>
      <c r="N1765" t="s">
        <v>63</v>
      </c>
      <c r="O1765" t="s">
        <v>699</v>
      </c>
      <c r="P1765" t="s">
        <v>289</v>
      </c>
      <c r="Q1765" t="s">
        <v>290</v>
      </c>
      <c r="R1765">
        <v>7630</v>
      </c>
    </row>
    <row r="1766" spans="1:18" x14ac:dyDescent="0.3">
      <c r="A1766" t="s">
        <v>1982</v>
      </c>
      <c r="B1766" s="1">
        <v>43546</v>
      </c>
      <c r="C1766" s="1">
        <v>43557</v>
      </c>
      <c r="D1766">
        <v>18</v>
      </c>
      <c r="E1766" t="s">
        <v>1850</v>
      </c>
      <c r="F1766" t="s">
        <v>20</v>
      </c>
      <c r="G1766" t="s">
        <v>1362</v>
      </c>
      <c r="H1766">
        <v>36</v>
      </c>
      <c r="I1766">
        <v>7</v>
      </c>
      <c r="J1766">
        <v>5</v>
      </c>
      <c r="K1766">
        <v>837.5</v>
      </c>
      <c r="L1766">
        <v>603</v>
      </c>
      <c r="M1766">
        <v>4187.5</v>
      </c>
      <c r="N1766" t="s">
        <v>116</v>
      </c>
      <c r="O1766" t="s">
        <v>23</v>
      </c>
      <c r="P1766" t="s">
        <v>247</v>
      </c>
      <c r="Q1766" t="s">
        <v>243</v>
      </c>
      <c r="R1766">
        <v>4414</v>
      </c>
    </row>
    <row r="1767" spans="1:18" x14ac:dyDescent="0.3">
      <c r="A1767" t="s">
        <v>1983</v>
      </c>
      <c r="B1767" s="1">
        <v>43548</v>
      </c>
      <c r="C1767" s="1">
        <v>43561</v>
      </c>
      <c r="D1767">
        <v>49</v>
      </c>
      <c r="E1767" t="s">
        <v>1850</v>
      </c>
      <c r="F1767" t="s">
        <v>20</v>
      </c>
      <c r="G1767" t="s">
        <v>1362</v>
      </c>
      <c r="H1767">
        <v>60</v>
      </c>
      <c r="I1767">
        <v>2</v>
      </c>
      <c r="J1767">
        <v>7</v>
      </c>
      <c r="K1767">
        <v>857.6</v>
      </c>
      <c r="L1767">
        <v>634.62400000000002</v>
      </c>
      <c r="M1767">
        <v>6003.2</v>
      </c>
      <c r="N1767" t="s">
        <v>135</v>
      </c>
      <c r="O1767" t="s">
        <v>334</v>
      </c>
      <c r="P1767" t="s">
        <v>117</v>
      </c>
      <c r="Q1767" t="s">
        <v>118</v>
      </c>
      <c r="R1767">
        <v>112</v>
      </c>
    </row>
    <row r="1768" spans="1:18" x14ac:dyDescent="0.3">
      <c r="A1768" t="s">
        <v>1984</v>
      </c>
      <c r="B1768" s="1">
        <v>43548</v>
      </c>
      <c r="C1768" s="1">
        <v>43563</v>
      </c>
      <c r="D1768">
        <v>5</v>
      </c>
      <c r="E1768" t="s">
        <v>1850</v>
      </c>
      <c r="F1768" t="s">
        <v>20</v>
      </c>
      <c r="G1768" t="s">
        <v>1362</v>
      </c>
      <c r="H1768">
        <v>4</v>
      </c>
      <c r="I1768">
        <v>5</v>
      </c>
      <c r="J1768">
        <v>11</v>
      </c>
      <c r="K1768">
        <v>5279.6</v>
      </c>
      <c r="L1768">
        <v>2375.8200000000002</v>
      </c>
      <c r="M1768">
        <v>58075.6</v>
      </c>
      <c r="N1768" t="s">
        <v>52</v>
      </c>
      <c r="O1768" t="s">
        <v>699</v>
      </c>
      <c r="P1768" t="s">
        <v>104</v>
      </c>
      <c r="Q1768" t="s">
        <v>40</v>
      </c>
      <c r="R1768">
        <v>4104</v>
      </c>
    </row>
    <row r="1769" spans="1:18" x14ac:dyDescent="0.3">
      <c r="A1769" t="s">
        <v>1985</v>
      </c>
      <c r="B1769" s="1">
        <v>43549</v>
      </c>
      <c r="C1769" s="1">
        <v>43562</v>
      </c>
      <c r="D1769">
        <v>50</v>
      </c>
      <c r="E1769" t="s">
        <v>1850</v>
      </c>
      <c r="F1769" t="s">
        <v>20</v>
      </c>
      <c r="G1769" t="s">
        <v>1362</v>
      </c>
      <c r="H1769">
        <v>79</v>
      </c>
      <c r="I1769">
        <v>11</v>
      </c>
      <c r="J1769">
        <v>5</v>
      </c>
      <c r="K1769">
        <v>2881</v>
      </c>
      <c r="L1769">
        <v>1325.26</v>
      </c>
      <c r="M1769">
        <v>14405</v>
      </c>
      <c r="N1769" t="s">
        <v>67</v>
      </c>
      <c r="O1769" t="s">
        <v>593</v>
      </c>
      <c r="P1769" t="s">
        <v>330</v>
      </c>
      <c r="Q1769" t="s">
        <v>71</v>
      </c>
      <c r="R1769">
        <v>3510</v>
      </c>
    </row>
    <row r="1770" spans="1:18" x14ac:dyDescent="0.3">
      <c r="A1770" t="s">
        <v>1986</v>
      </c>
      <c r="B1770" s="1">
        <v>43549</v>
      </c>
      <c r="C1770" s="1">
        <v>43562</v>
      </c>
      <c r="D1770">
        <v>2</v>
      </c>
      <c r="E1770" t="s">
        <v>1850</v>
      </c>
      <c r="F1770" t="s">
        <v>20</v>
      </c>
      <c r="G1770" t="s">
        <v>1362</v>
      </c>
      <c r="H1770">
        <v>98</v>
      </c>
      <c r="I1770">
        <v>7</v>
      </c>
      <c r="J1770">
        <v>6</v>
      </c>
      <c r="K1770">
        <v>234.5</v>
      </c>
      <c r="L1770">
        <v>103.18</v>
      </c>
      <c r="M1770">
        <v>1407</v>
      </c>
      <c r="N1770" t="s">
        <v>202</v>
      </c>
      <c r="O1770" t="s">
        <v>23</v>
      </c>
      <c r="P1770" t="s">
        <v>286</v>
      </c>
      <c r="Q1770" t="s">
        <v>287</v>
      </c>
      <c r="R1770">
        <v>3503</v>
      </c>
    </row>
    <row r="1771" spans="1:18" x14ac:dyDescent="0.3">
      <c r="A1771" t="s">
        <v>1987</v>
      </c>
      <c r="B1771" s="1">
        <v>43549</v>
      </c>
      <c r="C1771" s="1">
        <v>43561</v>
      </c>
      <c r="D1771">
        <v>35</v>
      </c>
      <c r="E1771" t="s">
        <v>1850</v>
      </c>
      <c r="F1771" t="s">
        <v>20</v>
      </c>
      <c r="G1771" t="s">
        <v>1362</v>
      </c>
      <c r="H1771">
        <v>43</v>
      </c>
      <c r="I1771">
        <v>13</v>
      </c>
      <c r="J1771">
        <v>8</v>
      </c>
      <c r="K1771">
        <v>2291.4</v>
      </c>
      <c r="L1771">
        <v>1718.55</v>
      </c>
      <c r="M1771">
        <v>18331.2</v>
      </c>
      <c r="N1771" t="s">
        <v>316</v>
      </c>
      <c r="O1771" t="s">
        <v>779</v>
      </c>
      <c r="P1771" t="s">
        <v>249</v>
      </c>
      <c r="Q1771" t="s">
        <v>74</v>
      </c>
      <c r="R1771">
        <v>1041</v>
      </c>
    </row>
    <row r="1772" spans="1:18" x14ac:dyDescent="0.3">
      <c r="A1772" t="s">
        <v>1988</v>
      </c>
      <c r="B1772" s="1">
        <v>43550</v>
      </c>
      <c r="C1772" s="1">
        <v>43561</v>
      </c>
      <c r="D1772">
        <v>47</v>
      </c>
      <c r="E1772" t="s">
        <v>1850</v>
      </c>
      <c r="F1772" t="s">
        <v>20</v>
      </c>
      <c r="G1772" t="s">
        <v>1362</v>
      </c>
      <c r="H1772">
        <v>50</v>
      </c>
      <c r="I1772">
        <v>1</v>
      </c>
      <c r="J1772">
        <v>5</v>
      </c>
      <c r="K1772">
        <v>1065.3</v>
      </c>
      <c r="L1772">
        <v>703.09799999999996</v>
      </c>
      <c r="M1772">
        <v>5326.5</v>
      </c>
      <c r="N1772" t="s">
        <v>218</v>
      </c>
      <c r="O1772" t="s">
        <v>471</v>
      </c>
      <c r="P1772" t="s">
        <v>227</v>
      </c>
      <c r="Q1772" t="s">
        <v>33</v>
      </c>
      <c r="R1772">
        <v>2024</v>
      </c>
    </row>
    <row r="1773" spans="1:18" x14ac:dyDescent="0.3">
      <c r="A1773" t="s">
        <v>1989</v>
      </c>
      <c r="B1773" s="1">
        <v>43550</v>
      </c>
      <c r="C1773" s="1">
        <v>43557</v>
      </c>
      <c r="D1773">
        <v>27</v>
      </c>
      <c r="E1773" t="s">
        <v>1850</v>
      </c>
      <c r="F1773" t="s">
        <v>20</v>
      </c>
      <c r="G1773" t="s">
        <v>1362</v>
      </c>
      <c r="H1773">
        <v>29</v>
      </c>
      <c r="I1773">
        <v>1</v>
      </c>
      <c r="J1773">
        <v>9</v>
      </c>
      <c r="K1773">
        <v>777.2</v>
      </c>
      <c r="L1773">
        <v>536.26800000000003</v>
      </c>
      <c r="M1773">
        <v>6994.8</v>
      </c>
      <c r="N1773" t="s">
        <v>123</v>
      </c>
      <c r="O1773" t="s">
        <v>471</v>
      </c>
      <c r="P1773" t="s">
        <v>526</v>
      </c>
      <c r="Q1773" t="s">
        <v>527</v>
      </c>
      <c r="R1773">
        <v>7910</v>
      </c>
    </row>
    <row r="1774" spans="1:18" x14ac:dyDescent="0.3">
      <c r="A1774" t="s">
        <v>1990</v>
      </c>
      <c r="B1774" s="1">
        <v>43550</v>
      </c>
      <c r="C1774" s="1">
        <v>43563</v>
      </c>
      <c r="D1774">
        <v>49</v>
      </c>
      <c r="E1774" t="s">
        <v>1850</v>
      </c>
      <c r="F1774" t="s">
        <v>20</v>
      </c>
      <c r="G1774" t="s">
        <v>1362</v>
      </c>
      <c r="H1774">
        <v>31</v>
      </c>
      <c r="I1774">
        <v>1</v>
      </c>
      <c r="J1774">
        <v>12</v>
      </c>
      <c r="K1774">
        <v>2579.5</v>
      </c>
      <c r="L1774">
        <v>2037.8050000000001</v>
      </c>
      <c r="M1774">
        <v>30954</v>
      </c>
      <c r="N1774" t="s">
        <v>135</v>
      </c>
      <c r="O1774" t="s">
        <v>471</v>
      </c>
      <c r="P1774" t="s">
        <v>187</v>
      </c>
      <c r="Q1774" t="s">
        <v>29</v>
      </c>
      <c r="R1774">
        <v>610</v>
      </c>
    </row>
    <row r="1775" spans="1:18" x14ac:dyDescent="0.3">
      <c r="A1775" t="s">
        <v>1991</v>
      </c>
      <c r="B1775" s="1">
        <v>43552</v>
      </c>
      <c r="C1775" s="1">
        <v>43568</v>
      </c>
      <c r="D1775">
        <v>16</v>
      </c>
      <c r="E1775" t="s">
        <v>1850</v>
      </c>
      <c r="F1775" t="s">
        <v>20</v>
      </c>
      <c r="G1775" t="s">
        <v>1362</v>
      </c>
      <c r="H1775">
        <v>48</v>
      </c>
      <c r="I1775">
        <v>6</v>
      </c>
      <c r="J1775">
        <v>5</v>
      </c>
      <c r="K1775">
        <v>1025.0999999999999</v>
      </c>
      <c r="L1775">
        <v>850.83299999999997</v>
      </c>
      <c r="M1775">
        <v>5125.5</v>
      </c>
      <c r="N1775" t="s">
        <v>96</v>
      </c>
      <c r="O1775" t="s">
        <v>785</v>
      </c>
      <c r="P1775" t="s">
        <v>144</v>
      </c>
      <c r="Q1775" t="s">
        <v>29</v>
      </c>
      <c r="R1775">
        <v>612</v>
      </c>
    </row>
    <row r="1776" spans="1:18" x14ac:dyDescent="0.3">
      <c r="A1776" t="s">
        <v>1992</v>
      </c>
      <c r="B1776" s="1">
        <v>43552</v>
      </c>
      <c r="C1776" s="1">
        <v>43569</v>
      </c>
      <c r="D1776">
        <v>3</v>
      </c>
      <c r="E1776" t="s">
        <v>1850</v>
      </c>
      <c r="F1776" t="s">
        <v>20</v>
      </c>
      <c r="G1776" t="s">
        <v>1362</v>
      </c>
      <c r="H1776">
        <v>45</v>
      </c>
      <c r="I1776">
        <v>5</v>
      </c>
      <c r="J1776">
        <v>12</v>
      </c>
      <c r="K1776">
        <v>2472.3000000000002</v>
      </c>
      <c r="L1776">
        <v>2027.2860000000001</v>
      </c>
      <c r="M1776">
        <v>29667.599999999999</v>
      </c>
      <c r="N1776" t="s">
        <v>257</v>
      </c>
      <c r="O1776" t="s">
        <v>699</v>
      </c>
      <c r="P1776" t="s">
        <v>540</v>
      </c>
      <c r="Q1776" t="s">
        <v>114</v>
      </c>
      <c r="R1776">
        <v>9400</v>
      </c>
    </row>
    <row r="1777" spans="1:18" x14ac:dyDescent="0.3">
      <c r="A1777" t="s">
        <v>1993</v>
      </c>
      <c r="B1777" s="1">
        <v>43553</v>
      </c>
      <c r="C1777" s="1">
        <v>43559</v>
      </c>
      <c r="D1777">
        <v>26</v>
      </c>
      <c r="E1777" t="s">
        <v>1850</v>
      </c>
      <c r="F1777" t="s">
        <v>20</v>
      </c>
      <c r="G1777" t="s">
        <v>1362</v>
      </c>
      <c r="H1777">
        <v>57</v>
      </c>
      <c r="I1777">
        <v>1</v>
      </c>
      <c r="J1777">
        <v>6</v>
      </c>
      <c r="K1777">
        <v>5380.1</v>
      </c>
      <c r="L1777">
        <v>2205.8409999999999</v>
      </c>
      <c r="M1777">
        <v>32280.6</v>
      </c>
      <c r="N1777" t="s">
        <v>162</v>
      </c>
      <c r="O1777" t="s">
        <v>471</v>
      </c>
      <c r="P1777" t="s">
        <v>173</v>
      </c>
      <c r="Q1777" t="s">
        <v>174</v>
      </c>
      <c r="R1777">
        <v>3434</v>
      </c>
    </row>
    <row r="1778" spans="1:18" x14ac:dyDescent="0.3">
      <c r="A1778" t="s">
        <v>1994</v>
      </c>
      <c r="B1778" s="1">
        <v>43555</v>
      </c>
      <c r="C1778" s="1">
        <v>43561</v>
      </c>
      <c r="D1778">
        <v>30</v>
      </c>
      <c r="E1778" t="s">
        <v>1850</v>
      </c>
      <c r="F1778" t="s">
        <v>20</v>
      </c>
      <c r="G1778" t="s">
        <v>1362</v>
      </c>
      <c r="H1778">
        <v>71</v>
      </c>
      <c r="I1778">
        <v>9</v>
      </c>
      <c r="J1778">
        <v>10</v>
      </c>
      <c r="K1778">
        <v>3852.5</v>
      </c>
      <c r="L1778">
        <v>2234.4499999999998</v>
      </c>
      <c r="M1778">
        <v>38525</v>
      </c>
      <c r="N1778" t="s">
        <v>112</v>
      </c>
      <c r="O1778" t="s">
        <v>795</v>
      </c>
      <c r="P1778" t="s">
        <v>190</v>
      </c>
      <c r="Q1778" t="s">
        <v>191</v>
      </c>
      <c r="R1778">
        <v>9305</v>
      </c>
    </row>
    <row r="1779" spans="1:18" x14ac:dyDescent="0.3">
      <c r="A1779" t="s">
        <v>1995</v>
      </c>
      <c r="B1779" s="1">
        <v>43556</v>
      </c>
      <c r="C1779" s="1">
        <v>43574</v>
      </c>
      <c r="D1779">
        <v>41</v>
      </c>
      <c r="E1779" t="s">
        <v>1850</v>
      </c>
      <c r="F1779" t="s">
        <v>20</v>
      </c>
      <c r="G1779" t="s">
        <v>1362</v>
      </c>
      <c r="H1779">
        <v>57</v>
      </c>
      <c r="I1779">
        <v>5</v>
      </c>
      <c r="J1779">
        <v>11</v>
      </c>
      <c r="K1779">
        <v>5038.3999999999996</v>
      </c>
      <c r="L1779">
        <v>3778.8</v>
      </c>
      <c r="M1779">
        <v>55422.400000000001</v>
      </c>
      <c r="N1779" t="s">
        <v>321</v>
      </c>
      <c r="O1779" t="s">
        <v>699</v>
      </c>
      <c r="P1779" t="s">
        <v>173</v>
      </c>
      <c r="Q1779" t="s">
        <v>174</v>
      </c>
      <c r="R1779">
        <v>3434</v>
      </c>
    </row>
    <row r="1780" spans="1:18" x14ac:dyDescent="0.3">
      <c r="A1780" t="s">
        <v>1996</v>
      </c>
      <c r="B1780" s="1">
        <v>43558</v>
      </c>
      <c r="C1780" s="1">
        <v>43576</v>
      </c>
      <c r="D1780">
        <v>49</v>
      </c>
      <c r="E1780" t="s">
        <v>1850</v>
      </c>
      <c r="F1780" t="s">
        <v>20</v>
      </c>
      <c r="G1780" t="s">
        <v>1362</v>
      </c>
      <c r="H1780">
        <v>100</v>
      </c>
      <c r="I1780">
        <v>5</v>
      </c>
      <c r="J1780">
        <v>10</v>
      </c>
      <c r="K1780">
        <v>3946.3</v>
      </c>
      <c r="L1780">
        <v>3314.8919999999998</v>
      </c>
      <c r="M1780">
        <v>39463</v>
      </c>
      <c r="N1780" t="s">
        <v>135</v>
      </c>
      <c r="O1780" t="s">
        <v>699</v>
      </c>
      <c r="P1780" t="s">
        <v>159</v>
      </c>
      <c r="Q1780" t="s">
        <v>160</v>
      </c>
      <c r="R1780">
        <v>627</v>
      </c>
    </row>
    <row r="1781" spans="1:18" x14ac:dyDescent="0.3">
      <c r="A1781" t="s">
        <v>1997</v>
      </c>
      <c r="B1781" s="1">
        <v>43558</v>
      </c>
      <c r="C1781" s="1">
        <v>43568</v>
      </c>
      <c r="D1781">
        <v>35</v>
      </c>
      <c r="E1781" t="s">
        <v>1850</v>
      </c>
      <c r="F1781" t="s">
        <v>20</v>
      </c>
      <c r="G1781" t="s">
        <v>1362</v>
      </c>
      <c r="H1781">
        <v>16</v>
      </c>
      <c r="I1781">
        <v>2</v>
      </c>
      <c r="J1781">
        <v>12</v>
      </c>
      <c r="K1781">
        <v>1172.5</v>
      </c>
      <c r="L1781">
        <v>621.42499999999995</v>
      </c>
      <c r="M1781">
        <v>14070</v>
      </c>
      <c r="N1781" t="s">
        <v>316</v>
      </c>
      <c r="O1781" t="s">
        <v>334</v>
      </c>
      <c r="P1781" t="s">
        <v>221</v>
      </c>
      <c r="Q1781" t="s">
        <v>58</v>
      </c>
      <c r="R1781">
        <v>3210</v>
      </c>
    </row>
    <row r="1782" spans="1:18" x14ac:dyDescent="0.3">
      <c r="A1782" t="s">
        <v>1998</v>
      </c>
      <c r="B1782" s="1">
        <v>43565</v>
      </c>
      <c r="C1782" s="1">
        <v>43569</v>
      </c>
      <c r="D1782">
        <v>50</v>
      </c>
      <c r="E1782" t="s">
        <v>1850</v>
      </c>
      <c r="F1782" t="s">
        <v>20</v>
      </c>
      <c r="G1782" t="s">
        <v>1362</v>
      </c>
      <c r="H1782">
        <v>45</v>
      </c>
      <c r="I1782">
        <v>1</v>
      </c>
      <c r="J1782">
        <v>9</v>
      </c>
      <c r="K1782">
        <v>1065.3</v>
      </c>
      <c r="L1782">
        <v>607.221</v>
      </c>
      <c r="M1782">
        <v>9587.7000000000007</v>
      </c>
      <c r="N1782" t="s">
        <v>67</v>
      </c>
      <c r="O1782" t="s">
        <v>471</v>
      </c>
      <c r="P1782" t="s">
        <v>540</v>
      </c>
      <c r="Q1782" t="s">
        <v>114</v>
      </c>
      <c r="R1782">
        <v>9400</v>
      </c>
    </row>
    <row r="1783" spans="1:18" x14ac:dyDescent="0.3">
      <c r="A1783" t="s">
        <v>1999</v>
      </c>
      <c r="B1783" s="1">
        <v>43567</v>
      </c>
      <c r="C1783" s="1">
        <v>43583</v>
      </c>
      <c r="D1783">
        <v>41</v>
      </c>
      <c r="E1783" t="s">
        <v>1850</v>
      </c>
      <c r="F1783" t="s">
        <v>20</v>
      </c>
      <c r="G1783" t="s">
        <v>1362</v>
      </c>
      <c r="H1783">
        <v>96</v>
      </c>
      <c r="I1783">
        <v>2</v>
      </c>
      <c r="J1783">
        <v>5</v>
      </c>
      <c r="K1783">
        <v>5902.7</v>
      </c>
      <c r="L1783">
        <v>2420.107</v>
      </c>
      <c r="M1783">
        <v>29513.5</v>
      </c>
      <c r="N1783" t="s">
        <v>321</v>
      </c>
      <c r="O1783" t="s">
        <v>334</v>
      </c>
      <c r="P1783" t="s">
        <v>128</v>
      </c>
      <c r="Q1783" t="s">
        <v>129</v>
      </c>
      <c r="R1783">
        <v>9012</v>
      </c>
    </row>
    <row r="1784" spans="1:18" x14ac:dyDescent="0.3">
      <c r="A1784" t="s">
        <v>2000</v>
      </c>
      <c r="B1784" s="1">
        <v>43568</v>
      </c>
      <c r="C1784" s="1">
        <v>43575</v>
      </c>
      <c r="D1784">
        <v>47</v>
      </c>
      <c r="E1784" t="s">
        <v>1850</v>
      </c>
      <c r="F1784" t="s">
        <v>20</v>
      </c>
      <c r="G1784" t="s">
        <v>1362</v>
      </c>
      <c r="H1784">
        <v>97</v>
      </c>
      <c r="I1784">
        <v>3</v>
      </c>
      <c r="J1784">
        <v>10</v>
      </c>
      <c r="K1784">
        <v>3886</v>
      </c>
      <c r="L1784">
        <v>2137.3000000000002</v>
      </c>
      <c r="M1784">
        <v>38860</v>
      </c>
      <c r="N1784" t="s">
        <v>218</v>
      </c>
      <c r="O1784" t="s">
        <v>800</v>
      </c>
      <c r="P1784" t="s">
        <v>243</v>
      </c>
      <c r="Q1784" t="s">
        <v>243</v>
      </c>
      <c r="R1784">
        <v>4410</v>
      </c>
    </row>
    <row r="1785" spans="1:18" x14ac:dyDescent="0.3">
      <c r="A1785" t="s">
        <v>2001</v>
      </c>
      <c r="B1785" s="1">
        <v>43569</v>
      </c>
      <c r="C1785" s="1">
        <v>43577</v>
      </c>
      <c r="D1785">
        <v>38</v>
      </c>
      <c r="E1785" t="s">
        <v>1850</v>
      </c>
      <c r="F1785" t="s">
        <v>20</v>
      </c>
      <c r="G1785" t="s">
        <v>1362</v>
      </c>
      <c r="H1785">
        <v>97</v>
      </c>
      <c r="I1785">
        <v>5</v>
      </c>
      <c r="J1785">
        <v>12</v>
      </c>
      <c r="K1785">
        <v>1098.8</v>
      </c>
      <c r="L1785">
        <v>736.19600000000003</v>
      </c>
      <c r="M1785">
        <v>13185.6</v>
      </c>
      <c r="N1785" t="s">
        <v>193</v>
      </c>
      <c r="O1785" t="s">
        <v>699</v>
      </c>
      <c r="P1785" t="s">
        <v>243</v>
      </c>
      <c r="Q1785" t="s">
        <v>243</v>
      </c>
      <c r="R1785">
        <v>4410</v>
      </c>
    </row>
    <row r="1786" spans="1:18" x14ac:dyDescent="0.3">
      <c r="A1786" t="s">
        <v>2002</v>
      </c>
      <c r="B1786" s="1">
        <v>43570</v>
      </c>
      <c r="C1786" s="1">
        <v>43578</v>
      </c>
      <c r="D1786">
        <v>3</v>
      </c>
      <c r="E1786" t="s">
        <v>1850</v>
      </c>
      <c r="F1786" t="s">
        <v>20</v>
      </c>
      <c r="G1786" t="s">
        <v>1362</v>
      </c>
      <c r="H1786">
        <v>1</v>
      </c>
      <c r="I1786">
        <v>5</v>
      </c>
      <c r="J1786">
        <v>6</v>
      </c>
      <c r="K1786">
        <v>167.5</v>
      </c>
      <c r="L1786">
        <v>120.6</v>
      </c>
      <c r="M1786">
        <v>1005</v>
      </c>
      <c r="N1786" t="s">
        <v>257</v>
      </c>
      <c r="O1786" t="s">
        <v>699</v>
      </c>
      <c r="P1786" t="s">
        <v>147</v>
      </c>
      <c r="Q1786" t="s">
        <v>74</v>
      </c>
      <c r="R1786">
        <v>1011</v>
      </c>
    </row>
    <row r="1787" spans="1:18" x14ac:dyDescent="0.3">
      <c r="A1787" t="s">
        <v>2003</v>
      </c>
      <c r="B1787" s="1">
        <v>43571</v>
      </c>
      <c r="C1787" s="1">
        <v>43574</v>
      </c>
      <c r="D1787">
        <v>47</v>
      </c>
      <c r="E1787" t="s">
        <v>1850</v>
      </c>
      <c r="F1787" t="s">
        <v>20</v>
      </c>
      <c r="G1787" t="s">
        <v>1362</v>
      </c>
      <c r="H1787">
        <v>91</v>
      </c>
      <c r="I1787">
        <v>11</v>
      </c>
      <c r="J1787">
        <v>11</v>
      </c>
      <c r="K1787">
        <v>1112.2</v>
      </c>
      <c r="L1787">
        <v>878.63800000000003</v>
      </c>
      <c r="M1787">
        <v>12234.2</v>
      </c>
      <c r="N1787" t="s">
        <v>218</v>
      </c>
      <c r="O1787" t="s">
        <v>593</v>
      </c>
      <c r="P1787" t="s">
        <v>378</v>
      </c>
      <c r="Q1787" t="s">
        <v>243</v>
      </c>
      <c r="R1787">
        <v>4412</v>
      </c>
    </row>
    <row r="1788" spans="1:18" x14ac:dyDescent="0.3">
      <c r="A1788" t="s">
        <v>2004</v>
      </c>
      <c r="B1788" s="1">
        <v>43573</v>
      </c>
      <c r="C1788" s="1">
        <v>43588</v>
      </c>
      <c r="D1788">
        <v>12</v>
      </c>
      <c r="E1788" t="s">
        <v>1850</v>
      </c>
      <c r="F1788" t="s">
        <v>20</v>
      </c>
      <c r="G1788" t="s">
        <v>1362</v>
      </c>
      <c r="H1788">
        <v>15</v>
      </c>
      <c r="I1788">
        <v>1</v>
      </c>
      <c r="J1788">
        <v>11</v>
      </c>
      <c r="K1788">
        <v>2358.4</v>
      </c>
      <c r="L1788">
        <v>1249.952</v>
      </c>
      <c r="M1788">
        <v>25942.400000000001</v>
      </c>
      <c r="N1788" t="s">
        <v>155</v>
      </c>
      <c r="O1788" t="s">
        <v>471</v>
      </c>
      <c r="P1788" t="s">
        <v>366</v>
      </c>
      <c r="Q1788" t="s">
        <v>367</v>
      </c>
      <c r="R1788">
        <v>4120</v>
      </c>
    </row>
    <row r="1789" spans="1:18" x14ac:dyDescent="0.3">
      <c r="A1789" t="s">
        <v>2005</v>
      </c>
      <c r="B1789" s="1">
        <v>43573</v>
      </c>
      <c r="C1789" s="1">
        <v>43590</v>
      </c>
      <c r="D1789">
        <v>46</v>
      </c>
      <c r="E1789" t="s">
        <v>1850</v>
      </c>
      <c r="F1789" t="s">
        <v>20</v>
      </c>
      <c r="G1789" t="s">
        <v>1362</v>
      </c>
      <c r="H1789">
        <v>2</v>
      </c>
      <c r="I1789">
        <v>7</v>
      </c>
      <c r="J1789">
        <v>11</v>
      </c>
      <c r="K1789">
        <v>2304.8000000000002</v>
      </c>
      <c r="L1789">
        <v>1590.3119999999999</v>
      </c>
      <c r="M1789">
        <v>25352.799999999999</v>
      </c>
      <c r="N1789" t="s">
        <v>42</v>
      </c>
      <c r="O1789" t="s">
        <v>23</v>
      </c>
      <c r="P1789" t="s">
        <v>79</v>
      </c>
      <c r="Q1789" t="s">
        <v>80</v>
      </c>
      <c r="R1789">
        <v>9630</v>
      </c>
    </row>
    <row r="1790" spans="1:18" x14ac:dyDescent="0.3">
      <c r="A1790" t="s">
        <v>2006</v>
      </c>
      <c r="B1790" s="1">
        <v>43573</v>
      </c>
      <c r="C1790" s="1">
        <v>43577</v>
      </c>
      <c r="D1790">
        <v>31</v>
      </c>
      <c r="E1790" t="s">
        <v>1850</v>
      </c>
      <c r="F1790" t="s">
        <v>20</v>
      </c>
      <c r="G1790" t="s">
        <v>1362</v>
      </c>
      <c r="H1790">
        <v>93</v>
      </c>
      <c r="I1790">
        <v>2</v>
      </c>
      <c r="J1790">
        <v>8</v>
      </c>
      <c r="K1790">
        <v>6324.8</v>
      </c>
      <c r="L1790">
        <v>5059.84</v>
      </c>
      <c r="M1790">
        <v>50598.400000000001</v>
      </c>
      <c r="N1790" t="s">
        <v>149</v>
      </c>
      <c r="O1790" t="s">
        <v>334</v>
      </c>
      <c r="P1790" t="s">
        <v>104</v>
      </c>
      <c r="Q1790" t="s">
        <v>40</v>
      </c>
      <c r="R1790">
        <v>4104</v>
      </c>
    </row>
    <row r="1791" spans="1:18" x14ac:dyDescent="0.3">
      <c r="A1791" t="s">
        <v>2007</v>
      </c>
      <c r="B1791" s="1">
        <v>43573</v>
      </c>
      <c r="C1791" s="1">
        <v>43582</v>
      </c>
      <c r="D1791">
        <v>1</v>
      </c>
      <c r="E1791" t="s">
        <v>1850</v>
      </c>
      <c r="F1791" t="s">
        <v>20</v>
      </c>
      <c r="G1791" t="s">
        <v>1362</v>
      </c>
      <c r="H1791">
        <v>60</v>
      </c>
      <c r="I1791">
        <v>7</v>
      </c>
      <c r="J1791">
        <v>10</v>
      </c>
      <c r="K1791">
        <v>5085.3</v>
      </c>
      <c r="L1791">
        <v>2796.915</v>
      </c>
      <c r="M1791">
        <v>50853</v>
      </c>
      <c r="N1791" t="s">
        <v>120</v>
      </c>
      <c r="O1791" t="s">
        <v>23</v>
      </c>
      <c r="P1791" t="s">
        <v>117</v>
      </c>
      <c r="Q1791" t="s">
        <v>118</v>
      </c>
      <c r="R1791">
        <v>112</v>
      </c>
    </row>
    <row r="1792" spans="1:18" x14ac:dyDescent="0.3">
      <c r="A1792" t="s">
        <v>2008</v>
      </c>
      <c r="B1792" s="1">
        <v>43576</v>
      </c>
      <c r="C1792" s="1">
        <v>43580</v>
      </c>
      <c r="D1792">
        <v>49</v>
      </c>
      <c r="E1792" t="s">
        <v>1850</v>
      </c>
      <c r="F1792" t="s">
        <v>20</v>
      </c>
      <c r="G1792" t="s">
        <v>1362</v>
      </c>
      <c r="H1792">
        <v>13</v>
      </c>
      <c r="I1792">
        <v>7</v>
      </c>
      <c r="J1792">
        <v>7</v>
      </c>
      <c r="K1792">
        <v>3865.9</v>
      </c>
      <c r="L1792">
        <v>2319.54</v>
      </c>
      <c r="M1792">
        <v>27061.3</v>
      </c>
      <c r="N1792" t="s">
        <v>135</v>
      </c>
      <c r="O1792" t="s">
        <v>23</v>
      </c>
      <c r="P1792" t="s">
        <v>272</v>
      </c>
      <c r="Q1792" t="s">
        <v>273</v>
      </c>
      <c r="R1792">
        <v>7010</v>
      </c>
    </row>
    <row r="1793" spans="1:18" x14ac:dyDescent="0.3">
      <c r="A1793" t="s">
        <v>2009</v>
      </c>
      <c r="B1793" s="1">
        <v>43577</v>
      </c>
      <c r="C1793" s="1">
        <v>43590</v>
      </c>
      <c r="D1793">
        <v>49</v>
      </c>
      <c r="E1793" t="s">
        <v>1850</v>
      </c>
      <c r="F1793" t="s">
        <v>20</v>
      </c>
      <c r="G1793" t="s">
        <v>1362</v>
      </c>
      <c r="H1793">
        <v>42</v>
      </c>
      <c r="I1793">
        <v>1</v>
      </c>
      <c r="J1793">
        <v>8</v>
      </c>
      <c r="K1793">
        <v>1065.3</v>
      </c>
      <c r="L1793">
        <v>468.73200000000003</v>
      </c>
      <c r="M1793">
        <v>8522.4</v>
      </c>
      <c r="N1793" t="s">
        <v>135</v>
      </c>
      <c r="O1793" t="s">
        <v>471</v>
      </c>
      <c r="P1793" t="s">
        <v>47</v>
      </c>
      <c r="Q1793" t="s">
        <v>48</v>
      </c>
      <c r="R1793">
        <v>4010</v>
      </c>
    </row>
    <row r="1794" spans="1:18" x14ac:dyDescent="0.3">
      <c r="A1794" t="s">
        <v>2010</v>
      </c>
      <c r="B1794" s="1">
        <v>43577</v>
      </c>
      <c r="C1794" s="1">
        <v>43591</v>
      </c>
      <c r="D1794">
        <v>30</v>
      </c>
      <c r="E1794" t="s">
        <v>1850</v>
      </c>
      <c r="F1794" t="s">
        <v>20</v>
      </c>
      <c r="G1794" t="s">
        <v>1362</v>
      </c>
      <c r="H1794">
        <v>98</v>
      </c>
      <c r="I1794">
        <v>11</v>
      </c>
      <c r="J1794">
        <v>5</v>
      </c>
      <c r="K1794">
        <v>187.6</v>
      </c>
      <c r="L1794">
        <v>153.83199999999999</v>
      </c>
      <c r="M1794">
        <v>938</v>
      </c>
      <c r="N1794" t="s">
        <v>112</v>
      </c>
      <c r="O1794" t="s">
        <v>593</v>
      </c>
      <c r="P1794" t="s">
        <v>286</v>
      </c>
      <c r="Q1794" t="s">
        <v>287</v>
      </c>
      <c r="R1794">
        <v>3503</v>
      </c>
    </row>
    <row r="1795" spans="1:18" x14ac:dyDescent="0.3">
      <c r="A1795" t="s">
        <v>2011</v>
      </c>
      <c r="B1795" s="1">
        <v>43578</v>
      </c>
      <c r="C1795" s="1">
        <v>43590</v>
      </c>
      <c r="D1795">
        <v>3</v>
      </c>
      <c r="E1795" t="s">
        <v>1850</v>
      </c>
      <c r="F1795" t="s">
        <v>20</v>
      </c>
      <c r="G1795" t="s">
        <v>1362</v>
      </c>
      <c r="H1795">
        <v>72</v>
      </c>
      <c r="I1795">
        <v>10</v>
      </c>
      <c r="J1795">
        <v>12</v>
      </c>
      <c r="K1795">
        <v>1708.5</v>
      </c>
      <c r="L1795">
        <v>1161.78</v>
      </c>
      <c r="M1795">
        <v>20502</v>
      </c>
      <c r="N1795" t="s">
        <v>257</v>
      </c>
      <c r="O1795" t="s">
        <v>783</v>
      </c>
      <c r="P1795" t="s">
        <v>235</v>
      </c>
      <c r="Q1795" t="s">
        <v>58</v>
      </c>
      <c r="R1795">
        <v>3210</v>
      </c>
    </row>
    <row r="1796" spans="1:18" x14ac:dyDescent="0.3">
      <c r="A1796" t="s">
        <v>2012</v>
      </c>
      <c r="B1796" s="1">
        <v>43582</v>
      </c>
      <c r="C1796" s="1">
        <v>43591</v>
      </c>
      <c r="D1796">
        <v>43</v>
      </c>
      <c r="E1796" t="s">
        <v>1850</v>
      </c>
      <c r="F1796" t="s">
        <v>20</v>
      </c>
      <c r="G1796" t="s">
        <v>1362</v>
      </c>
      <c r="H1796">
        <v>86</v>
      </c>
      <c r="I1796">
        <v>2</v>
      </c>
      <c r="J1796">
        <v>8</v>
      </c>
      <c r="K1796">
        <v>2934.6</v>
      </c>
      <c r="L1796">
        <v>1496.646</v>
      </c>
      <c r="M1796">
        <v>23476.799999999999</v>
      </c>
      <c r="N1796" t="s">
        <v>210</v>
      </c>
      <c r="O1796" t="s">
        <v>334</v>
      </c>
      <c r="P1796" t="s">
        <v>412</v>
      </c>
      <c r="Q1796" t="s">
        <v>413</v>
      </c>
      <c r="R1796">
        <v>5018</v>
      </c>
    </row>
    <row r="1797" spans="1:18" x14ac:dyDescent="0.3">
      <c r="A1797" t="s">
        <v>2013</v>
      </c>
      <c r="B1797" s="1">
        <v>43584</v>
      </c>
      <c r="C1797" s="1">
        <v>43598</v>
      </c>
      <c r="D1797">
        <v>13</v>
      </c>
      <c r="E1797" t="s">
        <v>1850</v>
      </c>
      <c r="F1797" t="s">
        <v>20</v>
      </c>
      <c r="G1797" t="s">
        <v>1362</v>
      </c>
      <c r="H1797">
        <v>33</v>
      </c>
      <c r="I1797">
        <v>2</v>
      </c>
      <c r="J1797">
        <v>11</v>
      </c>
      <c r="K1797">
        <v>3999.9</v>
      </c>
      <c r="L1797">
        <v>2559.9360000000001</v>
      </c>
      <c r="M1797">
        <v>43998.9</v>
      </c>
      <c r="N1797" t="s">
        <v>69</v>
      </c>
      <c r="O1797" t="s">
        <v>334</v>
      </c>
      <c r="P1797" t="s">
        <v>50</v>
      </c>
      <c r="Q1797" t="s">
        <v>29</v>
      </c>
      <c r="R1797">
        <v>604</v>
      </c>
    </row>
    <row r="1798" spans="1:18" x14ac:dyDescent="0.3">
      <c r="A1798" t="s">
        <v>2014</v>
      </c>
      <c r="B1798" s="1">
        <v>43584</v>
      </c>
      <c r="C1798" s="1">
        <v>43590</v>
      </c>
      <c r="D1798">
        <v>9</v>
      </c>
      <c r="E1798" t="s">
        <v>1850</v>
      </c>
      <c r="F1798" t="s">
        <v>20</v>
      </c>
      <c r="G1798" t="s">
        <v>1362</v>
      </c>
      <c r="H1798">
        <v>54</v>
      </c>
      <c r="I1798">
        <v>1</v>
      </c>
      <c r="J1798">
        <v>11</v>
      </c>
      <c r="K1798">
        <v>1822.4</v>
      </c>
      <c r="L1798">
        <v>1221.008</v>
      </c>
      <c r="M1798">
        <v>20046.400000000001</v>
      </c>
      <c r="N1798" t="s">
        <v>311</v>
      </c>
      <c r="O1798" t="s">
        <v>471</v>
      </c>
      <c r="P1798" t="s">
        <v>24</v>
      </c>
      <c r="Q1798" t="s">
        <v>25</v>
      </c>
      <c r="R1798">
        <v>8022</v>
      </c>
    </row>
    <row r="1799" spans="1:18" x14ac:dyDescent="0.3">
      <c r="A1799" t="s">
        <v>2015</v>
      </c>
      <c r="B1799" s="1">
        <v>43585</v>
      </c>
      <c r="C1799" s="1">
        <v>43599</v>
      </c>
      <c r="D1799">
        <v>12</v>
      </c>
      <c r="E1799" t="s">
        <v>1850</v>
      </c>
      <c r="F1799" t="s">
        <v>20</v>
      </c>
      <c r="G1799" t="s">
        <v>1362</v>
      </c>
      <c r="H1799">
        <v>9</v>
      </c>
      <c r="I1799">
        <v>7</v>
      </c>
      <c r="J1799">
        <v>7</v>
      </c>
      <c r="K1799">
        <v>5855.8</v>
      </c>
      <c r="L1799">
        <v>2576.5520000000001</v>
      </c>
      <c r="M1799">
        <v>40990.6</v>
      </c>
      <c r="N1799" t="s">
        <v>155</v>
      </c>
      <c r="O1799" t="s">
        <v>23</v>
      </c>
      <c r="P1799" t="s">
        <v>153</v>
      </c>
      <c r="Q1799" t="s">
        <v>129</v>
      </c>
      <c r="R1799">
        <v>9010</v>
      </c>
    </row>
    <row r="1800" spans="1:18" x14ac:dyDescent="0.3">
      <c r="A1800" t="s">
        <v>2016</v>
      </c>
      <c r="B1800" s="1">
        <v>43586</v>
      </c>
      <c r="C1800" s="1">
        <v>43601</v>
      </c>
      <c r="D1800">
        <v>12</v>
      </c>
      <c r="E1800" t="s">
        <v>1850</v>
      </c>
      <c r="F1800" t="s">
        <v>20</v>
      </c>
      <c r="G1800" t="s">
        <v>1362</v>
      </c>
      <c r="H1800">
        <v>24</v>
      </c>
      <c r="I1800">
        <v>6</v>
      </c>
      <c r="J1800">
        <v>12</v>
      </c>
      <c r="K1800">
        <v>2693.4</v>
      </c>
      <c r="L1800">
        <v>1939.248</v>
      </c>
      <c r="M1800">
        <v>32320.799999999999</v>
      </c>
      <c r="N1800" t="s">
        <v>155</v>
      </c>
      <c r="O1800" t="s">
        <v>785</v>
      </c>
      <c r="P1800" t="s">
        <v>237</v>
      </c>
      <c r="Q1800" t="s">
        <v>118</v>
      </c>
      <c r="R1800">
        <v>112</v>
      </c>
    </row>
    <row r="1801" spans="1:18" x14ac:dyDescent="0.3">
      <c r="A1801" t="s">
        <v>2017</v>
      </c>
      <c r="B1801" s="1">
        <v>43586</v>
      </c>
      <c r="C1801" s="1">
        <v>43591</v>
      </c>
      <c r="D1801">
        <v>12</v>
      </c>
      <c r="E1801" t="s">
        <v>1850</v>
      </c>
      <c r="F1801" t="s">
        <v>20</v>
      </c>
      <c r="G1801" t="s">
        <v>1362</v>
      </c>
      <c r="H1801">
        <v>64</v>
      </c>
      <c r="I1801">
        <v>12</v>
      </c>
      <c r="J1801">
        <v>6</v>
      </c>
      <c r="K1801">
        <v>2653.2</v>
      </c>
      <c r="L1801">
        <v>1061.28</v>
      </c>
      <c r="M1801">
        <v>15919.2</v>
      </c>
      <c r="N1801" t="s">
        <v>155</v>
      </c>
      <c r="O1801" t="s">
        <v>793</v>
      </c>
      <c r="P1801" t="s">
        <v>28</v>
      </c>
      <c r="Q1801" t="s">
        <v>29</v>
      </c>
      <c r="R1801">
        <v>600</v>
      </c>
    </row>
    <row r="1802" spans="1:18" x14ac:dyDescent="0.3">
      <c r="A1802" t="s">
        <v>2018</v>
      </c>
      <c r="B1802" s="1">
        <v>43588</v>
      </c>
      <c r="C1802" s="1">
        <v>43598</v>
      </c>
      <c r="D1802">
        <v>3</v>
      </c>
      <c r="E1802" t="s">
        <v>1850</v>
      </c>
      <c r="F1802" t="s">
        <v>20</v>
      </c>
      <c r="G1802" t="s">
        <v>1362</v>
      </c>
      <c r="H1802">
        <v>68</v>
      </c>
      <c r="I1802">
        <v>2</v>
      </c>
      <c r="J1802">
        <v>8</v>
      </c>
      <c r="K1802">
        <v>2358.4</v>
      </c>
      <c r="L1802">
        <v>1132.0319999999999</v>
      </c>
      <c r="M1802">
        <v>18867.2</v>
      </c>
      <c r="N1802" t="s">
        <v>257</v>
      </c>
      <c r="O1802" t="s">
        <v>334</v>
      </c>
      <c r="P1802" t="s">
        <v>97</v>
      </c>
      <c r="Q1802" t="s">
        <v>58</v>
      </c>
      <c r="R1802">
        <v>3210</v>
      </c>
    </row>
    <row r="1803" spans="1:18" x14ac:dyDescent="0.3">
      <c r="A1803" t="s">
        <v>2019</v>
      </c>
      <c r="B1803" s="1">
        <v>43589</v>
      </c>
      <c r="C1803" s="1">
        <v>43600</v>
      </c>
      <c r="D1803">
        <v>46</v>
      </c>
      <c r="E1803" t="s">
        <v>1850</v>
      </c>
      <c r="F1803" t="s">
        <v>20</v>
      </c>
      <c r="G1803" t="s">
        <v>1362</v>
      </c>
      <c r="H1803">
        <v>61</v>
      </c>
      <c r="I1803">
        <v>5</v>
      </c>
      <c r="J1803">
        <v>7</v>
      </c>
      <c r="K1803">
        <v>3202.6</v>
      </c>
      <c r="L1803">
        <v>2177.768</v>
      </c>
      <c r="M1803">
        <v>22418.2</v>
      </c>
      <c r="N1803" t="s">
        <v>42</v>
      </c>
      <c r="O1803" t="s">
        <v>699</v>
      </c>
      <c r="P1803" t="s">
        <v>232</v>
      </c>
      <c r="Q1803" t="s">
        <v>233</v>
      </c>
      <c r="R1803">
        <v>9812</v>
      </c>
    </row>
    <row r="1804" spans="1:18" x14ac:dyDescent="0.3">
      <c r="A1804" t="s">
        <v>2020</v>
      </c>
      <c r="B1804" s="1">
        <v>43589</v>
      </c>
      <c r="C1804" s="1">
        <v>43604</v>
      </c>
      <c r="D1804">
        <v>40</v>
      </c>
      <c r="E1804" t="s">
        <v>1850</v>
      </c>
      <c r="F1804" t="s">
        <v>20</v>
      </c>
      <c r="G1804" t="s">
        <v>1362</v>
      </c>
      <c r="H1804">
        <v>77</v>
      </c>
      <c r="I1804">
        <v>3</v>
      </c>
      <c r="J1804">
        <v>11</v>
      </c>
      <c r="K1804">
        <v>3557.7</v>
      </c>
      <c r="L1804">
        <v>1707.6959999999999</v>
      </c>
      <c r="M1804">
        <v>39134.699999999997</v>
      </c>
      <c r="N1804" t="s">
        <v>92</v>
      </c>
      <c r="O1804" t="s">
        <v>800</v>
      </c>
      <c r="P1804" t="s">
        <v>24</v>
      </c>
      <c r="Q1804" t="s">
        <v>25</v>
      </c>
      <c r="R1804">
        <v>8022</v>
      </c>
    </row>
    <row r="1805" spans="1:18" x14ac:dyDescent="0.3">
      <c r="A1805" t="s">
        <v>2021</v>
      </c>
      <c r="B1805" s="1">
        <v>43590</v>
      </c>
      <c r="C1805" s="1">
        <v>43604</v>
      </c>
      <c r="D1805">
        <v>49</v>
      </c>
      <c r="E1805" t="s">
        <v>1850</v>
      </c>
      <c r="F1805" t="s">
        <v>20</v>
      </c>
      <c r="G1805" t="s">
        <v>1362</v>
      </c>
      <c r="H1805">
        <v>33</v>
      </c>
      <c r="I1805">
        <v>2</v>
      </c>
      <c r="J1805">
        <v>8</v>
      </c>
      <c r="K1805">
        <v>3591.2</v>
      </c>
      <c r="L1805">
        <v>2082.8960000000002</v>
      </c>
      <c r="M1805">
        <v>28729.599999999999</v>
      </c>
      <c r="N1805" t="s">
        <v>135</v>
      </c>
      <c r="O1805" t="s">
        <v>334</v>
      </c>
      <c r="P1805" t="s">
        <v>50</v>
      </c>
      <c r="Q1805" t="s">
        <v>29</v>
      </c>
      <c r="R1805">
        <v>604</v>
      </c>
    </row>
    <row r="1806" spans="1:18" x14ac:dyDescent="0.3">
      <c r="A1806" t="s">
        <v>2022</v>
      </c>
      <c r="B1806" s="1">
        <v>43595</v>
      </c>
      <c r="C1806" s="1">
        <v>43609</v>
      </c>
      <c r="D1806">
        <v>3</v>
      </c>
      <c r="E1806" t="s">
        <v>1850</v>
      </c>
      <c r="F1806" t="s">
        <v>20</v>
      </c>
      <c r="G1806" t="s">
        <v>1362</v>
      </c>
      <c r="H1806">
        <v>60</v>
      </c>
      <c r="I1806">
        <v>5</v>
      </c>
      <c r="J1806">
        <v>5</v>
      </c>
      <c r="K1806">
        <v>683.4</v>
      </c>
      <c r="L1806">
        <v>457.87799999999999</v>
      </c>
      <c r="M1806">
        <v>3417</v>
      </c>
      <c r="N1806" t="s">
        <v>257</v>
      </c>
      <c r="O1806" t="s">
        <v>699</v>
      </c>
      <c r="P1806" t="s">
        <v>117</v>
      </c>
      <c r="Q1806" t="s">
        <v>118</v>
      </c>
      <c r="R1806">
        <v>112</v>
      </c>
    </row>
    <row r="1807" spans="1:18" x14ac:dyDescent="0.3">
      <c r="A1807" t="s">
        <v>2023</v>
      </c>
      <c r="B1807" s="1">
        <v>43597</v>
      </c>
      <c r="C1807" s="1">
        <v>43604</v>
      </c>
      <c r="D1807">
        <v>6</v>
      </c>
      <c r="E1807" t="s">
        <v>1850</v>
      </c>
      <c r="F1807" t="s">
        <v>20</v>
      </c>
      <c r="G1807" t="s">
        <v>1362</v>
      </c>
      <c r="H1807">
        <v>57</v>
      </c>
      <c r="I1807">
        <v>13</v>
      </c>
      <c r="J1807">
        <v>8</v>
      </c>
      <c r="K1807">
        <v>1219.4000000000001</v>
      </c>
      <c r="L1807">
        <v>609.70000000000005</v>
      </c>
      <c r="M1807">
        <v>9755.2000000000007</v>
      </c>
      <c r="N1807" t="s">
        <v>31</v>
      </c>
      <c r="O1807" t="s">
        <v>779</v>
      </c>
      <c r="P1807" t="s">
        <v>173</v>
      </c>
      <c r="Q1807" t="s">
        <v>174</v>
      </c>
      <c r="R1807">
        <v>3434</v>
      </c>
    </row>
    <row r="1808" spans="1:18" x14ac:dyDescent="0.3">
      <c r="A1808" t="s">
        <v>2024</v>
      </c>
      <c r="B1808" s="1">
        <v>43597</v>
      </c>
      <c r="C1808" s="1">
        <v>43605</v>
      </c>
      <c r="D1808">
        <v>38</v>
      </c>
      <c r="E1808" t="s">
        <v>1850</v>
      </c>
      <c r="F1808" t="s">
        <v>20</v>
      </c>
      <c r="G1808" t="s">
        <v>1362</v>
      </c>
      <c r="H1808">
        <v>92</v>
      </c>
      <c r="I1808">
        <v>10</v>
      </c>
      <c r="J1808">
        <v>6</v>
      </c>
      <c r="K1808">
        <v>3959.7</v>
      </c>
      <c r="L1808">
        <v>2930.1779999999999</v>
      </c>
      <c r="M1808">
        <v>23758.2</v>
      </c>
      <c r="N1808" t="s">
        <v>193</v>
      </c>
      <c r="O1808" t="s">
        <v>783</v>
      </c>
      <c r="P1808" t="s">
        <v>211</v>
      </c>
      <c r="Q1808" t="s">
        <v>40</v>
      </c>
      <c r="R1808">
        <v>4110</v>
      </c>
    </row>
    <row r="1809" spans="1:18" x14ac:dyDescent="0.3">
      <c r="A1809" t="s">
        <v>2025</v>
      </c>
      <c r="B1809" s="1">
        <v>43597</v>
      </c>
      <c r="C1809" s="1">
        <v>43614</v>
      </c>
      <c r="D1809">
        <v>11</v>
      </c>
      <c r="E1809" t="s">
        <v>1850</v>
      </c>
      <c r="F1809" t="s">
        <v>20</v>
      </c>
      <c r="G1809" t="s">
        <v>1362</v>
      </c>
      <c r="H1809">
        <v>33</v>
      </c>
      <c r="I1809">
        <v>14</v>
      </c>
      <c r="J1809">
        <v>10</v>
      </c>
      <c r="K1809">
        <v>1983.2</v>
      </c>
      <c r="L1809">
        <v>1606.3920000000001</v>
      </c>
      <c r="M1809">
        <v>19832</v>
      </c>
      <c r="N1809" t="s">
        <v>76</v>
      </c>
      <c r="O1809" t="s">
        <v>789</v>
      </c>
      <c r="P1809" t="s">
        <v>50</v>
      </c>
      <c r="Q1809" t="s">
        <v>29</v>
      </c>
      <c r="R1809">
        <v>604</v>
      </c>
    </row>
    <row r="1810" spans="1:18" x14ac:dyDescent="0.3">
      <c r="A1810" t="s">
        <v>2026</v>
      </c>
      <c r="B1810" s="1">
        <v>43598</v>
      </c>
      <c r="C1810" s="1">
        <v>43607</v>
      </c>
      <c r="D1810">
        <v>39</v>
      </c>
      <c r="E1810" t="s">
        <v>1850</v>
      </c>
      <c r="F1810" t="s">
        <v>20</v>
      </c>
      <c r="G1810" t="s">
        <v>1362</v>
      </c>
      <c r="H1810">
        <v>85</v>
      </c>
      <c r="I1810">
        <v>10</v>
      </c>
      <c r="J1810">
        <v>10</v>
      </c>
      <c r="K1810">
        <v>1849.2</v>
      </c>
      <c r="L1810">
        <v>887.61599999999999</v>
      </c>
      <c r="M1810">
        <v>18492</v>
      </c>
      <c r="N1810" t="s">
        <v>141</v>
      </c>
      <c r="O1810" t="s">
        <v>783</v>
      </c>
      <c r="P1810" t="s">
        <v>138</v>
      </c>
      <c r="Q1810" t="s">
        <v>139</v>
      </c>
      <c r="R1810">
        <v>4900</v>
      </c>
    </row>
    <row r="1811" spans="1:18" x14ac:dyDescent="0.3">
      <c r="A1811" t="s">
        <v>2027</v>
      </c>
      <c r="B1811" s="1">
        <v>43598</v>
      </c>
      <c r="C1811" s="1">
        <v>43605</v>
      </c>
      <c r="D1811">
        <v>19</v>
      </c>
      <c r="E1811" t="s">
        <v>1850</v>
      </c>
      <c r="F1811" t="s">
        <v>20</v>
      </c>
      <c r="G1811" t="s">
        <v>1362</v>
      </c>
      <c r="H1811">
        <v>2</v>
      </c>
      <c r="I1811">
        <v>1</v>
      </c>
      <c r="J1811">
        <v>5</v>
      </c>
      <c r="K1811">
        <v>850.9</v>
      </c>
      <c r="L1811">
        <v>519.04899999999998</v>
      </c>
      <c r="M1811">
        <v>4254.5</v>
      </c>
      <c r="N1811" t="s">
        <v>103</v>
      </c>
      <c r="O1811" t="s">
        <v>471</v>
      </c>
      <c r="P1811" t="s">
        <v>79</v>
      </c>
      <c r="Q1811" t="s">
        <v>80</v>
      </c>
      <c r="R1811">
        <v>9630</v>
      </c>
    </row>
    <row r="1812" spans="1:18" x14ac:dyDescent="0.3">
      <c r="A1812" t="s">
        <v>2028</v>
      </c>
      <c r="B1812" s="1">
        <v>43600</v>
      </c>
      <c r="C1812" s="1">
        <v>43617</v>
      </c>
      <c r="D1812">
        <v>42</v>
      </c>
      <c r="E1812" t="s">
        <v>1850</v>
      </c>
      <c r="F1812" t="s">
        <v>20</v>
      </c>
      <c r="G1812" t="s">
        <v>1362</v>
      </c>
      <c r="H1812">
        <v>55</v>
      </c>
      <c r="I1812">
        <v>1</v>
      </c>
      <c r="J1812">
        <v>11</v>
      </c>
      <c r="K1812">
        <v>201</v>
      </c>
      <c r="L1812">
        <v>150.75</v>
      </c>
      <c r="M1812">
        <v>2211</v>
      </c>
      <c r="N1812" t="s">
        <v>89</v>
      </c>
      <c r="O1812" t="s">
        <v>471</v>
      </c>
      <c r="P1812" t="s">
        <v>36</v>
      </c>
      <c r="Q1812" t="s">
        <v>36</v>
      </c>
      <c r="R1812">
        <v>3330</v>
      </c>
    </row>
    <row r="1813" spans="1:18" x14ac:dyDescent="0.3">
      <c r="A1813" t="s">
        <v>2029</v>
      </c>
      <c r="B1813" s="1">
        <v>43601</v>
      </c>
      <c r="C1813" s="1">
        <v>43619</v>
      </c>
      <c r="D1813">
        <v>22</v>
      </c>
      <c r="E1813" t="s">
        <v>1850</v>
      </c>
      <c r="F1813" t="s">
        <v>20</v>
      </c>
      <c r="G1813" t="s">
        <v>1362</v>
      </c>
      <c r="H1813">
        <v>89</v>
      </c>
      <c r="I1813">
        <v>5</v>
      </c>
      <c r="J1813">
        <v>6</v>
      </c>
      <c r="K1813">
        <v>5051.8</v>
      </c>
      <c r="L1813">
        <v>2930.0439999999999</v>
      </c>
      <c r="M1813">
        <v>30310.799999999999</v>
      </c>
      <c r="N1813" t="s">
        <v>392</v>
      </c>
      <c r="O1813" t="s">
        <v>699</v>
      </c>
      <c r="P1813" t="s">
        <v>131</v>
      </c>
      <c r="Q1813" t="s">
        <v>74</v>
      </c>
      <c r="R1813">
        <v>1023</v>
      </c>
    </row>
    <row r="1814" spans="1:18" x14ac:dyDescent="0.3">
      <c r="A1814" t="s">
        <v>2030</v>
      </c>
      <c r="B1814" s="1">
        <v>43601</v>
      </c>
      <c r="C1814" s="1">
        <v>43617</v>
      </c>
      <c r="D1814">
        <v>14</v>
      </c>
      <c r="E1814" t="s">
        <v>1850</v>
      </c>
      <c r="F1814" t="s">
        <v>20</v>
      </c>
      <c r="G1814" t="s">
        <v>1362</v>
      </c>
      <c r="H1814">
        <v>95</v>
      </c>
      <c r="I1814">
        <v>1</v>
      </c>
      <c r="J1814">
        <v>5</v>
      </c>
      <c r="K1814">
        <v>1105.5</v>
      </c>
      <c r="L1814">
        <v>818.07</v>
      </c>
      <c r="M1814">
        <v>5527.5</v>
      </c>
      <c r="N1814" t="s">
        <v>38</v>
      </c>
      <c r="O1814" t="s">
        <v>471</v>
      </c>
      <c r="P1814" t="s">
        <v>124</v>
      </c>
      <c r="Q1814" t="s">
        <v>125</v>
      </c>
      <c r="R1814">
        <v>3320</v>
      </c>
    </row>
    <row r="1815" spans="1:18" x14ac:dyDescent="0.3">
      <c r="A1815" t="s">
        <v>2031</v>
      </c>
      <c r="B1815" s="1">
        <v>43601</v>
      </c>
      <c r="C1815" s="1">
        <v>43604</v>
      </c>
      <c r="D1815">
        <v>48</v>
      </c>
      <c r="E1815" t="s">
        <v>1850</v>
      </c>
      <c r="F1815" t="s">
        <v>20</v>
      </c>
      <c r="G1815" t="s">
        <v>1362</v>
      </c>
      <c r="H1815">
        <v>71</v>
      </c>
      <c r="I1815">
        <v>5</v>
      </c>
      <c r="J1815">
        <v>5</v>
      </c>
      <c r="K1815">
        <v>1165.8</v>
      </c>
      <c r="L1815">
        <v>629.53200000000004</v>
      </c>
      <c r="M1815">
        <v>5829</v>
      </c>
      <c r="N1815" t="s">
        <v>261</v>
      </c>
      <c r="O1815" t="s">
        <v>699</v>
      </c>
      <c r="P1815" t="s">
        <v>190</v>
      </c>
      <c r="Q1815" t="s">
        <v>191</v>
      </c>
      <c r="R1815">
        <v>9305</v>
      </c>
    </row>
    <row r="1816" spans="1:18" x14ac:dyDescent="0.3">
      <c r="A1816" t="s">
        <v>2032</v>
      </c>
      <c r="B1816" s="1">
        <v>43602</v>
      </c>
      <c r="C1816" s="1">
        <v>43607</v>
      </c>
      <c r="D1816">
        <v>23</v>
      </c>
      <c r="E1816" t="s">
        <v>1850</v>
      </c>
      <c r="F1816" t="s">
        <v>20</v>
      </c>
      <c r="G1816" t="s">
        <v>1362</v>
      </c>
      <c r="H1816">
        <v>3</v>
      </c>
      <c r="I1816">
        <v>1</v>
      </c>
      <c r="J1816">
        <v>10</v>
      </c>
      <c r="K1816">
        <v>998.3</v>
      </c>
      <c r="L1816">
        <v>808.62300000000005</v>
      </c>
      <c r="M1816">
        <v>9983</v>
      </c>
      <c r="N1816" t="s">
        <v>158</v>
      </c>
      <c r="O1816" t="s">
        <v>471</v>
      </c>
      <c r="P1816" t="s">
        <v>159</v>
      </c>
      <c r="Q1816" t="s">
        <v>160</v>
      </c>
      <c r="R1816">
        <v>627</v>
      </c>
    </row>
    <row r="1817" spans="1:18" x14ac:dyDescent="0.3">
      <c r="A1817" t="s">
        <v>2033</v>
      </c>
      <c r="B1817" s="1">
        <v>43605</v>
      </c>
      <c r="C1817" s="1">
        <v>43610</v>
      </c>
      <c r="D1817">
        <v>44</v>
      </c>
      <c r="E1817" t="s">
        <v>1850</v>
      </c>
      <c r="F1817" t="s">
        <v>20</v>
      </c>
      <c r="G1817" t="s">
        <v>1362</v>
      </c>
      <c r="H1817">
        <v>89</v>
      </c>
      <c r="I1817">
        <v>3</v>
      </c>
      <c r="J1817">
        <v>10</v>
      </c>
      <c r="K1817">
        <v>3718.5</v>
      </c>
      <c r="L1817">
        <v>2417.0250000000001</v>
      </c>
      <c r="M1817">
        <v>37185</v>
      </c>
      <c r="N1817" t="s">
        <v>27</v>
      </c>
      <c r="O1817" t="s">
        <v>800</v>
      </c>
      <c r="P1817" t="s">
        <v>131</v>
      </c>
      <c r="Q1817" t="s">
        <v>74</v>
      </c>
      <c r="R1817">
        <v>1023</v>
      </c>
    </row>
    <row r="1818" spans="1:18" x14ac:dyDescent="0.3">
      <c r="A1818" t="s">
        <v>2034</v>
      </c>
      <c r="B1818" s="1">
        <v>43605</v>
      </c>
      <c r="C1818" s="1">
        <v>43609</v>
      </c>
      <c r="D1818">
        <v>39</v>
      </c>
      <c r="E1818" t="s">
        <v>1850</v>
      </c>
      <c r="F1818" t="s">
        <v>20</v>
      </c>
      <c r="G1818" t="s">
        <v>1362</v>
      </c>
      <c r="H1818">
        <v>72</v>
      </c>
      <c r="I1818">
        <v>2</v>
      </c>
      <c r="J1818">
        <v>9</v>
      </c>
      <c r="K1818">
        <v>971.5</v>
      </c>
      <c r="L1818">
        <v>816.06</v>
      </c>
      <c r="M1818">
        <v>8743.5</v>
      </c>
      <c r="N1818" t="s">
        <v>141</v>
      </c>
      <c r="O1818" t="s">
        <v>334</v>
      </c>
      <c r="P1818" t="s">
        <v>235</v>
      </c>
      <c r="Q1818" t="s">
        <v>58</v>
      </c>
      <c r="R1818">
        <v>3210</v>
      </c>
    </row>
    <row r="1819" spans="1:18" x14ac:dyDescent="0.3">
      <c r="A1819" t="s">
        <v>2035</v>
      </c>
      <c r="B1819" s="1">
        <v>43606</v>
      </c>
      <c r="C1819" s="1">
        <v>43612</v>
      </c>
      <c r="D1819">
        <v>12</v>
      </c>
      <c r="E1819" t="s">
        <v>1850</v>
      </c>
      <c r="F1819" t="s">
        <v>20</v>
      </c>
      <c r="G1819" t="s">
        <v>1362</v>
      </c>
      <c r="H1819">
        <v>90</v>
      </c>
      <c r="I1819">
        <v>13</v>
      </c>
      <c r="J1819">
        <v>11</v>
      </c>
      <c r="K1819">
        <v>1882.7</v>
      </c>
      <c r="L1819">
        <v>997.83100000000002</v>
      </c>
      <c r="M1819">
        <v>20709.7</v>
      </c>
      <c r="N1819" t="s">
        <v>155</v>
      </c>
      <c r="O1819" t="s">
        <v>779</v>
      </c>
      <c r="P1819" t="s">
        <v>53</v>
      </c>
      <c r="Q1819" t="s">
        <v>54</v>
      </c>
      <c r="R1819">
        <v>9332</v>
      </c>
    </row>
    <row r="1820" spans="1:18" x14ac:dyDescent="0.3">
      <c r="A1820" t="s">
        <v>2036</v>
      </c>
      <c r="B1820" s="1">
        <v>43607</v>
      </c>
      <c r="C1820" s="1">
        <v>43618</v>
      </c>
      <c r="D1820">
        <v>26</v>
      </c>
      <c r="E1820" t="s">
        <v>1850</v>
      </c>
      <c r="F1820" t="s">
        <v>20</v>
      </c>
      <c r="G1820" t="s">
        <v>1362</v>
      </c>
      <c r="H1820">
        <v>17</v>
      </c>
      <c r="I1820">
        <v>1</v>
      </c>
      <c r="J1820">
        <v>8</v>
      </c>
      <c r="K1820">
        <v>2237.8000000000002</v>
      </c>
      <c r="L1820">
        <v>1566.46</v>
      </c>
      <c r="M1820">
        <v>17902.400000000001</v>
      </c>
      <c r="N1820" t="s">
        <v>162</v>
      </c>
      <c r="O1820" t="s">
        <v>471</v>
      </c>
      <c r="P1820" t="s">
        <v>199</v>
      </c>
      <c r="Q1820" t="s">
        <v>200</v>
      </c>
      <c r="R1820">
        <v>9522</v>
      </c>
    </row>
    <row r="1821" spans="1:18" x14ac:dyDescent="0.3">
      <c r="A1821" t="s">
        <v>2037</v>
      </c>
      <c r="B1821" s="1">
        <v>43607</v>
      </c>
      <c r="C1821" s="1">
        <v>43619</v>
      </c>
      <c r="D1821">
        <v>45</v>
      </c>
      <c r="E1821" t="s">
        <v>1850</v>
      </c>
      <c r="F1821" t="s">
        <v>20</v>
      </c>
      <c r="G1821" t="s">
        <v>1362</v>
      </c>
      <c r="H1821">
        <v>5</v>
      </c>
      <c r="I1821">
        <v>5</v>
      </c>
      <c r="J1821">
        <v>10</v>
      </c>
      <c r="K1821">
        <v>1681.7</v>
      </c>
      <c r="L1821">
        <v>1378.9939999999999</v>
      </c>
      <c r="M1821">
        <v>16817</v>
      </c>
      <c r="N1821" t="s">
        <v>35</v>
      </c>
      <c r="O1821" t="s">
        <v>699</v>
      </c>
      <c r="P1821" t="s">
        <v>395</v>
      </c>
      <c r="Q1821" t="s">
        <v>25</v>
      </c>
      <c r="R1821">
        <v>8083</v>
      </c>
    </row>
    <row r="1822" spans="1:18" x14ac:dyDescent="0.3">
      <c r="A1822" t="s">
        <v>2038</v>
      </c>
      <c r="B1822" s="1">
        <v>43608</v>
      </c>
      <c r="C1822" s="1">
        <v>43621</v>
      </c>
      <c r="D1822">
        <v>2</v>
      </c>
      <c r="E1822" t="s">
        <v>1850</v>
      </c>
      <c r="F1822" t="s">
        <v>20</v>
      </c>
      <c r="G1822" t="s">
        <v>1362</v>
      </c>
      <c r="H1822">
        <v>80</v>
      </c>
      <c r="I1822">
        <v>10</v>
      </c>
      <c r="J1822">
        <v>12</v>
      </c>
      <c r="K1822">
        <v>5400.2</v>
      </c>
      <c r="L1822">
        <v>3780.14</v>
      </c>
      <c r="M1822">
        <v>64802.400000000001</v>
      </c>
      <c r="N1822" t="s">
        <v>202</v>
      </c>
      <c r="O1822" t="s">
        <v>783</v>
      </c>
      <c r="P1822" t="s">
        <v>100</v>
      </c>
      <c r="Q1822" t="s">
        <v>101</v>
      </c>
      <c r="R1822">
        <v>4500</v>
      </c>
    </row>
    <row r="1823" spans="1:18" x14ac:dyDescent="0.3">
      <c r="A1823" t="s">
        <v>2039</v>
      </c>
      <c r="B1823" s="1">
        <v>43609</v>
      </c>
      <c r="C1823" s="1">
        <v>43612</v>
      </c>
      <c r="D1823">
        <v>5</v>
      </c>
      <c r="E1823" t="s">
        <v>1850</v>
      </c>
      <c r="F1823" t="s">
        <v>20</v>
      </c>
      <c r="G1823" t="s">
        <v>1362</v>
      </c>
      <c r="H1823">
        <v>13</v>
      </c>
      <c r="I1823">
        <v>14</v>
      </c>
      <c r="J1823">
        <v>7</v>
      </c>
      <c r="K1823">
        <v>1862.6</v>
      </c>
      <c r="L1823">
        <v>1359.6980000000001</v>
      </c>
      <c r="M1823">
        <v>13038.2</v>
      </c>
      <c r="N1823" t="s">
        <v>52</v>
      </c>
      <c r="O1823" t="s">
        <v>789</v>
      </c>
      <c r="P1823" t="s">
        <v>272</v>
      </c>
      <c r="Q1823" t="s">
        <v>273</v>
      </c>
      <c r="R1823">
        <v>7010</v>
      </c>
    </row>
    <row r="1824" spans="1:18" x14ac:dyDescent="0.3">
      <c r="A1824" t="s">
        <v>2040</v>
      </c>
      <c r="B1824" s="1">
        <v>43609</v>
      </c>
      <c r="C1824" s="1">
        <v>43614</v>
      </c>
      <c r="D1824">
        <v>6</v>
      </c>
      <c r="E1824" t="s">
        <v>1850</v>
      </c>
      <c r="F1824" t="s">
        <v>20</v>
      </c>
      <c r="G1824" t="s">
        <v>1362</v>
      </c>
      <c r="H1824">
        <v>37</v>
      </c>
      <c r="I1824">
        <v>1</v>
      </c>
      <c r="J1824">
        <v>6</v>
      </c>
      <c r="K1824">
        <v>1835.8</v>
      </c>
      <c r="L1824">
        <v>1083.1220000000001</v>
      </c>
      <c r="M1824">
        <v>11014.8</v>
      </c>
      <c r="N1824" t="s">
        <v>31</v>
      </c>
      <c r="O1824" t="s">
        <v>471</v>
      </c>
      <c r="P1824" t="s">
        <v>156</v>
      </c>
      <c r="Q1824" t="s">
        <v>151</v>
      </c>
      <c r="R1824">
        <v>3411</v>
      </c>
    </row>
    <row r="1825" spans="1:18" x14ac:dyDescent="0.3">
      <c r="A1825" t="s">
        <v>2041</v>
      </c>
      <c r="B1825" s="1">
        <v>43609</v>
      </c>
      <c r="C1825" s="1">
        <v>43615</v>
      </c>
      <c r="D1825">
        <v>18</v>
      </c>
      <c r="E1825" t="s">
        <v>1850</v>
      </c>
      <c r="F1825" t="s">
        <v>20</v>
      </c>
      <c r="G1825" t="s">
        <v>1362</v>
      </c>
      <c r="H1825">
        <v>88</v>
      </c>
      <c r="I1825">
        <v>9</v>
      </c>
      <c r="J1825">
        <v>5</v>
      </c>
      <c r="K1825">
        <v>2237.8000000000002</v>
      </c>
      <c r="L1825">
        <v>939.87599999999998</v>
      </c>
      <c r="M1825">
        <v>11189</v>
      </c>
      <c r="N1825" t="s">
        <v>116</v>
      </c>
      <c r="O1825" t="s">
        <v>795</v>
      </c>
      <c r="P1825" t="s">
        <v>577</v>
      </c>
      <c r="Q1825" t="s">
        <v>36</v>
      </c>
      <c r="R1825">
        <v>3334</v>
      </c>
    </row>
    <row r="1826" spans="1:18" x14ac:dyDescent="0.3">
      <c r="A1826" t="s">
        <v>2042</v>
      </c>
      <c r="B1826" s="1">
        <v>43610</v>
      </c>
      <c r="C1826" s="1">
        <v>43621</v>
      </c>
      <c r="D1826">
        <v>33</v>
      </c>
      <c r="E1826" t="s">
        <v>1850</v>
      </c>
      <c r="F1826" t="s">
        <v>20</v>
      </c>
      <c r="G1826" t="s">
        <v>1362</v>
      </c>
      <c r="H1826">
        <v>13</v>
      </c>
      <c r="I1826">
        <v>7</v>
      </c>
      <c r="J1826">
        <v>6</v>
      </c>
      <c r="K1826">
        <v>2298.1</v>
      </c>
      <c r="L1826">
        <v>1654.6320000000001</v>
      </c>
      <c r="M1826">
        <v>13788.6</v>
      </c>
      <c r="N1826" t="s">
        <v>166</v>
      </c>
      <c r="O1826" t="s">
        <v>23</v>
      </c>
      <c r="P1826" t="s">
        <v>272</v>
      </c>
      <c r="Q1826" t="s">
        <v>273</v>
      </c>
      <c r="R1826">
        <v>7010</v>
      </c>
    </row>
    <row r="1827" spans="1:18" x14ac:dyDescent="0.3">
      <c r="A1827" t="s">
        <v>2043</v>
      </c>
      <c r="B1827" s="1">
        <v>43611</v>
      </c>
      <c r="C1827" s="1">
        <v>43626</v>
      </c>
      <c r="D1827">
        <v>6</v>
      </c>
      <c r="E1827" t="s">
        <v>1850</v>
      </c>
      <c r="F1827" t="s">
        <v>20</v>
      </c>
      <c r="G1827" t="s">
        <v>1362</v>
      </c>
      <c r="H1827">
        <v>13</v>
      </c>
      <c r="I1827">
        <v>5</v>
      </c>
      <c r="J1827">
        <v>11</v>
      </c>
      <c r="K1827">
        <v>2432.1</v>
      </c>
      <c r="L1827">
        <v>1605.1859999999999</v>
      </c>
      <c r="M1827">
        <v>26753.1</v>
      </c>
      <c r="N1827" t="s">
        <v>31</v>
      </c>
      <c r="O1827" t="s">
        <v>699</v>
      </c>
      <c r="P1827" t="s">
        <v>272</v>
      </c>
      <c r="Q1827" t="s">
        <v>273</v>
      </c>
      <c r="R1827">
        <v>7010</v>
      </c>
    </row>
    <row r="1828" spans="1:18" x14ac:dyDescent="0.3">
      <c r="A1828" t="s">
        <v>2044</v>
      </c>
      <c r="B1828" s="1">
        <v>43613</v>
      </c>
      <c r="C1828" s="1">
        <v>43630</v>
      </c>
      <c r="D1828">
        <v>9</v>
      </c>
      <c r="E1828" t="s">
        <v>1850</v>
      </c>
      <c r="F1828" t="s">
        <v>20</v>
      </c>
      <c r="G1828" t="s">
        <v>1362</v>
      </c>
      <c r="H1828">
        <v>18</v>
      </c>
      <c r="I1828">
        <v>7</v>
      </c>
      <c r="J1828">
        <v>10</v>
      </c>
      <c r="K1828">
        <v>167.5</v>
      </c>
      <c r="L1828">
        <v>82.075000000000003</v>
      </c>
      <c r="M1828">
        <v>1675</v>
      </c>
      <c r="N1828" t="s">
        <v>311</v>
      </c>
      <c r="O1828" t="s">
        <v>23</v>
      </c>
      <c r="P1828" t="s">
        <v>150</v>
      </c>
      <c r="Q1828" t="s">
        <v>151</v>
      </c>
      <c r="R1828">
        <v>3420</v>
      </c>
    </row>
    <row r="1829" spans="1:18" x14ac:dyDescent="0.3">
      <c r="A1829" t="s">
        <v>2045</v>
      </c>
      <c r="B1829" s="1">
        <v>43614</v>
      </c>
      <c r="C1829" s="1">
        <v>43622</v>
      </c>
      <c r="D1829">
        <v>24</v>
      </c>
      <c r="E1829" t="s">
        <v>1850</v>
      </c>
      <c r="F1829" t="s">
        <v>20</v>
      </c>
      <c r="G1829" t="s">
        <v>1362</v>
      </c>
      <c r="H1829">
        <v>36</v>
      </c>
      <c r="I1829">
        <v>12</v>
      </c>
      <c r="J1829">
        <v>12</v>
      </c>
      <c r="K1829">
        <v>737</v>
      </c>
      <c r="L1829">
        <v>449.57</v>
      </c>
      <c r="M1829">
        <v>8844</v>
      </c>
      <c r="N1829" t="s">
        <v>326</v>
      </c>
      <c r="O1829" t="s">
        <v>793</v>
      </c>
      <c r="P1829" t="s">
        <v>247</v>
      </c>
      <c r="Q1829" t="s">
        <v>243</v>
      </c>
      <c r="R1829">
        <v>4414</v>
      </c>
    </row>
    <row r="1830" spans="1:18" x14ac:dyDescent="0.3">
      <c r="A1830" t="s">
        <v>2046</v>
      </c>
      <c r="B1830" s="1">
        <v>43615</v>
      </c>
      <c r="C1830" s="1">
        <v>43631</v>
      </c>
      <c r="D1830">
        <v>47</v>
      </c>
      <c r="E1830" t="s">
        <v>1850</v>
      </c>
      <c r="F1830" t="s">
        <v>20</v>
      </c>
      <c r="G1830" t="s">
        <v>1362</v>
      </c>
      <c r="H1830">
        <v>12</v>
      </c>
      <c r="I1830">
        <v>9</v>
      </c>
      <c r="J1830">
        <v>10</v>
      </c>
      <c r="K1830">
        <v>1795.6</v>
      </c>
      <c r="L1830">
        <v>1059.404</v>
      </c>
      <c r="M1830">
        <v>17956</v>
      </c>
      <c r="N1830" t="s">
        <v>218</v>
      </c>
      <c r="O1830" t="s">
        <v>795</v>
      </c>
      <c r="P1830" t="s">
        <v>144</v>
      </c>
      <c r="Q1830" t="s">
        <v>29</v>
      </c>
      <c r="R1830">
        <v>610</v>
      </c>
    </row>
    <row r="1831" spans="1:18" x14ac:dyDescent="0.3">
      <c r="A1831" t="s">
        <v>2047</v>
      </c>
      <c r="B1831" s="1">
        <v>43615</v>
      </c>
      <c r="C1831" s="1">
        <v>43633</v>
      </c>
      <c r="D1831">
        <v>26</v>
      </c>
      <c r="E1831" t="s">
        <v>1850</v>
      </c>
      <c r="F1831" t="s">
        <v>20</v>
      </c>
      <c r="G1831" t="s">
        <v>1362</v>
      </c>
      <c r="H1831">
        <v>16</v>
      </c>
      <c r="I1831">
        <v>7</v>
      </c>
      <c r="J1831">
        <v>8</v>
      </c>
      <c r="K1831">
        <v>1172.5</v>
      </c>
      <c r="L1831">
        <v>867.65</v>
      </c>
      <c r="M1831">
        <v>9380</v>
      </c>
      <c r="N1831" t="s">
        <v>162</v>
      </c>
      <c r="O1831" t="s">
        <v>23</v>
      </c>
      <c r="P1831" t="s">
        <v>221</v>
      </c>
      <c r="Q1831" t="s">
        <v>58</v>
      </c>
      <c r="R1831">
        <v>3210</v>
      </c>
    </row>
    <row r="1832" spans="1:18" x14ac:dyDescent="0.3">
      <c r="A1832" t="s">
        <v>2048</v>
      </c>
      <c r="B1832" s="1">
        <v>43615</v>
      </c>
      <c r="C1832" s="1">
        <v>43632</v>
      </c>
      <c r="D1832">
        <v>44</v>
      </c>
      <c r="E1832" t="s">
        <v>1850</v>
      </c>
      <c r="F1832" t="s">
        <v>20</v>
      </c>
      <c r="G1832" t="s">
        <v>1362</v>
      </c>
      <c r="H1832">
        <v>90</v>
      </c>
      <c r="I1832">
        <v>2</v>
      </c>
      <c r="J1832">
        <v>9</v>
      </c>
      <c r="K1832">
        <v>4020</v>
      </c>
      <c r="L1832">
        <v>2211</v>
      </c>
      <c r="M1832">
        <v>36180</v>
      </c>
      <c r="N1832" t="s">
        <v>27</v>
      </c>
      <c r="O1832" t="s">
        <v>334</v>
      </c>
      <c r="P1832" t="s">
        <v>53</v>
      </c>
      <c r="Q1832" t="s">
        <v>54</v>
      </c>
      <c r="R1832">
        <v>9332</v>
      </c>
    </row>
    <row r="1833" spans="1:18" x14ac:dyDescent="0.3">
      <c r="A1833" t="s">
        <v>2049</v>
      </c>
      <c r="B1833" s="1">
        <v>43616</v>
      </c>
      <c r="C1833" s="1">
        <v>43620</v>
      </c>
      <c r="D1833">
        <v>26</v>
      </c>
      <c r="E1833" t="s">
        <v>1850</v>
      </c>
      <c r="F1833" t="s">
        <v>20</v>
      </c>
      <c r="G1833" t="s">
        <v>1362</v>
      </c>
      <c r="H1833">
        <v>29</v>
      </c>
      <c r="I1833">
        <v>6</v>
      </c>
      <c r="J1833">
        <v>5</v>
      </c>
      <c r="K1833">
        <v>1031.8</v>
      </c>
      <c r="L1833">
        <v>567.49</v>
      </c>
      <c r="M1833">
        <v>5159</v>
      </c>
      <c r="N1833" t="s">
        <v>162</v>
      </c>
      <c r="O1833" t="s">
        <v>785</v>
      </c>
      <c r="P1833" t="s">
        <v>526</v>
      </c>
      <c r="Q1833" t="s">
        <v>527</v>
      </c>
      <c r="R1833">
        <v>7910</v>
      </c>
    </row>
    <row r="1834" spans="1:18" x14ac:dyDescent="0.3">
      <c r="A1834" t="s">
        <v>2050</v>
      </c>
      <c r="B1834" s="1">
        <v>43617</v>
      </c>
      <c r="C1834" s="1">
        <v>43624</v>
      </c>
      <c r="D1834">
        <v>12</v>
      </c>
      <c r="E1834" t="s">
        <v>1850</v>
      </c>
      <c r="F1834" t="s">
        <v>20</v>
      </c>
      <c r="G1834" t="s">
        <v>1362</v>
      </c>
      <c r="H1834">
        <v>18</v>
      </c>
      <c r="I1834">
        <v>7</v>
      </c>
      <c r="J1834">
        <v>5</v>
      </c>
      <c r="K1834">
        <v>2840.8</v>
      </c>
      <c r="L1834">
        <v>2045.376</v>
      </c>
      <c r="M1834">
        <v>14204</v>
      </c>
      <c r="N1834" t="s">
        <v>155</v>
      </c>
      <c r="O1834" t="s">
        <v>23</v>
      </c>
      <c r="P1834" t="s">
        <v>150</v>
      </c>
      <c r="Q1834" t="s">
        <v>151</v>
      </c>
      <c r="R1834">
        <v>3420</v>
      </c>
    </row>
    <row r="1835" spans="1:18" x14ac:dyDescent="0.3">
      <c r="A1835" t="s">
        <v>2051</v>
      </c>
      <c r="B1835" s="1">
        <v>43619</v>
      </c>
      <c r="C1835" s="1">
        <v>43629</v>
      </c>
      <c r="D1835">
        <v>13</v>
      </c>
      <c r="E1835" t="s">
        <v>1850</v>
      </c>
      <c r="F1835" t="s">
        <v>20</v>
      </c>
      <c r="G1835" t="s">
        <v>1362</v>
      </c>
      <c r="H1835">
        <v>67</v>
      </c>
      <c r="I1835">
        <v>5</v>
      </c>
      <c r="J1835">
        <v>11</v>
      </c>
      <c r="K1835">
        <v>3825.7</v>
      </c>
      <c r="L1835">
        <v>1912.85</v>
      </c>
      <c r="M1835">
        <v>42082.7</v>
      </c>
      <c r="N1835" t="s">
        <v>69</v>
      </c>
      <c r="O1835" t="s">
        <v>699</v>
      </c>
      <c r="P1835" t="s">
        <v>150</v>
      </c>
      <c r="Q1835" t="s">
        <v>151</v>
      </c>
      <c r="R1835">
        <v>3420</v>
      </c>
    </row>
    <row r="1836" spans="1:18" x14ac:dyDescent="0.3">
      <c r="A1836" t="s">
        <v>2052</v>
      </c>
      <c r="B1836" s="1">
        <v>43619</v>
      </c>
      <c r="C1836" s="1">
        <v>43626</v>
      </c>
      <c r="D1836">
        <v>20</v>
      </c>
      <c r="E1836" t="s">
        <v>1850</v>
      </c>
      <c r="F1836" t="s">
        <v>20</v>
      </c>
      <c r="G1836" t="s">
        <v>1362</v>
      </c>
      <c r="H1836">
        <v>1</v>
      </c>
      <c r="I1836">
        <v>11</v>
      </c>
      <c r="J1836">
        <v>7</v>
      </c>
      <c r="K1836">
        <v>261.3</v>
      </c>
      <c r="L1836">
        <v>209.04</v>
      </c>
      <c r="M1836">
        <v>1829.1</v>
      </c>
      <c r="N1836" t="s">
        <v>22</v>
      </c>
      <c r="O1836" t="s">
        <v>593</v>
      </c>
      <c r="P1836" t="s">
        <v>147</v>
      </c>
      <c r="Q1836" t="s">
        <v>74</v>
      </c>
      <c r="R1836">
        <v>1011</v>
      </c>
    </row>
    <row r="1837" spans="1:18" x14ac:dyDescent="0.3">
      <c r="A1837" t="s">
        <v>2053</v>
      </c>
      <c r="B1837" s="1">
        <v>43620</v>
      </c>
      <c r="C1837" s="1">
        <v>43630</v>
      </c>
      <c r="D1837">
        <v>48</v>
      </c>
      <c r="E1837" t="s">
        <v>1850</v>
      </c>
      <c r="F1837" t="s">
        <v>20</v>
      </c>
      <c r="G1837" t="s">
        <v>1362</v>
      </c>
      <c r="H1837">
        <v>24</v>
      </c>
      <c r="I1837">
        <v>5</v>
      </c>
      <c r="J1837">
        <v>11</v>
      </c>
      <c r="K1837">
        <v>241.2</v>
      </c>
      <c r="L1837">
        <v>161.60400000000001</v>
      </c>
      <c r="M1837">
        <v>2653.2</v>
      </c>
      <c r="N1837" t="s">
        <v>261</v>
      </c>
      <c r="O1837" t="s">
        <v>699</v>
      </c>
      <c r="P1837" t="s">
        <v>237</v>
      </c>
      <c r="Q1837" t="s">
        <v>118</v>
      </c>
      <c r="R1837">
        <v>112</v>
      </c>
    </row>
    <row r="1838" spans="1:18" x14ac:dyDescent="0.3">
      <c r="A1838" t="s">
        <v>2054</v>
      </c>
      <c r="B1838" s="1">
        <v>43621</v>
      </c>
      <c r="C1838" s="1">
        <v>43627</v>
      </c>
      <c r="D1838">
        <v>21</v>
      </c>
      <c r="E1838" t="s">
        <v>1850</v>
      </c>
      <c r="F1838" t="s">
        <v>20</v>
      </c>
      <c r="G1838" t="s">
        <v>1362</v>
      </c>
      <c r="H1838">
        <v>97</v>
      </c>
      <c r="I1838">
        <v>5</v>
      </c>
      <c r="J1838">
        <v>11</v>
      </c>
      <c r="K1838">
        <v>1896.1</v>
      </c>
      <c r="L1838">
        <v>1573.7629999999999</v>
      </c>
      <c r="M1838">
        <v>20857.099999999999</v>
      </c>
      <c r="N1838" t="s">
        <v>127</v>
      </c>
      <c r="O1838" t="s">
        <v>699</v>
      </c>
      <c r="P1838" t="s">
        <v>243</v>
      </c>
      <c r="Q1838" t="s">
        <v>243</v>
      </c>
      <c r="R1838">
        <v>4410</v>
      </c>
    </row>
    <row r="1839" spans="1:18" x14ac:dyDescent="0.3">
      <c r="A1839" t="s">
        <v>2055</v>
      </c>
      <c r="B1839" s="1">
        <v>43621</v>
      </c>
      <c r="C1839" s="1">
        <v>43634</v>
      </c>
      <c r="D1839">
        <v>31</v>
      </c>
      <c r="E1839" t="s">
        <v>1850</v>
      </c>
      <c r="F1839" t="s">
        <v>20</v>
      </c>
      <c r="G1839" t="s">
        <v>1362</v>
      </c>
      <c r="H1839">
        <v>95</v>
      </c>
      <c r="I1839">
        <v>7</v>
      </c>
      <c r="J1839">
        <v>11</v>
      </c>
      <c r="K1839">
        <v>5152.3</v>
      </c>
      <c r="L1839">
        <v>2112.4430000000002</v>
      </c>
      <c r="M1839">
        <v>56675.3</v>
      </c>
      <c r="N1839" t="s">
        <v>149</v>
      </c>
      <c r="O1839" t="s">
        <v>23</v>
      </c>
      <c r="P1839" t="s">
        <v>124</v>
      </c>
      <c r="Q1839" t="s">
        <v>125</v>
      </c>
      <c r="R1839">
        <v>3320</v>
      </c>
    </row>
    <row r="1840" spans="1:18" x14ac:dyDescent="0.3">
      <c r="A1840" t="s">
        <v>2056</v>
      </c>
      <c r="B1840" s="1">
        <v>43622</v>
      </c>
      <c r="C1840" s="1">
        <v>43639</v>
      </c>
      <c r="D1840">
        <v>34</v>
      </c>
      <c r="E1840" t="s">
        <v>1850</v>
      </c>
      <c r="F1840" t="s">
        <v>20</v>
      </c>
      <c r="G1840" t="s">
        <v>1362</v>
      </c>
      <c r="H1840">
        <v>29</v>
      </c>
      <c r="I1840">
        <v>10</v>
      </c>
      <c r="J1840">
        <v>10</v>
      </c>
      <c r="K1840">
        <v>2318.1999999999998</v>
      </c>
      <c r="L1840">
        <v>1553.194</v>
      </c>
      <c r="M1840">
        <v>23182</v>
      </c>
      <c r="N1840" t="s">
        <v>46</v>
      </c>
      <c r="O1840" t="s">
        <v>783</v>
      </c>
      <c r="P1840" t="s">
        <v>526</v>
      </c>
      <c r="Q1840" t="s">
        <v>527</v>
      </c>
      <c r="R1840">
        <v>7910</v>
      </c>
    </row>
    <row r="1841" spans="1:18" x14ac:dyDescent="0.3">
      <c r="A1841" t="s">
        <v>2057</v>
      </c>
      <c r="B1841" s="1">
        <v>43622</v>
      </c>
      <c r="C1841" s="1">
        <v>43627</v>
      </c>
      <c r="D1841">
        <v>21</v>
      </c>
      <c r="E1841" t="s">
        <v>1850</v>
      </c>
      <c r="F1841" t="s">
        <v>20</v>
      </c>
      <c r="G1841" t="s">
        <v>1362</v>
      </c>
      <c r="H1841">
        <v>46</v>
      </c>
      <c r="I1841">
        <v>5</v>
      </c>
      <c r="J1841">
        <v>12</v>
      </c>
      <c r="K1841">
        <v>2666.6</v>
      </c>
      <c r="L1841">
        <v>1466.63</v>
      </c>
      <c r="M1841">
        <v>31999.200000000001</v>
      </c>
      <c r="N1841" t="s">
        <v>127</v>
      </c>
      <c r="O1841" t="s">
        <v>699</v>
      </c>
      <c r="P1841" t="s">
        <v>199</v>
      </c>
      <c r="Q1841" t="s">
        <v>200</v>
      </c>
      <c r="R1841">
        <v>9522</v>
      </c>
    </row>
    <row r="1842" spans="1:18" x14ac:dyDescent="0.3">
      <c r="A1842" t="s">
        <v>2058</v>
      </c>
      <c r="B1842" s="1">
        <v>43622</v>
      </c>
      <c r="C1842" s="1">
        <v>43634</v>
      </c>
      <c r="D1842">
        <v>46</v>
      </c>
      <c r="E1842" t="s">
        <v>1850</v>
      </c>
      <c r="F1842" t="s">
        <v>20</v>
      </c>
      <c r="G1842" t="s">
        <v>1362</v>
      </c>
      <c r="H1842">
        <v>35</v>
      </c>
      <c r="I1842">
        <v>2</v>
      </c>
      <c r="J1842">
        <v>9</v>
      </c>
      <c r="K1842">
        <v>2613</v>
      </c>
      <c r="L1842">
        <v>1541.67</v>
      </c>
      <c r="M1842">
        <v>23517</v>
      </c>
      <c r="N1842" t="s">
        <v>42</v>
      </c>
      <c r="O1842" t="s">
        <v>334</v>
      </c>
      <c r="P1842" t="s">
        <v>242</v>
      </c>
      <c r="Q1842" t="s">
        <v>243</v>
      </c>
      <c r="R1842">
        <v>4412</v>
      </c>
    </row>
    <row r="1843" spans="1:18" x14ac:dyDescent="0.3">
      <c r="A1843" t="s">
        <v>2059</v>
      </c>
      <c r="B1843" s="1">
        <v>43623</v>
      </c>
      <c r="C1843" s="1">
        <v>43640</v>
      </c>
      <c r="D1843">
        <v>15</v>
      </c>
      <c r="E1843" t="s">
        <v>1850</v>
      </c>
      <c r="F1843" t="s">
        <v>20</v>
      </c>
      <c r="G1843" t="s">
        <v>1362</v>
      </c>
      <c r="H1843">
        <v>51</v>
      </c>
      <c r="I1843">
        <v>14</v>
      </c>
      <c r="J1843">
        <v>12</v>
      </c>
      <c r="K1843">
        <v>6244.4</v>
      </c>
      <c r="L1843">
        <v>4433.5240000000003</v>
      </c>
      <c r="M1843">
        <v>74932.800000000003</v>
      </c>
      <c r="N1843" t="s">
        <v>342</v>
      </c>
      <c r="O1843" t="s">
        <v>789</v>
      </c>
      <c r="P1843" t="s">
        <v>32</v>
      </c>
      <c r="Q1843" t="s">
        <v>33</v>
      </c>
      <c r="R1843">
        <v>2012</v>
      </c>
    </row>
    <row r="1844" spans="1:18" x14ac:dyDescent="0.3">
      <c r="A1844" t="s">
        <v>2060</v>
      </c>
      <c r="B1844" s="1">
        <v>43625</v>
      </c>
      <c r="C1844" s="1">
        <v>43636</v>
      </c>
      <c r="D1844">
        <v>41</v>
      </c>
      <c r="E1844" t="s">
        <v>1850</v>
      </c>
      <c r="F1844" t="s">
        <v>20</v>
      </c>
      <c r="G1844" t="s">
        <v>1362</v>
      </c>
      <c r="H1844">
        <v>71</v>
      </c>
      <c r="I1844">
        <v>2</v>
      </c>
      <c r="J1844">
        <v>8</v>
      </c>
      <c r="K1844">
        <v>1319.9</v>
      </c>
      <c r="L1844">
        <v>857.93499999999995</v>
      </c>
      <c r="M1844">
        <v>10559.2</v>
      </c>
      <c r="N1844" t="s">
        <v>321</v>
      </c>
      <c r="O1844" t="s">
        <v>334</v>
      </c>
      <c r="P1844" t="s">
        <v>190</v>
      </c>
      <c r="Q1844" t="s">
        <v>191</v>
      </c>
      <c r="R1844">
        <v>9305</v>
      </c>
    </row>
    <row r="1845" spans="1:18" x14ac:dyDescent="0.3">
      <c r="A1845" t="s">
        <v>2061</v>
      </c>
      <c r="B1845" s="1">
        <v>43625</v>
      </c>
      <c r="C1845" s="1">
        <v>43642</v>
      </c>
      <c r="D1845">
        <v>42</v>
      </c>
      <c r="E1845" t="s">
        <v>1850</v>
      </c>
      <c r="F1845" t="s">
        <v>20</v>
      </c>
      <c r="G1845" t="s">
        <v>1362</v>
      </c>
      <c r="H1845">
        <v>11</v>
      </c>
      <c r="I1845">
        <v>9</v>
      </c>
      <c r="J1845">
        <v>6</v>
      </c>
      <c r="K1845">
        <v>971.5</v>
      </c>
      <c r="L1845">
        <v>582.9</v>
      </c>
      <c r="M1845">
        <v>5829</v>
      </c>
      <c r="N1845" t="s">
        <v>89</v>
      </c>
      <c r="O1845" t="s">
        <v>795</v>
      </c>
      <c r="P1845" t="s">
        <v>405</v>
      </c>
      <c r="Q1845" t="s">
        <v>406</v>
      </c>
      <c r="R1845">
        <v>920</v>
      </c>
    </row>
    <row r="1846" spans="1:18" x14ac:dyDescent="0.3">
      <c r="A1846" t="s">
        <v>2062</v>
      </c>
      <c r="B1846" s="1">
        <v>43625</v>
      </c>
      <c r="C1846" s="1">
        <v>43634</v>
      </c>
      <c r="D1846">
        <v>40</v>
      </c>
      <c r="E1846" t="s">
        <v>1850</v>
      </c>
      <c r="F1846" t="s">
        <v>20</v>
      </c>
      <c r="G1846" t="s">
        <v>1362</v>
      </c>
      <c r="H1846">
        <v>29</v>
      </c>
      <c r="I1846">
        <v>8</v>
      </c>
      <c r="J1846">
        <v>8</v>
      </c>
      <c r="K1846">
        <v>2358.4</v>
      </c>
      <c r="L1846">
        <v>1768.8</v>
      </c>
      <c r="M1846">
        <v>18867.2</v>
      </c>
      <c r="N1846" t="s">
        <v>92</v>
      </c>
      <c r="O1846" t="s">
        <v>828</v>
      </c>
      <c r="P1846" t="s">
        <v>526</v>
      </c>
      <c r="Q1846" t="s">
        <v>527</v>
      </c>
      <c r="R1846">
        <v>7910</v>
      </c>
    </row>
    <row r="1847" spans="1:18" x14ac:dyDescent="0.3">
      <c r="A1847" t="s">
        <v>2063</v>
      </c>
      <c r="B1847" s="1">
        <v>43625</v>
      </c>
      <c r="C1847" s="1">
        <v>43637</v>
      </c>
      <c r="D1847">
        <v>34</v>
      </c>
      <c r="E1847" t="s">
        <v>1850</v>
      </c>
      <c r="F1847" t="s">
        <v>20</v>
      </c>
      <c r="G1847" t="s">
        <v>1362</v>
      </c>
      <c r="H1847">
        <v>45</v>
      </c>
      <c r="I1847">
        <v>9</v>
      </c>
      <c r="J1847">
        <v>6</v>
      </c>
      <c r="K1847">
        <v>1051.9000000000001</v>
      </c>
      <c r="L1847">
        <v>704.77300000000002</v>
      </c>
      <c r="M1847">
        <v>6311.4</v>
      </c>
      <c r="N1847" t="s">
        <v>46</v>
      </c>
      <c r="O1847" t="s">
        <v>795</v>
      </c>
      <c r="P1847" t="s">
        <v>540</v>
      </c>
      <c r="Q1847" t="s">
        <v>114</v>
      </c>
      <c r="R1847">
        <v>9400</v>
      </c>
    </row>
    <row r="1848" spans="1:18" x14ac:dyDescent="0.3">
      <c r="A1848" t="s">
        <v>2064</v>
      </c>
      <c r="B1848" s="1">
        <v>43628</v>
      </c>
      <c r="C1848" s="1">
        <v>43635</v>
      </c>
      <c r="D1848">
        <v>29</v>
      </c>
      <c r="E1848" t="s">
        <v>1850</v>
      </c>
      <c r="F1848" t="s">
        <v>20</v>
      </c>
      <c r="G1848" t="s">
        <v>1362</v>
      </c>
      <c r="H1848">
        <v>65</v>
      </c>
      <c r="I1848">
        <v>1</v>
      </c>
      <c r="J1848">
        <v>7</v>
      </c>
      <c r="K1848">
        <v>6076.9</v>
      </c>
      <c r="L1848">
        <v>2734.605</v>
      </c>
      <c r="M1848">
        <v>42538.3</v>
      </c>
      <c r="N1848" t="s">
        <v>63</v>
      </c>
      <c r="O1848" t="s">
        <v>471</v>
      </c>
      <c r="P1848" t="s">
        <v>275</v>
      </c>
      <c r="Q1848" t="s">
        <v>275</v>
      </c>
      <c r="R1848">
        <v>7924</v>
      </c>
    </row>
    <row r="1849" spans="1:18" x14ac:dyDescent="0.3">
      <c r="A1849" t="s">
        <v>2065</v>
      </c>
      <c r="B1849" s="1">
        <v>43629</v>
      </c>
      <c r="C1849" s="1">
        <v>43637</v>
      </c>
      <c r="D1849">
        <v>25</v>
      </c>
      <c r="E1849" t="s">
        <v>1850</v>
      </c>
      <c r="F1849" t="s">
        <v>20</v>
      </c>
      <c r="G1849" t="s">
        <v>1362</v>
      </c>
      <c r="H1849">
        <v>32</v>
      </c>
      <c r="I1849">
        <v>7</v>
      </c>
      <c r="J1849">
        <v>7</v>
      </c>
      <c r="K1849">
        <v>1005</v>
      </c>
      <c r="L1849">
        <v>783.9</v>
      </c>
      <c r="M1849">
        <v>7035</v>
      </c>
      <c r="N1849" t="s">
        <v>189</v>
      </c>
      <c r="O1849" t="s">
        <v>23</v>
      </c>
      <c r="P1849" t="s">
        <v>107</v>
      </c>
      <c r="Q1849" t="s">
        <v>58</v>
      </c>
      <c r="R1849">
        <v>3204</v>
      </c>
    </row>
    <row r="1850" spans="1:18" x14ac:dyDescent="0.3">
      <c r="A1850" t="s">
        <v>2066</v>
      </c>
      <c r="B1850" s="1">
        <v>43631</v>
      </c>
      <c r="C1850" s="1">
        <v>43647</v>
      </c>
      <c r="D1850">
        <v>11</v>
      </c>
      <c r="E1850" t="s">
        <v>1850</v>
      </c>
      <c r="F1850" t="s">
        <v>20</v>
      </c>
      <c r="G1850" t="s">
        <v>1362</v>
      </c>
      <c r="H1850">
        <v>10</v>
      </c>
      <c r="I1850">
        <v>1</v>
      </c>
      <c r="J1850">
        <v>12</v>
      </c>
      <c r="K1850">
        <v>3356.7</v>
      </c>
      <c r="L1850">
        <v>2316.123</v>
      </c>
      <c r="M1850">
        <v>40280.400000000001</v>
      </c>
      <c r="N1850" t="s">
        <v>76</v>
      </c>
      <c r="O1850" t="s">
        <v>471</v>
      </c>
      <c r="P1850" t="s">
        <v>266</v>
      </c>
      <c r="Q1850" t="s">
        <v>71</v>
      </c>
      <c r="R1850">
        <v>3620</v>
      </c>
    </row>
    <row r="1851" spans="1:18" x14ac:dyDescent="0.3">
      <c r="A1851" t="s">
        <v>2067</v>
      </c>
      <c r="B1851" s="1">
        <v>43631</v>
      </c>
      <c r="C1851" s="1">
        <v>43634</v>
      </c>
      <c r="D1851">
        <v>21</v>
      </c>
      <c r="E1851" t="s">
        <v>1850</v>
      </c>
      <c r="F1851" t="s">
        <v>20</v>
      </c>
      <c r="G1851" t="s">
        <v>1362</v>
      </c>
      <c r="H1851">
        <v>6</v>
      </c>
      <c r="I1851">
        <v>11</v>
      </c>
      <c r="J1851">
        <v>9</v>
      </c>
      <c r="K1851">
        <v>6003.2</v>
      </c>
      <c r="L1851">
        <v>2401.2800000000002</v>
      </c>
      <c r="M1851">
        <v>54028.800000000003</v>
      </c>
      <c r="N1851" t="s">
        <v>127</v>
      </c>
      <c r="O1851" t="s">
        <v>593</v>
      </c>
      <c r="P1851" t="s">
        <v>110</v>
      </c>
      <c r="Q1851" t="s">
        <v>58</v>
      </c>
      <c r="R1851">
        <v>3216</v>
      </c>
    </row>
    <row r="1852" spans="1:18" x14ac:dyDescent="0.3">
      <c r="A1852" t="s">
        <v>2068</v>
      </c>
      <c r="B1852" s="1">
        <v>43632</v>
      </c>
      <c r="C1852" s="1">
        <v>43649</v>
      </c>
      <c r="D1852">
        <v>25</v>
      </c>
      <c r="E1852" t="s">
        <v>1850</v>
      </c>
      <c r="F1852" t="s">
        <v>20</v>
      </c>
      <c r="G1852" t="s">
        <v>1362</v>
      </c>
      <c r="H1852">
        <v>77</v>
      </c>
      <c r="I1852">
        <v>1</v>
      </c>
      <c r="J1852">
        <v>5</v>
      </c>
      <c r="K1852">
        <v>857.6</v>
      </c>
      <c r="L1852">
        <v>514.55999999999995</v>
      </c>
      <c r="M1852">
        <v>4288</v>
      </c>
      <c r="N1852" t="s">
        <v>189</v>
      </c>
      <c r="O1852" t="s">
        <v>471</v>
      </c>
      <c r="P1852" t="s">
        <v>24</v>
      </c>
      <c r="Q1852" t="s">
        <v>25</v>
      </c>
      <c r="R1852">
        <v>8022</v>
      </c>
    </row>
    <row r="1853" spans="1:18" x14ac:dyDescent="0.3">
      <c r="A1853" t="s">
        <v>2069</v>
      </c>
      <c r="B1853" s="1">
        <v>43634</v>
      </c>
      <c r="C1853" s="1">
        <v>43642</v>
      </c>
      <c r="D1853">
        <v>46</v>
      </c>
      <c r="E1853" t="s">
        <v>1850</v>
      </c>
      <c r="F1853" t="s">
        <v>20</v>
      </c>
      <c r="G1853" t="s">
        <v>1362</v>
      </c>
      <c r="H1853">
        <v>88</v>
      </c>
      <c r="I1853">
        <v>2</v>
      </c>
      <c r="J1853">
        <v>8</v>
      </c>
      <c r="K1853">
        <v>897.8</v>
      </c>
      <c r="L1853">
        <v>736.19600000000003</v>
      </c>
      <c r="M1853">
        <v>7182.4</v>
      </c>
      <c r="N1853" t="s">
        <v>42</v>
      </c>
      <c r="O1853" t="s">
        <v>334</v>
      </c>
      <c r="P1853" t="s">
        <v>577</v>
      </c>
      <c r="Q1853" t="s">
        <v>36</v>
      </c>
      <c r="R1853">
        <v>3334</v>
      </c>
    </row>
    <row r="1854" spans="1:18" x14ac:dyDescent="0.3">
      <c r="A1854" t="s">
        <v>2070</v>
      </c>
      <c r="B1854" s="1">
        <v>43634</v>
      </c>
      <c r="C1854" s="1">
        <v>43652</v>
      </c>
      <c r="D1854">
        <v>41</v>
      </c>
      <c r="E1854" t="s">
        <v>1850</v>
      </c>
      <c r="F1854" t="s">
        <v>20</v>
      </c>
      <c r="G1854" t="s">
        <v>1362</v>
      </c>
      <c r="H1854">
        <v>77</v>
      </c>
      <c r="I1854">
        <v>1</v>
      </c>
      <c r="J1854">
        <v>11</v>
      </c>
      <c r="K1854">
        <v>2519.1999999999998</v>
      </c>
      <c r="L1854">
        <v>1309.9839999999999</v>
      </c>
      <c r="M1854">
        <v>27711.200000000001</v>
      </c>
      <c r="N1854" t="s">
        <v>321</v>
      </c>
      <c r="O1854" t="s">
        <v>471</v>
      </c>
      <c r="P1854" t="s">
        <v>24</v>
      </c>
      <c r="Q1854" t="s">
        <v>25</v>
      </c>
      <c r="R1854">
        <v>8022</v>
      </c>
    </row>
    <row r="1855" spans="1:18" x14ac:dyDescent="0.3">
      <c r="A1855" t="s">
        <v>2071</v>
      </c>
      <c r="B1855" s="1">
        <v>43634</v>
      </c>
      <c r="C1855" s="1">
        <v>43638</v>
      </c>
      <c r="D1855">
        <v>47</v>
      </c>
      <c r="E1855" t="s">
        <v>1850</v>
      </c>
      <c r="F1855" t="s">
        <v>20</v>
      </c>
      <c r="G1855" t="s">
        <v>1362</v>
      </c>
      <c r="H1855">
        <v>58</v>
      </c>
      <c r="I1855">
        <v>7</v>
      </c>
      <c r="J1855">
        <v>11</v>
      </c>
      <c r="K1855">
        <v>1715.2</v>
      </c>
      <c r="L1855">
        <v>1166.336</v>
      </c>
      <c r="M1855">
        <v>18867.2</v>
      </c>
      <c r="N1855" t="s">
        <v>218</v>
      </c>
      <c r="O1855" t="s">
        <v>23</v>
      </c>
      <c r="P1855" t="s">
        <v>235</v>
      </c>
      <c r="Q1855" t="s">
        <v>58</v>
      </c>
      <c r="R1855">
        <v>3210</v>
      </c>
    </row>
    <row r="1856" spans="1:18" x14ac:dyDescent="0.3">
      <c r="A1856" t="s">
        <v>2072</v>
      </c>
      <c r="B1856" s="1">
        <v>43635</v>
      </c>
      <c r="C1856" s="1">
        <v>43646</v>
      </c>
      <c r="D1856">
        <v>17</v>
      </c>
      <c r="E1856" t="s">
        <v>1850</v>
      </c>
      <c r="F1856" t="s">
        <v>20</v>
      </c>
      <c r="G1856" t="s">
        <v>1362</v>
      </c>
      <c r="H1856">
        <v>10</v>
      </c>
      <c r="I1856">
        <v>1</v>
      </c>
      <c r="J1856">
        <v>12</v>
      </c>
      <c r="K1856">
        <v>1922.9</v>
      </c>
      <c r="L1856">
        <v>1134.511</v>
      </c>
      <c r="M1856">
        <v>23074.799999999999</v>
      </c>
      <c r="N1856" t="s">
        <v>270</v>
      </c>
      <c r="O1856" t="s">
        <v>471</v>
      </c>
      <c r="P1856" t="s">
        <v>266</v>
      </c>
      <c r="Q1856" t="s">
        <v>71</v>
      </c>
      <c r="R1856">
        <v>3620</v>
      </c>
    </row>
    <row r="1857" spans="1:18" x14ac:dyDescent="0.3">
      <c r="A1857" t="s">
        <v>2073</v>
      </c>
      <c r="B1857" s="1">
        <v>43636</v>
      </c>
      <c r="C1857" s="1">
        <v>43654</v>
      </c>
      <c r="D1857">
        <v>36</v>
      </c>
      <c r="E1857" t="s">
        <v>1850</v>
      </c>
      <c r="F1857" t="s">
        <v>20</v>
      </c>
      <c r="G1857" t="s">
        <v>1362</v>
      </c>
      <c r="H1857">
        <v>77</v>
      </c>
      <c r="I1857">
        <v>11</v>
      </c>
      <c r="J1857">
        <v>9</v>
      </c>
      <c r="K1857">
        <v>3289.7</v>
      </c>
      <c r="L1857">
        <v>1677.7470000000001</v>
      </c>
      <c r="M1857">
        <v>29607.3</v>
      </c>
      <c r="N1857" t="s">
        <v>295</v>
      </c>
      <c r="O1857" t="s">
        <v>593</v>
      </c>
      <c r="P1857" t="s">
        <v>24</v>
      </c>
      <c r="Q1857" t="s">
        <v>25</v>
      </c>
      <c r="R1857">
        <v>8022</v>
      </c>
    </row>
    <row r="1858" spans="1:18" x14ac:dyDescent="0.3">
      <c r="A1858" t="s">
        <v>2074</v>
      </c>
      <c r="B1858" s="1">
        <v>43636</v>
      </c>
      <c r="C1858" s="1">
        <v>43653</v>
      </c>
      <c r="D1858">
        <v>50</v>
      </c>
      <c r="E1858" t="s">
        <v>1850</v>
      </c>
      <c r="F1858" t="s">
        <v>20</v>
      </c>
      <c r="G1858" t="s">
        <v>1362</v>
      </c>
      <c r="H1858">
        <v>58</v>
      </c>
      <c r="I1858">
        <v>5</v>
      </c>
      <c r="J1858">
        <v>9</v>
      </c>
      <c r="K1858">
        <v>4006.6</v>
      </c>
      <c r="L1858">
        <v>2283.7620000000002</v>
      </c>
      <c r="M1858">
        <v>36059.4</v>
      </c>
      <c r="N1858" t="s">
        <v>67</v>
      </c>
      <c r="O1858" t="s">
        <v>699</v>
      </c>
      <c r="P1858" t="s">
        <v>235</v>
      </c>
      <c r="Q1858" t="s">
        <v>58</v>
      </c>
      <c r="R1858">
        <v>3210</v>
      </c>
    </row>
    <row r="1859" spans="1:18" x14ac:dyDescent="0.3">
      <c r="A1859" t="s">
        <v>2075</v>
      </c>
      <c r="B1859" s="1">
        <v>43638</v>
      </c>
      <c r="C1859" s="1">
        <v>43651</v>
      </c>
      <c r="D1859">
        <v>5</v>
      </c>
      <c r="E1859" t="s">
        <v>1850</v>
      </c>
      <c r="F1859" t="s">
        <v>20</v>
      </c>
      <c r="G1859" t="s">
        <v>1362</v>
      </c>
      <c r="H1859">
        <v>85</v>
      </c>
      <c r="I1859">
        <v>11</v>
      </c>
      <c r="J1859">
        <v>6</v>
      </c>
      <c r="K1859">
        <v>6237.7</v>
      </c>
      <c r="L1859">
        <v>5052.5370000000003</v>
      </c>
      <c r="M1859">
        <v>37426.199999999997</v>
      </c>
      <c r="N1859" t="s">
        <v>52</v>
      </c>
      <c r="O1859" t="s">
        <v>593</v>
      </c>
      <c r="P1859" t="s">
        <v>138</v>
      </c>
      <c r="Q1859" t="s">
        <v>139</v>
      </c>
      <c r="R1859">
        <v>4900</v>
      </c>
    </row>
    <row r="1860" spans="1:18" x14ac:dyDescent="0.3">
      <c r="A1860" t="s">
        <v>2076</v>
      </c>
      <c r="B1860" s="1">
        <v>43639</v>
      </c>
      <c r="C1860" s="1">
        <v>43651</v>
      </c>
      <c r="D1860">
        <v>28</v>
      </c>
      <c r="E1860" t="s">
        <v>1850</v>
      </c>
      <c r="F1860" t="s">
        <v>20</v>
      </c>
      <c r="G1860" t="s">
        <v>1362</v>
      </c>
      <c r="H1860">
        <v>9</v>
      </c>
      <c r="I1860">
        <v>7</v>
      </c>
      <c r="J1860">
        <v>12</v>
      </c>
      <c r="K1860">
        <v>3879.3</v>
      </c>
      <c r="L1860">
        <v>1551.72</v>
      </c>
      <c r="M1860">
        <v>46551.6</v>
      </c>
      <c r="N1860" t="s">
        <v>109</v>
      </c>
      <c r="O1860" t="s">
        <v>23</v>
      </c>
      <c r="P1860" t="s">
        <v>153</v>
      </c>
      <c r="Q1860" t="s">
        <v>129</v>
      </c>
      <c r="R1860">
        <v>9010</v>
      </c>
    </row>
    <row r="1861" spans="1:18" x14ac:dyDescent="0.3">
      <c r="A1861" t="s">
        <v>2077</v>
      </c>
      <c r="B1861" s="1">
        <v>43640</v>
      </c>
      <c r="C1861" s="1">
        <v>43653</v>
      </c>
      <c r="D1861">
        <v>17</v>
      </c>
      <c r="E1861" t="s">
        <v>1850</v>
      </c>
      <c r="F1861" t="s">
        <v>20</v>
      </c>
      <c r="G1861" t="s">
        <v>1362</v>
      </c>
      <c r="H1861">
        <v>90</v>
      </c>
      <c r="I1861">
        <v>10</v>
      </c>
      <c r="J1861">
        <v>9</v>
      </c>
      <c r="K1861">
        <v>944.7</v>
      </c>
      <c r="L1861">
        <v>566.82000000000005</v>
      </c>
      <c r="M1861">
        <v>8502.2999999999993</v>
      </c>
      <c r="N1861" t="s">
        <v>270</v>
      </c>
      <c r="O1861" t="s">
        <v>783</v>
      </c>
      <c r="P1861" t="s">
        <v>53</v>
      </c>
      <c r="Q1861" t="s">
        <v>54</v>
      </c>
      <c r="R1861">
        <v>9332</v>
      </c>
    </row>
    <row r="1862" spans="1:18" x14ac:dyDescent="0.3">
      <c r="A1862" t="s">
        <v>2078</v>
      </c>
      <c r="B1862" s="1">
        <v>43642</v>
      </c>
      <c r="C1862" s="1">
        <v>43652</v>
      </c>
      <c r="D1862">
        <v>7</v>
      </c>
      <c r="E1862" t="s">
        <v>1850</v>
      </c>
      <c r="F1862" t="s">
        <v>20</v>
      </c>
      <c r="G1862" t="s">
        <v>1362</v>
      </c>
      <c r="H1862">
        <v>28</v>
      </c>
      <c r="I1862">
        <v>5</v>
      </c>
      <c r="J1862">
        <v>6</v>
      </c>
      <c r="K1862">
        <v>1072</v>
      </c>
      <c r="L1862">
        <v>728.96</v>
      </c>
      <c r="M1862">
        <v>6432</v>
      </c>
      <c r="N1862" t="s">
        <v>169</v>
      </c>
      <c r="O1862" t="s">
        <v>699</v>
      </c>
      <c r="P1862" t="s">
        <v>170</v>
      </c>
      <c r="Q1862" t="s">
        <v>40</v>
      </c>
      <c r="R1862">
        <v>4110</v>
      </c>
    </row>
    <row r="1863" spans="1:18" x14ac:dyDescent="0.3">
      <c r="A1863" t="s">
        <v>2079</v>
      </c>
      <c r="B1863" s="1">
        <v>43645</v>
      </c>
      <c r="C1863" s="1">
        <v>43656</v>
      </c>
      <c r="D1863">
        <v>9</v>
      </c>
      <c r="E1863" t="s">
        <v>1850</v>
      </c>
      <c r="F1863" t="s">
        <v>20</v>
      </c>
      <c r="G1863" t="s">
        <v>1362</v>
      </c>
      <c r="H1863">
        <v>74</v>
      </c>
      <c r="I1863">
        <v>10</v>
      </c>
      <c r="J1863">
        <v>9</v>
      </c>
      <c r="K1863">
        <v>2432.1</v>
      </c>
      <c r="L1863">
        <v>1556.5440000000001</v>
      </c>
      <c r="M1863">
        <v>21888.9</v>
      </c>
      <c r="N1863" t="s">
        <v>311</v>
      </c>
      <c r="O1863" t="s">
        <v>783</v>
      </c>
      <c r="P1863" t="s">
        <v>87</v>
      </c>
      <c r="Q1863" t="s">
        <v>25</v>
      </c>
      <c r="R1863">
        <v>8023</v>
      </c>
    </row>
    <row r="1864" spans="1:18" x14ac:dyDescent="0.3">
      <c r="A1864" t="s">
        <v>2080</v>
      </c>
      <c r="B1864" s="1">
        <v>43647</v>
      </c>
      <c r="C1864" s="1">
        <v>43662</v>
      </c>
      <c r="D1864">
        <v>47</v>
      </c>
      <c r="E1864" t="s">
        <v>1850</v>
      </c>
      <c r="F1864" t="s">
        <v>20</v>
      </c>
      <c r="G1864" t="s">
        <v>1362</v>
      </c>
      <c r="H1864">
        <v>39</v>
      </c>
      <c r="I1864">
        <v>5</v>
      </c>
      <c r="J1864">
        <v>11</v>
      </c>
      <c r="K1864">
        <v>1916.2</v>
      </c>
      <c r="L1864">
        <v>1207.2059999999999</v>
      </c>
      <c r="M1864">
        <v>21078.2</v>
      </c>
      <c r="N1864" t="s">
        <v>218</v>
      </c>
      <c r="O1864" t="s">
        <v>699</v>
      </c>
      <c r="P1864" t="s">
        <v>57</v>
      </c>
      <c r="Q1864" t="s">
        <v>58</v>
      </c>
      <c r="R1864">
        <v>3210</v>
      </c>
    </row>
    <row r="1865" spans="1:18" x14ac:dyDescent="0.3">
      <c r="A1865" t="s">
        <v>2081</v>
      </c>
      <c r="B1865" s="1">
        <v>43651</v>
      </c>
      <c r="C1865" s="1">
        <v>43655</v>
      </c>
      <c r="D1865">
        <v>29</v>
      </c>
      <c r="E1865" t="s">
        <v>1850</v>
      </c>
      <c r="F1865" t="s">
        <v>20</v>
      </c>
      <c r="G1865" t="s">
        <v>1362</v>
      </c>
      <c r="H1865">
        <v>17</v>
      </c>
      <c r="I1865">
        <v>1</v>
      </c>
      <c r="J1865">
        <v>7</v>
      </c>
      <c r="K1865">
        <v>1051.9000000000001</v>
      </c>
      <c r="L1865">
        <v>631.14</v>
      </c>
      <c r="M1865">
        <v>7363.3</v>
      </c>
      <c r="N1865" t="s">
        <v>63</v>
      </c>
      <c r="O1865" t="s">
        <v>471</v>
      </c>
      <c r="P1865" t="s">
        <v>199</v>
      </c>
      <c r="Q1865" t="s">
        <v>200</v>
      </c>
      <c r="R1865">
        <v>9522</v>
      </c>
    </row>
    <row r="1866" spans="1:18" x14ac:dyDescent="0.3">
      <c r="A1866" t="s">
        <v>2082</v>
      </c>
      <c r="B1866" s="1">
        <v>43651</v>
      </c>
      <c r="C1866" s="1">
        <v>43663</v>
      </c>
      <c r="D1866">
        <v>14</v>
      </c>
      <c r="E1866" t="s">
        <v>1850</v>
      </c>
      <c r="F1866" t="s">
        <v>20</v>
      </c>
      <c r="G1866" t="s">
        <v>1362</v>
      </c>
      <c r="H1866">
        <v>23</v>
      </c>
      <c r="I1866">
        <v>7</v>
      </c>
      <c r="J1866">
        <v>9</v>
      </c>
      <c r="K1866">
        <v>1206</v>
      </c>
      <c r="L1866">
        <v>747.72</v>
      </c>
      <c r="M1866">
        <v>10854</v>
      </c>
      <c r="N1866" t="s">
        <v>38</v>
      </c>
      <c r="O1866" t="s">
        <v>23</v>
      </c>
      <c r="P1866" t="s">
        <v>90</v>
      </c>
      <c r="Q1866" t="s">
        <v>25</v>
      </c>
      <c r="R1866">
        <v>8051</v>
      </c>
    </row>
    <row r="1867" spans="1:18" x14ac:dyDescent="0.3">
      <c r="A1867" t="s">
        <v>2083</v>
      </c>
      <c r="B1867" s="1">
        <v>43651</v>
      </c>
      <c r="C1867" s="1">
        <v>43665</v>
      </c>
      <c r="D1867">
        <v>12</v>
      </c>
      <c r="E1867" t="s">
        <v>1850</v>
      </c>
      <c r="F1867" t="s">
        <v>20</v>
      </c>
      <c r="G1867" t="s">
        <v>1362</v>
      </c>
      <c r="H1867">
        <v>65</v>
      </c>
      <c r="I1867">
        <v>7</v>
      </c>
      <c r="J1867">
        <v>5</v>
      </c>
      <c r="K1867">
        <v>2479</v>
      </c>
      <c r="L1867">
        <v>1760.09</v>
      </c>
      <c r="M1867">
        <v>12395</v>
      </c>
      <c r="N1867" t="s">
        <v>155</v>
      </c>
      <c r="O1867" t="s">
        <v>23</v>
      </c>
      <c r="P1867" t="s">
        <v>275</v>
      </c>
      <c r="Q1867" t="s">
        <v>275</v>
      </c>
      <c r="R1867">
        <v>7924</v>
      </c>
    </row>
    <row r="1868" spans="1:18" x14ac:dyDescent="0.3">
      <c r="A1868" t="s">
        <v>2084</v>
      </c>
      <c r="B1868" s="1">
        <v>43653</v>
      </c>
      <c r="C1868" s="1">
        <v>43668</v>
      </c>
      <c r="D1868">
        <v>39</v>
      </c>
      <c r="E1868" t="s">
        <v>1850</v>
      </c>
      <c r="F1868" t="s">
        <v>20</v>
      </c>
      <c r="G1868" t="s">
        <v>1362</v>
      </c>
      <c r="H1868">
        <v>51</v>
      </c>
      <c r="I1868">
        <v>9</v>
      </c>
      <c r="J1868">
        <v>5</v>
      </c>
      <c r="K1868">
        <v>268</v>
      </c>
      <c r="L1868">
        <v>182.24</v>
      </c>
      <c r="M1868">
        <v>1340</v>
      </c>
      <c r="N1868" t="s">
        <v>141</v>
      </c>
      <c r="O1868" t="s">
        <v>795</v>
      </c>
      <c r="P1868" t="s">
        <v>32</v>
      </c>
      <c r="Q1868" t="s">
        <v>33</v>
      </c>
      <c r="R1868">
        <v>2012</v>
      </c>
    </row>
    <row r="1869" spans="1:18" x14ac:dyDescent="0.3">
      <c r="A1869" t="s">
        <v>2085</v>
      </c>
      <c r="B1869" s="1">
        <v>43654</v>
      </c>
      <c r="C1869" s="1">
        <v>43663</v>
      </c>
      <c r="D1869">
        <v>21</v>
      </c>
      <c r="E1869" t="s">
        <v>1850</v>
      </c>
      <c r="F1869" t="s">
        <v>20</v>
      </c>
      <c r="G1869" t="s">
        <v>1362</v>
      </c>
      <c r="H1869">
        <v>44</v>
      </c>
      <c r="I1869">
        <v>5</v>
      </c>
      <c r="J1869">
        <v>9</v>
      </c>
      <c r="K1869">
        <v>5380.1</v>
      </c>
      <c r="L1869">
        <v>3174.259</v>
      </c>
      <c r="M1869">
        <v>48420.9</v>
      </c>
      <c r="N1869" t="s">
        <v>127</v>
      </c>
      <c r="O1869" t="s">
        <v>699</v>
      </c>
      <c r="P1869" t="s">
        <v>345</v>
      </c>
      <c r="Q1869" t="s">
        <v>139</v>
      </c>
      <c r="R1869">
        <v>4930</v>
      </c>
    </row>
    <row r="1870" spans="1:18" x14ac:dyDescent="0.3">
      <c r="A1870" t="s">
        <v>2086</v>
      </c>
      <c r="B1870" s="1">
        <v>43654</v>
      </c>
      <c r="C1870" s="1">
        <v>43659</v>
      </c>
      <c r="D1870">
        <v>43</v>
      </c>
      <c r="E1870" t="s">
        <v>1850</v>
      </c>
      <c r="F1870" t="s">
        <v>20</v>
      </c>
      <c r="G1870" t="s">
        <v>1362</v>
      </c>
      <c r="H1870">
        <v>75</v>
      </c>
      <c r="I1870">
        <v>10</v>
      </c>
      <c r="J1870">
        <v>5</v>
      </c>
      <c r="K1870">
        <v>268</v>
      </c>
      <c r="L1870">
        <v>131.32</v>
      </c>
      <c r="M1870">
        <v>1340</v>
      </c>
      <c r="N1870" t="s">
        <v>210</v>
      </c>
      <c r="O1870" t="s">
        <v>783</v>
      </c>
      <c r="P1870" t="s">
        <v>455</v>
      </c>
      <c r="Q1870" t="s">
        <v>413</v>
      </c>
      <c r="R1870">
        <v>5018</v>
      </c>
    </row>
    <row r="1871" spans="1:18" x14ac:dyDescent="0.3">
      <c r="A1871" t="s">
        <v>2087</v>
      </c>
      <c r="B1871" s="1">
        <v>43656</v>
      </c>
      <c r="C1871" s="1">
        <v>43662</v>
      </c>
      <c r="D1871">
        <v>12</v>
      </c>
      <c r="E1871" t="s">
        <v>1850</v>
      </c>
      <c r="F1871" t="s">
        <v>20</v>
      </c>
      <c r="G1871" t="s">
        <v>1362</v>
      </c>
      <c r="H1871">
        <v>74</v>
      </c>
      <c r="I1871">
        <v>5</v>
      </c>
      <c r="J1871">
        <v>5</v>
      </c>
      <c r="K1871">
        <v>3162.4</v>
      </c>
      <c r="L1871">
        <v>1865.816</v>
      </c>
      <c r="M1871">
        <v>15812</v>
      </c>
      <c r="N1871" t="s">
        <v>155</v>
      </c>
      <c r="O1871" t="s">
        <v>699</v>
      </c>
      <c r="P1871" t="s">
        <v>87</v>
      </c>
      <c r="Q1871" t="s">
        <v>25</v>
      </c>
      <c r="R1871">
        <v>8023</v>
      </c>
    </row>
    <row r="1872" spans="1:18" x14ac:dyDescent="0.3">
      <c r="A1872" t="s">
        <v>2088</v>
      </c>
      <c r="B1872" s="1">
        <v>43659</v>
      </c>
      <c r="C1872" s="1">
        <v>43671</v>
      </c>
      <c r="D1872">
        <v>49</v>
      </c>
      <c r="E1872" t="s">
        <v>1850</v>
      </c>
      <c r="F1872" t="s">
        <v>20</v>
      </c>
      <c r="G1872" t="s">
        <v>1362</v>
      </c>
      <c r="H1872">
        <v>11</v>
      </c>
      <c r="I1872">
        <v>1</v>
      </c>
      <c r="J1872">
        <v>8</v>
      </c>
      <c r="K1872">
        <v>917.9</v>
      </c>
      <c r="L1872">
        <v>771.03599999999994</v>
      </c>
      <c r="M1872">
        <v>7343.2</v>
      </c>
      <c r="N1872" t="s">
        <v>135</v>
      </c>
      <c r="O1872" t="s">
        <v>471</v>
      </c>
      <c r="P1872" t="s">
        <v>405</v>
      </c>
      <c r="Q1872" t="s">
        <v>406</v>
      </c>
      <c r="R1872">
        <v>920</v>
      </c>
    </row>
    <row r="1873" spans="1:18" x14ac:dyDescent="0.3">
      <c r="A1873" t="s">
        <v>2089</v>
      </c>
      <c r="B1873" s="1">
        <v>43660</v>
      </c>
      <c r="C1873" s="1">
        <v>43668</v>
      </c>
      <c r="D1873">
        <v>17</v>
      </c>
      <c r="E1873" t="s">
        <v>1850</v>
      </c>
      <c r="F1873" t="s">
        <v>20</v>
      </c>
      <c r="G1873" t="s">
        <v>1362</v>
      </c>
      <c r="H1873">
        <v>58</v>
      </c>
      <c r="I1873">
        <v>11</v>
      </c>
      <c r="J1873">
        <v>9</v>
      </c>
      <c r="K1873">
        <v>1788.9</v>
      </c>
      <c r="L1873">
        <v>1413.231</v>
      </c>
      <c r="M1873">
        <v>16100.1</v>
      </c>
      <c r="N1873" t="s">
        <v>270</v>
      </c>
      <c r="O1873" t="s">
        <v>593</v>
      </c>
      <c r="P1873" t="s">
        <v>235</v>
      </c>
      <c r="Q1873" t="s">
        <v>58</v>
      </c>
      <c r="R1873">
        <v>3210</v>
      </c>
    </row>
    <row r="1874" spans="1:18" x14ac:dyDescent="0.3">
      <c r="A1874" t="s">
        <v>2090</v>
      </c>
      <c r="B1874" s="1">
        <v>43663</v>
      </c>
      <c r="C1874" s="1">
        <v>43680</v>
      </c>
      <c r="D1874">
        <v>49</v>
      </c>
      <c r="E1874" t="s">
        <v>1850</v>
      </c>
      <c r="F1874" t="s">
        <v>20</v>
      </c>
      <c r="G1874" t="s">
        <v>1362</v>
      </c>
      <c r="H1874">
        <v>29</v>
      </c>
      <c r="I1874">
        <v>1</v>
      </c>
      <c r="J1874">
        <v>9</v>
      </c>
      <c r="K1874">
        <v>1031.8</v>
      </c>
      <c r="L1874">
        <v>650.03399999999999</v>
      </c>
      <c r="M1874">
        <v>9286.2000000000007</v>
      </c>
      <c r="N1874" t="s">
        <v>135</v>
      </c>
      <c r="O1874" t="s">
        <v>471</v>
      </c>
      <c r="P1874" t="s">
        <v>526</v>
      </c>
      <c r="Q1874" t="s">
        <v>527</v>
      </c>
      <c r="R1874">
        <v>7910</v>
      </c>
    </row>
    <row r="1875" spans="1:18" x14ac:dyDescent="0.3">
      <c r="A1875" t="s">
        <v>2091</v>
      </c>
      <c r="B1875" s="1">
        <v>43668</v>
      </c>
      <c r="C1875" s="1">
        <v>43676</v>
      </c>
      <c r="D1875">
        <v>13</v>
      </c>
      <c r="E1875" t="s">
        <v>1850</v>
      </c>
      <c r="F1875" t="s">
        <v>20</v>
      </c>
      <c r="G1875" t="s">
        <v>1362</v>
      </c>
      <c r="H1875">
        <v>41</v>
      </c>
      <c r="I1875">
        <v>1</v>
      </c>
      <c r="J1875">
        <v>7</v>
      </c>
      <c r="K1875">
        <v>1092.0999999999999</v>
      </c>
      <c r="L1875">
        <v>589.73400000000004</v>
      </c>
      <c r="M1875">
        <v>7644.7</v>
      </c>
      <c r="N1875" t="s">
        <v>69</v>
      </c>
      <c r="O1875" t="s">
        <v>471</v>
      </c>
      <c r="P1875" t="s">
        <v>43</v>
      </c>
      <c r="Q1875" t="s">
        <v>44</v>
      </c>
      <c r="R1875">
        <v>4310</v>
      </c>
    </row>
    <row r="1876" spans="1:18" x14ac:dyDescent="0.3">
      <c r="A1876" t="s">
        <v>2092</v>
      </c>
      <c r="B1876" s="1">
        <v>43668</v>
      </c>
      <c r="C1876" s="1">
        <v>43678</v>
      </c>
      <c r="D1876">
        <v>11</v>
      </c>
      <c r="E1876" t="s">
        <v>1850</v>
      </c>
      <c r="F1876" t="s">
        <v>20</v>
      </c>
      <c r="G1876" t="s">
        <v>1362</v>
      </c>
      <c r="H1876">
        <v>67</v>
      </c>
      <c r="I1876">
        <v>10</v>
      </c>
      <c r="J1876">
        <v>7</v>
      </c>
      <c r="K1876">
        <v>844.2</v>
      </c>
      <c r="L1876">
        <v>379.89</v>
      </c>
      <c r="M1876">
        <v>5909.4</v>
      </c>
      <c r="N1876" t="s">
        <v>76</v>
      </c>
      <c r="O1876" t="s">
        <v>783</v>
      </c>
      <c r="P1876" t="s">
        <v>150</v>
      </c>
      <c r="Q1876" t="s">
        <v>151</v>
      </c>
      <c r="R1876">
        <v>3420</v>
      </c>
    </row>
    <row r="1877" spans="1:18" x14ac:dyDescent="0.3">
      <c r="A1877" t="s">
        <v>2093</v>
      </c>
      <c r="B1877" s="1">
        <v>43671</v>
      </c>
      <c r="C1877" s="1">
        <v>43681</v>
      </c>
      <c r="D1877">
        <v>36</v>
      </c>
      <c r="E1877" t="s">
        <v>1850</v>
      </c>
      <c r="F1877" t="s">
        <v>20</v>
      </c>
      <c r="G1877" t="s">
        <v>1362</v>
      </c>
      <c r="H1877">
        <v>40</v>
      </c>
      <c r="I1877">
        <v>2</v>
      </c>
      <c r="J1877">
        <v>9</v>
      </c>
      <c r="K1877">
        <v>1118.9000000000001</v>
      </c>
      <c r="L1877">
        <v>559.45000000000005</v>
      </c>
      <c r="M1877">
        <v>10070.1</v>
      </c>
      <c r="N1877" t="s">
        <v>295</v>
      </c>
      <c r="O1877" t="s">
        <v>334</v>
      </c>
      <c r="P1877" t="s">
        <v>113</v>
      </c>
      <c r="Q1877" t="s">
        <v>114</v>
      </c>
      <c r="R1877">
        <v>9400</v>
      </c>
    </row>
    <row r="1878" spans="1:18" x14ac:dyDescent="0.3">
      <c r="A1878" t="s">
        <v>2094</v>
      </c>
      <c r="B1878" s="1">
        <v>43671</v>
      </c>
      <c r="C1878" s="1">
        <v>43676</v>
      </c>
      <c r="D1878">
        <v>18</v>
      </c>
      <c r="E1878" t="s">
        <v>1850</v>
      </c>
      <c r="F1878" t="s">
        <v>20</v>
      </c>
      <c r="G1878" t="s">
        <v>1362</v>
      </c>
      <c r="H1878">
        <v>24</v>
      </c>
      <c r="I1878">
        <v>14</v>
      </c>
      <c r="J1878">
        <v>5</v>
      </c>
      <c r="K1878">
        <v>2800.6</v>
      </c>
      <c r="L1878">
        <v>1680.36</v>
      </c>
      <c r="M1878">
        <v>14003</v>
      </c>
      <c r="N1878" t="s">
        <v>116</v>
      </c>
      <c r="O1878" t="s">
        <v>789</v>
      </c>
      <c r="P1878" t="s">
        <v>237</v>
      </c>
      <c r="Q1878" t="s">
        <v>118</v>
      </c>
      <c r="R1878">
        <v>112</v>
      </c>
    </row>
    <row r="1879" spans="1:18" x14ac:dyDescent="0.3">
      <c r="A1879" t="s">
        <v>2095</v>
      </c>
      <c r="B1879" s="1">
        <v>43672</v>
      </c>
      <c r="C1879" s="1">
        <v>43686</v>
      </c>
      <c r="D1879">
        <v>23</v>
      </c>
      <c r="E1879" t="s">
        <v>1850</v>
      </c>
      <c r="F1879" t="s">
        <v>20</v>
      </c>
      <c r="G1879" t="s">
        <v>1362</v>
      </c>
      <c r="H1879">
        <v>21</v>
      </c>
      <c r="I1879">
        <v>2</v>
      </c>
      <c r="J1879">
        <v>8</v>
      </c>
      <c r="K1879">
        <v>261.3</v>
      </c>
      <c r="L1879">
        <v>154.167</v>
      </c>
      <c r="M1879">
        <v>2090.4</v>
      </c>
      <c r="N1879" t="s">
        <v>158</v>
      </c>
      <c r="O1879" t="s">
        <v>334</v>
      </c>
      <c r="P1879" t="s">
        <v>93</v>
      </c>
      <c r="Q1879" t="s">
        <v>94</v>
      </c>
      <c r="R1879">
        <v>7022</v>
      </c>
    </row>
    <row r="1880" spans="1:18" x14ac:dyDescent="0.3">
      <c r="A1880" t="s">
        <v>2096</v>
      </c>
      <c r="B1880" s="1">
        <v>43674</v>
      </c>
      <c r="C1880" s="1">
        <v>43692</v>
      </c>
      <c r="D1880">
        <v>35</v>
      </c>
      <c r="E1880" t="s">
        <v>1850</v>
      </c>
      <c r="F1880" t="s">
        <v>20</v>
      </c>
      <c r="G1880" t="s">
        <v>1362</v>
      </c>
      <c r="H1880">
        <v>7</v>
      </c>
      <c r="I1880">
        <v>9</v>
      </c>
      <c r="J1880">
        <v>5</v>
      </c>
      <c r="K1880">
        <v>187.6</v>
      </c>
      <c r="L1880">
        <v>150.08000000000001</v>
      </c>
      <c r="M1880">
        <v>938</v>
      </c>
      <c r="N1880" t="s">
        <v>316</v>
      </c>
      <c r="O1880" t="s">
        <v>795</v>
      </c>
      <c r="P1880" t="s">
        <v>665</v>
      </c>
      <c r="Q1880" t="s">
        <v>666</v>
      </c>
      <c r="R1880">
        <v>3910</v>
      </c>
    </row>
    <row r="1881" spans="1:18" x14ac:dyDescent="0.3">
      <c r="A1881" t="s">
        <v>2097</v>
      </c>
      <c r="B1881" s="1">
        <v>43676</v>
      </c>
      <c r="C1881" s="1">
        <v>43690</v>
      </c>
      <c r="D1881">
        <v>50</v>
      </c>
      <c r="E1881" t="s">
        <v>1850</v>
      </c>
      <c r="F1881" t="s">
        <v>20</v>
      </c>
      <c r="G1881" t="s">
        <v>1362</v>
      </c>
      <c r="H1881">
        <v>3</v>
      </c>
      <c r="I1881">
        <v>1</v>
      </c>
      <c r="J1881">
        <v>10</v>
      </c>
      <c r="K1881">
        <v>938</v>
      </c>
      <c r="L1881">
        <v>450.24</v>
      </c>
      <c r="M1881">
        <v>9380</v>
      </c>
      <c r="N1881" t="s">
        <v>67</v>
      </c>
      <c r="O1881" t="s">
        <v>471</v>
      </c>
      <c r="P1881" t="s">
        <v>159</v>
      </c>
      <c r="Q1881" t="s">
        <v>160</v>
      </c>
      <c r="R1881">
        <v>627</v>
      </c>
    </row>
    <row r="1882" spans="1:18" x14ac:dyDescent="0.3">
      <c r="A1882" t="s">
        <v>2098</v>
      </c>
      <c r="B1882" s="1">
        <v>43677</v>
      </c>
      <c r="C1882" s="1">
        <v>43694</v>
      </c>
      <c r="D1882">
        <v>37</v>
      </c>
      <c r="E1882" t="s">
        <v>1850</v>
      </c>
      <c r="F1882" t="s">
        <v>20</v>
      </c>
      <c r="G1882" t="s">
        <v>1362</v>
      </c>
      <c r="H1882">
        <v>88</v>
      </c>
      <c r="I1882">
        <v>11</v>
      </c>
      <c r="J1882">
        <v>8</v>
      </c>
      <c r="K1882">
        <v>1139</v>
      </c>
      <c r="L1882">
        <v>603.66999999999996</v>
      </c>
      <c r="M1882">
        <v>9112</v>
      </c>
      <c r="N1882" t="s">
        <v>106</v>
      </c>
      <c r="O1882" t="s">
        <v>593</v>
      </c>
      <c r="P1882" t="s">
        <v>577</v>
      </c>
      <c r="Q1882" t="s">
        <v>36</v>
      </c>
      <c r="R1882">
        <v>3334</v>
      </c>
    </row>
    <row r="1883" spans="1:18" x14ac:dyDescent="0.3">
      <c r="A1883" t="s">
        <v>2099</v>
      </c>
      <c r="B1883" s="1">
        <v>43677</v>
      </c>
      <c r="C1883" s="1">
        <v>43682</v>
      </c>
      <c r="D1883">
        <v>48</v>
      </c>
      <c r="E1883" t="s">
        <v>1850</v>
      </c>
      <c r="F1883" t="s">
        <v>20</v>
      </c>
      <c r="G1883" t="s">
        <v>1362</v>
      </c>
      <c r="H1883">
        <v>54</v>
      </c>
      <c r="I1883">
        <v>11</v>
      </c>
      <c r="J1883">
        <v>11</v>
      </c>
      <c r="K1883">
        <v>1809</v>
      </c>
      <c r="L1883">
        <v>1537.65</v>
      </c>
      <c r="M1883">
        <v>19899</v>
      </c>
      <c r="N1883" t="s">
        <v>261</v>
      </c>
      <c r="O1883" t="s">
        <v>593</v>
      </c>
      <c r="P1883" t="s">
        <v>24</v>
      </c>
      <c r="Q1883" t="s">
        <v>25</v>
      </c>
      <c r="R1883">
        <v>8022</v>
      </c>
    </row>
    <row r="1884" spans="1:18" x14ac:dyDescent="0.3">
      <c r="A1884" t="s">
        <v>2100</v>
      </c>
      <c r="B1884" s="1">
        <v>43677</v>
      </c>
      <c r="C1884" s="1">
        <v>43688</v>
      </c>
      <c r="D1884">
        <v>20</v>
      </c>
      <c r="E1884" t="s">
        <v>1850</v>
      </c>
      <c r="F1884" t="s">
        <v>20</v>
      </c>
      <c r="G1884" t="s">
        <v>1362</v>
      </c>
      <c r="H1884">
        <v>14</v>
      </c>
      <c r="I1884">
        <v>2</v>
      </c>
      <c r="J1884">
        <v>10</v>
      </c>
      <c r="K1884">
        <v>167.5</v>
      </c>
      <c r="L1884">
        <v>130.65</v>
      </c>
      <c r="M1884">
        <v>1675</v>
      </c>
      <c r="N1884" t="s">
        <v>22</v>
      </c>
      <c r="O1884" t="s">
        <v>334</v>
      </c>
      <c r="P1884" t="s">
        <v>556</v>
      </c>
      <c r="Q1884" t="s">
        <v>527</v>
      </c>
      <c r="R1884">
        <v>7903</v>
      </c>
    </row>
    <row r="1885" spans="1:18" x14ac:dyDescent="0.3">
      <c r="A1885" t="s">
        <v>2101</v>
      </c>
      <c r="B1885" s="1">
        <v>43680</v>
      </c>
      <c r="C1885" s="1">
        <v>43693</v>
      </c>
      <c r="D1885">
        <v>32</v>
      </c>
      <c r="E1885" t="s">
        <v>1850</v>
      </c>
      <c r="F1885" t="s">
        <v>20</v>
      </c>
      <c r="G1885" t="s">
        <v>1362</v>
      </c>
      <c r="H1885">
        <v>96</v>
      </c>
      <c r="I1885">
        <v>13</v>
      </c>
      <c r="J1885">
        <v>12</v>
      </c>
      <c r="K1885">
        <v>2505.8000000000002</v>
      </c>
      <c r="L1885">
        <v>1904.4079999999999</v>
      </c>
      <c r="M1885">
        <v>30069.599999999999</v>
      </c>
      <c r="N1885" t="s">
        <v>280</v>
      </c>
      <c r="O1885" t="s">
        <v>779</v>
      </c>
      <c r="P1885" t="s">
        <v>128</v>
      </c>
      <c r="Q1885" t="s">
        <v>129</v>
      </c>
      <c r="R1885">
        <v>9012</v>
      </c>
    </row>
    <row r="1886" spans="1:18" x14ac:dyDescent="0.3">
      <c r="A1886" t="s">
        <v>2102</v>
      </c>
      <c r="B1886" s="1">
        <v>43684</v>
      </c>
      <c r="C1886" s="1">
        <v>43693</v>
      </c>
      <c r="D1886">
        <v>1</v>
      </c>
      <c r="E1886" t="s">
        <v>1850</v>
      </c>
      <c r="F1886" t="s">
        <v>20</v>
      </c>
      <c r="G1886" t="s">
        <v>1362</v>
      </c>
      <c r="H1886">
        <v>83</v>
      </c>
      <c r="I1886">
        <v>7</v>
      </c>
      <c r="J1886">
        <v>7</v>
      </c>
      <c r="K1886">
        <v>194.3</v>
      </c>
      <c r="L1886">
        <v>147.66800000000001</v>
      </c>
      <c r="M1886">
        <v>1360.1</v>
      </c>
      <c r="N1886" t="s">
        <v>120</v>
      </c>
      <c r="O1886" t="s">
        <v>23</v>
      </c>
      <c r="P1886" t="s">
        <v>144</v>
      </c>
      <c r="Q1886" t="s">
        <v>29</v>
      </c>
      <c r="R1886">
        <v>612</v>
      </c>
    </row>
    <row r="1887" spans="1:18" x14ac:dyDescent="0.3">
      <c r="A1887" t="s">
        <v>2103</v>
      </c>
      <c r="B1887" s="1">
        <v>43687</v>
      </c>
      <c r="C1887" s="1">
        <v>43701</v>
      </c>
      <c r="D1887">
        <v>12</v>
      </c>
      <c r="E1887" t="s">
        <v>1850</v>
      </c>
      <c r="F1887" t="s">
        <v>20</v>
      </c>
      <c r="G1887" t="s">
        <v>1362</v>
      </c>
      <c r="H1887">
        <v>1</v>
      </c>
      <c r="I1887">
        <v>7</v>
      </c>
      <c r="J1887">
        <v>7</v>
      </c>
      <c r="K1887">
        <v>1319.9</v>
      </c>
      <c r="L1887">
        <v>963.52700000000004</v>
      </c>
      <c r="M1887">
        <v>9239.2999999999993</v>
      </c>
      <c r="N1887" t="s">
        <v>155</v>
      </c>
      <c r="O1887" t="s">
        <v>23</v>
      </c>
      <c r="P1887" t="s">
        <v>147</v>
      </c>
      <c r="Q1887" t="s">
        <v>74</v>
      </c>
      <c r="R1887">
        <v>1011</v>
      </c>
    </row>
    <row r="1888" spans="1:18" x14ac:dyDescent="0.3">
      <c r="A1888" t="s">
        <v>2104</v>
      </c>
      <c r="B1888" s="1">
        <v>43687</v>
      </c>
      <c r="C1888" s="1">
        <v>43693</v>
      </c>
      <c r="D1888">
        <v>45</v>
      </c>
      <c r="E1888" t="s">
        <v>1850</v>
      </c>
      <c r="F1888" t="s">
        <v>20</v>
      </c>
      <c r="G1888" t="s">
        <v>1362</v>
      </c>
      <c r="H1888">
        <v>78</v>
      </c>
      <c r="I1888">
        <v>1</v>
      </c>
      <c r="J1888">
        <v>6</v>
      </c>
      <c r="K1888">
        <v>1045.2</v>
      </c>
      <c r="L1888">
        <v>449.43599999999998</v>
      </c>
      <c r="M1888">
        <v>6271.2</v>
      </c>
      <c r="N1888" t="s">
        <v>35</v>
      </c>
      <c r="O1888" t="s">
        <v>471</v>
      </c>
      <c r="P1888" t="s">
        <v>503</v>
      </c>
      <c r="Q1888" t="s">
        <v>33</v>
      </c>
      <c r="R1888">
        <v>2102</v>
      </c>
    </row>
    <row r="1889" spans="1:18" x14ac:dyDescent="0.3">
      <c r="A1889" t="s">
        <v>2105</v>
      </c>
      <c r="B1889" s="1">
        <v>43688</v>
      </c>
      <c r="C1889" s="1">
        <v>43693</v>
      </c>
      <c r="D1889">
        <v>27</v>
      </c>
      <c r="E1889" t="s">
        <v>1850</v>
      </c>
      <c r="F1889" t="s">
        <v>20</v>
      </c>
      <c r="G1889" t="s">
        <v>1362</v>
      </c>
      <c r="H1889">
        <v>33</v>
      </c>
      <c r="I1889">
        <v>1</v>
      </c>
      <c r="J1889">
        <v>10</v>
      </c>
      <c r="K1889">
        <v>1139</v>
      </c>
      <c r="L1889">
        <v>558.11</v>
      </c>
      <c r="M1889">
        <v>11390</v>
      </c>
      <c r="N1889" t="s">
        <v>123</v>
      </c>
      <c r="O1889" t="s">
        <v>471</v>
      </c>
      <c r="P1889" t="s">
        <v>50</v>
      </c>
      <c r="Q1889" t="s">
        <v>29</v>
      </c>
      <c r="R1889">
        <v>604</v>
      </c>
    </row>
    <row r="1890" spans="1:18" x14ac:dyDescent="0.3">
      <c r="A1890" t="s">
        <v>2106</v>
      </c>
      <c r="B1890" s="1">
        <v>43689</v>
      </c>
      <c r="C1890" s="1">
        <v>43696</v>
      </c>
      <c r="D1890">
        <v>48</v>
      </c>
      <c r="E1890" t="s">
        <v>1850</v>
      </c>
      <c r="F1890" t="s">
        <v>20</v>
      </c>
      <c r="G1890" t="s">
        <v>1362</v>
      </c>
      <c r="H1890">
        <v>3</v>
      </c>
      <c r="I1890">
        <v>10</v>
      </c>
      <c r="J1890">
        <v>12</v>
      </c>
      <c r="K1890">
        <v>1005</v>
      </c>
      <c r="L1890">
        <v>613.04999999999995</v>
      </c>
      <c r="M1890">
        <v>12060</v>
      </c>
      <c r="N1890" t="s">
        <v>261</v>
      </c>
      <c r="O1890" t="s">
        <v>783</v>
      </c>
      <c r="P1890" t="s">
        <v>159</v>
      </c>
      <c r="Q1890" t="s">
        <v>160</v>
      </c>
      <c r="R1890">
        <v>627</v>
      </c>
    </row>
    <row r="1891" spans="1:18" x14ac:dyDescent="0.3">
      <c r="A1891" t="s">
        <v>2107</v>
      </c>
      <c r="B1891" s="1">
        <v>43691</v>
      </c>
      <c r="C1891" s="1">
        <v>43707</v>
      </c>
      <c r="D1891">
        <v>43</v>
      </c>
      <c r="E1891" t="s">
        <v>1850</v>
      </c>
      <c r="F1891" t="s">
        <v>20</v>
      </c>
      <c r="G1891" t="s">
        <v>1362</v>
      </c>
      <c r="H1891">
        <v>12</v>
      </c>
      <c r="I1891">
        <v>9</v>
      </c>
      <c r="J1891">
        <v>10</v>
      </c>
      <c r="K1891">
        <v>1011.7</v>
      </c>
      <c r="L1891">
        <v>799.24300000000005</v>
      </c>
      <c r="M1891">
        <v>10117</v>
      </c>
      <c r="N1891" t="s">
        <v>210</v>
      </c>
      <c r="O1891" t="s">
        <v>795</v>
      </c>
      <c r="P1891" t="s">
        <v>144</v>
      </c>
      <c r="Q1891" t="s">
        <v>29</v>
      </c>
      <c r="R1891">
        <v>610</v>
      </c>
    </row>
    <row r="1892" spans="1:18" x14ac:dyDescent="0.3">
      <c r="A1892" t="s">
        <v>2108</v>
      </c>
      <c r="B1892" s="1">
        <v>43692</v>
      </c>
      <c r="C1892" s="1">
        <v>43700</v>
      </c>
      <c r="D1892">
        <v>9</v>
      </c>
      <c r="E1892" t="s">
        <v>1850</v>
      </c>
      <c r="F1892" t="s">
        <v>20</v>
      </c>
      <c r="G1892" t="s">
        <v>1362</v>
      </c>
      <c r="H1892">
        <v>1</v>
      </c>
      <c r="I1892">
        <v>7</v>
      </c>
      <c r="J1892">
        <v>7</v>
      </c>
      <c r="K1892">
        <v>770.5</v>
      </c>
      <c r="L1892">
        <v>562.46500000000003</v>
      </c>
      <c r="M1892">
        <v>5393.5</v>
      </c>
      <c r="N1892" t="s">
        <v>311</v>
      </c>
      <c r="O1892" t="s">
        <v>23</v>
      </c>
      <c r="P1892" t="s">
        <v>147</v>
      </c>
      <c r="Q1892" t="s">
        <v>74</v>
      </c>
      <c r="R1892">
        <v>1011</v>
      </c>
    </row>
    <row r="1893" spans="1:18" x14ac:dyDescent="0.3">
      <c r="A1893" t="s">
        <v>2109</v>
      </c>
      <c r="B1893" s="1">
        <v>43693</v>
      </c>
      <c r="C1893" s="1">
        <v>43707</v>
      </c>
      <c r="D1893">
        <v>19</v>
      </c>
      <c r="E1893" t="s">
        <v>1850</v>
      </c>
      <c r="F1893" t="s">
        <v>20</v>
      </c>
      <c r="G1893" t="s">
        <v>1362</v>
      </c>
      <c r="H1893">
        <v>1</v>
      </c>
      <c r="I1893">
        <v>7</v>
      </c>
      <c r="J1893">
        <v>5</v>
      </c>
      <c r="K1893">
        <v>3819</v>
      </c>
      <c r="L1893">
        <v>2367.7800000000002</v>
      </c>
      <c r="M1893">
        <v>19095</v>
      </c>
      <c r="N1893" t="s">
        <v>103</v>
      </c>
      <c r="O1893" t="s">
        <v>23</v>
      </c>
      <c r="P1893" t="s">
        <v>147</v>
      </c>
      <c r="Q1893" t="s">
        <v>74</v>
      </c>
      <c r="R1893">
        <v>1011</v>
      </c>
    </row>
    <row r="1894" spans="1:18" x14ac:dyDescent="0.3">
      <c r="A1894" t="s">
        <v>2110</v>
      </c>
      <c r="B1894" s="1">
        <v>43693</v>
      </c>
      <c r="C1894" s="1">
        <v>43702</v>
      </c>
      <c r="D1894">
        <v>12</v>
      </c>
      <c r="E1894" t="s">
        <v>1850</v>
      </c>
      <c r="F1894" t="s">
        <v>20</v>
      </c>
      <c r="G1894" t="s">
        <v>1362</v>
      </c>
      <c r="H1894">
        <v>97</v>
      </c>
      <c r="I1894">
        <v>13</v>
      </c>
      <c r="J1894">
        <v>6</v>
      </c>
      <c r="K1894">
        <v>1011.7</v>
      </c>
      <c r="L1894">
        <v>435.03100000000001</v>
      </c>
      <c r="M1894">
        <v>6070.2</v>
      </c>
      <c r="N1894" t="s">
        <v>155</v>
      </c>
      <c r="O1894" t="s">
        <v>779</v>
      </c>
      <c r="P1894" t="s">
        <v>243</v>
      </c>
      <c r="Q1894" t="s">
        <v>243</v>
      </c>
      <c r="R1894">
        <v>4410</v>
      </c>
    </row>
    <row r="1895" spans="1:18" x14ac:dyDescent="0.3">
      <c r="A1895" t="s">
        <v>2111</v>
      </c>
      <c r="B1895" s="1">
        <v>43693</v>
      </c>
      <c r="C1895" s="1">
        <v>43709</v>
      </c>
      <c r="D1895">
        <v>6</v>
      </c>
      <c r="E1895" t="s">
        <v>1850</v>
      </c>
      <c r="F1895" t="s">
        <v>20</v>
      </c>
      <c r="G1895" t="s">
        <v>1362</v>
      </c>
      <c r="H1895">
        <v>5</v>
      </c>
      <c r="I1895">
        <v>1</v>
      </c>
      <c r="J1895">
        <v>9</v>
      </c>
      <c r="K1895">
        <v>6452.1</v>
      </c>
      <c r="L1895">
        <v>4387.4279999999999</v>
      </c>
      <c r="M1895">
        <v>58068.9</v>
      </c>
      <c r="N1895" t="s">
        <v>31</v>
      </c>
      <c r="O1895" t="s">
        <v>471</v>
      </c>
      <c r="P1895" t="s">
        <v>395</v>
      </c>
      <c r="Q1895" t="s">
        <v>25</v>
      </c>
      <c r="R1895">
        <v>8083</v>
      </c>
    </row>
    <row r="1896" spans="1:18" x14ac:dyDescent="0.3">
      <c r="A1896" t="s">
        <v>2112</v>
      </c>
      <c r="B1896" s="1">
        <v>43694</v>
      </c>
      <c r="C1896" s="1">
        <v>43699</v>
      </c>
      <c r="D1896">
        <v>46</v>
      </c>
      <c r="E1896" t="s">
        <v>1850</v>
      </c>
      <c r="F1896" t="s">
        <v>20</v>
      </c>
      <c r="G1896" t="s">
        <v>1362</v>
      </c>
      <c r="H1896">
        <v>4</v>
      </c>
      <c r="I1896">
        <v>5</v>
      </c>
      <c r="J1896">
        <v>8</v>
      </c>
      <c r="K1896">
        <v>3892.7</v>
      </c>
      <c r="L1896">
        <v>2257.7660000000001</v>
      </c>
      <c r="M1896">
        <v>31141.599999999999</v>
      </c>
      <c r="N1896" t="s">
        <v>42</v>
      </c>
      <c r="O1896" t="s">
        <v>699</v>
      </c>
      <c r="P1896" t="s">
        <v>104</v>
      </c>
      <c r="Q1896" t="s">
        <v>40</v>
      </c>
      <c r="R1896">
        <v>4104</v>
      </c>
    </row>
    <row r="1897" spans="1:18" x14ac:dyDescent="0.3">
      <c r="A1897" t="s">
        <v>2113</v>
      </c>
      <c r="B1897" s="1">
        <v>43695</v>
      </c>
      <c r="C1897" s="1">
        <v>43700</v>
      </c>
      <c r="D1897">
        <v>20</v>
      </c>
      <c r="E1897" t="s">
        <v>1850</v>
      </c>
      <c r="F1897" t="s">
        <v>20</v>
      </c>
      <c r="G1897" t="s">
        <v>1362</v>
      </c>
      <c r="H1897">
        <v>6</v>
      </c>
      <c r="I1897">
        <v>7</v>
      </c>
      <c r="J1897">
        <v>9</v>
      </c>
      <c r="K1897">
        <v>844.2</v>
      </c>
      <c r="L1897">
        <v>717.57</v>
      </c>
      <c r="M1897">
        <v>7597.8</v>
      </c>
      <c r="N1897" t="s">
        <v>22</v>
      </c>
      <c r="O1897" t="s">
        <v>23</v>
      </c>
      <c r="P1897" t="s">
        <v>110</v>
      </c>
      <c r="Q1897" t="s">
        <v>58</v>
      </c>
      <c r="R1897">
        <v>3216</v>
      </c>
    </row>
    <row r="1898" spans="1:18" x14ac:dyDescent="0.3">
      <c r="A1898" t="s">
        <v>2114</v>
      </c>
      <c r="B1898" s="1">
        <v>43696</v>
      </c>
      <c r="C1898" s="1">
        <v>43707</v>
      </c>
      <c r="D1898">
        <v>2</v>
      </c>
      <c r="E1898" t="s">
        <v>1850</v>
      </c>
      <c r="F1898" t="s">
        <v>20</v>
      </c>
      <c r="G1898" t="s">
        <v>1362</v>
      </c>
      <c r="H1898">
        <v>4</v>
      </c>
      <c r="I1898">
        <v>11</v>
      </c>
      <c r="J1898">
        <v>5</v>
      </c>
      <c r="K1898">
        <v>2519.1999999999998</v>
      </c>
      <c r="L1898">
        <v>1964.9760000000001</v>
      </c>
      <c r="M1898">
        <v>12596</v>
      </c>
      <c r="N1898" t="s">
        <v>202</v>
      </c>
      <c r="O1898" t="s">
        <v>593</v>
      </c>
      <c r="P1898" t="s">
        <v>104</v>
      </c>
      <c r="Q1898" t="s">
        <v>40</v>
      </c>
      <c r="R1898">
        <v>4104</v>
      </c>
    </row>
    <row r="1899" spans="1:18" x14ac:dyDescent="0.3">
      <c r="A1899" t="s">
        <v>2115</v>
      </c>
      <c r="B1899" s="1">
        <v>43696</v>
      </c>
      <c r="C1899" s="1">
        <v>43710</v>
      </c>
      <c r="D1899">
        <v>12</v>
      </c>
      <c r="E1899" t="s">
        <v>1850</v>
      </c>
      <c r="F1899" t="s">
        <v>20</v>
      </c>
      <c r="G1899" t="s">
        <v>1362</v>
      </c>
      <c r="H1899">
        <v>88</v>
      </c>
      <c r="I1899">
        <v>1</v>
      </c>
      <c r="J1899">
        <v>6</v>
      </c>
      <c r="K1899">
        <v>2680</v>
      </c>
      <c r="L1899">
        <v>2144</v>
      </c>
      <c r="M1899">
        <v>16080</v>
      </c>
      <c r="N1899" t="s">
        <v>155</v>
      </c>
      <c r="O1899" t="s">
        <v>471</v>
      </c>
      <c r="P1899" t="s">
        <v>577</v>
      </c>
      <c r="Q1899" t="s">
        <v>36</v>
      </c>
      <c r="R1899">
        <v>3334</v>
      </c>
    </row>
    <row r="1900" spans="1:18" x14ac:dyDescent="0.3">
      <c r="A1900" t="s">
        <v>2116</v>
      </c>
      <c r="B1900" s="1">
        <v>43697</v>
      </c>
      <c r="C1900" s="1">
        <v>43708</v>
      </c>
      <c r="D1900">
        <v>49</v>
      </c>
      <c r="E1900" t="s">
        <v>1850</v>
      </c>
      <c r="F1900" t="s">
        <v>20</v>
      </c>
      <c r="G1900" t="s">
        <v>1362</v>
      </c>
      <c r="H1900">
        <v>63</v>
      </c>
      <c r="I1900">
        <v>1</v>
      </c>
      <c r="J1900">
        <v>9</v>
      </c>
      <c r="K1900">
        <v>3832.4</v>
      </c>
      <c r="L1900">
        <v>2376.0880000000002</v>
      </c>
      <c r="M1900">
        <v>34491.599999999999</v>
      </c>
      <c r="N1900" t="s">
        <v>135</v>
      </c>
      <c r="O1900" t="s">
        <v>471</v>
      </c>
      <c r="P1900" t="s">
        <v>319</v>
      </c>
      <c r="Q1900" t="s">
        <v>160</v>
      </c>
      <c r="R1900">
        <v>626</v>
      </c>
    </row>
    <row r="1901" spans="1:18" x14ac:dyDescent="0.3">
      <c r="A1901" t="s">
        <v>2117</v>
      </c>
      <c r="B1901" s="1">
        <v>43697</v>
      </c>
      <c r="C1901" s="1">
        <v>43712</v>
      </c>
      <c r="D1901">
        <v>26</v>
      </c>
      <c r="E1901" t="s">
        <v>1850</v>
      </c>
      <c r="F1901" t="s">
        <v>20</v>
      </c>
      <c r="G1901" t="s">
        <v>1362</v>
      </c>
      <c r="H1901">
        <v>15</v>
      </c>
      <c r="I1901">
        <v>1</v>
      </c>
      <c r="J1901">
        <v>6</v>
      </c>
      <c r="K1901">
        <v>1943</v>
      </c>
      <c r="L1901">
        <v>1029.79</v>
      </c>
      <c r="M1901">
        <v>11658</v>
      </c>
      <c r="N1901" t="s">
        <v>162</v>
      </c>
      <c r="O1901" t="s">
        <v>471</v>
      </c>
      <c r="P1901" t="s">
        <v>366</v>
      </c>
      <c r="Q1901" t="s">
        <v>367</v>
      </c>
      <c r="R1901">
        <v>4120</v>
      </c>
    </row>
    <row r="1902" spans="1:18" x14ac:dyDescent="0.3">
      <c r="A1902" t="s">
        <v>2118</v>
      </c>
      <c r="B1902" s="1">
        <v>43701</v>
      </c>
      <c r="C1902" s="1">
        <v>43714</v>
      </c>
      <c r="D1902">
        <v>18</v>
      </c>
      <c r="E1902" t="s">
        <v>1850</v>
      </c>
      <c r="F1902" t="s">
        <v>20</v>
      </c>
      <c r="G1902" t="s">
        <v>1362</v>
      </c>
      <c r="H1902">
        <v>74</v>
      </c>
      <c r="I1902">
        <v>7</v>
      </c>
      <c r="J1902">
        <v>6</v>
      </c>
      <c r="K1902">
        <v>984.9</v>
      </c>
      <c r="L1902">
        <v>748.524</v>
      </c>
      <c r="M1902">
        <v>5909.4</v>
      </c>
      <c r="N1902" t="s">
        <v>116</v>
      </c>
      <c r="O1902" t="s">
        <v>23</v>
      </c>
      <c r="P1902" t="s">
        <v>87</v>
      </c>
      <c r="Q1902" t="s">
        <v>25</v>
      </c>
      <c r="R1902">
        <v>8023</v>
      </c>
    </row>
    <row r="1903" spans="1:18" x14ac:dyDescent="0.3">
      <c r="A1903" t="s">
        <v>2119</v>
      </c>
      <c r="B1903" s="1">
        <v>43703</v>
      </c>
      <c r="C1903" s="1">
        <v>43711</v>
      </c>
      <c r="D1903">
        <v>15</v>
      </c>
      <c r="E1903" t="s">
        <v>1850</v>
      </c>
      <c r="F1903" t="s">
        <v>20</v>
      </c>
      <c r="G1903" t="s">
        <v>1362</v>
      </c>
      <c r="H1903">
        <v>57</v>
      </c>
      <c r="I1903">
        <v>1</v>
      </c>
      <c r="J1903">
        <v>5</v>
      </c>
      <c r="K1903">
        <v>3618</v>
      </c>
      <c r="L1903">
        <v>2496.42</v>
      </c>
      <c r="M1903">
        <v>18090</v>
      </c>
      <c r="N1903" t="s">
        <v>342</v>
      </c>
      <c r="O1903" t="s">
        <v>471</v>
      </c>
      <c r="P1903" t="s">
        <v>173</v>
      </c>
      <c r="Q1903" t="s">
        <v>174</v>
      </c>
      <c r="R1903">
        <v>3434</v>
      </c>
    </row>
    <row r="1904" spans="1:18" x14ac:dyDescent="0.3">
      <c r="A1904" t="s">
        <v>2120</v>
      </c>
      <c r="B1904" s="1">
        <v>43239</v>
      </c>
      <c r="C1904" s="1">
        <v>43254</v>
      </c>
      <c r="D1904">
        <v>45</v>
      </c>
      <c r="E1904" t="s">
        <v>1850</v>
      </c>
      <c r="F1904" t="s">
        <v>20</v>
      </c>
      <c r="G1904" t="s">
        <v>984</v>
      </c>
      <c r="H1904">
        <v>99</v>
      </c>
      <c r="I1904">
        <v>10</v>
      </c>
      <c r="J1904">
        <v>9</v>
      </c>
      <c r="K1904">
        <v>194.3</v>
      </c>
      <c r="L1904">
        <v>89.378</v>
      </c>
      <c r="M1904">
        <v>1748.7</v>
      </c>
      <c r="N1904" t="s">
        <v>35</v>
      </c>
      <c r="O1904" t="s">
        <v>783</v>
      </c>
      <c r="P1904" t="s">
        <v>180</v>
      </c>
      <c r="Q1904" t="s">
        <v>181</v>
      </c>
      <c r="R1904">
        <v>3225</v>
      </c>
    </row>
    <row r="1905" spans="1:18" x14ac:dyDescent="0.3">
      <c r="A1905" t="s">
        <v>2121</v>
      </c>
      <c r="B1905" s="1">
        <v>43240</v>
      </c>
      <c r="C1905" s="1">
        <v>43243</v>
      </c>
      <c r="D1905">
        <v>27</v>
      </c>
      <c r="E1905" t="s">
        <v>1850</v>
      </c>
      <c r="F1905" t="s">
        <v>20</v>
      </c>
      <c r="G1905" t="s">
        <v>984</v>
      </c>
      <c r="H1905">
        <v>70</v>
      </c>
      <c r="I1905">
        <v>13</v>
      </c>
      <c r="J1905">
        <v>6</v>
      </c>
      <c r="K1905">
        <v>3155.7</v>
      </c>
      <c r="L1905">
        <v>2335.2179999999998</v>
      </c>
      <c r="M1905">
        <v>18934.2</v>
      </c>
      <c r="N1905" t="s">
        <v>123</v>
      </c>
      <c r="O1905" t="s">
        <v>779</v>
      </c>
      <c r="P1905" t="s">
        <v>50</v>
      </c>
      <c r="Q1905" t="s">
        <v>29</v>
      </c>
      <c r="R1905">
        <v>604</v>
      </c>
    </row>
    <row r="1906" spans="1:18" x14ac:dyDescent="0.3">
      <c r="A1906" t="s">
        <v>2122</v>
      </c>
      <c r="B1906" s="1">
        <v>43240</v>
      </c>
      <c r="C1906" s="1">
        <v>43252</v>
      </c>
      <c r="D1906">
        <v>45</v>
      </c>
      <c r="E1906" t="s">
        <v>1850</v>
      </c>
      <c r="F1906" t="s">
        <v>20</v>
      </c>
      <c r="G1906" t="s">
        <v>984</v>
      </c>
      <c r="H1906">
        <v>69</v>
      </c>
      <c r="I1906">
        <v>1</v>
      </c>
      <c r="J1906">
        <v>11</v>
      </c>
      <c r="K1906">
        <v>917.9</v>
      </c>
      <c r="L1906">
        <v>706.78300000000002</v>
      </c>
      <c r="M1906">
        <v>10096.9</v>
      </c>
      <c r="N1906" t="s">
        <v>35</v>
      </c>
      <c r="O1906" t="s">
        <v>471</v>
      </c>
      <c r="P1906" t="s">
        <v>93</v>
      </c>
      <c r="Q1906" t="s">
        <v>94</v>
      </c>
      <c r="R1906">
        <v>7022</v>
      </c>
    </row>
    <row r="1907" spans="1:18" x14ac:dyDescent="0.3">
      <c r="A1907" t="s">
        <v>2123</v>
      </c>
      <c r="B1907" s="1">
        <v>43241</v>
      </c>
      <c r="C1907" s="1">
        <v>43258</v>
      </c>
      <c r="D1907">
        <v>1</v>
      </c>
      <c r="E1907" t="s">
        <v>1850</v>
      </c>
      <c r="F1907" t="s">
        <v>20</v>
      </c>
      <c r="G1907" t="s">
        <v>984</v>
      </c>
      <c r="H1907">
        <v>7</v>
      </c>
      <c r="I1907">
        <v>2</v>
      </c>
      <c r="J1907">
        <v>9</v>
      </c>
      <c r="K1907">
        <v>1031.8</v>
      </c>
      <c r="L1907">
        <v>515.9</v>
      </c>
      <c r="M1907">
        <v>9286.2000000000007</v>
      </c>
      <c r="N1907" t="s">
        <v>120</v>
      </c>
      <c r="O1907" t="s">
        <v>334</v>
      </c>
      <c r="P1907" t="s">
        <v>665</v>
      </c>
      <c r="Q1907" t="s">
        <v>666</v>
      </c>
      <c r="R1907">
        <v>3910</v>
      </c>
    </row>
    <row r="1908" spans="1:18" x14ac:dyDescent="0.3">
      <c r="A1908" t="s">
        <v>2124</v>
      </c>
      <c r="B1908" s="1">
        <v>43244</v>
      </c>
      <c r="C1908" s="1">
        <v>43254</v>
      </c>
      <c r="D1908">
        <v>39</v>
      </c>
      <c r="E1908" t="s">
        <v>1850</v>
      </c>
      <c r="F1908" t="s">
        <v>20</v>
      </c>
      <c r="G1908" t="s">
        <v>984</v>
      </c>
      <c r="H1908">
        <v>100</v>
      </c>
      <c r="I1908">
        <v>7</v>
      </c>
      <c r="J1908">
        <v>11</v>
      </c>
      <c r="K1908">
        <v>1005</v>
      </c>
      <c r="L1908">
        <v>412.05</v>
      </c>
      <c r="M1908">
        <v>11055</v>
      </c>
      <c r="N1908" t="s">
        <v>141</v>
      </c>
      <c r="O1908" t="s">
        <v>23</v>
      </c>
      <c r="P1908" t="s">
        <v>159</v>
      </c>
      <c r="Q1908" t="s">
        <v>160</v>
      </c>
      <c r="R1908">
        <v>627</v>
      </c>
    </row>
    <row r="1909" spans="1:18" x14ac:dyDescent="0.3">
      <c r="A1909" t="s">
        <v>2125</v>
      </c>
      <c r="B1909" s="1">
        <v>43246</v>
      </c>
      <c r="C1909" s="1">
        <v>43253</v>
      </c>
      <c r="D1909">
        <v>29</v>
      </c>
      <c r="E1909" t="s">
        <v>1850</v>
      </c>
      <c r="F1909" t="s">
        <v>20</v>
      </c>
      <c r="G1909" t="s">
        <v>984</v>
      </c>
      <c r="H1909">
        <v>71</v>
      </c>
      <c r="I1909">
        <v>7</v>
      </c>
      <c r="J1909">
        <v>7</v>
      </c>
      <c r="K1909">
        <v>3597.9</v>
      </c>
      <c r="L1909">
        <v>2698.4250000000002</v>
      </c>
      <c r="M1909">
        <v>25185.3</v>
      </c>
      <c r="N1909" t="s">
        <v>63</v>
      </c>
      <c r="O1909" t="s">
        <v>23</v>
      </c>
      <c r="P1909" t="s">
        <v>190</v>
      </c>
      <c r="Q1909" t="s">
        <v>191</v>
      </c>
      <c r="R1909">
        <v>9305</v>
      </c>
    </row>
    <row r="1910" spans="1:18" x14ac:dyDescent="0.3">
      <c r="A1910" t="s">
        <v>2126</v>
      </c>
      <c r="B1910" s="1">
        <v>43248</v>
      </c>
      <c r="C1910" s="1">
        <v>43260</v>
      </c>
      <c r="D1910">
        <v>37</v>
      </c>
      <c r="E1910" t="s">
        <v>1850</v>
      </c>
      <c r="F1910" t="s">
        <v>20</v>
      </c>
      <c r="G1910" t="s">
        <v>984</v>
      </c>
      <c r="H1910">
        <v>24</v>
      </c>
      <c r="I1910">
        <v>5</v>
      </c>
      <c r="J1910">
        <v>12</v>
      </c>
      <c r="K1910">
        <v>6545.9</v>
      </c>
      <c r="L1910">
        <v>2749.2779999999998</v>
      </c>
      <c r="M1910">
        <v>78550.8</v>
      </c>
      <c r="N1910" t="s">
        <v>106</v>
      </c>
      <c r="O1910" t="s">
        <v>699</v>
      </c>
      <c r="P1910" t="s">
        <v>237</v>
      </c>
      <c r="Q1910" t="s">
        <v>118</v>
      </c>
      <c r="R1910">
        <v>112</v>
      </c>
    </row>
    <row r="1911" spans="1:18" x14ac:dyDescent="0.3">
      <c r="A1911" t="s">
        <v>2127</v>
      </c>
      <c r="B1911" s="1">
        <v>43248</v>
      </c>
      <c r="C1911" s="1">
        <v>43266</v>
      </c>
      <c r="D1911">
        <v>34</v>
      </c>
      <c r="E1911" t="s">
        <v>1850</v>
      </c>
      <c r="F1911" t="s">
        <v>20</v>
      </c>
      <c r="G1911" t="s">
        <v>984</v>
      </c>
      <c r="H1911">
        <v>19</v>
      </c>
      <c r="I1911">
        <v>11</v>
      </c>
      <c r="J1911">
        <v>12</v>
      </c>
      <c r="K1911">
        <v>1038.5</v>
      </c>
      <c r="L1911">
        <v>581.55999999999995</v>
      </c>
      <c r="M1911">
        <v>12462</v>
      </c>
      <c r="N1911" t="s">
        <v>46</v>
      </c>
      <c r="O1911" t="s">
        <v>593</v>
      </c>
      <c r="P1911" t="s">
        <v>70</v>
      </c>
      <c r="Q1911" t="s">
        <v>71</v>
      </c>
      <c r="R1911">
        <v>3500</v>
      </c>
    </row>
    <row r="1912" spans="1:18" x14ac:dyDescent="0.3">
      <c r="A1912" t="s">
        <v>2128</v>
      </c>
      <c r="B1912" s="1">
        <v>43252</v>
      </c>
      <c r="C1912" s="1">
        <v>43266</v>
      </c>
      <c r="D1912">
        <v>35</v>
      </c>
      <c r="E1912" t="s">
        <v>1850</v>
      </c>
      <c r="F1912" t="s">
        <v>20</v>
      </c>
      <c r="G1912" t="s">
        <v>984</v>
      </c>
      <c r="H1912">
        <v>26</v>
      </c>
      <c r="I1912">
        <v>3</v>
      </c>
      <c r="J1912">
        <v>8</v>
      </c>
      <c r="K1912">
        <v>1118.9000000000001</v>
      </c>
      <c r="L1912">
        <v>850.36400000000003</v>
      </c>
      <c r="M1912">
        <v>8951.2000000000007</v>
      </c>
      <c r="N1912" t="s">
        <v>316</v>
      </c>
      <c r="O1912" t="s">
        <v>800</v>
      </c>
      <c r="P1912" t="s">
        <v>239</v>
      </c>
      <c r="Q1912" t="s">
        <v>240</v>
      </c>
      <c r="R1912">
        <v>210</v>
      </c>
    </row>
    <row r="1913" spans="1:18" x14ac:dyDescent="0.3">
      <c r="A1913" t="s">
        <v>2129</v>
      </c>
      <c r="B1913" s="1">
        <v>43252</v>
      </c>
      <c r="C1913" s="1">
        <v>43264</v>
      </c>
      <c r="D1913">
        <v>33</v>
      </c>
      <c r="E1913" t="s">
        <v>1850</v>
      </c>
      <c r="F1913" t="s">
        <v>20</v>
      </c>
      <c r="G1913" t="s">
        <v>984</v>
      </c>
      <c r="H1913">
        <v>51</v>
      </c>
      <c r="I1913">
        <v>7</v>
      </c>
      <c r="J1913">
        <v>5</v>
      </c>
      <c r="K1913">
        <v>167.5</v>
      </c>
      <c r="L1913">
        <v>90.45</v>
      </c>
      <c r="M1913">
        <v>837.5</v>
      </c>
      <c r="N1913" t="s">
        <v>166</v>
      </c>
      <c r="O1913" t="s">
        <v>23</v>
      </c>
      <c r="P1913" t="s">
        <v>32</v>
      </c>
      <c r="Q1913" t="s">
        <v>33</v>
      </c>
      <c r="R1913">
        <v>2012</v>
      </c>
    </row>
    <row r="1914" spans="1:18" x14ac:dyDescent="0.3">
      <c r="A1914" t="s">
        <v>2130</v>
      </c>
      <c r="B1914" s="1">
        <v>43257</v>
      </c>
      <c r="C1914" s="1">
        <v>43263</v>
      </c>
      <c r="D1914">
        <v>14</v>
      </c>
      <c r="E1914" t="s">
        <v>1850</v>
      </c>
      <c r="F1914" t="s">
        <v>20</v>
      </c>
      <c r="G1914" t="s">
        <v>984</v>
      </c>
      <c r="H1914">
        <v>35</v>
      </c>
      <c r="I1914">
        <v>5</v>
      </c>
      <c r="J1914">
        <v>8</v>
      </c>
      <c r="K1914">
        <v>2552.6999999999998</v>
      </c>
      <c r="L1914">
        <v>1276.3499999999999</v>
      </c>
      <c r="M1914">
        <v>20421.599999999999</v>
      </c>
      <c r="N1914" t="s">
        <v>38</v>
      </c>
      <c r="O1914" t="s">
        <v>699</v>
      </c>
      <c r="P1914" t="s">
        <v>242</v>
      </c>
      <c r="Q1914" t="s">
        <v>243</v>
      </c>
      <c r="R1914">
        <v>4412</v>
      </c>
    </row>
    <row r="1915" spans="1:18" x14ac:dyDescent="0.3">
      <c r="A1915" t="s">
        <v>2131</v>
      </c>
      <c r="B1915" s="1">
        <v>43257</v>
      </c>
      <c r="C1915" s="1">
        <v>43262</v>
      </c>
      <c r="D1915">
        <v>50</v>
      </c>
      <c r="E1915" t="s">
        <v>1850</v>
      </c>
      <c r="F1915" t="s">
        <v>20</v>
      </c>
      <c r="G1915" t="s">
        <v>984</v>
      </c>
      <c r="H1915">
        <v>60</v>
      </c>
      <c r="I1915">
        <v>1</v>
      </c>
      <c r="J1915">
        <v>11</v>
      </c>
      <c r="K1915">
        <v>6378.4</v>
      </c>
      <c r="L1915">
        <v>4783.8</v>
      </c>
      <c r="M1915">
        <v>70162.399999999994</v>
      </c>
      <c r="N1915" t="s">
        <v>67</v>
      </c>
      <c r="O1915" t="s">
        <v>471</v>
      </c>
      <c r="P1915" t="s">
        <v>117</v>
      </c>
      <c r="Q1915" t="s">
        <v>118</v>
      </c>
      <c r="R1915">
        <v>112</v>
      </c>
    </row>
    <row r="1916" spans="1:18" x14ac:dyDescent="0.3">
      <c r="A1916" t="s">
        <v>2132</v>
      </c>
      <c r="B1916" s="1">
        <v>43259</v>
      </c>
      <c r="C1916" s="1">
        <v>43262</v>
      </c>
      <c r="D1916">
        <v>48</v>
      </c>
      <c r="E1916" t="s">
        <v>1850</v>
      </c>
      <c r="F1916" t="s">
        <v>20</v>
      </c>
      <c r="G1916" t="s">
        <v>984</v>
      </c>
      <c r="H1916">
        <v>1</v>
      </c>
      <c r="I1916">
        <v>2</v>
      </c>
      <c r="J1916">
        <v>7</v>
      </c>
      <c r="K1916">
        <v>6157.3</v>
      </c>
      <c r="L1916">
        <v>4248.5370000000003</v>
      </c>
      <c r="M1916">
        <v>43101.1</v>
      </c>
      <c r="N1916" t="s">
        <v>261</v>
      </c>
      <c r="O1916" t="s">
        <v>334</v>
      </c>
      <c r="P1916" t="s">
        <v>147</v>
      </c>
      <c r="Q1916" t="s">
        <v>74</v>
      </c>
      <c r="R1916">
        <v>1011</v>
      </c>
    </row>
    <row r="1917" spans="1:18" x14ac:dyDescent="0.3">
      <c r="A1917" t="s">
        <v>2133</v>
      </c>
      <c r="B1917" s="1">
        <v>43260</v>
      </c>
      <c r="C1917" s="1">
        <v>43272</v>
      </c>
      <c r="D1917">
        <v>41</v>
      </c>
      <c r="E1917" t="s">
        <v>1850</v>
      </c>
      <c r="F1917" t="s">
        <v>20</v>
      </c>
      <c r="G1917" t="s">
        <v>984</v>
      </c>
      <c r="H1917">
        <v>15</v>
      </c>
      <c r="I1917">
        <v>7</v>
      </c>
      <c r="J1917">
        <v>5</v>
      </c>
      <c r="K1917">
        <v>1105.5</v>
      </c>
      <c r="L1917">
        <v>718.57500000000005</v>
      </c>
      <c r="M1917">
        <v>5527.5</v>
      </c>
      <c r="N1917" t="s">
        <v>321</v>
      </c>
      <c r="O1917" t="s">
        <v>23</v>
      </c>
      <c r="P1917" t="s">
        <v>366</v>
      </c>
      <c r="Q1917" t="s">
        <v>367</v>
      </c>
      <c r="R1917">
        <v>4120</v>
      </c>
    </row>
    <row r="1918" spans="1:18" x14ac:dyDescent="0.3">
      <c r="A1918" t="s">
        <v>2134</v>
      </c>
      <c r="B1918" s="1">
        <v>43261</v>
      </c>
      <c r="C1918" s="1">
        <v>43273</v>
      </c>
      <c r="D1918">
        <v>12</v>
      </c>
      <c r="E1918" t="s">
        <v>1850</v>
      </c>
      <c r="F1918" t="s">
        <v>20</v>
      </c>
      <c r="G1918" t="s">
        <v>984</v>
      </c>
      <c r="H1918">
        <v>51</v>
      </c>
      <c r="I1918">
        <v>7</v>
      </c>
      <c r="J1918">
        <v>9</v>
      </c>
      <c r="K1918">
        <v>214.4</v>
      </c>
      <c r="L1918">
        <v>109.34399999999999</v>
      </c>
      <c r="M1918">
        <v>1929.6</v>
      </c>
      <c r="N1918" t="s">
        <v>155</v>
      </c>
      <c r="O1918" t="s">
        <v>23</v>
      </c>
      <c r="P1918" t="s">
        <v>32</v>
      </c>
      <c r="Q1918" t="s">
        <v>33</v>
      </c>
      <c r="R1918">
        <v>2012</v>
      </c>
    </row>
    <row r="1919" spans="1:18" x14ac:dyDescent="0.3">
      <c r="A1919" t="s">
        <v>2135</v>
      </c>
      <c r="B1919" s="1">
        <v>43262</v>
      </c>
      <c r="C1919" s="1">
        <v>43280</v>
      </c>
      <c r="D1919">
        <v>32</v>
      </c>
      <c r="E1919" t="s">
        <v>1850</v>
      </c>
      <c r="F1919" t="s">
        <v>20</v>
      </c>
      <c r="G1919" t="s">
        <v>984</v>
      </c>
      <c r="H1919">
        <v>62</v>
      </c>
      <c r="I1919">
        <v>1</v>
      </c>
      <c r="J1919">
        <v>10</v>
      </c>
      <c r="K1919">
        <v>2512.5</v>
      </c>
      <c r="L1919">
        <v>1306.5</v>
      </c>
      <c r="M1919">
        <v>25125</v>
      </c>
      <c r="N1919" t="s">
        <v>280</v>
      </c>
      <c r="O1919" t="s">
        <v>471</v>
      </c>
      <c r="P1919" t="s">
        <v>64</v>
      </c>
      <c r="Q1919" t="s">
        <v>65</v>
      </c>
      <c r="R1919">
        <v>4730</v>
      </c>
    </row>
    <row r="1920" spans="1:18" x14ac:dyDescent="0.3">
      <c r="A1920" t="s">
        <v>2136</v>
      </c>
      <c r="B1920" s="1">
        <v>43263</v>
      </c>
      <c r="C1920" s="1">
        <v>43275</v>
      </c>
      <c r="D1920">
        <v>45</v>
      </c>
      <c r="E1920" t="s">
        <v>1850</v>
      </c>
      <c r="F1920" t="s">
        <v>20</v>
      </c>
      <c r="G1920" t="s">
        <v>984</v>
      </c>
      <c r="H1920">
        <v>45</v>
      </c>
      <c r="I1920">
        <v>11</v>
      </c>
      <c r="J1920">
        <v>6</v>
      </c>
      <c r="K1920">
        <v>1011.7</v>
      </c>
      <c r="L1920">
        <v>829.59400000000005</v>
      </c>
      <c r="M1920">
        <v>6070.2</v>
      </c>
      <c r="N1920" t="s">
        <v>35</v>
      </c>
      <c r="O1920" t="s">
        <v>593</v>
      </c>
      <c r="P1920" t="s">
        <v>540</v>
      </c>
      <c r="Q1920" t="s">
        <v>114</v>
      </c>
      <c r="R1920">
        <v>9400</v>
      </c>
    </row>
    <row r="1921" spans="1:18" x14ac:dyDescent="0.3">
      <c r="A1921" t="s">
        <v>2137</v>
      </c>
      <c r="B1921" s="1">
        <v>43264</v>
      </c>
      <c r="C1921" s="1">
        <v>43272</v>
      </c>
      <c r="D1921">
        <v>1</v>
      </c>
      <c r="E1921" t="s">
        <v>1850</v>
      </c>
      <c r="F1921" t="s">
        <v>20</v>
      </c>
      <c r="G1921" t="s">
        <v>984</v>
      </c>
      <c r="H1921">
        <v>24</v>
      </c>
      <c r="I1921">
        <v>2</v>
      </c>
      <c r="J1921">
        <v>9</v>
      </c>
      <c r="K1921">
        <v>3155.7</v>
      </c>
      <c r="L1921">
        <v>1924.9770000000001</v>
      </c>
      <c r="M1921">
        <v>28401.3</v>
      </c>
      <c r="N1921" t="s">
        <v>120</v>
      </c>
      <c r="O1921" t="s">
        <v>334</v>
      </c>
      <c r="P1921" t="s">
        <v>237</v>
      </c>
      <c r="Q1921" t="s">
        <v>118</v>
      </c>
      <c r="R1921">
        <v>112</v>
      </c>
    </row>
    <row r="1922" spans="1:18" x14ac:dyDescent="0.3">
      <c r="A1922" t="s">
        <v>2138</v>
      </c>
      <c r="B1922" s="1">
        <v>43264</v>
      </c>
      <c r="C1922" s="1">
        <v>43269</v>
      </c>
      <c r="D1922">
        <v>17</v>
      </c>
      <c r="E1922" t="s">
        <v>1850</v>
      </c>
      <c r="F1922" t="s">
        <v>20</v>
      </c>
      <c r="G1922" t="s">
        <v>984</v>
      </c>
      <c r="H1922">
        <v>67</v>
      </c>
      <c r="I1922">
        <v>5</v>
      </c>
      <c r="J1922">
        <v>5</v>
      </c>
      <c r="K1922">
        <v>1139</v>
      </c>
      <c r="L1922">
        <v>626.45000000000005</v>
      </c>
      <c r="M1922">
        <v>5695</v>
      </c>
      <c r="N1922" t="s">
        <v>270</v>
      </c>
      <c r="O1922" t="s">
        <v>699</v>
      </c>
      <c r="P1922" t="s">
        <v>150</v>
      </c>
      <c r="Q1922" t="s">
        <v>151</v>
      </c>
      <c r="R1922">
        <v>3420</v>
      </c>
    </row>
    <row r="1923" spans="1:18" x14ac:dyDescent="0.3">
      <c r="A1923" t="s">
        <v>2139</v>
      </c>
      <c r="B1923" s="1">
        <v>43266</v>
      </c>
      <c r="C1923" s="1">
        <v>43275</v>
      </c>
      <c r="D1923">
        <v>4</v>
      </c>
      <c r="E1923" t="s">
        <v>1850</v>
      </c>
      <c r="F1923" t="s">
        <v>20</v>
      </c>
      <c r="G1923" t="s">
        <v>984</v>
      </c>
      <c r="H1923">
        <v>7</v>
      </c>
      <c r="I1923">
        <v>11</v>
      </c>
      <c r="J1923">
        <v>8</v>
      </c>
      <c r="K1923">
        <v>5936.2</v>
      </c>
      <c r="L1923">
        <v>3027.462</v>
      </c>
      <c r="M1923">
        <v>47489.599999999999</v>
      </c>
      <c r="N1923" t="s">
        <v>482</v>
      </c>
      <c r="O1923" t="s">
        <v>593</v>
      </c>
      <c r="P1923" t="s">
        <v>665</v>
      </c>
      <c r="Q1923" t="s">
        <v>666</v>
      </c>
      <c r="R1923">
        <v>3910</v>
      </c>
    </row>
    <row r="1924" spans="1:18" x14ac:dyDescent="0.3">
      <c r="A1924" t="s">
        <v>2140</v>
      </c>
      <c r="B1924" s="1">
        <v>43267</v>
      </c>
      <c r="C1924" s="1">
        <v>43279</v>
      </c>
      <c r="D1924">
        <v>45</v>
      </c>
      <c r="E1924" t="s">
        <v>1850</v>
      </c>
      <c r="F1924" t="s">
        <v>20</v>
      </c>
      <c r="G1924" t="s">
        <v>984</v>
      </c>
      <c r="H1924">
        <v>26</v>
      </c>
      <c r="I1924">
        <v>7</v>
      </c>
      <c r="J1924">
        <v>5</v>
      </c>
      <c r="K1924">
        <v>1018.4</v>
      </c>
      <c r="L1924">
        <v>794.35199999999998</v>
      </c>
      <c r="M1924">
        <v>5092</v>
      </c>
      <c r="N1924" t="s">
        <v>35</v>
      </c>
      <c r="O1924" t="s">
        <v>23</v>
      </c>
      <c r="P1924" t="s">
        <v>239</v>
      </c>
      <c r="Q1924" t="s">
        <v>240</v>
      </c>
      <c r="R1924">
        <v>210</v>
      </c>
    </row>
    <row r="1925" spans="1:18" x14ac:dyDescent="0.3">
      <c r="A1925" t="s">
        <v>2141</v>
      </c>
      <c r="B1925" s="1">
        <v>43267</v>
      </c>
      <c r="C1925" s="1">
        <v>43281</v>
      </c>
      <c r="D1925">
        <v>35</v>
      </c>
      <c r="E1925" t="s">
        <v>1850</v>
      </c>
      <c r="F1925" t="s">
        <v>20</v>
      </c>
      <c r="G1925" t="s">
        <v>984</v>
      </c>
      <c r="H1925">
        <v>46</v>
      </c>
      <c r="I1925">
        <v>11</v>
      </c>
      <c r="J1925">
        <v>11</v>
      </c>
      <c r="K1925">
        <v>3852.5</v>
      </c>
      <c r="L1925">
        <v>2812.3249999999998</v>
      </c>
      <c r="M1925">
        <v>42377.5</v>
      </c>
      <c r="N1925" t="s">
        <v>316</v>
      </c>
      <c r="O1925" t="s">
        <v>593</v>
      </c>
      <c r="P1925" t="s">
        <v>199</v>
      </c>
      <c r="Q1925" t="s">
        <v>200</v>
      </c>
      <c r="R1925">
        <v>9522</v>
      </c>
    </row>
    <row r="1926" spans="1:18" x14ac:dyDescent="0.3">
      <c r="A1926" t="s">
        <v>2142</v>
      </c>
      <c r="B1926" s="1">
        <v>43268</v>
      </c>
      <c r="C1926" s="1">
        <v>43273</v>
      </c>
      <c r="D1926">
        <v>13</v>
      </c>
      <c r="E1926" t="s">
        <v>1850</v>
      </c>
      <c r="F1926" t="s">
        <v>20</v>
      </c>
      <c r="G1926" t="s">
        <v>984</v>
      </c>
      <c r="H1926">
        <v>63</v>
      </c>
      <c r="I1926">
        <v>7</v>
      </c>
      <c r="J1926">
        <v>11</v>
      </c>
      <c r="K1926">
        <v>3685</v>
      </c>
      <c r="L1926">
        <v>1731.95</v>
      </c>
      <c r="M1926">
        <v>40535</v>
      </c>
      <c r="N1926" t="s">
        <v>69</v>
      </c>
      <c r="O1926" t="s">
        <v>23</v>
      </c>
      <c r="P1926" t="s">
        <v>319</v>
      </c>
      <c r="Q1926" t="s">
        <v>160</v>
      </c>
      <c r="R1926">
        <v>626</v>
      </c>
    </row>
    <row r="1927" spans="1:18" x14ac:dyDescent="0.3">
      <c r="A1927" t="s">
        <v>2143</v>
      </c>
      <c r="B1927" s="1">
        <v>43268</v>
      </c>
      <c r="C1927" s="1">
        <v>43283</v>
      </c>
      <c r="D1927">
        <v>30</v>
      </c>
      <c r="E1927" t="s">
        <v>1850</v>
      </c>
      <c r="F1927" t="s">
        <v>20</v>
      </c>
      <c r="G1927" t="s">
        <v>984</v>
      </c>
      <c r="H1927">
        <v>26</v>
      </c>
      <c r="I1927">
        <v>5</v>
      </c>
      <c r="J1927">
        <v>8</v>
      </c>
      <c r="K1927">
        <v>1695.1</v>
      </c>
      <c r="L1927">
        <v>915.35400000000004</v>
      </c>
      <c r="M1927">
        <v>13560.8</v>
      </c>
      <c r="N1927" t="s">
        <v>112</v>
      </c>
      <c r="O1927" t="s">
        <v>699</v>
      </c>
      <c r="P1927" t="s">
        <v>239</v>
      </c>
      <c r="Q1927" t="s">
        <v>240</v>
      </c>
      <c r="R1927">
        <v>210</v>
      </c>
    </row>
    <row r="1928" spans="1:18" x14ac:dyDescent="0.3">
      <c r="A1928" t="s">
        <v>2144</v>
      </c>
      <c r="B1928" s="1">
        <v>43269</v>
      </c>
      <c r="C1928" s="1">
        <v>43273</v>
      </c>
      <c r="D1928">
        <v>34</v>
      </c>
      <c r="E1928" t="s">
        <v>1850</v>
      </c>
      <c r="F1928" t="s">
        <v>20</v>
      </c>
      <c r="G1928" t="s">
        <v>984</v>
      </c>
      <c r="H1928">
        <v>16</v>
      </c>
      <c r="I1928">
        <v>3</v>
      </c>
      <c r="J1928">
        <v>7</v>
      </c>
      <c r="K1928">
        <v>1775.5</v>
      </c>
      <c r="L1928">
        <v>1242.8499999999999</v>
      </c>
      <c r="M1928">
        <v>12428.5</v>
      </c>
      <c r="N1928" t="s">
        <v>46</v>
      </c>
      <c r="O1928" t="s">
        <v>800</v>
      </c>
      <c r="P1928" t="s">
        <v>221</v>
      </c>
      <c r="Q1928" t="s">
        <v>58</v>
      </c>
      <c r="R1928">
        <v>3210</v>
      </c>
    </row>
    <row r="1929" spans="1:18" x14ac:dyDescent="0.3">
      <c r="A1929" t="s">
        <v>2145</v>
      </c>
      <c r="B1929" s="1">
        <v>43270</v>
      </c>
      <c r="C1929" s="1">
        <v>43287</v>
      </c>
      <c r="D1929">
        <v>13</v>
      </c>
      <c r="E1929" t="s">
        <v>1850</v>
      </c>
      <c r="F1929" t="s">
        <v>20</v>
      </c>
      <c r="G1929" t="s">
        <v>984</v>
      </c>
      <c r="H1929">
        <v>21</v>
      </c>
      <c r="I1929">
        <v>13</v>
      </c>
      <c r="J1929">
        <v>5</v>
      </c>
      <c r="K1929">
        <v>1112.2</v>
      </c>
      <c r="L1929">
        <v>500.49</v>
      </c>
      <c r="M1929">
        <v>5561</v>
      </c>
      <c r="N1929" t="s">
        <v>69</v>
      </c>
      <c r="O1929" t="s">
        <v>779</v>
      </c>
      <c r="P1929" t="s">
        <v>93</v>
      </c>
      <c r="Q1929" t="s">
        <v>94</v>
      </c>
      <c r="R1929">
        <v>7022</v>
      </c>
    </row>
    <row r="1930" spans="1:18" x14ac:dyDescent="0.3">
      <c r="A1930" t="s">
        <v>2146</v>
      </c>
      <c r="B1930" s="1">
        <v>43270</v>
      </c>
      <c r="C1930" s="1">
        <v>43275</v>
      </c>
      <c r="D1930">
        <v>3</v>
      </c>
      <c r="E1930" t="s">
        <v>1850</v>
      </c>
      <c r="F1930" t="s">
        <v>20</v>
      </c>
      <c r="G1930" t="s">
        <v>984</v>
      </c>
      <c r="H1930">
        <v>89</v>
      </c>
      <c r="I1930">
        <v>6</v>
      </c>
      <c r="J1930">
        <v>12</v>
      </c>
      <c r="K1930">
        <v>857.6</v>
      </c>
      <c r="L1930">
        <v>557.44000000000005</v>
      </c>
      <c r="M1930">
        <v>10291.200000000001</v>
      </c>
      <c r="N1930" t="s">
        <v>257</v>
      </c>
      <c r="O1930" t="s">
        <v>785</v>
      </c>
      <c r="P1930" t="s">
        <v>131</v>
      </c>
      <c r="Q1930" t="s">
        <v>74</v>
      </c>
      <c r="R1930">
        <v>1023</v>
      </c>
    </row>
    <row r="1931" spans="1:18" x14ac:dyDescent="0.3">
      <c r="A1931" t="s">
        <v>2147</v>
      </c>
      <c r="B1931" s="1">
        <v>43270</v>
      </c>
      <c r="C1931" s="1">
        <v>43273</v>
      </c>
      <c r="D1931">
        <v>10</v>
      </c>
      <c r="E1931" t="s">
        <v>1850</v>
      </c>
      <c r="F1931" t="s">
        <v>20</v>
      </c>
      <c r="G1931" t="s">
        <v>984</v>
      </c>
      <c r="H1931">
        <v>13</v>
      </c>
      <c r="I1931">
        <v>5</v>
      </c>
      <c r="J1931">
        <v>9</v>
      </c>
      <c r="K1931">
        <v>1005</v>
      </c>
      <c r="L1931">
        <v>462.3</v>
      </c>
      <c r="M1931">
        <v>9045</v>
      </c>
      <c r="N1931" t="s">
        <v>56</v>
      </c>
      <c r="O1931" t="s">
        <v>699</v>
      </c>
      <c r="P1931" t="s">
        <v>272</v>
      </c>
      <c r="Q1931" t="s">
        <v>273</v>
      </c>
      <c r="R1931">
        <v>7010</v>
      </c>
    </row>
    <row r="1932" spans="1:18" x14ac:dyDescent="0.3">
      <c r="A1932" t="s">
        <v>2148</v>
      </c>
      <c r="B1932" s="1">
        <v>43270</v>
      </c>
      <c r="C1932" s="1">
        <v>43285</v>
      </c>
      <c r="D1932">
        <v>44</v>
      </c>
      <c r="E1932" t="s">
        <v>1850</v>
      </c>
      <c r="F1932" t="s">
        <v>20</v>
      </c>
      <c r="G1932" t="s">
        <v>984</v>
      </c>
      <c r="H1932">
        <v>77</v>
      </c>
      <c r="I1932">
        <v>13</v>
      </c>
      <c r="J1932">
        <v>5</v>
      </c>
      <c r="K1932">
        <v>3872.6</v>
      </c>
      <c r="L1932">
        <v>3020.6280000000002</v>
      </c>
      <c r="M1932">
        <v>19363</v>
      </c>
      <c r="N1932" t="s">
        <v>27</v>
      </c>
      <c r="O1932" t="s">
        <v>779</v>
      </c>
      <c r="P1932" t="s">
        <v>24</v>
      </c>
      <c r="Q1932" t="s">
        <v>25</v>
      </c>
      <c r="R1932">
        <v>8022</v>
      </c>
    </row>
    <row r="1933" spans="1:18" x14ac:dyDescent="0.3">
      <c r="A1933" t="s">
        <v>2149</v>
      </c>
      <c r="B1933" s="1">
        <v>43273</v>
      </c>
      <c r="C1933" s="1">
        <v>43282</v>
      </c>
      <c r="D1933">
        <v>21</v>
      </c>
      <c r="E1933" t="s">
        <v>1850</v>
      </c>
      <c r="F1933" t="s">
        <v>20</v>
      </c>
      <c r="G1933" t="s">
        <v>984</v>
      </c>
      <c r="H1933">
        <v>83</v>
      </c>
      <c r="I1933">
        <v>11</v>
      </c>
      <c r="J1933">
        <v>5</v>
      </c>
      <c r="K1933">
        <v>1058.5999999999999</v>
      </c>
      <c r="L1933">
        <v>899.81</v>
      </c>
      <c r="M1933">
        <v>5293</v>
      </c>
      <c r="N1933" t="s">
        <v>127</v>
      </c>
      <c r="O1933" t="s">
        <v>593</v>
      </c>
      <c r="P1933" t="s">
        <v>144</v>
      </c>
      <c r="Q1933" t="s">
        <v>29</v>
      </c>
      <c r="R1933">
        <v>612</v>
      </c>
    </row>
    <row r="1934" spans="1:18" x14ac:dyDescent="0.3">
      <c r="A1934" t="s">
        <v>2150</v>
      </c>
      <c r="B1934" s="1">
        <v>43273</v>
      </c>
      <c r="C1934" s="1">
        <v>43285</v>
      </c>
      <c r="D1934">
        <v>49</v>
      </c>
      <c r="E1934" t="s">
        <v>1850</v>
      </c>
      <c r="F1934" t="s">
        <v>20</v>
      </c>
      <c r="G1934" t="s">
        <v>984</v>
      </c>
      <c r="H1934">
        <v>100</v>
      </c>
      <c r="I1934">
        <v>1</v>
      </c>
      <c r="J1934">
        <v>8</v>
      </c>
      <c r="K1934">
        <v>1098.8</v>
      </c>
      <c r="L1934">
        <v>747.18399999999997</v>
      </c>
      <c r="M1934">
        <v>8790.4</v>
      </c>
      <c r="N1934" t="s">
        <v>135</v>
      </c>
      <c r="O1934" t="s">
        <v>471</v>
      </c>
      <c r="P1934" t="s">
        <v>159</v>
      </c>
      <c r="Q1934" t="s">
        <v>160</v>
      </c>
      <c r="R1934">
        <v>627</v>
      </c>
    </row>
    <row r="1935" spans="1:18" x14ac:dyDescent="0.3">
      <c r="A1935" t="s">
        <v>2151</v>
      </c>
      <c r="B1935" s="1">
        <v>43276</v>
      </c>
      <c r="C1935" s="1">
        <v>43290</v>
      </c>
      <c r="D1935">
        <v>43</v>
      </c>
      <c r="E1935" t="s">
        <v>1850</v>
      </c>
      <c r="F1935" t="s">
        <v>20</v>
      </c>
      <c r="G1935" t="s">
        <v>984</v>
      </c>
      <c r="H1935">
        <v>21</v>
      </c>
      <c r="I1935">
        <v>14</v>
      </c>
      <c r="J1935">
        <v>9</v>
      </c>
      <c r="K1935">
        <v>864.3</v>
      </c>
      <c r="L1935">
        <v>622.29600000000005</v>
      </c>
      <c r="M1935">
        <v>7778.7</v>
      </c>
      <c r="N1935" t="s">
        <v>210</v>
      </c>
      <c r="O1935" t="s">
        <v>789</v>
      </c>
      <c r="P1935" t="s">
        <v>93</v>
      </c>
      <c r="Q1935" t="s">
        <v>94</v>
      </c>
      <c r="R1935">
        <v>7022</v>
      </c>
    </row>
    <row r="1936" spans="1:18" x14ac:dyDescent="0.3">
      <c r="A1936" t="s">
        <v>2152</v>
      </c>
      <c r="B1936" s="1">
        <v>43277</v>
      </c>
      <c r="C1936" s="1">
        <v>43287</v>
      </c>
      <c r="D1936">
        <v>22</v>
      </c>
      <c r="E1936" t="s">
        <v>1850</v>
      </c>
      <c r="F1936" t="s">
        <v>20</v>
      </c>
      <c r="G1936" t="s">
        <v>984</v>
      </c>
      <c r="H1936">
        <v>54</v>
      </c>
      <c r="I1936">
        <v>7</v>
      </c>
      <c r="J1936">
        <v>5</v>
      </c>
      <c r="K1936">
        <v>3892.7</v>
      </c>
      <c r="L1936">
        <v>3308.7950000000001</v>
      </c>
      <c r="M1936">
        <v>19463.5</v>
      </c>
      <c r="N1936" t="s">
        <v>392</v>
      </c>
      <c r="O1936" t="s">
        <v>23</v>
      </c>
      <c r="P1936" t="s">
        <v>24</v>
      </c>
      <c r="Q1936" t="s">
        <v>25</v>
      </c>
      <c r="R1936">
        <v>8022</v>
      </c>
    </row>
    <row r="1937" spans="1:18" x14ac:dyDescent="0.3">
      <c r="A1937" t="s">
        <v>2153</v>
      </c>
      <c r="B1937" s="1">
        <v>43278</v>
      </c>
      <c r="C1937" s="1">
        <v>43291</v>
      </c>
      <c r="D1937">
        <v>1</v>
      </c>
      <c r="E1937" t="s">
        <v>1850</v>
      </c>
      <c r="F1937" t="s">
        <v>20</v>
      </c>
      <c r="G1937" t="s">
        <v>984</v>
      </c>
      <c r="H1937">
        <v>93</v>
      </c>
      <c r="I1937">
        <v>1</v>
      </c>
      <c r="J1937">
        <v>10</v>
      </c>
      <c r="K1937">
        <v>991.6</v>
      </c>
      <c r="L1937">
        <v>664.37199999999996</v>
      </c>
      <c r="M1937">
        <v>9916</v>
      </c>
      <c r="N1937" t="s">
        <v>120</v>
      </c>
      <c r="O1937" t="s">
        <v>471</v>
      </c>
      <c r="P1937" t="s">
        <v>104</v>
      </c>
      <c r="Q1937" t="s">
        <v>40</v>
      </c>
      <c r="R1937">
        <v>4104</v>
      </c>
    </row>
    <row r="1938" spans="1:18" x14ac:dyDescent="0.3">
      <c r="A1938" t="s">
        <v>2154</v>
      </c>
      <c r="B1938" s="1">
        <v>43280</v>
      </c>
      <c r="C1938" s="1">
        <v>43286</v>
      </c>
      <c r="D1938">
        <v>21</v>
      </c>
      <c r="E1938" t="s">
        <v>1850</v>
      </c>
      <c r="F1938" t="s">
        <v>20</v>
      </c>
      <c r="G1938" t="s">
        <v>984</v>
      </c>
      <c r="H1938">
        <v>49</v>
      </c>
      <c r="I1938">
        <v>3</v>
      </c>
      <c r="J1938">
        <v>8</v>
      </c>
      <c r="K1938">
        <v>2974.8</v>
      </c>
      <c r="L1938">
        <v>2231.1</v>
      </c>
      <c r="M1938">
        <v>23798.400000000001</v>
      </c>
      <c r="N1938" t="s">
        <v>127</v>
      </c>
      <c r="O1938" t="s">
        <v>800</v>
      </c>
      <c r="P1938" t="s">
        <v>282</v>
      </c>
      <c r="Q1938" t="s">
        <v>283</v>
      </c>
      <c r="R1938">
        <v>5024</v>
      </c>
    </row>
    <row r="1939" spans="1:18" x14ac:dyDescent="0.3">
      <c r="A1939" t="s">
        <v>2155</v>
      </c>
      <c r="B1939" s="1">
        <v>43280</v>
      </c>
      <c r="C1939" s="1">
        <v>43285</v>
      </c>
      <c r="D1939">
        <v>39</v>
      </c>
      <c r="E1939" t="s">
        <v>1850</v>
      </c>
      <c r="F1939" t="s">
        <v>20</v>
      </c>
      <c r="G1939" t="s">
        <v>984</v>
      </c>
      <c r="H1939">
        <v>67</v>
      </c>
      <c r="I1939">
        <v>6</v>
      </c>
      <c r="J1939">
        <v>10</v>
      </c>
      <c r="K1939">
        <v>174.2</v>
      </c>
      <c r="L1939">
        <v>87.1</v>
      </c>
      <c r="M1939">
        <v>1742</v>
      </c>
      <c r="N1939" t="s">
        <v>141</v>
      </c>
      <c r="O1939" t="s">
        <v>785</v>
      </c>
      <c r="P1939" t="s">
        <v>150</v>
      </c>
      <c r="Q1939" t="s">
        <v>151</v>
      </c>
      <c r="R1939">
        <v>3420</v>
      </c>
    </row>
    <row r="1940" spans="1:18" x14ac:dyDescent="0.3">
      <c r="A1940" t="s">
        <v>2156</v>
      </c>
      <c r="B1940" s="1">
        <v>43280</v>
      </c>
      <c r="C1940" s="1">
        <v>43291</v>
      </c>
      <c r="D1940">
        <v>47</v>
      </c>
      <c r="E1940" t="s">
        <v>1850</v>
      </c>
      <c r="F1940" t="s">
        <v>20</v>
      </c>
      <c r="G1940" t="s">
        <v>984</v>
      </c>
      <c r="H1940">
        <v>80</v>
      </c>
      <c r="I1940">
        <v>1</v>
      </c>
      <c r="J1940">
        <v>9</v>
      </c>
      <c r="K1940">
        <v>247.9</v>
      </c>
      <c r="L1940">
        <v>153.69800000000001</v>
      </c>
      <c r="M1940">
        <v>2231.1</v>
      </c>
      <c r="N1940" t="s">
        <v>218</v>
      </c>
      <c r="O1940" t="s">
        <v>471</v>
      </c>
      <c r="P1940" t="s">
        <v>100</v>
      </c>
      <c r="Q1940" t="s">
        <v>101</v>
      </c>
      <c r="R1940">
        <v>4500</v>
      </c>
    </row>
    <row r="1941" spans="1:18" x14ac:dyDescent="0.3">
      <c r="A1941" t="s">
        <v>2157</v>
      </c>
      <c r="B1941" s="1">
        <v>43282</v>
      </c>
      <c r="C1941" s="1">
        <v>43299</v>
      </c>
      <c r="D1941">
        <v>46</v>
      </c>
      <c r="E1941" t="s">
        <v>1850</v>
      </c>
      <c r="F1941" t="s">
        <v>20</v>
      </c>
      <c r="G1941" t="s">
        <v>984</v>
      </c>
      <c r="H1941">
        <v>79</v>
      </c>
      <c r="I1941">
        <v>3</v>
      </c>
      <c r="J1941">
        <v>8</v>
      </c>
      <c r="K1941">
        <v>1882.7</v>
      </c>
      <c r="L1941">
        <v>1355.5440000000001</v>
      </c>
      <c r="M1941">
        <v>15061.6</v>
      </c>
      <c r="N1941" t="s">
        <v>42</v>
      </c>
      <c r="O1941" t="s">
        <v>800</v>
      </c>
      <c r="P1941" t="s">
        <v>330</v>
      </c>
      <c r="Q1941" t="s">
        <v>71</v>
      </c>
      <c r="R1941">
        <v>3510</v>
      </c>
    </row>
    <row r="1942" spans="1:18" x14ac:dyDescent="0.3">
      <c r="A1942" t="s">
        <v>2158</v>
      </c>
      <c r="B1942" s="1">
        <v>43285</v>
      </c>
      <c r="C1942" s="1">
        <v>43292</v>
      </c>
      <c r="D1942">
        <v>43</v>
      </c>
      <c r="E1942" t="s">
        <v>1850</v>
      </c>
      <c r="F1942" t="s">
        <v>20</v>
      </c>
      <c r="G1942" t="s">
        <v>984</v>
      </c>
      <c r="H1942">
        <v>50</v>
      </c>
      <c r="I1942">
        <v>11</v>
      </c>
      <c r="J1942">
        <v>5</v>
      </c>
      <c r="K1942">
        <v>2673.3</v>
      </c>
      <c r="L1942">
        <v>1684.1790000000001</v>
      </c>
      <c r="M1942">
        <v>13366.5</v>
      </c>
      <c r="N1942" t="s">
        <v>210</v>
      </c>
      <c r="O1942" t="s">
        <v>593</v>
      </c>
      <c r="P1942" t="s">
        <v>227</v>
      </c>
      <c r="Q1942" t="s">
        <v>33</v>
      </c>
      <c r="R1942">
        <v>2024</v>
      </c>
    </row>
    <row r="1943" spans="1:18" x14ac:dyDescent="0.3">
      <c r="A1943" t="s">
        <v>2159</v>
      </c>
      <c r="B1943" s="1">
        <v>43288</v>
      </c>
      <c r="C1943" s="1">
        <v>43302</v>
      </c>
      <c r="D1943">
        <v>21</v>
      </c>
      <c r="E1943" t="s">
        <v>1850</v>
      </c>
      <c r="F1943" t="s">
        <v>20</v>
      </c>
      <c r="G1943" t="s">
        <v>984</v>
      </c>
      <c r="H1943">
        <v>52</v>
      </c>
      <c r="I1943">
        <v>5</v>
      </c>
      <c r="J1943">
        <v>10</v>
      </c>
      <c r="K1943">
        <v>3430.4</v>
      </c>
      <c r="L1943">
        <v>1989.6320000000001</v>
      </c>
      <c r="M1943">
        <v>34304</v>
      </c>
      <c r="N1943" t="s">
        <v>127</v>
      </c>
      <c r="O1943" t="s">
        <v>699</v>
      </c>
      <c r="P1943" t="s">
        <v>306</v>
      </c>
      <c r="Q1943" t="s">
        <v>307</v>
      </c>
      <c r="R1943">
        <v>5512</v>
      </c>
    </row>
    <row r="1944" spans="1:18" x14ac:dyDescent="0.3">
      <c r="A1944" t="s">
        <v>2160</v>
      </c>
      <c r="B1944" s="1">
        <v>43288</v>
      </c>
      <c r="C1944" s="1">
        <v>43301</v>
      </c>
      <c r="D1944">
        <v>45</v>
      </c>
      <c r="E1944" t="s">
        <v>1850</v>
      </c>
      <c r="F1944" t="s">
        <v>20</v>
      </c>
      <c r="G1944" t="s">
        <v>984</v>
      </c>
      <c r="H1944">
        <v>88</v>
      </c>
      <c r="I1944">
        <v>12</v>
      </c>
      <c r="J1944">
        <v>11</v>
      </c>
      <c r="K1944">
        <v>1715.2</v>
      </c>
      <c r="L1944">
        <v>943.36</v>
      </c>
      <c r="M1944">
        <v>18867.2</v>
      </c>
      <c r="N1944" t="s">
        <v>35</v>
      </c>
      <c r="O1944" t="s">
        <v>793</v>
      </c>
      <c r="P1944" t="s">
        <v>577</v>
      </c>
      <c r="Q1944" t="s">
        <v>36</v>
      </c>
      <c r="R1944">
        <v>3334</v>
      </c>
    </row>
    <row r="1945" spans="1:18" x14ac:dyDescent="0.3">
      <c r="A1945" t="s">
        <v>2161</v>
      </c>
      <c r="B1945" s="1">
        <v>43288</v>
      </c>
      <c r="C1945" s="1">
        <v>43299</v>
      </c>
      <c r="D1945">
        <v>9</v>
      </c>
      <c r="E1945" t="s">
        <v>1850</v>
      </c>
      <c r="F1945" t="s">
        <v>20</v>
      </c>
      <c r="G1945" t="s">
        <v>984</v>
      </c>
      <c r="H1945">
        <v>6</v>
      </c>
      <c r="I1945">
        <v>1</v>
      </c>
      <c r="J1945">
        <v>11</v>
      </c>
      <c r="K1945">
        <v>3075.3</v>
      </c>
      <c r="L1945">
        <v>1599.1559999999999</v>
      </c>
      <c r="M1945">
        <v>33828.300000000003</v>
      </c>
      <c r="N1945" t="s">
        <v>311</v>
      </c>
      <c r="O1945" t="s">
        <v>471</v>
      </c>
      <c r="P1945" t="s">
        <v>110</v>
      </c>
      <c r="Q1945" t="s">
        <v>58</v>
      </c>
      <c r="R1945">
        <v>3216</v>
      </c>
    </row>
    <row r="1946" spans="1:18" x14ac:dyDescent="0.3">
      <c r="A1946" t="s">
        <v>2162</v>
      </c>
      <c r="B1946" s="1">
        <v>43288</v>
      </c>
      <c r="C1946" s="1">
        <v>43304</v>
      </c>
      <c r="D1946">
        <v>33</v>
      </c>
      <c r="E1946" t="s">
        <v>1850</v>
      </c>
      <c r="F1946" t="s">
        <v>20</v>
      </c>
      <c r="G1946" t="s">
        <v>984</v>
      </c>
      <c r="H1946">
        <v>97</v>
      </c>
      <c r="I1946">
        <v>5</v>
      </c>
      <c r="J1946">
        <v>11</v>
      </c>
      <c r="K1946">
        <v>3229.4</v>
      </c>
      <c r="L1946">
        <v>1679.288</v>
      </c>
      <c r="M1946">
        <v>35523.4</v>
      </c>
      <c r="N1946" t="s">
        <v>166</v>
      </c>
      <c r="O1946" t="s">
        <v>699</v>
      </c>
      <c r="P1946" t="s">
        <v>243</v>
      </c>
      <c r="Q1946" t="s">
        <v>243</v>
      </c>
      <c r="R1946">
        <v>4410</v>
      </c>
    </row>
    <row r="1947" spans="1:18" x14ac:dyDescent="0.3">
      <c r="A1947" t="s">
        <v>2163</v>
      </c>
      <c r="B1947" s="1">
        <v>43289</v>
      </c>
      <c r="C1947" s="1">
        <v>43294</v>
      </c>
      <c r="D1947">
        <v>29</v>
      </c>
      <c r="E1947" t="s">
        <v>1850</v>
      </c>
      <c r="F1947" t="s">
        <v>20</v>
      </c>
      <c r="G1947" t="s">
        <v>984</v>
      </c>
      <c r="H1947">
        <v>41</v>
      </c>
      <c r="I1947">
        <v>2</v>
      </c>
      <c r="J1947">
        <v>7</v>
      </c>
      <c r="K1947">
        <v>5386.8</v>
      </c>
      <c r="L1947">
        <v>3878.4960000000001</v>
      </c>
      <c r="M1947">
        <v>37707.599999999999</v>
      </c>
      <c r="N1947" t="s">
        <v>63</v>
      </c>
      <c r="O1947" t="s">
        <v>334</v>
      </c>
      <c r="P1947" t="s">
        <v>43</v>
      </c>
      <c r="Q1947" t="s">
        <v>44</v>
      </c>
      <c r="R1947">
        <v>4310</v>
      </c>
    </row>
    <row r="1948" spans="1:18" x14ac:dyDescent="0.3">
      <c r="A1948" t="s">
        <v>2164</v>
      </c>
      <c r="B1948" s="1">
        <v>43290</v>
      </c>
      <c r="C1948" s="1">
        <v>43295</v>
      </c>
      <c r="D1948">
        <v>7</v>
      </c>
      <c r="E1948" t="s">
        <v>1850</v>
      </c>
      <c r="F1948" t="s">
        <v>20</v>
      </c>
      <c r="G1948" t="s">
        <v>984</v>
      </c>
      <c r="H1948">
        <v>32</v>
      </c>
      <c r="I1948">
        <v>2</v>
      </c>
      <c r="J1948">
        <v>12</v>
      </c>
      <c r="K1948">
        <v>227.8</v>
      </c>
      <c r="L1948">
        <v>159.46</v>
      </c>
      <c r="M1948">
        <v>2733.6</v>
      </c>
      <c r="N1948" t="s">
        <v>169</v>
      </c>
      <c r="O1948" t="s">
        <v>334</v>
      </c>
      <c r="P1948" t="s">
        <v>107</v>
      </c>
      <c r="Q1948" t="s">
        <v>58</v>
      </c>
      <c r="R1948">
        <v>3204</v>
      </c>
    </row>
    <row r="1949" spans="1:18" x14ac:dyDescent="0.3">
      <c r="A1949" t="s">
        <v>2165</v>
      </c>
      <c r="B1949" s="1">
        <v>43291</v>
      </c>
      <c r="C1949" s="1">
        <v>43302</v>
      </c>
      <c r="D1949">
        <v>14</v>
      </c>
      <c r="E1949" t="s">
        <v>1850</v>
      </c>
      <c r="F1949" t="s">
        <v>20</v>
      </c>
      <c r="G1949" t="s">
        <v>984</v>
      </c>
      <c r="H1949">
        <v>32</v>
      </c>
      <c r="I1949">
        <v>3</v>
      </c>
      <c r="J1949">
        <v>12</v>
      </c>
      <c r="K1949">
        <v>3926.2</v>
      </c>
      <c r="L1949">
        <v>1806.0519999999999</v>
      </c>
      <c r="M1949">
        <v>47114.400000000001</v>
      </c>
      <c r="N1949" t="s">
        <v>38</v>
      </c>
      <c r="O1949" t="s">
        <v>800</v>
      </c>
      <c r="P1949" t="s">
        <v>107</v>
      </c>
      <c r="Q1949" t="s">
        <v>58</v>
      </c>
      <c r="R1949">
        <v>3204</v>
      </c>
    </row>
    <row r="1950" spans="1:18" x14ac:dyDescent="0.3">
      <c r="A1950" t="s">
        <v>2166</v>
      </c>
      <c r="B1950" s="1">
        <v>43291</v>
      </c>
      <c r="C1950" s="1">
        <v>43303</v>
      </c>
      <c r="D1950">
        <v>6</v>
      </c>
      <c r="E1950" t="s">
        <v>1850</v>
      </c>
      <c r="F1950" t="s">
        <v>20</v>
      </c>
      <c r="G1950" t="s">
        <v>984</v>
      </c>
      <c r="H1950">
        <v>42</v>
      </c>
      <c r="I1950">
        <v>1</v>
      </c>
      <c r="J1950">
        <v>7</v>
      </c>
      <c r="K1950">
        <v>1909.5</v>
      </c>
      <c r="L1950">
        <v>801.99</v>
      </c>
      <c r="M1950">
        <v>13366.5</v>
      </c>
      <c r="N1950" t="s">
        <v>31</v>
      </c>
      <c r="O1950" t="s">
        <v>471</v>
      </c>
      <c r="P1950" t="s">
        <v>47</v>
      </c>
      <c r="Q1950" t="s">
        <v>48</v>
      </c>
      <c r="R1950">
        <v>4010</v>
      </c>
    </row>
    <row r="1951" spans="1:18" x14ac:dyDescent="0.3">
      <c r="A1951" t="s">
        <v>2167</v>
      </c>
      <c r="B1951" s="1">
        <v>43292</v>
      </c>
      <c r="C1951" s="1">
        <v>43295</v>
      </c>
      <c r="D1951">
        <v>12</v>
      </c>
      <c r="E1951" t="s">
        <v>1850</v>
      </c>
      <c r="F1951" t="s">
        <v>20</v>
      </c>
      <c r="G1951" t="s">
        <v>984</v>
      </c>
      <c r="H1951">
        <v>52</v>
      </c>
      <c r="I1951">
        <v>1</v>
      </c>
      <c r="J1951">
        <v>6</v>
      </c>
      <c r="K1951">
        <v>964.8</v>
      </c>
      <c r="L1951">
        <v>781.48800000000006</v>
      </c>
      <c r="M1951">
        <v>5788.8</v>
      </c>
      <c r="N1951" t="s">
        <v>155</v>
      </c>
      <c r="O1951" t="s">
        <v>471</v>
      </c>
      <c r="P1951" t="s">
        <v>306</v>
      </c>
      <c r="Q1951" t="s">
        <v>307</v>
      </c>
      <c r="R1951">
        <v>5512</v>
      </c>
    </row>
    <row r="1952" spans="1:18" x14ac:dyDescent="0.3">
      <c r="A1952" t="s">
        <v>2168</v>
      </c>
      <c r="B1952" s="1">
        <v>43292</v>
      </c>
      <c r="C1952" s="1">
        <v>43299</v>
      </c>
      <c r="D1952">
        <v>50</v>
      </c>
      <c r="E1952" t="s">
        <v>1850</v>
      </c>
      <c r="F1952" t="s">
        <v>20</v>
      </c>
      <c r="G1952" t="s">
        <v>984</v>
      </c>
      <c r="H1952">
        <v>3</v>
      </c>
      <c r="I1952">
        <v>2</v>
      </c>
      <c r="J1952">
        <v>6</v>
      </c>
      <c r="K1952">
        <v>1829.1</v>
      </c>
      <c r="L1952">
        <v>1188.915</v>
      </c>
      <c r="M1952">
        <v>10974.6</v>
      </c>
      <c r="N1952" t="s">
        <v>67</v>
      </c>
      <c r="O1952" t="s">
        <v>334</v>
      </c>
      <c r="P1952" t="s">
        <v>159</v>
      </c>
      <c r="Q1952" t="s">
        <v>160</v>
      </c>
      <c r="R1952">
        <v>627</v>
      </c>
    </row>
    <row r="1953" spans="1:18" x14ac:dyDescent="0.3">
      <c r="A1953" t="s">
        <v>2169</v>
      </c>
      <c r="B1953" s="1">
        <v>43293</v>
      </c>
      <c r="C1953" s="1">
        <v>43298</v>
      </c>
      <c r="D1953">
        <v>29</v>
      </c>
      <c r="E1953" t="s">
        <v>1850</v>
      </c>
      <c r="F1953" t="s">
        <v>20</v>
      </c>
      <c r="G1953" t="s">
        <v>984</v>
      </c>
      <c r="H1953">
        <v>15</v>
      </c>
      <c r="I1953">
        <v>9</v>
      </c>
      <c r="J1953">
        <v>12</v>
      </c>
      <c r="K1953">
        <v>3604.6</v>
      </c>
      <c r="L1953">
        <v>2270.8980000000001</v>
      </c>
      <c r="M1953">
        <v>43255.199999999997</v>
      </c>
      <c r="N1953" t="s">
        <v>63</v>
      </c>
      <c r="O1953" t="s">
        <v>795</v>
      </c>
      <c r="P1953" t="s">
        <v>366</v>
      </c>
      <c r="Q1953" t="s">
        <v>367</v>
      </c>
      <c r="R1953">
        <v>4120</v>
      </c>
    </row>
    <row r="1954" spans="1:18" x14ac:dyDescent="0.3">
      <c r="A1954" t="s">
        <v>2170</v>
      </c>
      <c r="B1954" s="1">
        <v>43293</v>
      </c>
      <c r="C1954" s="1">
        <v>43299</v>
      </c>
      <c r="D1954">
        <v>39</v>
      </c>
      <c r="E1954" t="s">
        <v>1850</v>
      </c>
      <c r="F1954" t="s">
        <v>20</v>
      </c>
      <c r="G1954" t="s">
        <v>984</v>
      </c>
      <c r="H1954">
        <v>45</v>
      </c>
      <c r="I1954">
        <v>3</v>
      </c>
      <c r="J1954">
        <v>5</v>
      </c>
      <c r="K1954">
        <v>3852.5</v>
      </c>
      <c r="L1954">
        <v>1695.1</v>
      </c>
      <c r="M1954">
        <v>19262.5</v>
      </c>
      <c r="N1954" t="s">
        <v>141</v>
      </c>
      <c r="O1954" t="s">
        <v>800</v>
      </c>
      <c r="P1954" t="s">
        <v>540</v>
      </c>
      <c r="Q1954" t="s">
        <v>114</v>
      </c>
      <c r="R1954">
        <v>9400</v>
      </c>
    </row>
    <row r="1955" spans="1:18" x14ac:dyDescent="0.3">
      <c r="A1955" t="s">
        <v>2171</v>
      </c>
      <c r="B1955" s="1">
        <v>43293</v>
      </c>
      <c r="C1955" s="1">
        <v>43306</v>
      </c>
      <c r="D1955">
        <v>38</v>
      </c>
      <c r="E1955" t="s">
        <v>1850</v>
      </c>
      <c r="F1955" t="s">
        <v>20</v>
      </c>
      <c r="G1955" t="s">
        <v>984</v>
      </c>
      <c r="H1955">
        <v>87</v>
      </c>
      <c r="I1955">
        <v>1</v>
      </c>
      <c r="J1955">
        <v>10</v>
      </c>
      <c r="K1955">
        <v>1902.8</v>
      </c>
      <c r="L1955">
        <v>1046.54</v>
      </c>
      <c r="M1955">
        <v>19028</v>
      </c>
      <c r="N1955" t="s">
        <v>193</v>
      </c>
      <c r="O1955" t="s">
        <v>471</v>
      </c>
      <c r="P1955" t="s">
        <v>136</v>
      </c>
      <c r="Q1955" t="s">
        <v>25</v>
      </c>
      <c r="R1955">
        <v>8051</v>
      </c>
    </row>
    <row r="1956" spans="1:18" x14ac:dyDescent="0.3">
      <c r="A1956" t="s">
        <v>2172</v>
      </c>
      <c r="B1956" s="1">
        <v>43293</v>
      </c>
      <c r="C1956" s="1">
        <v>43300</v>
      </c>
      <c r="D1956">
        <v>13</v>
      </c>
      <c r="E1956" t="s">
        <v>1850</v>
      </c>
      <c r="F1956" t="s">
        <v>20</v>
      </c>
      <c r="G1956" t="s">
        <v>984</v>
      </c>
      <c r="H1956">
        <v>5</v>
      </c>
      <c r="I1956">
        <v>1</v>
      </c>
      <c r="J1956">
        <v>9</v>
      </c>
      <c r="K1956">
        <v>3323.2</v>
      </c>
      <c r="L1956">
        <v>1927.4559999999999</v>
      </c>
      <c r="M1956">
        <v>29908.799999999999</v>
      </c>
      <c r="N1956" t="s">
        <v>69</v>
      </c>
      <c r="O1956" t="s">
        <v>471</v>
      </c>
      <c r="P1956" t="s">
        <v>395</v>
      </c>
      <c r="Q1956" t="s">
        <v>25</v>
      </c>
      <c r="R1956">
        <v>8083</v>
      </c>
    </row>
    <row r="1957" spans="1:18" x14ac:dyDescent="0.3">
      <c r="A1957" t="s">
        <v>2173</v>
      </c>
      <c r="B1957" s="1">
        <v>43297</v>
      </c>
      <c r="C1957" s="1">
        <v>43306</v>
      </c>
      <c r="D1957">
        <v>35</v>
      </c>
      <c r="E1957" t="s">
        <v>1850</v>
      </c>
      <c r="F1957" t="s">
        <v>20</v>
      </c>
      <c r="G1957" t="s">
        <v>984</v>
      </c>
      <c r="H1957">
        <v>13</v>
      </c>
      <c r="I1957">
        <v>5</v>
      </c>
      <c r="J1957">
        <v>8</v>
      </c>
      <c r="K1957">
        <v>1179.2</v>
      </c>
      <c r="L1957">
        <v>978.73599999999999</v>
      </c>
      <c r="M1957">
        <v>9433.6</v>
      </c>
      <c r="N1957" t="s">
        <v>316</v>
      </c>
      <c r="O1957" t="s">
        <v>699</v>
      </c>
      <c r="P1957" t="s">
        <v>272</v>
      </c>
      <c r="Q1957" t="s">
        <v>273</v>
      </c>
      <c r="R1957">
        <v>7010</v>
      </c>
    </row>
    <row r="1958" spans="1:18" x14ac:dyDescent="0.3">
      <c r="A1958" t="s">
        <v>2174</v>
      </c>
      <c r="B1958" s="1">
        <v>43297</v>
      </c>
      <c r="C1958" s="1">
        <v>43302</v>
      </c>
      <c r="D1958">
        <v>19</v>
      </c>
      <c r="E1958" t="s">
        <v>1850</v>
      </c>
      <c r="F1958" t="s">
        <v>20</v>
      </c>
      <c r="G1958" t="s">
        <v>984</v>
      </c>
      <c r="H1958">
        <v>33</v>
      </c>
      <c r="I1958">
        <v>7</v>
      </c>
      <c r="J1958">
        <v>9</v>
      </c>
      <c r="K1958">
        <v>187.6</v>
      </c>
      <c r="L1958">
        <v>76.915999999999997</v>
      </c>
      <c r="M1958">
        <v>1688.4</v>
      </c>
      <c r="N1958" t="s">
        <v>103</v>
      </c>
      <c r="O1958" t="s">
        <v>23</v>
      </c>
      <c r="P1958" t="s">
        <v>50</v>
      </c>
      <c r="Q1958" t="s">
        <v>29</v>
      </c>
      <c r="R1958">
        <v>604</v>
      </c>
    </row>
    <row r="1959" spans="1:18" x14ac:dyDescent="0.3">
      <c r="A1959" t="s">
        <v>2175</v>
      </c>
      <c r="B1959" s="1">
        <v>43299</v>
      </c>
      <c r="C1959" s="1">
        <v>43316</v>
      </c>
      <c r="D1959">
        <v>37</v>
      </c>
      <c r="E1959" t="s">
        <v>1850</v>
      </c>
      <c r="F1959" t="s">
        <v>20</v>
      </c>
      <c r="G1959" t="s">
        <v>984</v>
      </c>
      <c r="H1959">
        <v>79</v>
      </c>
      <c r="I1959">
        <v>5</v>
      </c>
      <c r="J1959">
        <v>6</v>
      </c>
      <c r="K1959">
        <v>3986.5</v>
      </c>
      <c r="L1959">
        <v>2710.82</v>
      </c>
      <c r="M1959">
        <v>23919</v>
      </c>
      <c r="N1959" t="s">
        <v>106</v>
      </c>
      <c r="O1959" t="s">
        <v>699</v>
      </c>
      <c r="P1959" t="s">
        <v>330</v>
      </c>
      <c r="Q1959" t="s">
        <v>71</v>
      </c>
      <c r="R1959">
        <v>3510</v>
      </c>
    </row>
    <row r="1960" spans="1:18" x14ac:dyDescent="0.3">
      <c r="A1960" t="s">
        <v>2176</v>
      </c>
      <c r="B1960" s="1">
        <v>43307</v>
      </c>
      <c r="C1960" s="1">
        <v>43314</v>
      </c>
      <c r="D1960">
        <v>27</v>
      </c>
      <c r="E1960" t="s">
        <v>1850</v>
      </c>
      <c r="F1960" t="s">
        <v>20</v>
      </c>
      <c r="G1960" t="s">
        <v>984</v>
      </c>
      <c r="H1960">
        <v>37</v>
      </c>
      <c r="I1960">
        <v>7</v>
      </c>
      <c r="J1960">
        <v>10</v>
      </c>
      <c r="K1960">
        <v>6472.2</v>
      </c>
      <c r="L1960">
        <v>3818.598</v>
      </c>
      <c r="M1960">
        <v>64722</v>
      </c>
      <c r="N1960" t="s">
        <v>123</v>
      </c>
      <c r="O1960" t="s">
        <v>23</v>
      </c>
      <c r="P1960" t="s">
        <v>156</v>
      </c>
      <c r="Q1960" t="s">
        <v>151</v>
      </c>
      <c r="R1960">
        <v>3411</v>
      </c>
    </row>
    <row r="1961" spans="1:18" x14ac:dyDescent="0.3">
      <c r="A1961" t="s">
        <v>2177</v>
      </c>
      <c r="B1961" s="1">
        <v>43308</v>
      </c>
      <c r="C1961" s="1">
        <v>43320</v>
      </c>
      <c r="D1961">
        <v>9</v>
      </c>
      <c r="E1961" t="s">
        <v>1850</v>
      </c>
      <c r="F1961" t="s">
        <v>20</v>
      </c>
      <c r="G1961" t="s">
        <v>984</v>
      </c>
      <c r="H1961">
        <v>18</v>
      </c>
      <c r="I1961">
        <v>11</v>
      </c>
      <c r="J1961">
        <v>8</v>
      </c>
      <c r="K1961">
        <v>3202.6</v>
      </c>
      <c r="L1961">
        <v>2049.6640000000002</v>
      </c>
      <c r="M1961">
        <v>25620.799999999999</v>
      </c>
      <c r="N1961" t="s">
        <v>311</v>
      </c>
      <c r="O1961" t="s">
        <v>593</v>
      </c>
      <c r="P1961" t="s">
        <v>150</v>
      </c>
      <c r="Q1961" t="s">
        <v>151</v>
      </c>
      <c r="R1961">
        <v>3420</v>
      </c>
    </row>
    <row r="1962" spans="1:18" x14ac:dyDescent="0.3">
      <c r="A1962" t="s">
        <v>2178</v>
      </c>
      <c r="B1962" s="1">
        <v>43312</v>
      </c>
      <c r="C1962" s="1">
        <v>43329</v>
      </c>
      <c r="D1962">
        <v>34</v>
      </c>
      <c r="E1962" t="s">
        <v>1850</v>
      </c>
      <c r="F1962" t="s">
        <v>20</v>
      </c>
      <c r="G1962" t="s">
        <v>984</v>
      </c>
      <c r="H1962">
        <v>57</v>
      </c>
      <c r="I1962">
        <v>2</v>
      </c>
      <c r="J1962">
        <v>8</v>
      </c>
      <c r="K1962">
        <v>1721.9</v>
      </c>
      <c r="L1962">
        <v>1102.0160000000001</v>
      </c>
      <c r="M1962">
        <v>13775.2</v>
      </c>
      <c r="N1962" t="s">
        <v>46</v>
      </c>
      <c r="O1962" t="s">
        <v>334</v>
      </c>
      <c r="P1962" t="s">
        <v>173</v>
      </c>
      <c r="Q1962" t="s">
        <v>174</v>
      </c>
      <c r="R1962">
        <v>3434</v>
      </c>
    </row>
    <row r="1963" spans="1:18" x14ac:dyDescent="0.3">
      <c r="A1963" t="s">
        <v>2179</v>
      </c>
      <c r="B1963" s="1">
        <v>43313</v>
      </c>
      <c r="C1963" s="1">
        <v>43322</v>
      </c>
      <c r="D1963">
        <v>3</v>
      </c>
      <c r="E1963" t="s">
        <v>1850</v>
      </c>
      <c r="F1963" t="s">
        <v>20</v>
      </c>
      <c r="G1963" t="s">
        <v>984</v>
      </c>
      <c r="H1963">
        <v>28</v>
      </c>
      <c r="I1963">
        <v>6</v>
      </c>
      <c r="J1963">
        <v>5</v>
      </c>
      <c r="K1963">
        <v>3865.9</v>
      </c>
      <c r="L1963">
        <v>2164.904</v>
      </c>
      <c r="M1963">
        <v>19329.5</v>
      </c>
      <c r="N1963" t="s">
        <v>257</v>
      </c>
      <c r="O1963" t="s">
        <v>785</v>
      </c>
      <c r="P1963" t="s">
        <v>170</v>
      </c>
      <c r="Q1963" t="s">
        <v>40</v>
      </c>
      <c r="R1963">
        <v>4110</v>
      </c>
    </row>
    <row r="1964" spans="1:18" x14ac:dyDescent="0.3">
      <c r="A1964" t="s">
        <v>2180</v>
      </c>
      <c r="B1964" s="1">
        <v>43315</v>
      </c>
      <c r="C1964" s="1">
        <v>43326</v>
      </c>
      <c r="D1964">
        <v>45</v>
      </c>
      <c r="E1964" t="s">
        <v>1850</v>
      </c>
      <c r="F1964" t="s">
        <v>20</v>
      </c>
      <c r="G1964" t="s">
        <v>984</v>
      </c>
      <c r="H1964">
        <v>4</v>
      </c>
      <c r="I1964">
        <v>13</v>
      </c>
      <c r="J1964">
        <v>7</v>
      </c>
      <c r="K1964">
        <v>3209.3</v>
      </c>
      <c r="L1964">
        <v>2599.5329999999999</v>
      </c>
      <c r="M1964">
        <v>22465.1</v>
      </c>
      <c r="N1964" t="s">
        <v>35</v>
      </c>
      <c r="O1964" t="s">
        <v>779</v>
      </c>
      <c r="P1964" t="s">
        <v>104</v>
      </c>
      <c r="Q1964" t="s">
        <v>40</v>
      </c>
      <c r="R1964">
        <v>4104</v>
      </c>
    </row>
    <row r="1965" spans="1:18" x14ac:dyDescent="0.3">
      <c r="A1965" t="s">
        <v>2181</v>
      </c>
      <c r="B1965" s="1">
        <v>43316</v>
      </c>
      <c r="C1965" s="1">
        <v>43331</v>
      </c>
      <c r="D1965">
        <v>29</v>
      </c>
      <c r="E1965" t="s">
        <v>1850</v>
      </c>
      <c r="F1965" t="s">
        <v>20</v>
      </c>
      <c r="G1965" t="s">
        <v>984</v>
      </c>
      <c r="H1965">
        <v>99</v>
      </c>
      <c r="I1965">
        <v>5</v>
      </c>
      <c r="J1965">
        <v>5</v>
      </c>
      <c r="K1965">
        <v>180.9</v>
      </c>
      <c r="L1965">
        <v>113.967</v>
      </c>
      <c r="M1965">
        <v>904.5</v>
      </c>
      <c r="N1965" t="s">
        <v>63</v>
      </c>
      <c r="O1965" t="s">
        <v>699</v>
      </c>
      <c r="P1965" t="s">
        <v>180</v>
      </c>
      <c r="Q1965" t="s">
        <v>181</v>
      </c>
      <c r="R1965">
        <v>3225</v>
      </c>
    </row>
    <row r="1966" spans="1:18" x14ac:dyDescent="0.3">
      <c r="A1966" t="s">
        <v>2182</v>
      </c>
      <c r="B1966" s="1">
        <v>43317</v>
      </c>
      <c r="C1966" s="1">
        <v>43328</v>
      </c>
      <c r="D1966">
        <v>45</v>
      </c>
      <c r="E1966" t="s">
        <v>1850</v>
      </c>
      <c r="F1966" t="s">
        <v>20</v>
      </c>
      <c r="G1966" t="s">
        <v>984</v>
      </c>
      <c r="H1966">
        <v>19</v>
      </c>
      <c r="I1966">
        <v>7</v>
      </c>
      <c r="J1966">
        <v>8</v>
      </c>
      <c r="K1966">
        <v>5601.2</v>
      </c>
      <c r="L1966">
        <v>2912.6239999999998</v>
      </c>
      <c r="M1966">
        <v>44809.599999999999</v>
      </c>
      <c r="N1966" t="s">
        <v>35</v>
      </c>
      <c r="O1966" t="s">
        <v>23</v>
      </c>
      <c r="P1966" t="s">
        <v>70</v>
      </c>
      <c r="Q1966" t="s">
        <v>71</v>
      </c>
      <c r="R1966">
        <v>3500</v>
      </c>
    </row>
    <row r="1967" spans="1:18" x14ac:dyDescent="0.3">
      <c r="A1967" t="s">
        <v>2183</v>
      </c>
      <c r="B1967" s="1">
        <v>43319</v>
      </c>
      <c r="C1967" s="1">
        <v>43323</v>
      </c>
      <c r="D1967">
        <v>46</v>
      </c>
      <c r="E1967" t="s">
        <v>1850</v>
      </c>
      <c r="F1967" t="s">
        <v>20</v>
      </c>
      <c r="G1967" t="s">
        <v>984</v>
      </c>
      <c r="H1967">
        <v>79</v>
      </c>
      <c r="I1967">
        <v>13</v>
      </c>
      <c r="J1967">
        <v>5</v>
      </c>
      <c r="K1967">
        <v>1038.5</v>
      </c>
      <c r="L1967">
        <v>446.55500000000001</v>
      </c>
      <c r="M1967">
        <v>5192.5</v>
      </c>
      <c r="N1967" t="s">
        <v>42</v>
      </c>
      <c r="O1967" t="s">
        <v>779</v>
      </c>
      <c r="P1967" t="s">
        <v>330</v>
      </c>
      <c r="Q1967" t="s">
        <v>71</v>
      </c>
      <c r="R1967">
        <v>3510</v>
      </c>
    </row>
    <row r="1968" spans="1:18" x14ac:dyDescent="0.3">
      <c r="A1968" t="s">
        <v>2184</v>
      </c>
      <c r="B1968" s="1">
        <v>43320</v>
      </c>
      <c r="C1968" s="1">
        <v>43329</v>
      </c>
      <c r="D1968">
        <v>24</v>
      </c>
      <c r="E1968" t="s">
        <v>1850</v>
      </c>
      <c r="F1968" t="s">
        <v>20</v>
      </c>
      <c r="G1968" t="s">
        <v>984</v>
      </c>
      <c r="H1968">
        <v>12</v>
      </c>
      <c r="I1968">
        <v>7</v>
      </c>
      <c r="J1968">
        <v>10</v>
      </c>
      <c r="K1968">
        <v>174.2</v>
      </c>
      <c r="L1968">
        <v>139.36000000000001</v>
      </c>
      <c r="M1968">
        <v>1742</v>
      </c>
      <c r="N1968" t="s">
        <v>326</v>
      </c>
      <c r="O1968" t="s">
        <v>23</v>
      </c>
      <c r="P1968" t="s">
        <v>144</v>
      </c>
      <c r="Q1968" t="s">
        <v>29</v>
      </c>
      <c r="R1968">
        <v>610</v>
      </c>
    </row>
    <row r="1969" spans="1:18" x14ac:dyDescent="0.3">
      <c r="A1969" t="s">
        <v>2185</v>
      </c>
      <c r="B1969" s="1">
        <v>43320</v>
      </c>
      <c r="C1969" s="1">
        <v>43337</v>
      </c>
      <c r="D1969">
        <v>36</v>
      </c>
      <c r="E1969" t="s">
        <v>1850</v>
      </c>
      <c r="F1969" t="s">
        <v>20</v>
      </c>
      <c r="G1969" t="s">
        <v>984</v>
      </c>
      <c r="H1969">
        <v>3</v>
      </c>
      <c r="I1969">
        <v>7</v>
      </c>
      <c r="J1969">
        <v>10</v>
      </c>
      <c r="K1969">
        <v>2599.6</v>
      </c>
      <c r="L1969">
        <v>1481.7719999999999</v>
      </c>
      <c r="M1969">
        <v>25996</v>
      </c>
      <c r="N1969" t="s">
        <v>295</v>
      </c>
      <c r="O1969" t="s">
        <v>23</v>
      </c>
      <c r="P1969" t="s">
        <v>159</v>
      </c>
      <c r="Q1969" t="s">
        <v>160</v>
      </c>
      <c r="R1969">
        <v>627</v>
      </c>
    </row>
    <row r="1970" spans="1:18" x14ac:dyDescent="0.3">
      <c r="A1970" t="s">
        <v>2186</v>
      </c>
      <c r="B1970" s="1">
        <v>43320</v>
      </c>
      <c r="C1970" s="1">
        <v>43333</v>
      </c>
      <c r="D1970">
        <v>44</v>
      </c>
      <c r="E1970" t="s">
        <v>1850</v>
      </c>
      <c r="F1970" t="s">
        <v>20</v>
      </c>
      <c r="G1970" t="s">
        <v>984</v>
      </c>
      <c r="H1970">
        <v>27</v>
      </c>
      <c r="I1970">
        <v>9</v>
      </c>
      <c r="J1970">
        <v>11</v>
      </c>
      <c r="K1970">
        <v>837.5</v>
      </c>
      <c r="L1970">
        <v>703.5</v>
      </c>
      <c r="M1970">
        <v>9212.5</v>
      </c>
      <c r="N1970" t="s">
        <v>27</v>
      </c>
      <c r="O1970" t="s">
        <v>795</v>
      </c>
      <c r="P1970" t="s">
        <v>213</v>
      </c>
      <c r="Q1970" t="s">
        <v>74</v>
      </c>
      <c r="R1970">
        <v>1023</v>
      </c>
    </row>
    <row r="1971" spans="1:18" x14ac:dyDescent="0.3">
      <c r="A1971" t="s">
        <v>2187</v>
      </c>
      <c r="B1971" s="1">
        <v>43321</v>
      </c>
      <c r="C1971" s="1">
        <v>43324</v>
      </c>
      <c r="D1971">
        <v>14</v>
      </c>
      <c r="E1971" t="s">
        <v>1850</v>
      </c>
      <c r="F1971" t="s">
        <v>20</v>
      </c>
      <c r="G1971" t="s">
        <v>984</v>
      </c>
      <c r="H1971">
        <v>11</v>
      </c>
      <c r="I1971">
        <v>10</v>
      </c>
      <c r="J1971">
        <v>11</v>
      </c>
      <c r="K1971">
        <v>187.6</v>
      </c>
      <c r="L1971">
        <v>127.568</v>
      </c>
      <c r="M1971">
        <v>2063.6</v>
      </c>
      <c r="N1971" t="s">
        <v>38</v>
      </c>
      <c r="O1971" t="s">
        <v>783</v>
      </c>
      <c r="P1971" t="s">
        <v>405</v>
      </c>
      <c r="Q1971" t="s">
        <v>406</v>
      </c>
      <c r="R1971">
        <v>920</v>
      </c>
    </row>
    <row r="1972" spans="1:18" x14ac:dyDescent="0.3">
      <c r="A1972" t="s">
        <v>2188</v>
      </c>
      <c r="B1972" s="1">
        <v>43321</v>
      </c>
      <c r="C1972" s="1">
        <v>43330</v>
      </c>
      <c r="D1972">
        <v>45</v>
      </c>
      <c r="E1972" t="s">
        <v>1850</v>
      </c>
      <c r="F1972" t="s">
        <v>20</v>
      </c>
      <c r="G1972" t="s">
        <v>984</v>
      </c>
      <c r="H1972">
        <v>5</v>
      </c>
      <c r="I1972">
        <v>10</v>
      </c>
      <c r="J1972">
        <v>6</v>
      </c>
      <c r="K1972">
        <v>2559.4</v>
      </c>
      <c r="L1972">
        <v>1714.798</v>
      </c>
      <c r="M1972">
        <v>15356.4</v>
      </c>
      <c r="N1972" t="s">
        <v>35</v>
      </c>
      <c r="O1972" t="s">
        <v>783</v>
      </c>
      <c r="P1972" t="s">
        <v>395</v>
      </c>
      <c r="Q1972" t="s">
        <v>25</v>
      </c>
      <c r="R1972">
        <v>8083</v>
      </c>
    </row>
    <row r="1973" spans="1:18" x14ac:dyDescent="0.3">
      <c r="A1973" t="s">
        <v>2189</v>
      </c>
      <c r="B1973" s="1">
        <v>43321</v>
      </c>
      <c r="C1973" s="1">
        <v>43332</v>
      </c>
      <c r="D1973">
        <v>34</v>
      </c>
      <c r="E1973" t="s">
        <v>1850</v>
      </c>
      <c r="F1973" t="s">
        <v>20</v>
      </c>
      <c r="G1973" t="s">
        <v>984</v>
      </c>
      <c r="H1973">
        <v>56</v>
      </c>
      <c r="I1973">
        <v>11</v>
      </c>
      <c r="J1973">
        <v>10</v>
      </c>
      <c r="K1973">
        <v>964.8</v>
      </c>
      <c r="L1973">
        <v>578.88</v>
      </c>
      <c r="M1973">
        <v>9648</v>
      </c>
      <c r="N1973" t="s">
        <v>46</v>
      </c>
      <c r="O1973" t="s">
        <v>593</v>
      </c>
      <c r="P1973" t="s">
        <v>77</v>
      </c>
      <c r="Q1973" t="s">
        <v>25</v>
      </c>
      <c r="R1973">
        <v>8024</v>
      </c>
    </row>
    <row r="1974" spans="1:18" x14ac:dyDescent="0.3">
      <c r="A1974" t="s">
        <v>2190</v>
      </c>
      <c r="B1974" s="1">
        <v>43322</v>
      </c>
      <c r="C1974" s="1">
        <v>43336</v>
      </c>
      <c r="D1974">
        <v>11</v>
      </c>
      <c r="E1974" t="s">
        <v>1850</v>
      </c>
      <c r="F1974" t="s">
        <v>20</v>
      </c>
      <c r="G1974" t="s">
        <v>984</v>
      </c>
      <c r="H1974">
        <v>47</v>
      </c>
      <c r="I1974">
        <v>5</v>
      </c>
      <c r="J1974">
        <v>6</v>
      </c>
      <c r="K1974">
        <v>5152.3</v>
      </c>
      <c r="L1974">
        <v>3452.0410000000002</v>
      </c>
      <c r="M1974">
        <v>30913.8</v>
      </c>
      <c r="N1974" t="s">
        <v>76</v>
      </c>
      <c r="O1974" t="s">
        <v>699</v>
      </c>
      <c r="P1974" t="s">
        <v>289</v>
      </c>
      <c r="Q1974" t="s">
        <v>290</v>
      </c>
      <c r="R1974">
        <v>7630</v>
      </c>
    </row>
    <row r="1975" spans="1:18" x14ac:dyDescent="0.3">
      <c r="A1975" t="s">
        <v>2191</v>
      </c>
      <c r="B1975" s="1">
        <v>43322</v>
      </c>
      <c r="C1975" s="1">
        <v>43329</v>
      </c>
      <c r="D1975">
        <v>30</v>
      </c>
      <c r="E1975" t="s">
        <v>1850</v>
      </c>
      <c r="F1975" t="s">
        <v>20</v>
      </c>
      <c r="G1975" t="s">
        <v>984</v>
      </c>
      <c r="H1975">
        <v>39</v>
      </c>
      <c r="I1975">
        <v>5</v>
      </c>
      <c r="J1975">
        <v>5</v>
      </c>
      <c r="K1975">
        <v>3986.5</v>
      </c>
      <c r="L1975">
        <v>3149.335</v>
      </c>
      <c r="M1975">
        <v>19932.5</v>
      </c>
      <c r="N1975" t="s">
        <v>112</v>
      </c>
      <c r="O1975" t="s">
        <v>699</v>
      </c>
      <c r="P1975" t="s">
        <v>57</v>
      </c>
      <c r="Q1975" t="s">
        <v>58</v>
      </c>
      <c r="R1975">
        <v>3210</v>
      </c>
    </row>
    <row r="1976" spans="1:18" x14ac:dyDescent="0.3">
      <c r="A1976" t="s">
        <v>2192</v>
      </c>
      <c r="B1976" s="1">
        <v>43323</v>
      </c>
      <c r="C1976" s="1">
        <v>43333</v>
      </c>
      <c r="D1976">
        <v>2</v>
      </c>
      <c r="E1976" t="s">
        <v>1850</v>
      </c>
      <c r="F1976" t="s">
        <v>20</v>
      </c>
      <c r="G1976" t="s">
        <v>984</v>
      </c>
      <c r="H1976">
        <v>88</v>
      </c>
      <c r="I1976">
        <v>9</v>
      </c>
      <c r="J1976">
        <v>12</v>
      </c>
      <c r="K1976">
        <v>1098.8</v>
      </c>
      <c r="L1976">
        <v>681.25599999999997</v>
      </c>
      <c r="M1976">
        <v>13185.6</v>
      </c>
      <c r="N1976" t="s">
        <v>202</v>
      </c>
      <c r="O1976" t="s">
        <v>795</v>
      </c>
      <c r="P1976" t="s">
        <v>577</v>
      </c>
      <c r="Q1976" t="s">
        <v>36</v>
      </c>
      <c r="R1976">
        <v>3334</v>
      </c>
    </row>
    <row r="1977" spans="1:18" x14ac:dyDescent="0.3">
      <c r="A1977" t="s">
        <v>2193</v>
      </c>
      <c r="B1977" s="1">
        <v>43324</v>
      </c>
      <c r="C1977" s="1">
        <v>43339</v>
      </c>
      <c r="D1977">
        <v>32</v>
      </c>
      <c r="E1977" t="s">
        <v>1850</v>
      </c>
      <c r="F1977" t="s">
        <v>20</v>
      </c>
      <c r="G1977" t="s">
        <v>984</v>
      </c>
      <c r="H1977">
        <v>5</v>
      </c>
      <c r="I1977">
        <v>11</v>
      </c>
      <c r="J1977">
        <v>10</v>
      </c>
      <c r="K1977">
        <v>3859.2</v>
      </c>
      <c r="L1977">
        <v>2585.6640000000002</v>
      </c>
      <c r="M1977">
        <v>38592</v>
      </c>
      <c r="N1977" t="s">
        <v>280</v>
      </c>
      <c r="O1977" t="s">
        <v>593</v>
      </c>
      <c r="P1977" t="s">
        <v>395</v>
      </c>
      <c r="Q1977" t="s">
        <v>25</v>
      </c>
      <c r="R1977">
        <v>8083</v>
      </c>
    </row>
    <row r="1978" spans="1:18" x14ac:dyDescent="0.3">
      <c r="A1978" t="s">
        <v>2194</v>
      </c>
      <c r="B1978" s="1">
        <v>43326</v>
      </c>
      <c r="C1978" s="1">
        <v>43340</v>
      </c>
      <c r="D1978">
        <v>50</v>
      </c>
      <c r="E1978" t="s">
        <v>1850</v>
      </c>
      <c r="F1978" t="s">
        <v>20</v>
      </c>
      <c r="G1978" t="s">
        <v>984</v>
      </c>
      <c r="H1978">
        <v>5</v>
      </c>
      <c r="I1978">
        <v>1</v>
      </c>
      <c r="J1978">
        <v>11</v>
      </c>
      <c r="K1978">
        <v>3953</v>
      </c>
      <c r="L1978">
        <v>3241.46</v>
      </c>
      <c r="M1978">
        <v>43483</v>
      </c>
      <c r="N1978" t="s">
        <v>67</v>
      </c>
      <c r="O1978" t="s">
        <v>471</v>
      </c>
      <c r="P1978" t="s">
        <v>395</v>
      </c>
      <c r="Q1978" t="s">
        <v>25</v>
      </c>
      <c r="R1978">
        <v>8083</v>
      </c>
    </row>
    <row r="1979" spans="1:18" x14ac:dyDescent="0.3">
      <c r="A1979" t="s">
        <v>2195</v>
      </c>
      <c r="B1979" s="1">
        <v>43328</v>
      </c>
      <c r="C1979" s="1">
        <v>43343</v>
      </c>
      <c r="D1979">
        <v>43</v>
      </c>
      <c r="E1979" t="s">
        <v>1850</v>
      </c>
      <c r="F1979" t="s">
        <v>20</v>
      </c>
      <c r="G1979" t="s">
        <v>984</v>
      </c>
      <c r="H1979">
        <v>84</v>
      </c>
      <c r="I1979">
        <v>1</v>
      </c>
      <c r="J1979">
        <v>7</v>
      </c>
      <c r="K1979">
        <v>2358.4</v>
      </c>
      <c r="L1979">
        <v>1462.2080000000001</v>
      </c>
      <c r="M1979">
        <v>16508.8</v>
      </c>
      <c r="N1979" t="s">
        <v>210</v>
      </c>
      <c r="O1979" t="s">
        <v>471</v>
      </c>
      <c r="P1979" t="s">
        <v>121</v>
      </c>
      <c r="Q1979" t="s">
        <v>33</v>
      </c>
      <c r="R1979">
        <v>2016</v>
      </c>
    </row>
    <row r="1980" spans="1:18" x14ac:dyDescent="0.3">
      <c r="A1980" t="s">
        <v>2196</v>
      </c>
      <c r="B1980" s="1">
        <v>43330</v>
      </c>
      <c r="C1980" s="1">
        <v>43338</v>
      </c>
      <c r="D1980">
        <v>16</v>
      </c>
      <c r="E1980" t="s">
        <v>1850</v>
      </c>
      <c r="F1980" t="s">
        <v>20</v>
      </c>
      <c r="G1980" t="s">
        <v>984</v>
      </c>
      <c r="H1980">
        <v>58</v>
      </c>
      <c r="I1980">
        <v>11</v>
      </c>
      <c r="J1980">
        <v>10</v>
      </c>
      <c r="K1980">
        <v>904.5</v>
      </c>
      <c r="L1980">
        <v>696.46500000000003</v>
      </c>
      <c r="M1980">
        <v>9045</v>
      </c>
      <c r="N1980" t="s">
        <v>96</v>
      </c>
      <c r="O1980" t="s">
        <v>593</v>
      </c>
      <c r="P1980" t="s">
        <v>235</v>
      </c>
      <c r="Q1980" t="s">
        <v>58</v>
      </c>
      <c r="R1980">
        <v>3210</v>
      </c>
    </row>
    <row r="1981" spans="1:18" x14ac:dyDescent="0.3">
      <c r="A1981" t="s">
        <v>2197</v>
      </c>
      <c r="B1981" s="1">
        <v>43330</v>
      </c>
      <c r="C1981" s="1">
        <v>43338</v>
      </c>
      <c r="D1981">
        <v>44</v>
      </c>
      <c r="E1981" t="s">
        <v>1850</v>
      </c>
      <c r="F1981" t="s">
        <v>20</v>
      </c>
      <c r="G1981" t="s">
        <v>984</v>
      </c>
      <c r="H1981">
        <v>96</v>
      </c>
      <c r="I1981">
        <v>7</v>
      </c>
      <c r="J1981">
        <v>8</v>
      </c>
      <c r="K1981">
        <v>757.1</v>
      </c>
      <c r="L1981">
        <v>499.68599999999998</v>
      </c>
      <c r="M1981">
        <v>6056.8</v>
      </c>
      <c r="N1981" t="s">
        <v>27</v>
      </c>
      <c r="O1981" t="s">
        <v>23</v>
      </c>
      <c r="P1981" t="s">
        <v>128</v>
      </c>
      <c r="Q1981" t="s">
        <v>129</v>
      </c>
      <c r="R1981">
        <v>9012</v>
      </c>
    </row>
    <row r="1982" spans="1:18" x14ac:dyDescent="0.3">
      <c r="A1982" t="s">
        <v>2198</v>
      </c>
      <c r="B1982" s="1">
        <v>43330</v>
      </c>
      <c r="C1982" s="1">
        <v>43345</v>
      </c>
      <c r="D1982">
        <v>38</v>
      </c>
      <c r="E1982" t="s">
        <v>1850</v>
      </c>
      <c r="F1982" t="s">
        <v>20</v>
      </c>
      <c r="G1982" t="s">
        <v>984</v>
      </c>
      <c r="H1982">
        <v>77</v>
      </c>
      <c r="I1982">
        <v>11</v>
      </c>
      <c r="J1982">
        <v>12</v>
      </c>
      <c r="K1982">
        <v>1842.5</v>
      </c>
      <c r="L1982">
        <v>1510.85</v>
      </c>
      <c r="M1982">
        <v>22110</v>
      </c>
      <c r="N1982" t="s">
        <v>193</v>
      </c>
      <c r="O1982" t="s">
        <v>593</v>
      </c>
      <c r="P1982" t="s">
        <v>24</v>
      </c>
      <c r="Q1982" t="s">
        <v>25</v>
      </c>
      <c r="R1982">
        <v>8022</v>
      </c>
    </row>
    <row r="1983" spans="1:18" x14ac:dyDescent="0.3">
      <c r="A1983" t="s">
        <v>2199</v>
      </c>
      <c r="B1983" s="1">
        <v>43331</v>
      </c>
      <c r="C1983" s="1">
        <v>43347</v>
      </c>
      <c r="D1983">
        <v>8</v>
      </c>
      <c r="E1983" t="s">
        <v>1850</v>
      </c>
      <c r="F1983" t="s">
        <v>20</v>
      </c>
      <c r="G1983" t="s">
        <v>984</v>
      </c>
      <c r="H1983">
        <v>100</v>
      </c>
      <c r="I1983">
        <v>13</v>
      </c>
      <c r="J1983">
        <v>6</v>
      </c>
      <c r="K1983">
        <v>3557.7</v>
      </c>
      <c r="L1983">
        <v>1814.4269999999999</v>
      </c>
      <c r="M1983">
        <v>21346.2</v>
      </c>
      <c r="N1983" t="s">
        <v>99</v>
      </c>
      <c r="O1983" t="s">
        <v>779</v>
      </c>
      <c r="P1983" t="s">
        <v>159</v>
      </c>
      <c r="Q1983" t="s">
        <v>160</v>
      </c>
      <c r="R1983">
        <v>627</v>
      </c>
    </row>
    <row r="1984" spans="1:18" x14ac:dyDescent="0.3">
      <c r="A1984" t="s">
        <v>2200</v>
      </c>
      <c r="B1984" s="1">
        <v>43333</v>
      </c>
      <c r="C1984" s="1">
        <v>43345</v>
      </c>
      <c r="D1984">
        <v>46</v>
      </c>
      <c r="E1984" t="s">
        <v>1850</v>
      </c>
      <c r="F1984" t="s">
        <v>20</v>
      </c>
      <c r="G1984" t="s">
        <v>984</v>
      </c>
      <c r="H1984">
        <v>77</v>
      </c>
      <c r="I1984">
        <v>11</v>
      </c>
      <c r="J1984">
        <v>8</v>
      </c>
      <c r="K1984">
        <v>2492.4</v>
      </c>
      <c r="L1984">
        <v>1320.972</v>
      </c>
      <c r="M1984">
        <v>19939.2</v>
      </c>
      <c r="N1984" t="s">
        <v>42</v>
      </c>
      <c r="O1984" t="s">
        <v>593</v>
      </c>
      <c r="P1984" t="s">
        <v>24</v>
      </c>
      <c r="Q1984" t="s">
        <v>25</v>
      </c>
      <c r="R1984">
        <v>8022</v>
      </c>
    </row>
    <row r="1985" spans="1:18" x14ac:dyDescent="0.3">
      <c r="A1985" t="s">
        <v>2201</v>
      </c>
      <c r="B1985" s="1">
        <v>43336</v>
      </c>
      <c r="C1985" s="1">
        <v>43339</v>
      </c>
      <c r="D1985">
        <v>21</v>
      </c>
      <c r="E1985" t="s">
        <v>1850</v>
      </c>
      <c r="F1985" t="s">
        <v>20</v>
      </c>
      <c r="G1985" t="s">
        <v>984</v>
      </c>
      <c r="H1985">
        <v>23</v>
      </c>
      <c r="I1985">
        <v>9</v>
      </c>
      <c r="J1985">
        <v>8</v>
      </c>
      <c r="K1985">
        <v>3926.2</v>
      </c>
      <c r="L1985">
        <v>1845.3140000000001</v>
      </c>
      <c r="M1985">
        <v>31409.599999999999</v>
      </c>
      <c r="N1985" t="s">
        <v>127</v>
      </c>
      <c r="O1985" t="s">
        <v>795</v>
      </c>
      <c r="P1985" t="s">
        <v>90</v>
      </c>
      <c r="Q1985" t="s">
        <v>25</v>
      </c>
      <c r="R1985">
        <v>8051</v>
      </c>
    </row>
    <row r="1986" spans="1:18" x14ac:dyDescent="0.3">
      <c r="A1986" t="s">
        <v>2202</v>
      </c>
      <c r="B1986" s="1">
        <v>43336</v>
      </c>
      <c r="C1986" s="1">
        <v>43343</v>
      </c>
      <c r="D1986">
        <v>32</v>
      </c>
      <c r="E1986" t="s">
        <v>1850</v>
      </c>
      <c r="F1986" t="s">
        <v>20</v>
      </c>
      <c r="G1986" t="s">
        <v>984</v>
      </c>
      <c r="H1986">
        <v>2</v>
      </c>
      <c r="I1986">
        <v>7</v>
      </c>
      <c r="J1986">
        <v>6</v>
      </c>
      <c r="K1986">
        <v>167.5</v>
      </c>
      <c r="L1986">
        <v>87.1</v>
      </c>
      <c r="M1986">
        <v>1005</v>
      </c>
      <c r="N1986" t="s">
        <v>280</v>
      </c>
      <c r="O1986" t="s">
        <v>23</v>
      </c>
      <c r="P1986" t="s">
        <v>79</v>
      </c>
      <c r="Q1986" t="s">
        <v>80</v>
      </c>
      <c r="R1986">
        <v>9630</v>
      </c>
    </row>
    <row r="1987" spans="1:18" x14ac:dyDescent="0.3">
      <c r="A1987" t="s">
        <v>2203</v>
      </c>
      <c r="B1987" s="1">
        <v>43338</v>
      </c>
      <c r="C1987" s="1">
        <v>43351</v>
      </c>
      <c r="D1987">
        <v>39</v>
      </c>
      <c r="E1987" t="s">
        <v>1850</v>
      </c>
      <c r="F1987" t="s">
        <v>20</v>
      </c>
      <c r="G1987" t="s">
        <v>984</v>
      </c>
      <c r="H1987">
        <v>29</v>
      </c>
      <c r="I1987">
        <v>9</v>
      </c>
      <c r="J1987">
        <v>8</v>
      </c>
      <c r="K1987">
        <v>3966.4</v>
      </c>
      <c r="L1987">
        <v>3173.12</v>
      </c>
      <c r="M1987">
        <v>31731.200000000001</v>
      </c>
      <c r="N1987" t="s">
        <v>141</v>
      </c>
      <c r="O1987" t="s">
        <v>795</v>
      </c>
      <c r="P1987" t="s">
        <v>526</v>
      </c>
      <c r="Q1987" t="s">
        <v>527</v>
      </c>
      <c r="R1987">
        <v>7910</v>
      </c>
    </row>
    <row r="1988" spans="1:18" x14ac:dyDescent="0.3">
      <c r="A1988" t="s">
        <v>2204</v>
      </c>
      <c r="B1988" s="1">
        <v>43340</v>
      </c>
      <c r="C1988" s="1">
        <v>43348</v>
      </c>
      <c r="D1988">
        <v>39</v>
      </c>
      <c r="E1988" t="s">
        <v>1850</v>
      </c>
      <c r="F1988" t="s">
        <v>20</v>
      </c>
      <c r="G1988" t="s">
        <v>984</v>
      </c>
      <c r="H1988">
        <v>30</v>
      </c>
      <c r="I1988">
        <v>4</v>
      </c>
      <c r="J1988">
        <v>7</v>
      </c>
      <c r="K1988">
        <v>1092.0999999999999</v>
      </c>
      <c r="L1988">
        <v>829.99599999999998</v>
      </c>
      <c r="M1988">
        <v>7644.7</v>
      </c>
      <c r="N1988" t="s">
        <v>141</v>
      </c>
      <c r="O1988" t="s">
        <v>812</v>
      </c>
      <c r="P1988" t="s">
        <v>438</v>
      </c>
      <c r="Q1988" t="s">
        <v>118</v>
      </c>
      <c r="R1988">
        <v>112</v>
      </c>
    </row>
    <row r="1989" spans="1:18" x14ac:dyDescent="0.3">
      <c r="A1989" t="s">
        <v>2205</v>
      </c>
      <c r="B1989" s="1">
        <v>43340</v>
      </c>
      <c r="C1989" s="1">
        <v>43355</v>
      </c>
      <c r="D1989">
        <v>25</v>
      </c>
      <c r="E1989" t="s">
        <v>1850</v>
      </c>
      <c r="F1989" t="s">
        <v>20</v>
      </c>
      <c r="G1989" t="s">
        <v>984</v>
      </c>
      <c r="H1989">
        <v>20</v>
      </c>
      <c r="I1989">
        <v>5</v>
      </c>
      <c r="J1989">
        <v>5</v>
      </c>
      <c r="K1989">
        <v>864.3</v>
      </c>
      <c r="L1989">
        <v>363.00599999999997</v>
      </c>
      <c r="M1989">
        <v>4321.5</v>
      </c>
      <c r="N1989" t="s">
        <v>189</v>
      </c>
      <c r="O1989" t="s">
        <v>699</v>
      </c>
      <c r="P1989" t="s">
        <v>39</v>
      </c>
      <c r="Q1989" t="s">
        <v>40</v>
      </c>
      <c r="R1989">
        <v>4110</v>
      </c>
    </row>
    <row r="1990" spans="1:18" x14ac:dyDescent="0.3">
      <c r="A1990" t="s">
        <v>2206</v>
      </c>
      <c r="B1990" s="1">
        <v>43341</v>
      </c>
      <c r="C1990" s="1">
        <v>43349</v>
      </c>
      <c r="D1990">
        <v>47</v>
      </c>
      <c r="E1990" t="s">
        <v>1850</v>
      </c>
      <c r="F1990" t="s">
        <v>20</v>
      </c>
      <c r="G1990" t="s">
        <v>984</v>
      </c>
      <c r="H1990">
        <v>67</v>
      </c>
      <c r="I1990">
        <v>2</v>
      </c>
      <c r="J1990">
        <v>6</v>
      </c>
      <c r="K1990">
        <v>207.7</v>
      </c>
      <c r="L1990">
        <v>87.233999999999995</v>
      </c>
      <c r="M1990">
        <v>1246.2</v>
      </c>
      <c r="N1990" t="s">
        <v>218</v>
      </c>
      <c r="O1990" t="s">
        <v>334</v>
      </c>
      <c r="P1990" t="s">
        <v>150</v>
      </c>
      <c r="Q1990" t="s">
        <v>151</v>
      </c>
      <c r="R1990">
        <v>3420</v>
      </c>
    </row>
    <row r="1991" spans="1:18" x14ac:dyDescent="0.3">
      <c r="A1991" t="s">
        <v>2207</v>
      </c>
      <c r="B1991" s="1">
        <v>43342</v>
      </c>
      <c r="C1991" s="1">
        <v>43351</v>
      </c>
      <c r="D1991">
        <v>34</v>
      </c>
      <c r="E1991" t="s">
        <v>1850</v>
      </c>
      <c r="F1991" t="s">
        <v>20</v>
      </c>
      <c r="G1991" t="s">
        <v>984</v>
      </c>
      <c r="H1991">
        <v>6</v>
      </c>
      <c r="I1991">
        <v>7</v>
      </c>
      <c r="J1991">
        <v>6</v>
      </c>
      <c r="K1991">
        <v>951.4</v>
      </c>
      <c r="L1991">
        <v>380.56</v>
      </c>
      <c r="M1991">
        <v>5708.4</v>
      </c>
      <c r="N1991" t="s">
        <v>46</v>
      </c>
      <c r="O1991" t="s">
        <v>23</v>
      </c>
      <c r="P1991" t="s">
        <v>110</v>
      </c>
      <c r="Q1991" t="s">
        <v>58</v>
      </c>
      <c r="R1991">
        <v>3216</v>
      </c>
    </row>
    <row r="1992" spans="1:18" x14ac:dyDescent="0.3">
      <c r="A1992" t="s">
        <v>2208</v>
      </c>
      <c r="B1992" s="1">
        <v>43344</v>
      </c>
      <c r="C1992" s="1">
        <v>43349</v>
      </c>
      <c r="D1992">
        <v>50</v>
      </c>
      <c r="E1992" t="s">
        <v>1850</v>
      </c>
      <c r="F1992" t="s">
        <v>20</v>
      </c>
      <c r="G1992" t="s">
        <v>984</v>
      </c>
      <c r="H1992">
        <v>37</v>
      </c>
      <c r="I1992">
        <v>13</v>
      </c>
      <c r="J1992">
        <v>7</v>
      </c>
      <c r="K1992">
        <v>6097</v>
      </c>
      <c r="L1992">
        <v>4877.6000000000004</v>
      </c>
      <c r="M1992">
        <v>42679</v>
      </c>
      <c r="N1992" t="s">
        <v>67</v>
      </c>
      <c r="O1992" t="s">
        <v>779</v>
      </c>
      <c r="P1992" t="s">
        <v>156</v>
      </c>
      <c r="Q1992" t="s">
        <v>151</v>
      </c>
      <c r="R1992">
        <v>3411</v>
      </c>
    </row>
    <row r="1993" spans="1:18" x14ac:dyDescent="0.3">
      <c r="A1993" t="s">
        <v>2209</v>
      </c>
      <c r="B1993" s="1">
        <v>43345</v>
      </c>
      <c r="C1993" s="1">
        <v>43348</v>
      </c>
      <c r="D1993">
        <v>50</v>
      </c>
      <c r="E1993" t="s">
        <v>1850</v>
      </c>
      <c r="F1993" t="s">
        <v>20</v>
      </c>
      <c r="G1993" t="s">
        <v>984</v>
      </c>
      <c r="H1993">
        <v>92</v>
      </c>
      <c r="I1993">
        <v>9</v>
      </c>
      <c r="J1993">
        <v>11</v>
      </c>
      <c r="K1993">
        <v>3939.6</v>
      </c>
      <c r="L1993">
        <v>3269.8679999999999</v>
      </c>
      <c r="M1993">
        <v>43335.6</v>
      </c>
      <c r="N1993" t="s">
        <v>67</v>
      </c>
      <c r="O1993" t="s">
        <v>795</v>
      </c>
      <c r="P1993" t="s">
        <v>211</v>
      </c>
      <c r="Q1993" t="s">
        <v>40</v>
      </c>
      <c r="R1993">
        <v>4110</v>
      </c>
    </row>
    <row r="1994" spans="1:18" x14ac:dyDescent="0.3">
      <c r="A1994" t="s">
        <v>2210</v>
      </c>
      <c r="B1994" s="1">
        <v>43346</v>
      </c>
      <c r="C1994" s="1">
        <v>43355</v>
      </c>
      <c r="D1994">
        <v>44</v>
      </c>
      <c r="E1994" t="s">
        <v>1850</v>
      </c>
      <c r="F1994" t="s">
        <v>20</v>
      </c>
      <c r="G1994" t="s">
        <v>984</v>
      </c>
      <c r="H1994">
        <v>46</v>
      </c>
      <c r="I1994">
        <v>1</v>
      </c>
      <c r="J1994">
        <v>10</v>
      </c>
      <c r="K1994">
        <v>247.9</v>
      </c>
      <c r="L1994">
        <v>203.27799999999999</v>
      </c>
      <c r="M1994">
        <v>2479</v>
      </c>
      <c r="N1994" t="s">
        <v>27</v>
      </c>
      <c r="O1994" t="s">
        <v>471</v>
      </c>
      <c r="P1994" t="s">
        <v>199</v>
      </c>
      <c r="Q1994" t="s">
        <v>200</v>
      </c>
      <c r="R1994">
        <v>9522</v>
      </c>
    </row>
    <row r="1995" spans="1:18" x14ac:dyDescent="0.3">
      <c r="A1995" t="s">
        <v>2211</v>
      </c>
      <c r="B1995" s="1">
        <v>43347</v>
      </c>
      <c r="C1995" s="1">
        <v>43357</v>
      </c>
      <c r="D1995">
        <v>21</v>
      </c>
      <c r="E1995" t="s">
        <v>1850</v>
      </c>
      <c r="F1995" t="s">
        <v>20</v>
      </c>
      <c r="G1995" t="s">
        <v>984</v>
      </c>
      <c r="H1995">
        <v>70</v>
      </c>
      <c r="I1995">
        <v>2</v>
      </c>
      <c r="J1995">
        <v>9</v>
      </c>
      <c r="K1995">
        <v>2914.5</v>
      </c>
      <c r="L1995">
        <v>2389.89</v>
      </c>
      <c r="M1995">
        <v>26230.5</v>
      </c>
      <c r="N1995" t="s">
        <v>127</v>
      </c>
      <c r="O1995" t="s">
        <v>334</v>
      </c>
      <c r="P1995" t="s">
        <v>50</v>
      </c>
      <c r="Q1995" t="s">
        <v>29</v>
      </c>
      <c r="R1995">
        <v>604</v>
      </c>
    </row>
    <row r="1996" spans="1:18" x14ac:dyDescent="0.3">
      <c r="A1996" t="s">
        <v>2212</v>
      </c>
      <c r="B1996" s="1">
        <v>43347</v>
      </c>
      <c r="C1996" s="1">
        <v>43360</v>
      </c>
      <c r="D1996">
        <v>23</v>
      </c>
      <c r="E1996" t="s">
        <v>1850</v>
      </c>
      <c r="F1996" t="s">
        <v>20</v>
      </c>
      <c r="G1996" t="s">
        <v>984</v>
      </c>
      <c r="H1996">
        <v>39</v>
      </c>
      <c r="I1996">
        <v>11</v>
      </c>
      <c r="J1996">
        <v>6</v>
      </c>
      <c r="K1996">
        <v>824.1</v>
      </c>
      <c r="L1996">
        <v>354.363</v>
      </c>
      <c r="M1996">
        <v>4944.6000000000004</v>
      </c>
      <c r="N1996" t="s">
        <v>158</v>
      </c>
      <c r="O1996" t="s">
        <v>593</v>
      </c>
      <c r="P1996" t="s">
        <v>57</v>
      </c>
      <c r="Q1996" t="s">
        <v>58</v>
      </c>
      <c r="R1996">
        <v>3210</v>
      </c>
    </row>
    <row r="1997" spans="1:18" x14ac:dyDescent="0.3">
      <c r="A1997" t="s">
        <v>2213</v>
      </c>
      <c r="B1997" s="1">
        <v>43348</v>
      </c>
      <c r="C1997" s="1">
        <v>43362</v>
      </c>
      <c r="D1997">
        <v>19</v>
      </c>
      <c r="E1997" t="s">
        <v>1850</v>
      </c>
      <c r="F1997" t="s">
        <v>20</v>
      </c>
      <c r="G1997" t="s">
        <v>984</v>
      </c>
      <c r="H1997">
        <v>83</v>
      </c>
      <c r="I1997">
        <v>1</v>
      </c>
      <c r="J1997">
        <v>5</v>
      </c>
      <c r="K1997">
        <v>1728.6</v>
      </c>
      <c r="L1997">
        <v>1123.5899999999999</v>
      </c>
      <c r="M1997">
        <v>8643</v>
      </c>
      <c r="N1997" t="s">
        <v>103</v>
      </c>
      <c r="O1997" t="s">
        <v>471</v>
      </c>
      <c r="P1997" t="s">
        <v>144</v>
      </c>
      <c r="Q1997" t="s">
        <v>29</v>
      </c>
      <c r="R1997">
        <v>612</v>
      </c>
    </row>
    <row r="1998" spans="1:18" x14ac:dyDescent="0.3">
      <c r="A1998" t="s">
        <v>2214</v>
      </c>
      <c r="B1998" s="1">
        <v>43348</v>
      </c>
      <c r="C1998" s="1">
        <v>43365</v>
      </c>
      <c r="D1998">
        <v>29</v>
      </c>
      <c r="E1998" t="s">
        <v>1850</v>
      </c>
      <c r="F1998" t="s">
        <v>20</v>
      </c>
      <c r="G1998" t="s">
        <v>984</v>
      </c>
      <c r="H1998">
        <v>64</v>
      </c>
      <c r="I1998">
        <v>13</v>
      </c>
      <c r="J1998">
        <v>7</v>
      </c>
      <c r="K1998">
        <v>3484</v>
      </c>
      <c r="L1998">
        <v>1637.48</v>
      </c>
      <c r="M1998">
        <v>24388</v>
      </c>
      <c r="N1998" t="s">
        <v>63</v>
      </c>
      <c r="O1998" t="s">
        <v>779</v>
      </c>
      <c r="P1998" t="s">
        <v>28</v>
      </c>
      <c r="Q1998" t="s">
        <v>29</v>
      </c>
      <c r="R1998">
        <v>600</v>
      </c>
    </row>
    <row r="1999" spans="1:18" x14ac:dyDescent="0.3">
      <c r="A1999" t="s">
        <v>2215</v>
      </c>
      <c r="B1999" s="1">
        <v>43350</v>
      </c>
      <c r="C1999" s="1">
        <v>43357</v>
      </c>
      <c r="D1999">
        <v>2</v>
      </c>
      <c r="E1999" t="s">
        <v>1850</v>
      </c>
      <c r="F1999" t="s">
        <v>20</v>
      </c>
      <c r="G1999" t="s">
        <v>984</v>
      </c>
      <c r="H1999">
        <v>57</v>
      </c>
      <c r="I1999">
        <v>7</v>
      </c>
      <c r="J1999">
        <v>11</v>
      </c>
      <c r="K1999">
        <v>3993.2</v>
      </c>
      <c r="L1999">
        <v>2954.9679999999998</v>
      </c>
      <c r="M1999">
        <v>43925.2</v>
      </c>
      <c r="N1999" t="s">
        <v>202</v>
      </c>
      <c r="O1999" t="s">
        <v>23</v>
      </c>
      <c r="P1999" t="s">
        <v>173</v>
      </c>
      <c r="Q1999" t="s">
        <v>174</v>
      </c>
      <c r="R1999">
        <v>3434</v>
      </c>
    </row>
    <row r="2000" spans="1:18" x14ac:dyDescent="0.3">
      <c r="A2000" t="s">
        <v>2216</v>
      </c>
      <c r="B2000" s="1">
        <v>43351</v>
      </c>
      <c r="C2000" s="1">
        <v>43356</v>
      </c>
      <c r="D2000">
        <v>44</v>
      </c>
      <c r="E2000" t="s">
        <v>1850</v>
      </c>
      <c r="F2000" t="s">
        <v>20</v>
      </c>
      <c r="G2000" t="s">
        <v>984</v>
      </c>
      <c r="H2000">
        <v>68</v>
      </c>
      <c r="I2000">
        <v>7</v>
      </c>
      <c r="J2000">
        <v>9</v>
      </c>
      <c r="K2000">
        <v>3979.8</v>
      </c>
      <c r="L2000">
        <v>1830.7080000000001</v>
      </c>
      <c r="M2000">
        <v>35818.199999999997</v>
      </c>
      <c r="N2000" t="s">
        <v>27</v>
      </c>
      <c r="O2000" t="s">
        <v>23</v>
      </c>
      <c r="P2000" t="s">
        <v>97</v>
      </c>
      <c r="Q2000" t="s">
        <v>58</v>
      </c>
      <c r="R2000">
        <v>3210</v>
      </c>
    </row>
    <row r="2001" spans="1:18" x14ac:dyDescent="0.3">
      <c r="A2001" t="s">
        <v>2217</v>
      </c>
      <c r="B2001" s="1">
        <v>43354</v>
      </c>
      <c r="C2001" s="1">
        <v>43368</v>
      </c>
      <c r="D2001">
        <v>20</v>
      </c>
      <c r="E2001" t="s">
        <v>1850</v>
      </c>
      <c r="F2001" t="s">
        <v>20</v>
      </c>
      <c r="G2001" t="s">
        <v>984</v>
      </c>
      <c r="H2001">
        <v>83</v>
      </c>
      <c r="I2001">
        <v>7</v>
      </c>
      <c r="J2001">
        <v>5</v>
      </c>
      <c r="K2001">
        <v>3470.6</v>
      </c>
      <c r="L2001">
        <v>2151.7719999999999</v>
      </c>
      <c r="M2001">
        <v>17353</v>
      </c>
      <c r="N2001" t="s">
        <v>22</v>
      </c>
      <c r="O2001" t="s">
        <v>23</v>
      </c>
      <c r="P2001" t="s">
        <v>144</v>
      </c>
      <c r="Q2001" t="s">
        <v>29</v>
      </c>
      <c r="R2001">
        <v>612</v>
      </c>
    </row>
    <row r="2002" spans="1:18" x14ac:dyDescent="0.3">
      <c r="A2002" t="s">
        <v>2218</v>
      </c>
      <c r="B2002" s="1">
        <v>43354</v>
      </c>
      <c r="C2002" s="1">
        <v>43357</v>
      </c>
      <c r="D2002">
        <v>39</v>
      </c>
      <c r="E2002" t="s">
        <v>1850</v>
      </c>
      <c r="F2002" t="s">
        <v>20</v>
      </c>
      <c r="G2002" t="s">
        <v>984</v>
      </c>
      <c r="H2002">
        <v>23</v>
      </c>
      <c r="I2002">
        <v>3</v>
      </c>
      <c r="J2002">
        <v>9</v>
      </c>
      <c r="K2002">
        <v>5226</v>
      </c>
      <c r="L2002">
        <v>4442.1000000000004</v>
      </c>
      <c r="M2002">
        <v>47034</v>
      </c>
      <c r="N2002" t="s">
        <v>141</v>
      </c>
      <c r="O2002" t="s">
        <v>800</v>
      </c>
      <c r="P2002" t="s">
        <v>90</v>
      </c>
      <c r="Q2002" t="s">
        <v>25</v>
      </c>
      <c r="R2002">
        <v>8051</v>
      </c>
    </row>
    <row r="2003" spans="1:18" x14ac:dyDescent="0.3">
      <c r="A2003" t="s">
        <v>2219</v>
      </c>
      <c r="B2003" s="1">
        <v>43356</v>
      </c>
      <c r="C2003" s="1">
        <v>43362</v>
      </c>
      <c r="D2003">
        <v>7</v>
      </c>
      <c r="E2003" t="s">
        <v>1850</v>
      </c>
      <c r="F2003" t="s">
        <v>20</v>
      </c>
      <c r="G2003" t="s">
        <v>984</v>
      </c>
      <c r="H2003">
        <v>96</v>
      </c>
      <c r="I2003">
        <v>9</v>
      </c>
      <c r="J2003">
        <v>12</v>
      </c>
      <c r="K2003">
        <v>1835.8</v>
      </c>
      <c r="L2003">
        <v>1193.27</v>
      </c>
      <c r="M2003">
        <v>22029.599999999999</v>
      </c>
      <c r="N2003" t="s">
        <v>169</v>
      </c>
      <c r="O2003" t="s">
        <v>795</v>
      </c>
      <c r="P2003" t="s">
        <v>128</v>
      </c>
      <c r="Q2003" t="s">
        <v>129</v>
      </c>
      <c r="R2003">
        <v>9012</v>
      </c>
    </row>
    <row r="2004" spans="1:18" x14ac:dyDescent="0.3">
      <c r="A2004" t="s">
        <v>2220</v>
      </c>
      <c r="B2004" s="1">
        <v>43357</v>
      </c>
      <c r="C2004" s="1">
        <v>43366</v>
      </c>
      <c r="D2004">
        <v>10</v>
      </c>
      <c r="E2004" t="s">
        <v>1850</v>
      </c>
      <c r="F2004" t="s">
        <v>20</v>
      </c>
      <c r="G2004" t="s">
        <v>984</v>
      </c>
      <c r="H2004">
        <v>52</v>
      </c>
      <c r="I2004">
        <v>1</v>
      </c>
      <c r="J2004">
        <v>10</v>
      </c>
      <c r="K2004">
        <v>1105.5</v>
      </c>
      <c r="L2004">
        <v>563.80499999999995</v>
      </c>
      <c r="M2004">
        <v>11055</v>
      </c>
      <c r="N2004" t="s">
        <v>56</v>
      </c>
      <c r="O2004" t="s">
        <v>471</v>
      </c>
      <c r="P2004" t="s">
        <v>306</v>
      </c>
      <c r="Q2004" t="s">
        <v>307</v>
      </c>
      <c r="R2004">
        <v>5512</v>
      </c>
    </row>
    <row r="2005" spans="1:18" x14ac:dyDescent="0.3">
      <c r="A2005" t="s">
        <v>2221</v>
      </c>
      <c r="B2005" s="1">
        <v>43357</v>
      </c>
      <c r="C2005" s="1">
        <v>43360</v>
      </c>
      <c r="D2005">
        <v>44</v>
      </c>
      <c r="E2005" t="s">
        <v>1850</v>
      </c>
      <c r="F2005" t="s">
        <v>20</v>
      </c>
      <c r="G2005" t="s">
        <v>984</v>
      </c>
      <c r="H2005">
        <v>58</v>
      </c>
      <c r="I2005">
        <v>5</v>
      </c>
      <c r="J2005">
        <v>6</v>
      </c>
      <c r="K2005">
        <v>1045.2</v>
      </c>
      <c r="L2005">
        <v>867.51599999999996</v>
      </c>
      <c r="M2005">
        <v>6271.2</v>
      </c>
      <c r="N2005" t="s">
        <v>27</v>
      </c>
      <c r="O2005" t="s">
        <v>699</v>
      </c>
      <c r="P2005" t="s">
        <v>235</v>
      </c>
      <c r="Q2005" t="s">
        <v>58</v>
      </c>
      <c r="R2005">
        <v>3210</v>
      </c>
    </row>
    <row r="2006" spans="1:18" x14ac:dyDescent="0.3">
      <c r="A2006" t="s">
        <v>2222</v>
      </c>
      <c r="B2006" s="1">
        <v>43359</v>
      </c>
      <c r="C2006" s="1">
        <v>43374</v>
      </c>
      <c r="D2006">
        <v>2</v>
      </c>
      <c r="E2006" t="s">
        <v>1850</v>
      </c>
      <c r="F2006" t="s">
        <v>20</v>
      </c>
      <c r="G2006" t="s">
        <v>984</v>
      </c>
      <c r="H2006">
        <v>81</v>
      </c>
      <c r="I2006">
        <v>12</v>
      </c>
      <c r="J2006">
        <v>6</v>
      </c>
      <c r="K2006">
        <v>6505.7</v>
      </c>
      <c r="L2006">
        <v>5399.7309999999998</v>
      </c>
      <c r="M2006">
        <v>39034.199999999997</v>
      </c>
      <c r="N2006" t="s">
        <v>202</v>
      </c>
      <c r="O2006" t="s">
        <v>793</v>
      </c>
      <c r="P2006" t="s">
        <v>223</v>
      </c>
      <c r="Q2006" t="s">
        <v>224</v>
      </c>
      <c r="R2006">
        <v>3010</v>
      </c>
    </row>
    <row r="2007" spans="1:18" x14ac:dyDescent="0.3">
      <c r="A2007" t="s">
        <v>2223</v>
      </c>
      <c r="B2007" s="1">
        <v>43361</v>
      </c>
      <c r="C2007" s="1">
        <v>43371</v>
      </c>
      <c r="D2007">
        <v>4</v>
      </c>
      <c r="E2007" t="s">
        <v>1850</v>
      </c>
      <c r="F2007" t="s">
        <v>20</v>
      </c>
      <c r="G2007" t="s">
        <v>984</v>
      </c>
      <c r="H2007">
        <v>16</v>
      </c>
      <c r="I2007">
        <v>7</v>
      </c>
      <c r="J2007">
        <v>11</v>
      </c>
      <c r="K2007">
        <v>3999.9</v>
      </c>
      <c r="L2007">
        <v>3119.922</v>
      </c>
      <c r="M2007">
        <v>43998.9</v>
      </c>
      <c r="N2007" t="s">
        <v>482</v>
      </c>
      <c r="O2007" t="s">
        <v>23</v>
      </c>
      <c r="P2007" t="s">
        <v>221</v>
      </c>
      <c r="Q2007" t="s">
        <v>58</v>
      </c>
      <c r="R2007">
        <v>3210</v>
      </c>
    </row>
    <row r="2008" spans="1:18" x14ac:dyDescent="0.3">
      <c r="A2008" t="s">
        <v>2224</v>
      </c>
      <c r="B2008" s="1">
        <v>43362</v>
      </c>
      <c r="C2008" s="1">
        <v>43371</v>
      </c>
      <c r="D2008">
        <v>8</v>
      </c>
      <c r="E2008" t="s">
        <v>1850</v>
      </c>
      <c r="F2008" t="s">
        <v>20</v>
      </c>
      <c r="G2008" t="s">
        <v>984</v>
      </c>
      <c r="H2008">
        <v>85</v>
      </c>
      <c r="I2008">
        <v>11</v>
      </c>
      <c r="J2008">
        <v>8</v>
      </c>
      <c r="K2008">
        <v>1212.7</v>
      </c>
      <c r="L2008">
        <v>557.84199999999998</v>
      </c>
      <c r="M2008">
        <v>9701.6</v>
      </c>
      <c r="N2008" t="s">
        <v>99</v>
      </c>
      <c r="O2008" t="s">
        <v>593</v>
      </c>
      <c r="P2008" t="s">
        <v>138</v>
      </c>
      <c r="Q2008" t="s">
        <v>139</v>
      </c>
      <c r="R2008">
        <v>4900</v>
      </c>
    </row>
    <row r="2009" spans="1:18" x14ac:dyDescent="0.3">
      <c r="A2009" t="s">
        <v>2225</v>
      </c>
      <c r="B2009" s="1">
        <v>43363</v>
      </c>
      <c r="C2009" s="1">
        <v>43370</v>
      </c>
      <c r="D2009">
        <v>15</v>
      </c>
      <c r="E2009" t="s">
        <v>1850</v>
      </c>
      <c r="F2009" t="s">
        <v>20</v>
      </c>
      <c r="G2009" t="s">
        <v>984</v>
      </c>
      <c r="H2009">
        <v>52</v>
      </c>
      <c r="I2009">
        <v>9</v>
      </c>
      <c r="J2009">
        <v>6</v>
      </c>
      <c r="K2009">
        <v>5360</v>
      </c>
      <c r="L2009">
        <v>3644.8</v>
      </c>
      <c r="M2009">
        <v>32160</v>
      </c>
      <c r="N2009" t="s">
        <v>342</v>
      </c>
      <c r="O2009" t="s">
        <v>795</v>
      </c>
      <c r="P2009" t="s">
        <v>306</v>
      </c>
      <c r="Q2009" t="s">
        <v>307</v>
      </c>
      <c r="R2009">
        <v>5512</v>
      </c>
    </row>
    <row r="2010" spans="1:18" x14ac:dyDescent="0.3">
      <c r="A2010" t="s">
        <v>2226</v>
      </c>
      <c r="B2010" s="1">
        <v>43364</v>
      </c>
      <c r="C2010" s="1">
        <v>43367</v>
      </c>
      <c r="D2010">
        <v>4</v>
      </c>
      <c r="E2010" t="s">
        <v>1850</v>
      </c>
      <c r="F2010" t="s">
        <v>20</v>
      </c>
      <c r="G2010" t="s">
        <v>984</v>
      </c>
      <c r="H2010">
        <v>17</v>
      </c>
      <c r="I2010">
        <v>1</v>
      </c>
      <c r="J2010">
        <v>8</v>
      </c>
      <c r="K2010">
        <v>3859.2</v>
      </c>
      <c r="L2010">
        <v>2045.376</v>
      </c>
      <c r="M2010">
        <v>30873.599999999999</v>
      </c>
      <c r="N2010" t="s">
        <v>482</v>
      </c>
      <c r="O2010" t="s">
        <v>471</v>
      </c>
      <c r="P2010" t="s">
        <v>199</v>
      </c>
      <c r="Q2010" t="s">
        <v>200</v>
      </c>
      <c r="R2010">
        <v>9522</v>
      </c>
    </row>
    <row r="2011" spans="1:18" x14ac:dyDescent="0.3">
      <c r="A2011" t="s">
        <v>2227</v>
      </c>
      <c r="B2011" s="1">
        <v>43366</v>
      </c>
      <c r="C2011" s="1">
        <v>43375</v>
      </c>
      <c r="D2011">
        <v>33</v>
      </c>
      <c r="E2011" t="s">
        <v>1850</v>
      </c>
      <c r="F2011" t="s">
        <v>20</v>
      </c>
      <c r="G2011" t="s">
        <v>984</v>
      </c>
      <c r="H2011">
        <v>25</v>
      </c>
      <c r="I2011">
        <v>6</v>
      </c>
      <c r="J2011">
        <v>10</v>
      </c>
      <c r="K2011">
        <v>964.8</v>
      </c>
      <c r="L2011">
        <v>492.048</v>
      </c>
      <c r="M2011">
        <v>9648</v>
      </c>
      <c r="N2011" t="s">
        <v>166</v>
      </c>
      <c r="O2011" t="s">
        <v>785</v>
      </c>
      <c r="P2011" t="s">
        <v>121</v>
      </c>
      <c r="Q2011" t="s">
        <v>33</v>
      </c>
      <c r="R2011">
        <v>2016</v>
      </c>
    </row>
    <row r="2012" spans="1:18" x14ac:dyDescent="0.3">
      <c r="A2012" t="s">
        <v>2228</v>
      </c>
      <c r="B2012" s="1">
        <v>43367</v>
      </c>
      <c r="C2012" s="1">
        <v>43378</v>
      </c>
      <c r="D2012">
        <v>21</v>
      </c>
      <c r="E2012" t="s">
        <v>1850</v>
      </c>
      <c r="F2012" t="s">
        <v>20</v>
      </c>
      <c r="G2012" t="s">
        <v>984</v>
      </c>
      <c r="H2012">
        <v>100</v>
      </c>
      <c r="I2012">
        <v>5</v>
      </c>
      <c r="J2012">
        <v>6</v>
      </c>
      <c r="K2012">
        <v>1018.4</v>
      </c>
      <c r="L2012">
        <v>488.83199999999999</v>
      </c>
      <c r="M2012">
        <v>6110.4</v>
      </c>
      <c r="N2012" t="s">
        <v>127</v>
      </c>
      <c r="O2012" t="s">
        <v>699</v>
      </c>
      <c r="P2012" t="s">
        <v>159</v>
      </c>
      <c r="Q2012" t="s">
        <v>160</v>
      </c>
      <c r="R2012">
        <v>627</v>
      </c>
    </row>
    <row r="2013" spans="1:18" x14ac:dyDescent="0.3">
      <c r="A2013" t="s">
        <v>2229</v>
      </c>
      <c r="B2013" s="1">
        <v>43367</v>
      </c>
      <c r="C2013" s="1">
        <v>43373</v>
      </c>
      <c r="D2013">
        <v>35</v>
      </c>
      <c r="E2013" t="s">
        <v>1850</v>
      </c>
      <c r="F2013" t="s">
        <v>20</v>
      </c>
      <c r="G2013" t="s">
        <v>984</v>
      </c>
      <c r="H2013">
        <v>51</v>
      </c>
      <c r="I2013">
        <v>1</v>
      </c>
      <c r="J2013">
        <v>12</v>
      </c>
      <c r="K2013">
        <v>2673.3</v>
      </c>
      <c r="L2013">
        <v>1229.7180000000001</v>
      </c>
      <c r="M2013">
        <v>32079.599999999999</v>
      </c>
      <c r="N2013" t="s">
        <v>316</v>
      </c>
      <c r="O2013" t="s">
        <v>471</v>
      </c>
      <c r="P2013" t="s">
        <v>32</v>
      </c>
      <c r="Q2013" t="s">
        <v>33</v>
      </c>
      <c r="R2013">
        <v>2012</v>
      </c>
    </row>
    <row r="2014" spans="1:18" x14ac:dyDescent="0.3">
      <c r="A2014" t="s">
        <v>2230</v>
      </c>
      <c r="B2014" s="1">
        <v>43368</v>
      </c>
      <c r="C2014" s="1">
        <v>43383</v>
      </c>
      <c r="D2014">
        <v>45</v>
      </c>
      <c r="E2014" t="s">
        <v>1850</v>
      </c>
      <c r="F2014" t="s">
        <v>20</v>
      </c>
      <c r="G2014" t="s">
        <v>984</v>
      </c>
      <c r="H2014">
        <v>2</v>
      </c>
      <c r="I2014">
        <v>2</v>
      </c>
      <c r="J2014">
        <v>7</v>
      </c>
      <c r="K2014">
        <v>884.4</v>
      </c>
      <c r="L2014">
        <v>610.23599999999999</v>
      </c>
      <c r="M2014">
        <v>6190.8</v>
      </c>
      <c r="N2014" t="s">
        <v>35</v>
      </c>
      <c r="O2014" t="s">
        <v>334</v>
      </c>
      <c r="P2014" t="s">
        <v>79</v>
      </c>
      <c r="Q2014" t="s">
        <v>80</v>
      </c>
      <c r="R2014">
        <v>9630</v>
      </c>
    </row>
    <row r="2015" spans="1:18" x14ac:dyDescent="0.3">
      <c r="A2015" t="s">
        <v>2231</v>
      </c>
      <c r="B2015" s="1">
        <v>43369</v>
      </c>
      <c r="C2015" s="1">
        <v>43376</v>
      </c>
      <c r="D2015">
        <v>40</v>
      </c>
      <c r="E2015" t="s">
        <v>1850</v>
      </c>
      <c r="F2015" t="s">
        <v>20</v>
      </c>
      <c r="G2015" t="s">
        <v>984</v>
      </c>
      <c r="H2015">
        <v>78</v>
      </c>
      <c r="I2015">
        <v>9</v>
      </c>
      <c r="J2015">
        <v>9</v>
      </c>
      <c r="K2015">
        <v>1092.0999999999999</v>
      </c>
      <c r="L2015">
        <v>808.154</v>
      </c>
      <c r="M2015">
        <v>9828.9</v>
      </c>
      <c r="N2015" t="s">
        <v>92</v>
      </c>
      <c r="O2015" t="s">
        <v>795</v>
      </c>
      <c r="P2015" t="s">
        <v>503</v>
      </c>
      <c r="Q2015" t="s">
        <v>33</v>
      </c>
      <c r="R2015">
        <v>2102</v>
      </c>
    </row>
    <row r="2016" spans="1:18" x14ac:dyDescent="0.3">
      <c r="A2016" t="s">
        <v>2232</v>
      </c>
      <c r="B2016" s="1">
        <v>43369</v>
      </c>
      <c r="C2016" s="1">
        <v>43380</v>
      </c>
      <c r="D2016">
        <v>23</v>
      </c>
      <c r="E2016" t="s">
        <v>1850</v>
      </c>
      <c r="F2016" t="s">
        <v>20</v>
      </c>
      <c r="G2016" t="s">
        <v>984</v>
      </c>
      <c r="H2016">
        <v>68</v>
      </c>
      <c r="I2016">
        <v>7</v>
      </c>
      <c r="J2016">
        <v>5</v>
      </c>
      <c r="K2016">
        <v>3953</v>
      </c>
      <c r="L2016">
        <v>1581.2</v>
      </c>
      <c r="M2016">
        <v>19765</v>
      </c>
      <c r="N2016" t="s">
        <v>158</v>
      </c>
      <c r="O2016" t="s">
        <v>23</v>
      </c>
      <c r="P2016" t="s">
        <v>97</v>
      </c>
      <c r="Q2016" t="s">
        <v>58</v>
      </c>
      <c r="R2016">
        <v>3210</v>
      </c>
    </row>
    <row r="2017" spans="1:18" x14ac:dyDescent="0.3">
      <c r="A2017" t="s">
        <v>2233</v>
      </c>
      <c r="B2017" s="1">
        <v>43372</v>
      </c>
      <c r="C2017" s="1">
        <v>43377</v>
      </c>
      <c r="D2017">
        <v>3</v>
      </c>
      <c r="E2017" t="s">
        <v>1850</v>
      </c>
      <c r="F2017" t="s">
        <v>20</v>
      </c>
      <c r="G2017" t="s">
        <v>984</v>
      </c>
      <c r="H2017">
        <v>14</v>
      </c>
      <c r="I2017">
        <v>1</v>
      </c>
      <c r="J2017">
        <v>11</v>
      </c>
      <c r="K2017">
        <v>1051.9000000000001</v>
      </c>
      <c r="L2017">
        <v>694.25400000000002</v>
      </c>
      <c r="M2017">
        <v>11570.9</v>
      </c>
      <c r="N2017" t="s">
        <v>257</v>
      </c>
      <c r="O2017" t="s">
        <v>471</v>
      </c>
      <c r="P2017" t="s">
        <v>556</v>
      </c>
      <c r="Q2017" t="s">
        <v>527</v>
      </c>
      <c r="R2017">
        <v>7903</v>
      </c>
    </row>
    <row r="2018" spans="1:18" x14ac:dyDescent="0.3">
      <c r="A2018" t="s">
        <v>2234</v>
      </c>
      <c r="B2018" s="1">
        <v>43373</v>
      </c>
      <c r="C2018" s="1">
        <v>43378</v>
      </c>
      <c r="D2018">
        <v>2</v>
      </c>
      <c r="E2018" t="s">
        <v>1850</v>
      </c>
      <c r="F2018" t="s">
        <v>20</v>
      </c>
      <c r="G2018" t="s">
        <v>984</v>
      </c>
      <c r="H2018">
        <v>19</v>
      </c>
      <c r="I2018">
        <v>7</v>
      </c>
      <c r="J2018">
        <v>9</v>
      </c>
      <c r="K2018">
        <v>6438.7</v>
      </c>
      <c r="L2018">
        <v>3670.0590000000002</v>
      </c>
      <c r="M2018">
        <v>57948.3</v>
      </c>
      <c r="N2018" t="s">
        <v>202</v>
      </c>
      <c r="O2018" t="s">
        <v>23</v>
      </c>
      <c r="P2018" t="s">
        <v>70</v>
      </c>
      <c r="Q2018" t="s">
        <v>71</v>
      </c>
      <c r="R2018">
        <v>3500</v>
      </c>
    </row>
    <row r="2019" spans="1:18" x14ac:dyDescent="0.3">
      <c r="A2019" t="s">
        <v>2235</v>
      </c>
      <c r="B2019" s="1">
        <v>43375</v>
      </c>
      <c r="C2019" s="1">
        <v>43389</v>
      </c>
      <c r="D2019">
        <v>13</v>
      </c>
      <c r="E2019" t="s">
        <v>1850</v>
      </c>
      <c r="F2019" t="s">
        <v>20</v>
      </c>
      <c r="G2019" t="s">
        <v>984</v>
      </c>
      <c r="H2019">
        <v>81</v>
      </c>
      <c r="I2019">
        <v>5</v>
      </c>
      <c r="J2019">
        <v>11</v>
      </c>
      <c r="K2019">
        <v>1179.2</v>
      </c>
      <c r="L2019">
        <v>813.64800000000002</v>
      </c>
      <c r="M2019">
        <v>12971.2</v>
      </c>
      <c r="N2019" t="s">
        <v>69</v>
      </c>
      <c r="O2019" t="s">
        <v>699</v>
      </c>
      <c r="P2019" t="s">
        <v>223</v>
      </c>
      <c r="Q2019" t="s">
        <v>224</v>
      </c>
      <c r="R2019">
        <v>3010</v>
      </c>
    </row>
    <row r="2020" spans="1:18" x14ac:dyDescent="0.3">
      <c r="A2020" t="s">
        <v>2236</v>
      </c>
      <c r="B2020" s="1">
        <v>43376</v>
      </c>
      <c r="C2020" s="1">
        <v>43391</v>
      </c>
      <c r="D2020">
        <v>30</v>
      </c>
      <c r="E2020" t="s">
        <v>1850</v>
      </c>
      <c r="F2020" t="s">
        <v>20</v>
      </c>
      <c r="G2020" t="s">
        <v>984</v>
      </c>
      <c r="H2020">
        <v>39</v>
      </c>
      <c r="I2020">
        <v>7</v>
      </c>
      <c r="J2020">
        <v>5</v>
      </c>
      <c r="K2020">
        <v>2237.8000000000002</v>
      </c>
      <c r="L2020">
        <v>1297.924</v>
      </c>
      <c r="M2020">
        <v>11189</v>
      </c>
      <c r="N2020" t="s">
        <v>112</v>
      </c>
      <c r="O2020" t="s">
        <v>23</v>
      </c>
      <c r="P2020" t="s">
        <v>57</v>
      </c>
      <c r="Q2020" t="s">
        <v>58</v>
      </c>
      <c r="R2020">
        <v>3210</v>
      </c>
    </row>
    <row r="2021" spans="1:18" x14ac:dyDescent="0.3">
      <c r="A2021" t="s">
        <v>2237</v>
      </c>
      <c r="B2021" s="1">
        <v>43376</v>
      </c>
      <c r="C2021" s="1">
        <v>43392</v>
      </c>
      <c r="D2021">
        <v>25</v>
      </c>
      <c r="E2021" t="s">
        <v>1850</v>
      </c>
      <c r="F2021" t="s">
        <v>20</v>
      </c>
      <c r="G2021" t="s">
        <v>984</v>
      </c>
      <c r="H2021">
        <v>48</v>
      </c>
      <c r="I2021">
        <v>7</v>
      </c>
      <c r="J2021">
        <v>12</v>
      </c>
      <c r="K2021">
        <v>6344.9</v>
      </c>
      <c r="L2021">
        <v>3806.94</v>
      </c>
      <c r="M2021">
        <v>76138.8</v>
      </c>
      <c r="N2021" t="s">
        <v>189</v>
      </c>
      <c r="O2021" t="s">
        <v>23</v>
      </c>
      <c r="P2021" t="s">
        <v>144</v>
      </c>
      <c r="Q2021" t="s">
        <v>29</v>
      </c>
      <c r="R2021">
        <v>612</v>
      </c>
    </row>
    <row r="2022" spans="1:18" x14ac:dyDescent="0.3">
      <c r="A2022" t="s">
        <v>2238</v>
      </c>
      <c r="B2022" s="1">
        <v>43377</v>
      </c>
      <c r="C2022" s="1">
        <v>43388</v>
      </c>
      <c r="D2022">
        <v>3</v>
      </c>
      <c r="E2022" t="s">
        <v>1850</v>
      </c>
      <c r="F2022" t="s">
        <v>20</v>
      </c>
      <c r="G2022" t="s">
        <v>984</v>
      </c>
      <c r="H2022">
        <v>82</v>
      </c>
      <c r="I2022">
        <v>11</v>
      </c>
      <c r="J2022">
        <v>10</v>
      </c>
      <c r="K2022">
        <v>1809</v>
      </c>
      <c r="L2022">
        <v>1302.48</v>
      </c>
      <c r="M2022">
        <v>18090</v>
      </c>
      <c r="N2022" t="s">
        <v>257</v>
      </c>
      <c r="O2022" t="s">
        <v>593</v>
      </c>
      <c r="P2022" t="s">
        <v>156</v>
      </c>
      <c r="Q2022" t="s">
        <v>151</v>
      </c>
      <c r="R2022">
        <v>3411</v>
      </c>
    </row>
    <row r="2023" spans="1:18" x14ac:dyDescent="0.3">
      <c r="A2023" t="s">
        <v>2239</v>
      </c>
      <c r="B2023" s="1">
        <v>43379</v>
      </c>
      <c r="C2023" s="1">
        <v>43389</v>
      </c>
      <c r="D2023">
        <v>43</v>
      </c>
      <c r="E2023" t="s">
        <v>1850</v>
      </c>
      <c r="F2023" t="s">
        <v>20</v>
      </c>
      <c r="G2023" t="s">
        <v>984</v>
      </c>
      <c r="H2023">
        <v>88</v>
      </c>
      <c r="I2023">
        <v>1</v>
      </c>
      <c r="J2023">
        <v>5</v>
      </c>
      <c r="K2023">
        <v>3919.5</v>
      </c>
      <c r="L2023">
        <v>2038.14</v>
      </c>
      <c r="M2023">
        <v>19597.5</v>
      </c>
      <c r="N2023" t="s">
        <v>210</v>
      </c>
      <c r="O2023" t="s">
        <v>471</v>
      </c>
      <c r="P2023" t="s">
        <v>577</v>
      </c>
      <c r="Q2023" t="s">
        <v>36</v>
      </c>
      <c r="R2023">
        <v>3334</v>
      </c>
    </row>
    <row r="2024" spans="1:18" x14ac:dyDescent="0.3">
      <c r="A2024" t="s">
        <v>2240</v>
      </c>
      <c r="B2024" s="1">
        <v>43379</v>
      </c>
      <c r="C2024" s="1">
        <v>43386</v>
      </c>
      <c r="D2024">
        <v>15</v>
      </c>
      <c r="E2024" t="s">
        <v>1850</v>
      </c>
      <c r="F2024" t="s">
        <v>20</v>
      </c>
      <c r="G2024" t="s">
        <v>984</v>
      </c>
      <c r="H2024">
        <v>25</v>
      </c>
      <c r="I2024">
        <v>13</v>
      </c>
      <c r="J2024">
        <v>8</v>
      </c>
      <c r="K2024">
        <v>1005</v>
      </c>
      <c r="L2024">
        <v>743.7</v>
      </c>
      <c r="M2024">
        <v>8040</v>
      </c>
      <c r="N2024" t="s">
        <v>342</v>
      </c>
      <c r="O2024" t="s">
        <v>779</v>
      </c>
      <c r="P2024" t="s">
        <v>121</v>
      </c>
      <c r="Q2024" t="s">
        <v>33</v>
      </c>
      <c r="R2024">
        <v>2016</v>
      </c>
    </row>
    <row r="2025" spans="1:18" x14ac:dyDescent="0.3">
      <c r="A2025" t="s">
        <v>2241</v>
      </c>
      <c r="B2025" s="1">
        <v>43381</v>
      </c>
      <c r="C2025" s="1">
        <v>43384</v>
      </c>
      <c r="D2025">
        <v>34</v>
      </c>
      <c r="E2025" t="s">
        <v>1850</v>
      </c>
      <c r="F2025" t="s">
        <v>20</v>
      </c>
      <c r="G2025" t="s">
        <v>984</v>
      </c>
      <c r="H2025">
        <v>52</v>
      </c>
      <c r="I2025">
        <v>1</v>
      </c>
      <c r="J2025">
        <v>5</v>
      </c>
      <c r="K2025">
        <v>2371.8000000000002</v>
      </c>
      <c r="L2025">
        <v>1541.67</v>
      </c>
      <c r="M2025">
        <v>11859</v>
      </c>
      <c r="N2025" t="s">
        <v>46</v>
      </c>
      <c r="O2025" t="s">
        <v>471</v>
      </c>
      <c r="P2025" t="s">
        <v>306</v>
      </c>
      <c r="Q2025" t="s">
        <v>307</v>
      </c>
      <c r="R2025">
        <v>5512</v>
      </c>
    </row>
    <row r="2026" spans="1:18" x14ac:dyDescent="0.3">
      <c r="A2026" t="s">
        <v>2242</v>
      </c>
      <c r="B2026" s="1">
        <v>43381</v>
      </c>
      <c r="C2026" s="1">
        <v>43384</v>
      </c>
      <c r="D2026">
        <v>44</v>
      </c>
      <c r="E2026" t="s">
        <v>1850</v>
      </c>
      <c r="F2026" t="s">
        <v>20</v>
      </c>
      <c r="G2026" t="s">
        <v>984</v>
      </c>
      <c r="H2026">
        <v>33</v>
      </c>
      <c r="I2026">
        <v>7</v>
      </c>
      <c r="J2026">
        <v>8</v>
      </c>
      <c r="K2026">
        <v>2452.1999999999998</v>
      </c>
      <c r="L2026">
        <v>1642.9739999999999</v>
      </c>
      <c r="M2026">
        <v>19617.599999999999</v>
      </c>
      <c r="N2026" t="s">
        <v>27</v>
      </c>
      <c r="O2026" t="s">
        <v>23</v>
      </c>
      <c r="P2026" t="s">
        <v>50</v>
      </c>
      <c r="Q2026" t="s">
        <v>29</v>
      </c>
      <c r="R2026">
        <v>604</v>
      </c>
    </row>
    <row r="2027" spans="1:18" x14ac:dyDescent="0.3">
      <c r="A2027" t="s">
        <v>2243</v>
      </c>
      <c r="B2027" s="1">
        <v>43382</v>
      </c>
      <c r="C2027" s="1">
        <v>43396</v>
      </c>
      <c r="D2027">
        <v>24</v>
      </c>
      <c r="E2027" t="s">
        <v>1850</v>
      </c>
      <c r="F2027" t="s">
        <v>20</v>
      </c>
      <c r="G2027" t="s">
        <v>984</v>
      </c>
      <c r="H2027">
        <v>59</v>
      </c>
      <c r="I2027">
        <v>9</v>
      </c>
      <c r="J2027">
        <v>9</v>
      </c>
      <c r="K2027">
        <v>1025.0999999999999</v>
      </c>
      <c r="L2027">
        <v>830.33100000000002</v>
      </c>
      <c r="M2027">
        <v>9225.9</v>
      </c>
      <c r="N2027" t="s">
        <v>326</v>
      </c>
      <c r="O2027" t="s">
        <v>795</v>
      </c>
      <c r="P2027" t="s">
        <v>268</v>
      </c>
      <c r="Q2027" t="s">
        <v>101</v>
      </c>
      <c r="R2027">
        <v>4500</v>
      </c>
    </row>
    <row r="2028" spans="1:18" x14ac:dyDescent="0.3">
      <c r="A2028" t="s">
        <v>2244</v>
      </c>
      <c r="B2028" s="1">
        <v>43384</v>
      </c>
      <c r="C2028" s="1">
        <v>43397</v>
      </c>
      <c r="D2028">
        <v>22</v>
      </c>
      <c r="E2028" t="s">
        <v>1850</v>
      </c>
      <c r="F2028" t="s">
        <v>20</v>
      </c>
      <c r="G2028" t="s">
        <v>984</v>
      </c>
      <c r="H2028">
        <v>77</v>
      </c>
      <c r="I2028">
        <v>11</v>
      </c>
      <c r="J2028">
        <v>7</v>
      </c>
      <c r="K2028">
        <v>1025.0999999999999</v>
      </c>
      <c r="L2028">
        <v>758.57399999999996</v>
      </c>
      <c r="M2028">
        <v>7175.7</v>
      </c>
      <c r="N2028" t="s">
        <v>392</v>
      </c>
      <c r="O2028" t="s">
        <v>593</v>
      </c>
      <c r="P2028" t="s">
        <v>24</v>
      </c>
      <c r="Q2028" t="s">
        <v>25</v>
      </c>
      <c r="R2028">
        <v>8022</v>
      </c>
    </row>
    <row r="2029" spans="1:18" x14ac:dyDescent="0.3">
      <c r="A2029" t="s">
        <v>2245</v>
      </c>
      <c r="B2029" s="1">
        <v>43385</v>
      </c>
      <c r="C2029" s="1">
        <v>43398</v>
      </c>
      <c r="D2029">
        <v>24</v>
      </c>
      <c r="E2029" t="s">
        <v>1850</v>
      </c>
      <c r="F2029" t="s">
        <v>20</v>
      </c>
      <c r="G2029" t="s">
        <v>984</v>
      </c>
      <c r="H2029">
        <v>86</v>
      </c>
      <c r="I2029">
        <v>9</v>
      </c>
      <c r="J2029">
        <v>5</v>
      </c>
      <c r="K2029">
        <v>1018.4</v>
      </c>
      <c r="L2029">
        <v>794.35199999999998</v>
      </c>
      <c r="M2029">
        <v>5092</v>
      </c>
      <c r="N2029" t="s">
        <v>326</v>
      </c>
      <c r="O2029" t="s">
        <v>795</v>
      </c>
      <c r="P2029" t="s">
        <v>412</v>
      </c>
      <c r="Q2029" t="s">
        <v>413</v>
      </c>
      <c r="R2029">
        <v>5018</v>
      </c>
    </row>
    <row r="2030" spans="1:18" x14ac:dyDescent="0.3">
      <c r="A2030" t="s">
        <v>2246</v>
      </c>
      <c r="B2030" s="1">
        <v>43385</v>
      </c>
      <c r="C2030" s="1">
        <v>43398</v>
      </c>
      <c r="D2030">
        <v>47</v>
      </c>
      <c r="E2030" t="s">
        <v>1850</v>
      </c>
      <c r="F2030" t="s">
        <v>20</v>
      </c>
      <c r="G2030" t="s">
        <v>984</v>
      </c>
      <c r="H2030">
        <v>66</v>
      </c>
      <c r="I2030">
        <v>1</v>
      </c>
      <c r="J2030">
        <v>11</v>
      </c>
      <c r="K2030">
        <v>3953</v>
      </c>
      <c r="L2030">
        <v>2767.1</v>
      </c>
      <c r="M2030">
        <v>43483</v>
      </c>
      <c r="N2030" t="s">
        <v>218</v>
      </c>
      <c r="O2030" t="s">
        <v>471</v>
      </c>
      <c r="P2030" t="s">
        <v>167</v>
      </c>
      <c r="Q2030" t="s">
        <v>129</v>
      </c>
      <c r="R2030">
        <v>9012</v>
      </c>
    </row>
    <row r="2031" spans="1:18" x14ac:dyDescent="0.3">
      <c r="A2031" t="s">
        <v>2247</v>
      </c>
      <c r="B2031" s="1">
        <v>43386</v>
      </c>
      <c r="C2031" s="1">
        <v>43404</v>
      </c>
      <c r="D2031">
        <v>36</v>
      </c>
      <c r="E2031" t="s">
        <v>1850</v>
      </c>
      <c r="F2031" t="s">
        <v>20</v>
      </c>
      <c r="G2031" t="s">
        <v>984</v>
      </c>
      <c r="H2031">
        <v>55</v>
      </c>
      <c r="I2031">
        <v>7</v>
      </c>
      <c r="J2031">
        <v>11</v>
      </c>
      <c r="K2031">
        <v>2639.8</v>
      </c>
      <c r="L2031">
        <v>1689.472</v>
      </c>
      <c r="M2031">
        <v>29037.8</v>
      </c>
      <c r="N2031" t="s">
        <v>295</v>
      </c>
      <c r="O2031" t="s">
        <v>23</v>
      </c>
      <c r="P2031" t="s">
        <v>36</v>
      </c>
      <c r="Q2031" t="s">
        <v>36</v>
      </c>
      <c r="R2031">
        <v>3330</v>
      </c>
    </row>
    <row r="2032" spans="1:18" x14ac:dyDescent="0.3">
      <c r="A2032" t="s">
        <v>2248</v>
      </c>
      <c r="B2032" s="1">
        <v>43387</v>
      </c>
      <c r="C2032" s="1">
        <v>43393</v>
      </c>
      <c r="D2032">
        <v>42</v>
      </c>
      <c r="E2032" t="s">
        <v>1850</v>
      </c>
      <c r="F2032" t="s">
        <v>20</v>
      </c>
      <c r="G2032" t="s">
        <v>984</v>
      </c>
      <c r="H2032">
        <v>17</v>
      </c>
      <c r="I2032">
        <v>14</v>
      </c>
      <c r="J2032">
        <v>12</v>
      </c>
      <c r="K2032">
        <v>1246.2</v>
      </c>
      <c r="L2032">
        <v>834.95399999999995</v>
      </c>
      <c r="M2032">
        <v>14954.4</v>
      </c>
      <c r="N2032" t="s">
        <v>89</v>
      </c>
      <c r="O2032" t="s">
        <v>789</v>
      </c>
      <c r="P2032" t="s">
        <v>199</v>
      </c>
      <c r="Q2032" t="s">
        <v>200</v>
      </c>
      <c r="R2032">
        <v>9522</v>
      </c>
    </row>
    <row r="2033" spans="1:18" x14ac:dyDescent="0.3">
      <c r="A2033" t="s">
        <v>2249</v>
      </c>
      <c r="B2033" s="1">
        <v>43389</v>
      </c>
      <c r="C2033" s="1">
        <v>43403</v>
      </c>
      <c r="D2033">
        <v>47</v>
      </c>
      <c r="E2033" t="s">
        <v>1850</v>
      </c>
      <c r="F2033" t="s">
        <v>20</v>
      </c>
      <c r="G2033" t="s">
        <v>984</v>
      </c>
      <c r="H2033">
        <v>93</v>
      </c>
      <c r="I2033">
        <v>7</v>
      </c>
      <c r="J2033">
        <v>9</v>
      </c>
      <c r="K2033">
        <v>1072</v>
      </c>
      <c r="L2033">
        <v>493.12</v>
      </c>
      <c r="M2033">
        <v>9648</v>
      </c>
      <c r="N2033" t="s">
        <v>218</v>
      </c>
      <c r="O2033" t="s">
        <v>23</v>
      </c>
      <c r="P2033" t="s">
        <v>104</v>
      </c>
      <c r="Q2033" t="s">
        <v>40</v>
      </c>
      <c r="R2033">
        <v>4104</v>
      </c>
    </row>
    <row r="2034" spans="1:18" x14ac:dyDescent="0.3">
      <c r="A2034" t="s">
        <v>2250</v>
      </c>
      <c r="B2034" s="1">
        <v>43389</v>
      </c>
      <c r="C2034" s="1">
        <v>43397</v>
      </c>
      <c r="D2034">
        <v>21</v>
      </c>
      <c r="E2034" t="s">
        <v>1850</v>
      </c>
      <c r="F2034" t="s">
        <v>20</v>
      </c>
      <c r="G2034" t="s">
        <v>984</v>
      </c>
      <c r="H2034">
        <v>11</v>
      </c>
      <c r="I2034">
        <v>1</v>
      </c>
      <c r="J2034">
        <v>8</v>
      </c>
      <c r="K2034">
        <v>1072</v>
      </c>
      <c r="L2034">
        <v>621.76</v>
      </c>
      <c r="M2034">
        <v>8576</v>
      </c>
      <c r="N2034" t="s">
        <v>127</v>
      </c>
      <c r="O2034" t="s">
        <v>471</v>
      </c>
      <c r="P2034" t="s">
        <v>405</v>
      </c>
      <c r="Q2034" t="s">
        <v>406</v>
      </c>
      <c r="R2034">
        <v>920</v>
      </c>
    </row>
    <row r="2035" spans="1:18" x14ac:dyDescent="0.3">
      <c r="A2035" t="s">
        <v>2251</v>
      </c>
      <c r="B2035" s="1">
        <v>43390</v>
      </c>
      <c r="C2035" s="1">
        <v>43406</v>
      </c>
      <c r="D2035">
        <v>12</v>
      </c>
      <c r="E2035" t="s">
        <v>1850</v>
      </c>
      <c r="F2035" t="s">
        <v>20</v>
      </c>
      <c r="G2035" t="s">
        <v>984</v>
      </c>
      <c r="H2035">
        <v>70</v>
      </c>
      <c r="I2035">
        <v>1</v>
      </c>
      <c r="J2035">
        <v>5</v>
      </c>
      <c r="K2035">
        <v>1011.7</v>
      </c>
      <c r="L2035">
        <v>566.55200000000002</v>
      </c>
      <c r="M2035">
        <v>5058.5</v>
      </c>
      <c r="N2035" t="s">
        <v>155</v>
      </c>
      <c r="O2035" t="s">
        <v>471</v>
      </c>
      <c r="P2035" t="s">
        <v>50</v>
      </c>
      <c r="Q2035" t="s">
        <v>29</v>
      </c>
      <c r="R2035">
        <v>604</v>
      </c>
    </row>
    <row r="2036" spans="1:18" x14ac:dyDescent="0.3">
      <c r="A2036" t="s">
        <v>2252</v>
      </c>
      <c r="B2036" s="1">
        <v>43391</v>
      </c>
      <c r="C2036" s="1">
        <v>43402</v>
      </c>
      <c r="D2036">
        <v>42</v>
      </c>
      <c r="E2036" t="s">
        <v>1850</v>
      </c>
      <c r="F2036" t="s">
        <v>20</v>
      </c>
      <c r="G2036" t="s">
        <v>984</v>
      </c>
      <c r="H2036">
        <v>6</v>
      </c>
      <c r="I2036">
        <v>11</v>
      </c>
      <c r="J2036">
        <v>9</v>
      </c>
      <c r="K2036">
        <v>964.8</v>
      </c>
      <c r="L2036">
        <v>627.12</v>
      </c>
      <c r="M2036">
        <v>8683.2000000000007</v>
      </c>
      <c r="N2036" t="s">
        <v>89</v>
      </c>
      <c r="O2036" t="s">
        <v>593</v>
      </c>
      <c r="P2036" t="s">
        <v>110</v>
      </c>
      <c r="Q2036" t="s">
        <v>58</v>
      </c>
      <c r="R2036">
        <v>3216</v>
      </c>
    </row>
    <row r="2037" spans="1:18" x14ac:dyDescent="0.3">
      <c r="A2037" t="s">
        <v>2253</v>
      </c>
      <c r="B2037" s="1">
        <v>43391</v>
      </c>
      <c r="C2037" s="1">
        <v>43402</v>
      </c>
      <c r="D2037">
        <v>23</v>
      </c>
      <c r="E2037" t="s">
        <v>1850</v>
      </c>
      <c r="F2037" t="s">
        <v>20</v>
      </c>
      <c r="G2037" t="s">
        <v>984</v>
      </c>
      <c r="H2037">
        <v>33</v>
      </c>
      <c r="I2037">
        <v>9</v>
      </c>
      <c r="J2037">
        <v>10</v>
      </c>
      <c r="K2037">
        <v>3731.9</v>
      </c>
      <c r="L2037">
        <v>2948.201</v>
      </c>
      <c r="M2037">
        <v>37319</v>
      </c>
      <c r="N2037" t="s">
        <v>158</v>
      </c>
      <c r="O2037" t="s">
        <v>795</v>
      </c>
      <c r="P2037" t="s">
        <v>50</v>
      </c>
      <c r="Q2037" t="s">
        <v>29</v>
      </c>
      <c r="R2037">
        <v>604</v>
      </c>
    </row>
    <row r="2038" spans="1:18" x14ac:dyDescent="0.3">
      <c r="A2038" t="s">
        <v>2254</v>
      </c>
      <c r="B2038" s="1">
        <v>43391</v>
      </c>
      <c r="C2038" s="1">
        <v>43400</v>
      </c>
      <c r="D2038">
        <v>41</v>
      </c>
      <c r="E2038" t="s">
        <v>1850</v>
      </c>
      <c r="F2038" t="s">
        <v>20</v>
      </c>
      <c r="G2038" t="s">
        <v>984</v>
      </c>
      <c r="H2038">
        <v>63</v>
      </c>
      <c r="I2038">
        <v>1</v>
      </c>
      <c r="J2038">
        <v>6</v>
      </c>
      <c r="K2038">
        <v>1078.7</v>
      </c>
      <c r="L2038">
        <v>862.96</v>
      </c>
      <c r="M2038">
        <v>6472.2</v>
      </c>
      <c r="N2038" t="s">
        <v>321</v>
      </c>
      <c r="O2038" t="s">
        <v>471</v>
      </c>
      <c r="P2038" t="s">
        <v>319</v>
      </c>
      <c r="Q2038" t="s">
        <v>160</v>
      </c>
      <c r="R2038">
        <v>626</v>
      </c>
    </row>
    <row r="2039" spans="1:18" x14ac:dyDescent="0.3">
      <c r="A2039" t="s">
        <v>2255</v>
      </c>
      <c r="B2039" s="1">
        <v>43391</v>
      </c>
      <c r="C2039" s="1">
        <v>43405</v>
      </c>
      <c r="D2039">
        <v>14</v>
      </c>
      <c r="E2039" t="s">
        <v>1850</v>
      </c>
      <c r="F2039" t="s">
        <v>20</v>
      </c>
      <c r="G2039" t="s">
        <v>984</v>
      </c>
      <c r="H2039">
        <v>46</v>
      </c>
      <c r="I2039">
        <v>11</v>
      </c>
      <c r="J2039">
        <v>10</v>
      </c>
      <c r="K2039">
        <v>1072</v>
      </c>
      <c r="L2039">
        <v>718.24</v>
      </c>
      <c r="M2039">
        <v>10720</v>
      </c>
      <c r="N2039" t="s">
        <v>38</v>
      </c>
      <c r="O2039" t="s">
        <v>593</v>
      </c>
      <c r="P2039" t="s">
        <v>199</v>
      </c>
      <c r="Q2039" t="s">
        <v>200</v>
      </c>
      <c r="R2039">
        <v>9522</v>
      </c>
    </row>
    <row r="2040" spans="1:18" x14ac:dyDescent="0.3">
      <c r="A2040" t="s">
        <v>2256</v>
      </c>
      <c r="B2040" s="1">
        <v>43392</v>
      </c>
      <c r="C2040" s="1">
        <v>43398</v>
      </c>
      <c r="D2040">
        <v>7</v>
      </c>
      <c r="E2040" t="s">
        <v>1850</v>
      </c>
      <c r="F2040" t="s">
        <v>20</v>
      </c>
      <c r="G2040" t="s">
        <v>984</v>
      </c>
      <c r="H2040">
        <v>26</v>
      </c>
      <c r="I2040">
        <v>7</v>
      </c>
      <c r="J2040">
        <v>6</v>
      </c>
      <c r="K2040">
        <v>6298</v>
      </c>
      <c r="L2040">
        <v>3337.94</v>
      </c>
      <c r="M2040">
        <v>37788</v>
      </c>
      <c r="N2040" t="s">
        <v>169</v>
      </c>
      <c r="O2040" t="s">
        <v>23</v>
      </c>
      <c r="P2040" t="s">
        <v>239</v>
      </c>
      <c r="Q2040" t="s">
        <v>240</v>
      </c>
      <c r="R2040">
        <v>210</v>
      </c>
    </row>
    <row r="2041" spans="1:18" x14ac:dyDescent="0.3">
      <c r="A2041" t="s">
        <v>2257</v>
      </c>
      <c r="B2041" s="1">
        <v>43392</v>
      </c>
      <c r="C2041" s="1">
        <v>43399</v>
      </c>
      <c r="D2041">
        <v>28</v>
      </c>
      <c r="E2041" t="s">
        <v>1850</v>
      </c>
      <c r="F2041" t="s">
        <v>20</v>
      </c>
      <c r="G2041" t="s">
        <v>984</v>
      </c>
      <c r="H2041">
        <v>10</v>
      </c>
      <c r="I2041">
        <v>1</v>
      </c>
      <c r="J2041">
        <v>11</v>
      </c>
      <c r="K2041">
        <v>1701.8</v>
      </c>
      <c r="L2041">
        <v>1429.5119999999999</v>
      </c>
      <c r="M2041">
        <v>18719.8</v>
      </c>
      <c r="N2041" t="s">
        <v>109</v>
      </c>
      <c r="O2041" t="s">
        <v>471</v>
      </c>
      <c r="P2041" t="s">
        <v>266</v>
      </c>
      <c r="Q2041" t="s">
        <v>71</v>
      </c>
      <c r="R2041">
        <v>3620</v>
      </c>
    </row>
    <row r="2042" spans="1:18" x14ac:dyDescent="0.3">
      <c r="A2042" t="s">
        <v>2258</v>
      </c>
      <c r="B2042" s="1">
        <v>43394</v>
      </c>
      <c r="C2042" s="1">
        <v>43403</v>
      </c>
      <c r="D2042">
        <v>13</v>
      </c>
      <c r="E2042" t="s">
        <v>1850</v>
      </c>
      <c r="F2042" t="s">
        <v>20</v>
      </c>
      <c r="G2042" t="s">
        <v>984</v>
      </c>
      <c r="H2042">
        <v>19</v>
      </c>
      <c r="I2042">
        <v>2</v>
      </c>
      <c r="J2042">
        <v>5</v>
      </c>
      <c r="K2042">
        <v>6137.2</v>
      </c>
      <c r="L2042">
        <v>4234.6679999999997</v>
      </c>
      <c r="M2042">
        <v>30686</v>
      </c>
      <c r="N2042" t="s">
        <v>69</v>
      </c>
      <c r="O2042" t="s">
        <v>334</v>
      </c>
      <c r="P2042" t="s">
        <v>70</v>
      </c>
      <c r="Q2042" t="s">
        <v>71</v>
      </c>
      <c r="R2042">
        <v>3500</v>
      </c>
    </row>
    <row r="2043" spans="1:18" x14ac:dyDescent="0.3">
      <c r="A2043" t="s">
        <v>2259</v>
      </c>
      <c r="B2043" s="1">
        <v>43394</v>
      </c>
      <c r="C2043" s="1">
        <v>43399</v>
      </c>
      <c r="D2043">
        <v>33</v>
      </c>
      <c r="E2043" t="s">
        <v>1850</v>
      </c>
      <c r="F2043" t="s">
        <v>20</v>
      </c>
      <c r="G2043" t="s">
        <v>984</v>
      </c>
      <c r="H2043">
        <v>61</v>
      </c>
      <c r="I2043">
        <v>5</v>
      </c>
      <c r="J2043">
        <v>7</v>
      </c>
      <c r="K2043">
        <v>2331.6</v>
      </c>
      <c r="L2043">
        <v>1492.2239999999999</v>
      </c>
      <c r="M2043">
        <v>16321.2</v>
      </c>
      <c r="N2043" t="s">
        <v>166</v>
      </c>
      <c r="O2043" t="s">
        <v>699</v>
      </c>
      <c r="P2043" t="s">
        <v>232</v>
      </c>
      <c r="Q2043" t="s">
        <v>233</v>
      </c>
      <c r="R2043">
        <v>9812</v>
      </c>
    </row>
    <row r="2044" spans="1:18" x14ac:dyDescent="0.3">
      <c r="A2044" t="s">
        <v>2260</v>
      </c>
      <c r="B2044" s="1">
        <v>43395</v>
      </c>
      <c r="C2044" s="1">
        <v>43413</v>
      </c>
      <c r="D2044">
        <v>3</v>
      </c>
      <c r="E2044" t="s">
        <v>1850</v>
      </c>
      <c r="F2044" t="s">
        <v>20</v>
      </c>
      <c r="G2044" t="s">
        <v>984</v>
      </c>
      <c r="H2044">
        <v>60</v>
      </c>
      <c r="I2044">
        <v>2</v>
      </c>
      <c r="J2044">
        <v>6</v>
      </c>
      <c r="K2044">
        <v>797.3</v>
      </c>
      <c r="L2044">
        <v>454.46100000000001</v>
      </c>
      <c r="M2044">
        <v>4783.8</v>
      </c>
      <c r="N2044" t="s">
        <v>257</v>
      </c>
      <c r="O2044" t="s">
        <v>334</v>
      </c>
      <c r="P2044" t="s">
        <v>117</v>
      </c>
      <c r="Q2044" t="s">
        <v>118</v>
      </c>
      <c r="R2044">
        <v>112</v>
      </c>
    </row>
    <row r="2045" spans="1:18" x14ac:dyDescent="0.3">
      <c r="A2045" t="s">
        <v>2261</v>
      </c>
      <c r="B2045" s="1">
        <v>43395</v>
      </c>
      <c r="C2045" s="1">
        <v>43411</v>
      </c>
      <c r="D2045">
        <v>22</v>
      </c>
      <c r="E2045" t="s">
        <v>1850</v>
      </c>
      <c r="F2045" t="s">
        <v>20</v>
      </c>
      <c r="G2045" t="s">
        <v>984</v>
      </c>
      <c r="H2045">
        <v>94</v>
      </c>
      <c r="I2045">
        <v>7</v>
      </c>
      <c r="J2045">
        <v>7</v>
      </c>
      <c r="K2045">
        <v>6291.3</v>
      </c>
      <c r="L2045">
        <v>4844.3010000000004</v>
      </c>
      <c r="M2045">
        <v>44039.1</v>
      </c>
      <c r="N2045" t="s">
        <v>392</v>
      </c>
      <c r="O2045" t="s">
        <v>23</v>
      </c>
      <c r="P2045" t="s">
        <v>60</v>
      </c>
      <c r="Q2045" t="s">
        <v>61</v>
      </c>
      <c r="R2045">
        <v>6021</v>
      </c>
    </row>
    <row r="2046" spans="1:18" x14ac:dyDescent="0.3">
      <c r="A2046" t="s">
        <v>2262</v>
      </c>
      <c r="B2046" s="1">
        <v>43400</v>
      </c>
      <c r="C2046" s="1">
        <v>43410</v>
      </c>
      <c r="D2046">
        <v>42</v>
      </c>
      <c r="E2046" t="s">
        <v>1850</v>
      </c>
      <c r="F2046" t="s">
        <v>20</v>
      </c>
      <c r="G2046" t="s">
        <v>984</v>
      </c>
      <c r="H2046">
        <v>41</v>
      </c>
      <c r="I2046">
        <v>1</v>
      </c>
      <c r="J2046">
        <v>5</v>
      </c>
      <c r="K2046">
        <v>931.3</v>
      </c>
      <c r="L2046">
        <v>707.78800000000001</v>
      </c>
      <c r="M2046">
        <v>4656.5</v>
      </c>
      <c r="N2046" t="s">
        <v>89</v>
      </c>
      <c r="O2046" t="s">
        <v>471</v>
      </c>
      <c r="P2046" t="s">
        <v>43</v>
      </c>
      <c r="Q2046" t="s">
        <v>44</v>
      </c>
      <c r="R2046">
        <v>4310</v>
      </c>
    </row>
    <row r="2047" spans="1:18" x14ac:dyDescent="0.3">
      <c r="A2047" t="s">
        <v>2263</v>
      </c>
      <c r="B2047" s="1">
        <v>43402</v>
      </c>
      <c r="C2047" s="1">
        <v>43419</v>
      </c>
      <c r="D2047">
        <v>31</v>
      </c>
      <c r="E2047" t="s">
        <v>1850</v>
      </c>
      <c r="F2047" t="s">
        <v>20</v>
      </c>
      <c r="G2047" t="s">
        <v>984</v>
      </c>
      <c r="H2047">
        <v>35</v>
      </c>
      <c r="I2047">
        <v>9</v>
      </c>
      <c r="J2047">
        <v>9</v>
      </c>
      <c r="K2047">
        <v>1085.4000000000001</v>
      </c>
      <c r="L2047">
        <v>586.11599999999999</v>
      </c>
      <c r="M2047">
        <v>9768.6</v>
      </c>
      <c r="N2047" t="s">
        <v>149</v>
      </c>
      <c r="O2047" t="s">
        <v>795</v>
      </c>
      <c r="P2047" t="s">
        <v>242</v>
      </c>
      <c r="Q2047" t="s">
        <v>243</v>
      </c>
      <c r="R2047">
        <v>4412</v>
      </c>
    </row>
    <row r="2048" spans="1:18" x14ac:dyDescent="0.3">
      <c r="A2048" t="s">
        <v>2264</v>
      </c>
      <c r="B2048" s="1">
        <v>43402</v>
      </c>
      <c r="C2048" s="1">
        <v>43416</v>
      </c>
      <c r="D2048">
        <v>18</v>
      </c>
      <c r="E2048" t="s">
        <v>1850</v>
      </c>
      <c r="F2048" t="s">
        <v>20</v>
      </c>
      <c r="G2048" t="s">
        <v>984</v>
      </c>
      <c r="H2048">
        <v>90</v>
      </c>
      <c r="I2048">
        <v>5</v>
      </c>
      <c r="J2048">
        <v>10</v>
      </c>
      <c r="K2048">
        <v>2646.5</v>
      </c>
      <c r="L2048">
        <v>1879.0150000000001</v>
      </c>
      <c r="M2048">
        <v>26465</v>
      </c>
      <c r="N2048" t="s">
        <v>116</v>
      </c>
      <c r="O2048" t="s">
        <v>699</v>
      </c>
      <c r="P2048" t="s">
        <v>53</v>
      </c>
      <c r="Q2048" t="s">
        <v>54</v>
      </c>
      <c r="R2048">
        <v>9332</v>
      </c>
    </row>
    <row r="2049" spans="1:18" x14ac:dyDescent="0.3">
      <c r="A2049" t="s">
        <v>2265</v>
      </c>
      <c r="B2049" s="1">
        <v>43403</v>
      </c>
      <c r="C2049" s="1">
        <v>43412</v>
      </c>
      <c r="D2049">
        <v>43</v>
      </c>
      <c r="E2049" t="s">
        <v>1850</v>
      </c>
      <c r="F2049" t="s">
        <v>20</v>
      </c>
      <c r="G2049" t="s">
        <v>984</v>
      </c>
      <c r="H2049">
        <v>30</v>
      </c>
      <c r="I2049">
        <v>7</v>
      </c>
      <c r="J2049">
        <v>11</v>
      </c>
      <c r="K2049">
        <v>1956.4</v>
      </c>
      <c r="L2049">
        <v>939.072</v>
      </c>
      <c r="M2049">
        <v>21520.400000000001</v>
      </c>
      <c r="N2049" t="s">
        <v>210</v>
      </c>
      <c r="O2049" t="s">
        <v>23</v>
      </c>
      <c r="P2049" t="s">
        <v>438</v>
      </c>
      <c r="Q2049" t="s">
        <v>118</v>
      </c>
      <c r="R2049">
        <v>112</v>
      </c>
    </row>
    <row r="2050" spans="1:18" x14ac:dyDescent="0.3">
      <c r="A2050" t="s">
        <v>2266</v>
      </c>
      <c r="B2050" s="1">
        <v>43407</v>
      </c>
      <c r="C2050" s="1">
        <v>43421</v>
      </c>
      <c r="D2050">
        <v>48</v>
      </c>
      <c r="E2050" t="s">
        <v>1850</v>
      </c>
      <c r="F2050" t="s">
        <v>20</v>
      </c>
      <c r="G2050" t="s">
        <v>984</v>
      </c>
      <c r="H2050">
        <v>25</v>
      </c>
      <c r="I2050">
        <v>7</v>
      </c>
      <c r="J2050">
        <v>9</v>
      </c>
      <c r="K2050">
        <v>1896.1</v>
      </c>
      <c r="L2050">
        <v>1573.7629999999999</v>
      </c>
      <c r="M2050">
        <v>17064.900000000001</v>
      </c>
      <c r="N2050" t="s">
        <v>261</v>
      </c>
      <c r="O2050" t="s">
        <v>23</v>
      </c>
      <c r="P2050" t="s">
        <v>121</v>
      </c>
      <c r="Q2050" t="s">
        <v>33</v>
      </c>
      <c r="R2050">
        <v>2016</v>
      </c>
    </row>
    <row r="2051" spans="1:18" x14ac:dyDescent="0.3">
      <c r="A2051" t="s">
        <v>2267</v>
      </c>
      <c r="B2051" s="1">
        <v>43407</v>
      </c>
      <c r="C2051" s="1">
        <v>43416</v>
      </c>
      <c r="D2051">
        <v>38</v>
      </c>
      <c r="E2051" t="s">
        <v>1850</v>
      </c>
      <c r="F2051" t="s">
        <v>20</v>
      </c>
      <c r="G2051" t="s">
        <v>984</v>
      </c>
      <c r="H2051">
        <v>34</v>
      </c>
      <c r="I2051">
        <v>13</v>
      </c>
      <c r="J2051">
        <v>10</v>
      </c>
      <c r="K2051">
        <v>1929.6</v>
      </c>
      <c r="L2051">
        <v>1254.24</v>
      </c>
      <c r="M2051">
        <v>19296</v>
      </c>
      <c r="N2051" t="s">
        <v>193</v>
      </c>
      <c r="O2051" t="s">
        <v>779</v>
      </c>
      <c r="P2051" t="s">
        <v>73</v>
      </c>
      <c r="Q2051" t="s">
        <v>74</v>
      </c>
      <c r="R2051">
        <v>1021</v>
      </c>
    </row>
    <row r="2052" spans="1:18" x14ac:dyDescent="0.3">
      <c r="A2052" t="s">
        <v>2268</v>
      </c>
      <c r="B2052" s="1">
        <v>43407</v>
      </c>
      <c r="C2052" s="1">
        <v>43425</v>
      </c>
      <c r="D2052">
        <v>12</v>
      </c>
      <c r="E2052" t="s">
        <v>1850</v>
      </c>
      <c r="F2052" t="s">
        <v>20</v>
      </c>
      <c r="G2052" t="s">
        <v>984</v>
      </c>
      <c r="H2052">
        <v>52</v>
      </c>
      <c r="I2052">
        <v>2</v>
      </c>
      <c r="J2052">
        <v>8</v>
      </c>
      <c r="K2052">
        <v>2519.1999999999998</v>
      </c>
      <c r="L2052">
        <v>1259.5999999999999</v>
      </c>
      <c r="M2052">
        <v>20153.599999999999</v>
      </c>
      <c r="N2052" t="s">
        <v>155</v>
      </c>
      <c r="O2052" t="s">
        <v>334</v>
      </c>
      <c r="P2052" t="s">
        <v>306</v>
      </c>
      <c r="Q2052" t="s">
        <v>307</v>
      </c>
      <c r="R2052">
        <v>5512</v>
      </c>
    </row>
    <row r="2053" spans="1:18" x14ac:dyDescent="0.3">
      <c r="A2053" t="s">
        <v>2269</v>
      </c>
      <c r="B2053" s="1">
        <v>43407</v>
      </c>
      <c r="C2053" s="1">
        <v>43411</v>
      </c>
      <c r="D2053">
        <v>24</v>
      </c>
      <c r="E2053" t="s">
        <v>1850</v>
      </c>
      <c r="F2053" t="s">
        <v>20</v>
      </c>
      <c r="G2053" t="s">
        <v>984</v>
      </c>
      <c r="H2053">
        <v>31</v>
      </c>
      <c r="I2053">
        <v>11</v>
      </c>
      <c r="J2053">
        <v>12</v>
      </c>
      <c r="K2053">
        <v>5822.3</v>
      </c>
      <c r="L2053">
        <v>4599.6170000000002</v>
      </c>
      <c r="M2053">
        <v>69867.600000000006</v>
      </c>
      <c r="N2053" t="s">
        <v>326</v>
      </c>
      <c r="O2053" t="s">
        <v>593</v>
      </c>
      <c r="P2053" t="s">
        <v>187</v>
      </c>
      <c r="Q2053" t="s">
        <v>29</v>
      </c>
      <c r="R2053">
        <v>610</v>
      </c>
    </row>
    <row r="2054" spans="1:18" x14ac:dyDescent="0.3">
      <c r="A2054" t="s">
        <v>2270</v>
      </c>
      <c r="B2054" s="1">
        <v>43407</v>
      </c>
      <c r="C2054" s="1">
        <v>43411</v>
      </c>
      <c r="D2054">
        <v>13</v>
      </c>
      <c r="E2054" t="s">
        <v>1850</v>
      </c>
      <c r="F2054" t="s">
        <v>20</v>
      </c>
      <c r="G2054" t="s">
        <v>984</v>
      </c>
      <c r="H2054">
        <v>33</v>
      </c>
      <c r="I2054">
        <v>13</v>
      </c>
      <c r="J2054">
        <v>8</v>
      </c>
      <c r="K2054">
        <v>1065.3</v>
      </c>
      <c r="L2054">
        <v>426.12</v>
      </c>
      <c r="M2054">
        <v>8522.4</v>
      </c>
      <c r="N2054" t="s">
        <v>69</v>
      </c>
      <c r="O2054" t="s">
        <v>779</v>
      </c>
      <c r="P2054" t="s">
        <v>50</v>
      </c>
      <c r="Q2054" t="s">
        <v>29</v>
      </c>
      <c r="R2054">
        <v>604</v>
      </c>
    </row>
    <row r="2055" spans="1:18" x14ac:dyDescent="0.3">
      <c r="A2055" t="s">
        <v>2271</v>
      </c>
      <c r="B2055" s="1">
        <v>43408</v>
      </c>
      <c r="C2055" s="1">
        <v>43411</v>
      </c>
      <c r="D2055">
        <v>34</v>
      </c>
      <c r="E2055" t="s">
        <v>1850</v>
      </c>
      <c r="F2055" t="s">
        <v>20</v>
      </c>
      <c r="G2055" t="s">
        <v>984</v>
      </c>
      <c r="H2055">
        <v>74</v>
      </c>
      <c r="I2055">
        <v>13</v>
      </c>
      <c r="J2055">
        <v>9</v>
      </c>
      <c r="K2055">
        <v>2626.4</v>
      </c>
      <c r="L2055">
        <v>1575.84</v>
      </c>
      <c r="M2055">
        <v>23637.599999999999</v>
      </c>
      <c r="N2055" t="s">
        <v>46</v>
      </c>
      <c r="O2055" t="s">
        <v>779</v>
      </c>
      <c r="P2055" t="s">
        <v>87</v>
      </c>
      <c r="Q2055" t="s">
        <v>25</v>
      </c>
      <c r="R2055">
        <v>8023</v>
      </c>
    </row>
    <row r="2056" spans="1:18" x14ac:dyDescent="0.3">
      <c r="A2056" t="s">
        <v>2272</v>
      </c>
      <c r="B2056" s="1">
        <v>43408</v>
      </c>
      <c r="C2056" s="1">
        <v>43411</v>
      </c>
      <c r="D2056">
        <v>14</v>
      </c>
      <c r="E2056" t="s">
        <v>1850</v>
      </c>
      <c r="F2056" t="s">
        <v>20</v>
      </c>
      <c r="G2056" t="s">
        <v>984</v>
      </c>
      <c r="H2056">
        <v>77</v>
      </c>
      <c r="I2056">
        <v>13</v>
      </c>
      <c r="J2056">
        <v>7</v>
      </c>
      <c r="K2056">
        <v>2680</v>
      </c>
      <c r="L2056">
        <v>2278</v>
      </c>
      <c r="M2056">
        <v>18760</v>
      </c>
      <c r="N2056" t="s">
        <v>38</v>
      </c>
      <c r="O2056" t="s">
        <v>779</v>
      </c>
      <c r="P2056" t="s">
        <v>24</v>
      </c>
      <c r="Q2056" t="s">
        <v>25</v>
      </c>
      <c r="R2056">
        <v>8022</v>
      </c>
    </row>
    <row r="2057" spans="1:18" x14ac:dyDescent="0.3">
      <c r="A2057" t="s">
        <v>2273</v>
      </c>
      <c r="B2057" s="1">
        <v>43409</v>
      </c>
      <c r="C2057" s="1">
        <v>43423</v>
      </c>
      <c r="D2057">
        <v>46</v>
      </c>
      <c r="E2057" t="s">
        <v>1850</v>
      </c>
      <c r="F2057" t="s">
        <v>20</v>
      </c>
      <c r="G2057" t="s">
        <v>984</v>
      </c>
      <c r="H2057">
        <v>40</v>
      </c>
      <c r="I2057">
        <v>9</v>
      </c>
      <c r="J2057">
        <v>12</v>
      </c>
      <c r="K2057">
        <v>2224.4</v>
      </c>
      <c r="L2057">
        <v>1401.3720000000001</v>
      </c>
      <c r="M2057">
        <v>26692.799999999999</v>
      </c>
      <c r="N2057" t="s">
        <v>42</v>
      </c>
      <c r="O2057" t="s">
        <v>795</v>
      </c>
      <c r="P2057" t="s">
        <v>113</v>
      </c>
      <c r="Q2057" t="s">
        <v>114</v>
      </c>
      <c r="R2057">
        <v>9400</v>
      </c>
    </row>
    <row r="2058" spans="1:18" x14ac:dyDescent="0.3">
      <c r="A2058" t="s">
        <v>2274</v>
      </c>
      <c r="B2058" s="1">
        <v>43410</v>
      </c>
      <c r="C2058" s="1">
        <v>43419</v>
      </c>
      <c r="D2058">
        <v>20</v>
      </c>
      <c r="E2058" t="s">
        <v>1850</v>
      </c>
      <c r="F2058" t="s">
        <v>20</v>
      </c>
      <c r="G2058" t="s">
        <v>984</v>
      </c>
      <c r="H2058">
        <v>23</v>
      </c>
      <c r="I2058">
        <v>1</v>
      </c>
      <c r="J2058">
        <v>9</v>
      </c>
      <c r="K2058">
        <v>5782.1</v>
      </c>
      <c r="L2058">
        <v>4625.68</v>
      </c>
      <c r="M2058">
        <v>52038.9</v>
      </c>
      <c r="N2058" t="s">
        <v>22</v>
      </c>
      <c r="O2058" t="s">
        <v>471</v>
      </c>
      <c r="P2058" t="s">
        <v>90</v>
      </c>
      <c r="Q2058" t="s">
        <v>25</v>
      </c>
      <c r="R2058">
        <v>8051</v>
      </c>
    </row>
    <row r="2059" spans="1:18" x14ac:dyDescent="0.3">
      <c r="A2059" t="s">
        <v>2275</v>
      </c>
      <c r="B2059" s="1">
        <v>43410</v>
      </c>
      <c r="C2059" s="1">
        <v>43421</v>
      </c>
      <c r="D2059">
        <v>32</v>
      </c>
      <c r="E2059" t="s">
        <v>1850</v>
      </c>
      <c r="F2059" t="s">
        <v>20</v>
      </c>
      <c r="G2059" t="s">
        <v>984</v>
      </c>
      <c r="H2059">
        <v>1</v>
      </c>
      <c r="I2059">
        <v>1</v>
      </c>
      <c r="J2059">
        <v>8</v>
      </c>
      <c r="K2059">
        <v>3959.7</v>
      </c>
      <c r="L2059">
        <v>2098.6410000000001</v>
      </c>
      <c r="M2059">
        <v>31677.599999999999</v>
      </c>
      <c r="N2059" t="s">
        <v>280</v>
      </c>
      <c r="O2059" t="s">
        <v>471</v>
      </c>
      <c r="P2059" t="s">
        <v>147</v>
      </c>
      <c r="Q2059" t="s">
        <v>74</v>
      </c>
      <c r="R2059">
        <v>1011</v>
      </c>
    </row>
    <row r="2060" spans="1:18" x14ac:dyDescent="0.3">
      <c r="A2060" t="s">
        <v>2276</v>
      </c>
      <c r="B2060" s="1">
        <v>43412</v>
      </c>
      <c r="C2060" s="1">
        <v>43416</v>
      </c>
      <c r="D2060">
        <v>12</v>
      </c>
      <c r="E2060" t="s">
        <v>1850</v>
      </c>
      <c r="F2060" t="s">
        <v>20</v>
      </c>
      <c r="G2060" t="s">
        <v>984</v>
      </c>
      <c r="H2060">
        <v>93</v>
      </c>
      <c r="I2060">
        <v>7</v>
      </c>
      <c r="J2060">
        <v>11</v>
      </c>
      <c r="K2060">
        <v>1078.7</v>
      </c>
      <c r="L2060">
        <v>668.79399999999998</v>
      </c>
      <c r="M2060">
        <v>11865.7</v>
      </c>
      <c r="N2060" t="s">
        <v>155</v>
      </c>
      <c r="O2060" t="s">
        <v>23</v>
      </c>
      <c r="P2060" t="s">
        <v>104</v>
      </c>
      <c r="Q2060" t="s">
        <v>40</v>
      </c>
      <c r="R2060">
        <v>4104</v>
      </c>
    </row>
    <row r="2061" spans="1:18" x14ac:dyDescent="0.3">
      <c r="A2061" t="s">
        <v>2277</v>
      </c>
      <c r="B2061" s="1">
        <v>43413</v>
      </c>
      <c r="C2061" s="1">
        <v>43420</v>
      </c>
      <c r="D2061">
        <v>5</v>
      </c>
      <c r="E2061" t="s">
        <v>1850</v>
      </c>
      <c r="F2061" t="s">
        <v>20</v>
      </c>
      <c r="G2061" t="s">
        <v>984</v>
      </c>
      <c r="H2061">
        <v>59</v>
      </c>
      <c r="I2061">
        <v>4</v>
      </c>
      <c r="J2061">
        <v>7</v>
      </c>
      <c r="K2061">
        <v>871</v>
      </c>
      <c r="L2061">
        <v>661.96</v>
      </c>
      <c r="M2061">
        <v>6097</v>
      </c>
      <c r="N2061" t="s">
        <v>52</v>
      </c>
      <c r="O2061" t="s">
        <v>812</v>
      </c>
      <c r="P2061" t="s">
        <v>268</v>
      </c>
      <c r="Q2061" t="s">
        <v>101</v>
      </c>
      <c r="R2061">
        <v>4500</v>
      </c>
    </row>
    <row r="2062" spans="1:18" x14ac:dyDescent="0.3">
      <c r="A2062" t="s">
        <v>2278</v>
      </c>
      <c r="B2062" s="1">
        <v>43413</v>
      </c>
      <c r="C2062" s="1">
        <v>43430</v>
      </c>
      <c r="D2062">
        <v>50</v>
      </c>
      <c r="E2062" t="s">
        <v>1850</v>
      </c>
      <c r="F2062" t="s">
        <v>20</v>
      </c>
      <c r="G2062" t="s">
        <v>984</v>
      </c>
      <c r="H2062">
        <v>22</v>
      </c>
      <c r="I2062">
        <v>9</v>
      </c>
      <c r="J2062">
        <v>10</v>
      </c>
      <c r="K2062">
        <v>1721.9</v>
      </c>
      <c r="L2062">
        <v>774.85500000000002</v>
      </c>
      <c r="M2062">
        <v>17219</v>
      </c>
      <c r="N2062" t="s">
        <v>67</v>
      </c>
      <c r="O2062" t="s">
        <v>795</v>
      </c>
      <c r="P2062" t="s">
        <v>142</v>
      </c>
      <c r="Q2062" t="s">
        <v>80</v>
      </c>
      <c r="R2062">
        <v>9818</v>
      </c>
    </row>
    <row r="2063" spans="1:18" x14ac:dyDescent="0.3">
      <c r="A2063" t="s">
        <v>2279</v>
      </c>
      <c r="B2063" s="1">
        <v>43413</v>
      </c>
      <c r="C2063" s="1">
        <v>43429</v>
      </c>
      <c r="D2063">
        <v>27</v>
      </c>
      <c r="E2063" t="s">
        <v>1850</v>
      </c>
      <c r="F2063" t="s">
        <v>20</v>
      </c>
      <c r="G2063" t="s">
        <v>984</v>
      </c>
      <c r="H2063">
        <v>19</v>
      </c>
      <c r="I2063">
        <v>1</v>
      </c>
      <c r="J2063">
        <v>8</v>
      </c>
      <c r="K2063">
        <v>3852.5</v>
      </c>
      <c r="L2063">
        <v>2311.5</v>
      </c>
      <c r="M2063">
        <v>30820</v>
      </c>
      <c r="N2063" t="s">
        <v>123</v>
      </c>
      <c r="O2063" t="s">
        <v>471</v>
      </c>
      <c r="P2063" t="s">
        <v>70</v>
      </c>
      <c r="Q2063" t="s">
        <v>71</v>
      </c>
      <c r="R2063">
        <v>3500</v>
      </c>
    </row>
    <row r="2064" spans="1:18" x14ac:dyDescent="0.3">
      <c r="A2064" t="s">
        <v>2280</v>
      </c>
      <c r="B2064" s="1">
        <v>43414</v>
      </c>
      <c r="C2064" s="1">
        <v>43419</v>
      </c>
      <c r="D2064">
        <v>13</v>
      </c>
      <c r="E2064" t="s">
        <v>1850</v>
      </c>
      <c r="F2064" t="s">
        <v>20</v>
      </c>
      <c r="G2064" t="s">
        <v>984</v>
      </c>
      <c r="H2064">
        <v>14</v>
      </c>
      <c r="I2064">
        <v>13</v>
      </c>
      <c r="J2064">
        <v>12</v>
      </c>
      <c r="K2064">
        <v>1708.5</v>
      </c>
      <c r="L2064">
        <v>1247.2049999999999</v>
      </c>
      <c r="M2064">
        <v>20502</v>
      </c>
      <c r="N2064" t="s">
        <v>69</v>
      </c>
      <c r="O2064" t="s">
        <v>779</v>
      </c>
      <c r="P2064" t="s">
        <v>556</v>
      </c>
      <c r="Q2064" t="s">
        <v>527</v>
      </c>
      <c r="R2064">
        <v>7903</v>
      </c>
    </row>
    <row r="2065" spans="1:18" x14ac:dyDescent="0.3">
      <c r="A2065" t="s">
        <v>2281</v>
      </c>
      <c r="B2065" s="1">
        <v>43415</v>
      </c>
      <c r="C2065" s="1">
        <v>43431</v>
      </c>
      <c r="D2065">
        <v>41</v>
      </c>
      <c r="E2065" t="s">
        <v>1850</v>
      </c>
      <c r="F2065" t="s">
        <v>20</v>
      </c>
      <c r="G2065" t="s">
        <v>984</v>
      </c>
      <c r="H2065">
        <v>45</v>
      </c>
      <c r="I2065">
        <v>1</v>
      </c>
      <c r="J2065">
        <v>5</v>
      </c>
      <c r="K2065">
        <v>5293</v>
      </c>
      <c r="L2065">
        <v>2858.22</v>
      </c>
      <c r="M2065">
        <v>26465</v>
      </c>
      <c r="N2065" t="s">
        <v>321</v>
      </c>
      <c r="O2065" t="s">
        <v>471</v>
      </c>
      <c r="P2065" t="s">
        <v>540</v>
      </c>
      <c r="Q2065" t="s">
        <v>114</v>
      </c>
      <c r="R2065">
        <v>9400</v>
      </c>
    </row>
    <row r="2066" spans="1:18" x14ac:dyDescent="0.3">
      <c r="A2066" t="s">
        <v>2282</v>
      </c>
      <c r="B2066" s="1">
        <v>43416</v>
      </c>
      <c r="C2066" s="1">
        <v>43424</v>
      </c>
      <c r="D2066">
        <v>46</v>
      </c>
      <c r="E2066" t="s">
        <v>1850</v>
      </c>
      <c r="F2066" t="s">
        <v>20</v>
      </c>
      <c r="G2066" t="s">
        <v>984</v>
      </c>
      <c r="H2066">
        <v>10</v>
      </c>
      <c r="I2066">
        <v>13</v>
      </c>
      <c r="J2066">
        <v>7</v>
      </c>
      <c r="K2066">
        <v>2579.5</v>
      </c>
      <c r="L2066">
        <v>2140.9850000000001</v>
      </c>
      <c r="M2066">
        <v>18056.5</v>
      </c>
      <c r="N2066" t="s">
        <v>42</v>
      </c>
      <c r="O2066" t="s">
        <v>779</v>
      </c>
      <c r="P2066" t="s">
        <v>266</v>
      </c>
      <c r="Q2066" t="s">
        <v>71</v>
      </c>
      <c r="R2066">
        <v>3620</v>
      </c>
    </row>
    <row r="2067" spans="1:18" x14ac:dyDescent="0.3">
      <c r="A2067" t="s">
        <v>2283</v>
      </c>
      <c r="B2067" s="1">
        <v>43417</v>
      </c>
      <c r="C2067" s="1">
        <v>43431</v>
      </c>
      <c r="D2067">
        <v>5</v>
      </c>
      <c r="E2067" t="s">
        <v>1850</v>
      </c>
      <c r="F2067" t="s">
        <v>20</v>
      </c>
      <c r="G2067" t="s">
        <v>984</v>
      </c>
      <c r="H2067">
        <v>58</v>
      </c>
      <c r="I2067">
        <v>12</v>
      </c>
      <c r="J2067">
        <v>6</v>
      </c>
      <c r="K2067">
        <v>1092.0999999999999</v>
      </c>
      <c r="L2067">
        <v>753.54899999999998</v>
      </c>
      <c r="M2067">
        <v>6552.6</v>
      </c>
      <c r="N2067" t="s">
        <v>52</v>
      </c>
      <c r="O2067" t="s">
        <v>793</v>
      </c>
      <c r="P2067" t="s">
        <v>235</v>
      </c>
      <c r="Q2067" t="s">
        <v>58</v>
      </c>
      <c r="R2067">
        <v>3210</v>
      </c>
    </row>
    <row r="2068" spans="1:18" x14ac:dyDescent="0.3">
      <c r="A2068" t="s">
        <v>2284</v>
      </c>
      <c r="B2068" s="1">
        <v>43418</v>
      </c>
      <c r="C2068" s="1">
        <v>43425</v>
      </c>
      <c r="D2068">
        <v>41</v>
      </c>
      <c r="E2068" t="s">
        <v>1850</v>
      </c>
      <c r="F2068" t="s">
        <v>20</v>
      </c>
      <c r="G2068" t="s">
        <v>984</v>
      </c>
      <c r="H2068">
        <v>58</v>
      </c>
      <c r="I2068">
        <v>5</v>
      </c>
      <c r="J2068">
        <v>11</v>
      </c>
      <c r="K2068">
        <v>1092.0999999999999</v>
      </c>
      <c r="L2068">
        <v>622.49699999999996</v>
      </c>
      <c r="M2068">
        <v>12013.1</v>
      </c>
      <c r="N2068" t="s">
        <v>321</v>
      </c>
      <c r="O2068" t="s">
        <v>699</v>
      </c>
      <c r="P2068" t="s">
        <v>235</v>
      </c>
      <c r="Q2068" t="s">
        <v>58</v>
      </c>
      <c r="R2068">
        <v>3210</v>
      </c>
    </row>
    <row r="2069" spans="1:18" x14ac:dyDescent="0.3">
      <c r="A2069" t="s">
        <v>2285</v>
      </c>
      <c r="B2069" s="1">
        <v>43418</v>
      </c>
      <c r="C2069" s="1">
        <v>43425</v>
      </c>
      <c r="D2069">
        <v>43</v>
      </c>
      <c r="E2069" t="s">
        <v>1850</v>
      </c>
      <c r="F2069" t="s">
        <v>20</v>
      </c>
      <c r="G2069" t="s">
        <v>984</v>
      </c>
      <c r="H2069">
        <v>11</v>
      </c>
      <c r="I2069">
        <v>7</v>
      </c>
      <c r="J2069">
        <v>7</v>
      </c>
      <c r="K2069">
        <v>3845.8</v>
      </c>
      <c r="L2069">
        <v>1538.32</v>
      </c>
      <c r="M2069">
        <v>26920.6</v>
      </c>
      <c r="N2069" t="s">
        <v>210</v>
      </c>
      <c r="O2069" t="s">
        <v>23</v>
      </c>
      <c r="P2069" t="s">
        <v>405</v>
      </c>
      <c r="Q2069" t="s">
        <v>406</v>
      </c>
      <c r="R2069">
        <v>920</v>
      </c>
    </row>
    <row r="2070" spans="1:18" x14ac:dyDescent="0.3">
      <c r="A2070" t="s">
        <v>2286</v>
      </c>
      <c r="B2070" s="1">
        <v>43419</v>
      </c>
      <c r="C2070" s="1">
        <v>43424</v>
      </c>
      <c r="D2070">
        <v>33</v>
      </c>
      <c r="E2070" t="s">
        <v>1850</v>
      </c>
      <c r="F2070" t="s">
        <v>20</v>
      </c>
      <c r="G2070" t="s">
        <v>984</v>
      </c>
      <c r="H2070">
        <v>8</v>
      </c>
      <c r="I2070">
        <v>3</v>
      </c>
      <c r="J2070">
        <v>6</v>
      </c>
      <c r="K2070">
        <v>1092.0999999999999</v>
      </c>
      <c r="L2070">
        <v>611.57600000000002</v>
      </c>
      <c r="M2070">
        <v>6552.6</v>
      </c>
      <c r="N2070" t="s">
        <v>166</v>
      </c>
      <c r="O2070" t="s">
        <v>800</v>
      </c>
      <c r="P2070" t="s">
        <v>84</v>
      </c>
      <c r="Q2070" t="s">
        <v>85</v>
      </c>
      <c r="R2070">
        <v>2113</v>
      </c>
    </row>
    <row r="2071" spans="1:18" x14ac:dyDescent="0.3">
      <c r="A2071" t="s">
        <v>2287</v>
      </c>
      <c r="B2071" s="1">
        <v>43422</v>
      </c>
      <c r="C2071" s="1">
        <v>43430</v>
      </c>
      <c r="D2071">
        <v>20</v>
      </c>
      <c r="E2071" t="s">
        <v>1850</v>
      </c>
      <c r="F2071" t="s">
        <v>20</v>
      </c>
      <c r="G2071" t="s">
        <v>984</v>
      </c>
      <c r="H2071">
        <v>13</v>
      </c>
      <c r="I2071">
        <v>7</v>
      </c>
      <c r="J2071">
        <v>5</v>
      </c>
      <c r="K2071">
        <v>978.2</v>
      </c>
      <c r="L2071">
        <v>606.48400000000004</v>
      </c>
      <c r="M2071">
        <v>4891</v>
      </c>
      <c r="N2071" t="s">
        <v>22</v>
      </c>
      <c r="O2071" t="s">
        <v>23</v>
      </c>
      <c r="P2071" t="s">
        <v>272</v>
      </c>
      <c r="Q2071" t="s">
        <v>273</v>
      </c>
      <c r="R2071">
        <v>7010</v>
      </c>
    </row>
    <row r="2072" spans="1:18" x14ac:dyDescent="0.3">
      <c r="A2072" t="s">
        <v>2288</v>
      </c>
      <c r="B2072" s="1">
        <v>43423</v>
      </c>
      <c r="C2072" s="1">
        <v>43435</v>
      </c>
      <c r="D2072">
        <v>28</v>
      </c>
      <c r="E2072" t="s">
        <v>1850</v>
      </c>
      <c r="F2072" t="s">
        <v>20</v>
      </c>
      <c r="G2072" t="s">
        <v>984</v>
      </c>
      <c r="H2072">
        <v>74</v>
      </c>
      <c r="I2072">
        <v>5</v>
      </c>
      <c r="J2072">
        <v>12</v>
      </c>
      <c r="K2072">
        <v>1045.2</v>
      </c>
      <c r="L2072">
        <v>606.21600000000001</v>
      </c>
      <c r="M2072">
        <v>12542.4</v>
      </c>
      <c r="N2072" t="s">
        <v>109</v>
      </c>
      <c r="O2072" t="s">
        <v>699</v>
      </c>
      <c r="P2072" t="s">
        <v>87</v>
      </c>
      <c r="Q2072" t="s">
        <v>25</v>
      </c>
      <c r="R2072">
        <v>8023</v>
      </c>
    </row>
    <row r="2073" spans="1:18" x14ac:dyDescent="0.3">
      <c r="A2073" t="s">
        <v>2289</v>
      </c>
      <c r="B2073" s="1">
        <v>43427</v>
      </c>
      <c r="C2073" s="1">
        <v>43431</v>
      </c>
      <c r="D2073">
        <v>29</v>
      </c>
      <c r="E2073" t="s">
        <v>1850</v>
      </c>
      <c r="F2073" t="s">
        <v>20</v>
      </c>
      <c r="G2073" t="s">
        <v>984</v>
      </c>
      <c r="H2073">
        <v>19</v>
      </c>
      <c r="I2073">
        <v>6</v>
      </c>
      <c r="J2073">
        <v>7</v>
      </c>
      <c r="K2073">
        <v>3926.2</v>
      </c>
      <c r="L2073">
        <v>2120.1480000000001</v>
      </c>
      <c r="M2073">
        <v>27483.4</v>
      </c>
      <c r="N2073" t="s">
        <v>63</v>
      </c>
      <c r="O2073" t="s">
        <v>785</v>
      </c>
      <c r="P2073" t="s">
        <v>70</v>
      </c>
      <c r="Q2073" t="s">
        <v>71</v>
      </c>
      <c r="R2073">
        <v>3500</v>
      </c>
    </row>
    <row r="2074" spans="1:18" x14ac:dyDescent="0.3">
      <c r="A2074" t="s">
        <v>2290</v>
      </c>
      <c r="B2074" s="1">
        <v>43427</v>
      </c>
      <c r="C2074" s="1">
        <v>43433</v>
      </c>
      <c r="D2074">
        <v>34</v>
      </c>
      <c r="E2074" t="s">
        <v>1850</v>
      </c>
      <c r="F2074" t="s">
        <v>20</v>
      </c>
      <c r="G2074" t="s">
        <v>984</v>
      </c>
      <c r="H2074">
        <v>5</v>
      </c>
      <c r="I2074">
        <v>9</v>
      </c>
      <c r="J2074">
        <v>5</v>
      </c>
      <c r="K2074">
        <v>904.5</v>
      </c>
      <c r="L2074">
        <v>470.34</v>
      </c>
      <c r="M2074">
        <v>4522.5</v>
      </c>
      <c r="N2074" t="s">
        <v>46</v>
      </c>
      <c r="O2074" t="s">
        <v>795</v>
      </c>
      <c r="P2074" t="s">
        <v>395</v>
      </c>
      <c r="Q2074" t="s">
        <v>25</v>
      </c>
      <c r="R2074">
        <v>8083</v>
      </c>
    </row>
    <row r="2075" spans="1:18" x14ac:dyDescent="0.3">
      <c r="A2075" t="s">
        <v>2291</v>
      </c>
      <c r="B2075" s="1">
        <v>43429</v>
      </c>
      <c r="C2075" s="1">
        <v>43447</v>
      </c>
      <c r="D2075">
        <v>14</v>
      </c>
      <c r="E2075" t="s">
        <v>1850</v>
      </c>
      <c r="F2075" t="s">
        <v>20</v>
      </c>
      <c r="G2075" t="s">
        <v>984</v>
      </c>
      <c r="H2075">
        <v>72</v>
      </c>
      <c r="I2075">
        <v>14</v>
      </c>
      <c r="J2075">
        <v>8</v>
      </c>
      <c r="K2075">
        <v>1695.1</v>
      </c>
      <c r="L2075">
        <v>830.59900000000005</v>
      </c>
      <c r="M2075">
        <v>13560.8</v>
      </c>
      <c r="N2075" t="s">
        <v>38</v>
      </c>
      <c r="O2075" t="s">
        <v>789</v>
      </c>
      <c r="P2075" t="s">
        <v>235</v>
      </c>
      <c r="Q2075" t="s">
        <v>58</v>
      </c>
      <c r="R2075">
        <v>3210</v>
      </c>
    </row>
    <row r="2076" spans="1:18" x14ac:dyDescent="0.3">
      <c r="A2076" t="s">
        <v>2292</v>
      </c>
      <c r="B2076" s="1">
        <v>43430</v>
      </c>
      <c r="C2076" s="1">
        <v>43434</v>
      </c>
      <c r="D2076">
        <v>12</v>
      </c>
      <c r="E2076" t="s">
        <v>1850</v>
      </c>
      <c r="F2076" t="s">
        <v>20</v>
      </c>
      <c r="G2076" t="s">
        <v>984</v>
      </c>
      <c r="H2076">
        <v>13</v>
      </c>
      <c r="I2076">
        <v>1</v>
      </c>
      <c r="J2076">
        <v>12</v>
      </c>
      <c r="K2076">
        <v>1065.3</v>
      </c>
      <c r="L2076">
        <v>862.89300000000003</v>
      </c>
      <c r="M2076">
        <v>12783.6</v>
      </c>
      <c r="N2076" t="s">
        <v>155</v>
      </c>
      <c r="O2076" t="s">
        <v>471</v>
      </c>
      <c r="P2076" t="s">
        <v>272</v>
      </c>
      <c r="Q2076" t="s">
        <v>273</v>
      </c>
      <c r="R2076">
        <v>7010</v>
      </c>
    </row>
    <row r="2077" spans="1:18" x14ac:dyDescent="0.3">
      <c r="A2077" t="s">
        <v>2293</v>
      </c>
      <c r="B2077" s="1">
        <v>43432</v>
      </c>
      <c r="C2077" s="1">
        <v>43437</v>
      </c>
      <c r="D2077">
        <v>50</v>
      </c>
      <c r="E2077" t="s">
        <v>1850</v>
      </c>
      <c r="F2077" t="s">
        <v>20</v>
      </c>
      <c r="G2077" t="s">
        <v>984</v>
      </c>
      <c r="H2077">
        <v>8</v>
      </c>
      <c r="I2077">
        <v>11</v>
      </c>
      <c r="J2077">
        <v>12</v>
      </c>
      <c r="K2077">
        <v>2378.5</v>
      </c>
      <c r="L2077">
        <v>1546.0250000000001</v>
      </c>
      <c r="M2077">
        <v>28542</v>
      </c>
      <c r="N2077" t="s">
        <v>67</v>
      </c>
      <c r="O2077" t="s">
        <v>593</v>
      </c>
      <c r="P2077" t="s">
        <v>84</v>
      </c>
      <c r="Q2077" t="s">
        <v>85</v>
      </c>
      <c r="R2077">
        <v>2113</v>
      </c>
    </row>
    <row r="2078" spans="1:18" x14ac:dyDescent="0.3">
      <c r="A2078" t="s">
        <v>2294</v>
      </c>
      <c r="B2078" s="1">
        <v>43432</v>
      </c>
      <c r="C2078" s="1">
        <v>43445</v>
      </c>
      <c r="D2078">
        <v>44</v>
      </c>
      <c r="E2078" t="s">
        <v>1850</v>
      </c>
      <c r="F2078" t="s">
        <v>20</v>
      </c>
      <c r="G2078" t="s">
        <v>984</v>
      </c>
      <c r="H2078">
        <v>64</v>
      </c>
      <c r="I2078">
        <v>4</v>
      </c>
      <c r="J2078">
        <v>8</v>
      </c>
      <c r="K2078">
        <v>5996.5</v>
      </c>
      <c r="L2078">
        <v>5097.0249999999996</v>
      </c>
      <c r="M2078">
        <v>47972</v>
      </c>
      <c r="N2078" t="s">
        <v>27</v>
      </c>
      <c r="O2078" t="s">
        <v>812</v>
      </c>
      <c r="P2078" t="s">
        <v>28</v>
      </c>
      <c r="Q2078" t="s">
        <v>29</v>
      </c>
      <c r="R2078">
        <v>600</v>
      </c>
    </row>
    <row r="2079" spans="1:18" x14ac:dyDescent="0.3">
      <c r="A2079" t="s">
        <v>2295</v>
      </c>
      <c r="B2079" s="1">
        <v>43434</v>
      </c>
      <c r="C2079" s="1">
        <v>43441</v>
      </c>
      <c r="D2079">
        <v>14</v>
      </c>
      <c r="E2079" t="s">
        <v>1850</v>
      </c>
      <c r="F2079" t="s">
        <v>20</v>
      </c>
      <c r="G2079" t="s">
        <v>984</v>
      </c>
      <c r="H2079">
        <v>33</v>
      </c>
      <c r="I2079">
        <v>9</v>
      </c>
      <c r="J2079">
        <v>5</v>
      </c>
      <c r="K2079">
        <v>1849.2</v>
      </c>
      <c r="L2079">
        <v>1331.424</v>
      </c>
      <c r="M2079">
        <v>9246</v>
      </c>
      <c r="N2079" t="s">
        <v>38</v>
      </c>
      <c r="O2079" t="s">
        <v>795</v>
      </c>
      <c r="P2079" t="s">
        <v>50</v>
      </c>
      <c r="Q2079" t="s">
        <v>29</v>
      </c>
      <c r="R2079">
        <v>604</v>
      </c>
    </row>
    <row r="2080" spans="1:18" x14ac:dyDescent="0.3">
      <c r="A2080" t="s">
        <v>2296</v>
      </c>
      <c r="B2080" s="1">
        <v>43435</v>
      </c>
      <c r="C2080" s="1">
        <v>43442</v>
      </c>
      <c r="D2080">
        <v>23</v>
      </c>
      <c r="E2080" t="s">
        <v>1850</v>
      </c>
      <c r="F2080" t="s">
        <v>20</v>
      </c>
      <c r="G2080" t="s">
        <v>984</v>
      </c>
      <c r="H2080">
        <v>65</v>
      </c>
      <c r="I2080">
        <v>6</v>
      </c>
      <c r="J2080">
        <v>10</v>
      </c>
      <c r="K2080">
        <v>750.4</v>
      </c>
      <c r="L2080">
        <v>600.32000000000005</v>
      </c>
      <c r="M2080">
        <v>7504</v>
      </c>
      <c r="N2080" t="s">
        <v>158</v>
      </c>
      <c r="O2080" t="s">
        <v>785</v>
      </c>
      <c r="P2080" t="s">
        <v>275</v>
      </c>
      <c r="Q2080" t="s">
        <v>275</v>
      </c>
      <c r="R2080">
        <v>7924</v>
      </c>
    </row>
    <row r="2081" spans="1:18" x14ac:dyDescent="0.3">
      <c r="A2081" t="s">
        <v>2297</v>
      </c>
      <c r="B2081" s="1">
        <v>43438</v>
      </c>
      <c r="C2081" s="1">
        <v>43449</v>
      </c>
      <c r="D2081">
        <v>31</v>
      </c>
      <c r="E2081" t="s">
        <v>1850</v>
      </c>
      <c r="F2081" t="s">
        <v>20</v>
      </c>
      <c r="G2081" t="s">
        <v>984</v>
      </c>
      <c r="H2081">
        <v>35</v>
      </c>
      <c r="I2081">
        <v>8</v>
      </c>
      <c r="J2081">
        <v>7</v>
      </c>
      <c r="K2081">
        <v>2003.3</v>
      </c>
      <c r="L2081">
        <v>901.48500000000001</v>
      </c>
      <c r="M2081">
        <v>14023.1</v>
      </c>
      <c r="N2081" t="s">
        <v>149</v>
      </c>
      <c r="O2081" t="s">
        <v>828</v>
      </c>
      <c r="P2081" t="s">
        <v>242</v>
      </c>
      <c r="Q2081" t="s">
        <v>243</v>
      </c>
      <c r="R2081">
        <v>4412</v>
      </c>
    </row>
    <row r="2082" spans="1:18" x14ac:dyDescent="0.3">
      <c r="A2082" t="s">
        <v>2298</v>
      </c>
      <c r="B2082" s="1">
        <v>43438</v>
      </c>
      <c r="C2082" s="1">
        <v>43443</v>
      </c>
      <c r="D2082">
        <v>1</v>
      </c>
      <c r="E2082" t="s">
        <v>1850</v>
      </c>
      <c r="F2082" t="s">
        <v>20</v>
      </c>
      <c r="G2082" t="s">
        <v>984</v>
      </c>
      <c r="H2082">
        <v>18</v>
      </c>
      <c r="I2082">
        <v>7</v>
      </c>
      <c r="J2082">
        <v>9</v>
      </c>
      <c r="K2082">
        <v>1005</v>
      </c>
      <c r="L2082">
        <v>633.15</v>
      </c>
      <c r="M2082">
        <v>9045</v>
      </c>
      <c r="N2082" t="s">
        <v>120</v>
      </c>
      <c r="O2082" t="s">
        <v>23</v>
      </c>
      <c r="P2082" t="s">
        <v>150</v>
      </c>
      <c r="Q2082" t="s">
        <v>151</v>
      </c>
      <c r="R2082">
        <v>3420</v>
      </c>
    </row>
    <row r="2083" spans="1:18" x14ac:dyDescent="0.3">
      <c r="A2083" t="s">
        <v>2299</v>
      </c>
      <c r="B2083" s="1">
        <v>43440</v>
      </c>
      <c r="C2083" s="1">
        <v>43444</v>
      </c>
      <c r="D2083">
        <v>34</v>
      </c>
      <c r="E2083" t="s">
        <v>1850</v>
      </c>
      <c r="F2083" t="s">
        <v>20</v>
      </c>
      <c r="G2083" t="s">
        <v>984</v>
      </c>
      <c r="H2083">
        <v>76</v>
      </c>
      <c r="I2083">
        <v>10</v>
      </c>
      <c r="J2083">
        <v>6</v>
      </c>
      <c r="K2083">
        <v>167.5</v>
      </c>
      <c r="L2083">
        <v>68.674999999999997</v>
      </c>
      <c r="M2083">
        <v>1005</v>
      </c>
      <c r="N2083" t="s">
        <v>46</v>
      </c>
      <c r="O2083" t="s">
        <v>783</v>
      </c>
      <c r="P2083" t="s">
        <v>121</v>
      </c>
      <c r="Q2083" t="s">
        <v>33</v>
      </c>
      <c r="R2083">
        <v>2016</v>
      </c>
    </row>
    <row r="2084" spans="1:18" x14ac:dyDescent="0.3">
      <c r="A2084" t="s">
        <v>2300</v>
      </c>
      <c r="B2084" s="1">
        <v>43441</v>
      </c>
      <c r="C2084" s="1">
        <v>43450</v>
      </c>
      <c r="D2084">
        <v>48</v>
      </c>
      <c r="E2084" t="s">
        <v>1850</v>
      </c>
      <c r="F2084" t="s">
        <v>20</v>
      </c>
      <c r="G2084" t="s">
        <v>984</v>
      </c>
      <c r="H2084">
        <v>67</v>
      </c>
      <c r="I2084">
        <v>2</v>
      </c>
      <c r="J2084">
        <v>11</v>
      </c>
      <c r="K2084">
        <v>2298.1</v>
      </c>
      <c r="L2084">
        <v>1034.145</v>
      </c>
      <c r="M2084">
        <v>25279.1</v>
      </c>
      <c r="N2084" t="s">
        <v>261</v>
      </c>
      <c r="O2084" t="s">
        <v>334</v>
      </c>
      <c r="P2084" t="s">
        <v>150</v>
      </c>
      <c r="Q2084" t="s">
        <v>151</v>
      </c>
      <c r="R2084">
        <v>3420</v>
      </c>
    </row>
    <row r="2085" spans="1:18" x14ac:dyDescent="0.3">
      <c r="A2085" t="s">
        <v>2301</v>
      </c>
      <c r="B2085" s="1">
        <v>43442</v>
      </c>
      <c r="C2085" s="1">
        <v>43454</v>
      </c>
      <c r="D2085">
        <v>20</v>
      </c>
      <c r="E2085" t="s">
        <v>1850</v>
      </c>
      <c r="F2085" t="s">
        <v>20</v>
      </c>
      <c r="G2085" t="s">
        <v>984</v>
      </c>
      <c r="H2085">
        <v>18</v>
      </c>
      <c r="I2085">
        <v>2</v>
      </c>
      <c r="J2085">
        <v>12</v>
      </c>
      <c r="K2085">
        <v>1996.6</v>
      </c>
      <c r="L2085">
        <v>1317.7560000000001</v>
      </c>
      <c r="M2085">
        <v>23959.200000000001</v>
      </c>
      <c r="N2085" t="s">
        <v>22</v>
      </c>
      <c r="O2085" t="s">
        <v>334</v>
      </c>
      <c r="P2085" t="s">
        <v>150</v>
      </c>
      <c r="Q2085" t="s">
        <v>151</v>
      </c>
      <c r="R2085">
        <v>3420</v>
      </c>
    </row>
    <row r="2086" spans="1:18" x14ac:dyDescent="0.3">
      <c r="A2086" t="s">
        <v>2302</v>
      </c>
      <c r="B2086" s="1">
        <v>43443</v>
      </c>
      <c r="C2086" s="1">
        <v>43452</v>
      </c>
      <c r="D2086">
        <v>18</v>
      </c>
      <c r="E2086" t="s">
        <v>1850</v>
      </c>
      <c r="F2086" t="s">
        <v>20</v>
      </c>
      <c r="G2086" t="s">
        <v>984</v>
      </c>
      <c r="H2086">
        <v>51</v>
      </c>
      <c r="I2086">
        <v>9</v>
      </c>
      <c r="J2086">
        <v>9</v>
      </c>
      <c r="K2086">
        <v>951.4</v>
      </c>
      <c r="L2086">
        <v>704.03599999999994</v>
      </c>
      <c r="M2086">
        <v>8562.6</v>
      </c>
      <c r="N2086" t="s">
        <v>116</v>
      </c>
      <c r="O2086" t="s">
        <v>795</v>
      </c>
      <c r="P2086" t="s">
        <v>32</v>
      </c>
      <c r="Q2086" t="s">
        <v>33</v>
      </c>
      <c r="R2086">
        <v>2012</v>
      </c>
    </row>
    <row r="2087" spans="1:18" x14ac:dyDescent="0.3">
      <c r="A2087" t="s">
        <v>2303</v>
      </c>
      <c r="B2087" s="1">
        <v>43443</v>
      </c>
      <c r="C2087" s="1">
        <v>43455</v>
      </c>
      <c r="D2087">
        <v>13</v>
      </c>
      <c r="E2087" t="s">
        <v>1850</v>
      </c>
      <c r="F2087" t="s">
        <v>20</v>
      </c>
      <c r="G2087" t="s">
        <v>984</v>
      </c>
      <c r="H2087">
        <v>98</v>
      </c>
      <c r="I2087">
        <v>4</v>
      </c>
      <c r="J2087">
        <v>11</v>
      </c>
      <c r="K2087">
        <v>2546</v>
      </c>
      <c r="L2087">
        <v>1731.28</v>
      </c>
      <c r="M2087">
        <v>28006</v>
      </c>
      <c r="N2087" t="s">
        <v>69</v>
      </c>
      <c r="O2087" t="s">
        <v>812</v>
      </c>
      <c r="P2087" t="s">
        <v>286</v>
      </c>
      <c r="Q2087" t="s">
        <v>287</v>
      </c>
      <c r="R2087">
        <v>3503</v>
      </c>
    </row>
    <row r="2088" spans="1:18" x14ac:dyDescent="0.3">
      <c r="A2088" t="s">
        <v>2304</v>
      </c>
      <c r="B2088" s="1">
        <v>43444</v>
      </c>
      <c r="C2088" s="1">
        <v>43448</v>
      </c>
      <c r="D2088">
        <v>16</v>
      </c>
      <c r="E2088" t="s">
        <v>1850</v>
      </c>
      <c r="F2088" t="s">
        <v>20</v>
      </c>
      <c r="G2088" t="s">
        <v>984</v>
      </c>
      <c r="H2088">
        <v>100</v>
      </c>
      <c r="I2088">
        <v>2</v>
      </c>
      <c r="J2088">
        <v>9</v>
      </c>
      <c r="K2088">
        <v>1862.6</v>
      </c>
      <c r="L2088">
        <v>1247.942</v>
      </c>
      <c r="M2088">
        <v>16763.400000000001</v>
      </c>
      <c r="N2088" t="s">
        <v>96</v>
      </c>
      <c r="O2088" t="s">
        <v>334</v>
      </c>
      <c r="P2088" t="s">
        <v>159</v>
      </c>
      <c r="Q2088" t="s">
        <v>160</v>
      </c>
      <c r="R2088">
        <v>627</v>
      </c>
    </row>
    <row r="2089" spans="1:18" x14ac:dyDescent="0.3">
      <c r="A2089" t="s">
        <v>2305</v>
      </c>
      <c r="B2089" s="1">
        <v>43444</v>
      </c>
      <c r="C2089" s="1">
        <v>43449</v>
      </c>
      <c r="D2089">
        <v>4</v>
      </c>
      <c r="E2089" t="s">
        <v>1850</v>
      </c>
      <c r="F2089" t="s">
        <v>20</v>
      </c>
      <c r="G2089" t="s">
        <v>984</v>
      </c>
      <c r="H2089">
        <v>18</v>
      </c>
      <c r="I2089">
        <v>4</v>
      </c>
      <c r="J2089">
        <v>9</v>
      </c>
      <c r="K2089">
        <v>864.3</v>
      </c>
      <c r="L2089">
        <v>406.221</v>
      </c>
      <c r="M2089">
        <v>7778.7</v>
      </c>
      <c r="N2089" t="s">
        <v>482</v>
      </c>
      <c r="O2089" t="s">
        <v>812</v>
      </c>
      <c r="P2089" t="s">
        <v>150</v>
      </c>
      <c r="Q2089" t="s">
        <v>151</v>
      </c>
      <c r="R2089">
        <v>3420</v>
      </c>
    </row>
    <row r="2090" spans="1:18" x14ac:dyDescent="0.3">
      <c r="A2090" t="s">
        <v>2306</v>
      </c>
      <c r="B2090" s="1">
        <v>43445</v>
      </c>
      <c r="C2090" s="1">
        <v>43455</v>
      </c>
      <c r="D2090">
        <v>49</v>
      </c>
      <c r="E2090" t="s">
        <v>1850</v>
      </c>
      <c r="F2090" t="s">
        <v>20</v>
      </c>
      <c r="G2090" t="s">
        <v>984</v>
      </c>
      <c r="H2090">
        <v>29</v>
      </c>
      <c r="I2090">
        <v>5</v>
      </c>
      <c r="J2090">
        <v>11</v>
      </c>
      <c r="K2090">
        <v>1929.6</v>
      </c>
      <c r="L2090">
        <v>868.32</v>
      </c>
      <c r="M2090">
        <v>21225.599999999999</v>
      </c>
      <c r="N2090" t="s">
        <v>135</v>
      </c>
      <c r="O2090" t="s">
        <v>699</v>
      </c>
      <c r="P2090" t="s">
        <v>526</v>
      </c>
      <c r="Q2090" t="s">
        <v>527</v>
      </c>
      <c r="R2090">
        <v>7910</v>
      </c>
    </row>
    <row r="2091" spans="1:18" x14ac:dyDescent="0.3">
      <c r="A2091" t="s">
        <v>2307</v>
      </c>
      <c r="B2091" s="1">
        <v>43446</v>
      </c>
      <c r="C2091" s="1">
        <v>43455</v>
      </c>
      <c r="D2091">
        <v>42</v>
      </c>
      <c r="E2091" t="s">
        <v>1850</v>
      </c>
      <c r="F2091" t="s">
        <v>20</v>
      </c>
      <c r="G2091" t="s">
        <v>984</v>
      </c>
      <c r="H2091">
        <v>39</v>
      </c>
      <c r="I2091">
        <v>1</v>
      </c>
      <c r="J2091">
        <v>9</v>
      </c>
      <c r="K2091">
        <v>978.2</v>
      </c>
      <c r="L2091">
        <v>753.21400000000006</v>
      </c>
      <c r="M2091">
        <v>8803.7999999999993</v>
      </c>
      <c r="N2091" t="s">
        <v>89</v>
      </c>
      <c r="O2091" t="s">
        <v>471</v>
      </c>
      <c r="P2091" t="s">
        <v>57</v>
      </c>
      <c r="Q2091" t="s">
        <v>58</v>
      </c>
      <c r="R2091">
        <v>3210</v>
      </c>
    </row>
    <row r="2092" spans="1:18" x14ac:dyDescent="0.3">
      <c r="A2092" t="s">
        <v>2308</v>
      </c>
      <c r="B2092" s="1">
        <v>43446</v>
      </c>
      <c r="C2092" s="1">
        <v>43464</v>
      </c>
      <c r="D2092">
        <v>16</v>
      </c>
      <c r="E2092" t="s">
        <v>1850</v>
      </c>
      <c r="F2092" t="s">
        <v>20</v>
      </c>
      <c r="G2092" t="s">
        <v>984</v>
      </c>
      <c r="H2092">
        <v>34</v>
      </c>
      <c r="I2092">
        <v>1</v>
      </c>
      <c r="J2092">
        <v>10</v>
      </c>
      <c r="K2092">
        <v>1916.2</v>
      </c>
      <c r="L2092">
        <v>1475.4739999999999</v>
      </c>
      <c r="M2092">
        <v>19162</v>
      </c>
      <c r="N2092" t="s">
        <v>96</v>
      </c>
      <c r="O2092" t="s">
        <v>471</v>
      </c>
      <c r="P2092" t="s">
        <v>73</v>
      </c>
      <c r="Q2092" t="s">
        <v>74</v>
      </c>
      <c r="R2092">
        <v>1021</v>
      </c>
    </row>
    <row r="2093" spans="1:18" x14ac:dyDescent="0.3">
      <c r="A2093" t="s">
        <v>2309</v>
      </c>
      <c r="B2093" s="1">
        <v>43447</v>
      </c>
      <c r="C2093" s="1">
        <v>43453</v>
      </c>
      <c r="D2093">
        <v>23</v>
      </c>
      <c r="E2093" t="s">
        <v>1850</v>
      </c>
      <c r="F2093" t="s">
        <v>20</v>
      </c>
      <c r="G2093" t="s">
        <v>984</v>
      </c>
      <c r="H2093">
        <v>61</v>
      </c>
      <c r="I2093">
        <v>1</v>
      </c>
      <c r="J2093">
        <v>7</v>
      </c>
      <c r="K2093">
        <v>1125.5999999999999</v>
      </c>
      <c r="L2093">
        <v>697.87199999999996</v>
      </c>
      <c r="M2093">
        <v>7879.2</v>
      </c>
      <c r="N2093" t="s">
        <v>158</v>
      </c>
      <c r="O2093" t="s">
        <v>471</v>
      </c>
      <c r="P2093" t="s">
        <v>232</v>
      </c>
      <c r="Q2093" t="s">
        <v>233</v>
      </c>
      <c r="R2093">
        <v>9812</v>
      </c>
    </row>
    <row r="2094" spans="1:18" x14ac:dyDescent="0.3">
      <c r="A2094" t="s">
        <v>2310</v>
      </c>
      <c r="B2094" s="1">
        <v>43450</v>
      </c>
      <c r="C2094" s="1">
        <v>43462</v>
      </c>
      <c r="D2094">
        <v>50</v>
      </c>
      <c r="E2094" t="s">
        <v>1850</v>
      </c>
      <c r="F2094" t="s">
        <v>20</v>
      </c>
      <c r="G2094" t="s">
        <v>984</v>
      </c>
      <c r="H2094">
        <v>31</v>
      </c>
      <c r="I2094">
        <v>5</v>
      </c>
      <c r="J2094">
        <v>10</v>
      </c>
      <c r="K2094">
        <v>1005</v>
      </c>
      <c r="L2094">
        <v>452.25</v>
      </c>
      <c r="M2094">
        <v>10050</v>
      </c>
      <c r="N2094" t="s">
        <v>67</v>
      </c>
      <c r="O2094" t="s">
        <v>699</v>
      </c>
      <c r="P2094" t="s">
        <v>187</v>
      </c>
      <c r="Q2094" t="s">
        <v>29</v>
      </c>
      <c r="R2094">
        <v>610</v>
      </c>
    </row>
    <row r="2095" spans="1:18" x14ac:dyDescent="0.3">
      <c r="A2095" t="s">
        <v>2311</v>
      </c>
      <c r="B2095" s="1">
        <v>43450</v>
      </c>
      <c r="C2095" s="1">
        <v>43453</v>
      </c>
      <c r="D2095">
        <v>40</v>
      </c>
      <c r="E2095" t="s">
        <v>1850</v>
      </c>
      <c r="F2095" t="s">
        <v>20</v>
      </c>
      <c r="G2095" t="s">
        <v>984</v>
      </c>
      <c r="H2095">
        <v>31</v>
      </c>
      <c r="I2095">
        <v>12</v>
      </c>
      <c r="J2095">
        <v>5</v>
      </c>
      <c r="K2095">
        <v>5956.3</v>
      </c>
      <c r="L2095">
        <v>3216.402</v>
      </c>
      <c r="M2095">
        <v>29781.5</v>
      </c>
      <c r="N2095" t="s">
        <v>92</v>
      </c>
      <c r="O2095" t="s">
        <v>793</v>
      </c>
      <c r="P2095" t="s">
        <v>187</v>
      </c>
      <c r="Q2095" t="s">
        <v>29</v>
      </c>
      <c r="R2095">
        <v>610</v>
      </c>
    </row>
    <row r="2096" spans="1:18" x14ac:dyDescent="0.3">
      <c r="A2096" t="s">
        <v>2312</v>
      </c>
      <c r="B2096" s="1">
        <v>43451</v>
      </c>
      <c r="C2096" s="1">
        <v>43469</v>
      </c>
      <c r="D2096">
        <v>44</v>
      </c>
      <c r="E2096" t="s">
        <v>1850</v>
      </c>
      <c r="F2096" t="s">
        <v>20</v>
      </c>
      <c r="G2096" t="s">
        <v>984</v>
      </c>
      <c r="H2096">
        <v>97</v>
      </c>
      <c r="I2096">
        <v>9</v>
      </c>
      <c r="J2096">
        <v>11</v>
      </c>
      <c r="K2096">
        <v>227.8</v>
      </c>
      <c r="L2096">
        <v>186.79599999999999</v>
      </c>
      <c r="M2096">
        <v>2505.8000000000002</v>
      </c>
      <c r="N2096" t="s">
        <v>27</v>
      </c>
      <c r="O2096" t="s">
        <v>795</v>
      </c>
      <c r="P2096" t="s">
        <v>243</v>
      </c>
      <c r="Q2096" t="s">
        <v>243</v>
      </c>
      <c r="R2096">
        <v>4410</v>
      </c>
    </row>
    <row r="2097" spans="1:18" x14ac:dyDescent="0.3">
      <c r="A2097" t="s">
        <v>2313</v>
      </c>
      <c r="B2097" s="1">
        <v>43451</v>
      </c>
      <c r="C2097" s="1">
        <v>43462</v>
      </c>
      <c r="D2097">
        <v>4</v>
      </c>
      <c r="E2097" t="s">
        <v>1850</v>
      </c>
      <c r="F2097" t="s">
        <v>20</v>
      </c>
      <c r="G2097" t="s">
        <v>984</v>
      </c>
      <c r="H2097">
        <v>50</v>
      </c>
      <c r="I2097">
        <v>5</v>
      </c>
      <c r="J2097">
        <v>7</v>
      </c>
      <c r="K2097">
        <v>3886</v>
      </c>
      <c r="L2097">
        <v>2409.3200000000002</v>
      </c>
      <c r="M2097">
        <v>27202</v>
      </c>
      <c r="N2097" t="s">
        <v>482</v>
      </c>
      <c r="O2097" t="s">
        <v>699</v>
      </c>
      <c r="P2097" t="s">
        <v>227</v>
      </c>
      <c r="Q2097" t="s">
        <v>33</v>
      </c>
      <c r="R2097">
        <v>2024</v>
      </c>
    </row>
    <row r="2098" spans="1:18" x14ac:dyDescent="0.3">
      <c r="A2098" t="s">
        <v>2314</v>
      </c>
      <c r="B2098" s="1">
        <v>43453</v>
      </c>
      <c r="C2098" s="1">
        <v>43463</v>
      </c>
      <c r="D2098">
        <v>20</v>
      </c>
      <c r="E2098" t="s">
        <v>1850</v>
      </c>
      <c r="F2098" t="s">
        <v>20</v>
      </c>
      <c r="G2098" t="s">
        <v>984</v>
      </c>
      <c r="H2098">
        <v>22</v>
      </c>
      <c r="I2098">
        <v>8</v>
      </c>
      <c r="J2098">
        <v>10</v>
      </c>
      <c r="K2098">
        <v>991.6</v>
      </c>
      <c r="L2098">
        <v>545.38</v>
      </c>
      <c r="M2098">
        <v>9916</v>
      </c>
      <c r="N2098" t="s">
        <v>22</v>
      </c>
      <c r="O2098" t="s">
        <v>828</v>
      </c>
      <c r="P2098" t="s">
        <v>142</v>
      </c>
      <c r="Q2098" t="s">
        <v>80</v>
      </c>
      <c r="R2098">
        <v>9818</v>
      </c>
    </row>
    <row r="2099" spans="1:18" x14ac:dyDescent="0.3">
      <c r="A2099" t="s">
        <v>2315</v>
      </c>
      <c r="B2099" s="1">
        <v>43453</v>
      </c>
      <c r="C2099" s="1">
        <v>43463</v>
      </c>
      <c r="D2099">
        <v>36</v>
      </c>
      <c r="E2099" t="s">
        <v>1850</v>
      </c>
      <c r="F2099" t="s">
        <v>20</v>
      </c>
      <c r="G2099" t="s">
        <v>984</v>
      </c>
      <c r="H2099">
        <v>28</v>
      </c>
      <c r="I2099">
        <v>1</v>
      </c>
      <c r="J2099">
        <v>12</v>
      </c>
      <c r="K2099">
        <v>3504.1</v>
      </c>
      <c r="L2099">
        <v>1401.64</v>
      </c>
      <c r="M2099">
        <v>42049.2</v>
      </c>
      <c r="N2099" t="s">
        <v>295</v>
      </c>
      <c r="O2099" t="s">
        <v>471</v>
      </c>
      <c r="P2099" t="s">
        <v>170</v>
      </c>
      <c r="Q2099" t="s">
        <v>40</v>
      </c>
      <c r="R2099">
        <v>4110</v>
      </c>
    </row>
    <row r="2100" spans="1:18" x14ac:dyDescent="0.3">
      <c r="A2100" t="s">
        <v>2316</v>
      </c>
      <c r="B2100" s="1">
        <v>43455</v>
      </c>
      <c r="C2100" s="1">
        <v>43470</v>
      </c>
      <c r="D2100">
        <v>15</v>
      </c>
      <c r="E2100" t="s">
        <v>1850</v>
      </c>
      <c r="F2100" t="s">
        <v>20</v>
      </c>
      <c r="G2100" t="s">
        <v>984</v>
      </c>
      <c r="H2100">
        <v>72</v>
      </c>
      <c r="I2100">
        <v>7</v>
      </c>
      <c r="J2100">
        <v>12</v>
      </c>
      <c r="K2100">
        <v>2425.4</v>
      </c>
      <c r="L2100">
        <v>1722.0340000000001</v>
      </c>
      <c r="M2100">
        <v>29104.799999999999</v>
      </c>
      <c r="N2100" t="s">
        <v>342</v>
      </c>
      <c r="O2100" t="s">
        <v>23</v>
      </c>
      <c r="P2100" t="s">
        <v>235</v>
      </c>
      <c r="Q2100" t="s">
        <v>58</v>
      </c>
      <c r="R2100">
        <v>3210</v>
      </c>
    </row>
    <row r="2101" spans="1:18" x14ac:dyDescent="0.3">
      <c r="A2101" t="s">
        <v>2317</v>
      </c>
      <c r="B2101" s="1">
        <v>43455</v>
      </c>
      <c r="C2101" s="1">
        <v>43470</v>
      </c>
      <c r="D2101">
        <v>40</v>
      </c>
      <c r="E2101" t="s">
        <v>1850</v>
      </c>
      <c r="F2101" t="s">
        <v>20</v>
      </c>
      <c r="G2101" t="s">
        <v>984</v>
      </c>
      <c r="H2101">
        <v>67</v>
      </c>
      <c r="I2101">
        <v>1</v>
      </c>
      <c r="J2101">
        <v>9</v>
      </c>
      <c r="K2101">
        <v>984.9</v>
      </c>
      <c r="L2101">
        <v>728.82600000000002</v>
      </c>
      <c r="M2101">
        <v>8864.1</v>
      </c>
      <c r="N2101" t="s">
        <v>92</v>
      </c>
      <c r="O2101" t="s">
        <v>471</v>
      </c>
      <c r="P2101" t="s">
        <v>150</v>
      </c>
      <c r="Q2101" t="s">
        <v>151</v>
      </c>
      <c r="R2101">
        <v>3420</v>
      </c>
    </row>
    <row r="2102" spans="1:18" x14ac:dyDescent="0.3">
      <c r="A2102" t="s">
        <v>2318</v>
      </c>
      <c r="B2102" s="1">
        <v>43459</v>
      </c>
      <c r="C2102" s="1">
        <v>43476</v>
      </c>
      <c r="D2102">
        <v>9</v>
      </c>
      <c r="E2102" t="s">
        <v>1850</v>
      </c>
      <c r="F2102" t="s">
        <v>20</v>
      </c>
      <c r="G2102" t="s">
        <v>984</v>
      </c>
      <c r="H2102">
        <v>90</v>
      </c>
      <c r="I2102">
        <v>1</v>
      </c>
      <c r="J2102">
        <v>6</v>
      </c>
      <c r="K2102">
        <v>180.9</v>
      </c>
      <c r="L2102">
        <v>130.24799999999999</v>
      </c>
      <c r="M2102">
        <v>1085.4000000000001</v>
      </c>
      <c r="N2102" t="s">
        <v>311</v>
      </c>
      <c r="O2102" t="s">
        <v>471</v>
      </c>
      <c r="P2102" t="s">
        <v>53</v>
      </c>
      <c r="Q2102" t="s">
        <v>54</v>
      </c>
      <c r="R2102">
        <v>9332</v>
      </c>
    </row>
    <row r="2103" spans="1:18" x14ac:dyDescent="0.3">
      <c r="A2103" t="s">
        <v>2319</v>
      </c>
      <c r="B2103" s="1">
        <v>43460</v>
      </c>
      <c r="C2103" s="1">
        <v>43477</v>
      </c>
      <c r="D2103">
        <v>39</v>
      </c>
      <c r="E2103" t="s">
        <v>1850</v>
      </c>
      <c r="F2103" t="s">
        <v>20</v>
      </c>
      <c r="G2103" t="s">
        <v>984</v>
      </c>
      <c r="H2103">
        <v>62</v>
      </c>
      <c r="I2103">
        <v>2</v>
      </c>
      <c r="J2103">
        <v>11</v>
      </c>
      <c r="K2103">
        <v>2633.1</v>
      </c>
      <c r="L2103">
        <v>1737.846</v>
      </c>
      <c r="M2103">
        <v>28964.1</v>
      </c>
      <c r="N2103" t="s">
        <v>141</v>
      </c>
      <c r="O2103" t="s">
        <v>334</v>
      </c>
      <c r="P2103" t="s">
        <v>64</v>
      </c>
      <c r="Q2103" t="s">
        <v>65</v>
      </c>
      <c r="R2103">
        <v>4730</v>
      </c>
    </row>
    <row r="2104" spans="1:18" x14ac:dyDescent="0.3">
      <c r="A2104" t="s">
        <v>2320</v>
      </c>
      <c r="B2104" s="1">
        <v>43461</v>
      </c>
      <c r="C2104" s="1">
        <v>43466</v>
      </c>
      <c r="D2104">
        <v>24</v>
      </c>
      <c r="E2104" t="s">
        <v>1850</v>
      </c>
      <c r="F2104" t="s">
        <v>20</v>
      </c>
      <c r="G2104" t="s">
        <v>984</v>
      </c>
      <c r="H2104">
        <v>45</v>
      </c>
      <c r="I2104">
        <v>1</v>
      </c>
      <c r="J2104">
        <v>9</v>
      </c>
      <c r="K2104">
        <v>254.6</v>
      </c>
      <c r="L2104">
        <v>190.95</v>
      </c>
      <c r="M2104">
        <v>2291.4</v>
      </c>
      <c r="N2104" t="s">
        <v>326</v>
      </c>
      <c r="O2104" t="s">
        <v>471</v>
      </c>
      <c r="P2104" t="s">
        <v>540</v>
      </c>
      <c r="Q2104" t="s">
        <v>114</v>
      </c>
      <c r="R2104">
        <v>9400</v>
      </c>
    </row>
    <row r="2105" spans="1:18" x14ac:dyDescent="0.3">
      <c r="A2105" t="s">
        <v>2321</v>
      </c>
      <c r="B2105" s="1">
        <v>43461</v>
      </c>
      <c r="C2105" s="1">
        <v>43464</v>
      </c>
      <c r="D2105">
        <v>11</v>
      </c>
      <c r="E2105" t="s">
        <v>1850</v>
      </c>
      <c r="F2105" t="s">
        <v>20</v>
      </c>
      <c r="G2105" t="s">
        <v>984</v>
      </c>
      <c r="H2105">
        <v>22</v>
      </c>
      <c r="I2105">
        <v>7</v>
      </c>
      <c r="J2105">
        <v>9</v>
      </c>
      <c r="K2105">
        <v>1742</v>
      </c>
      <c r="L2105">
        <v>1027.78</v>
      </c>
      <c r="M2105">
        <v>15678</v>
      </c>
      <c r="N2105" t="s">
        <v>76</v>
      </c>
      <c r="O2105" t="s">
        <v>23</v>
      </c>
      <c r="P2105" t="s">
        <v>142</v>
      </c>
      <c r="Q2105" t="s">
        <v>80</v>
      </c>
      <c r="R2105">
        <v>9818</v>
      </c>
    </row>
    <row r="2106" spans="1:18" x14ac:dyDescent="0.3">
      <c r="A2106" t="s">
        <v>2322</v>
      </c>
      <c r="B2106" s="1">
        <v>43461</v>
      </c>
      <c r="C2106" s="1">
        <v>43478</v>
      </c>
      <c r="D2106">
        <v>26</v>
      </c>
      <c r="E2106" t="s">
        <v>1850</v>
      </c>
      <c r="F2106" t="s">
        <v>20</v>
      </c>
      <c r="G2106" t="s">
        <v>984</v>
      </c>
      <c r="H2106">
        <v>33</v>
      </c>
      <c r="I2106">
        <v>7</v>
      </c>
      <c r="J2106">
        <v>12</v>
      </c>
      <c r="K2106">
        <v>3865.9</v>
      </c>
      <c r="L2106">
        <v>1855.6320000000001</v>
      </c>
      <c r="M2106">
        <v>46390.8</v>
      </c>
      <c r="N2106" t="s">
        <v>162</v>
      </c>
      <c r="O2106" t="s">
        <v>23</v>
      </c>
      <c r="P2106" t="s">
        <v>50</v>
      </c>
      <c r="Q2106" t="s">
        <v>29</v>
      </c>
      <c r="R2106">
        <v>604</v>
      </c>
    </row>
    <row r="2107" spans="1:18" x14ac:dyDescent="0.3">
      <c r="A2107" t="s">
        <v>2323</v>
      </c>
      <c r="B2107" s="1">
        <v>43465</v>
      </c>
      <c r="C2107" s="1">
        <v>43472</v>
      </c>
      <c r="D2107">
        <v>21</v>
      </c>
      <c r="E2107" t="s">
        <v>1850</v>
      </c>
      <c r="F2107" t="s">
        <v>20</v>
      </c>
      <c r="G2107" t="s">
        <v>984</v>
      </c>
      <c r="H2107">
        <v>18</v>
      </c>
      <c r="I2107">
        <v>9</v>
      </c>
      <c r="J2107">
        <v>12</v>
      </c>
      <c r="K2107">
        <v>1112.2</v>
      </c>
      <c r="L2107">
        <v>578.34400000000005</v>
      </c>
      <c r="M2107">
        <v>13346.4</v>
      </c>
      <c r="N2107" t="s">
        <v>127</v>
      </c>
      <c r="O2107" t="s">
        <v>795</v>
      </c>
      <c r="P2107" t="s">
        <v>150</v>
      </c>
      <c r="Q2107" t="s">
        <v>151</v>
      </c>
      <c r="R2107">
        <v>3420</v>
      </c>
    </row>
    <row r="2108" spans="1:18" x14ac:dyDescent="0.3">
      <c r="A2108" t="s">
        <v>2324</v>
      </c>
      <c r="B2108" s="1">
        <v>43465</v>
      </c>
      <c r="C2108" s="1">
        <v>43481</v>
      </c>
      <c r="D2108">
        <v>6</v>
      </c>
      <c r="E2108" t="s">
        <v>1850</v>
      </c>
      <c r="F2108" t="s">
        <v>20</v>
      </c>
      <c r="G2108" t="s">
        <v>984</v>
      </c>
      <c r="H2108">
        <v>4</v>
      </c>
      <c r="I2108">
        <v>2</v>
      </c>
      <c r="J2108">
        <v>9</v>
      </c>
      <c r="K2108">
        <v>3745.3</v>
      </c>
      <c r="L2108">
        <v>2808.9749999999999</v>
      </c>
      <c r="M2108">
        <v>33707.699999999997</v>
      </c>
      <c r="N2108" t="s">
        <v>31</v>
      </c>
      <c r="O2108" t="s">
        <v>334</v>
      </c>
      <c r="P2108" t="s">
        <v>104</v>
      </c>
      <c r="Q2108" t="s">
        <v>40</v>
      </c>
      <c r="R2108">
        <v>4104</v>
      </c>
    </row>
    <row r="2109" spans="1:18" x14ac:dyDescent="0.3">
      <c r="A2109" t="s">
        <v>2325</v>
      </c>
      <c r="B2109" s="1">
        <v>43466</v>
      </c>
      <c r="C2109" s="1">
        <v>43472</v>
      </c>
      <c r="D2109">
        <v>50</v>
      </c>
      <c r="E2109" t="s">
        <v>1850</v>
      </c>
      <c r="F2109" t="s">
        <v>20</v>
      </c>
      <c r="G2109" t="s">
        <v>984</v>
      </c>
      <c r="H2109">
        <v>92</v>
      </c>
      <c r="I2109">
        <v>11</v>
      </c>
      <c r="J2109">
        <v>7</v>
      </c>
      <c r="K2109">
        <v>1132.3</v>
      </c>
      <c r="L2109">
        <v>758.64099999999996</v>
      </c>
      <c r="M2109">
        <v>7926.1</v>
      </c>
      <c r="N2109" t="s">
        <v>67</v>
      </c>
      <c r="O2109" t="s">
        <v>593</v>
      </c>
      <c r="P2109" t="s">
        <v>211</v>
      </c>
      <c r="Q2109" t="s">
        <v>40</v>
      </c>
      <c r="R2109">
        <v>4110</v>
      </c>
    </row>
    <row r="2110" spans="1:18" x14ac:dyDescent="0.3">
      <c r="A2110" t="s">
        <v>2326</v>
      </c>
      <c r="B2110" s="1">
        <v>43466</v>
      </c>
      <c r="C2110" s="1">
        <v>43470</v>
      </c>
      <c r="D2110">
        <v>12</v>
      </c>
      <c r="E2110" t="s">
        <v>1850</v>
      </c>
      <c r="F2110" t="s">
        <v>20</v>
      </c>
      <c r="G2110" t="s">
        <v>984</v>
      </c>
      <c r="H2110">
        <v>90</v>
      </c>
      <c r="I2110">
        <v>13</v>
      </c>
      <c r="J2110">
        <v>8</v>
      </c>
      <c r="K2110">
        <v>1078.7</v>
      </c>
      <c r="L2110">
        <v>809.02499999999998</v>
      </c>
      <c r="M2110">
        <v>8629.6</v>
      </c>
      <c r="N2110" t="s">
        <v>155</v>
      </c>
      <c r="O2110" t="s">
        <v>779</v>
      </c>
      <c r="P2110" t="s">
        <v>53</v>
      </c>
      <c r="Q2110" t="s">
        <v>54</v>
      </c>
      <c r="R2110">
        <v>9332</v>
      </c>
    </row>
    <row r="2111" spans="1:18" x14ac:dyDescent="0.3">
      <c r="A2111" t="s">
        <v>2327</v>
      </c>
      <c r="B2111" s="1">
        <v>43467</v>
      </c>
      <c r="C2111" s="1">
        <v>43480</v>
      </c>
      <c r="D2111">
        <v>20</v>
      </c>
      <c r="E2111" t="s">
        <v>1850</v>
      </c>
      <c r="F2111" t="s">
        <v>20</v>
      </c>
      <c r="G2111" t="s">
        <v>984</v>
      </c>
      <c r="H2111">
        <v>94</v>
      </c>
      <c r="I2111">
        <v>5</v>
      </c>
      <c r="J2111">
        <v>5</v>
      </c>
      <c r="K2111">
        <v>1058.5999999999999</v>
      </c>
      <c r="L2111">
        <v>550.47199999999998</v>
      </c>
      <c r="M2111">
        <v>5293</v>
      </c>
      <c r="N2111" t="s">
        <v>22</v>
      </c>
      <c r="O2111" t="s">
        <v>699</v>
      </c>
      <c r="P2111" t="s">
        <v>60</v>
      </c>
      <c r="Q2111" t="s">
        <v>61</v>
      </c>
      <c r="R2111">
        <v>6021</v>
      </c>
    </row>
    <row r="2112" spans="1:18" x14ac:dyDescent="0.3">
      <c r="A2112" t="s">
        <v>2328</v>
      </c>
      <c r="B2112" s="1">
        <v>43467</v>
      </c>
      <c r="C2112" s="1">
        <v>43476</v>
      </c>
      <c r="D2112">
        <v>46</v>
      </c>
      <c r="E2112" t="s">
        <v>1850</v>
      </c>
      <c r="F2112" t="s">
        <v>20</v>
      </c>
      <c r="G2112" t="s">
        <v>984</v>
      </c>
      <c r="H2112">
        <v>86</v>
      </c>
      <c r="I2112">
        <v>11</v>
      </c>
      <c r="J2112">
        <v>7</v>
      </c>
      <c r="K2112">
        <v>1085.4000000000001</v>
      </c>
      <c r="L2112">
        <v>445.01400000000001</v>
      </c>
      <c r="M2112">
        <v>7597.8</v>
      </c>
      <c r="N2112" t="s">
        <v>42</v>
      </c>
      <c r="O2112" t="s">
        <v>593</v>
      </c>
      <c r="P2112" t="s">
        <v>412</v>
      </c>
      <c r="Q2112" t="s">
        <v>413</v>
      </c>
      <c r="R2112">
        <v>5018</v>
      </c>
    </row>
    <row r="2113" spans="1:18" x14ac:dyDescent="0.3">
      <c r="A2113" t="s">
        <v>2329</v>
      </c>
      <c r="B2113" s="1">
        <v>43468</v>
      </c>
      <c r="C2113" s="1">
        <v>43478</v>
      </c>
      <c r="D2113">
        <v>48</v>
      </c>
      <c r="E2113" t="s">
        <v>1850</v>
      </c>
      <c r="F2113" t="s">
        <v>20</v>
      </c>
      <c r="G2113" t="s">
        <v>984</v>
      </c>
      <c r="H2113">
        <v>40</v>
      </c>
      <c r="I2113">
        <v>5</v>
      </c>
      <c r="J2113">
        <v>9</v>
      </c>
      <c r="K2113">
        <v>207.7</v>
      </c>
      <c r="L2113">
        <v>157.852</v>
      </c>
      <c r="M2113">
        <v>1869.3</v>
      </c>
      <c r="N2113" t="s">
        <v>261</v>
      </c>
      <c r="O2113" t="s">
        <v>699</v>
      </c>
      <c r="P2113" t="s">
        <v>113</v>
      </c>
      <c r="Q2113" t="s">
        <v>114</v>
      </c>
      <c r="R2113">
        <v>9400</v>
      </c>
    </row>
    <row r="2114" spans="1:18" x14ac:dyDescent="0.3">
      <c r="A2114" t="s">
        <v>2330</v>
      </c>
      <c r="B2114" s="1">
        <v>43469</v>
      </c>
      <c r="C2114" s="1">
        <v>43475</v>
      </c>
      <c r="D2114">
        <v>9</v>
      </c>
      <c r="E2114" t="s">
        <v>1850</v>
      </c>
      <c r="F2114" t="s">
        <v>20</v>
      </c>
      <c r="G2114" t="s">
        <v>984</v>
      </c>
      <c r="H2114">
        <v>84</v>
      </c>
      <c r="I2114">
        <v>13</v>
      </c>
      <c r="J2114">
        <v>6</v>
      </c>
      <c r="K2114">
        <v>3912.8</v>
      </c>
      <c r="L2114">
        <v>1839.0160000000001</v>
      </c>
      <c r="M2114">
        <v>23476.799999999999</v>
      </c>
      <c r="N2114" t="s">
        <v>311</v>
      </c>
      <c r="O2114" t="s">
        <v>779</v>
      </c>
      <c r="P2114" t="s">
        <v>121</v>
      </c>
      <c r="Q2114" t="s">
        <v>33</v>
      </c>
      <c r="R2114">
        <v>2016</v>
      </c>
    </row>
    <row r="2115" spans="1:18" x14ac:dyDescent="0.3">
      <c r="A2115" t="s">
        <v>2331</v>
      </c>
      <c r="B2115" s="1">
        <v>43471</v>
      </c>
      <c r="C2115" s="1">
        <v>43479</v>
      </c>
      <c r="D2115">
        <v>18</v>
      </c>
      <c r="E2115" t="s">
        <v>1850</v>
      </c>
      <c r="F2115" t="s">
        <v>20</v>
      </c>
      <c r="G2115" t="s">
        <v>984</v>
      </c>
      <c r="H2115">
        <v>50</v>
      </c>
      <c r="I2115">
        <v>2</v>
      </c>
      <c r="J2115">
        <v>8</v>
      </c>
      <c r="K2115">
        <v>1701.8</v>
      </c>
      <c r="L2115">
        <v>1055.116</v>
      </c>
      <c r="M2115">
        <v>13614.4</v>
      </c>
      <c r="N2115" t="s">
        <v>116</v>
      </c>
      <c r="O2115" t="s">
        <v>334</v>
      </c>
      <c r="P2115" t="s">
        <v>227</v>
      </c>
      <c r="Q2115" t="s">
        <v>33</v>
      </c>
      <c r="R2115">
        <v>2024</v>
      </c>
    </row>
    <row r="2116" spans="1:18" x14ac:dyDescent="0.3">
      <c r="A2116" t="s">
        <v>2332</v>
      </c>
      <c r="B2116" s="1">
        <v>43474</v>
      </c>
      <c r="C2116" s="1">
        <v>43477</v>
      </c>
      <c r="D2116">
        <v>13</v>
      </c>
      <c r="E2116" t="s">
        <v>1850</v>
      </c>
      <c r="F2116" t="s">
        <v>20</v>
      </c>
      <c r="G2116" t="s">
        <v>984</v>
      </c>
      <c r="H2116">
        <v>23</v>
      </c>
      <c r="I2116">
        <v>2</v>
      </c>
      <c r="J2116">
        <v>8</v>
      </c>
      <c r="K2116">
        <v>5427</v>
      </c>
      <c r="L2116">
        <v>2496.42</v>
      </c>
      <c r="M2116">
        <v>43416</v>
      </c>
      <c r="N2116" t="s">
        <v>69</v>
      </c>
      <c r="O2116" t="s">
        <v>334</v>
      </c>
      <c r="P2116" t="s">
        <v>90</v>
      </c>
      <c r="Q2116" t="s">
        <v>25</v>
      </c>
      <c r="R2116">
        <v>8051</v>
      </c>
    </row>
    <row r="2117" spans="1:18" x14ac:dyDescent="0.3">
      <c r="A2117" t="s">
        <v>2333</v>
      </c>
      <c r="B2117" s="1">
        <v>43476</v>
      </c>
      <c r="C2117" s="1">
        <v>43491</v>
      </c>
      <c r="D2117">
        <v>27</v>
      </c>
      <c r="E2117" t="s">
        <v>1850</v>
      </c>
      <c r="F2117" t="s">
        <v>20</v>
      </c>
      <c r="G2117" t="s">
        <v>984</v>
      </c>
      <c r="H2117">
        <v>30</v>
      </c>
      <c r="I2117">
        <v>7</v>
      </c>
      <c r="J2117">
        <v>11</v>
      </c>
      <c r="K2117">
        <v>5313.1</v>
      </c>
      <c r="L2117">
        <v>2550.288</v>
      </c>
      <c r="M2117">
        <v>58444.1</v>
      </c>
      <c r="N2117" t="s">
        <v>123</v>
      </c>
      <c r="O2117" t="s">
        <v>23</v>
      </c>
      <c r="P2117" t="s">
        <v>438</v>
      </c>
      <c r="Q2117" t="s">
        <v>118</v>
      </c>
      <c r="R2117">
        <v>112</v>
      </c>
    </row>
    <row r="2118" spans="1:18" x14ac:dyDescent="0.3">
      <c r="A2118" t="s">
        <v>2334</v>
      </c>
      <c r="B2118" s="1">
        <v>43476</v>
      </c>
      <c r="C2118" s="1">
        <v>43492</v>
      </c>
      <c r="D2118">
        <v>47</v>
      </c>
      <c r="E2118" t="s">
        <v>1850</v>
      </c>
      <c r="F2118" t="s">
        <v>20</v>
      </c>
      <c r="G2118" t="s">
        <v>984</v>
      </c>
      <c r="H2118">
        <v>60</v>
      </c>
      <c r="I2118">
        <v>7</v>
      </c>
      <c r="J2118">
        <v>12</v>
      </c>
      <c r="K2118">
        <v>1969.8</v>
      </c>
      <c r="L2118">
        <v>1615.2360000000001</v>
      </c>
      <c r="M2118">
        <v>23637.599999999999</v>
      </c>
      <c r="N2118" t="s">
        <v>218</v>
      </c>
      <c r="O2118" t="s">
        <v>23</v>
      </c>
      <c r="P2118" t="s">
        <v>117</v>
      </c>
      <c r="Q2118" t="s">
        <v>118</v>
      </c>
      <c r="R2118">
        <v>112</v>
      </c>
    </row>
    <row r="2119" spans="1:18" x14ac:dyDescent="0.3">
      <c r="A2119" t="s">
        <v>2335</v>
      </c>
      <c r="B2119" s="1">
        <v>43477</v>
      </c>
      <c r="C2119" s="1">
        <v>43491</v>
      </c>
      <c r="D2119">
        <v>43</v>
      </c>
      <c r="E2119" t="s">
        <v>1850</v>
      </c>
      <c r="F2119" t="s">
        <v>20</v>
      </c>
      <c r="G2119" t="s">
        <v>984</v>
      </c>
      <c r="H2119">
        <v>75</v>
      </c>
      <c r="I2119">
        <v>1</v>
      </c>
      <c r="J2119">
        <v>10</v>
      </c>
      <c r="K2119">
        <v>911.2</v>
      </c>
      <c r="L2119">
        <v>728.96</v>
      </c>
      <c r="M2119">
        <v>9112</v>
      </c>
      <c r="N2119" t="s">
        <v>210</v>
      </c>
      <c r="O2119" t="s">
        <v>471</v>
      </c>
      <c r="P2119" t="s">
        <v>455</v>
      </c>
      <c r="Q2119" t="s">
        <v>413</v>
      </c>
      <c r="R2119">
        <v>5018</v>
      </c>
    </row>
    <row r="2120" spans="1:18" x14ac:dyDescent="0.3">
      <c r="A2120" t="s">
        <v>2336</v>
      </c>
      <c r="B2120" s="1">
        <v>43478</v>
      </c>
      <c r="C2120" s="1">
        <v>43492</v>
      </c>
      <c r="D2120">
        <v>12</v>
      </c>
      <c r="E2120" t="s">
        <v>1850</v>
      </c>
      <c r="F2120" t="s">
        <v>20</v>
      </c>
      <c r="G2120" t="s">
        <v>984</v>
      </c>
      <c r="H2120">
        <v>34</v>
      </c>
      <c r="I2120">
        <v>4</v>
      </c>
      <c r="J2120">
        <v>7</v>
      </c>
      <c r="K2120">
        <v>3886</v>
      </c>
      <c r="L2120">
        <v>2914.5</v>
      </c>
      <c r="M2120">
        <v>27202</v>
      </c>
      <c r="N2120" t="s">
        <v>155</v>
      </c>
      <c r="O2120" t="s">
        <v>812</v>
      </c>
      <c r="P2120" t="s">
        <v>73</v>
      </c>
      <c r="Q2120" t="s">
        <v>74</v>
      </c>
      <c r="R2120">
        <v>1021</v>
      </c>
    </row>
    <row r="2121" spans="1:18" x14ac:dyDescent="0.3">
      <c r="A2121" t="s">
        <v>2337</v>
      </c>
      <c r="B2121" s="1">
        <v>43481</v>
      </c>
      <c r="C2121" s="1">
        <v>43485</v>
      </c>
      <c r="D2121">
        <v>26</v>
      </c>
      <c r="E2121" t="s">
        <v>1850</v>
      </c>
      <c r="F2121" t="s">
        <v>20</v>
      </c>
      <c r="G2121" t="s">
        <v>984</v>
      </c>
      <c r="H2121">
        <v>41</v>
      </c>
      <c r="I2121">
        <v>13</v>
      </c>
      <c r="J2121">
        <v>10</v>
      </c>
      <c r="K2121">
        <v>1118.9000000000001</v>
      </c>
      <c r="L2121">
        <v>895.12</v>
      </c>
      <c r="M2121">
        <v>11189</v>
      </c>
      <c r="N2121" t="s">
        <v>162</v>
      </c>
      <c r="O2121" t="s">
        <v>779</v>
      </c>
      <c r="P2121" t="s">
        <v>43</v>
      </c>
      <c r="Q2121" t="s">
        <v>44</v>
      </c>
      <c r="R2121">
        <v>4310</v>
      </c>
    </row>
    <row r="2122" spans="1:18" x14ac:dyDescent="0.3">
      <c r="A2122" t="s">
        <v>2338</v>
      </c>
      <c r="B2122" s="1">
        <v>43481</v>
      </c>
      <c r="C2122" s="1">
        <v>43497</v>
      </c>
      <c r="D2122">
        <v>35</v>
      </c>
      <c r="E2122" t="s">
        <v>1850</v>
      </c>
      <c r="F2122" t="s">
        <v>20</v>
      </c>
      <c r="G2122" t="s">
        <v>984</v>
      </c>
      <c r="H2122">
        <v>24</v>
      </c>
      <c r="I2122">
        <v>2</v>
      </c>
      <c r="J2122">
        <v>5</v>
      </c>
      <c r="K2122">
        <v>2338.3000000000002</v>
      </c>
      <c r="L2122">
        <v>1800.491</v>
      </c>
      <c r="M2122">
        <v>11691.5</v>
      </c>
      <c r="N2122" t="s">
        <v>316</v>
      </c>
      <c r="O2122" t="s">
        <v>334</v>
      </c>
      <c r="P2122" t="s">
        <v>237</v>
      </c>
      <c r="Q2122" t="s">
        <v>118</v>
      </c>
      <c r="R2122">
        <v>112</v>
      </c>
    </row>
    <row r="2123" spans="1:18" x14ac:dyDescent="0.3">
      <c r="A2123" t="s">
        <v>2339</v>
      </c>
      <c r="B2123" s="1">
        <v>43481</v>
      </c>
      <c r="C2123" s="1">
        <v>43494</v>
      </c>
      <c r="D2123">
        <v>39</v>
      </c>
      <c r="E2123" t="s">
        <v>1850</v>
      </c>
      <c r="F2123" t="s">
        <v>20</v>
      </c>
      <c r="G2123" t="s">
        <v>984</v>
      </c>
      <c r="H2123">
        <v>13</v>
      </c>
      <c r="I2123">
        <v>7</v>
      </c>
      <c r="J2123">
        <v>12</v>
      </c>
      <c r="K2123">
        <v>1112.2</v>
      </c>
      <c r="L2123">
        <v>734.05200000000002</v>
      </c>
      <c r="M2123">
        <v>13346.4</v>
      </c>
      <c r="N2123" t="s">
        <v>141</v>
      </c>
      <c r="O2123" t="s">
        <v>23</v>
      </c>
      <c r="P2123" t="s">
        <v>272</v>
      </c>
      <c r="Q2123" t="s">
        <v>273</v>
      </c>
      <c r="R2123">
        <v>7010</v>
      </c>
    </row>
    <row r="2124" spans="1:18" x14ac:dyDescent="0.3">
      <c r="A2124" t="s">
        <v>2340</v>
      </c>
      <c r="B2124" s="1">
        <v>43481</v>
      </c>
      <c r="C2124" s="1">
        <v>43497</v>
      </c>
      <c r="D2124">
        <v>12</v>
      </c>
      <c r="E2124" t="s">
        <v>1850</v>
      </c>
      <c r="F2124" t="s">
        <v>20</v>
      </c>
      <c r="G2124" t="s">
        <v>984</v>
      </c>
      <c r="H2124">
        <v>77</v>
      </c>
      <c r="I2124">
        <v>8</v>
      </c>
      <c r="J2124">
        <v>5</v>
      </c>
      <c r="K2124">
        <v>2619.6999999999998</v>
      </c>
      <c r="L2124">
        <v>1152.6679999999999</v>
      </c>
      <c r="M2124">
        <v>13098.5</v>
      </c>
      <c r="N2124" t="s">
        <v>155</v>
      </c>
      <c r="O2124" t="s">
        <v>828</v>
      </c>
      <c r="P2124" t="s">
        <v>24</v>
      </c>
      <c r="Q2124" t="s">
        <v>25</v>
      </c>
      <c r="R2124">
        <v>8022</v>
      </c>
    </row>
    <row r="2125" spans="1:18" x14ac:dyDescent="0.3">
      <c r="A2125" t="s">
        <v>2341</v>
      </c>
      <c r="B2125" s="1">
        <v>43482</v>
      </c>
      <c r="C2125" s="1">
        <v>43490</v>
      </c>
      <c r="D2125">
        <v>18</v>
      </c>
      <c r="E2125" t="s">
        <v>1850</v>
      </c>
      <c r="F2125" t="s">
        <v>20</v>
      </c>
      <c r="G2125" t="s">
        <v>984</v>
      </c>
      <c r="H2125">
        <v>27</v>
      </c>
      <c r="I2125">
        <v>14</v>
      </c>
      <c r="J2125">
        <v>8</v>
      </c>
      <c r="K2125">
        <v>2405.3000000000002</v>
      </c>
      <c r="L2125">
        <v>1683.71</v>
      </c>
      <c r="M2125">
        <v>19242.400000000001</v>
      </c>
      <c r="N2125" t="s">
        <v>116</v>
      </c>
      <c r="O2125" t="s">
        <v>789</v>
      </c>
      <c r="P2125" t="s">
        <v>213</v>
      </c>
      <c r="Q2125" t="s">
        <v>74</v>
      </c>
      <c r="R2125">
        <v>1023</v>
      </c>
    </row>
    <row r="2126" spans="1:18" x14ac:dyDescent="0.3">
      <c r="A2126" t="s">
        <v>2342</v>
      </c>
      <c r="B2126" s="1">
        <v>43482</v>
      </c>
      <c r="C2126" s="1">
        <v>43486</v>
      </c>
      <c r="D2126">
        <v>29</v>
      </c>
      <c r="E2126" t="s">
        <v>1850</v>
      </c>
      <c r="F2126" t="s">
        <v>20</v>
      </c>
      <c r="G2126" t="s">
        <v>984</v>
      </c>
      <c r="H2126">
        <v>18</v>
      </c>
      <c r="I2126">
        <v>4</v>
      </c>
      <c r="J2126">
        <v>10</v>
      </c>
      <c r="K2126">
        <v>3189.2</v>
      </c>
      <c r="L2126">
        <v>2264.3319999999999</v>
      </c>
      <c r="M2126">
        <v>31892</v>
      </c>
      <c r="N2126" t="s">
        <v>63</v>
      </c>
      <c r="O2126" t="s">
        <v>812</v>
      </c>
      <c r="P2126" t="s">
        <v>150</v>
      </c>
      <c r="Q2126" t="s">
        <v>151</v>
      </c>
      <c r="R2126">
        <v>3420</v>
      </c>
    </row>
    <row r="2127" spans="1:18" x14ac:dyDescent="0.3">
      <c r="A2127" t="s">
        <v>2343</v>
      </c>
      <c r="B2127" s="1">
        <v>43482</v>
      </c>
      <c r="C2127" s="1">
        <v>43492</v>
      </c>
      <c r="D2127">
        <v>37</v>
      </c>
      <c r="E2127" t="s">
        <v>1850</v>
      </c>
      <c r="F2127" t="s">
        <v>20</v>
      </c>
      <c r="G2127" t="s">
        <v>984</v>
      </c>
      <c r="H2127">
        <v>70</v>
      </c>
      <c r="I2127">
        <v>2</v>
      </c>
      <c r="J2127">
        <v>6</v>
      </c>
      <c r="K2127">
        <v>3845.8</v>
      </c>
      <c r="L2127">
        <v>2845.8919999999998</v>
      </c>
      <c r="M2127">
        <v>23074.799999999999</v>
      </c>
      <c r="N2127" t="s">
        <v>106</v>
      </c>
      <c r="O2127" t="s">
        <v>334</v>
      </c>
      <c r="P2127" t="s">
        <v>50</v>
      </c>
      <c r="Q2127" t="s">
        <v>29</v>
      </c>
      <c r="R2127">
        <v>604</v>
      </c>
    </row>
    <row r="2128" spans="1:18" x14ac:dyDescent="0.3">
      <c r="A2128" t="s">
        <v>2344</v>
      </c>
      <c r="B2128" s="1">
        <v>43483</v>
      </c>
      <c r="C2128" s="1">
        <v>43501</v>
      </c>
      <c r="D2128">
        <v>21</v>
      </c>
      <c r="E2128" t="s">
        <v>1850</v>
      </c>
      <c r="F2128" t="s">
        <v>20</v>
      </c>
      <c r="G2128" t="s">
        <v>984</v>
      </c>
      <c r="H2128">
        <v>21</v>
      </c>
      <c r="I2128">
        <v>9</v>
      </c>
      <c r="J2128">
        <v>8</v>
      </c>
      <c r="K2128">
        <v>2425.4</v>
      </c>
      <c r="L2128">
        <v>1042.922</v>
      </c>
      <c r="M2128">
        <v>19403.2</v>
      </c>
      <c r="N2128" t="s">
        <v>127</v>
      </c>
      <c r="O2128" t="s">
        <v>795</v>
      </c>
      <c r="P2128" t="s">
        <v>93</v>
      </c>
      <c r="Q2128" t="s">
        <v>94</v>
      </c>
      <c r="R2128">
        <v>7022</v>
      </c>
    </row>
    <row r="2129" spans="1:18" x14ac:dyDescent="0.3">
      <c r="A2129" t="s">
        <v>2345</v>
      </c>
      <c r="B2129" s="1">
        <v>43483</v>
      </c>
      <c r="C2129" s="1">
        <v>43501</v>
      </c>
      <c r="D2129">
        <v>2</v>
      </c>
      <c r="E2129" t="s">
        <v>1850</v>
      </c>
      <c r="F2129" t="s">
        <v>20</v>
      </c>
      <c r="G2129" t="s">
        <v>984</v>
      </c>
      <c r="H2129">
        <v>62</v>
      </c>
      <c r="I2129">
        <v>6</v>
      </c>
      <c r="J2129">
        <v>10</v>
      </c>
      <c r="K2129">
        <v>6070.2</v>
      </c>
      <c r="L2129">
        <v>4127.7359999999999</v>
      </c>
      <c r="M2129">
        <v>60702</v>
      </c>
      <c r="N2129" t="s">
        <v>202</v>
      </c>
      <c r="O2129" t="s">
        <v>785</v>
      </c>
      <c r="P2129" t="s">
        <v>64</v>
      </c>
      <c r="Q2129" t="s">
        <v>65</v>
      </c>
      <c r="R2129">
        <v>4730</v>
      </c>
    </row>
    <row r="2130" spans="1:18" x14ac:dyDescent="0.3">
      <c r="A2130" t="s">
        <v>2346</v>
      </c>
      <c r="B2130" s="1">
        <v>43487</v>
      </c>
      <c r="C2130" s="1">
        <v>43500</v>
      </c>
      <c r="D2130">
        <v>30</v>
      </c>
      <c r="E2130" t="s">
        <v>1850</v>
      </c>
      <c r="F2130" t="s">
        <v>20</v>
      </c>
      <c r="G2130" t="s">
        <v>984</v>
      </c>
      <c r="H2130">
        <v>77</v>
      </c>
      <c r="I2130">
        <v>3</v>
      </c>
      <c r="J2130">
        <v>8</v>
      </c>
      <c r="K2130">
        <v>1956.4</v>
      </c>
      <c r="L2130">
        <v>782.56</v>
      </c>
      <c r="M2130">
        <v>15651.2</v>
      </c>
      <c r="N2130" t="s">
        <v>112</v>
      </c>
      <c r="O2130" t="s">
        <v>800</v>
      </c>
      <c r="P2130" t="s">
        <v>24</v>
      </c>
      <c r="Q2130" t="s">
        <v>25</v>
      </c>
      <c r="R2130">
        <v>8022</v>
      </c>
    </row>
    <row r="2131" spans="1:18" x14ac:dyDescent="0.3">
      <c r="A2131" t="s">
        <v>2347</v>
      </c>
      <c r="B2131" s="1">
        <v>42741</v>
      </c>
      <c r="C2131" s="1">
        <v>42744</v>
      </c>
      <c r="D2131">
        <v>47</v>
      </c>
      <c r="E2131" t="s">
        <v>1850</v>
      </c>
      <c r="F2131" t="s">
        <v>20</v>
      </c>
      <c r="G2131" t="s">
        <v>21</v>
      </c>
      <c r="H2131">
        <v>58</v>
      </c>
      <c r="I2131">
        <v>14</v>
      </c>
      <c r="J2131">
        <v>10</v>
      </c>
      <c r="K2131">
        <v>3959.7</v>
      </c>
      <c r="L2131">
        <v>3009.3719999999998</v>
      </c>
      <c r="M2131">
        <v>39597</v>
      </c>
      <c r="N2131" t="s">
        <v>218</v>
      </c>
      <c r="O2131" t="s">
        <v>789</v>
      </c>
      <c r="P2131" t="s">
        <v>235</v>
      </c>
      <c r="Q2131" t="s">
        <v>58</v>
      </c>
      <c r="R2131">
        <v>3210</v>
      </c>
    </row>
    <row r="2132" spans="1:18" x14ac:dyDescent="0.3">
      <c r="A2132" t="s">
        <v>2348</v>
      </c>
      <c r="B2132" s="1">
        <v>42749</v>
      </c>
      <c r="C2132" s="1">
        <v>42767</v>
      </c>
      <c r="D2132">
        <v>23</v>
      </c>
      <c r="E2132" t="s">
        <v>1850</v>
      </c>
      <c r="F2132" t="s">
        <v>20</v>
      </c>
      <c r="G2132" t="s">
        <v>21</v>
      </c>
      <c r="H2132">
        <v>55</v>
      </c>
      <c r="I2132">
        <v>14</v>
      </c>
      <c r="J2132">
        <v>11</v>
      </c>
      <c r="K2132">
        <v>1969.8</v>
      </c>
      <c r="L2132">
        <v>827.31600000000003</v>
      </c>
      <c r="M2132">
        <v>21667.8</v>
      </c>
      <c r="N2132" t="s">
        <v>158</v>
      </c>
      <c r="O2132" t="s">
        <v>789</v>
      </c>
      <c r="P2132" t="s">
        <v>36</v>
      </c>
      <c r="Q2132" t="s">
        <v>36</v>
      </c>
      <c r="R2132">
        <v>3330</v>
      </c>
    </row>
    <row r="2133" spans="1:18" x14ac:dyDescent="0.3">
      <c r="A2133" t="s">
        <v>2349</v>
      </c>
      <c r="B2133" s="1">
        <v>42751</v>
      </c>
      <c r="C2133" s="1">
        <v>42755</v>
      </c>
      <c r="D2133">
        <v>50</v>
      </c>
      <c r="E2133" t="s">
        <v>1850</v>
      </c>
      <c r="F2133" t="s">
        <v>20</v>
      </c>
      <c r="G2133" t="s">
        <v>21</v>
      </c>
      <c r="H2133">
        <v>48</v>
      </c>
      <c r="I2133">
        <v>13</v>
      </c>
      <c r="J2133">
        <v>10</v>
      </c>
      <c r="K2133">
        <v>2619.6999999999998</v>
      </c>
      <c r="L2133">
        <v>1938.578</v>
      </c>
      <c r="M2133">
        <v>26197</v>
      </c>
      <c r="N2133" t="s">
        <v>67</v>
      </c>
      <c r="O2133" t="s">
        <v>779</v>
      </c>
      <c r="P2133" t="s">
        <v>144</v>
      </c>
      <c r="Q2133" t="s">
        <v>29</v>
      </c>
      <c r="R2133">
        <v>612</v>
      </c>
    </row>
    <row r="2134" spans="1:18" x14ac:dyDescent="0.3">
      <c r="A2134" t="s">
        <v>2350</v>
      </c>
      <c r="B2134" s="1">
        <v>42753</v>
      </c>
      <c r="C2134" s="1">
        <v>42764</v>
      </c>
      <c r="D2134">
        <v>17</v>
      </c>
      <c r="E2134" t="s">
        <v>1850</v>
      </c>
      <c r="F2134" t="s">
        <v>20</v>
      </c>
      <c r="G2134" t="s">
        <v>21</v>
      </c>
      <c r="H2134">
        <v>60</v>
      </c>
      <c r="I2134">
        <v>5</v>
      </c>
      <c r="J2134">
        <v>12</v>
      </c>
      <c r="K2134">
        <v>2532.6</v>
      </c>
      <c r="L2134">
        <v>1848.798</v>
      </c>
      <c r="M2134">
        <v>30391.200000000001</v>
      </c>
      <c r="N2134" t="s">
        <v>270</v>
      </c>
      <c r="O2134" t="s">
        <v>699</v>
      </c>
      <c r="P2134" t="s">
        <v>117</v>
      </c>
      <c r="Q2134" t="s">
        <v>118</v>
      </c>
      <c r="R2134">
        <v>112</v>
      </c>
    </row>
    <row r="2135" spans="1:18" x14ac:dyDescent="0.3">
      <c r="A2135" t="s">
        <v>2351</v>
      </c>
      <c r="B2135" s="1">
        <v>42756</v>
      </c>
      <c r="C2135" s="1">
        <v>42765</v>
      </c>
      <c r="D2135">
        <v>38</v>
      </c>
      <c r="E2135" t="s">
        <v>1850</v>
      </c>
      <c r="F2135" t="s">
        <v>20</v>
      </c>
      <c r="G2135" t="s">
        <v>21</v>
      </c>
      <c r="H2135">
        <v>93</v>
      </c>
      <c r="I2135">
        <v>9</v>
      </c>
      <c r="J2135">
        <v>11</v>
      </c>
      <c r="K2135">
        <v>1005</v>
      </c>
      <c r="L2135">
        <v>532.65</v>
      </c>
      <c r="M2135">
        <v>11055</v>
      </c>
      <c r="N2135" t="s">
        <v>193</v>
      </c>
      <c r="O2135" t="s">
        <v>795</v>
      </c>
      <c r="P2135" t="s">
        <v>104</v>
      </c>
      <c r="Q2135" t="s">
        <v>40</v>
      </c>
      <c r="R2135">
        <v>4104</v>
      </c>
    </row>
    <row r="2136" spans="1:18" x14ac:dyDescent="0.3">
      <c r="A2136" t="s">
        <v>2352</v>
      </c>
      <c r="B2136" s="1">
        <v>42759</v>
      </c>
      <c r="C2136" s="1">
        <v>42766</v>
      </c>
      <c r="D2136">
        <v>41</v>
      </c>
      <c r="E2136" t="s">
        <v>1850</v>
      </c>
      <c r="F2136" t="s">
        <v>20</v>
      </c>
      <c r="G2136" t="s">
        <v>21</v>
      </c>
      <c r="H2136">
        <v>30</v>
      </c>
      <c r="I2136">
        <v>5</v>
      </c>
      <c r="J2136">
        <v>9</v>
      </c>
      <c r="K2136">
        <v>187.6</v>
      </c>
      <c r="L2136">
        <v>138.82400000000001</v>
      </c>
      <c r="M2136">
        <v>1688.4</v>
      </c>
      <c r="N2136" t="s">
        <v>321</v>
      </c>
      <c r="O2136" t="s">
        <v>699</v>
      </c>
      <c r="P2136" t="s">
        <v>438</v>
      </c>
      <c r="Q2136" t="s">
        <v>118</v>
      </c>
      <c r="R2136">
        <v>112</v>
      </c>
    </row>
    <row r="2137" spans="1:18" x14ac:dyDescent="0.3">
      <c r="A2137" t="s">
        <v>2353</v>
      </c>
      <c r="B2137" s="1">
        <v>42766</v>
      </c>
      <c r="C2137" s="1">
        <v>42780</v>
      </c>
      <c r="D2137">
        <v>28</v>
      </c>
      <c r="E2137" t="s">
        <v>1850</v>
      </c>
      <c r="F2137" t="s">
        <v>20</v>
      </c>
      <c r="G2137" t="s">
        <v>21</v>
      </c>
      <c r="H2137">
        <v>50</v>
      </c>
      <c r="I2137">
        <v>5</v>
      </c>
      <c r="J2137">
        <v>7</v>
      </c>
      <c r="K2137">
        <v>6217.6</v>
      </c>
      <c r="L2137">
        <v>4974.08</v>
      </c>
      <c r="M2137">
        <v>43523.199999999997</v>
      </c>
      <c r="N2137" t="s">
        <v>109</v>
      </c>
      <c r="O2137" t="s">
        <v>699</v>
      </c>
      <c r="P2137" t="s">
        <v>227</v>
      </c>
      <c r="Q2137" t="s">
        <v>33</v>
      </c>
      <c r="R2137">
        <v>2024</v>
      </c>
    </row>
    <row r="2138" spans="1:18" x14ac:dyDescent="0.3">
      <c r="A2138" t="s">
        <v>2354</v>
      </c>
      <c r="B2138" s="1">
        <v>42767</v>
      </c>
      <c r="C2138" s="1">
        <v>42785</v>
      </c>
      <c r="D2138">
        <v>14</v>
      </c>
      <c r="E2138" t="s">
        <v>1850</v>
      </c>
      <c r="F2138" t="s">
        <v>20</v>
      </c>
      <c r="G2138" t="s">
        <v>21</v>
      </c>
      <c r="H2138">
        <v>55</v>
      </c>
      <c r="I2138">
        <v>5</v>
      </c>
      <c r="J2138">
        <v>6</v>
      </c>
      <c r="K2138">
        <v>187.6</v>
      </c>
      <c r="L2138">
        <v>146.328</v>
      </c>
      <c r="M2138">
        <v>1125.5999999999999</v>
      </c>
      <c r="N2138" t="s">
        <v>38</v>
      </c>
      <c r="O2138" t="s">
        <v>699</v>
      </c>
      <c r="P2138" t="s">
        <v>36</v>
      </c>
      <c r="Q2138" t="s">
        <v>36</v>
      </c>
      <c r="R2138">
        <v>3330</v>
      </c>
    </row>
    <row r="2139" spans="1:18" x14ac:dyDescent="0.3">
      <c r="A2139" t="s">
        <v>2355</v>
      </c>
      <c r="B2139" s="1">
        <v>42768</v>
      </c>
      <c r="C2139" s="1">
        <v>42777</v>
      </c>
      <c r="D2139">
        <v>6</v>
      </c>
      <c r="E2139" t="s">
        <v>1850</v>
      </c>
      <c r="F2139" t="s">
        <v>20</v>
      </c>
      <c r="G2139" t="s">
        <v>21</v>
      </c>
      <c r="H2139">
        <v>53</v>
      </c>
      <c r="I2139">
        <v>10</v>
      </c>
      <c r="J2139">
        <v>5</v>
      </c>
      <c r="K2139">
        <v>1333.3</v>
      </c>
      <c r="L2139">
        <v>986.64200000000005</v>
      </c>
      <c r="M2139">
        <v>6666.5</v>
      </c>
      <c r="N2139" t="s">
        <v>31</v>
      </c>
      <c r="O2139" t="s">
        <v>783</v>
      </c>
      <c r="P2139" t="s">
        <v>215</v>
      </c>
      <c r="Q2139" t="s">
        <v>74</v>
      </c>
      <c r="R2139">
        <v>1042</v>
      </c>
    </row>
    <row r="2140" spans="1:18" x14ac:dyDescent="0.3">
      <c r="A2140" t="s">
        <v>2356</v>
      </c>
      <c r="B2140" s="1">
        <v>42768</v>
      </c>
      <c r="C2140" s="1">
        <v>42782</v>
      </c>
      <c r="D2140">
        <v>18</v>
      </c>
      <c r="E2140" t="s">
        <v>1850</v>
      </c>
      <c r="F2140" t="s">
        <v>20</v>
      </c>
      <c r="G2140" t="s">
        <v>21</v>
      </c>
      <c r="H2140">
        <v>88</v>
      </c>
      <c r="I2140">
        <v>9</v>
      </c>
      <c r="J2140">
        <v>7</v>
      </c>
      <c r="K2140">
        <v>1132.3</v>
      </c>
      <c r="L2140">
        <v>532.18100000000004</v>
      </c>
      <c r="M2140">
        <v>7926.1</v>
      </c>
      <c r="N2140" t="s">
        <v>116</v>
      </c>
      <c r="O2140" t="s">
        <v>795</v>
      </c>
      <c r="P2140" t="s">
        <v>577</v>
      </c>
      <c r="Q2140" t="s">
        <v>36</v>
      </c>
      <c r="R2140">
        <v>3334</v>
      </c>
    </row>
    <row r="2141" spans="1:18" x14ac:dyDescent="0.3">
      <c r="A2141" t="s">
        <v>2357</v>
      </c>
      <c r="B2141" s="1">
        <v>42769</v>
      </c>
      <c r="C2141" s="1">
        <v>42781</v>
      </c>
      <c r="D2141">
        <v>44</v>
      </c>
      <c r="E2141" t="s">
        <v>1850</v>
      </c>
      <c r="F2141" t="s">
        <v>20</v>
      </c>
      <c r="G2141" t="s">
        <v>21</v>
      </c>
      <c r="H2141">
        <v>79</v>
      </c>
      <c r="I2141">
        <v>5</v>
      </c>
      <c r="J2141">
        <v>7</v>
      </c>
      <c r="K2141">
        <v>1145.7</v>
      </c>
      <c r="L2141">
        <v>836.36099999999999</v>
      </c>
      <c r="M2141">
        <v>8019.9</v>
      </c>
      <c r="N2141" t="s">
        <v>27</v>
      </c>
      <c r="O2141" t="s">
        <v>699</v>
      </c>
      <c r="P2141" t="s">
        <v>330</v>
      </c>
      <c r="Q2141" t="s">
        <v>71</v>
      </c>
      <c r="R2141">
        <v>3510</v>
      </c>
    </row>
    <row r="2142" spans="1:18" x14ac:dyDescent="0.3">
      <c r="A2142" t="s">
        <v>2358</v>
      </c>
      <c r="B2142" s="1">
        <v>42770</v>
      </c>
      <c r="C2142" s="1">
        <v>42780</v>
      </c>
      <c r="D2142">
        <v>43</v>
      </c>
      <c r="E2142" t="s">
        <v>1850</v>
      </c>
      <c r="F2142" t="s">
        <v>20</v>
      </c>
      <c r="G2142" t="s">
        <v>21</v>
      </c>
      <c r="H2142">
        <v>47</v>
      </c>
      <c r="I2142">
        <v>5</v>
      </c>
      <c r="J2142">
        <v>6</v>
      </c>
      <c r="K2142">
        <v>931.3</v>
      </c>
      <c r="L2142">
        <v>791.60500000000002</v>
      </c>
      <c r="M2142">
        <v>5587.8</v>
      </c>
      <c r="N2142" t="s">
        <v>210</v>
      </c>
      <c r="O2142" t="s">
        <v>699</v>
      </c>
      <c r="P2142" t="s">
        <v>289</v>
      </c>
      <c r="Q2142" t="s">
        <v>290</v>
      </c>
      <c r="R2142">
        <v>7630</v>
      </c>
    </row>
    <row r="2143" spans="1:18" x14ac:dyDescent="0.3">
      <c r="A2143" t="s">
        <v>2359</v>
      </c>
      <c r="B2143" s="1">
        <v>42774</v>
      </c>
      <c r="C2143" s="1">
        <v>42784</v>
      </c>
      <c r="D2143">
        <v>37</v>
      </c>
      <c r="E2143" t="s">
        <v>1850</v>
      </c>
      <c r="F2143" t="s">
        <v>20</v>
      </c>
      <c r="G2143" t="s">
        <v>21</v>
      </c>
      <c r="H2143">
        <v>44</v>
      </c>
      <c r="I2143">
        <v>13</v>
      </c>
      <c r="J2143">
        <v>10</v>
      </c>
      <c r="K2143">
        <v>1098.8</v>
      </c>
      <c r="L2143">
        <v>879.04</v>
      </c>
      <c r="M2143">
        <v>10988</v>
      </c>
      <c r="N2143" t="s">
        <v>106</v>
      </c>
      <c r="O2143" t="s">
        <v>779</v>
      </c>
      <c r="P2143" t="s">
        <v>345</v>
      </c>
      <c r="Q2143" t="s">
        <v>139</v>
      </c>
      <c r="R2143">
        <v>4930</v>
      </c>
    </row>
    <row r="2144" spans="1:18" x14ac:dyDescent="0.3">
      <c r="A2144" t="s">
        <v>2360</v>
      </c>
      <c r="B2144" s="1">
        <v>42779</v>
      </c>
      <c r="C2144" s="1">
        <v>42790</v>
      </c>
      <c r="D2144">
        <v>40</v>
      </c>
      <c r="E2144" t="s">
        <v>1850</v>
      </c>
      <c r="F2144" t="s">
        <v>20</v>
      </c>
      <c r="G2144" t="s">
        <v>21</v>
      </c>
      <c r="H2144">
        <v>76</v>
      </c>
      <c r="I2144">
        <v>5</v>
      </c>
      <c r="J2144">
        <v>7</v>
      </c>
      <c r="K2144">
        <v>241.2</v>
      </c>
      <c r="L2144">
        <v>178.488</v>
      </c>
      <c r="M2144">
        <v>1688.4</v>
      </c>
      <c r="N2144" t="s">
        <v>92</v>
      </c>
      <c r="O2144" t="s">
        <v>699</v>
      </c>
      <c r="P2144" t="s">
        <v>121</v>
      </c>
      <c r="Q2144" t="s">
        <v>33</v>
      </c>
      <c r="R2144">
        <v>2016</v>
      </c>
    </row>
    <row r="2145" spans="1:18" x14ac:dyDescent="0.3">
      <c r="A2145" t="s">
        <v>2361</v>
      </c>
      <c r="B2145" s="1">
        <v>42779</v>
      </c>
      <c r="C2145" s="1">
        <v>42783</v>
      </c>
      <c r="D2145">
        <v>15</v>
      </c>
      <c r="E2145" t="s">
        <v>1850</v>
      </c>
      <c r="F2145" t="s">
        <v>20</v>
      </c>
      <c r="G2145" t="s">
        <v>21</v>
      </c>
      <c r="H2145">
        <v>71</v>
      </c>
      <c r="I2145">
        <v>9</v>
      </c>
      <c r="J2145">
        <v>9</v>
      </c>
      <c r="K2145">
        <v>5071.8999999999996</v>
      </c>
      <c r="L2145">
        <v>4311.1149999999998</v>
      </c>
      <c r="M2145">
        <v>45647.1</v>
      </c>
      <c r="N2145" t="s">
        <v>342</v>
      </c>
      <c r="O2145" t="s">
        <v>795</v>
      </c>
      <c r="P2145" t="s">
        <v>190</v>
      </c>
      <c r="Q2145" t="s">
        <v>191</v>
      </c>
      <c r="R2145">
        <v>9305</v>
      </c>
    </row>
    <row r="2146" spans="1:18" x14ac:dyDescent="0.3">
      <c r="A2146" t="s">
        <v>2362</v>
      </c>
      <c r="B2146" s="1">
        <v>42780</v>
      </c>
      <c r="C2146" s="1">
        <v>42788</v>
      </c>
      <c r="D2146">
        <v>23</v>
      </c>
      <c r="E2146" t="s">
        <v>1850</v>
      </c>
      <c r="F2146" t="s">
        <v>20</v>
      </c>
      <c r="G2146" t="s">
        <v>21</v>
      </c>
      <c r="H2146">
        <v>50</v>
      </c>
      <c r="I2146">
        <v>13</v>
      </c>
      <c r="J2146">
        <v>8</v>
      </c>
      <c r="K2146">
        <v>2546</v>
      </c>
      <c r="L2146">
        <v>2062.2600000000002</v>
      </c>
      <c r="M2146">
        <v>20368</v>
      </c>
      <c r="N2146" t="s">
        <v>158</v>
      </c>
      <c r="O2146" t="s">
        <v>779</v>
      </c>
      <c r="P2146" t="s">
        <v>227</v>
      </c>
      <c r="Q2146" t="s">
        <v>33</v>
      </c>
      <c r="R2146">
        <v>2024</v>
      </c>
    </row>
    <row r="2147" spans="1:18" x14ac:dyDescent="0.3">
      <c r="A2147" t="s">
        <v>2363</v>
      </c>
      <c r="B2147" s="1">
        <v>42780</v>
      </c>
      <c r="C2147" s="1">
        <v>42793</v>
      </c>
      <c r="D2147">
        <v>18</v>
      </c>
      <c r="E2147" t="s">
        <v>1850</v>
      </c>
      <c r="F2147" t="s">
        <v>20</v>
      </c>
      <c r="G2147" t="s">
        <v>21</v>
      </c>
      <c r="H2147">
        <v>23</v>
      </c>
      <c r="I2147">
        <v>13</v>
      </c>
      <c r="J2147">
        <v>5</v>
      </c>
      <c r="K2147">
        <v>3095.4</v>
      </c>
      <c r="L2147">
        <v>2631.09</v>
      </c>
      <c r="M2147">
        <v>15477</v>
      </c>
      <c r="N2147" t="s">
        <v>116</v>
      </c>
      <c r="O2147" t="s">
        <v>779</v>
      </c>
      <c r="P2147" t="s">
        <v>90</v>
      </c>
      <c r="Q2147" t="s">
        <v>25</v>
      </c>
      <c r="R2147">
        <v>8051</v>
      </c>
    </row>
    <row r="2148" spans="1:18" x14ac:dyDescent="0.3">
      <c r="A2148" t="s">
        <v>2364</v>
      </c>
      <c r="B2148" s="1">
        <v>42781</v>
      </c>
      <c r="C2148" s="1">
        <v>42790</v>
      </c>
      <c r="D2148">
        <v>7</v>
      </c>
      <c r="E2148" t="s">
        <v>1850</v>
      </c>
      <c r="F2148" t="s">
        <v>20</v>
      </c>
      <c r="G2148" t="s">
        <v>21</v>
      </c>
      <c r="H2148">
        <v>88</v>
      </c>
      <c r="I2148">
        <v>9</v>
      </c>
      <c r="J2148">
        <v>8</v>
      </c>
      <c r="K2148">
        <v>884.4</v>
      </c>
      <c r="L2148">
        <v>512.952</v>
      </c>
      <c r="M2148">
        <v>7075.2</v>
      </c>
      <c r="N2148" t="s">
        <v>169</v>
      </c>
      <c r="O2148" t="s">
        <v>795</v>
      </c>
      <c r="P2148" t="s">
        <v>577</v>
      </c>
      <c r="Q2148" t="s">
        <v>36</v>
      </c>
      <c r="R2148">
        <v>3334</v>
      </c>
    </row>
    <row r="2149" spans="1:18" x14ac:dyDescent="0.3">
      <c r="A2149" t="s">
        <v>2365</v>
      </c>
      <c r="B2149" s="1">
        <v>42783</v>
      </c>
      <c r="C2149" s="1">
        <v>42796</v>
      </c>
      <c r="D2149">
        <v>41</v>
      </c>
      <c r="E2149" t="s">
        <v>1850</v>
      </c>
      <c r="F2149" t="s">
        <v>20</v>
      </c>
      <c r="G2149" t="s">
        <v>21</v>
      </c>
      <c r="H2149">
        <v>65</v>
      </c>
      <c r="I2149">
        <v>13</v>
      </c>
      <c r="J2149">
        <v>6</v>
      </c>
      <c r="K2149">
        <v>1125.5999999999999</v>
      </c>
      <c r="L2149">
        <v>607.82399999999996</v>
      </c>
      <c r="M2149">
        <v>6753.6</v>
      </c>
      <c r="N2149" t="s">
        <v>321</v>
      </c>
      <c r="O2149" t="s">
        <v>779</v>
      </c>
      <c r="P2149" t="s">
        <v>275</v>
      </c>
      <c r="Q2149" t="s">
        <v>275</v>
      </c>
      <c r="R2149">
        <v>7924</v>
      </c>
    </row>
    <row r="2150" spans="1:18" x14ac:dyDescent="0.3">
      <c r="A2150" t="s">
        <v>2366</v>
      </c>
      <c r="B2150" s="1">
        <v>42788</v>
      </c>
      <c r="C2150" s="1">
        <v>42796</v>
      </c>
      <c r="D2150">
        <v>38</v>
      </c>
      <c r="E2150" t="s">
        <v>1850</v>
      </c>
      <c r="F2150" t="s">
        <v>20</v>
      </c>
      <c r="G2150" t="s">
        <v>21</v>
      </c>
      <c r="H2150">
        <v>25</v>
      </c>
      <c r="I2150">
        <v>6</v>
      </c>
      <c r="J2150">
        <v>8</v>
      </c>
      <c r="K2150">
        <v>1802.3</v>
      </c>
      <c r="L2150">
        <v>1117.4259999999999</v>
      </c>
      <c r="M2150">
        <v>14418.4</v>
      </c>
      <c r="N2150" t="s">
        <v>193</v>
      </c>
      <c r="O2150" t="s">
        <v>785</v>
      </c>
      <c r="P2150" t="s">
        <v>121</v>
      </c>
      <c r="Q2150" t="s">
        <v>33</v>
      </c>
      <c r="R2150">
        <v>2016</v>
      </c>
    </row>
    <row r="2151" spans="1:18" x14ac:dyDescent="0.3">
      <c r="A2151" t="s">
        <v>2367</v>
      </c>
      <c r="B2151" s="1">
        <v>42789</v>
      </c>
      <c r="C2151" s="1">
        <v>42805</v>
      </c>
      <c r="D2151">
        <v>37</v>
      </c>
      <c r="E2151" t="s">
        <v>1850</v>
      </c>
      <c r="F2151" t="s">
        <v>20</v>
      </c>
      <c r="G2151" t="s">
        <v>21</v>
      </c>
      <c r="H2151">
        <v>25</v>
      </c>
      <c r="I2151">
        <v>5</v>
      </c>
      <c r="J2151">
        <v>10</v>
      </c>
      <c r="K2151">
        <v>5299.7</v>
      </c>
      <c r="L2151">
        <v>3444.8049999999998</v>
      </c>
      <c r="M2151">
        <v>52997</v>
      </c>
      <c r="N2151" t="s">
        <v>106</v>
      </c>
      <c r="O2151" t="s">
        <v>699</v>
      </c>
      <c r="P2151" t="s">
        <v>121</v>
      </c>
      <c r="Q2151" t="s">
        <v>33</v>
      </c>
      <c r="R2151">
        <v>2016</v>
      </c>
    </row>
    <row r="2152" spans="1:18" x14ac:dyDescent="0.3">
      <c r="A2152" t="s">
        <v>2368</v>
      </c>
      <c r="B2152" s="1">
        <v>42790</v>
      </c>
      <c r="C2152" s="1">
        <v>42796</v>
      </c>
      <c r="D2152">
        <v>38</v>
      </c>
      <c r="E2152" t="s">
        <v>1850</v>
      </c>
      <c r="F2152" t="s">
        <v>20</v>
      </c>
      <c r="G2152" t="s">
        <v>21</v>
      </c>
      <c r="H2152">
        <v>44</v>
      </c>
      <c r="I2152">
        <v>9</v>
      </c>
      <c r="J2152">
        <v>8</v>
      </c>
      <c r="K2152">
        <v>227.8</v>
      </c>
      <c r="L2152">
        <v>104.788</v>
      </c>
      <c r="M2152">
        <v>1822.4</v>
      </c>
      <c r="N2152" t="s">
        <v>193</v>
      </c>
      <c r="O2152" t="s">
        <v>795</v>
      </c>
      <c r="P2152" t="s">
        <v>345</v>
      </c>
      <c r="Q2152" t="s">
        <v>139</v>
      </c>
      <c r="R2152">
        <v>4930</v>
      </c>
    </row>
    <row r="2153" spans="1:18" x14ac:dyDescent="0.3">
      <c r="A2153" t="s">
        <v>2369</v>
      </c>
      <c r="B2153" s="1">
        <v>42790</v>
      </c>
      <c r="C2153" s="1">
        <v>42800</v>
      </c>
      <c r="D2153">
        <v>48</v>
      </c>
      <c r="E2153" t="s">
        <v>1850</v>
      </c>
      <c r="F2153" t="s">
        <v>20</v>
      </c>
      <c r="G2153" t="s">
        <v>21</v>
      </c>
      <c r="H2153">
        <v>53</v>
      </c>
      <c r="I2153">
        <v>13</v>
      </c>
      <c r="J2153">
        <v>11</v>
      </c>
      <c r="K2153">
        <v>268</v>
      </c>
      <c r="L2153">
        <v>112.56</v>
      </c>
      <c r="M2153">
        <v>2948</v>
      </c>
      <c r="N2153" t="s">
        <v>261</v>
      </c>
      <c r="O2153" t="s">
        <v>779</v>
      </c>
      <c r="P2153" t="s">
        <v>215</v>
      </c>
      <c r="Q2153" t="s">
        <v>74</v>
      </c>
      <c r="R2153">
        <v>1042</v>
      </c>
    </row>
    <row r="2154" spans="1:18" x14ac:dyDescent="0.3">
      <c r="A2154" t="s">
        <v>2370</v>
      </c>
      <c r="B2154" s="1">
        <v>42792</v>
      </c>
      <c r="C2154" s="1">
        <v>42803</v>
      </c>
      <c r="D2154">
        <v>41</v>
      </c>
      <c r="E2154" t="s">
        <v>1850</v>
      </c>
      <c r="F2154" t="s">
        <v>20</v>
      </c>
      <c r="G2154" t="s">
        <v>21</v>
      </c>
      <c r="H2154">
        <v>24</v>
      </c>
      <c r="I2154">
        <v>3</v>
      </c>
      <c r="J2154">
        <v>5</v>
      </c>
      <c r="K2154">
        <v>3819</v>
      </c>
      <c r="L2154">
        <v>3055.2</v>
      </c>
      <c r="M2154">
        <v>19095</v>
      </c>
      <c r="N2154" t="s">
        <v>321</v>
      </c>
      <c r="O2154" t="s">
        <v>800</v>
      </c>
      <c r="P2154" t="s">
        <v>237</v>
      </c>
      <c r="Q2154" t="s">
        <v>118</v>
      </c>
      <c r="R2154">
        <v>112</v>
      </c>
    </row>
    <row r="2155" spans="1:18" x14ac:dyDescent="0.3">
      <c r="A2155" t="s">
        <v>2371</v>
      </c>
      <c r="B2155" s="1">
        <v>42800</v>
      </c>
      <c r="C2155" s="1">
        <v>42803</v>
      </c>
      <c r="D2155">
        <v>31</v>
      </c>
      <c r="E2155" t="s">
        <v>1850</v>
      </c>
      <c r="F2155" t="s">
        <v>20</v>
      </c>
      <c r="G2155" t="s">
        <v>21</v>
      </c>
      <c r="H2155">
        <v>31</v>
      </c>
      <c r="I2155">
        <v>9</v>
      </c>
      <c r="J2155">
        <v>12</v>
      </c>
      <c r="K2155">
        <v>4006.6</v>
      </c>
      <c r="L2155">
        <v>2123.498</v>
      </c>
      <c r="M2155">
        <v>48079.199999999997</v>
      </c>
      <c r="N2155" t="s">
        <v>149</v>
      </c>
      <c r="O2155" t="s">
        <v>795</v>
      </c>
      <c r="P2155" t="s">
        <v>187</v>
      </c>
      <c r="Q2155" t="s">
        <v>29</v>
      </c>
      <c r="R2155">
        <v>610</v>
      </c>
    </row>
    <row r="2156" spans="1:18" x14ac:dyDescent="0.3">
      <c r="A2156" t="s">
        <v>2372</v>
      </c>
      <c r="B2156" s="1">
        <v>42805</v>
      </c>
      <c r="C2156" s="1">
        <v>42822</v>
      </c>
      <c r="D2156">
        <v>17</v>
      </c>
      <c r="E2156" t="s">
        <v>1850</v>
      </c>
      <c r="F2156" t="s">
        <v>20</v>
      </c>
      <c r="G2156" t="s">
        <v>21</v>
      </c>
      <c r="H2156">
        <v>51</v>
      </c>
      <c r="I2156">
        <v>13</v>
      </c>
      <c r="J2156">
        <v>6</v>
      </c>
      <c r="K2156">
        <v>1139</v>
      </c>
      <c r="L2156">
        <v>933.98</v>
      </c>
      <c r="M2156">
        <v>6834</v>
      </c>
      <c r="N2156" t="s">
        <v>270</v>
      </c>
      <c r="O2156" t="s">
        <v>779</v>
      </c>
      <c r="P2156" t="s">
        <v>32</v>
      </c>
      <c r="Q2156" t="s">
        <v>33</v>
      </c>
      <c r="R2156">
        <v>2012</v>
      </c>
    </row>
    <row r="2157" spans="1:18" x14ac:dyDescent="0.3">
      <c r="A2157" t="s">
        <v>2373</v>
      </c>
      <c r="B2157" s="1">
        <v>42806</v>
      </c>
      <c r="C2157" s="1">
        <v>42822</v>
      </c>
      <c r="D2157">
        <v>6</v>
      </c>
      <c r="E2157" t="s">
        <v>1850</v>
      </c>
      <c r="F2157" t="s">
        <v>20</v>
      </c>
      <c r="G2157" t="s">
        <v>21</v>
      </c>
      <c r="H2157">
        <v>95</v>
      </c>
      <c r="I2157">
        <v>3</v>
      </c>
      <c r="J2157">
        <v>10</v>
      </c>
      <c r="K2157">
        <v>1011.7</v>
      </c>
      <c r="L2157">
        <v>667.72199999999998</v>
      </c>
      <c r="M2157">
        <v>10117</v>
      </c>
      <c r="N2157" t="s">
        <v>31</v>
      </c>
      <c r="O2157" t="s">
        <v>800</v>
      </c>
      <c r="P2157" t="s">
        <v>124</v>
      </c>
      <c r="Q2157" t="s">
        <v>125</v>
      </c>
      <c r="R2157">
        <v>3320</v>
      </c>
    </row>
    <row r="2158" spans="1:18" x14ac:dyDescent="0.3">
      <c r="A2158" t="s">
        <v>2374</v>
      </c>
      <c r="B2158" s="1">
        <v>42810</v>
      </c>
      <c r="C2158" s="1">
        <v>42824</v>
      </c>
      <c r="D2158">
        <v>14</v>
      </c>
      <c r="E2158" t="s">
        <v>1850</v>
      </c>
      <c r="F2158" t="s">
        <v>20</v>
      </c>
      <c r="G2158" t="s">
        <v>21</v>
      </c>
      <c r="H2158">
        <v>6</v>
      </c>
      <c r="I2158">
        <v>13</v>
      </c>
      <c r="J2158">
        <v>7</v>
      </c>
      <c r="K2158">
        <v>167.5</v>
      </c>
      <c r="L2158">
        <v>90.45</v>
      </c>
      <c r="M2158">
        <v>1172.5</v>
      </c>
      <c r="N2158" t="s">
        <v>38</v>
      </c>
      <c r="O2158" t="s">
        <v>779</v>
      </c>
      <c r="P2158" t="s">
        <v>110</v>
      </c>
      <c r="Q2158" t="s">
        <v>58</v>
      </c>
      <c r="R2158">
        <v>3216</v>
      </c>
    </row>
    <row r="2159" spans="1:18" x14ac:dyDescent="0.3">
      <c r="A2159" t="s">
        <v>2375</v>
      </c>
      <c r="B2159" s="1">
        <v>42810</v>
      </c>
      <c r="C2159" s="1">
        <v>42813</v>
      </c>
      <c r="D2159">
        <v>40</v>
      </c>
      <c r="E2159" t="s">
        <v>1850</v>
      </c>
      <c r="F2159" t="s">
        <v>20</v>
      </c>
      <c r="G2159" t="s">
        <v>21</v>
      </c>
      <c r="H2159">
        <v>76</v>
      </c>
      <c r="I2159">
        <v>13</v>
      </c>
      <c r="J2159">
        <v>6</v>
      </c>
      <c r="K2159">
        <v>1681.7</v>
      </c>
      <c r="L2159">
        <v>790.399</v>
      </c>
      <c r="M2159">
        <v>10090.200000000001</v>
      </c>
      <c r="N2159" t="s">
        <v>92</v>
      </c>
      <c r="O2159" t="s">
        <v>779</v>
      </c>
      <c r="P2159" t="s">
        <v>121</v>
      </c>
      <c r="Q2159" t="s">
        <v>33</v>
      </c>
      <c r="R2159">
        <v>2016</v>
      </c>
    </row>
    <row r="2160" spans="1:18" x14ac:dyDescent="0.3">
      <c r="A2160" t="s">
        <v>2376</v>
      </c>
      <c r="B2160" s="1">
        <v>42810</v>
      </c>
      <c r="C2160" s="1">
        <v>42825</v>
      </c>
      <c r="D2160">
        <v>47</v>
      </c>
      <c r="E2160" t="s">
        <v>1850</v>
      </c>
      <c r="F2160" t="s">
        <v>20</v>
      </c>
      <c r="G2160" t="s">
        <v>21</v>
      </c>
      <c r="H2160">
        <v>49</v>
      </c>
      <c r="I2160">
        <v>5</v>
      </c>
      <c r="J2160">
        <v>10</v>
      </c>
      <c r="K2160">
        <v>1735.3</v>
      </c>
      <c r="L2160">
        <v>815.59100000000001</v>
      </c>
      <c r="M2160">
        <v>17353</v>
      </c>
      <c r="N2160" t="s">
        <v>218</v>
      </c>
      <c r="O2160" t="s">
        <v>699</v>
      </c>
      <c r="P2160" t="s">
        <v>282</v>
      </c>
      <c r="Q2160" t="s">
        <v>283</v>
      </c>
      <c r="R2160">
        <v>5024</v>
      </c>
    </row>
    <row r="2161" spans="1:18" x14ac:dyDescent="0.3">
      <c r="A2161" t="s">
        <v>2377</v>
      </c>
      <c r="B2161" s="1">
        <v>42814</v>
      </c>
      <c r="C2161" s="1">
        <v>42824</v>
      </c>
      <c r="D2161">
        <v>19</v>
      </c>
      <c r="E2161" t="s">
        <v>1850</v>
      </c>
      <c r="F2161" t="s">
        <v>20</v>
      </c>
      <c r="G2161" t="s">
        <v>21</v>
      </c>
      <c r="H2161">
        <v>42</v>
      </c>
      <c r="I2161">
        <v>9</v>
      </c>
      <c r="J2161">
        <v>9</v>
      </c>
      <c r="K2161">
        <v>1775.5</v>
      </c>
      <c r="L2161">
        <v>1349.38</v>
      </c>
      <c r="M2161">
        <v>15979.5</v>
      </c>
      <c r="N2161" t="s">
        <v>103</v>
      </c>
      <c r="O2161" t="s">
        <v>795</v>
      </c>
      <c r="P2161" t="s">
        <v>47</v>
      </c>
      <c r="Q2161" t="s">
        <v>48</v>
      </c>
      <c r="R2161">
        <v>4010</v>
      </c>
    </row>
    <row r="2162" spans="1:18" x14ac:dyDescent="0.3">
      <c r="A2162" t="s">
        <v>2378</v>
      </c>
      <c r="B2162" s="1">
        <v>42823</v>
      </c>
      <c r="C2162" s="1">
        <v>42829</v>
      </c>
      <c r="D2162">
        <v>14</v>
      </c>
      <c r="E2162" t="s">
        <v>1850</v>
      </c>
      <c r="F2162" t="s">
        <v>20</v>
      </c>
      <c r="G2162" t="s">
        <v>21</v>
      </c>
      <c r="H2162">
        <v>33</v>
      </c>
      <c r="I2162">
        <v>9</v>
      </c>
      <c r="J2162">
        <v>8</v>
      </c>
      <c r="K2162">
        <v>2304.8000000000002</v>
      </c>
      <c r="L2162">
        <v>1129.3520000000001</v>
      </c>
      <c r="M2162">
        <v>18438.400000000001</v>
      </c>
      <c r="N2162" t="s">
        <v>38</v>
      </c>
      <c r="O2162" t="s">
        <v>795</v>
      </c>
      <c r="P2162" t="s">
        <v>50</v>
      </c>
      <c r="Q2162" t="s">
        <v>29</v>
      </c>
      <c r="R2162">
        <v>604</v>
      </c>
    </row>
    <row r="2163" spans="1:18" x14ac:dyDescent="0.3">
      <c r="A2163" t="s">
        <v>2379</v>
      </c>
      <c r="B2163" s="1">
        <v>42827</v>
      </c>
      <c r="C2163" s="1">
        <v>42830</v>
      </c>
      <c r="D2163">
        <v>11</v>
      </c>
      <c r="E2163" t="s">
        <v>1850</v>
      </c>
      <c r="F2163" t="s">
        <v>20</v>
      </c>
      <c r="G2163" t="s">
        <v>21</v>
      </c>
      <c r="H2163">
        <v>66</v>
      </c>
      <c r="I2163">
        <v>9</v>
      </c>
      <c r="J2163">
        <v>7</v>
      </c>
      <c r="K2163">
        <v>5473.9</v>
      </c>
      <c r="L2163">
        <v>2463.2550000000001</v>
      </c>
      <c r="M2163">
        <v>38317.300000000003</v>
      </c>
      <c r="N2163" t="s">
        <v>76</v>
      </c>
      <c r="O2163" t="s">
        <v>795</v>
      </c>
      <c r="P2163" t="s">
        <v>167</v>
      </c>
      <c r="Q2163" t="s">
        <v>129</v>
      </c>
      <c r="R2163">
        <v>9012</v>
      </c>
    </row>
    <row r="2164" spans="1:18" x14ac:dyDescent="0.3">
      <c r="A2164" t="s">
        <v>2380</v>
      </c>
      <c r="B2164" s="1">
        <v>42832</v>
      </c>
      <c r="C2164" s="1">
        <v>42844</v>
      </c>
      <c r="D2164">
        <v>35</v>
      </c>
      <c r="E2164" t="s">
        <v>1850</v>
      </c>
      <c r="F2164" t="s">
        <v>20</v>
      </c>
      <c r="G2164" t="s">
        <v>21</v>
      </c>
      <c r="H2164">
        <v>33</v>
      </c>
      <c r="I2164">
        <v>5</v>
      </c>
      <c r="J2164">
        <v>6</v>
      </c>
      <c r="K2164">
        <v>3993.2</v>
      </c>
      <c r="L2164">
        <v>1677.144</v>
      </c>
      <c r="M2164">
        <v>23959.200000000001</v>
      </c>
      <c r="N2164" t="s">
        <v>316</v>
      </c>
      <c r="O2164" t="s">
        <v>699</v>
      </c>
      <c r="P2164" t="s">
        <v>50</v>
      </c>
      <c r="Q2164" t="s">
        <v>29</v>
      </c>
      <c r="R2164">
        <v>604</v>
      </c>
    </row>
    <row r="2165" spans="1:18" x14ac:dyDescent="0.3">
      <c r="A2165" t="s">
        <v>2381</v>
      </c>
      <c r="B2165" s="1">
        <v>42833</v>
      </c>
      <c r="C2165" s="1">
        <v>42846</v>
      </c>
      <c r="D2165">
        <v>27</v>
      </c>
      <c r="E2165" t="s">
        <v>1850</v>
      </c>
      <c r="F2165" t="s">
        <v>20</v>
      </c>
      <c r="G2165" t="s">
        <v>21</v>
      </c>
      <c r="H2165">
        <v>62</v>
      </c>
      <c r="I2165">
        <v>4</v>
      </c>
      <c r="J2165">
        <v>7</v>
      </c>
      <c r="K2165">
        <v>2505.8000000000002</v>
      </c>
      <c r="L2165">
        <v>1804.1759999999999</v>
      </c>
      <c r="M2165">
        <v>17540.599999999999</v>
      </c>
      <c r="N2165" t="s">
        <v>123</v>
      </c>
      <c r="O2165" t="s">
        <v>812</v>
      </c>
      <c r="P2165" t="s">
        <v>64</v>
      </c>
      <c r="Q2165" t="s">
        <v>65</v>
      </c>
      <c r="R2165">
        <v>4730</v>
      </c>
    </row>
    <row r="2166" spans="1:18" x14ac:dyDescent="0.3">
      <c r="A2166" t="s">
        <v>2382</v>
      </c>
      <c r="B2166" s="1">
        <v>42835</v>
      </c>
      <c r="C2166" s="1">
        <v>42845</v>
      </c>
      <c r="D2166">
        <v>11</v>
      </c>
      <c r="E2166" t="s">
        <v>1850</v>
      </c>
      <c r="F2166" t="s">
        <v>20</v>
      </c>
      <c r="G2166" t="s">
        <v>21</v>
      </c>
      <c r="H2166">
        <v>40</v>
      </c>
      <c r="I2166">
        <v>5</v>
      </c>
      <c r="J2166">
        <v>12</v>
      </c>
      <c r="K2166">
        <v>1058.5999999999999</v>
      </c>
      <c r="L2166">
        <v>635.16</v>
      </c>
      <c r="M2166">
        <v>12703.2</v>
      </c>
      <c r="N2166" t="s">
        <v>76</v>
      </c>
      <c r="O2166" t="s">
        <v>699</v>
      </c>
      <c r="P2166" t="s">
        <v>113</v>
      </c>
      <c r="Q2166" t="s">
        <v>114</v>
      </c>
      <c r="R2166">
        <v>9400</v>
      </c>
    </row>
    <row r="2167" spans="1:18" x14ac:dyDescent="0.3">
      <c r="A2167" t="s">
        <v>2383</v>
      </c>
      <c r="B2167" s="1">
        <v>42837</v>
      </c>
      <c r="C2167" s="1">
        <v>42853</v>
      </c>
      <c r="D2167">
        <v>35</v>
      </c>
      <c r="E2167" t="s">
        <v>1850</v>
      </c>
      <c r="F2167" t="s">
        <v>20</v>
      </c>
      <c r="G2167" t="s">
        <v>21</v>
      </c>
      <c r="H2167">
        <v>88</v>
      </c>
      <c r="I2167">
        <v>5</v>
      </c>
      <c r="J2167">
        <v>11</v>
      </c>
      <c r="K2167">
        <v>5319.8</v>
      </c>
      <c r="L2167">
        <v>3298.2759999999998</v>
      </c>
      <c r="M2167">
        <v>58517.8</v>
      </c>
      <c r="N2167" t="s">
        <v>316</v>
      </c>
      <c r="O2167" t="s">
        <v>699</v>
      </c>
      <c r="P2167" t="s">
        <v>577</v>
      </c>
      <c r="Q2167" t="s">
        <v>36</v>
      </c>
      <c r="R2167">
        <v>3334</v>
      </c>
    </row>
    <row r="2168" spans="1:18" x14ac:dyDescent="0.3">
      <c r="A2168" t="s">
        <v>2384</v>
      </c>
      <c r="B2168" s="1">
        <v>42842</v>
      </c>
      <c r="C2168" s="1">
        <v>42846</v>
      </c>
      <c r="D2168">
        <v>29</v>
      </c>
      <c r="E2168" t="s">
        <v>1850</v>
      </c>
      <c r="F2168" t="s">
        <v>20</v>
      </c>
      <c r="G2168" t="s">
        <v>21</v>
      </c>
      <c r="H2168">
        <v>46</v>
      </c>
      <c r="I2168">
        <v>5</v>
      </c>
      <c r="J2168">
        <v>10</v>
      </c>
      <c r="K2168">
        <v>227.8</v>
      </c>
      <c r="L2168">
        <v>104.788</v>
      </c>
      <c r="M2168">
        <v>2278</v>
      </c>
      <c r="N2168" t="s">
        <v>63</v>
      </c>
      <c r="O2168" t="s">
        <v>699</v>
      </c>
      <c r="P2168" t="s">
        <v>199</v>
      </c>
      <c r="Q2168" t="s">
        <v>200</v>
      </c>
      <c r="R2168">
        <v>9522</v>
      </c>
    </row>
    <row r="2169" spans="1:18" x14ac:dyDescent="0.3">
      <c r="A2169" t="s">
        <v>2385</v>
      </c>
      <c r="B2169" s="1">
        <v>42843</v>
      </c>
      <c r="C2169" s="1">
        <v>42846</v>
      </c>
      <c r="D2169">
        <v>13</v>
      </c>
      <c r="E2169" t="s">
        <v>1850</v>
      </c>
      <c r="F2169" t="s">
        <v>20</v>
      </c>
      <c r="G2169" t="s">
        <v>21</v>
      </c>
      <c r="H2169">
        <v>3</v>
      </c>
      <c r="I2169">
        <v>5</v>
      </c>
      <c r="J2169">
        <v>5</v>
      </c>
      <c r="K2169">
        <v>214.4</v>
      </c>
      <c r="L2169">
        <v>130.78399999999999</v>
      </c>
      <c r="M2169">
        <v>1072</v>
      </c>
      <c r="N2169" t="s">
        <v>69</v>
      </c>
      <c r="O2169" t="s">
        <v>699</v>
      </c>
      <c r="P2169" t="s">
        <v>159</v>
      </c>
      <c r="Q2169" t="s">
        <v>160</v>
      </c>
      <c r="R2169">
        <v>627</v>
      </c>
    </row>
    <row r="2170" spans="1:18" x14ac:dyDescent="0.3">
      <c r="A2170" t="s">
        <v>2386</v>
      </c>
      <c r="B2170" s="1">
        <v>42853</v>
      </c>
      <c r="C2170" s="1">
        <v>42861</v>
      </c>
      <c r="D2170">
        <v>36</v>
      </c>
      <c r="E2170" t="s">
        <v>1850</v>
      </c>
      <c r="F2170" t="s">
        <v>20</v>
      </c>
      <c r="G2170" t="s">
        <v>21</v>
      </c>
      <c r="H2170">
        <v>27</v>
      </c>
      <c r="I2170">
        <v>13</v>
      </c>
      <c r="J2170">
        <v>10</v>
      </c>
      <c r="K2170">
        <v>1192.5999999999999</v>
      </c>
      <c r="L2170">
        <v>954.08</v>
      </c>
      <c r="M2170">
        <v>11926</v>
      </c>
      <c r="N2170" t="s">
        <v>295</v>
      </c>
      <c r="O2170" t="s">
        <v>779</v>
      </c>
      <c r="P2170" t="s">
        <v>213</v>
      </c>
      <c r="Q2170" t="s">
        <v>74</v>
      </c>
      <c r="R2170">
        <v>1023</v>
      </c>
    </row>
    <row r="2171" spans="1:18" x14ac:dyDescent="0.3">
      <c r="A2171" t="s">
        <v>2387</v>
      </c>
      <c r="B2171" s="1">
        <v>42856</v>
      </c>
      <c r="C2171" s="1">
        <v>42859</v>
      </c>
      <c r="D2171">
        <v>43</v>
      </c>
      <c r="E2171" t="s">
        <v>1850</v>
      </c>
      <c r="F2171" t="s">
        <v>20</v>
      </c>
      <c r="G2171" t="s">
        <v>21</v>
      </c>
      <c r="H2171">
        <v>79</v>
      </c>
      <c r="I2171">
        <v>5</v>
      </c>
      <c r="J2171">
        <v>12</v>
      </c>
      <c r="K2171">
        <v>2633.1</v>
      </c>
      <c r="L2171">
        <v>1895.8320000000001</v>
      </c>
      <c r="M2171">
        <v>31597.200000000001</v>
      </c>
      <c r="N2171" t="s">
        <v>210</v>
      </c>
      <c r="O2171" t="s">
        <v>699</v>
      </c>
      <c r="P2171" t="s">
        <v>330</v>
      </c>
      <c r="Q2171" t="s">
        <v>71</v>
      </c>
      <c r="R2171">
        <v>3510</v>
      </c>
    </row>
    <row r="2172" spans="1:18" x14ac:dyDescent="0.3">
      <c r="A2172" t="s">
        <v>2388</v>
      </c>
      <c r="B2172" s="1">
        <v>42858</v>
      </c>
      <c r="C2172" s="1">
        <v>42874</v>
      </c>
      <c r="D2172">
        <v>4</v>
      </c>
      <c r="E2172" t="s">
        <v>1850</v>
      </c>
      <c r="F2172" t="s">
        <v>20</v>
      </c>
      <c r="G2172" t="s">
        <v>21</v>
      </c>
      <c r="H2172">
        <v>47</v>
      </c>
      <c r="I2172">
        <v>13</v>
      </c>
      <c r="J2172">
        <v>11</v>
      </c>
      <c r="K2172">
        <v>964.8</v>
      </c>
      <c r="L2172">
        <v>685.00800000000004</v>
      </c>
      <c r="M2172">
        <v>10612.8</v>
      </c>
      <c r="N2172" t="s">
        <v>482</v>
      </c>
      <c r="O2172" t="s">
        <v>779</v>
      </c>
      <c r="P2172" t="s">
        <v>289</v>
      </c>
      <c r="Q2172" t="s">
        <v>290</v>
      </c>
      <c r="R2172">
        <v>7630</v>
      </c>
    </row>
    <row r="2173" spans="1:18" x14ac:dyDescent="0.3">
      <c r="A2173" t="s">
        <v>2389</v>
      </c>
      <c r="B2173" s="1">
        <v>42863</v>
      </c>
      <c r="C2173" s="1">
        <v>42874</v>
      </c>
      <c r="D2173">
        <v>8</v>
      </c>
      <c r="E2173" t="s">
        <v>1850</v>
      </c>
      <c r="F2173" t="s">
        <v>20</v>
      </c>
      <c r="G2173" t="s">
        <v>21</v>
      </c>
      <c r="H2173">
        <v>97</v>
      </c>
      <c r="I2173">
        <v>14</v>
      </c>
      <c r="J2173">
        <v>6</v>
      </c>
      <c r="K2173">
        <v>2546</v>
      </c>
      <c r="L2173">
        <v>1120.24</v>
      </c>
      <c r="M2173">
        <v>15276</v>
      </c>
      <c r="N2173" t="s">
        <v>99</v>
      </c>
      <c r="O2173" t="s">
        <v>789</v>
      </c>
      <c r="P2173" t="s">
        <v>243</v>
      </c>
      <c r="Q2173" t="s">
        <v>243</v>
      </c>
      <c r="R2173">
        <v>4410</v>
      </c>
    </row>
    <row r="2174" spans="1:18" x14ac:dyDescent="0.3">
      <c r="A2174" t="s">
        <v>2390</v>
      </c>
      <c r="B2174" s="1">
        <v>42869</v>
      </c>
      <c r="C2174" s="1">
        <v>42887</v>
      </c>
      <c r="D2174">
        <v>2</v>
      </c>
      <c r="E2174" t="s">
        <v>1850</v>
      </c>
      <c r="F2174" t="s">
        <v>20</v>
      </c>
      <c r="G2174" t="s">
        <v>21</v>
      </c>
      <c r="H2174">
        <v>43</v>
      </c>
      <c r="I2174">
        <v>12</v>
      </c>
      <c r="J2174">
        <v>11</v>
      </c>
      <c r="K2174">
        <v>1963.1</v>
      </c>
      <c r="L2174">
        <v>1668.635</v>
      </c>
      <c r="M2174">
        <v>21594.1</v>
      </c>
      <c r="N2174" t="s">
        <v>202</v>
      </c>
      <c r="O2174" t="s">
        <v>793</v>
      </c>
      <c r="P2174" t="s">
        <v>249</v>
      </c>
      <c r="Q2174" t="s">
        <v>74</v>
      </c>
      <c r="R2174">
        <v>1041</v>
      </c>
    </row>
    <row r="2175" spans="1:18" x14ac:dyDescent="0.3">
      <c r="A2175" t="s">
        <v>2391</v>
      </c>
      <c r="B2175" s="1">
        <v>42875</v>
      </c>
      <c r="C2175" s="1">
        <v>42887</v>
      </c>
      <c r="D2175">
        <v>21</v>
      </c>
      <c r="E2175" t="s">
        <v>1850</v>
      </c>
      <c r="F2175" t="s">
        <v>20</v>
      </c>
      <c r="G2175" t="s">
        <v>21</v>
      </c>
      <c r="H2175">
        <v>27</v>
      </c>
      <c r="I2175">
        <v>9</v>
      </c>
      <c r="J2175">
        <v>5</v>
      </c>
      <c r="K2175">
        <v>5112.1000000000004</v>
      </c>
      <c r="L2175">
        <v>3271.7440000000001</v>
      </c>
      <c r="M2175">
        <v>25560.5</v>
      </c>
      <c r="N2175" t="s">
        <v>127</v>
      </c>
      <c r="O2175" t="s">
        <v>795</v>
      </c>
      <c r="P2175" t="s">
        <v>213</v>
      </c>
      <c r="Q2175" t="s">
        <v>74</v>
      </c>
      <c r="R2175">
        <v>1023</v>
      </c>
    </row>
    <row r="2176" spans="1:18" x14ac:dyDescent="0.3">
      <c r="A2176" t="s">
        <v>2392</v>
      </c>
      <c r="B2176" s="1">
        <v>42877</v>
      </c>
      <c r="C2176" s="1">
        <v>42895</v>
      </c>
      <c r="D2176">
        <v>30</v>
      </c>
      <c r="E2176" t="s">
        <v>1850</v>
      </c>
      <c r="F2176" t="s">
        <v>20</v>
      </c>
      <c r="G2176" t="s">
        <v>21</v>
      </c>
      <c r="H2176">
        <v>98</v>
      </c>
      <c r="I2176">
        <v>13</v>
      </c>
      <c r="J2176">
        <v>7</v>
      </c>
      <c r="K2176">
        <v>1675</v>
      </c>
      <c r="L2176">
        <v>1323.25</v>
      </c>
      <c r="M2176">
        <v>11725</v>
      </c>
      <c r="N2176" t="s">
        <v>112</v>
      </c>
      <c r="O2176" t="s">
        <v>779</v>
      </c>
      <c r="P2176" t="s">
        <v>286</v>
      </c>
      <c r="Q2176" t="s">
        <v>287</v>
      </c>
      <c r="R2176">
        <v>3503</v>
      </c>
    </row>
    <row r="2177" spans="1:18" x14ac:dyDescent="0.3">
      <c r="A2177" t="s">
        <v>2393</v>
      </c>
      <c r="B2177" s="1">
        <v>42878</v>
      </c>
      <c r="C2177" s="1">
        <v>42886</v>
      </c>
      <c r="D2177">
        <v>28</v>
      </c>
      <c r="E2177" t="s">
        <v>1850</v>
      </c>
      <c r="F2177" t="s">
        <v>20</v>
      </c>
      <c r="G2177" t="s">
        <v>21</v>
      </c>
      <c r="H2177">
        <v>61</v>
      </c>
      <c r="I2177">
        <v>5</v>
      </c>
      <c r="J2177">
        <v>5</v>
      </c>
      <c r="K2177">
        <v>1936.3</v>
      </c>
      <c r="L2177">
        <v>1123.0540000000001</v>
      </c>
      <c r="M2177">
        <v>9681.5</v>
      </c>
      <c r="N2177" t="s">
        <v>109</v>
      </c>
      <c r="O2177" t="s">
        <v>699</v>
      </c>
      <c r="P2177" t="s">
        <v>232</v>
      </c>
      <c r="Q2177" t="s">
        <v>233</v>
      </c>
      <c r="R2177">
        <v>9812</v>
      </c>
    </row>
    <row r="2178" spans="1:18" x14ac:dyDescent="0.3">
      <c r="A2178" t="s">
        <v>2394</v>
      </c>
      <c r="B2178" s="1">
        <v>42879</v>
      </c>
      <c r="C2178" s="1">
        <v>42891</v>
      </c>
      <c r="D2178">
        <v>45</v>
      </c>
      <c r="E2178" t="s">
        <v>1850</v>
      </c>
      <c r="F2178" t="s">
        <v>20</v>
      </c>
      <c r="G2178" t="s">
        <v>21</v>
      </c>
      <c r="H2178">
        <v>16</v>
      </c>
      <c r="I2178">
        <v>13</v>
      </c>
      <c r="J2178">
        <v>12</v>
      </c>
      <c r="K2178">
        <v>2512.5</v>
      </c>
      <c r="L2178">
        <v>1105.5</v>
      </c>
      <c r="M2178">
        <v>30150</v>
      </c>
      <c r="N2178" t="s">
        <v>35</v>
      </c>
      <c r="O2178" t="s">
        <v>779</v>
      </c>
      <c r="P2178" t="s">
        <v>221</v>
      </c>
      <c r="Q2178" t="s">
        <v>58</v>
      </c>
      <c r="R2178">
        <v>3210</v>
      </c>
    </row>
    <row r="2179" spans="1:18" x14ac:dyDescent="0.3">
      <c r="A2179" t="s">
        <v>2395</v>
      </c>
      <c r="B2179" s="1">
        <v>42883</v>
      </c>
      <c r="C2179" s="1">
        <v>42897</v>
      </c>
      <c r="D2179">
        <v>49</v>
      </c>
      <c r="E2179" t="s">
        <v>1850</v>
      </c>
      <c r="F2179" t="s">
        <v>20</v>
      </c>
      <c r="G2179" t="s">
        <v>21</v>
      </c>
      <c r="H2179">
        <v>90</v>
      </c>
      <c r="I2179">
        <v>12</v>
      </c>
      <c r="J2179">
        <v>7</v>
      </c>
      <c r="K2179">
        <v>1326.6</v>
      </c>
      <c r="L2179">
        <v>703.09799999999996</v>
      </c>
      <c r="M2179">
        <v>9286.2000000000007</v>
      </c>
      <c r="N2179" t="s">
        <v>135</v>
      </c>
      <c r="O2179" t="s">
        <v>793</v>
      </c>
      <c r="P2179" t="s">
        <v>53</v>
      </c>
      <c r="Q2179" t="s">
        <v>54</v>
      </c>
      <c r="R2179">
        <v>9332</v>
      </c>
    </row>
    <row r="2180" spans="1:18" x14ac:dyDescent="0.3">
      <c r="A2180" t="s">
        <v>2396</v>
      </c>
      <c r="B2180" s="1">
        <v>42888</v>
      </c>
      <c r="C2180" s="1">
        <v>42906</v>
      </c>
      <c r="D2180">
        <v>8</v>
      </c>
      <c r="E2180" t="s">
        <v>1850</v>
      </c>
      <c r="F2180" t="s">
        <v>20</v>
      </c>
      <c r="G2180" t="s">
        <v>21</v>
      </c>
      <c r="H2180">
        <v>69</v>
      </c>
      <c r="I2180">
        <v>8</v>
      </c>
      <c r="J2180">
        <v>7</v>
      </c>
      <c r="K2180">
        <v>1118.9000000000001</v>
      </c>
      <c r="L2180">
        <v>749.66300000000001</v>
      </c>
      <c r="M2180">
        <v>7832.3</v>
      </c>
      <c r="N2180" t="s">
        <v>99</v>
      </c>
      <c r="O2180" t="s">
        <v>828</v>
      </c>
      <c r="P2180" t="s">
        <v>93</v>
      </c>
      <c r="Q2180" t="s">
        <v>94</v>
      </c>
      <c r="R2180">
        <v>7022</v>
      </c>
    </row>
    <row r="2181" spans="1:18" x14ac:dyDescent="0.3">
      <c r="A2181" t="s">
        <v>2397</v>
      </c>
      <c r="B2181" s="1">
        <v>42892</v>
      </c>
      <c r="C2181" s="1">
        <v>42899</v>
      </c>
      <c r="D2181">
        <v>17</v>
      </c>
      <c r="E2181" t="s">
        <v>1850</v>
      </c>
      <c r="F2181" t="s">
        <v>20</v>
      </c>
      <c r="G2181" t="s">
        <v>21</v>
      </c>
      <c r="H2181">
        <v>10</v>
      </c>
      <c r="I2181">
        <v>9</v>
      </c>
      <c r="J2181">
        <v>7</v>
      </c>
      <c r="K2181">
        <v>817.4</v>
      </c>
      <c r="L2181">
        <v>498.61399999999998</v>
      </c>
      <c r="M2181">
        <v>5721.8</v>
      </c>
      <c r="N2181" t="s">
        <v>270</v>
      </c>
      <c r="O2181" t="s">
        <v>795</v>
      </c>
      <c r="P2181" t="s">
        <v>266</v>
      </c>
      <c r="Q2181" t="s">
        <v>71</v>
      </c>
      <c r="R2181">
        <v>3620</v>
      </c>
    </row>
    <row r="2182" spans="1:18" x14ac:dyDescent="0.3">
      <c r="A2182" t="s">
        <v>2398</v>
      </c>
      <c r="B2182" s="1">
        <v>42892</v>
      </c>
      <c r="C2182" s="1">
        <v>42907</v>
      </c>
      <c r="D2182">
        <v>29</v>
      </c>
      <c r="E2182" t="s">
        <v>1850</v>
      </c>
      <c r="F2182" t="s">
        <v>20</v>
      </c>
      <c r="G2182" t="s">
        <v>21</v>
      </c>
      <c r="H2182">
        <v>69</v>
      </c>
      <c r="I2182">
        <v>12</v>
      </c>
      <c r="J2182">
        <v>9</v>
      </c>
      <c r="K2182">
        <v>1279.7</v>
      </c>
      <c r="L2182">
        <v>627.053</v>
      </c>
      <c r="M2182">
        <v>11517.3</v>
      </c>
      <c r="N2182" t="s">
        <v>63</v>
      </c>
      <c r="O2182" t="s">
        <v>793</v>
      </c>
      <c r="P2182" t="s">
        <v>93</v>
      </c>
      <c r="Q2182" t="s">
        <v>94</v>
      </c>
      <c r="R2182">
        <v>7022</v>
      </c>
    </row>
    <row r="2183" spans="1:18" x14ac:dyDescent="0.3">
      <c r="A2183" t="s">
        <v>2399</v>
      </c>
      <c r="B2183" s="1">
        <v>42894</v>
      </c>
      <c r="C2183" s="1">
        <v>42897</v>
      </c>
      <c r="D2183">
        <v>8</v>
      </c>
      <c r="E2183" t="s">
        <v>1850</v>
      </c>
      <c r="F2183" t="s">
        <v>20</v>
      </c>
      <c r="G2183" t="s">
        <v>21</v>
      </c>
      <c r="H2183">
        <v>16</v>
      </c>
      <c r="I2183">
        <v>9</v>
      </c>
      <c r="J2183">
        <v>5</v>
      </c>
      <c r="K2183">
        <v>743.7</v>
      </c>
      <c r="L2183">
        <v>468.53100000000001</v>
      </c>
      <c r="M2183">
        <v>3718.5</v>
      </c>
      <c r="N2183" t="s">
        <v>99</v>
      </c>
      <c r="O2183" t="s">
        <v>795</v>
      </c>
      <c r="P2183" t="s">
        <v>221</v>
      </c>
      <c r="Q2183" t="s">
        <v>58</v>
      </c>
      <c r="R2183">
        <v>3210</v>
      </c>
    </row>
    <row r="2184" spans="1:18" x14ac:dyDescent="0.3">
      <c r="A2184" t="s">
        <v>2400</v>
      </c>
      <c r="B2184" s="1">
        <v>42894</v>
      </c>
      <c r="C2184" s="1">
        <v>42912</v>
      </c>
      <c r="D2184">
        <v>11</v>
      </c>
      <c r="E2184" t="s">
        <v>1850</v>
      </c>
      <c r="F2184" t="s">
        <v>20</v>
      </c>
      <c r="G2184" t="s">
        <v>21</v>
      </c>
      <c r="H2184">
        <v>27</v>
      </c>
      <c r="I2184">
        <v>13</v>
      </c>
      <c r="J2184">
        <v>5</v>
      </c>
      <c r="K2184">
        <v>1045.2</v>
      </c>
      <c r="L2184">
        <v>512.14800000000002</v>
      </c>
      <c r="M2184">
        <v>5226</v>
      </c>
      <c r="N2184" t="s">
        <v>76</v>
      </c>
      <c r="O2184" t="s">
        <v>779</v>
      </c>
      <c r="P2184" t="s">
        <v>213</v>
      </c>
      <c r="Q2184" t="s">
        <v>74</v>
      </c>
      <c r="R2184">
        <v>1023</v>
      </c>
    </row>
    <row r="2185" spans="1:18" x14ac:dyDescent="0.3">
      <c r="A2185" t="s">
        <v>2401</v>
      </c>
      <c r="B2185" s="1">
        <v>42896</v>
      </c>
      <c r="C2185" s="1">
        <v>42914</v>
      </c>
      <c r="D2185">
        <v>48</v>
      </c>
      <c r="E2185" t="s">
        <v>1850</v>
      </c>
      <c r="F2185" t="s">
        <v>20</v>
      </c>
      <c r="G2185" t="s">
        <v>21</v>
      </c>
      <c r="H2185">
        <v>11</v>
      </c>
      <c r="I2185">
        <v>5</v>
      </c>
      <c r="J2185">
        <v>10</v>
      </c>
      <c r="K2185">
        <v>2566.1</v>
      </c>
      <c r="L2185">
        <v>1052.1010000000001</v>
      </c>
      <c r="M2185">
        <v>25661</v>
      </c>
      <c r="N2185" t="s">
        <v>261</v>
      </c>
      <c r="O2185" t="s">
        <v>699</v>
      </c>
      <c r="P2185" t="s">
        <v>405</v>
      </c>
      <c r="Q2185" t="s">
        <v>406</v>
      </c>
      <c r="R2185">
        <v>920</v>
      </c>
    </row>
    <row r="2186" spans="1:18" x14ac:dyDescent="0.3">
      <c r="A2186" t="s">
        <v>2402</v>
      </c>
      <c r="B2186" s="1">
        <v>42904</v>
      </c>
      <c r="C2186" s="1">
        <v>42908</v>
      </c>
      <c r="D2186">
        <v>5</v>
      </c>
      <c r="E2186" t="s">
        <v>1850</v>
      </c>
      <c r="F2186" t="s">
        <v>20</v>
      </c>
      <c r="G2186" t="s">
        <v>21</v>
      </c>
      <c r="H2186">
        <v>55</v>
      </c>
      <c r="I2186">
        <v>5</v>
      </c>
      <c r="J2186">
        <v>6</v>
      </c>
      <c r="K2186">
        <v>207.7</v>
      </c>
      <c r="L2186">
        <v>135.005</v>
      </c>
      <c r="M2186">
        <v>1246.2</v>
      </c>
      <c r="N2186" t="s">
        <v>52</v>
      </c>
      <c r="O2186" t="s">
        <v>699</v>
      </c>
      <c r="P2186" t="s">
        <v>36</v>
      </c>
      <c r="Q2186" t="s">
        <v>36</v>
      </c>
      <c r="R2186">
        <v>3330</v>
      </c>
    </row>
    <row r="2187" spans="1:18" x14ac:dyDescent="0.3">
      <c r="A2187" t="s">
        <v>2403</v>
      </c>
      <c r="B2187" s="1">
        <v>42905</v>
      </c>
      <c r="C2187" s="1">
        <v>42922</v>
      </c>
      <c r="D2187">
        <v>23</v>
      </c>
      <c r="E2187" t="s">
        <v>1850</v>
      </c>
      <c r="F2187" t="s">
        <v>20</v>
      </c>
      <c r="G2187" t="s">
        <v>21</v>
      </c>
      <c r="H2187">
        <v>91</v>
      </c>
      <c r="I2187">
        <v>13</v>
      </c>
      <c r="J2187">
        <v>11</v>
      </c>
      <c r="K2187">
        <v>2385.1999999999998</v>
      </c>
      <c r="L2187">
        <v>1097.192</v>
      </c>
      <c r="M2187">
        <v>26237.200000000001</v>
      </c>
      <c r="N2187" t="s">
        <v>158</v>
      </c>
      <c r="O2187" t="s">
        <v>779</v>
      </c>
      <c r="P2187" t="s">
        <v>378</v>
      </c>
      <c r="Q2187" t="s">
        <v>243</v>
      </c>
      <c r="R2187">
        <v>4412</v>
      </c>
    </row>
    <row r="2188" spans="1:18" x14ac:dyDescent="0.3">
      <c r="A2188" t="s">
        <v>2404</v>
      </c>
      <c r="B2188" s="1">
        <v>42905</v>
      </c>
      <c r="C2188" s="1">
        <v>42923</v>
      </c>
      <c r="D2188">
        <v>37</v>
      </c>
      <c r="E2188" t="s">
        <v>1850</v>
      </c>
      <c r="F2188" t="s">
        <v>20</v>
      </c>
      <c r="G2188" t="s">
        <v>21</v>
      </c>
      <c r="H2188">
        <v>17</v>
      </c>
      <c r="I2188">
        <v>14</v>
      </c>
      <c r="J2188">
        <v>10</v>
      </c>
      <c r="K2188">
        <v>891.1</v>
      </c>
      <c r="L2188">
        <v>686.14700000000005</v>
      </c>
      <c r="M2188">
        <v>8911</v>
      </c>
      <c r="N2188" t="s">
        <v>106</v>
      </c>
      <c r="O2188" t="s">
        <v>789</v>
      </c>
      <c r="P2188" t="s">
        <v>199</v>
      </c>
      <c r="Q2188" t="s">
        <v>200</v>
      </c>
      <c r="R2188">
        <v>9522</v>
      </c>
    </row>
    <row r="2189" spans="1:18" x14ac:dyDescent="0.3">
      <c r="A2189" t="s">
        <v>2405</v>
      </c>
      <c r="B2189" s="1">
        <v>42907</v>
      </c>
      <c r="C2189" s="1">
        <v>42917</v>
      </c>
      <c r="D2189">
        <v>12</v>
      </c>
      <c r="E2189" t="s">
        <v>1850</v>
      </c>
      <c r="F2189" t="s">
        <v>20</v>
      </c>
      <c r="G2189" t="s">
        <v>21</v>
      </c>
      <c r="H2189">
        <v>17</v>
      </c>
      <c r="I2189">
        <v>4</v>
      </c>
      <c r="J2189">
        <v>5</v>
      </c>
      <c r="K2189">
        <v>3584.5</v>
      </c>
      <c r="L2189">
        <v>2509.15</v>
      </c>
      <c r="M2189">
        <v>17922.5</v>
      </c>
      <c r="N2189" t="s">
        <v>155</v>
      </c>
      <c r="O2189" t="s">
        <v>812</v>
      </c>
      <c r="P2189" t="s">
        <v>199</v>
      </c>
      <c r="Q2189" t="s">
        <v>200</v>
      </c>
      <c r="R2189">
        <v>9522</v>
      </c>
    </row>
    <row r="2190" spans="1:18" x14ac:dyDescent="0.3">
      <c r="A2190" t="s">
        <v>2406</v>
      </c>
      <c r="B2190" s="1">
        <v>42908</v>
      </c>
      <c r="C2190" s="1">
        <v>42911</v>
      </c>
      <c r="D2190">
        <v>34</v>
      </c>
      <c r="E2190" t="s">
        <v>1850</v>
      </c>
      <c r="F2190" t="s">
        <v>20</v>
      </c>
      <c r="G2190" t="s">
        <v>21</v>
      </c>
      <c r="H2190">
        <v>86</v>
      </c>
      <c r="I2190">
        <v>5</v>
      </c>
      <c r="J2190">
        <v>7</v>
      </c>
      <c r="K2190">
        <v>797.3</v>
      </c>
      <c r="L2190">
        <v>518.245</v>
      </c>
      <c r="M2190">
        <v>5581.1</v>
      </c>
      <c r="N2190" t="s">
        <v>46</v>
      </c>
      <c r="O2190" t="s">
        <v>699</v>
      </c>
      <c r="P2190" t="s">
        <v>412</v>
      </c>
      <c r="Q2190" t="s">
        <v>413</v>
      </c>
      <c r="R2190">
        <v>5018</v>
      </c>
    </row>
    <row r="2191" spans="1:18" x14ac:dyDescent="0.3">
      <c r="A2191" t="s">
        <v>2407</v>
      </c>
      <c r="B2191" s="1">
        <v>42911</v>
      </c>
      <c r="C2191" s="1">
        <v>42914</v>
      </c>
      <c r="D2191">
        <v>27</v>
      </c>
      <c r="E2191" t="s">
        <v>1850</v>
      </c>
      <c r="F2191" t="s">
        <v>20</v>
      </c>
      <c r="G2191" t="s">
        <v>21</v>
      </c>
      <c r="H2191">
        <v>86</v>
      </c>
      <c r="I2191">
        <v>13</v>
      </c>
      <c r="J2191">
        <v>9</v>
      </c>
      <c r="K2191">
        <v>1969.8</v>
      </c>
      <c r="L2191">
        <v>1260.672</v>
      </c>
      <c r="M2191">
        <v>17728.2</v>
      </c>
      <c r="N2191" t="s">
        <v>123</v>
      </c>
      <c r="O2191" t="s">
        <v>779</v>
      </c>
      <c r="P2191" t="s">
        <v>412</v>
      </c>
      <c r="Q2191" t="s">
        <v>413</v>
      </c>
      <c r="R2191">
        <v>5018</v>
      </c>
    </row>
    <row r="2192" spans="1:18" x14ac:dyDescent="0.3">
      <c r="A2192" t="s">
        <v>2408</v>
      </c>
      <c r="B2192" s="1">
        <v>42912</v>
      </c>
      <c r="C2192" s="1">
        <v>42920</v>
      </c>
      <c r="D2192">
        <v>37</v>
      </c>
      <c r="E2192" t="s">
        <v>1850</v>
      </c>
      <c r="F2192" t="s">
        <v>20</v>
      </c>
      <c r="G2192" t="s">
        <v>21</v>
      </c>
      <c r="H2192">
        <v>2</v>
      </c>
      <c r="I2192">
        <v>5</v>
      </c>
      <c r="J2192">
        <v>7</v>
      </c>
      <c r="K2192">
        <v>1809</v>
      </c>
      <c r="L2192">
        <v>1121.58</v>
      </c>
      <c r="M2192">
        <v>12663</v>
      </c>
      <c r="N2192" t="s">
        <v>106</v>
      </c>
      <c r="O2192" t="s">
        <v>699</v>
      </c>
      <c r="P2192" t="s">
        <v>79</v>
      </c>
      <c r="Q2192" t="s">
        <v>80</v>
      </c>
      <c r="R2192">
        <v>9630</v>
      </c>
    </row>
    <row r="2193" spans="1:18" x14ac:dyDescent="0.3">
      <c r="A2193" t="s">
        <v>2409</v>
      </c>
      <c r="B2193" s="1">
        <v>42914</v>
      </c>
      <c r="C2193" s="1">
        <v>42921</v>
      </c>
      <c r="D2193">
        <v>19</v>
      </c>
      <c r="E2193" t="s">
        <v>1850</v>
      </c>
      <c r="F2193" t="s">
        <v>20</v>
      </c>
      <c r="G2193" t="s">
        <v>21</v>
      </c>
      <c r="H2193">
        <v>98</v>
      </c>
      <c r="I2193">
        <v>3</v>
      </c>
      <c r="J2193">
        <v>9</v>
      </c>
      <c r="K2193">
        <v>2398.6</v>
      </c>
      <c r="L2193">
        <v>1703.0060000000001</v>
      </c>
      <c r="M2193">
        <v>21587.4</v>
      </c>
      <c r="N2193" t="s">
        <v>103</v>
      </c>
      <c r="O2193" t="s">
        <v>800</v>
      </c>
      <c r="P2193" t="s">
        <v>286</v>
      </c>
      <c r="Q2193" t="s">
        <v>287</v>
      </c>
      <c r="R2193">
        <v>3503</v>
      </c>
    </row>
    <row r="2194" spans="1:18" x14ac:dyDescent="0.3">
      <c r="A2194" t="s">
        <v>2410</v>
      </c>
      <c r="B2194" s="1">
        <v>42915</v>
      </c>
      <c r="C2194" s="1">
        <v>42919</v>
      </c>
      <c r="D2194">
        <v>48</v>
      </c>
      <c r="E2194" t="s">
        <v>1850</v>
      </c>
      <c r="F2194" t="s">
        <v>20</v>
      </c>
      <c r="G2194" t="s">
        <v>21</v>
      </c>
      <c r="H2194">
        <v>15</v>
      </c>
      <c r="I2194">
        <v>14</v>
      </c>
      <c r="J2194">
        <v>9</v>
      </c>
      <c r="K2194">
        <v>1092.0999999999999</v>
      </c>
      <c r="L2194">
        <v>884.601</v>
      </c>
      <c r="M2194">
        <v>9828.9</v>
      </c>
      <c r="N2194" t="s">
        <v>261</v>
      </c>
      <c r="O2194" t="s">
        <v>789</v>
      </c>
      <c r="P2194" t="s">
        <v>366</v>
      </c>
      <c r="Q2194" t="s">
        <v>367</v>
      </c>
      <c r="R2194">
        <v>4120</v>
      </c>
    </row>
    <row r="2195" spans="1:18" x14ac:dyDescent="0.3">
      <c r="A2195" t="s">
        <v>2411</v>
      </c>
      <c r="B2195" s="1">
        <v>42919</v>
      </c>
      <c r="C2195" s="1">
        <v>42926</v>
      </c>
      <c r="D2195">
        <v>15</v>
      </c>
      <c r="E2195" t="s">
        <v>1850</v>
      </c>
      <c r="F2195" t="s">
        <v>20</v>
      </c>
      <c r="G2195" t="s">
        <v>21</v>
      </c>
      <c r="H2195">
        <v>33</v>
      </c>
      <c r="I2195">
        <v>5</v>
      </c>
      <c r="J2195">
        <v>6</v>
      </c>
      <c r="K2195">
        <v>3892.7</v>
      </c>
      <c r="L2195">
        <v>2802.7440000000001</v>
      </c>
      <c r="M2195">
        <v>23356.2</v>
      </c>
      <c r="N2195" t="s">
        <v>342</v>
      </c>
      <c r="O2195" t="s">
        <v>699</v>
      </c>
      <c r="P2195" t="s">
        <v>50</v>
      </c>
      <c r="Q2195" t="s">
        <v>29</v>
      </c>
      <c r="R2195">
        <v>604</v>
      </c>
    </row>
    <row r="2196" spans="1:18" x14ac:dyDescent="0.3">
      <c r="A2196" t="s">
        <v>2412</v>
      </c>
      <c r="B2196" s="1">
        <v>42923</v>
      </c>
      <c r="C2196" s="1">
        <v>42932</v>
      </c>
      <c r="D2196">
        <v>42</v>
      </c>
      <c r="E2196" t="s">
        <v>1850</v>
      </c>
      <c r="F2196" t="s">
        <v>20</v>
      </c>
      <c r="G2196" t="s">
        <v>21</v>
      </c>
      <c r="H2196">
        <v>26</v>
      </c>
      <c r="I2196">
        <v>13</v>
      </c>
      <c r="J2196">
        <v>10</v>
      </c>
      <c r="K2196">
        <v>1072</v>
      </c>
      <c r="L2196">
        <v>460.96</v>
      </c>
      <c r="M2196">
        <v>10720</v>
      </c>
      <c r="N2196" t="s">
        <v>89</v>
      </c>
      <c r="O2196" t="s">
        <v>779</v>
      </c>
      <c r="P2196" t="s">
        <v>239</v>
      </c>
      <c r="Q2196" t="s">
        <v>240</v>
      </c>
      <c r="R2196">
        <v>210</v>
      </c>
    </row>
    <row r="2197" spans="1:18" x14ac:dyDescent="0.3">
      <c r="A2197" t="s">
        <v>2413</v>
      </c>
      <c r="B2197" s="1">
        <v>42926</v>
      </c>
      <c r="C2197" s="1">
        <v>42937</v>
      </c>
      <c r="D2197">
        <v>16</v>
      </c>
      <c r="E2197" t="s">
        <v>1850</v>
      </c>
      <c r="F2197" t="s">
        <v>20</v>
      </c>
      <c r="G2197" t="s">
        <v>21</v>
      </c>
      <c r="H2197">
        <v>77</v>
      </c>
      <c r="I2197">
        <v>9</v>
      </c>
      <c r="J2197">
        <v>10</v>
      </c>
      <c r="K2197">
        <v>1159.0999999999999</v>
      </c>
      <c r="L2197">
        <v>614.32299999999998</v>
      </c>
      <c r="M2197">
        <v>11591</v>
      </c>
      <c r="N2197" t="s">
        <v>96</v>
      </c>
      <c r="O2197" t="s">
        <v>795</v>
      </c>
      <c r="P2197" t="s">
        <v>24</v>
      </c>
      <c r="Q2197" t="s">
        <v>25</v>
      </c>
      <c r="R2197">
        <v>8022</v>
      </c>
    </row>
    <row r="2198" spans="1:18" x14ac:dyDescent="0.3">
      <c r="A2198" t="s">
        <v>2414</v>
      </c>
      <c r="B2198" s="1">
        <v>42929</v>
      </c>
      <c r="C2198" s="1">
        <v>42937</v>
      </c>
      <c r="D2198">
        <v>25</v>
      </c>
      <c r="E2198" t="s">
        <v>1850</v>
      </c>
      <c r="F2198" t="s">
        <v>20</v>
      </c>
      <c r="G2198" t="s">
        <v>21</v>
      </c>
      <c r="H2198">
        <v>72</v>
      </c>
      <c r="I2198">
        <v>13</v>
      </c>
      <c r="J2198">
        <v>8</v>
      </c>
      <c r="K2198">
        <v>2365.1</v>
      </c>
      <c r="L2198">
        <v>1206.201</v>
      </c>
      <c r="M2198">
        <v>18920.8</v>
      </c>
      <c r="N2198" t="s">
        <v>189</v>
      </c>
      <c r="O2198" t="s">
        <v>779</v>
      </c>
      <c r="P2198" t="s">
        <v>235</v>
      </c>
      <c r="Q2198" t="s">
        <v>58</v>
      </c>
      <c r="R2198">
        <v>3210</v>
      </c>
    </row>
    <row r="2199" spans="1:18" x14ac:dyDescent="0.3">
      <c r="A2199" t="s">
        <v>2415</v>
      </c>
      <c r="B2199" s="1">
        <v>42929</v>
      </c>
      <c r="C2199" s="1">
        <v>42934</v>
      </c>
      <c r="D2199">
        <v>18</v>
      </c>
      <c r="E2199" t="s">
        <v>1850</v>
      </c>
      <c r="F2199" t="s">
        <v>20</v>
      </c>
      <c r="G2199" t="s">
        <v>21</v>
      </c>
      <c r="H2199">
        <v>67</v>
      </c>
      <c r="I2199">
        <v>14</v>
      </c>
      <c r="J2199">
        <v>5</v>
      </c>
      <c r="K2199">
        <v>2606.3000000000002</v>
      </c>
      <c r="L2199">
        <v>2137.1660000000002</v>
      </c>
      <c r="M2199">
        <v>13031.5</v>
      </c>
      <c r="N2199" t="s">
        <v>116</v>
      </c>
      <c r="O2199" t="s">
        <v>789</v>
      </c>
      <c r="P2199" t="s">
        <v>150</v>
      </c>
      <c r="Q2199" t="s">
        <v>151</v>
      </c>
      <c r="R2199">
        <v>3420</v>
      </c>
    </row>
    <row r="2200" spans="1:18" x14ac:dyDescent="0.3">
      <c r="A2200" t="s">
        <v>2416</v>
      </c>
      <c r="B2200" s="1">
        <v>42940</v>
      </c>
      <c r="C2200" s="1">
        <v>42948</v>
      </c>
      <c r="D2200">
        <v>1</v>
      </c>
      <c r="E2200" t="s">
        <v>1850</v>
      </c>
      <c r="F2200" t="s">
        <v>20</v>
      </c>
      <c r="G2200" t="s">
        <v>21</v>
      </c>
      <c r="H2200">
        <v>62</v>
      </c>
      <c r="I2200">
        <v>10</v>
      </c>
      <c r="J2200">
        <v>8</v>
      </c>
      <c r="K2200">
        <v>180.9</v>
      </c>
      <c r="L2200">
        <v>148.33799999999999</v>
      </c>
      <c r="M2200">
        <v>1447.2</v>
      </c>
      <c r="N2200" t="s">
        <v>120</v>
      </c>
      <c r="O2200" t="s">
        <v>783</v>
      </c>
      <c r="P2200" t="s">
        <v>64</v>
      </c>
      <c r="Q2200" t="s">
        <v>65</v>
      </c>
      <c r="R2200">
        <v>4730</v>
      </c>
    </row>
    <row r="2201" spans="1:18" x14ac:dyDescent="0.3">
      <c r="A2201" t="s">
        <v>2417</v>
      </c>
      <c r="B2201" s="1">
        <v>42947</v>
      </c>
      <c r="C2201" s="1">
        <v>42959</v>
      </c>
      <c r="D2201">
        <v>33</v>
      </c>
      <c r="E2201" t="s">
        <v>1850</v>
      </c>
      <c r="F2201" t="s">
        <v>20</v>
      </c>
      <c r="G2201" t="s">
        <v>21</v>
      </c>
      <c r="H2201">
        <v>67</v>
      </c>
      <c r="I2201">
        <v>9</v>
      </c>
      <c r="J2201">
        <v>7</v>
      </c>
      <c r="K2201">
        <v>1239.5</v>
      </c>
      <c r="L2201">
        <v>842.86</v>
      </c>
      <c r="M2201">
        <v>8676.5</v>
      </c>
      <c r="N2201" t="s">
        <v>166</v>
      </c>
      <c r="O2201" t="s">
        <v>795</v>
      </c>
      <c r="P2201" t="s">
        <v>150</v>
      </c>
      <c r="Q2201" t="s">
        <v>151</v>
      </c>
      <c r="R2201">
        <v>3420</v>
      </c>
    </row>
    <row r="2202" spans="1:18" x14ac:dyDescent="0.3">
      <c r="A2202" t="s">
        <v>2418</v>
      </c>
      <c r="B2202" s="1">
        <v>42951</v>
      </c>
      <c r="C2202" s="1">
        <v>42959</v>
      </c>
      <c r="D2202">
        <v>41</v>
      </c>
      <c r="E2202" t="s">
        <v>1850</v>
      </c>
      <c r="F2202" t="s">
        <v>20</v>
      </c>
      <c r="G2202" t="s">
        <v>21</v>
      </c>
      <c r="H2202">
        <v>63</v>
      </c>
      <c r="I2202">
        <v>6</v>
      </c>
      <c r="J2202">
        <v>5</v>
      </c>
      <c r="K2202">
        <v>3061.9</v>
      </c>
      <c r="L2202">
        <v>2449.52</v>
      </c>
      <c r="M2202">
        <v>15309.5</v>
      </c>
      <c r="N2202" t="s">
        <v>321</v>
      </c>
      <c r="O2202" t="s">
        <v>785</v>
      </c>
      <c r="P2202" t="s">
        <v>319</v>
      </c>
      <c r="Q2202" t="s">
        <v>160</v>
      </c>
      <c r="R2202">
        <v>626</v>
      </c>
    </row>
    <row r="2203" spans="1:18" x14ac:dyDescent="0.3">
      <c r="A2203" t="s">
        <v>2419</v>
      </c>
      <c r="B2203" s="1">
        <v>42954</v>
      </c>
      <c r="C2203" s="1">
        <v>42963</v>
      </c>
      <c r="D2203">
        <v>1</v>
      </c>
      <c r="E2203" t="s">
        <v>1850</v>
      </c>
      <c r="F2203" t="s">
        <v>20</v>
      </c>
      <c r="G2203" t="s">
        <v>21</v>
      </c>
      <c r="H2203">
        <v>49</v>
      </c>
      <c r="I2203">
        <v>9</v>
      </c>
      <c r="J2203">
        <v>7</v>
      </c>
      <c r="K2203">
        <v>1058.5999999999999</v>
      </c>
      <c r="L2203">
        <v>561.05799999999999</v>
      </c>
      <c r="M2203">
        <v>7410.2</v>
      </c>
      <c r="N2203" t="s">
        <v>120</v>
      </c>
      <c r="O2203" t="s">
        <v>795</v>
      </c>
      <c r="P2203" t="s">
        <v>282</v>
      </c>
      <c r="Q2203" t="s">
        <v>283</v>
      </c>
      <c r="R2203">
        <v>5024</v>
      </c>
    </row>
    <row r="2204" spans="1:18" x14ac:dyDescent="0.3">
      <c r="A2204" t="s">
        <v>2420</v>
      </c>
      <c r="B2204" s="1">
        <v>42957</v>
      </c>
      <c r="C2204" s="1">
        <v>42969</v>
      </c>
      <c r="D2204">
        <v>32</v>
      </c>
      <c r="E2204" t="s">
        <v>1850</v>
      </c>
      <c r="F2204" t="s">
        <v>20</v>
      </c>
      <c r="G2204" t="s">
        <v>21</v>
      </c>
      <c r="H2204">
        <v>100</v>
      </c>
      <c r="I2204">
        <v>13</v>
      </c>
      <c r="J2204">
        <v>10</v>
      </c>
      <c r="K2204">
        <v>241.2</v>
      </c>
      <c r="L2204">
        <v>173.66399999999999</v>
      </c>
      <c r="M2204">
        <v>2412</v>
      </c>
      <c r="N2204" t="s">
        <v>280</v>
      </c>
      <c r="O2204" t="s">
        <v>779</v>
      </c>
      <c r="P2204" t="s">
        <v>159</v>
      </c>
      <c r="Q2204" t="s">
        <v>160</v>
      </c>
      <c r="R2204">
        <v>627</v>
      </c>
    </row>
    <row r="2205" spans="1:18" x14ac:dyDescent="0.3">
      <c r="A2205" t="s">
        <v>2421</v>
      </c>
      <c r="B2205" s="1">
        <v>42958</v>
      </c>
      <c r="C2205" s="1">
        <v>42967</v>
      </c>
      <c r="D2205">
        <v>17</v>
      </c>
      <c r="E2205" t="s">
        <v>1850</v>
      </c>
      <c r="F2205" t="s">
        <v>20</v>
      </c>
      <c r="G2205" t="s">
        <v>21</v>
      </c>
      <c r="H2205">
        <v>85</v>
      </c>
      <c r="I2205">
        <v>5</v>
      </c>
      <c r="J2205">
        <v>6</v>
      </c>
      <c r="K2205">
        <v>2793.9</v>
      </c>
      <c r="L2205">
        <v>1369.011</v>
      </c>
      <c r="M2205">
        <v>16763.400000000001</v>
      </c>
      <c r="N2205" t="s">
        <v>270</v>
      </c>
      <c r="O2205" t="s">
        <v>699</v>
      </c>
      <c r="P2205" t="s">
        <v>138</v>
      </c>
      <c r="Q2205" t="s">
        <v>139</v>
      </c>
      <c r="R2205">
        <v>4900</v>
      </c>
    </row>
    <row r="2206" spans="1:18" x14ac:dyDescent="0.3">
      <c r="A2206" t="s">
        <v>2422</v>
      </c>
      <c r="B2206" s="1">
        <v>42963</v>
      </c>
      <c r="C2206" s="1">
        <v>42974</v>
      </c>
      <c r="D2206">
        <v>25</v>
      </c>
      <c r="E2206" t="s">
        <v>1850</v>
      </c>
      <c r="F2206" t="s">
        <v>20</v>
      </c>
      <c r="G2206" t="s">
        <v>21</v>
      </c>
      <c r="H2206">
        <v>85</v>
      </c>
      <c r="I2206">
        <v>5</v>
      </c>
      <c r="J2206">
        <v>5</v>
      </c>
      <c r="K2206">
        <v>2224.4</v>
      </c>
      <c r="L2206">
        <v>1668.3</v>
      </c>
      <c r="M2206">
        <v>11122</v>
      </c>
      <c r="N2206" t="s">
        <v>189</v>
      </c>
      <c r="O2206" t="s">
        <v>699</v>
      </c>
      <c r="P2206" t="s">
        <v>138</v>
      </c>
      <c r="Q2206" t="s">
        <v>139</v>
      </c>
      <c r="R2206">
        <v>4900</v>
      </c>
    </row>
    <row r="2207" spans="1:18" x14ac:dyDescent="0.3">
      <c r="A2207" t="s">
        <v>2423</v>
      </c>
      <c r="B2207" s="1">
        <v>42967</v>
      </c>
      <c r="C2207" s="1">
        <v>42970</v>
      </c>
      <c r="D2207">
        <v>2</v>
      </c>
      <c r="E2207" t="s">
        <v>1850</v>
      </c>
      <c r="F2207" t="s">
        <v>20</v>
      </c>
      <c r="G2207" t="s">
        <v>21</v>
      </c>
      <c r="H2207">
        <v>15</v>
      </c>
      <c r="I2207">
        <v>4</v>
      </c>
      <c r="J2207">
        <v>6</v>
      </c>
      <c r="K2207">
        <v>1051.9000000000001</v>
      </c>
      <c r="L2207">
        <v>420.76</v>
      </c>
      <c r="M2207">
        <v>6311.4</v>
      </c>
      <c r="N2207" t="s">
        <v>202</v>
      </c>
      <c r="O2207" t="s">
        <v>812</v>
      </c>
      <c r="P2207" t="s">
        <v>366</v>
      </c>
      <c r="Q2207" t="s">
        <v>367</v>
      </c>
      <c r="R2207">
        <v>4120</v>
      </c>
    </row>
    <row r="2208" spans="1:18" x14ac:dyDescent="0.3">
      <c r="A2208" t="s">
        <v>2424</v>
      </c>
      <c r="B2208" s="1">
        <v>42967</v>
      </c>
      <c r="C2208" s="1">
        <v>42981</v>
      </c>
      <c r="D2208">
        <v>24</v>
      </c>
      <c r="E2208" t="s">
        <v>1850</v>
      </c>
      <c r="F2208" t="s">
        <v>20</v>
      </c>
      <c r="G2208" t="s">
        <v>21</v>
      </c>
      <c r="H2208">
        <v>90</v>
      </c>
      <c r="I2208">
        <v>9</v>
      </c>
      <c r="J2208">
        <v>11</v>
      </c>
      <c r="K2208">
        <v>3939.6</v>
      </c>
      <c r="L2208">
        <v>2127.384</v>
      </c>
      <c r="M2208">
        <v>43335.6</v>
      </c>
      <c r="N2208" t="s">
        <v>326</v>
      </c>
      <c r="O2208" t="s">
        <v>795</v>
      </c>
      <c r="P2208" t="s">
        <v>53</v>
      </c>
      <c r="Q2208" t="s">
        <v>54</v>
      </c>
      <c r="R2208">
        <v>9332</v>
      </c>
    </row>
    <row r="2209" spans="1:18" x14ac:dyDescent="0.3">
      <c r="A2209" t="s">
        <v>2425</v>
      </c>
      <c r="B2209" s="1">
        <v>42968</v>
      </c>
      <c r="C2209" s="1">
        <v>42977</v>
      </c>
      <c r="D2209">
        <v>26</v>
      </c>
      <c r="E2209" t="s">
        <v>1850</v>
      </c>
      <c r="F2209" t="s">
        <v>20</v>
      </c>
      <c r="G2209" t="s">
        <v>21</v>
      </c>
      <c r="H2209">
        <v>39</v>
      </c>
      <c r="I2209">
        <v>5</v>
      </c>
      <c r="J2209">
        <v>6</v>
      </c>
      <c r="K2209">
        <v>2579.5</v>
      </c>
      <c r="L2209">
        <v>1031.8</v>
      </c>
      <c r="M2209">
        <v>15477</v>
      </c>
      <c r="N2209" t="s">
        <v>162</v>
      </c>
      <c r="O2209" t="s">
        <v>699</v>
      </c>
      <c r="P2209" t="s">
        <v>57</v>
      </c>
      <c r="Q2209" t="s">
        <v>58</v>
      </c>
      <c r="R2209">
        <v>3210</v>
      </c>
    </row>
    <row r="2210" spans="1:18" x14ac:dyDescent="0.3">
      <c r="A2210" t="s">
        <v>2426</v>
      </c>
      <c r="B2210" s="1">
        <v>42970</v>
      </c>
      <c r="C2210" s="1">
        <v>42976</v>
      </c>
      <c r="D2210">
        <v>20</v>
      </c>
      <c r="E2210" t="s">
        <v>1850</v>
      </c>
      <c r="F2210" t="s">
        <v>20</v>
      </c>
      <c r="G2210" t="s">
        <v>21</v>
      </c>
      <c r="H2210">
        <v>52</v>
      </c>
      <c r="I2210">
        <v>9</v>
      </c>
      <c r="J2210">
        <v>8</v>
      </c>
      <c r="K2210">
        <v>1983.2</v>
      </c>
      <c r="L2210">
        <v>1090.76</v>
      </c>
      <c r="M2210">
        <v>15865.6</v>
      </c>
      <c r="N2210" t="s">
        <v>22</v>
      </c>
      <c r="O2210" t="s">
        <v>795</v>
      </c>
      <c r="P2210" t="s">
        <v>306</v>
      </c>
      <c r="Q2210" t="s">
        <v>307</v>
      </c>
      <c r="R2210">
        <v>5512</v>
      </c>
    </row>
    <row r="2211" spans="1:18" x14ac:dyDescent="0.3">
      <c r="A2211" t="s">
        <v>2427</v>
      </c>
      <c r="B2211" s="1">
        <v>42970</v>
      </c>
      <c r="C2211" s="1">
        <v>42979</v>
      </c>
      <c r="D2211">
        <v>6</v>
      </c>
      <c r="E2211" t="s">
        <v>1850</v>
      </c>
      <c r="F2211" t="s">
        <v>20</v>
      </c>
      <c r="G2211" t="s">
        <v>21</v>
      </c>
      <c r="H2211">
        <v>6</v>
      </c>
      <c r="I2211">
        <v>5</v>
      </c>
      <c r="J2211">
        <v>10</v>
      </c>
      <c r="K2211">
        <v>3865.9</v>
      </c>
      <c r="L2211">
        <v>1585.019</v>
      </c>
      <c r="M2211">
        <v>38659</v>
      </c>
      <c r="N2211" t="s">
        <v>31</v>
      </c>
      <c r="O2211" t="s">
        <v>699</v>
      </c>
      <c r="P2211" t="s">
        <v>110</v>
      </c>
      <c r="Q2211" t="s">
        <v>58</v>
      </c>
      <c r="R2211">
        <v>3216</v>
      </c>
    </row>
    <row r="2212" spans="1:18" x14ac:dyDescent="0.3">
      <c r="A2212" t="s">
        <v>2428</v>
      </c>
      <c r="B2212" s="1">
        <v>42972</v>
      </c>
      <c r="C2212" s="1">
        <v>42980</v>
      </c>
      <c r="D2212">
        <v>18</v>
      </c>
      <c r="E2212" t="s">
        <v>1850</v>
      </c>
      <c r="F2212" t="s">
        <v>20</v>
      </c>
      <c r="G2212" t="s">
        <v>21</v>
      </c>
      <c r="H2212">
        <v>95</v>
      </c>
      <c r="I2212">
        <v>13</v>
      </c>
      <c r="J2212">
        <v>5</v>
      </c>
      <c r="K2212">
        <v>2934.6</v>
      </c>
      <c r="L2212">
        <v>2406.3719999999998</v>
      </c>
      <c r="M2212">
        <v>14673</v>
      </c>
      <c r="N2212" t="s">
        <v>116</v>
      </c>
      <c r="O2212" t="s">
        <v>779</v>
      </c>
      <c r="P2212" t="s">
        <v>124</v>
      </c>
      <c r="Q2212" t="s">
        <v>125</v>
      </c>
      <c r="R2212">
        <v>3320</v>
      </c>
    </row>
    <row r="2213" spans="1:18" x14ac:dyDescent="0.3">
      <c r="A2213" t="s">
        <v>2429</v>
      </c>
      <c r="B2213" s="1">
        <v>42974</v>
      </c>
      <c r="C2213" s="1">
        <v>42981</v>
      </c>
      <c r="D2213">
        <v>32</v>
      </c>
      <c r="E2213" t="s">
        <v>1850</v>
      </c>
      <c r="F2213" t="s">
        <v>20</v>
      </c>
      <c r="G2213" t="s">
        <v>21</v>
      </c>
      <c r="H2213">
        <v>18</v>
      </c>
      <c r="I2213">
        <v>9</v>
      </c>
      <c r="J2213">
        <v>8</v>
      </c>
      <c r="K2213">
        <v>1876</v>
      </c>
      <c r="L2213">
        <v>1482.04</v>
      </c>
      <c r="M2213">
        <v>15008</v>
      </c>
      <c r="N2213" t="s">
        <v>280</v>
      </c>
      <c r="O2213" t="s">
        <v>795</v>
      </c>
      <c r="P2213" t="s">
        <v>150</v>
      </c>
      <c r="Q2213" t="s">
        <v>151</v>
      </c>
      <c r="R2213">
        <v>3420</v>
      </c>
    </row>
    <row r="2214" spans="1:18" x14ac:dyDescent="0.3">
      <c r="A2214" t="s">
        <v>2430</v>
      </c>
      <c r="B2214" s="1">
        <v>42976</v>
      </c>
      <c r="C2214" s="1">
        <v>42982</v>
      </c>
      <c r="D2214">
        <v>46</v>
      </c>
      <c r="E2214" t="s">
        <v>1850</v>
      </c>
      <c r="F2214" t="s">
        <v>20</v>
      </c>
      <c r="G2214" t="s">
        <v>21</v>
      </c>
      <c r="H2214">
        <v>72</v>
      </c>
      <c r="I2214">
        <v>9</v>
      </c>
      <c r="J2214">
        <v>8</v>
      </c>
      <c r="K2214">
        <v>1118.9000000000001</v>
      </c>
      <c r="L2214">
        <v>839.17499999999995</v>
      </c>
      <c r="M2214">
        <v>8951.2000000000007</v>
      </c>
      <c r="N2214" t="s">
        <v>42</v>
      </c>
      <c r="O2214" t="s">
        <v>795</v>
      </c>
      <c r="P2214" t="s">
        <v>235</v>
      </c>
      <c r="Q2214" t="s">
        <v>58</v>
      </c>
      <c r="R2214">
        <v>3210</v>
      </c>
    </row>
    <row r="2215" spans="1:18" x14ac:dyDescent="0.3">
      <c r="A2215" t="s">
        <v>2431</v>
      </c>
      <c r="B2215" s="1">
        <v>42979</v>
      </c>
      <c r="C2215" s="1">
        <v>42990</v>
      </c>
      <c r="D2215">
        <v>33</v>
      </c>
      <c r="E2215" t="s">
        <v>1850</v>
      </c>
      <c r="F2215" t="s">
        <v>20</v>
      </c>
      <c r="G2215" t="s">
        <v>21</v>
      </c>
      <c r="H2215">
        <v>45</v>
      </c>
      <c r="I2215">
        <v>5</v>
      </c>
      <c r="J2215">
        <v>7</v>
      </c>
      <c r="K2215">
        <v>2680</v>
      </c>
      <c r="L2215">
        <v>1125.5999999999999</v>
      </c>
      <c r="M2215">
        <v>18760</v>
      </c>
      <c r="N2215" t="s">
        <v>166</v>
      </c>
      <c r="O2215" t="s">
        <v>699</v>
      </c>
      <c r="P2215" t="s">
        <v>540</v>
      </c>
      <c r="Q2215" t="s">
        <v>114</v>
      </c>
      <c r="R2215">
        <v>9400</v>
      </c>
    </row>
    <row r="2216" spans="1:18" x14ac:dyDescent="0.3">
      <c r="A2216" t="s">
        <v>2432</v>
      </c>
      <c r="B2216" s="1">
        <v>42983</v>
      </c>
      <c r="C2216" s="1">
        <v>42991</v>
      </c>
      <c r="D2216">
        <v>9</v>
      </c>
      <c r="E2216" t="s">
        <v>1850</v>
      </c>
      <c r="F2216" t="s">
        <v>20</v>
      </c>
      <c r="G2216" t="s">
        <v>21</v>
      </c>
      <c r="H2216">
        <v>75</v>
      </c>
      <c r="I2216">
        <v>9</v>
      </c>
      <c r="J2216">
        <v>6</v>
      </c>
      <c r="K2216">
        <v>2244.5</v>
      </c>
      <c r="L2216">
        <v>1077.3599999999999</v>
      </c>
      <c r="M2216">
        <v>13467</v>
      </c>
      <c r="N2216" t="s">
        <v>311</v>
      </c>
      <c r="O2216" t="s">
        <v>795</v>
      </c>
      <c r="P2216" t="s">
        <v>455</v>
      </c>
      <c r="Q2216" t="s">
        <v>413</v>
      </c>
      <c r="R2216">
        <v>5018</v>
      </c>
    </row>
    <row r="2217" spans="1:18" x14ac:dyDescent="0.3">
      <c r="A2217" t="s">
        <v>2433</v>
      </c>
      <c r="B2217" s="1">
        <v>42985</v>
      </c>
      <c r="C2217" s="1">
        <v>42988</v>
      </c>
      <c r="D2217">
        <v>33</v>
      </c>
      <c r="E2217" t="s">
        <v>1850</v>
      </c>
      <c r="F2217" t="s">
        <v>20</v>
      </c>
      <c r="G2217" t="s">
        <v>21</v>
      </c>
      <c r="H2217">
        <v>7</v>
      </c>
      <c r="I2217">
        <v>5</v>
      </c>
      <c r="J2217">
        <v>10</v>
      </c>
      <c r="K2217">
        <v>2264.6</v>
      </c>
      <c r="L2217">
        <v>1471.99</v>
      </c>
      <c r="M2217">
        <v>22646</v>
      </c>
      <c r="N2217" t="s">
        <v>166</v>
      </c>
      <c r="O2217" t="s">
        <v>699</v>
      </c>
      <c r="P2217" t="s">
        <v>665</v>
      </c>
      <c r="Q2217" t="s">
        <v>666</v>
      </c>
      <c r="R2217">
        <v>3910</v>
      </c>
    </row>
    <row r="2218" spans="1:18" x14ac:dyDescent="0.3">
      <c r="A2218" t="s">
        <v>2434</v>
      </c>
      <c r="B2218" s="1">
        <v>42988</v>
      </c>
      <c r="C2218" s="1">
        <v>42995</v>
      </c>
      <c r="D2218">
        <v>16</v>
      </c>
      <c r="E2218" t="s">
        <v>1850</v>
      </c>
      <c r="F2218" t="s">
        <v>20</v>
      </c>
      <c r="G2218" t="s">
        <v>21</v>
      </c>
      <c r="H2218">
        <v>68</v>
      </c>
      <c r="I2218">
        <v>5</v>
      </c>
      <c r="J2218">
        <v>7</v>
      </c>
      <c r="K2218">
        <v>234.5</v>
      </c>
      <c r="L2218">
        <v>93.8</v>
      </c>
      <c r="M2218">
        <v>1641.5</v>
      </c>
      <c r="N2218" t="s">
        <v>96</v>
      </c>
      <c r="O2218" t="s">
        <v>699</v>
      </c>
      <c r="P2218" t="s">
        <v>97</v>
      </c>
      <c r="Q2218" t="s">
        <v>58</v>
      </c>
      <c r="R2218">
        <v>3210</v>
      </c>
    </row>
    <row r="2219" spans="1:18" x14ac:dyDescent="0.3">
      <c r="A2219" t="s">
        <v>2435</v>
      </c>
      <c r="B2219" s="1">
        <v>42989</v>
      </c>
      <c r="C2219" s="1">
        <v>42994</v>
      </c>
      <c r="D2219">
        <v>50</v>
      </c>
      <c r="E2219" t="s">
        <v>1850</v>
      </c>
      <c r="F2219" t="s">
        <v>20</v>
      </c>
      <c r="G2219" t="s">
        <v>21</v>
      </c>
      <c r="H2219">
        <v>62</v>
      </c>
      <c r="I2219">
        <v>4</v>
      </c>
      <c r="J2219">
        <v>10</v>
      </c>
      <c r="K2219">
        <v>3819</v>
      </c>
      <c r="L2219">
        <v>2482.35</v>
      </c>
      <c r="M2219">
        <v>38190</v>
      </c>
      <c r="N2219" t="s">
        <v>67</v>
      </c>
      <c r="O2219" t="s">
        <v>812</v>
      </c>
      <c r="P2219" t="s">
        <v>64</v>
      </c>
      <c r="Q2219" t="s">
        <v>65</v>
      </c>
      <c r="R2219">
        <v>4730</v>
      </c>
    </row>
    <row r="2220" spans="1:18" x14ac:dyDescent="0.3">
      <c r="A2220" t="s">
        <v>2436</v>
      </c>
      <c r="B2220" s="1">
        <v>42991</v>
      </c>
      <c r="C2220" s="1">
        <v>43005</v>
      </c>
      <c r="D2220">
        <v>34</v>
      </c>
      <c r="E2220" t="s">
        <v>1850</v>
      </c>
      <c r="F2220" t="s">
        <v>20</v>
      </c>
      <c r="G2220" t="s">
        <v>21</v>
      </c>
      <c r="H2220">
        <v>45</v>
      </c>
      <c r="I2220">
        <v>5</v>
      </c>
      <c r="J2220">
        <v>11</v>
      </c>
      <c r="K2220">
        <v>6097</v>
      </c>
      <c r="L2220">
        <v>4816.63</v>
      </c>
      <c r="M2220">
        <v>67067</v>
      </c>
      <c r="N2220" t="s">
        <v>46</v>
      </c>
      <c r="O2220" t="s">
        <v>699</v>
      </c>
      <c r="P2220" t="s">
        <v>540</v>
      </c>
      <c r="Q2220" t="s">
        <v>114</v>
      </c>
      <c r="R2220">
        <v>9400</v>
      </c>
    </row>
    <row r="2221" spans="1:18" x14ac:dyDescent="0.3">
      <c r="A2221" t="s">
        <v>2437</v>
      </c>
      <c r="B2221" s="1">
        <v>42991</v>
      </c>
      <c r="C2221" s="1">
        <v>43004</v>
      </c>
      <c r="D2221">
        <v>26</v>
      </c>
      <c r="E2221" t="s">
        <v>1850</v>
      </c>
      <c r="F2221" t="s">
        <v>20</v>
      </c>
      <c r="G2221" t="s">
        <v>21</v>
      </c>
      <c r="H2221">
        <v>52</v>
      </c>
      <c r="I2221">
        <v>13</v>
      </c>
      <c r="J2221">
        <v>9</v>
      </c>
      <c r="K2221">
        <v>1876</v>
      </c>
      <c r="L2221">
        <v>1575.84</v>
      </c>
      <c r="M2221">
        <v>16884</v>
      </c>
      <c r="N2221" t="s">
        <v>162</v>
      </c>
      <c r="O2221" t="s">
        <v>779</v>
      </c>
      <c r="P2221" t="s">
        <v>306</v>
      </c>
      <c r="Q2221" t="s">
        <v>307</v>
      </c>
      <c r="R2221">
        <v>5512</v>
      </c>
    </row>
    <row r="2222" spans="1:18" x14ac:dyDescent="0.3">
      <c r="A2222" t="s">
        <v>2438</v>
      </c>
      <c r="B2222" s="1">
        <v>42993</v>
      </c>
      <c r="C2222" s="1">
        <v>43003</v>
      </c>
      <c r="D2222">
        <v>24</v>
      </c>
      <c r="E2222" t="s">
        <v>1850</v>
      </c>
      <c r="F2222" t="s">
        <v>20</v>
      </c>
      <c r="G2222" t="s">
        <v>21</v>
      </c>
      <c r="H2222">
        <v>98</v>
      </c>
      <c r="I2222">
        <v>5</v>
      </c>
      <c r="J2222">
        <v>12</v>
      </c>
      <c r="K2222">
        <v>3182.5</v>
      </c>
      <c r="L2222">
        <v>2004.9749999999999</v>
      </c>
      <c r="M2222">
        <v>38190</v>
      </c>
      <c r="N2222" t="s">
        <v>326</v>
      </c>
      <c r="O2222" t="s">
        <v>699</v>
      </c>
      <c r="P2222" t="s">
        <v>286</v>
      </c>
      <c r="Q2222" t="s">
        <v>287</v>
      </c>
      <c r="R2222">
        <v>3503</v>
      </c>
    </row>
    <row r="2223" spans="1:18" x14ac:dyDescent="0.3">
      <c r="A2223" t="s">
        <v>2439</v>
      </c>
      <c r="B2223" s="1">
        <v>42993</v>
      </c>
      <c r="C2223" s="1">
        <v>43003</v>
      </c>
      <c r="D2223">
        <v>48</v>
      </c>
      <c r="E2223" t="s">
        <v>1850</v>
      </c>
      <c r="F2223" t="s">
        <v>20</v>
      </c>
      <c r="G2223" t="s">
        <v>21</v>
      </c>
      <c r="H2223">
        <v>86</v>
      </c>
      <c r="I2223">
        <v>5</v>
      </c>
      <c r="J2223">
        <v>12</v>
      </c>
      <c r="K2223">
        <v>2224.4</v>
      </c>
      <c r="L2223">
        <v>1557.08</v>
      </c>
      <c r="M2223">
        <v>26692.799999999999</v>
      </c>
      <c r="N2223" t="s">
        <v>261</v>
      </c>
      <c r="O2223" t="s">
        <v>699</v>
      </c>
      <c r="P2223" t="s">
        <v>412</v>
      </c>
      <c r="Q2223" t="s">
        <v>413</v>
      </c>
      <c r="R2223">
        <v>5018</v>
      </c>
    </row>
    <row r="2224" spans="1:18" x14ac:dyDescent="0.3">
      <c r="A2224" t="s">
        <v>2440</v>
      </c>
      <c r="B2224" s="1">
        <v>43002</v>
      </c>
      <c r="C2224" s="1">
        <v>43017</v>
      </c>
      <c r="D2224">
        <v>26</v>
      </c>
      <c r="E2224" t="s">
        <v>1850</v>
      </c>
      <c r="F2224" t="s">
        <v>20</v>
      </c>
      <c r="G2224" t="s">
        <v>21</v>
      </c>
      <c r="H2224">
        <v>7</v>
      </c>
      <c r="I2224">
        <v>13</v>
      </c>
      <c r="J2224">
        <v>7</v>
      </c>
      <c r="K2224">
        <v>1139</v>
      </c>
      <c r="L2224">
        <v>649.23</v>
      </c>
      <c r="M2224">
        <v>7973</v>
      </c>
      <c r="N2224" t="s">
        <v>162</v>
      </c>
      <c r="O2224" t="s">
        <v>779</v>
      </c>
      <c r="P2224" t="s">
        <v>665</v>
      </c>
      <c r="Q2224" t="s">
        <v>666</v>
      </c>
      <c r="R2224">
        <v>3910</v>
      </c>
    </row>
    <row r="2225" spans="1:18" x14ac:dyDescent="0.3">
      <c r="A2225" t="s">
        <v>2441</v>
      </c>
      <c r="B2225" s="1">
        <v>43002</v>
      </c>
      <c r="C2225" s="1">
        <v>43015</v>
      </c>
      <c r="D2225">
        <v>43</v>
      </c>
      <c r="E2225" t="s">
        <v>1850</v>
      </c>
      <c r="F2225" t="s">
        <v>20</v>
      </c>
      <c r="G2225" t="s">
        <v>21</v>
      </c>
      <c r="H2225">
        <v>82</v>
      </c>
      <c r="I2225">
        <v>13</v>
      </c>
      <c r="J2225">
        <v>11</v>
      </c>
      <c r="K2225">
        <v>194.3</v>
      </c>
      <c r="L2225">
        <v>163.21199999999999</v>
      </c>
      <c r="M2225">
        <v>2137.3000000000002</v>
      </c>
      <c r="N2225" t="s">
        <v>210</v>
      </c>
      <c r="O2225" t="s">
        <v>779</v>
      </c>
      <c r="P2225" t="s">
        <v>156</v>
      </c>
      <c r="Q2225" t="s">
        <v>151</v>
      </c>
      <c r="R2225">
        <v>3411</v>
      </c>
    </row>
    <row r="2226" spans="1:18" x14ac:dyDescent="0.3">
      <c r="A2226" t="s">
        <v>2442</v>
      </c>
      <c r="B2226" s="1">
        <v>43002</v>
      </c>
      <c r="C2226" s="1">
        <v>43016</v>
      </c>
      <c r="D2226">
        <v>1</v>
      </c>
      <c r="E2226" t="s">
        <v>1850</v>
      </c>
      <c r="F2226" t="s">
        <v>20</v>
      </c>
      <c r="G2226" t="s">
        <v>21</v>
      </c>
      <c r="H2226">
        <v>70</v>
      </c>
      <c r="I2226">
        <v>9</v>
      </c>
      <c r="J2226">
        <v>12</v>
      </c>
      <c r="K2226">
        <v>2613</v>
      </c>
      <c r="L2226">
        <v>1776.84</v>
      </c>
      <c r="M2226">
        <v>31356</v>
      </c>
      <c r="N2226" t="s">
        <v>120</v>
      </c>
      <c r="O2226" t="s">
        <v>795</v>
      </c>
      <c r="P2226" t="s">
        <v>50</v>
      </c>
      <c r="Q2226" t="s">
        <v>29</v>
      </c>
      <c r="R2226">
        <v>604</v>
      </c>
    </row>
    <row r="2227" spans="1:18" x14ac:dyDescent="0.3">
      <c r="A2227" t="s">
        <v>2443</v>
      </c>
      <c r="B2227" s="1">
        <v>43006</v>
      </c>
      <c r="C2227" s="1">
        <v>43013</v>
      </c>
      <c r="D2227">
        <v>4</v>
      </c>
      <c r="E2227" t="s">
        <v>1850</v>
      </c>
      <c r="F2227" t="s">
        <v>20</v>
      </c>
      <c r="G2227" t="s">
        <v>21</v>
      </c>
      <c r="H2227">
        <v>51</v>
      </c>
      <c r="I2227">
        <v>13</v>
      </c>
      <c r="J2227">
        <v>8</v>
      </c>
      <c r="K2227">
        <v>884.4</v>
      </c>
      <c r="L2227">
        <v>566.01599999999996</v>
      </c>
      <c r="M2227">
        <v>7075.2</v>
      </c>
      <c r="N2227" t="s">
        <v>482</v>
      </c>
      <c r="O2227" t="s">
        <v>779</v>
      </c>
      <c r="P2227" t="s">
        <v>32</v>
      </c>
      <c r="Q2227" t="s">
        <v>33</v>
      </c>
      <c r="R2227">
        <v>2012</v>
      </c>
    </row>
    <row r="2228" spans="1:18" x14ac:dyDescent="0.3">
      <c r="A2228" t="s">
        <v>2444</v>
      </c>
      <c r="B2228" s="1">
        <v>43009</v>
      </c>
      <c r="C2228" s="1">
        <v>43015</v>
      </c>
      <c r="D2228">
        <v>33</v>
      </c>
      <c r="E2228" t="s">
        <v>1850</v>
      </c>
      <c r="F2228" t="s">
        <v>20</v>
      </c>
      <c r="G2228" t="s">
        <v>21</v>
      </c>
      <c r="H2228">
        <v>62</v>
      </c>
      <c r="I2228">
        <v>9</v>
      </c>
      <c r="J2228">
        <v>8</v>
      </c>
      <c r="K2228">
        <v>3899.4</v>
      </c>
      <c r="L2228">
        <v>1754.73</v>
      </c>
      <c r="M2228">
        <v>31195.200000000001</v>
      </c>
      <c r="N2228" t="s">
        <v>166</v>
      </c>
      <c r="O2228" t="s">
        <v>795</v>
      </c>
      <c r="P2228" t="s">
        <v>64</v>
      </c>
      <c r="Q2228" t="s">
        <v>65</v>
      </c>
      <c r="R2228">
        <v>4730</v>
      </c>
    </row>
    <row r="2229" spans="1:18" x14ac:dyDescent="0.3">
      <c r="A2229" t="s">
        <v>2445</v>
      </c>
      <c r="B2229" s="1">
        <v>43011</v>
      </c>
      <c r="C2229" s="1">
        <v>43016</v>
      </c>
      <c r="D2229">
        <v>46</v>
      </c>
      <c r="E2229" t="s">
        <v>1850</v>
      </c>
      <c r="F2229" t="s">
        <v>20</v>
      </c>
      <c r="G2229" t="s">
        <v>21</v>
      </c>
      <c r="H2229">
        <v>52</v>
      </c>
      <c r="I2229">
        <v>14</v>
      </c>
      <c r="J2229">
        <v>7</v>
      </c>
      <c r="K2229">
        <v>1038.5</v>
      </c>
      <c r="L2229">
        <v>633.48500000000001</v>
      </c>
      <c r="M2229">
        <v>7269.5</v>
      </c>
      <c r="N2229" t="s">
        <v>42</v>
      </c>
      <c r="O2229" t="s">
        <v>789</v>
      </c>
      <c r="P2229" t="s">
        <v>306</v>
      </c>
      <c r="Q2229" t="s">
        <v>307</v>
      </c>
      <c r="R2229">
        <v>5512</v>
      </c>
    </row>
    <row r="2230" spans="1:18" x14ac:dyDescent="0.3">
      <c r="A2230" t="s">
        <v>2446</v>
      </c>
      <c r="B2230" s="1">
        <v>43021</v>
      </c>
      <c r="C2230" s="1">
        <v>43025</v>
      </c>
      <c r="D2230">
        <v>11</v>
      </c>
      <c r="E2230" t="s">
        <v>1850</v>
      </c>
      <c r="F2230" t="s">
        <v>20</v>
      </c>
      <c r="G2230" t="s">
        <v>21</v>
      </c>
      <c r="H2230">
        <v>48</v>
      </c>
      <c r="I2230">
        <v>5</v>
      </c>
      <c r="J2230">
        <v>9</v>
      </c>
      <c r="K2230">
        <v>1762.1</v>
      </c>
      <c r="L2230">
        <v>1462.5429999999999</v>
      </c>
      <c r="M2230">
        <v>15858.9</v>
      </c>
      <c r="N2230" t="s">
        <v>76</v>
      </c>
      <c r="O2230" t="s">
        <v>699</v>
      </c>
      <c r="P2230" t="s">
        <v>144</v>
      </c>
      <c r="Q2230" t="s">
        <v>29</v>
      </c>
      <c r="R2230">
        <v>612</v>
      </c>
    </row>
    <row r="2231" spans="1:18" x14ac:dyDescent="0.3">
      <c r="A2231" t="s">
        <v>2447</v>
      </c>
      <c r="B2231" s="1">
        <v>43024</v>
      </c>
      <c r="C2231" s="1">
        <v>43027</v>
      </c>
      <c r="D2231">
        <v>43</v>
      </c>
      <c r="E2231" t="s">
        <v>1850</v>
      </c>
      <c r="F2231" t="s">
        <v>20</v>
      </c>
      <c r="G2231" t="s">
        <v>21</v>
      </c>
      <c r="H2231">
        <v>60</v>
      </c>
      <c r="I2231">
        <v>6</v>
      </c>
      <c r="J2231">
        <v>6</v>
      </c>
      <c r="K2231">
        <v>964.8</v>
      </c>
      <c r="L2231">
        <v>627.12</v>
      </c>
      <c r="M2231">
        <v>5788.8</v>
      </c>
      <c r="N2231" t="s">
        <v>210</v>
      </c>
      <c r="O2231" t="s">
        <v>785</v>
      </c>
      <c r="P2231" t="s">
        <v>117</v>
      </c>
      <c r="Q2231" t="s">
        <v>118</v>
      </c>
      <c r="R2231">
        <v>112</v>
      </c>
    </row>
    <row r="2232" spans="1:18" x14ac:dyDescent="0.3">
      <c r="A2232" t="s">
        <v>2448</v>
      </c>
      <c r="B2232" s="1">
        <v>43026</v>
      </c>
      <c r="C2232" s="1">
        <v>43036</v>
      </c>
      <c r="D2232">
        <v>12</v>
      </c>
      <c r="E2232" t="s">
        <v>1850</v>
      </c>
      <c r="F2232" t="s">
        <v>20</v>
      </c>
      <c r="G2232" t="s">
        <v>21</v>
      </c>
      <c r="H2232">
        <v>63</v>
      </c>
      <c r="I2232">
        <v>9</v>
      </c>
      <c r="J2232">
        <v>11</v>
      </c>
      <c r="K2232">
        <v>1112.2</v>
      </c>
      <c r="L2232">
        <v>656.19799999999998</v>
      </c>
      <c r="M2232">
        <v>12234.2</v>
      </c>
      <c r="N2232" t="s">
        <v>155</v>
      </c>
      <c r="O2232" t="s">
        <v>795</v>
      </c>
      <c r="P2232" t="s">
        <v>319</v>
      </c>
      <c r="Q2232" t="s">
        <v>160</v>
      </c>
      <c r="R2232">
        <v>626</v>
      </c>
    </row>
    <row r="2233" spans="1:18" x14ac:dyDescent="0.3">
      <c r="A2233" t="s">
        <v>2449</v>
      </c>
      <c r="B2233" s="1">
        <v>43028</v>
      </c>
      <c r="C2233" s="1">
        <v>43040</v>
      </c>
      <c r="D2233">
        <v>43</v>
      </c>
      <c r="E2233" t="s">
        <v>1850</v>
      </c>
      <c r="F2233" t="s">
        <v>20</v>
      </c>
      <c r="G2233" t="s">
        <v>21</v>
      </c>
      <c r="H2233">
        <v>90</v>
      </c>
      <c r="I2233">
        <v>12</v>
      </c>
      <c r="J2233">
        <v>6</v>
      </c>
      <c r="K2233">
        <v>2954.7</v>
      </c>
      <c r="L2233">
        <v>2511.4949999999999</v>
      </c>
      <c r="M2233">
        <v>17728.2</v>
      </c>
      <c r="N2233" t="s">
        <v>210</v>
      </c>
      <c r="O2233" t="s">
        <v>793</v>
      </c>
      <c r="P2233" t="s">
        <v>53</v>
      </c>
      <c r="Q2233" t="s">
        <v>54</v>
      </c>
      <c r="R2233">
        <v>9332</v>
      </c>
    </row>
    <row r="2234" spans="1:18" x14ac:dyDescent="0.3">
      <c r="A2234" t="s">
        <v>2450</v>
      </c>
      <c r="B2234" s="1">
        <v>43034</v>
      </c>
      <c r="C2234" s="1">
        <v>43049</v>
      </c>
      <c r="D2234">
        <v>6</v>
      </c>
      <c r="E2234" t="s">
        <v>1850</v>
      </c>
      <c r="F2234" t="s">
        <v>20</v>
      </c>
      <c r="G2234" t="s">
        <v>21</v>
      </c>
      <c r="H2234">
        <v>24</v>
      </c>
      <c r="I2234">
        <v>10</v>
      </c>
      <c r="J2234">
        <v>8</v>
      </c>
      <c r="K2234">
        <v>3912.8</v>
      </c>
      <c r="L2234">
        <v>1956.4</v>
      </c>
      <c r="M2234">
        <v>31302.400000000001</v>
      </c>
      <c r="N2234" t="s">
        <v>31</v>
      </c>
      <c r="O2234" t="s">
        <v>783</v>
      </c>
      <c r="P2234" t="s">
        <v>237</v>
      </c>
      <c r="Q2234" t="s">
        <v>118</v>
      </c>
      <c r="R2234">
        <v>112</v>
      </c>
    </row>
    <row r="2235" spans="1:18" x14ac:dyDescent="0.3">
      <c r="A2235" t="s">
        <v>2451</v>
      </c>
      <c r="B2235" s="1">
        <v>43035</v>
      </c>
      <c r="C2235" s="1">
        <v>43052</v>
      </c>
      <c r="D2235">
        <v>10</v>
      </c>
      <c r="E2235" t="s">
        <v>1850</v>
      </c>
      <c r="F2235" t="s">
        <v>20</v>
      </c>
      <c r="G2235" t="s">
        <v>21</v>
      </c>
      <c r="H2235">
        <v>45</v>
      </c>
      <c r="I2235">
        <v>6</v>
      </c>
      <c r="J2235">
        <v>12</v>
      </c>
      <c r="K2235">
        <v>3939.6</v>
      </c>
      <c r="L2235">
        <v>3269.8679999999999</v>
      </c>
      <c r="M2235">
        <v>47275.199999999997</v>
      </c>
      <c r="N2235" t="s">
        <v>56</v>
      </c>
      <c r="O2235" t="s">
        <v>785</v>
      </c>
      <c r="P2235" t="s">
        <v>540</v>
      </c>
      <c r="Q2235" t="s">
        <v>114</v>
      </c>
      <c r="R2235">
        <v>9400</v>
      </c>
    </row>
    <row r="2236" spans="1:18" x14ac:dyDescent="0.3">
      <c r="A2236" t="s">
        <v>2452</v>
      </c>
      <c r="B2236" s="1">
        <v>43048</v>
      </c>
      <c r="C2236" s="1">
        <v>43062</v>
      </c>
      <c r="D2236">
        <v>2</v>
      </c>
      <c r="E2236" t="s">
        <v>1850</v>
      </c>
      <c r="F2236" t="s">
        <v>20</v>
      </c>
      <c r="G2236" t="s">
        <v>21</v>
      </c>
      <c r="H2236">
        <v>36</v>
      </c>
      <c r="I2236">
        <v>9</v>
      </c>
      <c r="J2236">
        <v>12</v>
      </c>
      <c r="K2236">
        <v>5266.2</v>
      </c>
      <c r="L2236">
        <v>2211.8040000000001</v>
      </c>
      <c r="M2236">
        <v>63194.400000000001</v>
      </c>
      <c r="N2236" t="s">
        <v>202</v>
      </c>
      <c r="O2236" t="s">
        <v>795</v>
      </c>
      <c r="P2236" t="s">
        <v>247</v>
      </c>
      <c r="Q2236" t="s">
        <v>243</v>
      </c>
      <c r="R2236">
        <v>4414</v>
      </c>
    </row>
    <row r="2237" spans="1:18" x14ac:dyDescent="0.3">
      <c r="A2237" t="s">
        <v>2453</v>
      </c>
      <c r="B2237" s="1">
        <v>43051</v>
      </c>
      <c r="C2237" s="1">
        <v>43055</v>
      </c>
      <c r="D2237">
        <v>22</v>
      </c>
      <c r="E2237" t="s">
        <v>1850</v>
      </c>
      <c r="F2237" t="s">
        <v>20</v>
      </c>
      <c r="G2237" t="s">
        <v>21</v>
      </c>
      <c r="H2237">
        <v>53</v>
      </c>
      <c r="I2237">
        <v>5</v>
      </c>
      <c r="J2237">
        <v>8</v>
      </c>
      <c r="K2237">
        <v>3852.5</v>
      </c>
      <c r="L2237">
        <v>2003.3</v>
      </c>
      <c r="M2237">
        <v>30820</v>
      </c>
      <c r="N2237" t="s">
        <v>392</v>
      </c>
      <c r="O2237" t="s">
        <v>699</v>
      </c>
      <c r="P2237" t="s">
        <v>215</v>
      </c>
      <c r="Q2237" t="s">
        <v>74</v>
      </c>
      <c r="R2237">
        <v>1042</v>
      </c>
    </row>
    <row r="2238" spans="1:18" x14ac:dyDescent="0.3">
      <c r="A2238" t="s">
        <v>2454</v>
      </c>
      <c r="B2238" s="1">
        <v>43056</v>
      </c>
      <c r="C2238" s="1">
        <v>43066</v>
      </c>
      <c r="D2238">
        <v>22</v>
      </c>
      <c r="E2238" t="s">
        <v>1850</v>
      </c>
      <c r="F2238" t="s">
        <v>20</v>
      </c>
      <c r="G2238" t="s">
        <v>21</v>
      </c>
      <c r="H2238">
        <v>86</v>
      </c>
      <c r="I2238">
        <v>9</v>
      </c>
      <c r="J2238">
        <v>12</v>
      </c>
      <c r="K2238">
        <v>1916.2</v>
      </c>
      <c r="L2238">
        <v>823.96600000000001</v>
      </c>
      <c r="M2238">
        <v>22994.400000000001</v>
      </c>
      <c r="N2238" t="s">
        <v>392</v>
      </c>
      <c r="O2238" t="s">
        <v>795</v>
      </c>
      <c r="P2238" t="s">
        <v>412</v>
      </c>
      <c r="Q2238" t="s">
        <v>413</v>
      </c>
      <c r="R2238">
        <v>5018</v>
      </c>
    </row>
    <row r="2239" spans="1:18" x14ac:dyDescent="0.3">
      <c r="A2239" t="s">
        <v>2455</v>
      </c>
      <c r="B2239" s="1">
        <v>43058</v>
      </c>
      <c r="C2239" s="1">
        <v>43066</v>
      </c>
      <c r="D2239">
        <v>3</v>
      </c>
      <c r="E2239" t="s">
        <v>1850</v>
      </c>
      <c r="F2239" t="s">
        <v>20</v>
      </c>
      <c r="G2239" t="s">
        <v>21</v>
      </c>
      <c r="H2239">
        <v>42</v>
      </c>
      <c r="I2239">
        <v>5</v>
      </c>
      <c r="J2239">
        <v>5</v>
      </c>
      <c r="K2239">
        <v>1125.5999999999999</v>
      </c>
      <c r="L2239">
        <v>529.03200000000004</v>
      </c>
      <c r="M2239">
        <v>5628</v>
      </c>
      <c r="N2239" t="s">
        <v>257</v>
      </c>
      <c r="O2239" t="s">
        <v>699</v>
      </c>
      <c r="P2239" t="s">
        <v>47</v>
      </c>
      <c r="Q2239" t="s">
        <v>48</v>
      </c>
      <c r="R2239">
        <v>4010</v>
      </c>
    </row>
    <row r="2240" spans="1:18" x14ac:dyDescent="0.3">
      <c r="A2240" t="s">
        <v>2456</v>
      </c>
      <c r="B2240" s="1">
        <v>43067</v>
      </c>
      <c r="C2240" s="1">
        <v>43070</v>
      </c>
      <c r="D2240">
        <v>4</v>
      </c>
      <c r="E2240" t="s">
        <v>1850</v>
      </c>
      <c r="F2240" t="s">
        <v>20</v>
      </c>
      <c r="G2240" t="s">
        <v>21</v>
      </c>
      <c r="H2240">
        <v>10</v>
      </c>
      <c r="I2240">
        <v>5</v>
      </c>
      <c r="J2240">
        <v>10</v>
      </c>
      <c r="K2240">
        <v>944.7</v>
      </c>
      <c r="L2240">
        <v>462.90300000000002</v>
      </c>
      <c r="M2240">
        <v>9447</v>
      </c>
      <c r="N2240" t="s">
        <v>482</v>
      </c>
      <c r="O2240" t="s">
        <v>699</v>
      </c>
      <c r="P2240" t="s">
        <v>266</v>
      </c>
      <c r="Q2240" t="s">
        <v>71</v>
      </c>
      <c r="R2240">
        <v>3620</v>
      </c>
    </row>
    <row r="2241" spans="1:18" x14ac:dyDescent="0.3">
      <c r="A2241" t="s">
        <v>2457</v>
      </c>
      <c r="B2241" s="1">
        <v>43071</v>
      </c>
      <c r="C2241" s="1">
        <v>43087</v>
      </c>
      <c r="D2241">
        <v>36</v>
      </c>
      <c r="E2241" t="s">
        <v>1850</v>
      </c>
      <c r="F2241" t="s">
        <v>20</v>
      </c>
      <c r="G2241" t="s">
        <v>21</v>
      </c>
      <c r="H2241">
        <v>92</v>
      </c>
      <c r="I2241">
        <v>13</v>
      </c>
      <c r="J2241">
        <v>8</v>
      </c>
      <c r="K2241">
        <v>1159.0999999999999</v>
      </c>
      <c r="L2241">
        <v>544.77700000000004</v>
      </c>
      <c r="M2241">
        <v>9272.7999999999993</v>
      </c>
      <c r="N2241" t="s">
        <v>295</v>
      </c>
      <c r="O2241" t="s">
        <v>779</v>
      </c>
      <c r="P2241" t="s">
        <v>211</v>
      </c>
      <c r="Q2241" t="s">
        <v>40</v>
      </c>
      <c r="R2241">
        <v>4110</v>
      </c>
    </row>
    <row r="2242" spans="1:18" x14ac:dyDescent="0.3">
      <c r="A2242" t="s">
        <v>2458</v>
      </c>
      <c r="B2242" s="1">
        <v>43072</v>
      </c>
      <c r="C2242" s="1">
        <v>43088</v>
      </c>
      <c r="D2242">
        <v>1</v>
      </c>
      <c r="E2242" t="s">
        <v>1850</v>
      </c>
      <c r="F2242" t="s">
        <v>20</v>
      </c>
      <c r="G2242" t="s">
        <v>21</v>
      </c>
      <c r="H2242">
        <v>61</v>
      </c>
      <c r="I2242">
        <v>13</v>
      </c>
      <c r="J2242">
        <v>10</v>
      </c>
      <c r="K2242">
        <v>1815.7</v>
      </c>
      <c r="L2242">
        <v>944.16399999999999</v>
      </c>
      <c r="M2242">
        <v>18157</v>
      </c>
      <c r="N2242" t="s">
        <v>120</v>
      </c>
      <c r="O2242" t="s">
        <v>779</v>
      </c>
      <c r="P2242" t="s">
        <v>232</v>
      </c>
      <c r="Q2242" t="s">
        <v>233</v>
      </c>
      <c r="R2242">
        <v>9812</v>
      </c>
    </row>
    <row r="2243" spans="1:18" x14ac:dyDescent="0.3">
      <c r="A2243" t="s">
        <v>2459</v>
      </c>
      <c r="B2243" s="1">
        <v>43073</v>
      </c>
      <c r="C2243" s="1">
        <v>43091</v>
      </c>
      <c r="D2243">
        <v>26</v>
      </c>
      <c r="E2243" t="s">
        <v>1850</v>
      </c>
      <c r="F2243" t="s">
        <v>20</v>
      </c>
      <c r="G2243" t="s">
        <v>21</v>
      </c>
      <c r="H2243">
        <v>64</v>
      </c>
      <c r="I2243">
        <v>5</v>
      </c>
      <c r="J2243">
        <v>10</v>
      </c>
      <c r="K2243">
        <v>1031.8</v>
      </c>
      <c r="L2243">
        <v>474.62799999999999</v>
      </c>
      <c r="M2243">
        <v>10318</v>
      </c>
      <c r="N2243" t="s">
        <v>162</v>
      </c>
      <c r="O2243" t="s">
        <v>699</v>
      </c>
      <c r="P2243" t="s">
        <v>28</v>
      </c>
      <c r="Q2243" t="s">
        <v>29</v>
      </c>
      <c r="R2243">
        <v>600</v>
      </c>
    </row>
    <row r="2244" spans="1:18" x14ac:dyDescent="0.3">
      <c r="A2244" t="s">
        <v>2460</v>
      </c>
      <c r="B2244" s="1">
        <v>43074</v>
      </c>
      <c r="C2244" s="1">
        <v>43079</v>
      </c>
      <c r="D2244">
        <v>36</v>
      </c>
      <c r="E2244" t="s">
        <v>1850</v>
      </c>
      <c r="F2244" t="s">
        <v>20</v>
      </c>
      <c r="G2244" t="s">
        <v>21</v>
      </c>
      <c r="H2244">
        <v>64</v>
      </c>
      <c r="I2244">
        <v>5</v>
      </c>
      <c r="J2244">
        <v>5</v>
      </c>
      <c r="K2244">
        <v>3959.7</v>
      </c>
      <c r="L2244">
        <v>2811.3870000000002</v>
      </c>
      <c r="M2244">
        <v>19798.5</v>
      </c>
      <c r="N2244" t="s">
        <v>295</v>
      </c>
      <c r="O2244" t="s">
        <v>699</v>
      </c>
      <c r="P2244" t="s">
        <v>28</v>
      </c>
      <c r="Q2244" t="s">
        <v>29</v>
      </c>
      <c r="R2244">
        <v>600</v>
      </c>
    </row>
    <row r="2245" spans="1:18" x14ac:dyDescent="0.3">
      <c r="A2245" t="s">
        <v>2461</v>
      </c>
      <c r="B2245" s="1">
        <v>43074</v>
      </c>
      <c r="C2245" s="1">
        <v>43078</v>
      </c>
      <c r="D2245">
        <v>45</v>
      </c>
      <c r="E2245" t="s">
        <v>1850</v>
      </c>
      <c r="F2245" t="s">
        <v>20</v>
      </c>
      <c r="G2245" t="s">
        <v>21</v>
      </c>
      <c r="H2245">
        <v>58</v>
      </c>
      <c r="I2245">
        <v>13</v>
      </c>
      <c r="J2245">
        <v>12</v>
      </c>
      <c r="K2245">
        <v>1132.3</v>
      </c>
      <c r="L2245">
        <v>792.61</v>
      </c>
      <c r="M2245">
        <v>13587.6</v>
      </c>
      <c r="N2245" t="s">
        <v>35</v>
      </c>
      <c r="O2245" t="s">
        <v>779</v>
      </c>
      <c r="P2245" t="s">
        <v>235</v>
      </c>
      <c r="Q2245" t="s">
        <v>58</v>
      </c>
      <c r="R2245">
        <v>3210</v>
      </c>
    </row>
    <row r="2246" spans="1:18" x14ac:dyDescent="0.3">
      <c r="A2246" t="s">
        <v>2462</v>
      </c>
      <c r="B2246" s="1">
        <v>43076</v>
      </c>
      <c r="C2246" s="1">
        <v>43092</v>
      </c>
      <c r="D2246">
        <v>23</v>
      </c>
      <c r="E2246" t="s">
        <v>1850</v>
      </c>
      <c r="F2246" t="s">
        <v>20</v>
      </c>
      <c r="G2246" t="s">
        <v>21</v>
      </c>
      <c r="H2246">
        <v>39</v>
      </c>
      <c r="I2246">
        <v>10</v>
      </c>
      <c r="J2246">
        <v>9</v>
      </c>
      <c r="K2246">
        <v>958.1</v>
      </c>
      <c r="L2246">
        <v>785.64200000000005</v>
      </c>
      <c r="M2246">
        <v>8622.9</v>
      </c>
      <c r="N2246" t="s">
        <v>158</v>
      </c>
      <c r="O2246" t="s">
        <v>783</v>
      </c>
      <c r="P2246" t="s">
        <v>57</v>
      </c>
      <c r="Q2246" t="s">
        <v>58</v>
      </c>
      <c r="R2246">
        <v>3210</v>
      </c>
    </row>
    <row r="2247" spans="1:18" x14ac:dyDescent="0.3">
      <c r="A2247" t="s">
        <v>2463</v>
      </c>
      <c r="B2247" s="1">
        <v>43083</v>
      </c>
      <c r="C2247" s="1">
        <v>43101</v>
      </c>
      <c r="D2247">
        <v>3</v>
      </c>
      <c r="E2247" t="s">
        <v>1850</v>
      </c>
      <c r="F2247" t="s">
        <v>20</v>
      </c>
      <c r="G2247" t="s">
        <v>21</v>
      </c>
      <c r="H2247">
        <v>38</v>
      </c>
      <c r="I2247">
        <v>13</v>
      </c>
      <c r="J2247">
        <v>12</v>
      </c>
      <c r="K2247">
        <v>1011.7</v>
      </c>
      <c r="L2247">
        <v>748.65800000000002</v>
      </c>
      <c r="M2247">
        <v>12140.4</v>
      </c>
      <c r="N2247" t="s">
        <v>257</v>
      </c>
      <c r="O2247" t="s">
        <v>779</v>
      </c>
      <c r="P2247" t="s">
        <v>163</v>
      </c>
      <c r="Q2247" t="s">
        <v>164</v>
      </c>
      <c r="R2247">
        <v>3110</v>
      </c>
    </row>
    <row r="2248" spans="1:18" x14ac:dyDescent="0.3">
      <c r="A2248" t="s">
        <v>2464</v>
      </c>
      <c r="B2248" s="1">
        <v>43084</v>
      </c>
      <c r="C2248" s="1">
        <v>43100</v>
      </c>
      <c r="D2248">
        <v>30</v>
      </c>
      <c r="E2248" t="s">
        <v>1850</v>
      </c>
      <c r="F2248" t="s">
        <v>20</v>
      </c>
      <c r="G2248" t="s">
        <v>21</v>
      </c>
      <c r="H2248">
        <v>30</v>
      </c>
      <c r="I2248">
        <v>4</v>
      </c>
      <c r="J2248">
        <v>10</v>
      </c>
      <c r="K2248">
        <v>2311.5</v>
      </c>
      <c r="L2248">
        <v>1086.405</v>
      </c>
      <c r="M2248">
        <v>23115</v>
      </c>
      <c r="N2248" t="s">
        <v>112</v>
      </c>
      <c r="O2248" t="s">
        <v>812</v>
      </c>
      <c r="P2248" t="s">
        <v>438</v>
      </c>
      <c r="Q2248" t="s">
        <v>118</v>
      </c>
      <c r="R2248">
        <v>112</v>
      </c>
    </row>
    <row r="2249" spans="1:18" x14ac:dyDescent="0.3">
      <c r="A2249" t="s">
        <v>2465</v>
      </c>
      <c r="B2249" s="1">
        <v>43086</v>
      </c>
      <c r="C2249" s="1">
        <v>43089</v>
      </c>
      <c r="D2249">
        <v>47</v>
      </c>
      <c r="E2249" t="s">
        <v>1850</v>
      </c>
      <c r="F2249" t="s">
        <v>20</v>
      </c>
      <c r="G2249" t="s">
        <v>21</v>
      </c>
      <c r="H2249">
        <v>23</v>
      </c>
      <c r="I2249">
        <v>4</v>
      </c>
      <c r="J2249">
        <v>5</v>
      </c>
      <c r="K2249">
        <v>2412</v>
      </c>
      <c r="L2249">
        <v>1109.52</v>
      </c>
      <c r="M2249">
        <v>12060</v>
      </c>
      <c r="N2249" t="s">
        <v>218</v>
      </c>
      <c r="O2249" t="s">
        <v>812</v>
      </c>
      <c r="P2249" t="s">
        <v>90</v>
      </c>
      <c r="Q2249" t="s">
        <v>25</v>
      </c>
      <c r="R2249">
        <v>8051</v>
      </c>
    </row>
    <row r="2250" spans="1:18" x14ac:dyDescent="0.3">
      <c r="A2250" t="s">
        <v>2466</v>
      </c>
      <c r="B2250" s="1">
        <v>43088</v>
      </c>
      <c r="C2250" s="1">
        <v>43091</v>
      </c>
      <c r="D2250">
        <v>5</v>
      </c>
      <c r="E2250" t="s">
        <v>1850</v>
      </c>
      <c r="F2250" t="s">
        <v>20</v>
      </c>
      <c r="G2250" t="s">
        <v>21</v>
      </c>
      <c r="H2250">
        <v>91</v>
      </c>
      <c r="I2250">
        <v>5</v>
      </c>
      <c r="J2250">
        <v>10</v>
      </c>
      <c r="K2250">
        <v>6358.3</v>
      </c>
      <c r="L2250">
        <v>2543.3200000000002</v>
      </c>
      <c r="M2250">
        <v>63583</v>
      </c>
      <c r="N2250" t="s">
        <v>52</v>
      </c>
      <c r="O2250" t="s">
        <v>699</v>
      </c>
      <c r="P2250" t="s">
        <v>378</v>
      </c>
      <c r="Q2250" t="s">
        <v>243</v>
      </c>
      <c r="R2250">
        <v>4412</v>
      </c>
    </row>
    <row r="2251" spans="1:18" x14ac:dyDescent="0.3">
      <c r="A2251" t="s">
        <v>2467</v>
      </c>
      <c r="B2251" s="1">
        <v>43090</v>
      </c>
      <c r="C2251" s="1">
        <v>43097</v>
      </c>
      <c r="D2251">
        <v>23</v>
      </c>
      <c r="E2251" t="s">
        <v>1850</v>
      </c>
      <c r="F2251" t="s">
        <v>20</v>
      </c>
      <c r="G2251" t="s">
        <v>21</v>
      </c>
      <c r="H2251">
        <v>84</v>
      </c>
      <c r="I2251">
        <v>13</v>
      </c>
      <c r="J2251">
        <v>6</v>
      </c>
      <c r="K2251">
        <v>1855.9</v>
      </c>
      <c r="L2251">
        <v>816.596</v>
      </c>
      <c r="M2251">
        <v>11135.4</v>
      </c>
      <c r="N2251" t="s">
        <v>158</v>
      </c>
      <c r="O2251" t="s">
        <v>779</v>
      </c>
      <c r="P2251" t="s">
        <v>121</v>
      </c>
      <c r="Q2251" t="s">
        <v>33</v>
      </c>
      <c r="R2251">
        <v>2016</v>
      </c>
    </row>
    <row r="2252" spans="1:18" x14ac:dyDescent="0.3">
      <c r="A2252" t="s">
        <v>2468</v>
      </c>
      <c r="B2252" s="1">
        <v>43093</v>
      </c>
      <c r="C2252" s="1">
        <v>43105</v>
      </c>
      <c r="D2252">
        <v>16</v>
      </c>
      <c r="E2252" t="s">
        <v>1850</v>
      </c>
      <c r="F2252" t="s">
        <v>20</v>
      </c>
      <c r="G2252" t="s">
        <v>21</v>
      </c>
      <c r="H2252">
        <v>36</v>
      </c>
      <c r="I2252">
        <v>8</v>
      </c>
      <c r="J2252">
        <v>6</v>
      </c>
      <c r="K2252">
        <v>1179.2</v>
      </c>
      <c r="L2252">
        <v>754.68799999999999</v>
      </c>
      <c r="M2252">
        <v>7075.2</v>
      </c>
      <c r="N2252" t="s">
        <v>96</v>
      </c>
      <c r="O2252" t="s">
        <v>828</v>
      </c>
      <c r="P2252" t="s">
        <v>247</v>
      </c>
      <c r="Q2252" t="s">
        <v>243</v>
      </c>
      <c r="R2252">
        <v>4414</v>
      </c>
    </row>
    <row r="2253" spans="1:18" x14ac:dyDescent="0.3">
      <c r="A2253" t="s">
        <v>2469</v>
      </c>
      <c r="B2253" s="1">
        <v>43097</v>
      </c>
      <c r="C2253" s="1">
        <v>43114</v>
      </c>
      <c r="D2253">
        <v>27</v>
      </c>
      <c r="E2253" t="s">
        <v>1850</v>
      </c>
      <c r="F2253" t="s">
        <v>20</v>
      </c>
      <c r="G2253" t="s">
        <v>21</v>
      </c>
      <c r="H2253">
        <v>39</v>
      </c>
      <c r="I2253">
        <v>5</v>
      </c>
      <c r="J2253">
        <v>5</v>
      </c>
      <c r="K2253">
        <v>6338.2</v>
      </c>
      <c r="L2253">
        <v>3802.92</v>
      </c>
      <c r="M2253">
        <v>31691</v>
      </c>
      <c r="N2253" t="s">
        <v>123</v>
      </c>
      <c r="O2253" t="s">
        <v>699</v>
      </c>
      <c r="P2253" t="s">
        <v>57</v>
      </c>
      <c r="Q2253" t="s">
        <v>58</v>
      </c>
      <c r="R2253">
        <v>3210</v>
      </c>
    </row>
    <row r="2254" spans="1:18" x14ac:dyDescent="0.3">
      <c r="A2254" t="s">
        <v>2470</v>
      </c>
      <c r="B2254" s="1">
        <v>43097</v>
      </c>
      <c r="C2254" s="1">
        <v>43108</v>
      </c>
      <c r="D2254">
        <v>49</v>
      </c>
      <c r="E2254" t="s">
        <v>1850</v>
      </c>
      <c r="F2254" t="s">
        <v>20</v>
      </c>
      <c r="G2254" t="s">
        <v>21</v>
      </c>
      <c r="H2254">
        <v>95</v>
      </c>
      <c r="I2254">
        <v>6</v>
      </c>
      <c r="J2254">
        <v>6</v>
      </c>
      <c r="K2254">
        <v>2586.1999999999998</v>
      </c>
      <c r="L2254">
        <v>2172.4079999999999</v>
      </c>
      <c r="M2254">
        <v>15517.2</v>
      </c>
      <c r="N2254" t="s">
        <v>135</v>
      </c>
      <c r="O2254" t="s">
        <v>785</v>
      </c>
      <c r="P2254" t="s">
        <v>124</v>
      </c>
      <c r="Q2254" t="s">
        <v>125</v>
      </c>
      <c r="R2254">
        <v>3320</v>
      </c>
    </row>
    <row r="2255" spans="1:18" x14ac:dyDescent="0.3">
      <c r="A2255" t="s">
        <v>2471</v>
      </c>
      <c r="B2255" s="1">
        <v>43101</v>
      </c>
      <c r="C2255" s="1">
        <v>43115</v>
      </c>
      <c r="D2255">
        <v>39</v>
      </c>
      <c r="E2255" t="s">
        <v>1850</v>
      </c>
      <c r="F2255" t="s">
        <v>20</v>
      </c>
      <c r="G2255" t="s">
        <v>21</v>
      </c>
      <c r="H2255">
        <v>76</v>
      </c>
      <c r="I2255">
        <v>5</v>
      </c>
      <c r="J2255">
        <v>5</v>
      </c>
      <c r="K2255">
        <v>2954.7</v>
      </c>
      <c r="L2255">
        <v>1300.068</v>
      </c>
      <c r="M2255">
        <v>14773.5</v>
      </c>
      <c r="N2255" t="s">
        <v>141</v>
      </c>
      <c r="O2255" t="s">
        <v>699</v>
      </c>
      <c r="P2255" t="s">
        <v>121</v>
      </c>
      <c r="Q2255" t="s">
        <v>33</v>
      </c>
      <c r="R2255">
        <v>2016</v>
      </c>
    </row>
    <row r="2256" spans="1:18" x14ac:dyDescent="0.3">
      <c r="A2256" t="s">
        <v>2472</v>
      </c>
      <c r="B2256" s="1">
        <v>43102</v>
      </c>
      <c r="C2256" s="1">
        <v>43113</v>
      </c>
      <c r="D2256">
        <v>2</v>
      </c>
      <c r="E2256" t="s">
        <v>1850</v>
      </c>
      <c r="F2256" t="s">
        <v>20</v>
      </c>
      <c r="G2256" t="s">
        <v>21</v>
      </c>
      <c r="H2256">
        <v>81</v>
      </c>
      <c r="I2256">
        <v>12</v>
      </c>
      <c r="J2256">
        <v>5</v>
      </c>
      <c r="K2256">
        <v>971.5</v>
      </c>
      <c r="L2256">
        <v>524.61</v>
      </c>
      <c r="M2256">
        <v>4857.5</v>
      </c>
      <c r="N2256" t="s">
        <v>202</v>
      </c>
      <c r="O2256" t="s">
        <v>793</v>
      </c>
      <c r="P2256" t="s">
        <v>223</v>
      </c>
      <c r="Q2256" t="s">
        <v>224</v>
      </c>
      <c r="R2256">
        <v>3010</v>
      </c>
    </row>
    <row r="2257" spans="1:18" x14ac:dyDescent="0.3">
      <c r="A2257" t="s">
        <v>2473</v>
      </c>
      <c r="B2257" s="1">
        <v>43104</v>
      </c>
      <c r="C2257" s="1">
        <v>43122</v>
      </c>
      <c r="D2257">
        <v>40</v>
      </c>
      <c r="E2257" t="s">
        <v>1850</v>
      </c>
      <c r="F2257" t="s">
        <v>20</v>
      </c>
      <c r="G2257" t="s">
        <v>21</v>
      </c>
      <c r="H2257">
        <v>21</v>
      </c>
      <c r="I2257">
        <v>5</v>
      </c>
      <c r="J2257">
        <v>12</v>
      </c>
      <c r="K2257">
        <v>174.2</v>
      </c>
      <c r="L2257">
        <v>94.067999999999998</v>
      </c>
      <c r="M2257">
        <v>2090.4</v>
      </c>
      <c r="N2257" t="s">
        <v>92</v>
      </c>
      <c r="O2257" t="s">
        <v>699</v>
      </c>
      <c r="P2257" t="s">
        <v>93</v>
      </c>
      <c r="Q2257" t="s">
        <v>94</v>
      </c>
      <c r="R2257">
        <v>7022</v>
      </c>
    </row>
    <row r="2258" spans="1:18" x14ac:dyDescent="0.3">
      <c r="A2258" t="s">
        <v>2474</v>
      </c>
      <c r="B2258" s="1">
        <v>43105</v>
      </c>
      <c r="C2258" s="1">
        <v>43109</v>
      </c>
      <c r="D2258">
        <v>50</v>
      </c>
      <c r="E2258" t="s">
        <v>1850</v>
      </c>
      <c r="F2258" t="s">
        <v>20</v>
      </c>
      <c r="G2258" t="s">
        <v>21</v>
      </c>
      <c r="H2258">
        <v>73</v>
      </c>
      <c r="I2258">
        <v>9</v>
      </c>
      <c r="J2258">
        <v>9</v>
      </c>
      <c r="K2258">
        <v>207.7</v>
      </c>
      <c r="L2258">
        <v>159.929</v>
      </c>
      <c r="M2258">
        <v>1869.3</v>
      </c>
      <c r="N2258" t="s">
        <v>67</v>
      </c>
      <c r="O2258" t="s">
        <v>795</v>
      </c>
      <c r="P2258" t="s">
        <v>176</v>
      </c>
      <c r="Q2258" t="s">
        <v>177</v>
      </c>
      <c r="R2258">
        <v>2120</v>
      </c>
    </row>
    <row r="2259" spans="1:18" x14ac:dyDescent="0.3">
      <c r="A2259" t="s">
        <v>2475</v>
      </c>
      <c r="B2259" s="1">
        <v>43108</v>
      </c>
      <c r="C2259" s="1">
        <v>43124</v>
      </c>
      <c r="D2259">
        <v>18</v>
      </c>
      <c r="E2259" t="s">
        <v>1850</v>
      </c>
      <c r="F2259" t="s">
        <v>20</v>
      </c>
      <c r="G2259" t="s">
        <v>21</v>
      </c>
      <c r="H2259">
        <v>91</v>
      </c>
      <c r="I2259">
        <v>5</v>
      </c>
      <c r="J2259">
        <v>12</v>
      </c>
      <c r="K2259">
        <v>2345</v>
      </c>
      <c r="L2259">
        <v>1031.8</v>
      </c>
      <c r="M2259">
        <v>28140</v>
      </c>
      <c r="N2259" t="s">
        <v>116</v>
      </c>
      <c r="O2259" t="s">
        <v>699</v>
      </c>
      <c r="P2259" t="s">
        <v>378</v>
      </c>
      <c r="Q2259" t="s">
        <v>243</v>
      </c>
      <c r="R2259">
        <v>4412</v>
      </c>
    </row>
    <row r="2260" spans="1:18" x14ac:dyDescent="0.3">
      <c r="A2260" t="s">
        <v>2476</v>
      </c>
      <c r="B2260" s="1">
        <v>43112</v>
      </c>
      <c r="C2260" s="1">
        <v>43116</v>
      </c>
      <c r="D2260">
        <v>8</v>
      </c>
      <c r="E2260" t="s">
        <v>1850</v>
      </c>
      <c r="F2260" t="s">
        <v>20</v>
      </c>
      <c r="G2260" t="s">
        <v>21</v>
      </c>
      <c r="H2260">
        <v>73</v>
      </c>
      <c r="I2260">
        <v>13</v>
      </c>
      <c r="J2260">
        <v>12</v>
      </c>
      <c r="K2260">
        <v>1159.0999999999999</v>
      </c>
      <c r="L2260">
        <v>707.05100000000004</v>
      </c>
      <c r="M2260">
        <v>13909.2</v>
      </c>
      <c r="N2260" t="s">
        <v>99</v>
      </c>
      <c r="O2260" t="s">
        <v>779</v>
      </c>
      <c r="P2260" t="s">
        <v>176</v>
      </c>
      <c r="Q2260" t="s">
        <v>177</v>
      </c>
      <c r="R2260">
        <v>2120</v>
      </c>
    </row>
    <row r="2261" spans="1:18" x14ac:dyDescent="0.3">
      <c r="A2261" t="s">
        <v>2477</v>
      </c>
      <c r="B2261" s="1">
        <v>43120</v>
      </c>
      <c r="C2261" s="1">
        <v>43135</v>
      </c>
      <c r="D2261">
        <v>8</v>
      </c>
      <c r="E2261" t="s">
        <v>1850</v>
      </c>
      <c r="F2261" t="s">
        <v>20</v>
      </c>
      <c r="G2261" t="s">
        <v>21</v>
      </c>
      <c r="H2261">
        <v>25</v>
      </c>
      <c r="I2261">
        <v>10</v>
      </c>
      <c r="J2261">
        <v>5</v>
      </c>
      <c r="K2261">
        <v>1018.4</v>
      </c>
      <c r="L2261">
        <v>631.40800000000002</v>
      </c>
      <c r="M2261">
        <v>5092</v>
      </c>
      <c r="N2261" t="s">
        <v>99</v>
      </c>
      <c r="O2261" t="s">
        <v>783</v>
      </c>
      <c r="P2261" t="s">
        <v>121</v>
      </c>
      <c r="Q2261" t="s">
        <v>33</v>
      </c>
      <c r="R2261">
        <v>2016</v>
      </c>
    </row>
    <row r="2262" spans="1:18" x14ac:dyDescent="0.3">
      <c r="A2262" t="s">
        <v>2478</v>
      </c>
      <c r="B2262" s="1">
        <v>43120</v>
      </c>
      <c r="C2262" s="1">
        <v>43132</v>
      </c>
      <c r="D2262">
        <v>38</v>
      </c>
      <c r="E2262" t="s">
        <v>1850</v>
      </c>
      <c r="F2262" t="s">
        <v>20</v>
      </c>
      <c r="G2262" t="s">
        <v>21</v>
      </c>
      <c r="H2262">
        <v>63</v>
      </c>
      <c r="I2262">
        <v>5</v>
      </c>
      <c r="J2262">
        <v>5</v>
      </c>
      <c r="K2262">
        <v>3631.4</v>
      </c>
      <c r="L2262">
        <v>2033.5840000000001</v>
      </c>
      <c r="M2262">
        <v>18157</v>
      </c>
      <c r="N2262" t="s">
        <v>193</v>
      </c>
      <c r="O2262" t="s">
        <v>699</v>
      </c>
      <c r="P2262" t="s">
        <v>319</v>
      </c>
      <c r="Q2262" t="s">
        <v>160</v>
      </c>
      <c r="R2262">
        <v>626</v>
      </c>
    </row>
    <row r="2263" spans="1:18" x14ac:dyDescent="0.3">
      <c r="A2263" t="s">
        <v>2479</v>
      </c>
      <c r="B2263" s="1">
        <v>43123</v>
      </c>
      <c r="C2263" s="1">
        <v>43126</v>
      </c>
      <c r="D2263">
        <v>19</v>
      </c>
      <c r="E2263" t="s">
        <v>1850</v>
      </c>
      <c r="F2263" t="s">
        <v>20</v>
      </c>
      <c r="G2263" t="s">
        <v>21</v>
      </c>
      <c r="H2263">
        <v>12</v>
      </c>
      <c r="I2263">
        <v>13</v>
      </c>
      <c r="J2263">
        <v>5</v>
      </c>
      <c r="K2263">
        <v>6365</v>
      </c>
      <c r="L2263">
        <v>5028.3500000000004</v>
      </c>
      <c r="M2263">
        <v>31825</v>
      </c>
      <c r="N2263" t="s">
        <v>103</v>
      </c>
      <c r="O2263" t="s">
        <v>779</v>
      </c>
      <c r="P2263" t="s">
        <v>144</v>
      </c>
      <c r="Q2263" t="s">
        <v>29</v>
      </c>
      <c r="R2263">
        <v>610</v>
      </c>
    </row>
    <row r="2264" spans="1:18" x14ac:dyDescent="0.3">
      <c r="A2264" t="s">
        <v>2480</v>
      </c>
      <c r="B2264" s="1">
        <v>43133</v>
      </c>
      <c r="C2264" s="1">
        <v>43138</v>
      </c>
      <c r="D2264">
        <v>25</v>
      </c>
      <c r="E2264" t="s">
        <v>1850</v>
      </c>
      <c r="F2264" t="s">
        <v>20</v>
      </c>
      <c r="G2264" t="s">
        <v>21</v>
      </c>
      <c r="H2264">
        <v>50</v>
      </c>
      <c r="I2264">
        <v>12</v>
      </c>
      <c r="J2264">
        <v>10</v>
      </c>
      <c r="K2264">
        <v>207.7</v>
      </c>
      <c r="L2264">
        <v>168.23699999999999</v>
      </c>
      <c r="M2264">
        <v>2077</v>
      </c>
      <c r="N2264" t="s">
        <v>189</v>
      </c>
      <c r="O2264" t="s">
        <v>793</v>
      </c>
      <c r="P2264" t="s">
        <v>227</v>
      </c>
      <c r="Q2264" t="s">
        <v>33</v>
      </c>
      <c r="R2264">
        <v>2024</v>
      </c>
    </row>
    <row r="2265" spans="1:18" x14ac:dyDescent="0.3">
      <c r="A2265" t="s">
        <v>2481</v>
      </c>
      <c r="B2265" s="1">
        <v>43135</v>
      </c>
      <c r="C2265" s="1">
        <v>43152</v>
      </c>
      <c r="D2265">
        <v>16</v>
      </c>
      <c r="E2265" t="s">
        <v>1850</v>
      </c>
      <c r="F2265" t="s">
        <v>20</v>
      </c>
      <c r="G2265" t="s">
        <v>21</v>
      </c>
      <c r="H2265">
        <v>97</v>
      </c>
      <c r="I2265">
        <v>12</v>
      </c>
      <c r="J2265">
        <v>6</v>
      </c>
      <c r="K2265">
        <v>1085.4000000000001</v>
      </c>
      <c r="L2265">
        <v>868.32</v>
      </c>
      <c r="M2265">
        <v>6512.4</v>
      </c>
      <c r="N2265" t="s">
        <v>96</v>
      </c>
      <c r="O2265" t="s">
        <v>793</v>
      </c>
      <c r="P2265" t="s">
        <v>243</v>
      </c>
      <c r="Q2265" t="s">
        <v>243</v>
      </c>
      <c r="R2265">
        <v>4410</v>
      </c>
    </row>
    <row r="2266" spans="1:18" x14ac:dyDescent="0.3">
      <c r="A2266" t="s">
        <v>2482</v>
      </c>
      <c r="B2266" s="1">
        <v>43138</v>
      </c>
      <c r="C2266" s="1">
        <v>43147</v>
      </c>
      <c r="D2266">
        <v>33</v>
      </c>
      <c r="E2266" t="s">
        <v>1850</v>
      </c>
      <c r="F2266" t="s">
        <v>20</v>
      </c>
      <c r="G2266" t="s">
        <v>21</v>
      </c>
      <c r="H2266">
        <v>96</v>
      </c>
      <c r="I2266">
        <v>5</v>
      </c>
      <c r="J2266">
        <v>6</v>
      </c>
      <c r="K2266">
        <v>6056.8</v>
      </c>
      <c r="L2266">
        <v>4118.6239999999998</v>
      </c>
      <c r="M2266">
        <v>36340.800000000003</v>
      </c>
      <c r="N2266" t="s">
        <v>166</v>
      </c>
      <c r="O2266" t="s">
        <v>699</v>
      </c>
      <c r="P2266" t="s">
        <v>128</v>
      </c>
      <c r="Q2266" t="s">
        <v>129</v>
      </c>
      <c r="R2266">
        <v>9012</v>
      </c>
    </row>
    <row r="2267" spans="1:18" x14ac:dyDescent="0.3">
      <c r="A2267" t="s">
        <v>2483</v>
      </c>
      <c r="B2267" s="1">
        <v>43144</v>
      </c>
      <c r="C2267" s="1">
        <v>43160</v>
      </c>
      <c r="D2267">
        <v>6</v>
      </c>
      <c r="E2267" t="s">
        <v>1850</v>
      </c>
      <c r="F2267" t="s">
        <v>20</v>
      </c>
      <c r="G2267" t="s">
        <v>21</v>
      </c>
      <c r="H2267">
        <v>2</v>
      </c>
      <c r="I2267">
        <v>5</v>
      </c>
      <c r="J2267">
        <v>9</v>
      </c>
      <c r="K2267">
        <v>1708.5</v>
      </c>
      <c r="L2267">
        <v>1435.14</v>
      </c>
      <c r="M2267">
        <v>15376.5</v>
      </c>
      <c r="N2267" t="s">
        <v>31</v>
      </c>
      <c r="O2267" t="s">
        <v>699</v>
      </c>
      <c r="P2267" t="s">
        <v>79</v>
      </c>
      <c r="Q2267" t="s">
        <v>80</v>
      </c>
      <c r="R2267">
        <v>9630</v>
      </c>
    </row>
    <row r="2268" spans="1:18" x14ac:dyDescent="0.3">
      <c r="A2268" t="s">
        <v>2484</v>
      </c>
      <c r="B2268" s="1">
        <v>43147</v>
      </c>
      <c r="C2268" s="1">
        <v>43158</v>
      </c>
      <c r="D2268">
        <v>25</v>
      </c>
      <c r="E2268" t="s">
        <v>1850</v>
      </c>
      <c r="F2268" t="s">
        <v>20</v>
      </c>
      <c r="G2268" t="s">
        <v>21</v>
      </c>
      <c r="H2268">
        <v>67</v>
      </c>
      <c r="I2268">
        <v>13</v>
      </c>
      <c r="J2268">
        <v>12</v>
      </c>
      <c r="K2268">
        <v>924.6</v>
      </c>
      <c r="L2268">
        <v>582.49800000000005</v>
      </c>
      <c r="M2268">
        <v>11095.2</v>
      </c>
      <c r="N2268" t="s">
        <v>189</v>
      </c>
      <c r="O2268" t="s">
        <v>779</v>
      </c>
      <c r="P2268" t="s">
        <v>150</v>
      </c>
      <c r="Q2268" t="s">
        <v>151</v>
      </c>
      <c r="R2268">
        <v>3420</v>
      </c>
    </row>
    <row r="2269" spans="1:18" x14ac:dyDescent="0.3">
      <c r="A2269" t="s">
        <v>2485</v>
      </c>
      <c r="B2269" s="1">
        <v>43147</v>
      </c>
      <c r="C2269" s="1">
        <v>43158</v>
      </c>
      <c r="D2269">
        <v>14</v>
      </c>
      <c r="E2269" t="s">
        <v>1850</v>
      </c>
      <c r="F2269" t="s">
        <v>20</v>
      </c>
      <c r="G2269" t="s">
        <v>21</v>
      </c>
      <c r="H2269">
        <v>85</v>
      </c>
      <c r="I2269">
        <v>5</v>
      </c>
      <c r="J2269">
        <v>8</v>
      </c>
      <c r="K2269">
        <v>857.6</v>
      </c>
      <c r="L2269">
        <v>403.072</v>
      </c>
      <c r="M2269">
        <v>6860.8</v>
      </c>
      <c r="N2269" t="s">
        <v>38</v>
      </c>
      <c r="O2269" t="s">
        <v>699</v>
      </c>
      <c r="P2269" t="s">
        <v>138</v>
      </c>
      <c r="Q2269" t="s">
        <v>139</v>
      </c>
      <c r="R2269">
        <v>4900</v>
      </c>
    </row>
    <row r="2270" spans="1:18" x14ac:dyDescent="0.3">
      <c r="A2270" t="s">
        <v>2486</v>
      </c>
      <c r="B2270" s="1">
        <v>43163</v>
      </c>
      <c r="C2270" s="1">
        <v>43169</v>
      </c>
      <c r="D2270">
        <v>40</v>
      </c>
      <c r="E2270" t="s">
        <v>1850</v>
      </c>
      <c r="F2270" t="s">
        <v>20</v>
      </c>
      <c r="G2270" t="s">
        <v>21</v>
      </c>
      <c r="H2270">
        <v>98</v>
      </c>
      <c r="I2270">
        <v>5</v>
      </c>
      <c r="J2270">
        <v>12</v>
      </c>
      <c r="K2270">
        <v>864.3</v>
      </c>
      <c r="L2270">
        <v>700.08299999999997</v>
      </c>
      <c r="M2270">
        <v>10371.6</v>
      </c>
      <c r="N2270" t="s">
        <v>92</v>
      </c>
      <c r="O2270" t="s">
        <v>699</v>
      </c>
      <c r="P2270" t="s">
        <v>286</v>
      </c>
      <c r="Q2270" t="s">
        <v>287</v>
      </c>
      <c r="R2270">
        <v>3503</v>
      </c>
    </row>
    <row r="2271" spans="1:18" x14ac:dyDescent="0.3">
      <c r="A2271" t="s">
        <v>2487</v>
      </c>
      <c r="B2271" s="1">
        <v>43165</v>
      </c>
      <c r="C2271" s="1">
        <v>43179</v>
      </c>
      <c r="D2271">
        <v>10</v>
      </c>
      <c r="E2271" t="s">
        <v>1850</v>
      </c>
      <c r="F2271" t="s">
        <v>20</v>
      </c>
      <c r="G2271" t="s">
        <v>21</v>
      </c>
      <c r="H2271">
        <v>3</v>
      </c>
      <c r="I2271">
        <v>13</v>
      </c>
      <c r="J2271">
        <v>5</v>
      </c>
      <c r="K2271">
        <v>2753.7</v>
      </c>
      <c r="L2271">
        <v>1459.461</v>
      </c>
      <c r="M2271">
        <v>13768.5</v>
      </c>
      <c r="N2271" t="s">
        <v>56</v>
      </c>
      <c r="O2271" t="s">
        <v>779</v>
      </c>
      <c r="P2271" t="s">
        <v>159</v>
      </c>
      <c r="Q2271" t="s">
        <v>160</v>
      </c>
      <c r="R2271">
        <v>627</v>
      </c>
    </row>
    <row r="2272" spans="1:18" x14ac:dyDescent="0.3">
      <c r="A2272" t="s">
        <v>2488</v>
      </c>
      <c r="B2272" s="1">
        <v>43181</v>
      </c>
      <c r="C2272" s="1">
        <v>43186</v>
      </c>
      <c r="D2272">
        <v>3</v>
      </c>
      <c r="E2272" t="s">
        <v>1850</v>
      </c>
      <c r="F2272" t="s">
        <v>20</v>
      </c>
      <c r="G2272" t="s">
        <v>21</v>
      </c>
      <c r="H2272">
        <v>64</v>
      </c>
      <c r="I2272">
        <v>6</v>
      </c>
      <c r="J2272">
        <v>7</v>
      </c>
      <c r="K2272">
        <v>5567.7</v>
      </c>
      <c r="L2272">
        <v>3284.9430000000002</v>
      </c>
      <c r="M2272">
        <v>38973.9</v>
      </c>
      <c r="N2272" t="s">
        <v>257</v>
      </c>
      <c r="O2272" t="s">
        <v>785</v>
      </c>
      <c r="P2272" t="s">
        <v>28</v>
      </c>
      <c r="Q2272" t="s">
        <v>29</v>
      </c>
      <c r="R2272">
        <v>600</v>
      </c>
    </row>
    <row r="2273" spans="1:18" x14ac:dyDescent="0.3">
      <c r="A2273" t="s">
        <v>2489</v>
      </c>
      <c r="B2273" s="1">
        <v>43184</v>
      </c>
      <c r="C2273" s="1">
        <v>43192</v>
      </c>
      <c r="D2273">
        <v>6</v>
      </c>
      <c r="E2273" t="s">
        <v>1850</v>
      </c>
      <c r="F2273" t="s">
        <v>20</v>
      </c>
      <c r="G2273" t="s">
        <v>21</v>
      </c>
      <c r="H2273">
        <v>35</v>
      </c>
      <c r="I2273">
        <v>13</v>
      </c>
      <c r="J2273">
        <v>7</v>
      </c>
      <c r="K2273">
        <v>2512.5</v>
      </c>
      <c r="L2273">
        <v>2135.625</v>
      </c>
      <c r="M2273">
        <v>17587.5</v>
      </c>
      <c r="N2273" t="s">
        <v>31</v>
      </c>
      <c r="O2273" t="s">
        <v>779</v>
      </c>
      <c r="P2273" t="s">
        <v>242</v>
      </c>
      <c r="Q2273" t="s">
        <v>243</v>
      </c>
      <c r="R2273">
        <v>4412</v>
      </c>
    </row>
    <row r="2274" spans="1:18" x14ac:dyDescent="0.3">
      <c r="A2274" t="s">
        <v>2490</v>
      </c>
      <c r="B2274" s="1">
        <v>43187</v>
      </c>
      <c r="C2274" s="1">
        <v>43193</v>
      </c>
      <c r="D2274">
        <v>1</v>
      </c>
      <c r="E2274" t="s">
        <v>1850</v>
      </c>
      <c r="F2274" t="s">
        <v>20</v>
      </c>
      <c r="G2274" t="s">
        <v>21</v>
      </c>
      <c r="H2274">
        <v>89</v>
      </c>
      <c r="I2274">
        <v>10</v>
      </c>
      <c r="J2274">
        <v>5</v>
      </c>
      <c r="K2274">
        <v>1005</v>
      </c>
      <c r="L2274">
        <v>683.4</v>
      </c>
      <c r="M2274">
        <v>5025</v>
      </c>
      <c r="N2274" t="s">
        <v>120</v>
      </c>
      <c r="O2274" t="s">
        <v>783</v>
      </c>
      <c r="P2274" t="s">
        <v>131</v>
      </c>
      <c r="Q2274" t="s">
        <v>74</v>
      </c>
      <c r="R2274">
        <v>1023</v>
      </c>
    </row>
    <row r="2275" spans="1:18" x14ac:dyDescent="0.3">
      <c r="A2275" t="s">
        <v>2491</v>
      </c>
      <c r="B2275" s="1">
        <v>43187</v>
      </c>
      <c r="C2275" s="1">
        <v>43201</v>
      </c>
      <c r="D2275">
        <v>28</v>
      </c>
      <c r="E2275" t="s">
        <v>1850</v>
      </c>
      <c r="F2275" t="s">
        <v>20</v>
      </c>
      <c r="G2275" t="s">
        <v>21</v>
      </c>
      <c r="H2275">
        <v>15</v>
      </c>
      <c r="I2275">
        <v>5</v>
      </c>
      <c r="J2275">
        <v>5</v>
      </c>
      <c r="K2275">
        <v>2398.6</v>
      </c>
      <c r="L2275">
        <v>1703.0060000000001</v>
      </c>
      <c r="M2275">
        <v>11993</v>
      </c>
      <c r="N2275" t="s">
        <v>109</v>
      </c>
      <c r="O2275" t="s">
        <v>699</v>
      </c>
      <c r="P2275" t="s">
        <v>366</v>
      </c>
      <c r="Q2275" t="s">
        <v>367</v>
      </c>
      <c r="R2275">
        <v>4120</v>
      </c>
    </row>
    <row r="2276" spans="1:18" x14ac:dyDescent="0.3">
      <c r="A2276" t="s">
        <v>2492</v>
      </c>
      <c r="B2276" s="1">
        <v>43189</v>
      </c>
      <c r="C2276" s="1">
        <v>43205</v>
      </c>
      <c r="D2276">
        <v>12</v>
      </c>
      <c r="E2276" t="s">
        <v>1850</v>
      </c>
      <c r="F2276" t="s">
        <v>20</v>
      </c>
      <c r="G2276" t="s">
        <v>21</v>
      </c>
      <c r="H2276">
        <v>37</v>
      </c>
      <c r="I2276">
        <v>10</v>
      </c>
      <c r="J2276">
        <v>10</v>
      </c>
      <c r="K2276">
        <v>2539.3000000000002</v>
      </c>
      <c r="L2276">
        <v>1498.1869999999999</v>
      </c>
      <c r="M2276">
        <v>25393</v>
      </c>
      <c r="N2276" t="s">
        <v>155</v>
      </c>
      <c r="O2276" t="s">
        <v>783</v>
      </c>
      <c r="P2276" t="s">
        <v>156</v>
      </c>
      <c r="Q2276" t="s">
        <v>151</v>
      </c>
      <c r="R2276">
        <v>3411</v>
      </c>
    </row>
    <row r="2277" spans="1:18" x14ac:dyDescent="0.3">
      <c r="A2277" t="s">
        <v>2493</v>
      </c>
      <c r="B2277" s="1">
        <v>43193</v>
      </c>
      <c r="C2277" s="1">
        <v>43197</v>
      </c>
      <c r="D2277">
        <v>22</v>
      </c>
      <c r="E2277" t="s">
        <v>1850</v>
      </c>
      <c r="F2277" t="s">
        <v>20</v>
      </c>
      <c r="G2277" t="s">
        <v>21</v>
      </c>
      <c r="H2277">
        <v>56</v>
      </c>
      <c r="I2277">
        <v>13</v>
      </c>
      <c r="J2277">
        <v>10</v>
      </c>
      <c r="K2277">
        <v>2881</v>
      </c>
      <c r="L2277">
        <v>2362.42</v>
      </c>
      <c r="M2277">
        <v>28810</v>
      </c>
      <c r="N2277" t="s">
        <v>392</v>
      </c>
      <c r="O2277" t="s">
        <v>779</v>
      </c>
      <c r="P2277" t="s">
        <v>77</v>
      </c>
      <c r="Q2277" t="s">
        <v>25</v>
      </c>
      <c r="R2277">
        <v>8024</v>
      </c>
    </row>
    <row r="2278" spans="1:18" x14ac:dyDescent="0.3">
      <c r="A2278" t="s">
        <v>2494</v>
      </c>
      <c r="B2278" s="1">
        <v>43197</v>
      </c>
      <c r="C2278" s="1">
        <v>43200</v>
      </c>
      <c r="D2278">
        <v>41</v>
      </c>
      <c r="E2278" t="s">
        <v>1850</v>
      </c>
      <c r="F2278" t="s">
        <v>20</v>
      </c>
      <c r="G2278" t="s">
        <v>21</v>
      </c>
      <c r="H2278">
        <v>81</v>
      </c>
      <c r="I2278">
        <v>13</v>
      </c>
      <c r="J2278">
        <v>5</v>
      </c>
      <c r="K2278">
        <v>2492.4</v>
      </c>
      <c r="L2278">
        <v>1296.048</v>
      </c>
      <c r="M2278">
        <v>12462</v>
      </c>
      <c r="N2278" t="s">
        <v>321</v>
      </c>
      <c r="O2278" t="s">
        <v>779</v>
      </c>
      <c r="P2278" t="s">
        <v>223</v>
      </c>
      <c r="Q2278" t="s">
        <v>224</v>
      </c>
      <c r="R2278">
        <v>3010</v>
      </c>
    </row>
    <row r="2279" spans="1:18" x14ac:dyDescent="0.3">
      <c r="A2279" t="s">
        <v>2495</v>
      </c>
      <c r="B2279" s="1">
        <v>43198</v>
      </c>
      <c r="C2279" s="1">
        <v>43209</v>
      </c>
      <c r="D2279">
        <v>5</v>
      </c>
      <c r="E2279" t="s">
        <v>1850</v>
      </c>
      <c r="F2279" t="s">
        <v>20</v>
      </c>
      <c r="G2279" t="s">
        <v>21</v>
      </c>
      <c r="H2279">
        <v>31</v>
      </c>
      <c r="I2279">
        <v>5</v>
      </c>
      <c r="J2279">
        <v>10</v>
      </c>
      <c r="K2279">
        <v>864.3</v>
      </c>
      <c r="L2279">
        <v>432.15</v>
      </c>
      <c r="M2279">
        <v>8643</v>
      </c>
      <c r="N2279" t="s">
        <v>52</v>
      </c>
      <c r="O2279" t="s">
        <v>699</v>
      </c>
      <c r="P2279" t="s">
        <v>187</v>
      </c>
      <c r="Q2279" t="s">
        <v>29</v>
      </c>
      <c r="R2279">
        <v>610</v>
      </c>
    </row>
    <row r="2280" spans="1:18" x14ac:dyDescent="0.3">
      <c r="A2280" t="s">
        <v>2496</v>
      </c>
      <c r="B2280" s="1">
        <v>43205</v>
      </c>
      <c r="C2280" s="1">
        <v>43210</v>
      </c>
      <c r="D2280">
        <v>10</v>
      </c>
      <c r="E2280" t="s">
        <v>1850</v>
      </c>
      <c r="F2280" t="s">
        <v>20</v>
      </c>
      <c r="G2280" t="s">
        <v>21</v>
      </c>
      <c r="H2280">
        <v>51</v>
      </c>
      <c r="I2280">
        <v>5</v>
      </c>
      <c r="J2280">
        <v>6</v>
      </c>
      <c r="K2280">
        <v>3169.1</v>
      </c>
      <c r="L2280">
        <v>2440.2069999999999</v>
      </c>
      <c r="M2280">
        <v>19014.599999999999</v>
      </c>
      <c r="N2280" t="s">
        <v>56</v>
      </c>
      <c r="O2280" t="s">
        <v>699</v>
      </c>
      <c r="P2280" t="s">
        <v>32</v>
      </c>
      <c r="Q2280" t="s">
        <v>33</v>
      </c>
      <c r="R2280">
        <v>2012</v>
      </c>
    </row>
    <row r="2281" spans="1:18" x14ac:dyDescent="0.3">
      <c r="A2281" t="s">
        <v>2497</v>
      </c>
      <c r="B2281" s="1">
        <v>43207</v>
      </c>
      <c r="C2281" s="1">
        <v>43211</v>
      </c>
      <c r="D2281">
        <v>9</v>
      </c>
      <c r="E2281" t="s">
        <v>1850</v>
      </c>
      <c r="F2281" t="s">
        <v>20</v>
      </c>
      <c r="G2281" t="s">
        <v>21</v>
      </c>
      <c r="H2281">
        <v>37</v>
      </c>
      <c r="I2281">
        <v>5</v>
      </c>
      <c r="J2281">
        <v>11</v>
      </c>
      <c r="K2281">
        <v>850.9</v>
      </c>
      <c r="L2281">
        <v>714.75599999999997</v>
      </c>
      <c r="M2281">
        <v>9359.9</v>
      </c>
      <c r="N2281" t="s">
        <v>311</v>
      </c>
      <c r="O2281" t="s">
        <v>699</v>
      </c>
      <c r="P2281" t="s">
        <v>156</v>
      </c>
      <c r="Q2281" t="s">
        <v>151</v>
      </c>
      <c r="R2281">
        <v>3411</v>
      </c>
    </row>
    <row r="2282" spans="1:18" x14ac:dyDescent="0.3">
      <c r="A2282" t="s">
        <v>2498</v>
      </c>
      <c r="B2282" s="1">
        <v>43210</v>
      </c>
      <c r="C2282" s="1">
        <v>43225</v>
      </c>
      <c r="D2282">
        <v>33</v>
      </c>
      <c r="E2282" t="s">
        <v>1850</v>
      </c>
      <c r="F2282" t="s">
        <v>20</v>
      </c>
      <c r="G2282" t="s">
        <v>21</v>
      </c>
      <c r="H2282">
        <v>96</v>
      </c>
      <c r="I2282">
        <v>9</v>
      </c>
      <c r="J2282">
        <v>8</v>
      </c>
      <c r="K2282">
        <v>3979.8</v>
      </c>
      <c r="L2282">
        <v>2905.2539999999999</v>
      </c>
      <c r="M2282">
        <v>31838.400000000001</v>
      </c>
      <c r="N2282" t="s">
        <v>166</v>
      </c>
      <c r="O2282" t="s">
        <v>795</v>
      </c>
      <c r="P2282" t="s">
        <v>128</v>
      </c>
      <c r="Q2282" t="s">
        <v>129</v>
      </c>
      <c r="R2282">
        <v>9012</v>
      </c>
    </row>
    <row r="2283" spans="1:18" x14ac:dyDescent="0.3">
      <c r="A2283" t="s">
        <v>2499</v>
      </c>
      <c r="B2283" s="1">
        <v>43212</v>
      </c>
      <c r="C2283" s="1">
        <v>43216</v>
      </c>
      <c r="D2283">
        <v>39</v>
      </c>
      <c r="E2283" t="s">
        <v>1850</v>
      </c>
      <c r="F2283" t="s">
        <v>20</v>
      </c>
      <c r="G2283" t="s">
        <v>21</v>
      </c>
      <c r="H2283">
        <v>89</v>
      </c>
      <c r="I2283">
        <v>13</v>
      </c>
      <c r="J2283">
        <v>11</v>
      </c>
      <c r="K2283">
        <v>1045.2</v>
      </c>
      <c r="L2283">
        <v>543.50400000000002</v>
      </c>
      <c r="M2283">
        <v>11497.2</v>
      </c>
      <c r="N2283" t="s">
        <v>141</v>
      </c>
      <c r="O2283" t="s">
        <v>779</v>
      </c>
      <c r="P2283" t="s">
        <v>131</v>
      </c>
      <c r="Q2283" t="s">
        <v>74</v>
      </c>
      <c r="R2283">
        <v>1023</v>
      </c>
    </row>
    <row r="2284" spans="1:18" x14ac:dyDescent="0.3">
      <c r="A2284" t="s">
        <v>2500</v>
      </c>
      <c r="B2284" s="1">
        <v>43212</v>
      </c>
      <c r="C2284" s="1">
        <v>43223</v>
      </c>
      <c r="D2284">
        <v>12</v>
      </c>
      <c r="E2284" t="s">
        <v>1850</v>
      </c>
      <c r="F2284" t="s">
        <v>20</v>
      </c>
      <c r="G2284" t="s">
        <v>21</v>
      </c>
      <c r="H2284">
        <v>64</v>
      </c>
      <c r="I2284">
        <v>9</v>
      </c>
      <c r="J2284">
        <v>9</v>
      </c>
      <c r="K2284">
        <v>207.7</v>
      </c>
      <c r="L2284">
        <v>97.619</v>
      </c>
      <c r="M2284">
        <v>1869.3</v>
      </c>
      <c r="N2284" t="s">
        <v>155</v>
      </c>
      <c r="O2284" t="s">
        <v>795</v>
      </c>
      <c r="P2284" t="s">
        <v>28</v>
      </c>
      <c r="Q2284" t="s">
        <v>29</v>
      </c>
      <c r="R2284">
        <v>600</v>
      </c>
    </row>
    <row r="2285" spans="1:18" x14ac:dyDescent="0.3">
      <c r="A2285" t="s">
        <v>2501</v>
      </c>
      <c r="B2285" s="1">
        <v>43215</v>
      </c>
      <c r="C2285" s="1">
        <v>43223</v>
      </c>
      <c r="D2285">
        <v>44</v>
      </c>
      <c r="E2285" t="s">
        <v>1850</v>
      </c>
      <c r="F2285" t="s">
        <v>20</v>
      </c>
      <c r="G2285" t="s">
        <v>21</v>
      </c>
      <c r="H2285">
        <v>40</v>
      </c>
      <c r="I2285">
        <v>5</v>
      </c>
      <c r="J2285">
        <v>7</v>
      </c>
      <c r="K2285">
        <v>5366.7</v>
      </c>
      <c r="L2285">
        <v>3488.355</v>
      </c>
      <c r="M2285">
        <v>37566.9</v>
      </c>
      <c r="N2285" t="s">
        <v>27</v>
      </c>
      <c r="O2285" t="s">
        <v>699</v>
      </c>
      <c r="P2285" t="s">
        <v>113</v>
      </c>
      <c r="Q2285" t="s">
        <v>114</v>
      </c>
      <c r="R2285">
        <v>9400</v>
      </c>
    </row>
    <row r="2286" spans="1:18" x14ac:dyDescent="0.3">
      <c r="A2286" t="s">
        <v>2502</v>
      </c>
      <c r="B2286" s="1">
        <v>43219</v>
      </c>
      <c r="C2286" s="1">
        <v>43228</v>
      </c>
      <c r="D2286">
        <v>29</v>
      </c>
      <c r="E2286" t="s">
        <v>1850</v>
      </c>
      <c r="F2286" t="s">
        <v>20</v>
      </c>
      <c r="G2286" t="s">
        <v>21</v>
      </c>
      <c r="H2286">
        <v>50</v>
      </c>
      <c r="I2286">
        <v>10</v>
      </c>
      <c r="J2286">
        <v>11</v>
      </c>
      <c r="K2286">
        <v>1842.5</v>
      </c>
      <c r="L2286">
        <v>773.85</v>
      </c>
      <c r="M2286">
        <v>20267.5</v>
      </c>
      <c r="N2286" t="s">
        <v>63</v>
      </c>
      <c r="O2286" t="s">
        <v>783</v>
      </c>
      <c r="P2286" t="s">
        <v>227</v>
      </c>
      <c r="Q2286" t="s">
        <v>33</v>
      </c>
      <c r="R2286">
        <v>2024</v>
      </c>
    </row>
    <row r="2287" spans="1:18" x14ac:dyDescent="0.3">
      <c r="A2287" t="s">
        <v>2503</v>
      </c>
      <c r="B2287" s="1">
        <v>43220</v>
      </c>
      <c r="C2287" s="1">
        <v>43226</v>
      </c>
      <c r="D2287">
        <v>9</v>
      </c>
      <c r="E2287" t="s">
        <v>1850</v>
      </c>
      <c r="F2287" t="s">
        <v>20</v>
      </c>
      <c r="G2287" t="s">
        <v>21</v>
      </c>
      <c r="H2287">
        <v>5</v>
      </c>
      <c r="I2287">
        <v>3</v>
      </c>
      <c r="J2287">
        <v>10</v>
      </c>
      <c r="K2287">
        <v>891.1</v>
      </c>
      <c r="L2287">
        <v>748.524</v>
      </c>
      <c r="M2287">
        <v>8911</v>
      </c>
      <c r="N2287" t="s">
        <v>311</v>
      </c>
      <c r="O2287" t="s">
        <v>800</v>
      </c>
      <c r="P2287" t="s">
        <v>395</v>
      </c>
      <c r="Q2287" t="s">
        <v>25</v>
      </c>
      <c r="R2287">
        <v>8083</v>
      </c>
    </row>
    <row r="2288" spans="1:18" x14ac:dyDescent="0.3">
      <c r="A2288" t="s">
        <v>2504</v>
      </c>
      <c r="B2288" s="1">
        <v>43221</v>
      </c>
      <c r="C2288" s="1">
        <v>43237</v>
      </c>
      <c r="D2288">
        <v>42</v>
      </c>
      <c r="E2288" t="s">
        <v>1850</v>
      </c>
      <c r="F2288" t="s">
        <v>20</v>
      </c>
      <c r="G2288" t="s">
        <v>21</v>
      </c>
      <c r="H2288">
        <v>45</v>
      </c>
      <c r="I2288">
        <v>5</v>
      </c>
      <c r="J2288">
        <v>6</v>
      </c>
      <c r="K2288">
        <v>1922.9</v>
      </c>
      <c r="L2288">
        <v>999.90800000000002</v>
      </c>
      <c r="M2288">
        <v>11537.4</v>
      </c>
      <c r="N2288" t="s">
        <v>89</v>
      </c>
      <c r="O2288" t="s">
        <v>699</v>
      </c>
      <c r="P2288" t="s">
        <v>540</v>
      </c>
      <c r="Q2288" t="s">
        <v>114</v>
      </c>
      <c r="R2288">
        <v>9400</v>
      </c>
    </row>
    <row r="2289" spans="1:18" x14ac:dyDescent="0.3">
      <c r="A2289" t="s">
        <v>2505</v>
      </c>
      <c r="B2289" s="1">
        <v>43223</v>
      </c>
      <c r="C2289" s="1">
        <v>43240</v>
      </c>
      <c r="D2289">
        <v>23</v>
      </c>
      <c r="E2289" t="s">
        <v>1850</v>
      </c>
      <c r="F2289" t="s">
        <v>20</v>
      </c>
      <c r="G2289" t="s">
        <v>21</v>
      </c>
      <c r="H2289">
        <v>67</v>
      </c>
      <c r="I2289">
        <v>5</v>
      </c>
      <c r="J2289">
        <v>6</v>
      </c>
      <c r="K2289">
        <v>1936.3</v>
      </c>
      <c r="L2289">
        <v>1142.4169999999999</v>
      </c>
      <c r="M2289">
        <v>11617.8</v>
      </c>
      <c r="N2289" t="s">
        <v>158</v>
      </c>
      <c r="O2289" t="s">
        <v>699</v>
      </c>
      <c r="P2289" t="s">
        <v>150</v>
      </c>
      <c r="Q2289" t="s">
        <v>151</v>
      </c>
      <c r="R2289">
        <v>3420</v>
      </c>
    </row>
    <row r="2290" spans="1:18" x14ac:dyDescent="0.3">
      <c r="A2290" t="s">
        <v>2506</v>
      </c>
      <c r="B2290" s="1">
        <v>43226</v>
      </c>
      <c r="C2290" s="1">
        <v>43239</v>
      </c>
      <c r="D2290">
        <v>12</v>
      </c>
      <c r="E2290" t="s">
        <v>1850</v>
      </c>
      <c r="F2290" t="s">
        <v>20</v>
      </c>
      <c r="G2290" t="s">
        <v>21</v>
      </c>
      <c r="H2290">
        <v>15</v>
      </c>
      <c r="I2290">
        <v>9</v>
      </c>
      <c r="J2290">
        <v>8</v>
      </c>
      <c r="K2290">
        <v>1085.4000000000001</v>
      </c>
      <c r="L2290">
        <v>477.57600000000002</v>
      </c>
      <c r="M2290">
        <v>8683.2000000000007</v>
      </c>
      <c r="N2290" t="s">
        <v>155</v>
      </c>
      <c r="O2290" t="s">
        <v>795</v>
      </c>
      <c r="P2290" t="s">
        <v>366</v>
      </c>
      <c r="Q2290" t="s">
        <v>367</v>
      </c>
      <c r="R2290">
        <v>4120</v>
      </c>
    </row>
    <row r="2291" spans="1:18" x14ac:dyDescent="0.3">
      <c r="A2291" t="s">
        <v>2507</v>
      </c>
      <c r="B2291" s="1">
        <v>43228</v>
      </c>
      <c r="C2291" s="1">
        <v>43244</v>
      </c>
      <c r="D2291">
        <v>11</v>
      </c>
      <c r="E2291" t="s">
        <v>1850</v>
      </c>
      <c r="F2291" t="s">
        <v>20</v>
      </c>
      <c r="G2291" t="s">
        <v>21</v>
      </c>
      <c r="H2291">
        <v>57</v>
      </c>
      <c r="I2291">
        <v>5</v>
      </c>
      <c r="J2291">
        <v>8</v>
      </c>
      <c r="K2291">
        <v>227.8</v>
      </c>
      <c r="L2291">
        <v>107.066</v>
      </c>
      <c r="M2291">
        <v>1822.4</v>
      </c>
      <c r="N2291" t="s">
        <v>76</v>
      </c>
      <c r="O2291" t="s">
        <v>699</v>
      </c>
      <c r="P2291" t="s">
        <v>173</v>
      </c>
      <c r="Q2291" t="s">
        <v>174</v>
      </c>
      <c r="R2291">
        <v>3434</v>
      </c>
    </row>
    <row r="2292" spans="1:18" x14ac:dyDescent="0.3">
      <c r="A2292" t="s">
        <v>2508</v>
      </c>
      <c r="B2292" s="1">
        <v>43230</v>
      </c>
      <c r="C2292" s="1">
        <v>43242</v>
      </c>
      <c r="D2292">
        <v>38</v>
      </c>
      <c r="E2292" t="s">
        <v>1850</v>
      </c>
      <c r="F2292" t="s">
        <v>20</v>
      </c>
      <c r="G2292" t="s">
        <v>21</v>
      </c>
      <c r="H2292">
        <v>11</v>
      </c>
      <c r="I2292">
        <v>9</v>
      </c>
      <c r="J2292">
        <v>10</v>
      </c>
      <c r="K2292">
        <v>2298.1</v>
      </c>
      <c r="L2292">
        <v>1884.442</v>
      </c>
      <c r="M2292">
        <v>22981</v>
      </c>
      <c r="N2292" t="s">
        <v>193</v>
      </c>
      <c r="O2292" t="s">
        <v>795</v>
      </c>
      <c r="P2292" t="s">
        <v>405</v>
      </c>
      <c r="Q2292" t="s">
        <v>406</v>
      </c>
      <c r="R2292">
        <v>920</v>
      </c>
    </row>
    <row r="2293" spans="1:18" x14ac:dyDescent="0.3">
      <c r="A2293" t="s">
        <v>2509</v>
      </c>
      <c r="B2293" s="1">
        <v>43231</v>
      </c>
      <c r="C2293" s="1">
        <v>43243</v>
      </c>
      <c r="D2293">
        <v>5</v>
      </c>
      <c r="E2293" t="s">
        <v>1850</v>
      </c>
      <c r="F2293" t="s">
        <v>20</v>
      </c>
      <c r="G2293" t="s">
        <v>21</v>
      </c>
      <c r="H2293">
        <v>56</v>
      </c>
      <c r="I2293">
        <v>5</v>
      </c>
      <c r="J2293">
        <v>6</v>
      </c>
      <c r="K2293">
        <v>174.2</v>
      </c>
      <c r="L2293">
        <v>69.680000000000007</v>
      </c>
      <c r="M2293">
        <v>1045.2</v>
      </c>
      <c r="N2293" t="s">
        <v>52</v>
      </c>
      <c r="O2293" t="s">
        <v>699</v>
      </c>
      <c r="P2293" t="s">
        <v>77</v>
      </c>
      <c r="Q2293" t="s">
        <v>25</v>
      </c>
      <c r="R2293">
        <v>8024</v>
      </c>
    </row>
    <row r="2294" spans="1:18" x14ac:dyDescent="0.3">
      <c r="A2294" t="s">
        <v>2510</v>
      </c>
      <c r="B2294" s="1">
        <v>42741</v>
      </c>
      <c r="C2294" s="1">
        <v>42754</v>
      </c>
      <c r="D2294">
        <v>47</v>
      </c>
      <c r="E2294" t="s">
        <v>1850</v>
      </c>
      <c r="F2294" t="s">
        <v>20</v>
      </c>
      <c r="G2294" t="s">
        <v>21</v>
      </c>
      <c r="H2294">
        <v>29</v>
      </c>
      <c r="I2294">
        <v>11</v>
      </c>
      <c r="J2294">
        <v>6</v>
      </c>
      <c r="K2294">
        <v>2532.6</v>
      </c>
      <c r="L2294">
        <v>1696.8420000000001</v>
      </c>
      <c r="M2294">
        <v>15195.6</v>
      </c>
      <c r="N2294" t="s">
        <v>218</v>
      </c>
      <c r="O2294" t="s">
        <v>593</v>
      </c>
      <c r="P2294" t="s">
        <v>526</v>
      </c>
      <c r="Q2294" t="s">
        <v>527</v>
      </c>
      <c r="R2294">
        <v>7910</v>
      </c>
    </row>
    <row r="2295" spans="1:18" x14ac:dyDescent="0.3">
      <c r="A2295" t="s">
        <v>2511</v>
      </c>
      <c r="B2295" s="1">
        <v>42750</v>
      </c>
      <c r="C2295" s="1">
        <v>42755</v>
      </c>
      <c r="D2295">
        <v>45</v>
      </c>
      <c r="E2295" t="s">
        <v>1850</v>
      </c>
      <c r="F2295" t="s">
        <v>20</v>
      </c>
      <c r="G2295" t="s">
        <v>21</v>
      </c>
      <c r="H2295">
        <v>27</v>
      </c>
      <c r="I2295">
        <v>11</v>
      </c>
      <c r="J2295">
        <v>8</v>
      </c>
      <c r="K2295">
        <v>2465.6</v>
      </c>
      <c r="L2295">
        <v>1873.856</v>
      </c>
      <c r="M2295">
        <v>19724.8</v>
      </c>
      <c r="N2295" t="s">
        <v>35</v>
      </c>
      <c r="O2295" t="s">
        <v>593</v>
      </c>
      <c r="P2295" t="s">
        <v>213</v>
      </c>
      <c r="Q2295" t="s">
        <v>74</v>
      </c>
      <c r="R2295">
        <v>1023</v>
      </c>
    </row>
    <row r="2296" spans="1:18" x14ac:dyDescent="0.3">
      <c r="A2296" t="s">
        <v>2512</v>
      </c>
      <c r="B2296" s="1">
        <v>42750</v>
      </c>
      <c r="C2296" s="1">
        <v>42756</v>
      </c>
      <c r="D2296">
        <v>3</v>
      </c>
      <c r="E2296" t="s">
        <v>1850</v>
      </c>
      <c r="F2296" t="s">
        <v>20</v>
      </c>
      <c r="G2296" t="s">
        <v>21</v>
      </c>
      <c r="H2296">
        <v>47</v>
      </c>
      <c r="I2296">
        <v>11</v>
      </c>
      <c r="J2296">
        <v>12</v>
      </c>
      <c r="K2296">
        <v>201</v>
      </c>
      <c r="L2296">
        <v>152.76</v>
      </c>
      <c r="M2296">
        <v>2412</v>
      </c>
      <c r="N2296" t="s">
        <v>257</v>
      </c>
      <c r="O2296" t="s">
        <v>593</v>
      </c>
      <c r="P2296" t="s">
        <v>289</v>
      </c>
      <c r="Q2296" t="s">
        <v>290</v>
      </c>
      <c r="R2296">
        <v>7630</v>
      </c>
    </row>
    <row r="2297" spans="1:18" x14ac:dyDescent="0.3">
      <c r="A2297" t="s">
        <v>2513</v>
      </c>
      <c r="B2297" s="1">
        <v>42751</v>
      </c>
      <c r="C2297" s="1">
        <v>42763</v>
      </c>
      <c r="D2297">
        <v>1</v>
      </c>
      <c r="E2297" t="s">
        <v>1850</v>
      </c>
      <c r="F2297" t="s">
        <v>20</v>
      </c>
      <c r="G2297" t="s">
        <v>21</v>
      </c>
      <c r="H2297">
        <v>26</v>
      </c>
      <c r="I2297">
        <v>11</v>
      </c>
      <c r="J2297">
        <v>5</v>
      </c>
      <c r="K2297">
        <v>1058.5999999999999</v>
      </c>
      <c r="L2297">
        <v>783.36400000000003</v>
      </c>
      <c r="M2297">
        <v>5293</v>
      </c>
      <c r="N2297" t="s">
        <v>120</v>
      </c>
      <c r="O2297" t="s">
        <v>593</v>
      </c>
      <c r="P2297" t="s">
        <v>239</v>
      </c>
      <c r="Q2297" t="s">
        <v>240</v>
      </c>
      <c r="R2297">
        <v>210</v>
      </c>
    </row>
    <row r="2298" spans="1:18" x14ac:dyDescent="0.3">
      <c r="A2298" t="s">
        <v>2514</v>
      </c>
      <c r="B2298" s="1">
        <v>42767</v>
      </c>
      <c r="C2298" s="1">
        <v>42774</v>
      </c>
      <c r="D2298">
        <v>14</v>
      </c>
      <c r="E2298" t="s">
        <v>1850</v>
      </c>
      <c r="F2298" t="s">
        <v>20</v>
      </c>
      <c r="G2298" t="s">
        <v>21</v>
      </c>
      <c r="H2298">
        <v>18</v>
      </c>
      <c r="I2298">
        <v>11</v>
      </c>
      <c r="J2298">
        <v>11</v>
      </c>
      <c r="K2298">
        <v>3008.3</v>
      </c>
      <c r="L2298">
        <v>1594.3989999999999</v>
      </c>
      <c r="M2298">
        <v>33091.300000000003</v>
      </c>
      <c r="N2298" t="s">
        <v>38</v>
      </c>
      <c r="O2298" t="s">
        <v>593</v>
      </c>
      <c r="P2298" t="s">
        <v>150</v>
      </c>
      <c r="Q2298" t="s">
        <v>151</v>
      </c>
      <c r="R2298">
        <v>3420</v>
      </c>
    </row>
    <row r="2299" spans="1:18" x14ac:dyDescent="0.3">
      <c r="A2299" t="s">
        <v>2515</v>
      </c>
      <c r="B2299" s="1">
        <v>42774</v>
      </c>
      <c r="C2299" s="1">
        <v>42779</v>
      </c>
      <c r="D2299">
        <v>15</v>
      </c>
      <c r="E2299" t="s">
        <v>1850</v>
      </c>
      <c r="F2299" t="s">
        <v>20</v>
      </c>
      <c r="G2299" t="s">
        <v>21</v>
      </c>
      <c r="H2299">
        <v>2</v>
      </c>
      <c r="I2299">
        <v>11</v>
      </c>
      <c r="J2299">
        <v>8</v>
      </c>
      <c r="K2299">
        <v>670</v>
      </c>
      <c r="L2299">
        <v>475.7</v>
      </c>
      <c r="M2299">
        <v>5360</v>
      </c>
      <c r="N2299" t="s">
        <v>342</v>
      </c>
      <c r="O2299" t="s">
        <v>593</v>
      </c>
      <c r="P2299" t="s">
        <v>79</v>
      </c>
      <c r="Q2299" t="s">
        <v>80</v>
      </c>
      <c r="R2299">
        <v>9630</v>
      </c>
    </row>
    <row r="2300" spans="1:18" x14ac:dyDescent="0.3">
      <c r="A2300" t="s">
        <v>2516</v>
      </c>
      <c r="B2300" s="1">
        <v>42782</v>
      </c>
      <c r="C2300" s="1">
        <v>42787</v>
      </c>
      <c r="D2300">
        <v>5</v>
      </c>
      <c r="E2300" t="s">
        <v>1850</v>
      </c>
      <c r="F2300" t="s">
        <v>20</v>
      </c>
      <c r="G2300" t="s">
        <v>21</v>
      </c>
      <c r="H2300">
        <v>70</v>
      </c>
      <c r="I2300">
        <v>11</v>
      </c>
      <c r="J2300">
        <v>12</v>
      </c>
      <c r="K2300">
        <v>884.4</v>
      </c>
      <c r="L2300">
        <v>725.20799999999997</v>
      </c>
      <c r="M2300">
        <v>10612.8</v>
      </c>
      <c r="N2300" t="s">
        <v>52</v>
      </c>
      <c r="O2300" t="s">
        <v>593</v>
      </c>
      <c r="P2300" t="s">
        <v>50</v>
      </c>
      <c r="Q2300" t="s">
        <v>29</v>
      </c>
      <c r="R2300">
        <v>604</v>
      </c>
    </row>
    <row r="2301" spans="1:18" x14ac:dyDescent="0.3">
      <c r="A2301" t="s">
        <v>2517</v>
      </c>
      <c r="B2301" s="1">
        <v>42784</v>
      </c>
      <c r="C2301" s="1">
        <v>42794</v>
      </c>
      <c r="D2301">
        <v>3</v>
      </c>
      <c r="E2301" t="s">
        <v>1850</v>
      </c>
      <c r="F2301" t="s">
        <v>20</v>
      </c>
      <c r="G2301" t="s">
        <v>21</v>
      </c>
      <c r="H2301">
        <v>22</v>
      </c>
      <c r="I2301">
        <v>11</v>
      </c>
      <c r="J2301">
        <v>8</v>
      </c>
      <c r="K2301">
        <v>1809</v>
      </c>
      <c r="L2301">
        <v>1465.29</v>
      </c>
      <c r="M2301">
        <v>14472</v>
      </c>
      <c r="N2301" t="s">
        <v>257</v>
      </c>
      <c r="O2301" t="s">
        <v>593</v>
      </c>
      <c r="P2301" t="s">
        <v>142</v>
      </c>
      <c r="Q2301" t="s">
        <v>80</v>
      </c>
      <c r="R2301">
        <v>9818</v>
      </c>
    </row>
    <row r="2302" spans="1:18" x14ac:dyDescent="0.3">
      <c r="A2302" t="s">
        <v>2518</v>
      </c>
      <c r="B2302" s="1">
        <v>42785</v>
      </c>
      <c r="C2302" s="1">
        <v>42798</v>
      </c>
      <c r="D2302">
        <v>6</v>
      </c>
      <c r="E2302" t="s">
        <v>1850</v>
      </c>
      <c r="F2302" t="s">
        <v>20</v>
      </c>
      <c r="G2302" t="s">
        <v>21</v>
      </c>
      <c r="H2302">
        <v>1</v>
      </c>
      <c r="I2302">
        <v>11</v>
      </c>
      <c r="J2302">
        <v>6</v>
      </c>
      <c r="K2302">
        <v>1956.4</v>
      </c>
      <c r="L2302">
        <v>1447.7360000000001</v>
      </c>
      <c r="M2302">
        <v>11738.4</v>
      </c>
      <c r="N2302" t="s">
        <v>31</v>
      </c>
      <c r="O2302" t="s">
        <v>593</v>
      </c>
      <c r="P2302" t="s">
        <v>147</v>
      </c>
      <c r="Q2302" t="s">
        <v>74</v>
      </c>
      <c r="R2302">
        <v>1011</v>
      </c>
    </row>
    <row r="2303" spans="1:18" x14ac:dyDescent="0.3">
      <c r="A2303" t="s">
        <v>2519</v>
      </c>
      <c r="B2303" s="1">
        <v>42787</v>
      </c>
      <c r="C2303" s="1">
        <v>42795</v>
      </c>
      <c r="D2303">
        <v>26</v>
      </c>
      <c r="E2303" t="s">
        <v>1850</v>
      </c>
      <c r="F2303" t="s">
        <v>20</v>
      </c>
      <c r="G2303" t="s">
        <v>21</v>
      </c>
      <c r="H2303">
        <v>34</v>
      </c>
      <c r="I2303">
        <v>11</v>
      </c>
      <c r="J2303">
        <v>7</v>
      </c>
      <c r="K2303">
        <v>180.9</v>
      </c>
      <c r="L2303">
        <v>86.831999999999994</v>
      </c>
      <c r="M2303">
        <v>1266.3</v>
      </c>
      <c r="N2303" t="s">
        <v>162</v>
      </c>
      <c r="O2303" t="s">
        <v>593</v>
      </c>
      <c r="P2303" t="s">
        <v>73</v>
      </c>
      <c r="Q2303" t="s">
        <v>74</v>
      </c>
      <c r="R2303">
        <v>1021</v>
      </c>
    </row>
    <row r="2304" spans="1:18" x14ac:dyDescent="0.3">
      <c r="A2304" t="s">
        <v>2520</v>
      </c>
      <c r="B2304" s="1">
        <v>42788</v>
      </c>
      <c r="C2304" s="1">
        <v>42796</v>
      </c>
      <c r="D2304">
        <v>45</v>
      </c>
      <c r="E2304" t="s">
        <v>1850</v>
      </c>
      <c r="F2304" t="s">
        <v>20</v>
      </c>
      <c r="G2304" t="s">
        <v>21</v>
      </c>
      <c r="H2304">
        <v>16</v>
      </c>
      <c r="I2304">
        <v>11</v>
      </c>
      <c r="J2304">
        <v>11</v>
      </c>
      <c r="K2304">
        <v>1159.0999999999999</v>
      </c>
      <c r="L2304">
        <v>904.09799999999996</v>
      </c>
      <c r="M2304">
        <v>12750.1</v>
      </c>
      <c r="N2304" t="s">
        <v>35</v>
      </c>
      <c r="O2304" t="s">
        <v>593</v>
      </c>
      <c r="P2304" t="s">
        <v>221</v>
      </c>
      <c r="Q2304" t="s">
        <v>58</v>
      </c>
      <c r="R2304">
        <v>3210</v>
      </c>
    </row>
    <row r="2305" spans="1:18" x14ac:dyDescent="0.3">
      <c r="A2305" t="s">
        <v>2521</v>
      </c>
      <c r="B2305" s="1">
        <v>42793</v>
      </c>
      <c r="C2305" s="1">
        <v>42797</v>
      </c>
      <c r="D2305">
        <v>8</v>
      </c>
      <c r="E2305" t="s">
        <v>1850</v>
      </c>
      <c r="F2305" t="s">
        <v>20</v>
      </c>
      <c r="G2305" t="s">
        <v>21</v>
      </c>
      <c r="H2305">
        <v>20</v>
      </c>
      <c r="I2305">
        <v>11</v>
      </c>
      <c r="J2305">
        <v>10</v>
      </c>
      <c r="K2305">
        <v>1219.4000000000001</v>
      </c>
      <c r="L2305">
        <v>951.13199999999995</v>
      </c>
      <c r="M2305">
        <v>12194</v>
      </c>
      <c r="N2305" t="s">
        <v>99</v>
      </c>
      <c r="O2305" t="s">
        <v>593</v>
      </c>
      <c r="P2305" t="s">
        <v>39</v>
      </c>
      <c r="Q2305" t="s">
        <v>40</v>
      </c>
      <c r="R2305">
        <v>4110</v>
      </c>
    </row>
    <row r="2306" spans="1:18" x14ac:dyDescent="0.3">
      <c r="A2306" t="s">
        <v>2522</v>
      </c>
      <c r="B2306" s="1">
        <v>42794</v>
      </c>
      <c r="C2306" s="1">
        <v>42803</v>
      </c>
      <c r="D2306">
        <v>5</v>
      </c>
      <c r="E2306" t="s">
        <v>1850</v>
      </c>
      <c r="F2306" t="s">
        <v>20</v>
      </c>
      <c r="G2306" t="s">
        <v>21</v>
      </c>
      <c r="H2306">
        <v>43</v>
      </c>
      <c r="I2306">
        <v>11</v>
      </c>
      <c r="J2306">
        <v>6</v>
      </c>
      <c r="K2306">
        <v>5936.2</v>
      </c>
      <c r="L2306">
        <v>2849.3760000000002</v>
      </c>
      <c r="M2306">
        <v>35617.199999999997</v>
      </c>
      <c r="N2306" t="s">
        <v>52</v>
      </c>
      <c r="O2306" t="s">
        <v>593</v>
      </c>
      <c r="P2306" t="s">
        <v>249</v>
      </c>
      <c r="Q2306" t="s">
        <v>74</v>
      </c>
      <c r="R2306">
        <v>1041</v>
      </c>
    </row>
    <row r="2307" spans="1:18" x14ac:dyDescent="0.3">
      <c r="A2307" t="s">
        <v>2523</v>
      </c>
      <c r="B2307" s="1">
        <v>42795</v>
      </c>
      <c r="C2307" s="1">
        <v>42803</v>
      </c>
      <c r="D2307">
        <v>46</v>
      </c>
      <c r="E2307" t="s">
        <v>1850</v>
      </c>
      <c r="F2307" t="s">
        <v>20</v>
      </c>
      <c r="G2307" t="s">
        <v>21</v>
      </c>
      <c r="H2307">
        <v>16</v>
      </c>
      <c r="I2307">
        <v>11</v>
      </c>
      <c r="J2307">
        <v>7</v>
      </c>
      <c r="K2307">
        <v>2331.6</v>
      </c>
      <c r="L2307">
        <v>1841.9639999999999</v>
      </c>
      <c r="M2307">
        <v>16321.2</v>
      </c>
      <c r="N2307" t="s">
        <v>42</v>
      </c>
      <c r="O2307" t="s">
        <v>593</v>
      </c>
      <c r="P2307" t="s">
        <v>221</v>
      </c>
      <c r="Q2307" t="s">
        <v>58</v>
      </c>
      <c r="R2307">
        <v>3210</v>
      </c>
    </row>
    <row r="2308" spans="1:18" x14ac:dyDescent="0.3">
      <c r="A2308" t="s">
        <v>2524</v>
      </c>
      <c r="B2308" s="1">
        <v>42804</v>
      </c>
      <c r="C2308" s="1">
        <v>42821</v>
      </c>
      <c r="D2308">
        <v>48</v>
      </c>
      <c r="E2308" t="s">
        <v>1850</v>
      </c>
      <c r="F2308" t="s">
        <v>20</v>
      </c>
      <c r="G2308" t="s">
        <v>21</v>
      </c>
      <c r="H2308">
        <v>27</v>
      </c>
      <c r="I2308">
        <v>11</v>
      </c>
      <c r="J2308">
        <v>9</v>
      </c>
      <c r="K2308">
        <v>221.1</v>
      </c>
      <c r="L2308">
        <v>156.98099999999999</v>
      </c>
      <c r="M2308">
        <v>1989.9</v>
      </c>
      <c r="N2308" t="s">
        <v>261</v>
      </c>
      <c r="O2308" t="s">
        <v>593</v>
      </c>
      <c r="P2308" t="s">
        <v>213</v>
      </c>
      <c r="Q2308" t="s">
        <v>74</v>
      </c>
      <c r="R2308">
        <v>1023</v>
      </c>
    </row>
    <row r="2309" spans="1:18" x14ac:dyDescent="0.3">
      <c r="A2309" t="s">
        <v>2525</v>
      </c>
      <c r="B2309" s="1">
        <v>42806</v>
      </c>
      <c r="C2309" s="1">
        <v>42816</v>
      </c>
      <c r="D2309">
        <v>10</v>
      </c>
      <c r="E2309" t="s">
        <v>1850</v>
      </c>
      <c r="F2309" t="s">
        <v>20</v>
      </c>
      <c r="G2309" t="s">
        <v>21</v>
      </c>
      <c r="H2309">
        <v>99</v>
      </c>
      <c r="I2309">
        <v>11</v>
      </c>
      <c r="J2309">
        <v>9</v>
      </c>
      <c r="K2309">
        <v>2412</v>
      </c>
      <c r="L2309">
        <v>1784.88</v>
      </c>
      <c r="M2309">
        <v>21708</v>
      </c>
      <c r="N2309" t="s">
        <v>56</v>
      </c>
      <c r="O2309" t="s">
        <v>593</v>
      </c>
      <c r="P2309" t="s">
        <v>180</v>
      </c>
      <c r="Q2309" t="s">
        <v>181</v>
      </c>
      <c r="R2309">
        <v>3225</v>
      </c>
    </row>
    <row r="2310" spans="1:18" x14ac:dyDescent="0.3">
      <c r="A2310" t="s">
        <v>2526</v>
      </c>
      <c r="B2310" s="1">
        <v>42823</v>
      </c>
      <c r="C2310" s="1">
        <v>42834</v>
      </c>
      <c r="D2310">
        <v>9</v>
      </c>
      <c r="E2310" t="s">
        <v>1850</v>
      </c>
      <c r="F2310" t="s">
        <v>20</v>
      </c>
      <c r="G2310" t="s">
        <v>21</v>
      </c>
      <c r="H2310">
        <v>32</v>
      </c>
      <c r="I2310">
        <v>11</v>
      </c>
      <c r="J2310">
        <v>12</v>
      </c>
      <c r="K2310">
        <v>3845.8</v>
      </c>
      <c r="L2310">
        <v>1615.2360000000001</v>
      </c>
      <c r="M2310">
        <v>46149.599999999999</v>
      </c>
      <c r="N2310" t="s">
        <v>311</v>
      </c>
      <c r="O2310" t="s">
        <v>593</v>
      </c>
      <c r="P2310" t="s">
        <v>107</v>
      </c>
      <c r="Q2310" t="s">
        <v>58</v>
      </c>
      <c r="R2310">
        <v>3204</v>
      </c>
    </row>
    <row r="2311" spans="1:18" x14ac:dyDescent="0.3">
      <c r="A2311" t="s">
        <v>2527</v>
      </c>
      <c r="B2311" s="1">
        <v>42823</v>
      </c>
      <c r="C2311" s="1">
        <v>42835</v>
      </c>
      <c r="D2311">
        <v>49</v>
      </c>
      <c r="E2311" t="s">
        <v>1850</v>
      </c>
      <c r="F2311" t="s">
        <v>20</v>
      </c>
      <c r="G2311" t="s">
        <v>21</v>
      </c>
      <c r="H2311">
        <v>14</v>
      </c>
      <c r="I2311">
        <v>11</v>
      </c>
      <c r="J2311">
        <v>7</v>
      </c>
      <c r="K2311">
        <v>2780.5</v>
      </c>
      <c r="L2311">
        <v>2057.5700000000002</v>
      </c>
      <c r="M2311">
        <v>19463.5</v>
      </c>
      <c r="N2311" t="s">
        <v>135</v>
      </c>
      <c r="O2311" t="s">
        <v>593</v>
      </c>
      <c r="P2311" t="s">
        <v>556</v>
      </c>
      <c r="Q2311" t="s">
        <v>527</v>
      </c>
      <c r="R2311">
        <v>7903</v>
      </c>
    </row>
    <row r="2312" spans="1:18" x14ac:dyDescent="0.3">
      <c r="A2312" t="s">
        <v>2528</v>
      </c>
      <c r="B2312" s="1">
        <v>42826</v>
      </c>
      <c r="C2312" s="1">
        <v>42837</v>
      </c>
      <c r="D2312">
        <v>13</v>
      </c>
      <c r="E2312" t="s">
        <v>1850</v>
      </c>
      <c r="F2312" t="s">
        <v>20</v>
      </c>
      <c r="G2312" t="s">
        <v>21</v>
      </c>
      <c r="H2312">
        <v>57</v>
      </c>
      <c r="I2312">
        <v>11</v>
      </c>
      <c r="J2312">
        <v>10</v>
      </c>
      <c r="K2312">
        <v>1031.8</v>
      </c>
      <c r="L2312">
        <v>660.35199999999998</v>
      </c>
      <c r="M2312">
        <v>10318</v>
      </c>
      <c r="N2312" t="s">
        <v>69</v>
      </c>
      <c r="O2312" t="s">
        <v>593</v>
      </c>
      <c r="P2312" t="s">
        <v>173</v>
      </c>
      <c r="Q2312" t="s">
        <v>174</v>
      </c>
      <c r="R2312">
        <v>3434</v>
      </c>
    </row>
    <row r="2313" spans="1:18" x14ac:dyDescent="0.3">
      <c r="A2313" t="s">
        <v>2529</v>
      </c>
      <c r="B2313" s="1">
        <v>42839</v>
      </c>
      <c r="C2313" s="1">
        <v>42847</v>
      </c>
      <c r="D2313">
        <v>16</v>
      </c>
      <c r="E2313" t="s">
        <v>1850</v>
      </c>
      <c r="F2313" t="s">
        <v>20</v>
      </c>
      <c r="G2313" t="s">
        <v>21</v>
      </c>
      <c r="H2313">
        <v>44</v>
      </c>
      <c r="I2313">
        <v>11</v>
      </c>
      <c r="J2313">
        <v>11</v>
      </c>
      <c r="K2313">
        <v>2599.6</v>
      </c>
      <c r="L2313">
        <v>1715.7360000000001</v>
      </c>
      <c r="M2313">
        <v>28595.599999999999</v>
      </c>
      <c r="N2313" t="s">
        <v>96</v>
      </c>
      <c r="O2313" t="s">
        <v>593</v>
      </c>
      <c r="P2313" t="s">
        <v>345</v>
      </c>
      <c r="Q2313" t="s">
        <v>139</v>
      </c>
      <c r="R2313">
        <v>4930</v>
      </c>
    </row>
    <row r="2314" spans="1:18" x14ac:dyDescent="0.3">
      <c r="A2314" t="s">
        <v>2530</v>
      </c>
      <c r="B2314" s="1">
        <v>42841</v>
      </c>
      <c r="C2314" s="1">
        <v>42855</v>
      </c>
      <c r="D2314">
        <v>22</v>
      </c>
      <c r="E2314" t="s">
        <v>1850</v>
      </c>
      <c r="F2314" t="s">
        <v>20</v>
      </c>
      <c r="G2314" t="s">
        <v>21</v>
      </c>
      <c r="H2314">
        <v>86</v>
      </c>
      <c r="I2314">
        <v>11</v>
      </c>
      <c r="J2314">
        <v>5</v>
      </c>
      <c r="K2314">
        <v>1118.9000000000001</v>
      </c>
      <c r="L2314">
        <v>716.096</v>
      </c>
      <c r="M2314">
        <v>5594.5</v>
      </c>
      <c r="N2314" t="s">
        <v>392</v>
      </c>
      <c r="O2314" t="s">
        <v>593</v>
      </c>
      <c r="P2314" t="s">
        <v>412</v>
      </c>
      <c r="Q2314" t="s">
        <v>413</v>
      </c>
      <c r="R2314">
        <v>5018</v>
      </c>
    </row>
    <row r="2315" spans="1:18" x14ac:dyDescent="0.3">
      <c r="A2315" t="s">
        <v>2531</v>
      </c>
      <c r="B2315" s="1">
        <v>42850</v>
      </c>
      <c r="C2315" s="1">
        <v>42868</v>
      </c>
      <c r="D2315">
        <v>49</v>
      </c>
      <c r="E2315" t="s">
        <v>1850</v>
      </c>
      <c r="F2315" t="s">
        <v>20</v>
      </c>
      <c r="G2315" t="s">
        <v>21</v>
      </c>
      <c r="H2315">
        <v>46</v>
      </c>
      <c r="I2315">
        <v>11</v>
      </c>
      <c r="J2315">
        <v>12</v>
      </c>
      <c r="K2315">
        <v>3919.5</v>
      </c>
      <c r="L2315">
        <v>2273.31</v>
      </c>
      <c r="M2315">
        <v>47034</v>
      </c>
      <c r="N2315" t="s">
        <v>135</v>
      </c>
      <c r="O2315" t="s">
        <v>593</v>
      </c>
      <c r="P2315" t="s">
        <v>199</v>
      </c>
      <c r="Q2315" t="s">
        <v>200</v>
      </c>
      <c r="R2315">
        <v>9522</v>
      </c>
    </row>
    <row r="2316" spans="1:18" x14ac:dyDescent="0.3">
      <c r="A2316" t="s">
        <v>2532</v>
      </c>
      <c r="B2316" s="1">
        <v>42856</v>
      </c>
      <c r="C2316" s="1">
        <v>42871</v>
      </c>
      <c r="D2316">
        <v>29</v>
      </c>
      <c r="E2316" t="s">
        <v>1850</v>
      </c>
      <c r="F2316" t="s">
        <v>20</v>
      </c>
      <c r="G2316" t="s">
        <v>21</v>
      </c>
      <c r="H2316">
        <v>23</v>
      </c>
      <c r="I2316">
        <v>11</v>
      </c>
      <c r="J2316">
        <v>8</v>
      </c>
      <c r="K2316">
        <v>3557.7</v>
      </c>
      <c r="L2316">
        <v>1600.9649999999999</v>
      </c>
      <c r="M2316">
        <v>28461.599999999999</v>
      </c>
      <c r="N2316" t="s">
        <v>63</v>
      </c>
      <c r="O2316" t="s">
        <v>593</v>
      </c>
      <c r="P2316" t="s">
        <v>90</v>
      </c>
      <c r="Q2316" t="s">
        <v>25</v>
      </c>
      <c r="R2316">
        <v>8051</v>
      </c>
    </row>
    <row r="2317" spans="1:18" x14ac:dyDescent="0.3">
      <c r="A2317" t="s">
        <v>2533</v>
      </c>
      <c r="B2317" s="1">
        <v>42879</v>
      </c>
      <c r="C2317" s="1">
        <v>42888</v>
      </c>
      <c r="D2317">
        <v>12</v>
      </c>
      <c r="E2317" t="s">
        <v>1850</v>
      </c>
      <c r="F2317" t="s">
        <v>20</v>
      </c>
      <c r="G2317" t="s">
        <v>21</v>
      </c>
      <c r="H2317">
        <v>32</v>
      </c>
      <c r="I2317">
        <v>11</v>
      </c>
      <c r="J2317">
        <v>10</v>
      </c>
      <c r="K2317">
        <v>3618</v>
      </c>
      <c r="L2317">
        <v>2930.58</v>
      </c>
      <c r="M2317">
        <v>36180</v>
      </c>
      <c r="N2317" t="s">
        <v>155</v>
      </c>
      <c r="O2317" t="s">
        <v>593</v>
      </c>
      <c r="P2317" t="s">
        <v>107</v>
      </c>
      <c r="Q2317" t="s">
        <v>58</v>
      </c>
      <c r="R2317">
        <v>3204</v>
      </c>
    </row>
    <row r="2318" spans="1:18" x14ac:dyDescent="0.3">
      <c r="A2318" t="s">
        <v>2534</v>
      </c>
      <c r="B2318" s="1">
        <v>42898</v>
      </c>
      <c r="C2318" s="1">
        <v>42916</v>
      </c>
      <c r="D2318">
        <v>49</v>
      </c>
      <c r="E2318" t="s">
        <v>1850</v>
      </c>
      <c r="F2318" t="s">
        <v>20</v>
      </c>
      <c r="G2318" t="s">
        <v>21</v>
      </c>
      <c r="H2318">
        <v>43</v>
      </c>
      <c r="I2318">
        <v>11</v>
      </c>
      <c r="J2318">
        <v>6</v>
      </c>
      <c r="K2318">
        <v>207.7</v>
      </c>
      <c r="L2318">
        <v>153.69800000000001</v>
      </c>
      <c r="M2318">
        <v>1246.2</v>
      </c>
      <c r="N2318" t="s">
        <v>135</v>
      </c>
      <c r="O2318" t="s">
        <v>593</v>
      </c>
      <c r="P2318" t="s">
        <v>249</v>
      </c>
      <c r="Q2318" t="s">
        <v>74</v>
      </c>
      <c r="R2318">
        <v>1041</v>
      </c>
    </row>
    <row r="2319" spans="1:18" x14ac:dyDescent="0.3">
      <c r="A2319" t="s">
        <v>2535</v>
      </c>
      <c r="B2319" s="1">
        <v>42900</v>
      </c>
      <c r="C2319" s="1">
        <v>42903</v>
      </c>
      <c r="D2319">
        <v>3</v>
      </c>
      <c r="E2319" t="s">
        <v>1850</v>
      </c>
      <c r="F2319" t="s">
        <v>20</v>
      </c>
      <c r="G2319" t="s">
        <v>21</v>
      </c>
      <c r="H2319">
        <v>34</v>
      </c>
      <c r="I2319">
        <v>11</v>
      </c>
      <c r="J2319">
        <v>9</v>
      </c>
      <c r="K2319">
        <v>1192.5999999999999</v>
      </c>
      <c r="L2319">
        <v>632.07799999999997</v>
      </c>
      <c r="M2319">
        <v>10733.4</v>
      </c>
      <c r="N2319" t="s">
        <v>257</v>
      </c>
      <c r="O2319" t="s">
        <v>593</v>
      </c>
      <c r="P2319" t="s">
        <v>73</v>
      </c>
      <c r="Q2319" t="s">
        <v>74</v>
      </c>
      <c r="R2319">
        <v>1021</v>
      </c>
    </row>
    <row r="2320" spans="1:18" x14ac:dyDescent="0.3">
      <c r="A2320" t="s">
        <v>2536</v>
      </c>
      <c r="B2320" s="1">
        <v>42906</v>
      </c>
      <c r="C2320" s="1">
        <v>42921</v>
      </c>
      <c r="D2320">
        <v>28</v>
      </c>
      <c r="E2320" t="s">
        <v>1850</v>
      </c>
      <c r="F2320" t="s">
        <v>20</v>
      </c>
      <c r="G2320" t="s">
        <v>21</v>
      </c>
      <c r="H2320">
        <v>7</v>
      </c>
      <c r="I2320">
        <v>11</v>
      </c>
      <c r="J2320">
        <v>5</v>
      </c>
      <c r="K2320">
        <v>1159.0999999999999</v>
      </c>
      <c r="L2320">
        <v>498.41300000000001</v>
      </c>
      <c r="M2320">
        <v>5795.5</v>
      </c>
      <c r="N2320" t="s">
        <v>109</v>
      </c>
      <c r="O2320" t="s">
        <v>593</v>
      </c>
      <c r="P2320" t="s">
        <v>665</v>
      </c>
      <c r="Q2320" t="s">
        <v>666</v>
      </c>
      <c r="R2320">
        <v>3910</v>
      </c>
    </row>
    <row r="2321" spans="1:18" x14ac:dyDescent="0.3">
      <c r="A2321" t="s">
        <v>2537</v>
      </c>
      <c r="B2321" s="1">
        <v>42911</v>
      </c>
      <c r="C2321" s="1">
        <v>42921</v>
      </c>
      <c r="D2321">
        <v>48</v>
      </c>
      <c r="E2321" t="s">
        <v>1850</v>
      </c>
      <c r="F2321" t="s">
        <v>20</v>
      </c>
      <c r="G2321" t="s">
        <v>21</v>
      </c>
      <c r="H2321">
        <v>28</v>
      </c>
      <c r="I2321">
        <v>11</v>
      </c>
      <c r="J2321">
        <v>5</v>
      </c>
      <c r="K2321">
        <v>924.6</v>
      </c>
      <c r="L2321">
        <v>536.26800000000003</v>
      </c>
      <c r="M2321">
        <v>4623</v>
      </c>
      <c r="N2321" t="s">
        <v>261</v>
      </c>
      <c r="O2321" t="s">
        <v>593</v>
      </c>
      <c r="P2321" t="s">
        <v>170</v>
      </c>
      <c r="Q2321" t="s">
        <v>40</v>
      </c>
      <c r="R2321">
        <v>4110</v>
      </c>
    </row>
    <row r="2322" spans="1:18" x14ac:dyDescent="0.3">
      <c r="A2322" t="s">
        <v>2538</v>
      </c>
      <c r="B2322" s="1">
        <v>42914</v>
      </c>
      <c r="C2322" s="1">
        <v>42922</v>
      </c>
      <c r="D2322">
        <v>44</v>
      </c>
      <c r="E2322" t="s">
        <v>1850</v>
      </c>
      <c r="F2322" t="s">
        <v>20</v>
      </c>
      <c r="G2322" t="s">
        <v>21</v>
      </c>
      <c r="H2322">
        <v>59</v>
      </c>
      <c r="I2322">
        <v>11</v>
      </c>
      <c r="J2322">
        <v>5</v>
      </c>
      <c r="K2322">
        <v>3946.3</v>
      </c>
      <c r="L2322">
        <v>1736.3720000000001</v>
      </c>
      <c r="M2322">
        <v>19731.5</v>
      </c>
      <c r="N2322" t="s">
        <v>27</v>
      </c>
      <c r="O2322" t="s">
        <v>593</v>
      </c>
      <c r="P2322" t="s">
        <v>268</v>
      </c>
      <c r="Q2322" t="s">
        <v>101</v>
      </c>
      <c r="R2322">
        <v>4500</v>
      </c>
    </row>
    <row r="2323" spans="1:18" x14ac:dyDescent="0.3">
      <c r="A2323" t="s">
        <v>2539</v>
      </c>
      <c r="B2323" s="1">
        <v>42920</v>
      </c>
      <c r="C2323" s="1">
        <v>42932</v>
      </c>
      <c r="D2323">
        <v>15</v>
      </c>
      <c r="E2323" t="s">
        <v>1850</v>
      </c>
      <c r="F2323" t="s">
        <v>20</v>
      </c>
      <c r="G2323" t="s">
        <v>21</v>
      </c>
      <c r="H2323">
        <v>33</v>
      </c>
      <c r="I2323">
        <v>11</v>
      </c>
      <c r="J2323">
        <v>5</v>
      </c>
      <c r="K2323">
        <v>777.2</v>
      </c>
      <c r="L2323">
        <v>349.74</v>
      </c>
      <c r="M2323">
        <v>3886</v>
      </c>
      <c r="N2323" t="s">
        <v>342</v>
      </c>
      <c r="O2323" t="s">
        <v>593</v>
      </c>
      <c r="P2323" t="s">
        <v>50</v>
      </c>
      <c r="Q2323" t="s">
        <v>29</v>
      </c>
      <c r="R2323">
        <v>604</v>
      </c>
    </row>
    <row r="2324" spans="1:18" x14ac:dyDescent="0.3">
      <c r="A2324" t="s">
        <v>2540</v>
      </c>
      <c r="B2324" s="1">
        <v>42925</v>
      </c>
      <c r="C2324" s="1">
        <v>42940</v>
      </c>
      <c r="D2324">
        <v>7</v>
      </c>
      <c r="E2324" t="s">
        <v>1850</v>
      </c>
      <c r="F2324" t="s">
        <v>20</v>
      </c>
      <c r="G2324" t="s">
        <v>21</v>
      </c>
      <c r="H2324">
        <v>48</v>
      </c>
      <c r="I2324">
        <v>11</v>
      </c>
      <c r="J2324">
        <v>5</v>
      </c>
      <c r="K2324">
        <v>850.9</v>
      </c>
      <c r="L2324">
        <v>357.37799999999999</v>
      </c>
      <c r="M2324">
        <v>4254.5</v>
      </c>
      <c r="N2324" t="s">
        <v>169</v>
      </c>
      <c r="O2324" t="s">
        <v>593</v>
      </c>
      <c r="P2324" t="s">
        <v>144</v>
      </c>
      <c r="Q2324" t="s">
        <v>29</v>
      </c>
      <c r="R2324">
        <v>612</v>
      </c>
    </row>
    <row r="2325" spans="1:18" x14ac:dyDescent="0.3">
      <c r="A2325" t="s">
        <v>2541</v>
      </c>
      <c r="B2325" s="1">
        <v>42928</v>
      </c>
      <c r="C2325" s="1">
        <v>42942</v>
      </c>
      <c r="D2325">
        <v>39</v>
      </c>
      <c r="E2325" t="s">
        <v>1850</v>
      </c>
      <c r="F2325" t="s">
        <v>20</v>
      </c>
      <c r="G2325" t="s">
        <v>21</v>
      </c>
      <c r="H2325">
        <v>47</v>
      </c>
      <c r="I2325">
        <v>11</v>
      </c>
      <c r="J2325">
        <v>10</v>
      </c>
      <c r="K2325">
        <v>1112.2</v>
      </c>
      <c r="L2325">
        <v>778.54</v>
      </c>
      <c r="M2325">
        <v>11122</v>
      </c>
      <c r="N2325" t="s">
        <v>141</v>
      </c>
      <c r="O2325" t="s">
        <v>593</v>
      </c>
      <c r="P2325" t="s">
        <v>289</v>
      </c>
      <c r="Q2325" t="s">
        <v>290</v>
      </c>
      <c r="R2325">
        <v>7630</v>
      </c>
    </row>
    <row r="2326" spans="1:18" x14ac:dyDescent="0.3">
      <c r="A2326" t="s">
        <v>2542</v>
      </c>
      <c r="B2326" s="1">
        <v>42934</v>
      </c>
      <c r="C2326" s="1">
        <v>42939</v>
      </c>
      <c r="D2326">
        <v>43</v>
      </c>
      <c r="E2326" t="s">
        <v>1850</v>
      </c>
      <c r="F2326" t="s">
        <v>20</v>
      </c>
      <c r="G2326" t="s">
        <v>21</v>
      </c>
      <c r="H2326">
        <v>95</v>
      </c>
      <c r="I2326">
        <v>11</v>
      </c>
      <c r="J2326">
        <v>6</v>
      </c>
      <c r="K2326">
        <v>1018.4</v>
      </c>
      <c r="L2326">
        <v>712.88</v>
      </c>
      <c r="M2326">
        <v>6110.4</v>
      </c>
      <c r="N2326" t="s">
        <v>210</v>
      </c>
      <c r="O2326" t="s">
        <v>593</v>
      </c>
      <c r="P2326" t="s">
        <v>124</v>
      </c>
      <c r="Q2326" t="s">
        <v>125</v>
      </c>
      <c r="R2326">
        <v>3320</v>
      </c>
    </row>
    <row r="2327" spans="1:18" x14ac:dyDescent="0.3">
      <c r="A2327" t="s">
        <v>2543</v>
      </c>
      <c r="B2327" s="1">
        <v>42954</v>
      </c>
      <c r="C2327" s="1">
        <v>42966</v>
      </c>
      <c r="D2327">
        <v>19</v>
      </c>
      <c r="E2327" t="s">
        <v>1850</v>
      </c>
      <c r="F2327" t="s">
        <v>20</v>
      </c>
      <c r="G2327" t="s">
        <v>21</v>
      </c>
      <c r="H2327">
        <v>34</v>
      </c>
      <c r="I2327">
        <v>11</v>
      </c>
      <c r="J2327">
        <v>9</v>
      </c>
      <c r="K2327">
        <v>1072</v>
      </c>
      <c r="L2327">
        <v>728.96</v>
      </c>
      <c r="M2327">
        <v>9648</v>
      </c>
      <c r="N2327" t="s">
        <v>103</v>
      </c>
      <c r="O2327" t="s">
        <v>593</v>
      </c>
      <c r="P2327" t="s">
        <v>73</v>
      </c>
      <c r="Q2327" t="s">
        <v>74</v>
      </c>
      <c r="R2327">
        <v>1021</v>
      </c>
    </row>
    <row r="2328" spans="1:18" x14ac:dyDescent="0.3">
      <c r="A2328" t="s">
        <v>2544</v>
      </c>
      <c r="B2328" s="1">
        <v>42961</v>
      </c>
      <c r="C2328" s="1">
        <v>42971</v>
      </c>
      <c r="D2328">
        <v>32</v>
      </c>
      <c r="E2328" t="s">
        <v>1850</v>
      </c>
      <c r="F2328" t="s">
        <v>20</v>
      </c>
      <c r="G2328" t="s">
        <v>21</v>
      </c>
      <c r="H2328">
        <v>82</v>
      </c>
      <c r="I2328">
        <v>11</v>
      </c>
      <c r="J2328">
        <v>8</v>
      </c>
      <c r="K2328">
        <v>2398.6</v>
      </c>
      <c r="L2328">
        <v>1535.104</v>
      </c>
      <c r="M2328">
        <v>19188.8</v>
      </c>
      <c r="N2328" t="s">
        <v>280</v>
      </c>
      <c r="O2328" t="s">
        <v>593</v>
      </c>
      <c r="P2328" t="s">
        <v>156</v>
      </c>
      <c r="Q2328" t="s">
        <v>151</v>
      </c>
      <c r="R2328">
        <v>3411</v>
      </c>
    </row>
    <row r="2329" spans="1:18" x14ac:dyDescent="0.3">
      <c r="A2329" t="s">
        <v>2545</v>
      </c>
      <c r="B2329" s="1">
        <v>42961</v>
      </c>
      <c r="C2329" s="1">
        <v>42973</v>
      </c>
      <c r="D2329">
        <v>22</v>
      </c>
      <c r="E2329" t="s">
        <v>1850</v>
      </c>
      <c r="F2329" t="s">
        <v>20</v>
      </c>
      <c r="G2329" t="s">
        <v>21</v>
      </c>
      <c r="H2329">
        <v>47</v>
      </c>
      <c r="I2329">
        <v>11</v>
      </c>
      <c r="J2329">
        <v>11</v>
      </c>
      <c r="K2329">
        <v>1319.9</v>
      </c>
      <c r="L2329">
        <v>884.33299999999997</v>
      </c>
      <c r="M2329">
        <v>14518.9</v>
      </c>
      <c r="N2329" t="s">
        <v>392</v>
      </c>
      <c r="O2329" t="s">
        <v>593</v>
      </c>
      <c r="P2329" t="s">
        <v>289</v>
      </c>
      <c r="Q2329" t="s">
        <v>290</v>
      </c>
      <c r="R2329">
        <v>7630</v>
      </c>
    </row>
    <row r="2330" spans="1:18" x14ac:dyDescent="0.3">
      <c r="A2330" t="s">
        <v>2546</v>
      </c>
      <c r="B2330" s="1">
        <v>42964</v>
      </c>
      <c r="C2330" s="1">
        <v>42973</v>
      </c>
      <c r="D2330">
        <v>48</v>
      </c>
      <c r="E2330" t="s">
        <v>1850</v>
      </c>
      <c r="F2330" t="s">
        <v>20</v>
      </c>
      <c r="G2330" t="s">
        <v>21</v>
      </c>
      <c r="H2330">
        <v>50</v>
      </c>
      <c r="I2330">
        <v>11</v>
      </c>
      <c r="J2330">
        <v>10</v>
      </c>
      <c r="K2330">
        <v>2324.9</v>
      </c>
      <c r="L2330">
        <v>1371.691</v>
      </c>
      <c r="M2330">
        <v>23249</v>
      </c>
      <c r="N2330" t="s">
        <v>261</v>
      </c>
      <c r="O2330" t="s">
        <v>593</v>
      </c>
      <c r="P2330" t="s">
        <v>227</v>
      </c>
      <c r="Q2330" t="s">
        <v>33</v>
      </c>
      <c r="R2330">
        <v>2024</v>
      </c>
    </row>
    <row r="2331" spans="1:18" x14ac:dyDescent="0.3">
      <c r="A2331" t="s">
        <v>2547</v>
      </c>
      <c r="B2331" s="1">
        <v>42970</v>
      </c>
      <c r="C2331" s="1">
        <v>42973</v>
      </c>
      <c r="D2331">
        <v>32</v>
      </c>
      <c r="E2331" t="s">
        <v>1850</v>
      </c>
      <c r="F2331" t="s">
        <v>20</v>
      </c>
      <c r="G2331" t="s">
        <v>21</v>
      </c>
      <c r="H2331">
        <v>65</v>
      </c>
      <c r="I2331">
        <v>11</v>
      </c>
      <c r="J2331">
        <v>9</v>
      </c>
      <c r="K2331">
        <v>958.1</v>
      </c>
      <c r="L2331">
        <v>469.46899999999999</v>
      </c>
      <c r="M2331">
        <v>8622.9</v>
      </c>
      <c r="N2331" t="s">
        <v>280</v>
      </c>
      <c r="O2331" t="s">
        <v>593</v>
      </c>
      <c r="P2331" t="s">
        <v>275</v>
      </c>
      <c r="Q2331" t="s">
        <v>275</v>
      </c>
      <c r="R2331">
        <v>7924</v>
      </c>
    </row>
    <row r="2332" spans="1:18" x14ac:dyDescent="0.3">
      <c r="A2332" t="s">
        <v>2548</v>
      </c>
      <c r="B2332" s="1">
        <v>42981</v>
      </c>
      <c r="C2332" s="1">
        <v>42989</v>
      </c>
      <c r="D2332">
        <v>12</v>
      </c>
      <c r="E2332" t="s">
        <v>1850</v>
      </c>
      <c r="F2332" t="s">
        <v>20</v>
      </c>
      <c r="G2332" t="s">
        <v>21</v>
      </c>
      <c r="H2332">
        <v>35</v>
      </c>
      <c r="I2332">
        <v>11</v>
      </c>
      <c r="J2332">
        <v>9</v>
      </c>
      <c r="K2332">
        <v>3504.1</v>
      </c>
      <c r="L2332">
        <v>1997.337</v>
      </c>
      <c r="M2332">
        <v>31536.9</v>
      </c>
      <c r="N2332" t="s">
        <v>155</v>
      </c>
      <c r="O2332" t="s">
        <v>593</v>
      </c>
      <c r="P2332" t="s">
        <v>242</v>
      </c>
      <c r="Q2332" t="s">
        <v>243</v>
      </c>
      <c r="R2332">
        <v>4412</v>
      </c>
    </row>
    <row r="2333" spans="1:18" x14ac:dyDescent="0.3">
      <c r="A2333" t="s">
        <v>2549</v>
      </c>
      <c r="B2333" s="1">
        <v>43002</v>
      </c>
      <c r="C2333" s="1">
        <v>43019</v>
      </c>
      <c r="D2333">
        <v>42</v>
      </c>
      <c r="E2333" t="s">
        <v>1850</v>
      </c>
      <c r="F2333" t="s">
        <v>20</v>
      </c>
      <c r="G2333" t="s">
        <v>21</v>
      </c>
      <c r="H2333">
        <v>23</v>
      </c>
      <c r="I2333">
        <v>11</v>
      </c>
      <c r="J2333">
        <v>7</v>
      </c>
      <c r="K2333">
        <v>5373.4</v>
      </c>
      <c r="L2333">
        <v>3062.8380000000002</v>
      </c>
      <c r="M2333">
        <v>37613.800000000003</v>
      </c>
      <c r="N2333" t="s">
        <v>89</v>
      </c>
      <c r="O2333" t="s">
        <v>593</v>
      </c>
      <c r="P2333" t="s">
        <v>90</v>
      </c>
      <c r="Q2333" t="s">
        <v>25</v>
      </c>
      <c r="R2333">
        <v>8051</v>
      </c>
    </row>
    <row r="2334" spans="1:18" x14ac:dyDescent="0.3">
      <c r="A2334" t="s">
        <v>2550</v>
      </c>
      <c r="B2334" s="1">
        <v>43009</v>
      </c>
      <c r="C2334" s="1">
        <v>43021</v>
      </c>
      <c r="D2334">
        <v>29</v>
      </c>
      <c r="E2334" t="s">
        <v>1850</v>
      </c>
      <c r="F2334" t="s">
        <v>20</v>
      </c>
      <c r="G2334" t="s">
        <v>21</v>
      </c>
      <c r="H2334">
        <v>41</v>
      </c>
      <c r="I2334">
        <v>11</v>
      </c>
      <c r="J2334">
        <v>9</v>
      </c>
      <c r="K2334">
        <v>2613</v>
      </c>
      <c r="L2334">
        <v>1358.76</v>
      </c>
      <c r="M2334">
        <v>23517</v>
      </c>
      <c r="N2334" t="s">
        <v>63</v>
      </c>
      <c r="O2334" t="s">
        <v>593</v>
      </c>
      <c r="P2334" t="s">
        <v>43</v>
      </c>
      <c r="Q2334" t="s">
        <v>44</v>
      </c>
      <c r="R2334">
        <v>4310</v>
      </c>
    </row>
    <row r="2335" spans="1:18" x14ac:dyDescent="0.3">
      <c r="A2335" t="s">
        <v>2551</v>
      </c>
      <c r="B2335" s="1">
        <v>43013</v>
      </c>
      <c r="C2335" s="1">
        <v>43028</v>
      </c>
      <c r="D2335">
        <v>50</v>
      </c>
      <c r="E2335" t="s">
        <v>1850</v>
      </c>
      <c r="F2335" t="s">
        <v>20</v>
      </c>
      <c r="G2335" t="s">
        <v>21</v>
      </c>
      <c r="H2335">
        <v>97</v>
      </c>
      <c r="I2335">
        <v>11</v>
      </c>
      <c r="J2335">
        <v>6</v>
      </c>
      <c r="K2335">
        <v>3859.2</v>
      </c>
      <c r="L2335">
        <v>1968.192</v>
      </c>
      <c r="M2335">
        <v>23155.200000000001</v>
      </c>
      <c r="N2335" t="s">
        <v>67</v>
      </c>
      <c r="O2335" t="s">
        <v>593</v>
      </c>
      <c r="P2335" t="s">
        <v>243</v>
      </c>
      <c r="Q2335" t="s">
        <v>243</v>
      </c>
      <c r="R2335">
        <v>4410</v>
      </c>
    </row>
    <row r="2336" spans="1:18" x14ac:dyDescent="0.3">
      <c r="A2336" t="s">
        <v>2552</v>
      </c>
      <c r="B2336" s="1">
        <v>43024</v>
      </c>
      <c r="C2336" s="1">
        <v>43040</v>
      </c>
      <c r="D2336">
        <v>13</v>
      </c>
      <c r="E2336" t="s">
        <v>1850</v>
      </c>
      <c r="F2336" t="s">
        <v>20</v>
      </c>
      <c r="G2336" t="s">
        <v>21</v>
      </c>
      <c r="H2336">
        <v>77</v>
      </c>
      <c r="I2336">
        <v>11</v>
      </c>
      <c r="J2336">
        <v>9</v>
      </c>
      <c r="K2336">
        <v>5380.1</v>
      </c>
      <c r="L2336">
        <v>3604.6669999999999</v>
      </c>
      <c r="M2336">
        <v>48420.9</v>
      </c>
      <c r="N2336" t="s">
        <v>69</v>
      </c>
      <c r="O2336" t="s">
        <v>593</v>
      </c>
      <c r="P2336" t="s">
        <v>24</v>
      </c>
      <c r="Q2336" t="s">
        <v>25</v>
      </c>
      <c r="R2336">
        <v>8022</v>
      </c>
    </row>
    <row r="2337" spans="1:18" x14ac:dyDescent="0.3">
      <c r="A2337" t="s">
        <v>2553</v>
      </c>
      <c r="B2337" s="1">
        <v>43029</v>
      </c>
      <c r="C2337" s="1">
        <v>43038</v>
      </c>
      <c r="D2337">
        <v>21</v>
      </c>
      <c r="E2337" t="s">
        <v>1850</v>
      </c>
      <c r="F2337" t="s">
        <v>20</v>
      </c>
      <c r="G2337" t="s">
        <v>21</v>
      </c>
      <c r="H2337">
        <v>19</v>
      </c>
      <c r="I2337">
        <v>11</v>
      </c>
      <c r="J2337">
        <v>9</v>
      </c>
      <c r="K2337">
        <v>3356.7</v>
      </c>
      <c r="L2337">
        <v>2819.6280000000002</v>
      </c>
      <c r="M2337">
        <v>30210.3</v>
      </c>
      <c r="N2337" t="s">
        <v>127</v>
      </c>
      <c r="O2337" t="s">
        <v>593</v>
      </c>
      <c r="P2337" t="s">
        <v>70</v>
      </c>
      <c r="Q2337" t="s">
        <v>71</v>
      </c>
      <c r="R2337">
        <v>3500</v>
      </c>
    </row>
    <row r="2338" spans="1:18" x14ac:dyDescent="0.3">
      <c r="A2338" t="s">
        <v>2554</v>
      </c>
      <c r="B2338" s="1">
        <v>43056</v>
      </c>
      <c r="C2338" s="1">
        <v>43069</v>
      </c>
      <c r="D2338">
        <v>24</v>
      </c>
      <c r="E2338" t="s">
        <v>1850</v>
      </c>
      <c r="F2338" t="s">
        <v>20</v>
      </c>
      <c r="G2338" t="s">
        <v>21</v>
      </c>
      <c r="H2338">
        <v>10</v>
      </c>
      <c r="I2338">
        <v>11</v>
      </c>
      <c r="J2338">
        <v>11</v>
      </c>
      <c r="K2338">
        <v>1085.4000000000001</v>
      </c>
      <c r="L2338">
        <v>596.97</v>
      </c>
      <c r="M2338">
        <v>11939.4</v>
      </c>
      <c r="N2338" t="s">
        <v>326</v>
      </c>
      <c r="O2338" t="s">
        <v>593</v>
      </c>
      <c r="P2338" t="s">
        <v>266</v>
      </c>
      <c r="Q2338" t="s">
        <v>71</v>
      </c>
      <c r="R2338">
        <v>3620</v>
      </c>
    </row>
    <row r="2339" spans="1:18" x14ac:dyDescent="0.3">
      <c r="A2339" t="s">
        <v>2555</v>
      </c>
      <c r="B2339" s="1">
        <v>43063</v>
      </c>
      <c r="C2339" s="1">
        <v>43071</v>
      </c>
      <c r="D2339">
        <v>42</v>
      </c>
      <c r="E2339" t="s">
        <v>1850</v>
      </c>
      <c r="F2339" t="s">
        <v>20</v>
      </c>
      <c r="G2339" t="s">
        <v>21</v>
      </c>
      <c r="H2339">
        <v>49</v>
      </c>
      <c r="I2339">
        <v>11</v>
      </c>
      <c r="J2339">
        <v>10</v>
      </c>
      <c r="K2339">
        <v>1118.9000000000001</v>
      </c>
      <c r="L2339">
        <v>760.85199999999998</v>
      </c>
      <c r="M2339">
        <v>11189</v>
      </c>
      <c r="N2339" t="s">
        <v>89</v>
      </c>
      <c r="O2339" t="s">
        <v>593</v>
      </c>
      <c r="P2339" t="s">
        <v>282</v>
      </c>
      <c r="Q2339" t="s">
        <v>283</v>
      </c>
      <c r="R2339">
        <v>5024</v>
      </c>
    </row>
    <row r="2340" spans="1:18" x14ac:dyDescent="0.3">
      <c r="A2340" t="s">
        <v>2556</v>
      </c>
      <c r="B2340" s="1">
        <v>43064</v>
      </c>
      <c r="C2340" s="1">
        <v>43070</v>
      </c>
      <c r="D2340">
        <v>30</v>
      </c>
      <c r="E2340" t="s">
        <v>1850</v>
      </c>
      <c r="F2340" t="s">
        <v>20</v>
      </c>
      <c r="G2340" t="s">
        <v>21</v>
      </c>
      <c r="H2340">
        <v>87</v>
      </c>
      <c r="I2340">
        <v>11</v>
      </c>
      <c r="J2340">
        <v>11</v>
      </c>
      <c r="K2340">
        <v>2860.9</v>
      </c>
      <c r="L2340">
        <v>1316.0139999999999</v>
      </c>
      <c r="M2340">
        <v>31469.9</v>
      </c>
      <c r="N2340" t="s">
        <v>112</v>
      </c>
      <c r="O2340" t="s">
        <v>593</v>
      </c>
      <c r="P2340" t="s">
        <v>136</v>
      </c>
      <c r="Q2340" t="s">
        <v>25</v>
      </c>
      <c r="R2340">
        <v>8051</v>
      </c>
    </row>
    <row r="2341" spans="1:18" x14ac:dyDescent="0.3">
      <c r="A2341" t="s">
        <v>2557</v>
      </c>
      <c r="B2341" s="1">
        <v>43071</v>
      </c>
      <c r="C2341" s="1">
        <v>43075</v>
      </c>
      <c r="D2341">
        <v>23</v>
      </c>
      <c r="E2341" t="s">
        <v>1850</v>
      </c>
      <c r="F2341" t="s">
        <v>20</v>
      </c>
      <c r="G2341" t="s">
        <v>21</v>
      </c>
      <c r="H2341">
        <v>88</v>
      </c>
      <c r="I2341">
        <v>11</v>
      </c>
      <c r="J2341">
        <v>6</v>
      </c>
      <c r="K2341">
        <v>3202.6</v>
      </c>
      <c r="L2341">
        <v>1473.1959999999999</v>
      </c>
      <c r="M2341">
        <v>19215.599999999999</v>
      </c>
      <c r="N2341" t="s">
        <v>158</v>
      </c>
      <c r="O2341" t="s">
        <v>593</v>
      </c>
      <c r="P2341" t="s">
        <v>577</v>
      </c>
      <c r="Q2341" t="s">
        <v>36</v>
      </c>
      <c r="R2341">
        <v>3334</v>
      </c>
    </row>
    <row r="2342" spans="1:18" x14ac:dyDescent="0.3">
      <c r="A2342" t="s">
        <v>2558</v>
      </c>
      <c r="B2342" s="1">
        <v>43075</v>
      </c>
      <c r="C2342" s="1">
        <v>43085</v>
      </c>
      <c r="D2342">
        <v>4</v>
      </c>
      <c r="E2342" t="s">
        <v>1850</v>
      </c>
      <c r="F2342" t="s">
        <v>20</v>
      </c>
      <c r="G2342" t="s">
        <v>21</v>
      </c>
      <c r="H2342">
        <v>60</v>
      </c>
      <c r="I2342">
        <v>11</v>
      </c>
      <c r="J2342">
        <v>11</v>
      </c>
      <c r="K2342">
        <v>3906.1</v>
      </c>
      <c r="L2342">
        <v>2226.4769999999999</v>
      </c>
      <c r="M2342">
        <v>42967.1</v>
      </c>
      <c r="N2342" t="s">
        <v>482</v>
      </c>
      <c r="O2342" t="s">
        <v>593</v>
      </c>
      <c r="P2342" t="s">
        <v>117</v>
      </c>
      <c r="Q2342" t="s">
        <v>118</v>
      </c>
      <c r="R2342">
        <v>112</v>
      </c>
    </row>
    <row r="2343" spans="1:18" x14ac:dyDescent="0.3">
      <c r="A2343" t="s">
        <v>2559</v>
      </c>
      <c r="B2343" s="1">
        <v>43108</v>
      </c>
      <c r="C2343" s="1">
        <v>43120</v>
      </c>
      <c r="D2343">
        <v>24</v>
      </c>
      <c r="E2343" t="s">
        <v>1850</v>
      </c>
      <c r="F2343" t="s">
        <v>20</v>
      </c>
      <c r="G2343" t="s">
        <v>21</v>
      </c>
      <c r="H2343">
        <v>47</v>
      </c>
      <c r="I2343">
        <v>11</v>
      </c>
      <c r="J2343">
        <v>7</v>
      </c>
      <c r="K2343">
        <v>1118.9000000000001</v>
      </c>
      <c r="L2343">
        <v>637.77300000000002</v>
      </c>
      <c r="M2343">
        <v>7832.3</v>
      </c>
      <c r="N2343" t="s">
        <v>326</v>
      </c>
      <c r="O2343" t="s">
        <v>593</v>
      </c>
      <c r="P2343" t="s">
        <v>289</v>
      </c>
      <c r="Q2343" t="s">
        <v>290</v>
      </c>
      <c r="R2343">
        <v>7630</v>
      </c>
    </row>
    <row r="2344" spans="1:18" x14ac:dyDescent="0.3">
      <c r="A2344" t="s">
        <v>2560</v>
      </c>
      <c r="B2344" s="1">
        <v>43110</v>
      </c>
      <c r="C2344" s="1">
        <v>43118</v>
      </c>
      <c r="D2344">
        <v>25</v>
      </c>
      <c r="E2344" t="s">
        <v>1850</v>
      </c>
      <c r="F2344" t="s">
        <v>20</v>
      </c>
      <c r="G2344" t="s">
        <v>21</v>
      </c>
      <c r="H2344">
        <v>94</v>
      </c>
      <c r="I2344">
        <v>11</v>
      </c>
      <c r="J2344">
        <v>10</v>
      </c>
      <c r="K2344">
        <v>254.6</v>
      </c>
      <c r="L2344">
        <v>165.49</v>
      </c>
      <c r="M2344">
        <v>2546</v>
      </c>
      <c r="N2344" t="s">
        <v>189</v>
      </c>
      <c r="O2344" t="s">
        <v>593</v>
      </c>
      <c r="P2344" t="s">
        <v>60</v>
      </c>
      <c r="Q2344" t="s">
        <v>61</v>
      </c>
      <c r="R2344">
        <v>6021</v>
      </c>
    </row>
    <row r="2345" spans="1:18" x14ac:dyDescent="0.3">
      <c r="A2345" t="s">
        <v>2561</v>
      </c>
      <c r="B2345" s="1">
        <v>43125</v>
      </c>
      <c r="C2345" s="1">
        <v>43129</v>
      </c>
      <c r="D2345">
        <v>19</v>
      </c>
      <c r="E2345" t="s">
        <v>1850</v>
      </c>
      <c r="F2345" t="s">
        <v>20</v>
      </c>
      <c r="G2345" t="s">
        <v>21</v>
      </c>
      <c r="H2345">
        <v>100</v>
      </c>
      <c r="I2345">
        <v>11</v>
      </c>
      <c r="J2345">
        <v>11</v>
      </c>
      <c r="K2345">
        <v>5949.6</v>
      </c>
      <c r="L2345">
        <v>4045.7280000000001</v>
      </c>
      <c r="M2345">
        <v>65445.599999999999</v>
      </c>
      <c r="N2345" t="s">
        <v>103</v>
      </c>
      <c r="O2345" t="s">
        <v>593</v>
      </c>
      <c r="P2345" t="s">
        <v>159</v>
      </c>
      <c r="Q2345" t="s">
        <v>160</v>
      </c>
      <c r="R2345">
        <v>627</v>
      </c>
    </row>
    <row r="2346" spans="1:18" x14ac:dyDescent="0.3">
      <c r="A2346" t="s">
        <v>2562</v>
      </c>
      <c r="B2346" s="1">
        <v>43131</v>
      </c>
      <c r="C2346" s="1">
        <v>43143</v>
      </c>
      <c r="D2346">
        <v>29</v>
      </c>
      <c r="E2346" t="s">
        <v>1850</v>
      </c>
      <c r="F2346" t="s">
        <v>20</v>
      </c>
      <c r="G2346" t="s">
        <v>21</v>
      </c>
      <c r="H2346">
        <v>61</v>
      </c>
      <c r="I2346">
        <v>11</v>
      </c>
      <c r="J2346">
        <v>8</v>
      </c>
      <c r="K2346">
        <v>3731.9</v>
      </c>
      <c r="L2346">
        <v>2351.0970000000002</v>
      </c>
      <c r="M2346">
        <v>29855.200000000001</v>
      </c>
      <c r="N2346" t="s">
        <v>63</v>
      </c>
      <c r="O2346" t="s">
        <v>593</v>
      </c>
      <c r="P2346" t="s">
        <v>232</v>
      </c>
      <c r="Q2346" t="s">
        <v>233</v>
      </c>
      <c r="R2346">
        <v>9812</v>
      </c>
    </row>
    <row r="2347" spans="1:18" x14ac:dyDescent="0.3">
      <c r="A2347" t="s">
        <v>2563</v>
      </c>
      <c r="B2347" s="1">
        <v>43137</v>
      </c>
      <c r="C2347" s="1">
        <v>43144</v>
      </c>
      <c r="D2347">
        <v>32</v>
      </c>
      <c r="E2347" t="s">
        <v>1850</v>
      </c>
      <c r="F2347" t="s">
        <v>20</v>
      </c>
      <c r="G2347" t="s">
        <v>21</v>
      </c>
      <c r="H2347">
        <v>57</v>
      </c>
      <c r="I2347">
        <v>11</v>
      </c>
      <c r="J2347">
        <v>5</v>
      </c>
      <c r="K2347">
        <v>3932.9</v>
      </c>
      <c r="L2347">
        <v>3146.32</v>
      </c>
      <c r="M2347">
        <v>19664.5</v>
      </c>
      <c r="N2347" t="s">
        <v>280</v>
      </c>
      <c r="O2347" t="s">
        <v>593</v>
      </c>
      <c r="P2347" t="s">
        <v>173</v>
      </c>
      <c r="Q2347" t="s">
        <v>174</v>
      </c>
      <c r="R2347">
        <v>3434</v>
      </c>
    </row>
    <row r="2348" spans="1:18" x14ac:dyDescent="0.3">
      <c r="A2348" t="s">
        <v>2564</v>
      </c>
      <c r="B2348" s="1">
        <v>43139</v>
      </c>
      <c r="C2348" s="1">
        <v>43147</v>
      </c>
      <c r="D2348">
        <v>6</v>
      </c>
      <c r="E2348" t="s">
        <v>1850</v>
      </c>
      <c r="F2348" t="s">
        <v>20</v>
      </c>
      <c r="G2348" t="s">
        <v>21</v>
      </c>
      <c r="H2348">
        <v>37</v>
      </c>
      <c r="I2348">
        <v>11</v>
      </c>
      <c r="J2348">
        <v>5</v>
      </c>
      <c r="K2348">
        <v>5695</v>
      </c>
      <c r="L2348">
        <v>2676.65</v>
      </c>
      <c r="M2348">
        <v>28475</v>
      </c>
      <c r="N2348" t="s">
        <v>31</v>
      </c>
      <c r="O2348" t="s">
        <v>593</v>
      </c>
      <c r="P2348" t="s">
        <v>156</v>
      </c>
      <c r="Q2348" t="s">
        <v>151</v>
      </c>
      <c r="R2348">
        <v>3411</v>
      </c>
    </row>
    <row r="2349" spans="1:18" x14ac:dyDescent="0.3">
      <c r="A2349" t="s">
        <v>2565</v>
      </c>
      <c r="B2349" s="1">
        <v>43160</v>
      </c>
      <c r="C2349" s="1">
        <v>43170</v>
      </c>
      <c r="D2349">
        <v>17</v>
      </c>
      <c r="E2349" t="s">
        <v>1850</v>
      </c>
      <c r="F2349" t="s">
        <v>20</v>
      </c>
      <c r="G2349" t="s">
        <v>21</v>
      </c>
      <c r="H2349">
        <v>98</v>
      </c>
      <c r="I2349">
        <v>11</v>
      </c>
      <c r="J2349">
        <v>11</v>
      </c>
      <c r="K2349">
        <v>1125.5999999999999</v>
      </c>
      <c r="L2349">
        <v>540.28800000000001</v>
      </c>
      <c r="M2349">
        <v>12381.6</v>
      </c>
      <c r="N2349" t="s">
        <v>270</v>
      </c>
      <c r="O2349" t="s">
        <v>593</v>
      </c>
      <c r="P2349" t="s">
        <v>286</v>
      </c>
      <c r="Q2349" t="s">
        <v>287</v>
      </c>
      <c r="R2349">
        <v>3503</v>
      </c>
    </row>
    <row r="2350" spans="1:18" x14ac:dyDescent="0.3">
      <c r="A2350" t="s">
        <v>2566</v>
      </c>
      <c r="B2350" s="1">
        <v>43165</v>
      </c>
      <c r="C2350" s="1">
        <v>43182</v>
      </c>
      <c r="D2350">
        <v>42</v>
      </c>
      <c r="E2350" t="s">
        <v>1850</v>
      </c>
      <c r="F2350" t="s">
        <v>20</v>
      </c>
      <c r="G2350" t="s">
        <v>21</v>
      </c>
      <c r="H2350">
        <v>26</v>
      </c>
      <c r="I2350">
        <v>11</v>
      </c>
      <c r="J2350">
        <v>8</v>
      </c>
      <c r="K2350">
        <v>2827.4</v>
      </c>
      <c r="L2350">
        <v>1272.33</v>
      </c>
      <c r="M2350">
        <v>22619.200000000001</v>
      </c>
      <c r="N2350" t="s">
        <v>89</v>
      </c>
      <c r="O2350" t="s">
        <v>593</v>
      </c>
      <c r="P2350" t="s">
        <v>239</v>
      </c>
      <c r="Q2350" t="s">
        <v>240</v>
      </c>
      <c r="R2350">
        <v>210</v>
      </c>
    </row>
    <row r="2351" spans="1:18" x14ac:dyDescent="0.3">
      <c r="A2351" t="s">
        <v>2567</v>
      </c>
      <c r="B2351" s="1">
        <v>43166</v>
      </c>
      <c r="C2351" s="1">
        <v>43180</v>
      </c>
      <c r="D2351">
        <v>30</v>
      </c>
      <c r="E2351" t="s">
        <v>1850</v>
      </c>
      <c r="F2351" t="s">
        <v>20</v>
      </c>
      <c r="G2351" t="s">
        <v>21</v>
      </c>
      <c r="H2351">
        <v>2</v>
      </c>
      <c r="I2351">
        <v>11</v>
      </c>
      <c r="J2351">
        <v>5</v>
      </c>
      <c r="K2351">
        <v>3624.7</v>
      </c>
      <c r="L2351">
        <v>1812.35</v>
      </c>
      <c r="M2351">
        <v>18123.5</v>
      </c>
      <c r="N2351" t="s">
        <v>112</v>
      </c>
      <c r="O2351" t="s">
        <v>593</v>
      </c>
      <c r="P2351" t="s">
        <v>79</v>
      </c>
      <c r="Q2351" t="s">
        <v>80</v>
      </c>
      <c r="R2351">
        <v>9630</v>
      </c>
    </row>
    <row r="2352" spans="1:18" x14ac:dyDescent="0.3">
      <c r="A2352" t="s">
        <v>2568</v>
      </c>
      <c r="B2352" s="1">
        <v>43171</v>
      </c>
      <c r="C2352" s="1">
        <v>43175</v>
      </c>
      <c r="D2352">
        <v>33</v>
      </c>
      <c r="E2352" t="s">
        <v>1850</v>
      </c>
      <c r="F2352" t="s">
        <v>20</v>
      </c>
      <c r="G2352" t="s">
        <v>21</v>
      </c>
      <c r="H2352">
        <v>3</v>
      </c>
      <c r="I2352">
        <v>11</v>
      </c>
      <c r="J2352">
        <v>5</v>
      </c>
      <c r="K2352">
        <v>5252.8</v>
      </c>
      <c r="L2352">
        <v>4044.6559999999999</v>
      </c>
      <c r="M2352">
        <v>26264</v>
      </c>
      <c r="N2352" t="s">
        <v>166</v>
      </c>
      <c r="O2352" t="s">
        <v>593</v>
      </c>
      <c r="P2352" t="s">
        <v>159</v>
      </c>
      <c r="Q2352" t="s">
        <v>160</v>
      </c>
      <c r="R2352">
        <v>627</v>
      </c>
    </row>
    <row r="2353" spans="1:18" x14ac:dyDescent="0.3">
      <c r="A2353" t="s">
        <v>2569</v>
      </c>
      <c r="B2353" s="1">
        <v>43183</v>
      </c>
      <c r="C2353" s="1">
        <v>43198</v>
      </c>
      <c r="D2353">
        <v>20</v>
      </c>
      <c r="E2353" t="s">
        <v>1850</v>
      </c>
      <c r="F2353" t="s">
        <v>20</v>
      </c>
      <c r="G2353" t="s">
        <v>21</v>
      </c>
      <c r="H2353">
        <v>27</v>
      </c>
      <c r="I2353">
        <v>11</v>
      </c>
      <c r="J2353">
        <v>7</v>
      </c>
      <c r="K2353">
        <v>207.7</v>
      </c>
      <c r="L2353">
        <v>137.08199999999999</v>
      </c>
      <c r="M2353">
        <v>1453.9</v>
      </c>
      <c r="N2353" t="s">
        <v>22</v>
      </c>
      <c r="O2353" t="s">
        <v>593</v>
      </c>
      <c r="P2353" t="s">
        <v>213</v>
      </c>
      <c r="Q2353" t="s">
        <v>74</v>
      </c>
      <c r="R2353">
        <v>1023</v>
      </c>
    </row>
    <row r="2354" spans="1:18" x14ac:dyDescent="0.3">
      <c r="A2354" t="s">
        <v>2570</v>
      </c>
      <c r="B2354" s="1">
        <v>43185</v>
      </c>
      <c r="C2354" s="1">
        <v>43191</v>
      </c>
      <c r="D2354">
        <v>48</v>
      </c>
      <c r="E2354" t="s">
        <v>1850</v>
      </c>
      <c r="F2354" t="s">
        <v>20</v>
      </c>
      <c r="G2354" t="s">
        <v>21</v>
      </c>
      <c r="H2354">
        <v>89</v>
      </c>
      <c r="I2354">
        <v>11</v>
      </c>
      <c r="J2354">
        <v>5</v>
      </c>
      <c r="K2354">
        <v>254.6</v>
      </c>
      <c r="L2354">
        <v>106.932</v>
      </c>
      <c r="M2354">
        <v>1273</v>
      </c>
      <c r="N2354" t="s">
        <v>261</v>
      </c>
      <c r="O2354" t="s">
        <v>593</v>
      </c>
      <c r="P2354" t="s">
        <v>131</v>
      </c>
      <c r="Q2354" t="s">
        <v>74</v>
      </c>
      <c r="R2354">
        <v>1023</v>
      </c>
    </row>
    <row r="2355" spans="1:18" x14ac:dyDescent="0.3">
      <c r="A2355" t="s">
        <v>2571</v>
      </c>
      <c r="B2355" s="1">
        <v>43192</v>
      </c>
      <c r="C2355" s="1">
        <v>43208</v>
      </c>
      <c r="D2355">
        <v>50</v>
      </c>
      <c r="E2355" t="s">
        <v>1850</v>
      </c>
      <c r="F2355" t="s">
        <v>20</v>
      </c>
      <c r="G2355" t="s">
        <v>21</v>
      </c>
      <c r="H2355">
        <v>93</v>
      </c>
      <c r="I2355">
        <v>11</v>
      </c>
      <c r="J2355">
        <v>6</v>
      </c>
      <c r="K2355">
        <v>3979.8</v>
      </c>
      <c r="L2355">
        <v>2626.6680000000001</v>
      </c>
      <c r="M2355">
        <v>23878.799999999999</v>
      </c>
      <c r="N2355" t="s">
        <v>67</v>
      </c>
      <c r="O2355" t="s">
        <v>593</v>
      </c>
      <c r="P2355" t="s">
        <v>104</v>
      </c>
      <c r="Q2355" t="s">
        <v>40</v>
      </c>
      <c r="R2355">
        <v>4104</v>
      </c>
    </row>
    <row r="2356" spans="1:18" x14ac:dyDescent="0.3">
      <c r="A2356" t="s">
        <v>2572</v>
      </c>
      <c r="B2356" s="1">
        <v>43206</v>
      </c>
      <c r="C2356" s="1">
        <v>43215</v>
      </c>
      <c r="D2356">
        <v>18</v>
      </c>
      <c r="E2356" t="s">
        <v>1850</v>
      </c>
      <c r="F2356" t="s">
        <v>20</v>
      </c>
      <c r="G2356" t="s">
        <v>21</v>
      </c>
      <c r="H2356">
        <v>81</v>
      </c>
      <c r="I2356">
        <v>11</v>
      </c>
      <c r="J2356">
        <v>10</v>
      </c>
      <c r="K2356">
        <v>1139</v>
      </c>
      <c r="L2356">
        <v>455.6</v>
      </c>
      <c r="M2356">
        <v>11390</v>
      </c>
      <c r="N2356" t="s">
        <v>116</v>
      </c>
      <c r="O2356" t="s">
        <v>593</v>
      </c>
      <c r="P2356" t="s">
        <v>223</v>
      </c>
      <c r="Q2356" t="s">
        <v>224</v>
      </c>
      <c r="R2356">
        <v>3010</v>
      </c>
    </row>
    <row r="2357" spans="1:18" x14ac:dyDescent="0.3">
      <c r="A2357" t="s">
        <v>2573</v>
      </c>
      <c r="B2357" s="1">
        <v>43208</v>
      </c>
      <c r="C2357" s="1">
        <v>43216</v>
      </c>
      <c r="D2357">
        <v>42</v>
      </c>
      <c r="E2357" t="s">
        <v>1850</v>
      </c>
      <c r="F2357" t="s">
        <v>20</v>
      </c>
      <c r="G2357" t="s">
        <v>21</v>
      </c>
      <c r="H2357">
        <v>4</v>
      </c>
      <c r="I2357">
        <v>11</v>
      </c>
      <c r="J2357">
        <v>6</v>
      </c>
      <c r="K2357">
        <v>1675</v>
      </c>
      <c r="L2357">
        <v>954.75</v>
      </c>
      <c r="M2357">
        <v>10050</v>
      </c>
      <c r="N2357" t="s">
        <v>89</v>
      </c>
      <c r="O2357" t="s">
        <v>593</v>
      </c>
      <c r="P2357" t="s">
        <v>104</v>
      </c>
      <c r="Q2357" t="s">
        <v>40</v>
      </c>
      <c r="R2357">
        <v>4104</v>
      </c>
    </row>
    <row r="2358" spans="1:18" x14ac:dyDescent="0.3">
      <c r="A2358" t="s">
        <v>2574</v>
      </c>
      <c r="B2358" s="1">
        <v>43208</v>
      </c>
      <c r="C2358" s="1">
        <v>43216</v>
      </c>
      <c r="D2358">
        <v>3</v>
      </c>
      <c r="E2358" t="s">
        <v>1850</v>
      </c>
      <c r="F2358" t="s">
        <v>20</v>
      </c>
      <c r="G2358" t="s">
        <v>21</v>
      </c>
      <c r="H2358">
        <v>44</v>
      </c>
      <c r="I2358">
        <v>11</v>
      </c>
      <c r="J2358">
        <v>8</v>
      </c>
      <c r="K2358">
        <v>3999.9</v>
      </c>
      <c r="L2358">
        <v>3399.915</v>
      </c>
      <c r="M2358">
        <v>31999.200000000001</v>
      </c>
      <c r="N2358" t="s">
        <v>257</v>
      </c>
      <c r="O2358" t="s">
        <v>593</v>
      </c>
      <c r="P2358" t="s">
        <v>345</v>
      </c>
      <c r="Q2358" t="s">
        <v>139</v>
      </c>
      <c r="R2358">
        <v>4930</v>
      </c>
    </row>
    <row r="2359" spans="1:18" x14ac:dyDescent="0.3">
      <c r="A2359" t="s">
        <v>2575</v>
      </c>
      <c r="B2359" s="1">
        <v>43227</v>
      </c>
      <c r="C2359" s="1">
        <v>43231</v>
      </c>
      <c r="D2359">
        <v>14</v>
      </c>
      <c r="E2359" t="s">
        <v>1850</v>
      </c>
      <c r="F2359" t="s">
        <v>20</v>
      </c>
      <c r="G2359" t="s">
        <v>21</v>
      </c>
      <c r="H2359">
        <v>1</v>
      </c>
      <c r="I2359">
        <v>11</v>
      </c>
      <c r="J2359">
        <v>9</v>
      </c>
      <c r="K2359">
        <v>2579.5</v>
      </c>
      <c r="L2359">
        <v>1599.29</v>
      </c>
      <c r="M2359">
        <v>23215.5</v>
      </c>
      <c r="N2359" t="s">
        <v>38</v>
      </c>
      <c r="O2359" t="s">
        <v>593</v>
      </c>
      <c r="P2359" t="s">
        <v>147</v>
      </c>
      <c r="Q2359" t="s">
        <v>74</v>
      </c>
      <c r="R2359">
        <v>1011</v>
      </c>
    </row>
    <row r="2360" spans="1:18" x14ac:dyDescent="0.3">
      <c r="A2360" t="s">
        <v>2576</v>
      </c>
      <c r="B2360" s="1">
        <v>42736</v>
      </c>
      <c r="C2360" s="1">
        <v>42741</v>
      </c>
      <c r="D2360">
        <v>7</v>
      </c>
      <c r="E2360" t="s">
        <v>1850</v>
      </c>
      <c r="F2360" t="s">
        <v>20</v>
      </c>
      <c r="G2360" t="s">
        <v>21</v>
      </c>
      <c r="H2360">
        <v>54</v>
      </c>
      <c r="I2360">
        <v>7</v>
      </c>
      <c r="J2360">
        <v>11</v>
      </c>
      <c r="K2360">
        <v>2351.6999999999998</v>
      </c>
      <c r="L2360">
        <v>1269.9179999999999</v>
      </c>
      <c r="M2360">
        <v>25868.7</v>
      </c>
      <c r="N2360" t="s">
        <v>169</v>
      </c>
      <c r="O2360" t="s">
        <v>23</v>
      </c>
      <c r="P2360" t="s">
        <v>24</v>
      </c>
      <c r="Q2360" t="s">
        <v>25</v>
      </c>
      <c r="R2360">
        <v>8022</v>
      </c>
    </row>
    <row r="2361" spans="1:18" x14ac:dyDescent="0.3">
      <c r="A2361" t="s">
        <v>2577</v>
      </c>
      <c r="B2361" s="1">
        <v>42766</v>
      </c>
      <c r="C2361" s="1">
        <v>42770</v>
      </c>
      <c r="D2361">
        <v>20</v>
      </c>
      <c r="E2361" t="s">
        <v>1850</v>
      </c>
      <c r="F2361" t="s">
        <v>20</v>
      </c>
      <c r="G2361" t="s">
        <v>21</v>
      </c>
      <c r="H2361">
        <v>83</v>
      </c>
      <c r="I2361">
        <v>7</v>
      </c>
      <c r="J2361">
        <v>9</v>
      </c>
      <c r="K2361">
        <v>3457.2</v>
      </c>
      <c r="L2361">
        <v>1452.0239999999999</v>
      </c>
      <c r="M2361">
        <v>31114.799999999999</v>
      </c>
      <c r="N2361" t="s">
        <v>22</v>
      </c>
      <c r="O2361" t="s">
        <v>23</v>
      </c>
      <c r="P2361" t="s">
        <v>144</v>
      </c>
      <c r="Q2361" t="s">
        <v>29</v>
      </c>
      <c r="R2361">
        <v>612</v>
      </c>
    </row>
    <row r="2362" spans="1:18" x14ac:dyDescent="0.3">
      <c r="A2362" t="s">
        <v>2578</v>
      </c>
      <c r="B2362" s="1">
        <v>42777</v>
      </c>
      <c r="C2362" s="1">
        <v>42786</v>
      </c>
      <c r="D2362">
        <v>43</v>
      </c>
      <c r="E2362" t="s">
        <v>1850</v>
      </c>
      <c r="F2362" t="s">
        <v>20</v>
      </c>
      <c r="G2362" t="s">
        <v>21</v>
      </c>
      <c r="H2362">
        <v>38</v>
      </c>
      <c r="I2362">
        <v>7</v>
      </c>
      <c r="J2362">
        <v>9</v>
      </c>
      <c r="K2362">
        <v>6338.2</v>
      </c>
      <c r="L2362">
        <v>3993.0659999999998</v>
      </c>
      <c r="M2362">
        <v>57043.8</v>
      </c>
      <c r="N2362" t="s">
        <v>210</v>
      </c>
      <c r="O2362" t="s">
        <v>23</v>
      </c>
      <c r="P2362" t="s">
        <v>163</v>
      </c>
      <c r="Q2362" t="s">
        <v>164</v>
      </c>
      <c r="R2362">
        <v>3110</v>
      </c>
    </row>
    <row r="2363" spans="1:18" x14ac:dyDescent="0.3">
      <c r="A2363" t="s">
        <v>2579</v>
      </c>
      <c r="B2363" s="1">
        <v>42783</v>
      </c>
      <c r="C2363" s="1">
        <v>42789</v>
      </c>
      <c r="D2363">
        <v>45</v>
      </c>
      <c r="E2363" t="s">
        <v>1850</v>
      </c>
      <c r="F2363" t="s">
        <v>20</v>
      </c>
      <c r="G2363" t="s">
        <v>21</v>
      </c>
      <c r="H2363">
        <v>17</v>
      </c>
      <c r="I2363">
        <v>7</v>
      </c>
      <c r="J2363">
        <v>8</v>
      </c>
      <c r="K2363">
        <v>3979.8</v>
      </c>
      <c r="L2363">
        <v>2865.4560000000001</v>
      </c>
      <c r="M2363">
        <v>31838.400000000001</v>
      </c>
      <c r="N2363" t="s">
        <v>35</v>
      </c>
      <c r="O2363" t="s">
        <v>23</v>
      </c>
      <c r="P2363" t="s">
        <v>199</v>
      </c>
      <c r="Q2363" t="s">
        <v>200</v>
      </c>
      <c r="R2363">
        <v>9522</v>
      </c>
    </row>
    <row r="2364" spans="1:18" x14ac:dyDescent="0.3">
      <c r="A2364" t="s">
        <v>2580</v>
      </c>
      <c r="B2364" s="1">
        <v>42791</v>
      </c>
      <c r="C2364" s="1">
        <v>42808</v>
      </c>
      <c r="D2364">
        <v>29</v>
      </c>
      <c r="E2364" t="s">
        <v>1850</v>
      </c>
      <c r="F2364" t="s">
        <v>20</v>
      </c>
      <c r="G2364" t="s">
        <v>21</v>
      </c>
      <c r="H2364">
        <v>66</v>
      </c>
      <c r="I2364">
        <v>7</v>
      </c>
      <c r="J2364">
        <v>11</v>
      </c>
      <c r="K2364">
        <v>2847.5</v>
      </c>
      <c r="L2364">
        <v>1395.2750000000001</v>
      </c>
      <c r="M2364">
        <v>31322.5</v>
      </c>
      <c r="N2364" t="s">
        <v>63</v>
      </c>
      <c r="O2364" t="s">
        <v>23</v>
      </c>
      <c r="P2364" t="s">
        <v>167</v>
      </c>
      <c r="Q2364" t="s">
        <v>129</v>
      </c>
      <c r="R2364">
        <v>9012</v>
      </c>
    </row>
    <row r="2365" spans="1:18" x14ac:dyDescent="0.3">
      <c r="A2365" t="s">
        <v>2581</v>
      </c>
      <c r="B2365" s="1">
        <v>42793</v>
      </c>
      <c r="C2365" s="1">
        <v>42803</v>
      </c>
      <c r="D2365">
        <v>29</v>
      </c>
      <c r="E2365" t="s">
        <v>1850</v>
      </c>
      <c r="F2365" t="s">
        <v>20</v>
      </c>
      <c r="G2365" t="s">
        <v>21</v>
      </c>
      <c r="H2365">
        <v>21</v>
      </c>
      <c r="I2365">
        <v>7</v>
      </c>
      <c r="J2365">
        <v>9</v>
      </c>
      <c r="K2365">
        <v>1125.5999999999999</v>
      </c>
      <c r="L2365">
        <v>866.71199999999999</v>
      </c>
      <c r="M2365">
        <v>10130.4</v>
      </c>
      <c r="N2365" t="s">
        <v>63</v>
      </c>
      <c r="O2365" t="s">
        <v>23</v>
      </c>
      <c r="P2365" t="s">
        <v>93</v>
      </c>
      <c r="Q2365" t="s">
        <v>94</v>
      </c>
      <c r="R2365">
        <v>7022</v>
      </c>
    </row>
    <row r="2366" spans="1:18" x14ac:dyDescent="0.3">
      <c r="A2366" t="s">
        <v>2582</v>
      </c>
      <c r="B2366" s="1">
        <v>42797</v>
      </c>
      <c r="C2366" s="1">
        <v>42814</v>
      </c>
      <c r="D2366">
        <v>11</v>
      </c>
      <c r="E2366" t="s">
        <v>1850</v>
      </c>
      <c r="F2366" t="s">
        <v>20</v>
      </c>
      <c r="G2366" t="s">
        <v>21</v>
      </c>
      <c r="H2366">
        <v>53</v>
      </c>
      <c r="I2366">
        <v>7</v>
      </c>
      <c r="J2366">
        <v>9</v>
      </c>
      <c r="K2366">
        <v>247.9</v>
      </c>
      <c r="L2366">
        <v>151.21899999999999</v>
      </c>
      <c r="M2366">
        <v>2231.1</v>
      </c>
      <c r="N2366" t="s">
        <v>76</v>
      </c>
      <c r="O2366" t="s">
        <v>23</v>
      </c>
      <c r="P2366" t="s">
        <v>215</v>
      </c>
      <c r="Q2366" t="s">
        <v>74</v>
      </c>
      <c r="R2366">
        <v>1042</v>
      </c>
    </row>
    <row r="2367" spans="1:18" x14ac:dyDescent="0.3">
      <c r="A2367" t="s">
        <v>2583</v>
      </c>
      <c r="B2367" s="1">
        <v>42798</v>
      </c>
      <c r="C2367" s="1">
        <v>42808</v>
      </c>
      <c r="D2367">
        <v>34</v>
      </c>
      <c r="E2367" t="s">
        <v>1850</v>
      </c>
      <c r="F2367" t="s">
        <v>20</v>
      </c>
      <c r="G2367" t="s">
        <v>21</v>
      </c>
      <c r="H2367">
        <v>41</v>
      </c>
      <c r="I2367">
        <v>7</v>
      </c>
      <c r="J2367">
        <v>12</v>
      </c>
      <c r="K2367">
        <v>1118.9000000000001</v>
      </c>
      <c r="L2367">
        <v>626.58399999999995</v>
      </c>
      <c r="M2367">
        <v>13426.8</v>
      </c>
      <c r="N2367" t="s">
        <v>46</v>
      </c>
      <c r="O2367" t="s">
        <v>23</v>
      </c>
      <c r="P2367" t="s">
        <v>43</v>
      </c>
      <c r="Q2367" t="s">
        <v>44</v>
      </c>
      <c r="R2367">
        <v>4310</v>
      </c>
    </row>
    <row r="2368" spans="1:18" x14ac:dyDescent="0.3">
      <c r="A2368" t="s">
        <v>2584</v>
      </c>
      <c r="B2368" s="1">
        <v>42802</v>
      </c>
      <c r="C2368" s="1">
        <v>42813</v>
      </c>
      <c r="D2368">
        <v>7</v>
      </c>
      <c r="E2368" t="s">
        <v>1850</v>
      </c>
      <c r="F2368" t="s">
        <v>20</v>
      </c>
      <c r="G2368" t="s">
        <v>21</v>
      </c>
      <c r="H2368">
        <v>96</v>
      </c>
      <c r="I2368">
        <v>7</v>
      </c>
      <c r="J2368">
        <v>8</v>
      </c>
      <c r="K2368">
        <v>6378.4</v>
      </c>
      <c r="L2368">
        <v>2806.4960000000001</v>
      </c>
      <c r="M2368">
        <v>51027.199999999997</v>
      </c>
      <c r="N2368" t="s">
        <v>169</v>
      </c>
      <c r="O2368" t="s">
        <v>23</v>
      </c>
      <c r="P2368" t="s">
        <v>128</v>
      </c>
      <c r="Q2368" t="s">
        <v>129</v>
      </c>
      <c r="R2368">
        <v>9012</v>
      </c>
    </row>
    <row r="2369" spans="1:18" x14ac:dyDescent="0.3">
      <c r="A2369" t="s">
        <v>2585</v>
      </c>
      <c r="B2369" s="1">
        <v>42810</v>
      </c>
      <c r="C2369" s="1">
        <v>42818</v>
      </c>
      <c r="D2369">
        <v>48</v>
      </c>
      <c r="E2369" t="s">
        <v>1850</v>
      </c>
      <c r="F2369" t="s">
        <v>20</v>
      </c>
      <c r="G2369" t="s">
        <v>21</v>
      </c>
      <c r="H2369">
        <v>17</v>
      </c>
      <c r="I2369">
        <v>7</v>
      </c>
      <c r="J2369">
        <v>7</v>
      </c>
      <c r="K2369">
        <v>991.6</v>
      </c>
      <c r="L2369">
        <v>763.53200000000004</v>
      </c>
      <c r="M2369">
        <v>6941.2</v>
      </c>
      <c r="N2369" t="s">
        <v>261</v>
      </c>
      <c r="O2369" t="s">
        <v>23</v>
      </c>
      <c r="P2369" t="s">
        <v>199</v>
      </c>
      <c r="Q2369" t="s">
        <v>200</v>
      </c>
      <c r="R2369">
        <v>9522</v>
      </c>
    </row>
    <row r="2370" spans="1:18" x14ac:dyDescent="0.3">
      <c r="A2370" t="s">
        <v>2586</v>
      </c>
      <c r="B2370" s="1">
        <v>42815</v>
      </c>
      <c r="C2370" s="1">
        <v>42830</v>
      </c>
      <c r="D2370">
        <v>30</v>
      </c>
      <c r="E2370" t="s">
        <v>1850</v>
      </c>
      <c r="F2370" t="s">
        <v>20</v>
      </c>
      <c r="G2370" t="s">
        <v>21</v>
      </c>
      <c r="H2370">
        <v>96</v>
      </c>
      <c r="I2370">
        <v>7</v>
      </c>
      <c r="J2370">
        <v>7</v>
      </c>
      <c r="K2370">
        <v>1909.5</v>
      </c>
      <c r="L2370">
        <v>840.18</v>
      </c>
      <c r="M2370">
        <v>13366.5</v>
      </c>
      <c r="N2370" t="s">
        <v>112</v>
      </c>
      <c r="O2370" t="s">
        <v>23</v>
      </c>
      <c r="P2370" t="s">
        <v>128</v>
      </c>
      <c r="Q2370" t="s">
        <v>129</v>
      </c>
      <c r="R2370">
        <v>9012</v>
      </c>
    </row>
    <row r="2371" spans="1:18" x14ac:dyDescent="0.3">
      <c r="A2371" t="s">
        <v>2587</v>
      </c>
      <c r="B2371" s="1">
        <v>42818</v>
      </c>
      <c r="C2371" s="1">
        <v>42822</v>
      </c>
      <c r="D2371">
        <v>18</v>
      </c>
      <c r="E2371" t="s">
        <v>1850</v>
      </c>
      <c r="F2371" t="s">
        <v>20</v>
      </c>
      <c r="G2371" t="s">
        <v>21</v>
      </c>
      <c r="H2371">
        <v>36</v>
      </c>
      <c r="I2371">
        <v>7</v>
      </c>
      <c r="J2371">
        <v>10</v>
      </c>
      <c r="K2371">
        <v>1748.7</v>
      </c>
      <c r="L2371">
        <v>1346.499</v>
      </c>
      <c r="M2371">
        <v>17487</v>
      </c>
      <c r="N2371" t="s">
        <v>116</v>
      </c>
      <c r="O2371" t="s">
        <v>23</v>
      </c>
      <c r="P2371" t="s">
        <v>247</v>
      </c>
      <c r="Q2371" t="s">
        <v>243</v>
      </c>
      <c r="R2371">
        <v>4414</v>
      </c>
    </row>
    <row r="2372" spans="1:18" x14ac:dyDescent="0.3">
      <c r="A2372" t="s">
        <v>2588</v>
      </c>
      <c r="B2372" s="1">
        <v>42829</v>
      </c>
      <c r="C2372" s="1">
        <v>42833</v>
      </c>
      <c r="D2372">
        <v>19</v>
      </c>
      <c r="E2372" t="s">
        <v>1850</v>
      </c>
      <c r="F2372" t="s">
        <v>20</v>
      </c>
      <c r="G2372" t="s">
        <v>21</v>
      </c>
      <c r="H2372">
        <v>22</v>
      </c>
      <c r="I2372">
        <v>7</v>
      </c>
      <c r="J2372">
        <v>10</v>
      </c>
      <c r="K2372">
        <v>5453.8</v>
      </c>
      <c r="L2372">
        <v>3654.0459999999998</v>
      </c>
      <c r="M2372">
        <v>54538</v>
      </c>
      <c r="N2372" t="s">
        <v>103</v>
      </c>
      <c r="O2372" t="s">
        <v>23</v>
      </c>
      <c r="P2372" t="s">
        <v>142</v>
      </c>
      <c r="Q2372" t="s">
        <v>80</v>
      </c>
      <c r="R2372">
        <v>9818</v>
      </c>
    </row>
    <row r="2373" spans="1:18" x14ac:dyDescent="0.3">
      <c r="A2373" t="s">
        <v>2589</v>
      </c>
      <c r="B2373" s="1">
        <v>42839</v>
      </c>
      <c r="C2373" s="1">
        <v>42846</v>
      </c>
      <c r="D2373">
        <v>23</v>
      </c>
      <c r="E2373" t="s">
        <v>1850</v>
      </c>
      <c r="F2373" t="s">
        <v>20</v>
      </c>
      <c r="G2373" t="s">
        <v>21</v>
      </c>
      <c r="H2373">
        <v>84</v>
      </c>
      <c r="I2373">
        <v>7</v>
      </c>
      <c r="J2373">
        <v>5</v>
      </c>
      <c r="K2373">
        <v>2559.4</v>
      </c>
      <c r="L2373">
        <v>1970.7380000000001</v>
      </c>
      <c r="M2373">
        <v>12797</v>
      </c>
      <c r="N2373" t="s">
        <v>158</v>
      </c>
      <c r="O2373" t="s">
        <v>23</v>
      </c>
      <c r="P2373" t="s">
        <v>121</v>
      </c>
      <c r="Q2373" t="s">
        <v>33</v>
      </c>
      <c r="R2373">
        <v>2016</v>
      </c>
    </row>
    <row r="2374" spans="1:18" x14ac:dyDescent="0.3">
      <c r="A2374" t="s">
        <v>2590</v>
      </c>
      <c r="B2374" s="1">
        <v>42840</v>
      </c>
      <c r="C2374" s="1">
        <v>42847</v>
      </c>
      <c r="D2374">
        <v>37</v>
      </c>
      <c r="E2374" t="s">
        <v>1850</v>
      </c>
      <c r="F2374" t="s">
        <v>20</v>
      </c>
      <c r="G2374" t="s">
        <v>21</v>
      </c>
      <c r="H2374">
        <v>66</v>
      </c>
      <c r="I2374">
        <v>7</v>
      </c>
      <c r="J2374">
        <v>5</v>
      </c>
      <c r="K2374">
        <v>6244.4</v>
      </c>
      <c r="L2374">
        <v>5057.9639999999999</v>
      </c>
      <c r="M2374">
        <v>31222</v>
      </c>
      <c r="N2374" t="s">
        <v>106</v>
      </c>
      <c r="O2374" t="s">
        <v>23</v>
      </c>
      <c r="P2374" t="s">
        <v>167</v>
      </c>
      <c r="Q2374" t="s">
        <v>129</v>
      </c>
      <c r="R2374">
        <v>9012</v>
      </c>
    </row>
    <row r="2375" spans="1:18" x14ac:dyDescent="0.3">
      <c r="A2375" t="s">
        <v>2591</v>
      </c>
      <c r="B2375" s="1">
        <v>42853</v>
      </c>
      <c r="C2375" s="1">
        <v>42856</v>
      </c>
      <c r="D2375">
        <v>12</v>
      </c>
      <c r="E2375" t="s">
        <v>1850</v>
      </c>
      <c r="F2375" t="s">
        <v>20</v>
      </c>
      <c r="G2375" t="s">
        <v>21</v>
      </c>
      <c r="H2375">
        <v>77</v>
      </c>
      <c r="I2375">
        <v>7</v>
      </c>
      <c r="J2375">
        <v>7</v>
      </c>
      <c r="K2375">
        <v>1996.6</v>
      </c>
      <c r="L2375">
        <v>1397.62</v>
      </c>
      <c r="M2375">
        <v>13976.2</v>
      </c>
      <c r="N2375" t="s">
        <v>155</v>
      </c>
      <c r="O2375" t="s">
        <v>23</v>
      </c>
      <c r="P2375" t="s">
        <v>24</v>
      </c>
      <c r="Q2375" t="s">
        <v>25</v>
      </c>
      <c r="R2375">
        <v>8022</v>
      </c>
    </row>
    <row r="2376" spans="1:18" x14ac:dyDescent="0.3">
      <c r="A2376" t="s">
        <v>2592</v>
      </c>
      <c r="B2376" s="1">
        <v>42864</v>
      </c>
      <c r="C2376" s="1">
        <v>42882</v>
      </c>
      <c r="D2376">
        <v>4</v>
      </c>
      <c r="E2376" t="s">
        <v>1850</v>
      </c>
      <c r="F2376" t="s">
        <v>20</v>
      </c>
      <c r="G2376" t="s">
        <v>21</v>
      </c>
      <c r="H2376">
        <v>98</v>
      </c>
      <c r="I2376">
        <v>7</v>
      </c>
      <c r="J2376">
        <v>10</v>
      </c>
      <c r="K2376">
        <v>844.2</v>
      </c>
      <c r="L2376">
        <v>574.05600000000004</v>
      </c>
      <c r="M2376">
        <v>8442</v>
      </c>
      <c r="N2376" t="s">
        <v>482</v>
      </c>
      <c r="O2376" t="s">
        <v>23</v>
      </c>
      <c r="P2376" t="s">
        <v>286</v>
      </c>
      <c r="Q2376" t="s">
        <v>287</v>
      </c>
      <c r="R2376">
        <v>3503</v>
      </c>
    </row>
    <row r="2377" spans="1:18" x14ac:dyDescent="0.3">
      <c r="A2377" t="s">
        <v>2593</v>
      </c>
      <c r="B2377" s="1">
        <v>42865</v>
      </c>
      <c r="C2377" s="1">
        <v>42868</v>
      </c>
      <c r="D2377">
        <v>12</v>
      </c>
      <c r="E2377" t="s">
        <v>1850</v>
      </c>
      <c r="F2377" t="s">
        <v>20</v>
      </c>
      <c r="G2377" t="s">
        <v>21</v>
      </c>
      <c r="H2377">
        <v>61</v>
      </c>
      <c r="I2377">
        <v>7</v>
      </c>
      <c r="J2377">
        <v>5</v>
      </c>
      <c r="K2377">
        <v>3571.1</v>
      </c>
      <c r="L2377">
        <v>2499.77</v>
      </c>
      <c r="M2377">
        <v>17855.5</v>
      </c>
      <c r="N2377" t="s">
        <v>155</v>
      </c>
      <c r="O2377" t="s">
        <v>23</v>
      </c>
      <c r="P2377" t="s">
        <v>232</v>
      </c>
      <c r="Q2377" t="s">
        <v>233</v>
      </c>
      <c r="R2377">
        <v>9812</v>
      </c>
    </row>
    <row r="2378" spans="1:18" x14ac:dyDescent="0.3">
      <c r="A2378" t="s">
        <v>2594</v>
      </c>
      <c r="B2378" s="1">
        <v>42871</v>
      </c>
      <c r="C2378" s="1">
        <v>42881</v>
      </c>
      <c r="D2378">
        <v>46</v>
      </c>
      <c r="E2378" t="s">
        <v>1850</v>
      </c>
      <c r="F2378" t="s">
        <v>20</v>
      </c>
      <c r="G2378" t="s">
        <v>21</v>
      </c>
      <c r="H2378">
        <v>74</v>
      </c>
      <c r="I2378">
        <v>7</v>
      </c>
      <c r="J2378">
        <v>7</v>
      </c>
      <c r="K2378">
        <v>201</v>
      </c>
      <c r="L2378">
        <v>164.82</v>
      </c>
      <c r="M2378">
        <v>1407</v>
      </c>
      <c r="N2378" t="s">
        <v>42</v>
      </c>
      <c r="O2378" t="s">
        <v>23</v>
      </c>
      <c r="P2378" t="s">
        <v>87</v>
      </c>
      <c r="Q2378" t="s">
        <v>25</v>
      </c>
      <c r="R2378">
        <v>8023</v>
      </c>
    </row>
    <row r="2379" spans="1:18" x14ac:dyDescent="0.3">
      <c r="A2379" t="s">
        <v>2595</v>
      </c>
      <c r="B2379" s="1">
        <v>42883</v>
      </c>
      <c r="C2379" s="1">
        <v>42886</v>
      </c>
      <c r="D2379">
        <v>6</v>
      </c>
      <c r="E2379" t="s">
        <v>1850</v>
      </c>
      <c r="F2379" t="s">
        <v>20</v>
      </c>
      <c r="G2379" t="s">
        <v>21</v>
      </c>
      <c r="H2379">
        <v>35</v>
      </c>
      <c r="I2379">
        <v>7</v>
      </c>
      <c r="J2379">
        <v>9</v>
      </c>
      <c r="K2379">
        <v>1125.5999999999999</v>
      </c>
      <c r="L2379">
        <v>506.52</v>
      </c>
      <c r="M2379">
        <v>10130.4</v>
      </c>
      <c r="N2379" t="s">
        <v>31</v>
      </c>
      <c r="O2379" t="s">
        <v>23</v>
      </c>
      <c r="P2379" t="s">
        <v>242</v>
      </c>
      <c r="Q2379" t="s">
        <v>243</v>
      </c>
      <c r="R2379">
        <v>4412</v>
      </c>
    </row>
    <row r="2380" spans="1:18" x14ac:dyDescent="0.3">
      <c r="A2380" t="s">
        <v>2596</v>
      </c>
      <c r="B2380" s="1">
        <v>42910</v>
      </c>
      <c r="C2380" s="1">
        <v>42921</v>
      </c>
      <c r="D2380">
        <v>11</v>
      </c>
      <c r="E2380" t="s">
        <v>1850</v>
      </c>
      <c r="F2380" t="s">
        <v>20</v>
      </c>
      <c r="G2380" t="s">
        <v>21</v>
      </c>
      <c r="H2380">
        <v>38</v>
      </c>
      <c r="I2380">
        <v>7</v>
      </c>
      <c r="J2380">
        <v>8</v>
      </c>
      <c r="K2380">
        <v>3892.7</v>
      </c>
      <c r="L2380">
        <v>2724.89</v>
      </c>
      <c r="M2380">
        <v>31141.599999999999</v>
      </c>
      <c r="N2380" t="s">
        <v>76</v>
      </c>
      <c r="O2380" t="s">
        <v>23</v>
      </c>
      <c r="P2380" t="s">
        <v>163</v>
      </c>
      <c r="Q2380" t="s">
        <v>164</v>
      </c>
      <c r="R2380">
        <v>3110</v>
      </c>
    </row>
    <row r="2381" spans="1:18" x14ac:dyDescent="0.3">
      <c r="A2381" t="s">
        <v>2597</v>
      </c>
      <c r="B2381" s="1">
        <v>42912</v>
      </c>
      <c r="C2381" s="1">
        <v>42916</v>
      </c>
      <c r="D2381">
        <v>1</v>
      </c>
      <c r="E2381" t="s">
        <v>1850</v>
      </c>
      <c r="F2381" t="s">
        <v>20</v>
      </c>
      <c r="G2381" t="s">
        <v>21</v>
      </c>
      <c r="H2381">
        <v>86</v>
      </c>
      <c r="I2381">
        <v>7</v>
      </c>
      <c r="J2381">
        <v>8</v>
      </c>
      <c r="K2381">
        <v>3175.8</v>
      </c>
      <c r="L2381">
        <v>2540.64</v>
      </c>
      <c r="M2381">
        <v>25406.400000000001</v>
      </c>
      <c r="N2381" t="s">
        <v>120</v>
      </c>
      <c r="O2381" t="s">
        <v>23</v>
      </c>
      <c r="P2381" t="s">
        <v>412</v>
      </c>
      <c r="Q2381" t="s">
        <v>413</v>
      </c>
      <c r="R2381">
        <v>5018</v>
      </c>
    </row>
    <row r="2382" spans="1:18" x14ac:dyDescent="0.3">
      <c r="A2382" t="s">
        <v>2598</v>
      </c>
      <c r="B2382" s="1">
        <v>42916</v>
      </c>
      <c r="C2382" s="1">
        <v>42931</v>
      </c>
      <c r="D2382">
        <v>33</v>
      </c>
      <c r="E2382" t="s">
        <v>1850</v>
      </c>
      <c r="F2382" t="s">
        <v>20</v>
      </c>
      <c r="G2382" t="s">
        <v>21</v>
      </c>
      <c r="H2382">
        <v>86</v>
      </c>
      <c r="I2382">
        <v>7</v>
      </c>
      <c r="J2382">
        <v>8</v>
      </c>
      <c r="K2382">
        <v>5105.3999999999996</v>
      </c>
      <c r="L2382">
        <v>2042.16</v>
      </c>
      <c r="M2382">
        <v>40843.199999999997</v>
      </c>
      <c r="N2382" t="s">
        <v>166</v>
      </c>
      <c r="O2382" t="s">
        <v>23</v>
      </c>
      <c r="P2382" t="s">
        <v>412</v>
      </c>
      <c r="Q2382" t="s">
        <v>413</v>
      </c>
      <c r="R2382">
        <v>5018</v>
      </c>
    </row>
    <row r="2383" spans="1:18" x14ac:dyDescent="0.3">
      <c r="A2383" t="s">
        <v>2599</v>
      </c>
      <c r="B2383" s="1">
        <v>42923</v>
      </c>
      <c r="C2383" s="1">
        <v>42932</v>
      </c>
      <c r="D2383">
        <v>25</v>
      </c>
      <c r="E2383" t="s">
        <v>1850</v>
      </c>
      <c r="F2383" t="s">
        <v>20</v>
      </c>
      <c r="G2383" t="s">
        <v>21</v>
      </c>
      <c r="H2383">
        <v>46</v>
      </c>
      <c r="I2383">
        <v>7</v>
      </c>
      <c r="J2383">
        <v>12</v>
      </c>
      <c r="K2383">
        <v>3845.8</v>
      </c>
      <c r="L2383">
        <v>1845.9839999999999</v>
      </c>
      <c r="M2383">
        <v>46149.599999999999</v>
      </c>
      <c r="N2383" t="s">
        <v>189</v>
      </c>
      <c r="O2383" t="s">
        <v>23</v>
      </c>
      <c r="P2383" t="s">
        <v>199</v>
      </c>
      <c r="Q2383" t="s">
        <v>200</v>
      </c>
      <c r="R2383">
        <v>9522</v>
      </c>
    </row>
    <row r="2384" spans="1:18" x14ac:dyDescent="0.3">
      <c r="A2384" t="s">
        <v>2600</v>
      </c>
      <c r="B2384" s="1">
        <v>42925</v>
      </c>
      <c r="C2384" s="1">
        <v>42933</v>
      </c>
      <c r="D2384">
        <v>38</v>
      </c>
      <c r="E2384" t="s">
        <v>1850</v>
      </c>
      <c r="F2384" t="s">
        <v>20</v>
      </c>
      <c r="G2384" t="s">
        <v>21</v>
      </c>
      <c r="H2384">
        <v>4</v>
      </c>
      <c r="I2384">
        <v>7</v>
      </c>
      <c r="J2384">
        <v>11</v>
      </c>
      <c r="K2384">
        <v>180.9</v>
      </c>
      <c r="L2384">
        <v>103.113</v>
      </c>
      <c r="M2384">
        <v>1989.9</v>
      </c>
      <c r="N2384" t="s">
        <v>193</v>
      </c>
      <c r="O2384" t="s">
        <v>23</v>
      </c>
      <c r="P2384" t="s">
        <v>104</v>
      </c>
      <c r="Q2384" t="s">
        <v>40</v>
      </c>
      <c r="R2384">
        <v>4104</v>
      </c>
    </row>
    <row r="2385" spans="1:18" x14ac:dyDescent="0.3">
      <c r="A2385" t="s">
        <v>2601</v>
      </c>
      <c r="B2385" s="1">
        <v>42935</v>
      </c>
      <c r="C2385" s="1">
        <v>42952</v>
      </c>
      <c r="D2385">
        <v>34</v>
      </c>
      <c r="E2385" t="s">
        <v>1850</v>
      </c>
      <c r="F2385" t="s">
        <v>20</v>
      </c>
      <c r="G2385" t="s">
        <v>21</v>
      </c>
      <c r="H2385">
        <v>91</v>
      </c>
      <c r="I2385">
        <v>7</v>
      </c>
      <c r="J2385">
        <v>8</v>
      </c>
      <c r="K2385">
        <v>5721.8</v>
      </c>
      <c r="L2385">
        <v>4863.53</v>
      </c>
      <c r="M2385">
        <v>45774.400000000001</v>
      </c>
      <c r="N2385" t="s">
        <v>46</v>
      </c>
      <c r="O2385" t="s">
        <v>23</v>
      </c>
      <c r="P2385" t="s">
        <v>378</v>
      </c>
      <c r="Q2385" t="s">
        <v>243</v>
      </c>
      <c r="R2385">
        <v>4412</v>
      </c>
    </row>
    <row r="2386" spans="1:18" x14ac:dyDescent="0.3">
      <c r="A2386" t="s">
        <v>2602</v>
      </c>
      <c r="B2386" s="1">
        <v>42940</v>
      </c>
      <c r="C2386" s="1">
        <v>42955</v>
      </c>
      <c r="D2386">
        <v>41</v>
      </c>
      <c r="E2386" t="s">
        <v>1850</v>
      </c>
      <c r="F2386" t="s">
        <v>20</v>
      </c>
      <c r="G2386" t="s">
        <v>21</v>
      </c>
      <c r="H2386">
        <v>55</v>
      </c>
      <c r="I2386">
        <v>7</v>
      </c>
      <c r="J2386">
        <v>10</v>
      </c>
      <c r="K2386">
        <v>2586.1999999999998</v>
      </c>
      <c r="L2386">
        <v>1655.1679999999999</v>
      </c>
      <c r="M2386">
        <v>25862</v>
      </c>
      <c r="N2386" t="s">
        <v>321</v>
      </c>
      <c r="O2386" t="s">
        <v>23</v>
      </c>
      <c r="P2386" t="s">
        <v>36</v>
      </c>
      <c r="Q2386" t="s">
        <v>36</v>
      </c>
      <c r="R2386">
        <v>3330</v>
      </c>
    </row>
    <row r="2387" spans="1:18" x14ac:dyDescent="0.3">
      <c r="A2387" t="s">
        <v>2603</v>
      </c>
      <c r="B2387" s="1">
        <v>42948</v>
      </c>
      <c r="C2387" s="1">
        <v>42954</v>
      </c>
      <c r="D2387">
        <v>25</v>
      </c>
      <c r="E2387" t="s">
        <v>1850</v>
      </c>
      <c r="F2387" t="s">
        <v>20</v>
      </c>
      <c r="G2387" t="s">
        <v>21</v>
      </c>
      <c r="H2387">
        <v>86</v>
      </c>
      <c r="I2387">
        <v>7</v>
      </c>
      <c r="J2387">
        <v>10</v>
      </c>
      <c r="K2387">
        <v>1038.5</v>
      </c>
      <c r="L2387">
        <v>768.49</v>
      </c>
      <c r="M2387">
        <v>10385</v>
      </c>
      <c r="N2387" t="s">
        <v>189</v>
      </c>
      <c r="O2387" t="s">
        <v>23</v>
      </c>
      <c r="P2387" t="s">
        <v>412</v>
      </c>
      <c r="Q2387" t="s">
        <v>413</v>
      </c>
      <c r="R2387">
        <v>5018</v>
      </c>
    </row>
    <row r="2388" spans="1:18" x14ac:dyDescent="0.3">
      <c r="A2388" t="s">
        <v>2604</v>
      </c>
      <c r="B2388" s="1">
        <v>42949</v>
      </c>
      <c r="C2388" s="1">
        <v>42958</v>
      </c>
      <c r="D2388">
        <v>41</v>
      </c>
      <c r="E2388" t="s">
        <v>1850</v>
      </c>
      <c r="F2388" t="s">
        <v>20</v>
      </c>
      <c r="G2388" t="s">
        <v>21</v>
      </c>
      <c r="H2388">
        <v>8</v>
      </c>
      <c r="I2388">
        <v>7</v>
      </c>
      <c r="J2388">
        <v>5</v>
      </c>
      <c r="K2388">
        <v>1112.2</v>
      </c>
      <c r="L2388">
        <v>934.24800000000005</v>
      </c>
      <c r="M2388">
        <v>5561</v>
      </c>
      <c r="N2388" t="s">
        <v>321</v>
      </c>
      <c r="O2388" t="s">
        <v>23</v>
      </c>
      <c r="P2388" t="s">
        <v>84</v>
      </c>
      <c r="Q2388" t="s">
        <v>85</v>
      </c>
      <c r="R2388">
        <v>2113</v>
      </c>
    </row>
    <row r="2389" spans="1:18" x14ac:dyDescent="0.3">
      <c r="A2389" t="s">
        <v>2605</v>
      </c>
      <c r="B2389" s="1">
        <v>42949</v>
      </c>
      <c r="C2389" s="1">
        <v>42957</v>
      </c>
      <c r="D2389">
        <v>9</v>
      </c>
      <c r="E2389" t="s">
        <v>1850</v>
      </c>
      <c r="F2389" t="s">
        <v>20</v>
      </c>
      <c r="G2389" t="s">
        <v>21</v>
      </c>
      <c r="H2389">
        <v>12</v>
      </c>
      <c r="I2389">
        <v>7</v>
      </c>
      <c r="J2389">
        <v>9</v>
      </c>
      <c r="K2389">
        <v>1989.9</v>
      </c>
      <c r="L2389">
        <v>1392.93</v>
      </c>
      <c r="M2389">
        <v>17909.099999999999</v>
      </c>
      <c r="N2389" t="s">
        <v>311</v>
      </c>
      <c r="O2389" t="s">
        <v>23</v>
      </c>
      <c r="P2389" t="s">
        <v>144</v>
      </c>
      <c r="Q2389" t="s">
        <v>29</v>
      </c>
      <c r="R2389">
        <v>610</v>
      </c>
    </row>
    <row r="2390" spans="1:18" x14ac:dyDescent="0.3">
      <c r="A2390" t="s">
        <v>2606</v>
      </c>
      <c r="B2390" s="1">
        <v>42952</v>
      </c>
      <c r="C2390" s="1">
        <v>42959</v>
      </c>
      <c r="D2390">
        <v>25</v>
      </c>
      <c r="E2390" t="s">
        <v>1850</v>
      </c>
      <c r="F2390" t="s">
        <v>20</v>
      </c>
      <c r="G2390" t="s">
        <v>21</v>
      </c>
      <c r="H2390">
        <v>94</v>
      </c>
      <c r="I2390">
        <v>7</v>
      </c>
      <c r="J2390">
        <v>7</v>
      </c>
      <c r="K2390">
        <v>5132.2</v>
      </c>
      <c r="L2390">
        <v>2206.846</v>
      </c>
      <c r="M2390">
        <v>35925.4</v>
      </c>
      <c r="N2390" t="s">
        <v>189</v>
      </c>
      <c r="O2390" t="s">
        <v>23</v>
      </c>
      <c r="P2390" t="s">
        <v>60</v>
      </c>
      <c r="Q2390" t="s">
        <v>61</v>
      </c>
      <c r="R2390">
        <v>6021</v>
      </c>
    </row>
    <row r="2391" spans="1:18" x14ac:dyDescent="0.3">
      <c r="A2391" t="s">
        <v>2607</v>
      </c>
      <c r="B2391" s="1">
        <v>42962</v>
      </c>
      <c r="C2391" s="1">
        <v>42980</v>
      </c>
      <c r="D2391">
        <v>44</v>
      </c>
      <c r="E2391" t="s">
        <v>1850</v>
      </c>
      <c r="F2391" t="s">
        <v>20</v>
      </c>
      <c r="G2391" t="s">
        <v>21</v>
      </c>
      <c r="H2391">
        <v>35</v>
      </c>
      <c r="I2391">
        <v>7</v>
      </c>
      <c r="J2391">
        <v>10</v>
      </c>
      <c r="K2391">
        <v>1266.3</v>
      </c>
      <c r="L2391">
        <v>582.49800000000005</v>
      </c>
      <c r="M2391">
        <v>12663</v>
      </c>
      <c r="N2391" t="s">
        <v>27</v>
      </c>
      <c r="O2391" t="s">
        <v>23</v>
      </c>
      <c r="P2391" t="s">
        <v>242</v>
      </c>
      <c r="Q2391" t="s">
        <v>243</v>
      </c>
      <c r="R2391">
        <v>4412</v>
      </c>
    </row>
    <row r="2392" spans="1:18" x14ac:dyDescent="0.3">
      <c r="A2392" t="s">
        <v>2608</v>
      </c>
      <c r="B2392" s="1">
        <v>42970</v>
      </c>
      <c r="C2392" s="1">
        <v>42986</v>
      </c>
      <c r="D2392">
        <v>17</v>
      </c>
      <c r="E2392" t="s">
        <v>1850</v>
      </c>
      <c r="F2392" t="s">
        <v>20</v>
      </c>
      <c r="G2392" t="s">
        <v>21</v>
      </c>
      <c r="H2392">
        <v>24</v>
      </c>
      <c r="I2392">
        <v>7</v>
      </c>
      <c r="J2392">
        <v>11</v>
      </c>
      <c r="K2392">
        <v>944.7</v>
      </c>
      <c r="L2392">
        <v>538.47900000000004</v>
      </c>
      <c r="M2392">
        <v>10391.700000000001</v>
      </c>
      <c r="N2392" t="s">
        <v>270</v>
      </c>
      <c r="O2392" t="s">
        <v>23</v>
      </c>
      <c r="P2392" t="s">
        <v>237</v>
      </c>
      <c r="Q2392" t="s">
        <v>118</v>
      </c>
      <c r="R2392">
        <v>112</v>
      </c>
    </row>
    <row r="2393" spans="1:18" x14ac:dyDescent="0.3">
      <c r="A2393" t="s">
        <v>2609</v>
      </c>
      <c r="B2393" s="1">
        <v>42988</v>
      </c>
      <c r="C2393" s="1">
        <v>42998</v>
      </c>
      <c r="D2393">
        <v>39</v>
      </c>
      <c r="E2393" t="s">
        <v>1850</v>
      </c>
      <c r="F2393" t="s">
        <v>20</v>
      </c>
      <c r="G2393" t="s">
        <v>21</v>
      </c>
      <c r="H2393">
        <v>32</v>
      </c>
      <c r="I2393">
        <v>7</v>
      </c>
      <c r="J2393">
        <v>5</v>
      </c>
      <c r="K2393">
        <v>3926.2</v>
      </c>
      <c r="L2393">
        <v>3140.96</v>
      </c>
      <c r="M2393">
        <v>19631</v>
      </c>
      <c r="N2393" t="s">
        <v>141</v>
      </c>
      <c r="O2393" t="s">
        <v>23</v>
      </c>
      <c r="P2393" t="s">
        <v>107</v>
      </c>
      <c r="Q2393" t="s">
        <v>58</v>
      </c>
      <c r="R2393">
        <v>3204</v>
      </c>
    </row>
    <row r="2394" spans="1:18" x14ac:dyDescent="0.3">
      <c r="A2394" t="s">
        <v>2610</v>
      </c>
      <c r="B2394" s="1">
        <v>42988</v>
      </c>
      <c r="C2394" s="1">
        <v>43002</v>
      </c>
      <c r="D2394">
        <v>18</v>
      </c>
      <c r="E2394" t="s">
        <v>1850</v>
      </c>
      <c r="F2394" t="s">
        <v>20</v>
      </c>
      <c r="G2394" t="s">
        <v>21</v>
      </c>
      <c r="H2394">
        <v>73</v>
      </c>
      <c r="I2394">
        <v>7</v>
      </c>
      <c r="J2394">
        <v>7</v>
      </c>
      <c r="K2394">
        <v>1105.5</v>
      </c>
      <c r="L2394">
        <v>906.51</v>
      </c>
      <c r="M2394">
        <v>7738.5</v>
      </c>
      <c r="N2394" t="s">
        <v>116</v>
      </c>
      <c r="O2394" t="s">
        <v>23</v>
      </c>
      <c r="P2394" t="s">
        <v>176</v>
      </c>
      <c r="Q2394" t="s">
        <v>177</v>
      </c>
      <c r="R2394">
        <v>2120</v>
      </c>
    </row>
    <row r="2395" spans="1:18" x14ac:dyDescent="0.3">
      <c r="A2395" t="s">
        <v>2611</v>
      </c>
      <c r="B2395" s="1">
        <v>42991</v>
      </c>
      <c r="C2395" s="1">
        <v>43000</v>
      </c>
      <c r="D2395">
        <v>48</v>
      </c>
      <c r="E2395" t="s">
        <v>1850</v>
      </c>
      <c r="F2395" t="s">
        <v>20</v>
      </c>
      <c r="G2395" t="s">
        <v>21</v>
      </c>
      <c r="H2395">
        <v>87</v>
      </c>
      <c r="I2395">
        <v>7</v>
      </c>
      <c r="J2395">
        <v>5</v>
      </c>
      <c r="K2395">
        <v>1092.0999999999999</v>
      </c>
      <c r="L2395">
        <v>775.39099999999996</v>
      </c>
      <c r="M2395">
        <v>5460.5</v>
      </c>
      <c r="N2395" t="s">
        <v>261</v>
      </c>
      <c r="O2395" t="s">
        <v>23</v>
      </c>
      <c r="P2395" t="s">
        <v>136</v>
      </c>
      <c r="Q2395" t="s">
        <v>25</v>
      </c>
      <c r="R2395">
        <v>8051</v>
      </c>
    </row>
    <row r="2396" spans="1:18" x14ac:dyDescent="0.3">
      <c r="A2396" t="s">
        <v>2612</v>
      </c>
      <c r="B2396" s="1">
        <v>42997</v>
      </c>
      <c r="C2396" s="1">
        <v>43005</v>
      </c>
      <c r="D2396">
        <v>30</v>
      </c>
      <c r="E2396" t="s">
        <v>1850</v>
      </c>
      <c r="F2396" t="s">
        <v>20</v>
      </c>
      <c r="G2396" t="s">
        <v>21</v>
      </c>
      <c r="H2396">
        <v>78</v>
      </c>
      <c r="I2396">
        <v>7</v>
      </c>
      <c r="J2396">
        <v>7</v>
      </c>
      <c r="K2396">
        <v>844.2</v>
      </c>
      <c r="L2396">
        <v>337.68</v>
      </c>
      <c r="M2396">
        <v>5909.4</v>
      </c>
      <c r="N2396" t="s">
        <v>112</v>
      </c>
      <c r="O2396" t="s">
        <v>23</v>
      </c>
      <c r="P2396" t="s">
        <v>503</v>
      </c>
      <c r="Q2396" t="s">
        <v>33</v>
      </c>
      <c r="R2396">
        <v>2102</v>
      </c>
    </row>
    <row r="2397" spans="1:18" x14ac:dyDescent="0.3">
      <c r="A2397" t="s">
        <v>2613</v>
      </c>
      <c r="B2397" s="1">
        <v>43028</v>
      </c>
      <c r="C2397" s="1">
        <v>43033</v>
      </c>
      <c r="D2397">
        <v>31</v>
      </c>
      <c r="E2397" t="s">
        <v>1850</v>
      </c>
      <c r="F2397" t="s">
        <v>20</v>
      </c>
      <c r="G2397" t="s">
        <v>21</v>
      </c>
      <c r="H2397">
        <v>37</v>
      </c>
      <c r="I2397">
        <v>7</v>
      </c>
      <c r="J2397">
        <v>11</v>
      </c>
      <c r="K2397">
        <v>1118.9000000000001</v>
      </c>
      <c r="L2397">
        <v>548.26099999999997</v>
      </c>
      <c r="M2397">
        <v>12307.9</v>
      </c>
      <c r="N2397" t="s">
        <v>149</v>
      </c>
      <c r="O2397" t="s">
        <v>23</v>
      </c>
      <c r="P2397" t="s">
        <v>156</v>
      </c>
      <c r="Q2397" t="s">
        <v>151</v>
      </c>
      <c r="R2397">
        <v>3411</v>
      </c>
    </row>
    <row r="2398" spans="1:18" x14ac:dyDescent="0.3">
      <c r="A2398" t="s">
        <v>2614</v>
      </c>
      <c r="B2398" s="1">
        <v>43032</v>
      </c>
      <c r="C2398" s="1">
        <v>43044</v>
      </c>
      <c r="D2398">
        <v>37</v>
      </c>
      <c r="E2398" t="s">
        <v>1850</v>
      </c>
      <c r="F2398" t="s">
        <v>20</v>
      </c>
      <c r="G2398" t="s">
        <v>21</v>
      </c>
      <c r="H2398">
        <v>74</v>
      </c>
      <c r="I2398">
        <v>7</v>
      </c>
      <c r="J2398">
        <v>5</v>
      </c>
      <c r="K2398">
        <v>1031.8</v>
      </c>
      <c r="L2398">
        <v>763.53200000000004</v>
      </c>
      <c r="M2398">
        <v>5159</v>
      </c>
      <c r="N2398" t="s">
        <v>106</v>
      </c>
      <c r="O2398" t="s">
        <v>23</v>
      </c>
      <c r="P2398" t="s">
        <v>87</v>
      </c>
      <c r="Q2398" t="s">
        <v>25</v>
      </c>
      <c r="R2398">
        <v>8023</v>
      </c>
    </row>
    <row r="2399" spans="1:18" x14ac:dyDescent="0.3">
      <c r="A2399" t="s">
        <v>2615</v>
      </c>
      <c r="B2399" s="1">
        <v>43034</v>
      </c>
      <c r="C2399" s="1">
        <v>43040</v>
      </c>
      <c r="D2399">
        <v>10</v>
      </c>
      <c r="E2399" t="s">
        <v>1850</v>
      </c>
      <c r="F2399" t="s">
        <v>20</v>
      </c>
      <c r="G2399" t="s">
        <v>21</v>
      </c>
      <c r="H2399">
        <v>50</v>
      </c>
      <c r="I2399">
        <v>7</v>
      </c>
      <c r="J2399">
        <v>6</v>
      </c>
      <c r="K2399">
        <v>871</v>
      </c>
      <c r="L2399">
        <v>740.35</v>
      </c>
      <c r="M2399">
        <v>5226</v>
      </c>
      <c r="N2399" t="s">
        <v>56</v>
      </c>
      <c r="O2399" t="s">
        <v>23</v>
      </c>
      <c r="P2399" t="s">
        <v>227</v>
      </c>
      <c r="Q2399" t="s">
        <v>33</v>
      </c>
      <c r="R2399">
        <v>2024</v>
      </c>
    </row>
    <row r="2400" spans="1:18" x14ac:dyDescent="0.3">
      <c r="A2400" t="s">
        <v>2616</v>
      </c>
      <c r="B2400" s="1">
        <v>43044</v>
      </c>
      <c r="C2400" s="1">
        <v>43060</v>
      </c>
      <c r="D2400">
        <v>18</v>
      </c>
      <c r="E2400" t="s">
        <v>1850</v>
      </c>
      <c r="F2400" t="s">
        <v>20</v>
      </c>
      <c r="G2400" t="s">
        <v>21</v>
      </c>
      <c r="H2400">
        <v>78</v>
      </c>
      <c r="I2400">
        <v>7</v>
      </c>
      <c r="J2400">
        <v>8</v>
      </c>
      <c r="K2400">
        <v>167.5</v>
      </c>
      <c r="L2400">
        <v>70.349999999999994</v>
      </c>
      <c r="M2400">
        <v>1340</v>
      </c>
      <c r="N2400" t="s">
        <v>116</v>
      </c>
      <c r="O2400" t="s">
        <v>23</v>
      </c>
      <c r="P2400" t="s">
        <v>503</v>
      </c>
      <c r="Q2400" t="s">
        <v>33</v>
      </c>
      <c r="R2400">
        <v>2102</v>
      </c>
    </row>
    <row r="2401" spans="1:18" x14ac:dyDescent="0.3">
      <c r="A2401" t="s">
        <v>2617</v>
      </c>
      <c r="B2401" s="1">
        <v>43060</v>
      </c>
      <c r="C2401" s="1">
        <v>43077</v>
      </c>
      <c r="D2401">
        <v>46</v>
      </c>
      <c r="E2401" t="s">
        <v>1850</v>
      </c>
      <c r="F2401" t="s">
        <v>20</v>
      </c>
      <c r="G2401" t="s">
        <v>21</v>
      </c>
      <c r="H2401">
        <v>63</v>
      </c>
      <c r="I2401">
        <v>7</v>
      </c>
      <c r="J2401">
        <v>6</v>
      </c>
      <c r="K2401">
        <v>3872.6</v>
      </c>
      <c r="L2401">
        <v>1703.944</v>
      </c>
      <c r="M2401">
        <v>23235.599999999999</v>
      </c>
      <c r="N2401" t="s">
        <v>42</v>
      </c>
      <c r="O2401" t="s">
        <v>23</v>
      </c>
      <c r="P2401" t="s">
        <v>319</v>
      </c>
      <c r="Q2401" t="s">
        <v>160</v>
      </c>
      <c r="R2401">
        <v>626</v>
      </c>
    </row>
    <row r="2402" spans="1:18" x14ac:dyDescent="0.3">
      <c r="A2402" t="s">
        <v>2618</v>
      </c>
      <c r="B2402" s="1">
        <v>43061</v>
      </c>
      <c r="C2402" s="1">
        <v>43076</v>
      </c>
      <c r="D2402">
        <v>6</v>
      </c>
      <c r="E2402" t="s">
        <v>1850</v>
      </c>
      <c r="F2402" t="s">
        <v>20</v>
      </c>
      <c r="G2402" t="s">
        <v>21</v>
      </c>
      <c r="H2402">
        <v>89</v>
      </c>
      <c r="I2402">
        <v>7</v>
      </c>
      <c r="J2402">
        <v>9</v>
      </c>
      <c r="K2402">
        <v>1005</v>
      </c>
      <c r="L2402">
        <v>673.35</v>
      </c>
      <c r="M2402">
        <v>9045</v>
      </c>
      <c r="N2402" t="s">
        <v>31</v>
      </c>
      <c r="O2402" t="s">
        <v>23</v>
      </c>
      <c r="P2402" t="s">
        <v>131</v>
      </c>
      <c r="Q2402" t="s">
        <v>74</v>
      </c>
      <c r="R2402">
        <v>1023</v>
      </c>
    </row>
    <row r="2403" spans="1:18" x14ac:dyDescent="0.3">
      <c r="A2403" t="s">
        <v>2619</v>
      </c>
      <c r="B2403" s="1">
        <v>43061</v>
      </c>
      <c r="C2403" s="1">
        <v>43067</v>
      </c>
      <c r="D2403">
        <v>44</v>
      </c>
      <c r="E2403" t="s">
        <v>1850</v>
      </c>
      <c r="F2403" t="s">
        <v>20</v>
      </c>
      <c r="G2403" t="s">
        <v>21</v>
      </c>
      <c r="H2403">
        <v>9</v>
      </c>
      <c r="I2403">
        <v>7</v>
      </c>
      <c r="J2403">
        <v>12</v>
      </c>
      <c r="K2403">
        <v>3993.2</v>
      </c>
      <c r="L2403">
        <v>3034.8319999999999</v>
      </c>
      <c r="M2403">
        <v>47918.400000000001</v>
      </c>
      <c r="N2403" t="s">
        <v>27</v>
      </c>
      <c r="O2403" t="s">
        <v>23</v>
      </c>
      <c r="P2403" t="s">
        <v>153</v>
      </c>
      <c r="Q2403" t="s">
        <v>129</v>
      </c>
      <c r="R2403">
        <v>9010</v>
      </c>
    </row>
    <row r="2404" spans="1:18" x14ac:dyDescent="0.3">
      <c r="A2404" t="s">
        <v>2620</v>
      </c>
      <c r="B2404" s="1">
        <v>43065</v>
      </c>
      <c r="C2404" s="1">
        <v>43079</v>
      </c>
      <c r="D2404">
        <v>24</v>
      </c>
      <c r="E2404" t="s">
        <v>1850</v>
      </c>
      <c r="F2404" t="s">
        <v>20</v>
      </c>
      <c r="G2404" t="s">
        <v>21</v>
      </c>
      <c r="H2404">
        <v>67</v>
      </c>
      <c r="I2404">
        <v>7</v>
      </c>
      <c r="J2404">
        <v>6</v>
      </c>
      <c r="K2404">
        <v>1748.7</v>
      </c>
      <c r="L2404">
        <v>786.91499999999996</v>
      </c>
      <c r="M2404">
        <v>10492.2</v>
      </c>
      <c r="N2404" t="s">
        <v>326</v>
      </c>
      <c r="O2404" t="s">
        <v>23</v>
      </c>
      <c r="P2404" t="s">
        <v>150</v>
      </c>
      <c r="Q2404" t="s">
        <v>151</v>
      </c>
      <c r="R2404">
        <v>3420</v>
      </c>
    </row>
    <row r="2405" spans="1:18" x14ac:dyDescent="0.3">
      <c r="A2405" t="s">
        <v>2621</v>
      </c>
      <c r="B2405" s="1">
        <v>43067</v>
      </c>
      <c r="C2405" s="1">
        <v>43081</v>
      </c>
      <c r="D2405">
        <v>47</v>
      </c>
      <c r="E2405" t="s">
        <v>1850</v>
      </c>
      <c r="F2405" t="s">
        <v>20</v>
      </c>
      <c r="G2405" t="s">
        <v>21</v>
      </c>
      <c r="H2405">
        <v>65</v>
      </c>
      <c r="I2405">
        <v>7</v>
      </c>
      <c r="J2405">
        <v>10</v>
      </c>
      <c r="K2405">
        <v>2291.4</v>
      </c>
      <c r="L2405">
        <v>1191.528</v>
      </c>
      <c r="M2405">
        <v>22914</v>
      </c>
      <c r="N2405" t="s">
        <v>218</v>
      </c>
      <c r="O2405" t="s">
        <v>23</v>
      </c>
      <c r="P2405" t="s">
        <v>275</v>
      </c>
      <c r="Q2405" t="s">
        <v>275</v>
      </c>
      <c r="R2405">
        <v>7924</v>
      </c>
    </row>
    <row r="2406" spans="1:18" x14ac:dyDescent="0.3">
      <c r="A2406" t="s">
        <v>2622</v>
      </c>
      <c r="B2406" s="1">
        <v>43083</v>
      </c>
      <c r="C2406" s="1">
        <v>43091</v>
      </c>
      <c r="D2406">
        <v>27</v>
      </c>
      <c r="E2406" t="s">
        <v>1850</v>
      </c>
      <c r="F2406" t="s">
        <v>20</v>
      </c>
      <c r="G2406" t="s">
        <v>21</v>
      </c>
      <c r="H2406">
        <v>24</v>
      </c>
      <c r="I2406">
        <v>7</v>
      </c>
      <c r="J2406">
        <v>11</v>
      </c>
      <c r="K2406">
        <v>2666.6</v>
      </c>
      <c r="L2406">
        <v>1893.2860000000001</v>
      </c>
      <c r="M2406">
        <v>29332.6</v>
      </c>
      <c r="N2406" t="s">
        <v>123</v>
      </c>
      <c r="O2406" t="s">
        <v>23</v>
      </c>
      <c r="P2406" t="s">
        <v>237</v>
      </c>
      <c r="Q2406" t="s">
        <v>118</v>
      </c>
      <c r="R2406">
        <v>112</v>
      </c>
    </row>
    <row r="2407" spans="1:18" x14ac:dyDescent="0.3">
      <c r="A2407" t="s">
        <v>2623</v>
      </c>
      <c r="B2407" s="1">
        <v>43088</v>
      </c>
      <c r="C2407" s="1">
        <v>43102</v>
      </c>
      <c r="D2407">
        <v>9</v>
      </c>
      <c r="E2407" t="s">
        <v>1850</v>
      </c>
      <c r="F2407" t="s">
        <v>20</v>
      </c>
      <c r="G2407" t="s">
        <v>21</v>
      </c>
      <c r="H2407">
        <v>34</v>
      </c>
      <c r="I2407">
        <v>7</v>
      </c>
      <c r="J2407">
        <v>10</v>
      </c>
      <c r="K2407">
        <v>2432.1</v>
      </c>
      <c r="L2407">
        <v>1240.3710000000001</v>
      </c>
      <c r="M2407">
        <v>24321</v>
      </c>
      <c r="N2407" t="s">
        <v>311</v>
      </c>
      <c r="O2407" t="s">
        <v>23</v>
      </c>
      <c r="P2407" t="s">
        <v>73</v>
      </c>
      <c r="Q2407" t="s">
        <v>74</v>
      </c>
      <c r="R2407">
        <v>1021</v>
      </c>
    </row>
    <row r="2408" spans="1:18" x14ac:dyDescent="0.3">
      <c r="A2408" t="s">
        <v>2624</v>
      </c>
      <c r="B2408" s="1">
        <v>43090</v>
      </c>
      <c r="C2408" s="1">
        <v>43100</v>
      </c>
      <c r="D2408">
        <v>16</v>
      </c>
      <c r="E2408" t="s">
        <v>1850</v>
      </c>
      <c r="F2408" t="s">
        <v>20</v>
      </c>
      <c r="G2408" t="s">
        <v>21</v>
      </c>
      <c r="H2408">
        <v>36</v>
      </c>
      <c r="I2408">
        <v>7</v>
      </c>
      <c r="J2408">
        <v>9</v>
      </c>
      <c r="K2408">
        <v>1862.6</v>
      </c>
      <c r="L2408">
        <v>1117.56</v>
      </c>
      <c r="M2408">
        <v>16763.400000000001</v>
      </c>
      <c r="N2408" t="s">
        <v>96</v>
      </c>
      <c r="O2408" t="s">
        <v>23</v>
      </c>
      <c r="P2408" t="s">
        <v>247</v>
      </c>
      <c r="Q2408" t="s">
        <v>243</v>
      </c>
      <c r="R2408">
        <v>4414</v>
      </c>
    </row>
    <row r="2409" spans="1:18" x14ac:dyDescent="0.3">
      <c r="A2409" t="s">
        <v>2625</v>
      </c>
      <c r="B2409" s="1">
        <v>43096</v>
      </c>
      <c r="C2409" s="1">
        <v>43105</v>
      </c>
      <c r="D2409">
        <v>40</v>
      </c>
      <c r="E2409" t="s">
        <v>1850</v>
      </c>
      <c r="F2409" t="s">
        <v>20</v>
      </c>
      <c r="G2409" t="s">
        <v>21</v>
      </c>
      <c r="H2409">
        <v>45</v>
      </c>
      <c r="I2409">
        <v>7</v>
      </c>
      <c r="J2409">
        <v>10</v>
      </c>
      <c r="K2409">
        <v>221.1</v>
      </c>
      <c r="L2409">
        <v>170.24700000000001</v>
      </c>
      <c r="M2409">
        <v>2211</v>
      </c>
      <c r="N2409" t="s">
        <v>92</v>
      </c>
      <c r="O2409" t="s">
        <v>23</v>
      </c>
      <c r="P2409" t="s">
        <v>540</v>
      </c>
      <c r="Q2409" t="s">
        <v>114</v>
      </c>
      <c r="R2409">
        <v>9400</v>
      </c>
    </row>
    <row r="2410" spans="1:18" x14ac:dyDescent="0.3">
      <c r="A2410" t="s">
        <v>2626</v>
      </c>
      <c r="B2410" s="1">
        <v>43096</v>
      </c>
      <c r="C2410" s="1">
        <v>43109</v>
      </c>
      <c r="D2410">
        <v>31</v>
      </c>
      <c r="E2410" t="s">
        <v>1850</v>
      </c>
      <c r="F2410" t="s">
        <v>20</v>
      </c>
      <c r="G2410" t="s">
        <v>21</v>
      </c>
      <c r="H2410">
        <v>16</v>
      </c>
      <c r="I2410">
        <v>7</v>
      </c>
      <c r="J2410">
        <v>9</v>
      </c>
      <c r="K2410">
        <v>3839.1</v>
      </c>
      <c r="L2410">
        <v>2418.6329999999998</v>
      </c>
      <c r="M2410">
        <v>34551.9</v>
      </c>
      <c r="N2410" t="s">
        <v>149</v>
      </c>
      <c r="O2410" t="s">
        <v>23</v>
      </c>
      <c r="P2410" t="s">
        <v>221</v>
      </c>
      <c r="Q2410" t="s">
        <v>58</v>
      </c>
      <c r="R2410">
        <v>3210</v>
      </c>
    </row>
    <row r="2411" spans="1:18" x14ac:dyDescent="0.3">
      <c r="A2411" t="s">
        <v>2627</v>
      </c>
      <c r="B2411" s="1">
        <v>43105</v>
      </c>
      <c r="C2411" s="1">
        <v>43113</v>
      </c>
      <c r="D2411">
        <v>43</v>
      </c>
      <c r="E2411" t="s">
        <v>1850</v>
      </c>
      <c r="F2411" t="s">
        <v>20</v>
      </c>
      <c r="G2411" t="s">
        <v>21</v>
      </c>
      <c r="H2411">
        <v>58</v>
      </c>
      <c r="I2411">
        <v>7</v>
      </c>
      <c r="J2411">
        <v>10</v>
      </c>
      <c r="K2411">
        <v>2278</v>
      </c>
      <c r="L2411">
        <v>1116.22</v>
      </c>
      <c r="M2411">
        <v>22780</v>
      </c>
      <c r="N2411" t="s">
        <v>210</v>
      </c>
      <c r="O2411" t="s">
        <v>23</v>
      </c>
      <c r="P2411" t="s">
        <v>235</v>
      </c>
      <c r="Q2411" t="s">
        <v>58</v>
      </c>
      <c r="R2411">
        <v>3210</v>
      </c>
    </row>
    <row r="2412" spans="1:18" x14ac:dyDescent="0.3">
      <c r="A2412" t="s">
        <v>2628</v>
      </c>
      <c r="B2412" s="1">
        <v>43112</v>
      </c>
      <c r="C2412" s="1">
        <v>43123</v>
      </c>
      <c r="D2412">
        <v>49</v>
      </c>
      <c r="E2412" t="s">
        <v>1850</v>
      </c>
      <c r="F2412" t="s">
        <v>20</v>
      </c>
      <c r="G2412" t="s">
        <v>21</v>
      </c>
      <c r="H2412">
        <v>18</v>
      </c>
      <c r="I2412">
        <v>7</v>
      </c>
      <c r="J2412">
        <v>8</v>
      </c>
      <c r="K2412">
        <v>6284.6</v>
      </c>
      <c r="L2412">
        <v>4650.6040000000003</v>
      </c>
      <c r="M2412">
        <v>50276.800000000003</v>
      </c>
      <c r="N2412" t="s">
        <v>135</v>
      </c>
      <c r="O2412" t="s">
        <v>23</v>
      </c>
      <c r="P2412" t="s">
        <v>150</v>
      </c>
      <c r="Q2412" t="s">
        <v>151</v>
      </c>
      <c r="R2412">
        <v>3420</v>
      </c>
    </row>
    <row r="2413" spans="1:18" x14ac:dyDescent="0.3">
      <c r="A2413" t="s">
        <v>2629</v>
      </c>
      <c r="B2413" s="1">
        <v>43115</v>
      </c>
      <c r="C2413" s="1">
        <v>43128</v>
      </c>
      <c r="D2413">
        <v>28</v>
      </c>
      <c r="E2413" t="s">
        <v>1850</v>
      </c>
      <c r="F2413" t="s">
        <v>20</v>
      </c>
      <c r="G2413" t="s">
        <v>21</v>
      </c>
      <c r="H2413">
        <v>67</v>
      </c>
      <c r="I2413">
        <v>7</v>
      </c>
      <c r="J2413">
        <v>12</v>
      </c>
      <c r="K2413">
        <v>4013.3</v>
      </c>
      <c r="L2413">
        <v>2568.5120000000002</v>
      </c>
      <c r="M2413">
        <v>48159.6</v>
      </c>
      <c r="N2413" t="s">
        <v>109</v>
      </c>
      <c r="O2413" t="s">
        <v>23</v>
      </c>
      <c r="P2413" t="s">
        <v>150</v>
      </c>
      <c r="Q2413" t="s">
        <v>151</v>
      </c>
      <c r="R2413">
        <v>3420</v>
      </c>
    </row>
    <row r="2414" spans="1:18" x14ac:dyDescent="0.3">
      <c r="A2414" t="s">
        <v>2630</v>
      </c>
      <c r="B2414" s="1">
        <v>43115</v>
      </c>
      <c r="C2414" s="1">
        <v>43119</v>
      </c>
      <c r="D2414">
        <v>20</v>
      </c>
      <c r="E2414" t="s">
        <v>1850</v>
      </c>
      <c r="F2414" t="s">
        <v>20</v>
      </c>
      <c r="G2414" t="s">
        <v>21</v>
      </c>
      <c r="H2414">
        <v>76</v>
      </c>
      <c r="I2414">
        <v>7</v>
      </c>
      <c r="J2414">
        <v>5</v>
      </c>
      <c r="K2414">
        <v>3825.7</v>
      </c>
      <c r="L2414">
        <v>2486.7049999999999</v>
      </c>
      <c r="M2414">
        <v>19128.5</v>
      </c>
      <c r="N2414" t="s">
        <v>22</v>
      </c>
      <c r="O2414" t="s">
        <v>23</v>
      </c>
      <c r="P2414" t="s">
        <v>121</v>
      </c>
      <c r="Q2414" t="s">
        <v>33</v>
      </c>
      <c r="R2414">
        <v>2016</v>
      </c>
    </row>
    <row r="2415" spans="1:18" x14ac:dyDescent="0.3">
      <c r="A2415" t="s">
        <v>2631</v>
      </c>
      <c r="B2415" s="1">
        <v>43118</v>
      </c>
      <c r="C2415" s="1">
        <v>43130</v>
      </c>
      <c r="D2415">
        <v>15</v>
      </c>
      <c r="E2415" t="s">
        <v>1850</v>
      </c>
      <c r="F2415" t="s">
        <v>20</v>
      </c>
      <c r="G2415" t="s">
        <v>21</v>
      </c>
      <c r="H2415">
        <v>74</v>
      </c>
      <c r="I2415">
        <v>7</v>
      </c>
      <c r="J2415">
        <v>7</v>
      </c>
      <c r="K2415">
        <v>3859.2</v>
      </c>
      <c r="L2415">
        <v>3241.7280000000001</v>
      </c>
      <c r="M2415">
        <v>27014.400000000001</v>
      </c>
      <c r="N2415" t="s">
        <v>342</v>
      </c>
      <c r="O2415" t="s">
        <v>23</v>
      </c>
      <c r="P2415" t="s">
        <v>87</v>
      </c>
      <c r="Q2415" t="s">
        <v>25</v>
      </c>
      <c r="R2415">
        <v>8023</v>
      </c>
    </row>
    <row r="2416" spans="1:18" x14ac:dyDescent="0.3">
      <c r="A2416" t="s">
        <v>2632</v>
      </c>
      <c r="B2416" s="1">
        <v>43119</v>
      </c>
      <c r="C2416" s="1">
        <v>43126</v>
      </c>
      <c r="D2416">
        <v>21</v>
      </c>
      <c r="E2416" t="s">
        <v>1850</v>
      </c>
      <c r="F2416" t="s">
        <v>20</v>
      </c>
      <c r="G2416" t="s">
        <v>21</v>
      </c>
      <c r="H2416">
        <v>23</v>
      </c>
      <c r="I2416">
        <v>7</v>
      </c>
      <c r="J2416">
        <v>6</v>
      </c>
      <c r="K2416">
        <v>3953</v>
      </c>
      <c r="L2416">
        <v>2095.09</v>
      </c>
      <c r="M2416">
        <v>23718</v>
      </c>
      <c r="N2416" t="s">
        <v>127</v>
      </c>
      <c r="O2416" t="s">
        <v>23</v>
      </c>
      <c r="P2416" t="s">
        <v>90</v>
      </c>
      <c r="Q2416" t="s">
        <v>25</v>
      </c>
      <c r="R2416">
        <v>8051</v>
      </c>
    </row>
    <row r="2417" spans="1:18" x14ac:dyDescent="0.3">
      <c r="A2417" t="s">
        <v>2633</v>
      </c>
      <c r="B2417" s="1">
        <v>43126</v>
      </c>
      <c r="C2417" s="1">
        <v>43144</v>
      </c>
      <c r="D2417">
        <v>42</v>
      </c>
      <c r="E2417" t="s">
        <v>1850</v>
      </c>
      <c r="F2417" t="s">
        <v>20</v>
      </c>
      <c r="G2417" t="s">
        <v>21</v>
      </c>
      <c r="H2417">
        <v>72</v>
      </c>
      <c r="I2417">
        <v>7</v>
      </c>
      <c r="J2417">
        <v>9</v>
      </c>
      <c r="K2417">
        <v>1031.8</v>
      </c>
      <c r="L2417">
        <v>650.03399999999999</v>
      </c>
      <c r="M2417">
        <v>9286.2000000000007</v>
      </c>
      <c r="N2417" t="s">
        <v>89</v>
      </c>
      <c r="O2417" t="s">
        <v>23</v>
      </c>
      <c r="P2417" t="s">
        <v>235</v>
      </c>
      <c r="Q2417" t="s">
        <v>58</v>
      </c>
      <c r="R2417">
        <v>3210</v>
      </c>
    </row>
    <row r="2418" spans="1:18" x14ac:dyDescent="0.3">
      <c r="A2418" t="s">
        <v>2634</v>
      </c>
      <c r="B2418" s="1">
        <v>43162</v>
      </c>
      <c r="C2418" s="1">
        <v>43169</v>
      </c>
      <c r="D2418">
        <v>40</v>
      </c>
      <c r="E2418" t="s">
        <v>1850</v>
      </c>
      <c r="F2418" t="s">
        <v>20</v>
      </c>
      <c r="G2418" t="s">
        <v>21</v>
      </c>
      <c r="H2418">
        <v>79</v>
      </c>
      <c r="I2418">
        <v>7</v>
      </c>
      <c r="J2418">
        <v>7</v>
      </c>
      <c r="K2418">
        <v>3919.5</v>
      </c>
      <c r="L2418">
        <v>2900.43</v>
      </c>
      <c r="M2418">
        <v>27436.5</v>
      </c>
      <c r="N2418" t="s">
        <v>92</v>
      </c>
      <c r="O2418" t="s">
        <v>23</v>
      </c>
      <c r="P2418" t="s">
        <v>330</v>
      </c>
      <c r="Q2418" t="s">
        <v>71</v>
      </c>
      <c r="R2418">
        <v>3510</v>
      </c>
    </row>
    <row r="2419" spans="1:18" x14ac:dyDescent="0.3">
      <c r="A2419" t="s">
        <v>2635</v>
      </c>
      <c r="B2419" s="1">
        <v>43166</v>
      </c>
      <c r="C2419" s="1">
        <v>43180</v>
      </c>
      <c r="D2419">
        <v>10</v>
      </c>
      <c r="E2419" t="s">
        <v>1850</v>
      </c>
      <c r="F2419" t="s">
        <v>20</v>
      </c>
      <c r="G2419" t="s">
        <v>21</v>
      </c>
      <c r="H2419">
        <v>37</v>
      </c>
      <c r="I2419">
        <v>7</v>
      </c>
      <c r="J2419">
        <v>10</v>
      </c>
      <c r="K2419">
        <v>931.3</v>
      </c>
      <c r="L2419">
        <v>772.97900000000004</v>
      </c>
      <c r="M2419">
        <v>9313</v>
      </c>
      <c r="N2419" t="s">
        <v>56</v>
      </c>
      <c r="O2419" t="s">
        <v>23</v>
      </c>
      <c r="P2419" t="s">
        <v>156</v>
      </c>
      <c r="Q2419" t="s">
        <v>151</v>
      </c>
      <c r="R2419">
        <v>3411</v>
      </c>
    </row>
    <row r="2420" spans="1:18" x14ac:dyDescent="0.3">
      <c r="A2420" t="s">
        <v>2636</v>
      </c>
      <c r="B2420" s="1">
        <v>43177</v>
      </c>
      <c r="C2420" s="1">
        <v>43181</v>
      </c>
      <c r="D2420">
        <v>26</v>
      </c>
      <c r="E2420" t="s">
        <v>1850</v>
      </c>
      <c r="F2420" t="s">
        <v>20</v>
      </c>
      <c r="G2420" t="s">
        <v>21</v>
      </c>
      <c r="H2420">
        <v>81</v>
      </c>
      <c r="I2420">
        <v>7</v>
      </c>
      <c r="J2420">
        <v>8</v>
      </c>
      <c r="K2420">
        <v>3477.3</v>
      </c>
      <c r="L2420">
        <v>1390.92</v>
      </c>
      <c r="M2420">
        <v>27818.400000000001</v>
      </c>
      <c r="N2420" t="s">
        <v>162</v>
      </c>
      <c r="O2420" t="s">
        <v>23</v>
      </c>
      <c r="P2420" t="s">
        <v>223</v>
      </c>
      <c r="Q2420" t="s">
        <v>224</v>
      </c>
      <c r="R2420">
        <v>3010</v>
      </c>
    </row>
    <row r="2421" spans="1:18" x14ac:dyDescent="0.3">
      <c r="A2421" t="s">
        <v>2637</v>
      </c>
      <c r="B2421" s="1">
        <v>43180</v>
      </c>
      <c r="C2421" s="1">
        <v>43190</v>
      </c>
      <c r="D2421">
        <v>20</v>
      </c>
      <c r="E2421" t="s">
        <v>1850</v>
      </c>
      <c r="F2421" t="s">
        <v>20</v>
      </c>
      <c r="G2421" t="s">
        <v>21</v>
      </c>
      <c r="H2421">
        <v>44</v>
      </c>
      <c r="I2421">
        <v>7</v>
      </c>
      <c r="J2421">
        <v>6</v>
      </c>
      <c r="K2421">
        <v>3738.6</v>
      </c>
      <c r="L2421">
        <v>2803.95</v>
      </c>
      <c r="M2421">
        <v>22431.599999999999</v>
      </c>
      <c r="N2421" t="s">
        <v>22</v>
      </c>
      <c r="O2421" t="s">
        <v>23</v>
      </c>
      <c r="P2421" t="s">
        <v>345</v>
      </c>
      <c r="Q2421" t="s">
        <v>139</v>
      </c>
      <c r="R2421">
        <v>4930</v>
      </c>
    </row>
    <row r="2422" spans="1:18" x14ac:dyDescent="0.3">
      <c r="A2422" t="s">
        <v>2638</v>
      </c>
      <c r="B2422" s="1">
        <v>43195</v>
      </c>
      <c r="C2422" s="1">
        <v>43207</v>
      </c>
      <c r="D2422">
        <v>47</v>
      </c>
      <c r="E2422" t="s">
        <v>1850</v>
      </c>
      <c r="F2422" t="s">
        <v>20</v>
      </c>
      <c r="G2422" t="s">
        <v>21</v>
      </c>
      <c r="H2422">
        <v>42</v>
      </c>
      <c r="I2422">
        <v>7</v>
      </c>
      <c r="J2422">
        <v>6</v>
      </c>
      <c r="K2422">
        <v>2539.3000000000002</v>
      </c>
      <c r="L2422">
        <v>1015.72</v>
      </c>
      <c r="M2422">
        <v>15235.8</v>
      </c>
      <c r="N2422" t="s">
        <v>218</v>
      </c>
      <c r="O2422" t="s">
        <v>23</v>
      </c>
      <c r="P2422" t="s">
        <v>47</v>
      </c>
      <c r="Q2422" t="s">
        <v>48</v>
      </c>
      <c r="R2422">
        <v>4010</v>
      </c>
    </row>
    <row r="2423" spans="1:18" x14ac:dyDescent="0.3">
      <c r="A2423" t="s">
        <v>2639</v>
      </c>
      <c r="B2423" s="1">
        <v>43210</v>
      </c>
      <c r="C2423" s="1">
        <v>43217</v>
      </c>
      <c r="D2423">
        <v>22</v>
      </c>
      <c r="E2423" t="s">
        <v>1850</v>
      </c>
      <c r="F2423" t="s">
        <v>20</v>
      </c>
      <c r="G2423" t="s">
        <v>21</v>
      </c>
      <c r="H2423">
        <v>57</v>
      </c>
      <c r="I2423">
        <v>7</v>
      </c>
      <c r="J2423">
        <v>7</v>
      </c>
      <c r="K2423">
        <v>1822.4</v>
      </c>
      <c r="L2423">
        <v>947.64800000000002</v>
      </c>
      <c r="M2423">
        <v>12756.8</v>
      </c>
      <c r="N2423" t="s">
        <v>392</v>
      </c>
      <c r="O2423" t="s">
        <v>23</v>
      </c>
      <c r="P2423" t="s">
        <v>173</v>
      </c>
      <c r="Q2423" t="s">
        <v>174</v>
      </c>
      <c r="R2423">
        <v>3434</v>
      </c>
    </row>
    <row r="2424" spans="1:18" x14ac:dyDescent="0.3">
      <c r="A2424" t="s">
        <v>2640</v>
      </c>
      <c r="B2424" s="1">
        <v>43227</v>
      </c>
      <c r="C2424" s="1">
        <v>43236</v>
      </c>
      <c r="D2424">
        <v>22</v>
      </c>
      <c r="E2424" t="s">
        <v>1850</v>
      </c>
      <c r="F2424" t="s">
        <v>20</v>
      </c>
      <c r="G2424" t="s">
        <v>21</v>
      </c>
      <c r="H2424">
        <v>2</v>
      </c>
      <c r="I2424">
        <v>7</v>
      </c>
      <c r="J2424">
        <v>8</v>
      </c>
      <c r="K2424">
        <v>1031.8</v>
      </c>
      <c r="L2424">
        <v>825.44</v>
      </c>
      <c r="M2424">
        <v>8254.4</v>
      </c>
      <c r="N2424" t="s">
        <v>392</v>
      </c>
      <c r="O2424" t="s">
        <v>23</v>
      </c>
      <c r="P2424" t="s">
        <v>79</v>
      </c>
      <c r="Q2424" t="s">
        <v>80</v>
      </c>
      <c r="R2424">
        <v>9630</v>
      </c>
    </row>
    <row r="2425" spans="1:18" x14ac:dyDescent="0.3">
      <c r="A2425" t="s">
        <v>2641</v>
      </c>
      <c r="B2425" s="1">
        <v>43227</v>
      </c>
      <c r="C2425" s="1">
        <v>43232</v>
      </c>
      <c r="D2425">
        <v>34</v>
      </c>
      <c r="E2425" t="s">
        <v>1850</v>
      </c>
      <c r="F2425" t="s">
        <v>20</v>
      </c>
      <c r="G2425" t="s">
        <v>21</v>
      </c>
      <c r="H2425">
        <v>69</v>
      </c>
      <c r="I2425">
        <v>7</v>
      </c>
      <c r="J2425">
        <v>12</v>
      </c>
      <c r="K2425">
        <v>931.3</v>
      </c>
      <c r="L2425">
        <v>540.154</v>
      </c>
      <c r="M2425">
        <v>11175.6</v>
      </c>
      <c r="N2425" t="s">
        <v>46</v>
      </c>
      <c r="O2425" t="s">
        <v>23</v>
      </c>
      <c r="P2425" t="s">
        <v>93</v>
      </c>
      <c r="Q2425" t="s">
        <v>94</v>
      </c>
      <c r="R2425">
        <v>7022</v>
      </c>
    </row>
    <row r="2426" spans="1:18" x14ac:dyDescent="0.3">
      <c r="A2426" t="s">
        <v>2642</v>
      </c>
      <c r="B2426" s="1">
        <v>43230</v>
      </c>
      <c r="C2426" s="1">
        <v>43233</v>
      </c>
      <c r="D2426">
        <v>13</v>
      </c>
      <c r="E2426" t="s">
        <v>1850</v>
      </c>
      <c r="F2426" t="s">
        <v>20</v>
      </c>
      <c r="G2426" t="s">
        <v>21</v>
      </c>
      <c r="H2426">
        <v>94</v>
      </c>
      <c r="I2426">
        <v>7</v>
      </c>
      <c r="J2426">
        <v>5</v>
      </c>
      <c r="K2426">
        <v>2546</v>
      </c>
      <c r="L2426">
        <v>1909.5</v>
      </c>
      <c r="M2426">
        <v>12730</v>
      </c>
      <c r="N2426" t="s">
        <v>69</v>
      </c>
      <c r="O2426" t="s">
        <v>23</v>
      </c>
      <c r="P2426" t="s">
        <v>60</v>
      </c>
      <c r="Q2426" t="s">
        <v>61</v>
      </c>
      <c r="R2426">
        <v>6021</v>
      </c>
    </row>
    <row r="2427" spans="1:18" x14ac:dyDescent="0.3">
      <c r="A2427" t="s">
        <v>2643</v>
      </c>
      <c r="B2427" s="1">
        <v>43230</v>
      </c>
      <c r="C2427" s="1">
        <v>43248</v>
      </c>
      <c r="D2427">
        <v>44</v>
      </c>
      <c r="E2427" t="s">
        <v>1850</v>
      </c>
      <c r="F2427" t="s">
        <v>20</v>
      </c>
      <c r="G2427" t="s">
        <v>21</v>
      </c>
      <c r="H2427">
        <v>88</v>
      </c>
      <c r="I2427">
        <v>7</v>
      </c>
      <c r="J2427">
        <v>12</v>
      </c>
      <c r="K2427">
        <v>1259.5999999999999</v>
      </c>
      <c r="L2427">
        <v>516.43600000000004</v>
      </c>
      <c r="M2427">
        <v>15115.2</v>
      </c>
      <c r="N2427" t="s">
        <v>27</v>
      </c>
      <c r="O2427" t="s">
        <v>23</v>
      </c>
      <c r="P2427" t="s">
        <v>577</v>
      </c>
      <c r="Q2427" t="s">
        <v>36</v>
      </c>
      <c r="R2427">
        <v>3334</v>
      </c>
    </row>
    <row r="2428" spans="1:18" x14ac:dyDescent="0.3">
      <c r="A2428" t="s">
        <v>2644</v>
      </c>
      <c r="B2428" s="1">
        <v>43231</v>
      </c>
      <c r="C2428" s="1">
        <v>43240</v>
      </c>
      <c r="D2428">
        <v>24</v>
      </c>
      <c r="E2428" t="s">
        <v>1850</v>
      </c>
      <c r="F2428" t="s">
        <v>20</v>
      </c>
      <c r="G2428" t="s">
        <v>21</v>
      </c>
      <c r="H2428">
        <v>6</v>
      </c>
      <c r="I2428">
        <v>7</v>
      </c>
      <c r="J2428">
        <v>12</v>
      </c>
      <c r="K2428">
        <v>1688.4</v>
      </c>
      <c r="L2428">
        <v>1080.576</v>
      </c>
      <c r="M2428">
        <v>20260.8</v>
      </c>
      <c r="N2428" t="s">
        <v>326</v>
      </c>
      <c r="O2428" t="s">
        <v>23</v>
      </c>
      <c r="P2428" t="s">
        <v>110</v>
      </c>
      <c r="Q2428" t="s">
        <v>58</v>
      </c>
      <c r="R2428">
        <v>3216</v>
      </c>
    </row>
    <row r="2429" spans="1:18" x14ac:dyDescent="0.3">
      <c r="A2429" t="s">
        <v>2645</v>
      </c>
      <c r="B2429" s="1">
        <v>43232</v>
      </c>
      <c r="C2429" s="1">
        <v>43245</v>
      </c>
      <c r="D2429">
        <v>42</v>
      </c>
      <c r="E2429" t="s">
        <v>1850</v>
      </c>
      <c r="F2429" t="s">
        <v>20</v>
      </c>
      <c r="G2429" t="s">
        <v>21</v>
      </c>
      <c r="H2429">
        <v>56</v>
      </c>
      <c r="I2429">
        <v>7</v>
      </c>
      <c r="J2429">
        <v>12</v>
      </c>
      <c r="K2429">
        <v>944.7</v>
      </c>
      <c r="L2429">
        <v>387.327</v>
      </c>
      <c r="M2429">
        <v>11336.4</v>
      </c>
      <c r="N2429" t="s">
        <v>89</v>
      </c>
      <c r="O2429" t="s">
        <v>23</v>
      </c>
      <c r="P2429" t="s">
        <v>77</v>
      </c>
      <c r="Q2429" t="s">
        <v>25</v>
      </c>
      <c r="R2429">
        <v>8024</v>
      </c>
    </row>
    <row r="2430" spans="1:18" x14ac:dyDescent="0.3">
      <c r="A2430" t="s">
        <v>2646</v>
      </c>
      <c r="B2430" s="1">
        <v>43236</v>
      </c>
      <c r="C2430" s="1">
        <v>43253</v>
      </c>
      <c r="D2430">
        <v>42</v>
      </c>
      <c r="E2430" t="s">
        <v>1850</v>
      </c>
      <c r="F2430" t="s">
        <v>20</v>
      </c>
      <c r="G2430" t="s">
        <v>21</v>
      </c>
      <c r="H2430">
        <v>13</v>
      </c>
      <c r="I2430">
        <v>7</v>
      </c>
      <c r="J2430">
        <v>12</v>
      </c>
      <c r="K2430">
        <v>964.8</v>
      </c>
      <c r="L2430">
        <v>530.64</v>
      </c>
      <c r="M2430">
        <v>11577.6</v>
      </c>
      <c r="N2430" t="s">
        <v>89</v>
      </c>
      <c r="O2430" t="s">
        <v>23</v>
      </c>
      <c r="P2430" t="s">
        <v>272</v>
      </c>
      <c r="Q2430" t="s">
        <v>273</v>
      </c>
      <c r="R2430">
        <v>7010</v>
      </c>
    </row>
    <row r="2431" spans="1:18" x14ac:dyDescent="0.3">
      <c r="A2431" t="s">
        <v>2647</v>
      </c>
      <c r="B2431" s="1">
        <v>42743</v>
      </c>
      <c r="C2431" s="1">
        <v>42748</v>
      </c>
      <c r="D2431">
        <v>41</v>
      </c>
      <c r="E2431" t="s">
        <v>1850</v>
      </c>
      <c r="F2431" t="s">
        <v>20</v>
      </c>
      <c r="G2431" t="s">
        <v>21</v>
      </c>
      <c r="H2431">
        <v>17</v>
      </c>
      <c r="I2431">
        <v>2</v>
      </c>
      <c r="J2431">
        <v>10</v>
      </c>
      <c r="K2431">
        <v>3939.6</v>
      </c>
      <c r="L2431">
        <v>1851.6120000000001</v>
      </c>
      <c r="M2431">
        <v>39396</v>
      </c>
      <c r="N2431" t="s">
        <v>321</v>
      </c>
      <c r="O2431" t="s">
        <v>334</v>
      </c>
      <c r="P2431" t="s">
        <v>199</v>
      </c>
      <c r="Q2431" t="s">
        <v>200</v>
      </c>
      <c r="R2431">
        <v>9522</v>
      </c>
    </row>
    <row r="2432" spans="1:18" x14ac:dyDescent="0.3">
      <c r="A2432" t="s">
        <v>2648</v>
      </c>
      <c r="B2432" s="1">
        <v>42737</v>
      </c>
      <c r="C2432" s="1">
        <v>42746</v>
      </c>
      <c r="D2432">
        <v>46</v>
      </c>
      <c r="E2432" t="s">
        <v>1850</v>
      </c>
      <c r="F2432" t="s">
        <v>20</v>
      </c>
      <c r="G2432" t="s">
        <v>21</v>
      </c>
      <c r="H2432">
        <v>87</v>
      </c>
      <c r="I2432">
        <v>2</v>
      </c>
      <c r="J2432">
        <v>9</v>
      </c>
      <c r="K2432">
        <v>5152.3</v>
      </c>
      <c r="L2432">
        <v>3709.6559999999999</v>
      </c>
      <c r="M2432">
        <v>46370.7</v>
      </c>
      <c r="N2432" t="s">
        <v>42</v>
      </c>
      <c r="O2432" t="s">
        <v>334</v>
      </c>
      <c r="P2432" t="s">
        <v>136</v>
      </c>
      <c r="Q2432" t="s">
        <v>25</v>
      </c>
      <c r="R2432">
        <v>8051</v>
      </c>
    </row>
    <row r="2433" spans="1:18" x14ac:dyDescent="0.3">
      <c r="A2433" t="s">
        <v>2649</v>
      </c>
      <c r="B2433" s="1">
        <v>42748</v>
      </c>
      <c r="C2433" s="1">
        <v>42759</v>
      </c>
      <c r="D2433">
        <v>4</v>
      </c>
      <c r="E2433" t="s">
        <v>1850</v>
      </c>
      <c r="F2433" t="s">
        <v>20</v>
      </c>
      <c r="G2433" t="s">
        <v>21</v>
      </c>
      <c r="H2433">
        <v>92</v>
      </c>
      <c r="I2433">
        <v>2</v>
      </c>
      <c r="J2433">
        <v>11</v>
      </c>
      <c r="K2433">
        <v>1125.5999999999999</v>
      </c>
      <c r="L2433">
        <v>619.08000000000004</v>
      </c>
      <c r="M2433">
        <v>12381.6</v>
      </c>
      <c r="N2433" t="s">
        <v>482</v>
      </c>
      <c r="O2433" t="s">
        <v>334</v>
      </c>
      <c r="P2433" t="s">
        <v>211</v>
      </c>
      <c r="Q2433" t="s">
        <v>40</v>
      </c>
      <c r="R2433">
        <v>4110</v>
      </c>
    </row>
    <row r="2434" spans="1:18" x14ac:dyDescent="0.3">
      <c r="A2434" t="s">
        <v>2650</v>
      </c>
      <c r="B2434" s="1">
        <v>42751</v>
      </c>
      <c r="C2434" s="1">
        <v>42760</v>
      </c>
      <c r="D2434">
        <v>12</v>
      </c>
      <c r="E2434" t="s">
        <v>1850</v>
      </c>
      <c r="F2434" t="s">
        <v>20</v>
      </c>
      <c r="G2434" t="s">
        <v>21</v>
      </c>
      <c r="H2434">
        <v>63</v>
      </c>
      <c r="I2434">
        <v>2</v>
      </c>
      <c r="J2434">
        <v>9</v>
      </c>
      <c r="K2434">
        <v>3939.6</v>
      </c>
      <c r="L2434">
        <v>2481.9479999999999</v>
      </c>
      <c r="M2434">
        <v>35456.400000000001</v>
      </c>
      <c r="N2434" t="s">
        <v>155</v>
      </c>
      <c r="O2434" t="s">
        <v>334</v>
      </c>
      <c r="P2434" t="s">
        <v>319</v>
      </c>
      <c r="Q2434" t="s">
        <v>160</v>
      </c>
      <c r="R2434">
        <v>626</v>
      </c>
    </row>
    <row r="2435" spans="1:18" x14ac:dyDescent="0.3">
      <c r="A2435" t="s">
        <v>2651</v>
      </c>
      <c r="B2435" s="1">
        <v>42752</v>
      </c>
      <c r="C2435" s="1">
        <v>42760</v>
      </c>
      <c r="D2435">
        <v>34</v>
      </c>
      <c r="E2435" t="s">
        <v>1850</v>
      </c>
      <c r="F2435" t="s">
        <v>20</v>
      </c>
      <c r="G2435" t="s">
        <v>21</v>
      </c>
      <c r="H2435">
        <v>40</v>
      </c>
      <c r="I2435">
        <v>2</v>
      </c>
      <c r="J2435">
        <v>11</v>
      </c>
      <c r="K2435">
        <v>1025.0999999999999</v>
      </c>
      <c r="L2435">
        <v>635.56200000000001</v>
      </c>
      <c r="M2435">
        <v>11276.1</v>
      </c>
      <c r="N2435" t="s">
        <v>46</v>
      </c>
      <c r="O2435" t="s">
        <v>334</v>
      </c>
      <c r="P2435" t="s">
        <v>113</v>
      </c>
      <c r="Q2435" t="s">
        <v>114</v>
      </c>
      <c r="R2435">
        <v>9400</v>
      </c>
    </row>
    <row r="2436" spans="1:18" x14ac:dyDescent="0.3">
      <c r="A2436" t="s">
        <v>2652</v>
      </c>
      <c r="B2436" s="1">
        <v>42758</v>
      </c>
      <c r="C2436" s="1">
        <v>42770</v>
      </c>
      <c r="D2436">
        <v>12</v>
      </c>
      <c r="E2436" t="s">
        <v>1850</v>
      </c>
      <c r="F2436" t="s">
        <v>20</v>
      </c>
      <c r="G2436" t="s">
        <v>21</v>
      </c>
      <c r="H2436">
        <v>68</v>
      </c>
      <c r="I2436">
        <v>2</v>
      </c>
      <c r="J2436">
        <v>9</v>
      </c>
      <c r="K2436">
        <v>3926.2</v>
      </c>
      <c r="L2436">
        <v>3140.96</v>
      </c>
      <c r="M2436">
        <v>35335.800000000003</v>
      </c>
      <c r="N2436" t="s">
        <v>155</v>
      </c>
      <c r="O2436" t="s">
        <v>334</v>
      </c>
      <c r="P2436" t="s">
        <v>97</v>
      </c>
      <c r="Q2436" t="s">
        <v>58</v>
      </c>
      <c r="R2436">
        <v>3210</v>
      </c>
    </row>
    <row r="2437" spans="1:18" x14ac:dyDescent="0.3">
      <c r="A2437" t="s">
        <v>2653</v>
      </c>
      <c r="B2437" s="1">
        <v>42764</v>
      </c>
      <c r="C2437" s="1">
        <v>42775</v>
      </c>
      <c r="D2437">
        <v>46</v>
      </c>
      <c r="E2437" t="s">
        <v>1850</v>
      </c>
      <c r="F2437" t="s">
        <v>20</v>
      </c>
      <c r="G2437" t="s">
        <v>21</v>
      </c>
      <c r="H2437">
        <v>48</v>
      </c>
      <c r="I2437">
        <v>2</v>
      </c>
      <c r="J2437">
        <v>9</v>
      </c>
      <c r="K2437">
        <v>3825.7</v>
      </c>
      <c r="L2437">
        <v>3098.817</v>
      </c>
      <c r="M2437">
        <v>34431.300000000003</v>
      </c>
      <c r="N2437" t="s">
        <v>42</v>
      </c>
      <c r="O2437" t="s">
        <v>334</v>
      </c>
      <c r="P2437" t="s">
        <v>144</v>
      </c>
      <c r="Q2437" t="s">
        <v>29</v>
      </c>
      <c r="R2437">
        <v>612</v>
      </c>
    </row>
    <row r="2438" spans="1:18" x14ac:dyDescent="0.3">
      <c r="A2438" t="s">
        <v>2654</v>
      </c>
      <c r="B2438" s="1">
        <v>42779</v>
      </c>
      <c r="C2438" s="1">
        <v>42785</v>
      </c>
      <c r="D2438">
        <v>26</v>
      </c>
      <c r="E2438" t="s">
        <v>1850</v>
      </c>
      <c r="F2438" t="s">
        <v>20</v>
      </c>
      <c r="G2438" t="s">
        <v>21</v>
      </c>
      <c r="H2438">
        <v>45</v>
      </c>
      <c r="I2438">
        <v>2</v>
      </c>
      <c r="J2438">
        <v>10</v>
      </c>
      <c r="K2438">
        <v>1835.8</v>
      </c>
      <c r="L2438">
        <v>1523.7139999999999</v>
      </c>
      <c r="M2438">
        <v>18358</v>
      </c>
      <c r="N2438" t="s">
        <v>162</v>
      </c>
      <c r="O2438" t="s">
        <v>334</v>
      </c>
      <c r="P2438" t="s">
        <v>540</v>
      </c>
      <c r="Q2438" t="s">
        <v>114</v>
      </c>
      <c r="R2438">
        <v>9400</v>
      </c>
    </row>
    <row r="2439" spans="1:18" x14ac:dyDescent="0.3">
      <c r="A2439" t="s">
        <v>2655</v>
      </c>
      <c r="B2439" s="1">
        <v>42795</v>
      </c>
      <c r="C2439" s="1">
        <v>42802</v>
      </c>
      <c r="D2439">
        <v>36</v>
      </c>
      <c r="E2439" t="s">
        <v>1850</v>
      </c>
      <c r="F2439" t="s">
        <v>20</v>
      </c>
      <c r="G2439" t="s">
        <v>21</v>
      </c>
      <c r="H2439">
        <v>80</v>
      </c>
      <c r="I2439">
        <v>2</v>
      </c>
      <c r="J2439">
        <v>8</v>
      </c>
      <c r="K2439">
        <v>2298.1</v>
      </c>
      <c r="L2439">
        <v>988.18299999999999</v>
      </c>
      <c r="M2439">
        <v>18384.8</v>
      </c>
      <c r="N2439" t="s">
        <v>295</v>
      </c>
      <c r="O2439" t="s">
        <v>334</v>
      </c>
      <c r="P2439" t="s">
        <v>100</v>
      </c>
      <c r="Q2439" t="s">
        <v>101</v>
      </c>
      <c r="R2439">
        <v>4500</v>
      </c>
    </row>
    <row r="2440" spans="1:18" x14ac:dyDescent="0.3">
      <c r="A2440" t="s">
        <v>2656</v>
      </c>
      <c r="B2440" s="1">
        <v>42796</v>
      </c>
      <c r="C2440" s="1">
        <v>42802</v>
      </c>
      <c r="D2440">
        <v>20</v>
      </c>
      <c r="E2440" t="s">
        <v>1850</v>
      </c>
      <c r="F2440" t="s">
        <v>20</v>
      </c>
      <c r="G2440" t="s">
        <v>21</v>
      </c>
      <c r="H2440">
        <v>58</v>
      </c>
      <c r="I2440">
        <v>2</v>
      </c>
      <c r="J2440">
        <v>10</v>
      </c>
      <c r="K2440">
        <v>1038.5</v>
      </c>
      <c r="L2440">
        <v>571.17499999999995</v>
      </c>
      <c r="M2440">
        <v>10385</v>
      </c>
      <c r="N2440" t="s">
        <v>22</v>
      </c>
      <c r="O2440" t="s">
        <v>334</v>
      </c>
      <c r="P2440" t="s">
        <v>235</v>
      </c>
      <c r="Q2440" t="s">
        <v>58</v>
      </c>
      <c r="R2440">
        <v>3210</v>
      </c>
    </row>
    <row r="2441" spans="1:18" x14ac:dyDescent="0.3">
      <c r="A2441" t="s">
        <v>2657</v>
      </c>
      <c r="B2441" s="1">
        <v>42797</v>
      </c>
      <c r="C2441" s="1">
        <v>42806</v>
      </c>
      <c r="D2441">
        <v>16</v>
      </c>
      <c r="E2441" t="s">
        <v>1850</v>
      </c>
      <c r="F2441" t="s">
        <v>20</v>
      </c>
      <c r="G2441" t="s">
        <v>21</v>
      </c>
      <c r="H2441">
        <v>6</v>
      </c>
      <c r="I2441">
        <v>2</v>
      </c>
      <c r="J2441">
        <v>8</v>
      </c>
      <c r="K2441">
        <v>6559.3</v>
      </c>
      <c r="L2441">
        <v>4132.3590000000004</v>
      </c>
      <c r="M2441">
        <v>52474.400000000001</v>
      </c>
      <c r="N2441" t="s">
        <v>96</v>
      </c>
      <c r="O2441" t="s">
        <v>334</v>
      </c>
      <c r="P2441" t="s">
        <v>110</v>
      </c>
      <c r="Q2441" t="s">
        <v>58</v>
      </c>
      <c r="R2441">
        <v>3216</v>
      </c>
    </row>
    <row r="2442" spans="1:18" x14ac:dyDescent="0.3">
      <c r="A2442" t="s">
        <v>2658</v>
      </c>
      <c r="B2442" s="1">
        <v>42807</v>
      </c>
      <c r="C2442" s="1">
        <v>42812</v>
      </c>
      <c r="D2442">
        <v>27</v>
      </c>
      <c r="E2442" t="s">
        <v>1850</v>
      </c>
      <c r="F2442" t="s">
        <v>20</v>
      </c>
      <c r="G2442" t="s">
        <v>21</v>
      </c>
      <c r="H2442">
        <v>9</v>
      </c>
      <c r="I2442">
        <v>2</v>
      </c>
      <c r="J2442">
        <v>10</v>
      </c>
      <c r="K2442">
        <v>3979.8</v>
      </c>
      <c r="L2442">
        <v>3263.4360000000001</v>
      </c>
      <c r="M2442">
        <v>39798</v>
      </c>
      <c r="N2442" t="s">
        <v>123</v>
      </c>
      <c r="O2442" t="s">
        <v>334</v>
      </c>
      <c r="P2442" t="s">
        <v>153</v>
      </c>
      <c r="Q2442" t="s">
        <v>129</v>
      </c>
      <c r="R2442">
        <v>9010</v>
      </c>
    </row>
    <row r="2443" spans="1:18" x14ac:dyDescent="0.3">
      <c r="A2443" t="s">
        <v>2659</v>
      </c>
      <c r="B2443" s="1">
        <v>42808</v>
      </c>
      <c r="C2443" s="1">
        <v>42817</v>
      </c>
      <c r="D2443">
        <v>2</v>
      </c>
      <c r="E2443" t="s">
        <v>1850</v>
      </c>
      <c r="F2443" t="s">
        <v>20</v>
      </c>
      <c r="G2443" t="s">
        <v>21</v>
      </c>
      <c r="H2443">
        <v>79</v>
      </c>
      <c r="I2443">
        <v>2</v>
      </c>
      <c r="J2443">
        <v>5</v>
      </c>
      <c r="K2443">
        <v>830.8</v>
      </c>
      <c r="L2443">
        <v>407.09199999999998</v>
      </c>
      <c r="M2443">
        <v>4154</v>
      </c>
      <c r="N2443" t="s">
        <v>202</v>
      </c>
      <c r="O2443" t="s">
        <v>334</v>
      </c>
      <c r="P2443" t="s">
        <v>330</v>
      </c>
      <c r="Q2443" t="s">
        <v>71</v>
      </c>
      <c r="R2443">
        <v>3510</v>
      </c>
    </row>
    <row r="2444" spans="1:18" x14ac:dyDescent="0.3">
      <c r="A2444" t="s">
        <v>2660</v>
      </c>
      <c r="B2444" s="1">
        <v>42815</v>
      </c>
      <c r="C2444" s="1">
        <v>42830</v>
      </c>
      <c r="D2444">
        <v>35</v>
      </c>
      <c r="E2444" t="s">
        <v>1850</v>
      </c>
      <c r="F2444" t="s">
        <v>20</v>
      </c>
      <c r="G2444" t="s">
        <v>21</v>
      </c>
      <c r="H2444">
        <v>82</v>
      </c>
      <c r="I2444">
        <v>2</v>
      </c>
      <c r="J2444">
        <v>10</v>
      </c>
      <c r="K2444">
        <v>1239.5</v>
      </c>
      <c r="L2444">
        <v>942.02</v>
      </c>
      <c r="M2444">
        <v>12395</v>
      </c>
      <c r="N2444" t="s">
        <v>316</v>
      </c>
      <c r="O2444" t="s">
        <v>334</v>
      </c>
      <c r="P2444" t="s">
        <v>156</v>
      </c>
      <c r="Q2444" t="s">
        <v>151</v>
      </c>
      <c r="R2444">
        <v>3411</v>
      </c>
    </row>
    <row r="2445" spans="1:18" x14ac:dyDescent="0.3">
      <c r="A2445" t="s">
        <v>2661</v>
      </c>
      <c r="B2445" s="1">
        <v>42815</v>
      </c>
      <c r="C2445" s="1">
        <v>42826</v>
      </c>
      <c r="D2445">
        <v>32</v>
      </c>
      <c r="E2445" t="s">
        <v>1850</v>
      </c>
      <c r="F2445" t="s">
        <v>20</v>
      </c>
      <c r="G2445" t="s">
        <v>21</v>
      </c>
      <c r="H2445">
        <v>24</v>
      </c>
      <c r="I2445">
        <v>2</v>
      </c>
      <c r="J2445">
        <v>5</v>
      </c>
      <c r="K2445">
        <v>254.6</v>
      </c>
      <c r="L2445">
        <v>175.67400000000001</v>
      </c>
      <c r="M2445">
        <v>1273</v>
      </c>
      <c r="N2445" t="s">
        <v>280</v>
      </c>
      <c r="O2445" t="s">
        <v>334</v>
      </c>
      <c r="P2445" t="s">
        <v>237</v>
      </c>
      <c r="Q2445" t="s">
        <v>118</v>
      </c>
      <c r="R2445">
        <v>112</v>
      </c>
    </row>
    <row r="2446" spans="1:18" x14ac:dyDescent="0.3">
      <c r="A2446" t="s">
        <v>2662</v>
      </c>
      <c r="B2446" s="1">
        <v>42822</v>
      </c>
      <c r="C2446" s="1">
        <v>42839</v>
      </c>
      <c r="D2446">
        <v>41</v>
      </c>
      <c r="E2446" t="s">
        <v>1850</v>
      </c>
      <c r="F2446" t="s">
        <v>20</v>
      </c>
      <c r="G2446" t="s">
        <v>21</v>
      </c>
      <c r="H2446">
        <v>31</v>
      </c>
      <c r="I2446">
        <v>2</v>
      </c>
      <c r="J2446">
        <v>9</v>
      </c>
      <c r="K2446">
        <v>3986.5</v>
      </c>
      <c r="L2446">
        <v>2631.09</v>
      </c>
      <c r="M2446">
        <v>35878.5</v>
      </c>
      <c r="N2446" t="s">
        <v>321</v>
      </c>
      <c r="O2446" t="s">
        <v>334</v>
      </c>
      <c r="P2446" t="s">
        <v>187</v>
      </c>
      <c r="Q2446" t="s">
        <v>29</v>
      </c>
      <c r="R2446">
        <v>610</v>
      </c>
    </row>
    <row r="2447" spans="1:18" x14ac:dyDescent="0.3">
      <c r="A2447" t="s">
        <v>2663</v>
      </c>
      <c r="B2447" s="1">
        <v>42832</v>
      </c>
      <c r="C2447" s="1">
        <v>42850</v>
      </c>
      <c r="D2447">
        <v>37</v>
      </c>
      <c r="E2447" t="s">
        <v>1850</v>
      </c>
      <c r="F2447" t="s">
        <v>20</v>
      </c>
      <c r="G2447" t="s">
        <v>21</v>
      </c>
      <c r="H2447">
        <v>65</v>
      </c>
      <c r="I2447">
        <v>2</v>
      </c>
      <c r="J2447">
        <v>11</v>
      </c>
      <c r="K2447">
        <v>3979.8</v>
      </c>
      <c r="L2447">
        <v>1830.7080000000001</v>
      </c>
      <c r="M2447">
        <v>43777.8</v>
      </c>
      <c r="N2447" t="s">
        <v>106</v>
      </c>
      <c r="O2447" t="s">
        <v>334</v>
      </c>
      <c r="P2447" t="s">
        <v>275</v>
      </c>
      <c r="Q2447" t="s">
        <v>275</v>
      </c>
      <c r="R2447">
        <v>7924</v>
      </c>
    </row>
    <row r="2448" spans="1:18" x14ac:dyDescent="0.3">
      <c r="A2448" t="s">
        <v>2664</v>
      </c>
      <c r="B2448" s="1">
        <v>42836</v>
      </c>
      <c r="C2448" s="1">
        <v>42850</v>
      </c>
      <c r="D2448">
        <v>24</v>
      </c>
      <c r="E2448" t="s">
        <v>1850</v>
      </c>
      <c r="F2448" t="s">
        <v>20</v>
      </c>
      <c r="G2448" t="s">
        <v>21</v>
      </c>
      <c r="H2448">
        <v>32</v>
      </c>
      <c r="I2448">
        <v>2</v>
      </c>
      <c r="J2448">
        <v>5</v>
      </c>
      <c r="K2448">
        <v>207.7</v>
      </c>
      <c r="L2448">
        <v>120.46599999999999</v>
      </c>
      <c r="M2448">
        <v>1038.5</v>
      </c>
      <c r="N2448" t="s">
        <v>326</v>
      </c>
      <c r="O2448" t="s">
        <v>334</v>
      </c>
      <c r="P2448" t="s">
        <v>107</v>
      </c>
      <c r="Q2448" t="s">
        <v>58</v>
      </c>
      <c r="R2448">
        <v>3204</v>
      </c>
    </row>
    <row r="2449" spans="1:18" x14ac:dyDescent="0.3">
      <c r="A2449" t="s">
        <v>2665</v>
      </c>
      <c r="B2449" s="1">
        <v>42840</v>
      </c>
      <c r="C2449" s="1">
        <v>42848</v>
      </c>
      <c r="D2449">
        <v>41</v>
      </c>
      <c r="E2449" t="s">
        <v>1850</v>
      </c>
      <c r="F2449" t="s">
        <v>20</v>
      </c>
      <c r="G2449" t="s">
        <v>21</v>
      </c>
      <c r="H2449">
        <v>53</v>
      </c>
      <c r="I2449">
        <v>2</v>
      </c>
      <c r="J2449">
        <v>12</v>
      </c>
      <c r="K2449">
        <v>2492.4</v>
      </c>
      <c r="L2449">
        <v>996.96</v>
      </c>
      <c r="M2449">
        <v>29908.799999999999</v>
      </c>
      <c r="N2449" t="s">
        <v>321</v>
      </c>
      <c r="O2449" t="s">
        <v>334</v>
      </c>
      <c r="P2449" t="s">
        <v>215</v>
      </c>
      <c r="Q2449" t="s">
        <v>74</v>
      </c>
      <c r="R2449">
        <v>1042</v>
      </c>
    </row>
    <row r="2450" spans="1:18" x14ac:dyDescent="0.3">
      <c r="A2450" t="s">
        <v>2666</v>
      </c>
      <c r="B2450" s="1">
        <v>42843</v>
      </c>
      <c r="C2450" s="1">
        <v>42858</v>
      </c>
      <c r="D2450">
        <v>3</v>
      </c>
      <c r="E2450" t="s">
        <v>1850</v>
      </c>
      <c r="F2450" t="s">
        <v>20</v>
      </c>
      <c r="G2450" t="s">
        <v>21</v>
      </c>
      <c r="H2450">
        <v>54</v>
      </c>
      <c r="I2450">
        <v>2</v>
      </c>
      <c r="J2450">
        <v>7</v>
      </c>
      <c r="K2450">
        <v>2304.8000000000002</v>
      </c>
      <c r="L2450">
        <v>1382.88</v>
      </c>
      <c r="M2450">
        <v>16133.6</v>
      </c>
      <c r="N2450" t="s">
        <v>257</v>
      </c>
      <c r="O2450" t="s">
        <v>334</v>
      </c>
      <c r="P2450" t="s">
        <v>24</v>
      </c>
      <c r="Q2450" t="s">
        <v>25</v>
      </c>
      <c r="R2450">
        <v>8022</v>
      </c>
    </row>
    <row r="2451" spans="1:18" x14ac:dyDescent="0.3">
      <c r="A2451" t="s">
        <v>2667</v>
      </c>
      <c r="B2451" s="1">
        <v>42866</v>
      </c>
      <c r="C2451" s="1">
        <v>42882</v>
      </c>
      <c r="D2451">
        <v>9</v>
      </c>
      <c r="E2451" t="s">
        <v>1850</v>
      </c>
      <c r="F2451" t="s">
        <v>20</v>
      </c>
      <c r="G2451" t="s">
        <v>21</v>
      </c>
      <c r="H2451">
        <v>37</v>
      </c>
      <c r="I2451">
        <v>2</v>
      </c>
      <c r="J2451">
        <v>5</v>
      </c>
      <c r="K2451">
        <v>911.2</v>
      </c>
      <c r="L2451">
        <v>610.50400000000002</v>
      </c>
      <c r="M2451">
        <v>4556</v>
      </c>
      <c r="N2451" t="s">
        <v>311</v>
      </c>
      <c r="O2451" t="s">
        <v>334</v>
      </c>
      <c r="P2451" t="s">
        <v>156</v>
      </c>
      <c r="Q2451" t="s">
        <v>151</v>
      </c>
      <c r="R2451">
        <v>3411</v>
      </c>
    </row>
    <row r="2452" spans="1:18" x14ac:dyDescent="0.3">
      <c r="A2452" t="s">
        <v>2668</v>
      </c>
      <c r="B2452" s="1">
        <v>42866</v>
      </c>
      <c r="C2452" s="1">
        <v>42874</v>
      </c>
      <c r="D2452">
        <v>12</v>
      </c>
      <c r="E2452" t="s">
        <v>1850</v>
      </c>
      <c r="F2452" t="s">
        <v>20</v>
      </c>
      <c r="G2452" t="s">
        <v>21</v>
      </c>
      <c r="H2452">
        <v>5</v>
      </c>
      <c r="I2452">
        <v>2</v>
      </c>
      <c r="J2452">
        <v>9</v>
      </c>
      <c r="K2452">
        <v>1078.7</v>
      </c>
      <c r="L2452">
        <v>722.72900000000004</v>
      </c>
      <c r="M2452">
        <v>9708.2999999999993</v>
      </c>
      <c r="N2452" t="s">
        <v>155</v>
      </c>
      <c r="O2452" t="s">
        <v>334</v>
      </c>
      <c r="P2452" t="s">
        <v>395</v>
      </c>
      <c r="Q2452" t="s">
        <v>25</v>
      </c>
      <c r="R2452">
        <v>8083</v>
      </c>
    </row>
    <row r="2453" spans="1:18" x14ac:dyDescent="0.3">
      <c r="A2453" t="s">
        <v>2669</v>
      </c>
      <c r="B2453" s="1">
        <v>42871</v>
      </c>
      <c r="C2453" s="1">
        <v>42876</v>
      </c>
      <c r="D2453">
        <v>48</v>
      </c>
      <c r="E2453" t="s">
        <v>1850</v>
      </c>
      <c r="F2453" t="s">
        <v>20</v>
      </c>
      <c r="G2453" t="s">
        <v>21</v>
      </c>
      <c r="H2453">
        <v>67</v>
      </c>
      <c r="I2453">
        <v>2</v>
      </c>
      <c r="J2453">
        <v>5</v>
      </c>
      <c r="K2453">
        <v>5038.3999999999996</v>
      </c>
      <c r="L2453">
        <v>2720.7359999999999</v>
      </c>
      <c r="M2453">
        <v>25192</v>
      </c>
      <c r="N2453" t="s">
        <v>261</v>
      </c>
      <c r="O2453" t="s">
        <v>334</v>
      </c>
      <c r="P2453" t="s">
        <v>150</v>
      </c>
      <c r="Q2453" t="s">
        <v>151</v>
      </c>
      <c r="R2453">
        <v>3420</v>
      </c>
    </row>
    <row r="2454" spans="1:18" x14ac:dyDescent="0.3">
      <c r="A2454" t="s">
        <v>2670</v>
      </c>
      <c r="B2454" s="1">
        <v>42879</v>
      </c>
      <c r="C2454" s="1">
        <v>42887</v>
      </c>
      <c r="D2454">
        <v>35</v>
      </c>
      <c r="E2454" t="s">
        <v>1850</v>
      </c>
      <c r="F2454" t="s">
        <v>20</v>
      </c>
      <c r="G2454" t="s">
        <v>21</v>
      </c>
      <c r="H2454">
        <v>6</v>
      </c>
      <c r="I2454">
        <v>2</v>
      </c>
      <c r="J2454">
        <v>9</v>
      </c>
      <c r="K2454">
        <v>3524.2</v>
      </c>
      <c r="L2454">
        <v>2960.328</v>
      </c>
      <c r="M2454">
        <v>31717.8</v>
      </c>
      <c r="N2454" t="s">
        <v>316</v>
      </c>
      <c r="O2454" t="s">
        <v>334</v>
      </c>
      <c r="P2454" t="s">
        <v>110</v>
      </c>
      <c r="Q2454" t="s">
        <v>58</v>
      </c>
      <c r="R2454">
        <v>3216</v>
      </c>
    </row>
    <row r="2455" spans="1:18" x14ac:dyDescent="0.3">
      <c r="A2455" t="s">
        <v>2671</v>
      </c>
      <c r="B2455" s="1">
        <v>42891</v>
      </c>
      <c r="C2455" s="1">
        <v>42898</v>
      </c>
      <c r="D2455">
        <v>13</v>
      </c>
      <c r="E2455" t="s">
        <v>1850</v>
      </c>
      <c r="F2455" t="s">
        <v>20</v>
      </c>
      <c r="G2455" t="s">
        <v>21</v>
      </c>
      <c r="H2455">
        <v>30</v>
      </c>
      <c r="I2455">
        <v>2</v>
      </c>
      <c r="J2455">
        <v>9</v>
      </c>
      <c r="K2455">
        <v>3899.4</v>
      </c>
      <c r="L2455">
        <v>3080.5259999999998</v>
      </c>
      <c r="M2455">
        <v>35094.6</v>
      </c>
      <c r="N2455" t="s">
        <v>69</v>
      </c>
      <c r="O2455" t="s">
        <v>334</v>
      </c>
      <c r="P2455" t="s">
        <v>438</v>
      </c>
      <c r="Q2455" t="s">
        <v>118</v>
      </c>
      <c r="R2455">
        <v>112</v>
      </c>
    </row>
    <row r="2456" spans="1:18" x14ac:dyDescent="0.3">
      <c r="A2456" t="s">
        <v>2672</v>
      </c>
      <c r="B2456" s="1">
        <v>42894</v>
      </c>
      <c r="C2456" s="1">
        <v>42903</v>
      </c>
      <c r="D2456">
        <v>15</v>
      </c>
      <c r="E2456" t="s">
        <v>1850</v>
      </c>
      <c r="F2456" t="s">
        <v>20</v>
      </c>
      <c r="G2456" t="s">
        <v>21</v>
      </c>
      <c r="H2456">
        <v>33</v>
      </c>
      <c r="I2456">
        <v>2</v>
      </c>
      <c r="J2456">
        <v>12</v>
      </c>
      <c r="K2456">
        <v>1896.1</v>
      </c>
      <c r="L2456">
        <v>796.36199999999997</v>
      </c>
      <c r="M2456">
        <v>22753.200000000001</v>
      </c>
      <c r="N2456" t="s">
        <v>342</v>
      </c>
      <c r="O2456" t="s">
        <v>334</v>
      </c>
      <c r="P2456" t="s">
        <v>50</v>
      </c>
      <c r="Q2456" t="s">
        <v>29</v>
      </c>
      <c r="R2456">
        <v>604</v>
      </c>
    </row>
    <row r="2457" spans="1:18" x14ac:dyDescent="0.3">
      <c r="A2457" t="s">
        <v>2673</v>
      </c>
      <c r="B2457" s="1">
        <v>42910</v>
      </c>
      <c r="C2457" s="1">
        <v>42918</v>
      </c>
      <c r="D2457">
        <v>4</v>
      </c>
      <c r="E2457" t="s">
        <v>1850</v>
      </c>
      <c r="F2457" t="s">
        <v>20</v>
      </c>
      <c r="G2457" t="s">
        <v>21</v>
      </c>
      <c r="H2457">
        <v>66</v>
      </c>
      <c r="I2457">
        <v>2</v>
      </c>
      <c r="J2457">
        <v>7</v>
      </c>
      <c r="K2457">
        <v>1085.4000000000001</v>
      </c>
      <c r="L2457">
        <v>846.61199999999997</v>
      </c>
      <c r="M2457">
        <v>7597.8</v>
      </c>
      <c r="N2457" t="s">
        <v>482</v>
      </c>
      <c r="O2457" t="s">
        <v>334</v>
      </c>
      <c r="P2457" t="s">
        <v>167</v>
      </c>
      <c r="Q2457" t="s">
        <v>129</v>
      </c>
      <c r="R2457">
        <v>9012</v>
      </c>
    </row>
    <row r="2458" spans="1:18" x14ac:dyDescent="0.3">
      <c r="A2458" t="s">
        <v>2674</v>
      </c>
      <c r="B2458" s="1">
        <v>42913</v>
      </c>
      <c r="C2458" s="1">
        <v>42916</v>
      </c>
      <c r="D2458">
        <v>9</v>
      </c>
      <c r="E2458" t="s">
        <v>1850</v>
      </c>
      <c r="F2458" t="s">
        <v>20</v>
      </c>
      <c r="G2458" t="s">
        <v>21</v>
      </c>
      <c r="H2458">
        <v>92</v>
      </c>
      <c r="I2458">
        <v>2</v>
      </c>
      <c r="J2458">
        <v>7</v>
      </c>
      <c r="K2458">
        <v>864.3</v>
      </c>
      <c r="L2458">
        <v>596.36699999999996</v>
      </c>
      <c r="M2458">
        <v>6050.1</v>
      </c>
      <c r="N2458" t="s">
        <v>311</v>
      </c>
      <c r="O2458" t="s">
        <v>334</v>
      </c>
      <c r="P2458" t="s">
        <v>211</v>
      </c>
      <c r="Q2458" t="s">
        <v>40</v>
      </c>
      <c r="R2458">
        <v>4110</v>
      </c>
    </row>
    <row r="2459" spans="1:18" x14ac:dyDescent="0.3">
      <c r="A2459" t="s">
        <v>2675</v>
      </c>
      <c r="B2459" s="1">
        <v>42933</v>
      </c>
      <c r="C2459" s="1">
        <v>42948</v>
      </c>
      <c r="D2459">
        <v>1</v>
      </c>
      <c r="E2459" t="s">
        <v>1850</v>
      </c>
      <c r="F2459" t="s">
        <v>20</v>
      </c>
      <c r="G2459" t="s">
        <v>21</v>
      </c>
      <c r="H2459">
        <v>69</v>
      </c>
      <c r="I2459">
        <v>2</v>
      </c>
      <c r="J2459">
        <v>6</v>
      </c>
      <c r="K2459">
        <v>167.5</v>
      </c>
      <c r="L2459">
        <v>78.724999999999994</v>
      </c>
      <c r="M2459">
        <v>1005</v>
      </c>
      <c r="N2459" t="s">
        <v>120</v>
      </c>
      <c r="O2459" t="s">
        <v>334</v>
      </c>
      <c r="P2459" t="s">
        <v>93</v>
      </c>
      <c r="Q2459" t="s">
        <v>94</v>
      </c>
      <c r="R2459">
        <v>7022</v>
      </c>
    </row>
    <row r="2460" spans="1:18" x14ac:dyDescent="0.3">
      <c r="A2460" t="s">
        <v>2676</v>
      </c>
      <c r="B2460" s="1">
        <v>42936</v>
      </c>
      <c r="C2460" s="1">
        <v>42944</v>
      </c>
      <c r="D2460">
        <v>34</v>
      </c>
      <c r="E2460" t="s">
        <v>1850</v>
      </c>
      <c r="F2460" t="s">
        <v>20</v>
      </c>
      <c r="G2460" t="s">
        <v>21</v>
      </c>
      <c r="H2460">
        <v>24</v>
      </c>
      <c r="I2460">
        <v>2</v>
      </c>
      <c r="J2460">
        <v>6</v>
      </c>
      <c r="K2460">
        <v>2224.4</v>
      </c>
      <c r="L2460">
        <v>1401.3720000000001</v>
      </c>
      <c r="M2460">
        <v>13346.4</v>
      </c>
      <c r="N2460" t="s">
        <v>46</v>
      </c>
      <c r="O2460" t="s">
        <v>334</v>
      </c>
      <c r="P2460" t="s">
        <v>237</v>
      </c>
      <c r="Q2460" t="s">
        <v>118</v>
      </c>
      <c r="R2460">
        <v>112</v>
      </c>
    </row>
    <row r="2461" spans="1:18" x14ac:dyDescent="0.3">
      <c r="A2461" t="s">
        <v>2677</v>
      </c>
      <c r="B2461" s="1">
        <v>42939</v>
      </c>
      <c r="C2461" s="1">
        <v>42956</v>
      </c>
      <c r="D2461">
        <v>12</v>
      </c>
      <c r="E2461" t="s">
        <v>1850</v>
      </c>
      <c r="F2461" t="s">
        <v>20</v>
      </c>
      <c r="G2461" t="s">
        <v>21</v>
      </c>
      <c r="H2461">
        <v>85</v>
      </c>
      <c r="I2461">
        <v>2</v>
      </c>
      <c r="J2461">
        <v>8</v>
      </c>
      <c r="K2461">
        <v>5038.3999999999996</v>
      </c>
      <c r="L2461">
        <v>3627.6480000000001</v>
      </c>
      <c r="M2461">
        <v>40307.199999999997</v>
      </c>
      <c r="N2461" t="s">
        <v>155</v>
      </c>
      <c r="O2461" t="s">
        <v>334</v>
      </c>
      <c r="P2461" t="s">
        <v>138</v>
      </c>
      <c r="Q2461" t="s">
        <v>139</v>
      </c>
      <c r="R2461">
        <v>4900</v>
      </c>
    </row>
    <row r="2462" spans="1:18" x14ac:dyDescent="0.3">
      <c r="A2462" t="s">
        <v>2678</v>
      </c>
      <c r="B2462" s="1">
        <v>42958</v>
      </c>
      <c r="C2462" s="1">
        <v>42967</v>
      </c>
      <c r="D2462">
        <v>33</v>
      </c>
      <c r="E2462" t="s">
        <v>1850</v>
      </c>
      <c r="F2462" t="s">
        <v>20</v>
      </c>
      <c r="G2462" t="s">
        <v>21</v>
      </c>
      <c r="H2462">
        <v>46</v>
      </c>
      <c r="I2462">
        <v>2</v>
      </c>
      <c r="J2462">
        <v>10</v>
      </c>
      <c r="K2462">
        <v>247.9</v>
      </c>
      <c r="L2462">
        <v>156.17699999999999</v>
      </c>
      <c r="M2462">
        <v>2479</v>
      </c>
      <c r="N2462" t="s">
        <v>166</v>
      </c>
      <c r="O2462" t="s">
        <v>334</v>
      </c>
      <c r="P2462" t="s">
        <v>199</v>
      </c>
      <c r="Q2462" t="s">
        <v>200</v>
      </c>
      <c r="R2462">
        <v>9522</v>
      </c>
    </row>
    <row r="2463" spans="1:18" x14ac:dyDescent="0.3">
      <c r="A2463" t="s">
        <v>2679</v>
      </c>
      <c r="B2463" s="1">
        <v>42967</v>
      </c>
      <c r="C2463" s="1">
        <v>42971</v>
      </c>
      <c r="D2463">
        <v>38</v>
      </c>
      <c r="E2463" t="s">
        <v>1850</v>
      </c>
      <c r="F2463" t="s">
        <v>20</v>
      </c>
      <c r="G2463" t="s">
        <v>21</v>
      </c>
      <c r="H2463">
        <v>97</v>
      </c>
      <c r="I2463">
        <v>2</v>
      </c>
      <c r="J2463">
        <v>9</v>
      </c>
      <c r="K2463">
        <v>1788.9</v>
      </c>
      <c r="L2463">
        <v>948.11699999999996</v>
      </c>
      <c r="M2463">
        <v>16100.1</v>
      </c>
      <c r="N2463" t="s">
        <v>193</v>
      </c>
      <c r="O2463" t="s">
        <v>334</v>
      </c>
      <c r="P2463" t="s">
        <v>243</v>
      </c>
      <c r="Q2463" t="s">
        <v>243</v>
      </c>
      <c r="R2463">
        <v>4410</v>
      </c>
    </row>
    <row r="2464" spans="1:18" x14ac:dyDescent="0.3">
      <c r="A2464" t="s">
        <v>2680</v>
      </c>
      <c r="B2464" s="1">
        <v>42969</v>
      </c>
      <c r="C2464" s="1">
        <v>42975</v>
      </c>
      <c r="D2464">
        <v>30</v>
      </c>
      <c r="E2464" t="s">
        <v>1850</v>
      </c>
      <c r="F2464" t="s">
        <v>20</v>
      </c>
      <c r="G2464" t="s">
        <v>21</v>
      </c>
      <c r="H2464">
        <v>47</v>
      </c>
      <c r="I2464">
        <v>2</v>
      </c>
      <c r="J2464">
        <v>7</v>
      </c>
      <c r="K2464">
        <v>3999.9</v>
      </c>
      <c r="L2464">
        <v>1879.953</v>
      </c>
      <c r="M2464">
        <v>27999.3</v>
      </c>
      <c r="N2464" t="s">
        <v>112</v>
      </c>
      <c r="O2464" t="s">
        <v>334</v>
      </c>
      <c r="P2464" t="s">
        <v>289</v>
      </c>
      <c r="Q2464" t="s">
        <v>290</v>
      </c>
      <c r="R2464">
        <v>7630</v>
      </c>
    </row>
    <row r="2465" spans="1:18" x14ac:dyDescent="0.3">
      <c r="A2465" t="s">
        <v>2681</v>
      </c>
      <c r="B2465" s="1">
        <v>42976</v>
      </c>
      <c r="C2465" s="1">
        <v>42984</v>
      </c>
      <c r="D2465">
        <v>33</v>
      </c>
      <c r="E2465" t="s">
        <v>1850</v>
      </c>
      <c r="F2465" t="s">
        <v>20</v>
      </c>
      <c r="G2465" t="s">
        <v>21</v>
      </c>
      <c r="H2465">
        <v>48</v>
      </c>
      <c r="I2465">
        <v>2</v>
      </c>
      <c r="J2465">
        <v>12</v>
      </c>
      <c r="K2465">
        <v>1192.5999999999999</v>
      </c>
      <c r="L2465">
        <v>703.63400000000001</v>
      </c>
      <c r="M2465">
        <v>14311.2</v>
      </c>
      <c r="N2465" t="s">
        <v>166</v>
      </c>
      <c r="O2465" t="s">
        <v>334</v>
      </c>
      <c r="P2465" t="s">
        <v>144</v>
      </c>
      <c r="Q2465" t="s">
        <v>29</v>
      </c>
      <c r="R2465">
        <v>612</v>
      </c>
    </row>
    <row r="2466" spans="1:18" x14ac:dyDescent="0.3">
      <c r="A2466" t="s">
        <v>2682</v>
      </c>
      <c r="B2466" s="1">
        <v>42976</v>
      </c>
      <c r="C2466" s="1">
        <v>42993</v>
      </c>
      <c r="D2466">
        <v>15</v>
      </c>
      <c r="E2466" t="s">
        <v>1850</v>
      </c>
      <c r="F2466" t="s">
        <v>20</v>
      </c>
      <c r="G2466" t="s">
        <v>21</v>
      </c>
      <c r="H2466">
        <v>36</v>
      </c>
      <c r="I2466">
        <v>2</v>
      </c>
      <c r="J2466">
        <v>7</v>
      </c>
      <c r="K2466">
        <v>1125.5999999999999</v>
      </c>
      <c r="L2466">
        <v>697.87199999999996</v>
      </c>
      <c r="M2466">
        <v>7879.2</v>
      </c>
      <c r="N2466" t="s">
        <v>342</v>
      </c>
      <c r="O2466" t="s">
        <v>334</v>
      </c>
      <c r="P2466" t="s">
        <v>247</v>
      </c>
      <c r="Q2466" t="s">
        <v>243</v>
      </c>
      <c r="R2466">
        <v>4414</v>
      </c>
    </row>
    <row r="2467" spans="1:18" x14ac:dyDescent="0.3">
      <c r="A2467" t="s">
        <v>2683</v>
      </c>
      <c r="B2467" s="1">
        <v>42978</v>
      </c>
      <c r="C2467" s="1">
        <v>42985</v>
      </c>
      <c r="D2467">
        <v>41</v>
      </c>
      <c r="E2467" t="s">
        <v>1850</v>
      </c>
      <c r="F2467" t="s">
        <v>20</v>
      </c>
      <c r="G2467" t="s">
        <v>21</v>
      </c>
      <c r="H2467">
        <v>54</v>
      </c>
      <c r="I2467">
        <v>2</v>
      </c>
      <c r="J2467">
        <v>12</v>
      </c>
      <c r="K2467">
        <v>2479</v>
      </c>
      <c r="L2467">
        <v>1041.18</v>
      </c>
      <c r="M2467">
        <v>29748</v>
      </c>
      <c r="N2467" t="s">
        <v>321</v>
      </c>
      <c r="O2467" t="s">
        <v>334</v>
      </c>
      <c r="P2467" t="s">
        <v>24</v>
      </c>
      <c r="Q2467" t="s">
        <v>25</v>
      </c>
      <c r="R2467">
        <v>8022</v>
      </c>
    </row>
    <row r="2468" spans="1:18" x14ac:dyDescent="0.3">
      <c r="A2468" t="s">
        <v>2684</v>
      </c>
      <c r="B2468" s="1">
        <v>42982</v>
      </c>
      <c r="C2468" s="1">
        <v>42990</v>
      </c>
      <c r="D2468">
        <v>46</v>
      </c>
      <c r="E2468" t="s">
        <v>1850</v>
      </c>
      <c r="F2468" t="s">
        <v>20</v>
      </c>
      <c r="G2468" t="s">
        <v>21</v>
      </c>
      <c r="H2468">
        <v>22</v>
      </c>
      <c r="I2468">
        <v>2</v>
      </c>
      <c r="J2468">
        <v>6</v>
      </c>
      <c r="K2468">
        <v>2298.1</v>
      </c>
      <c r="L2468">
        <v>1401.8409999999999</v>
      </c>
      <c r="M2468">
        <v>13788.6</v>
      </c>
      <c r="N2468" t="s">
        <v>42</v>
      </c>
      <c r="O2468" t="s">
        <v>334</v>
      </c>
      <c r="P2468" t="s">
        <v>142</v>
      </c>
      <c r="Q2468" t="s">
        <v>80</v>
      </c>
      <c r="R2468">
        <v>9818</v>
      </c>
    </row>
    <row r="2469" spans="1:18" x14ac:dyDescent="0.3">
      <c r="A2469" t="s">
        <v>2685</v>
      </c>
      <c r="B2469" s="1">
        <v>42984</v>
      </c>
      <c r="C2469" s="1">
        <v>42988</v>
      </c>
      <c r="D2469">
        <v>13</v>
      </c>
      <c r="E2469" t="s">
        <v>1850</v>
      </c>
      <c r="F2469" t="s">
        <v>20</v>
      </c>
      <c r="G2469" t="s">
        <v>21</v>
      </c>
      <c r="H2469">
        <v>68</v>
      </c>
      <c r="I2469">
        <v>2</v>
      </c>
      <c r="J2469">
        <v>8</v>
      </c>
      <c r="K2469">
        <v>5875.9</v>
      </c>
      <c r="L2469">
        <v>4289.4070000000002</v>
      </c>
      <c r="M2469">
        <v>47007.199999999997</v>
      </c>
      <c r="N2469" t="s">
        <v>69</v>
      </c>
      <c r="O2469" t="s">
        <v>334</v>
      </c>
      <c r="P2469" t="s">
        <v>97</v>
      </c>
      <c r="Q2469" t="s">
        <v>58</v>
      </c>
      <c r="R2469">
        <v>3210</v>
      </c>
    </row>
    <row r="2470" spans="1:18" x14ac:dyDescent="0.3">
      <c r="A2470" t="s">
        <v>2686</v>
      </c>
      <c r="B2470" s="1">
        <v>42987</v>
      </c>
      <c r="C2470" s="1">
        <v>43005</v>
      </c>
      <c r="D2470">
        <v>28</v>
      </c>
      <c r="E2470" t="s">
        <v>1850</v>
      </c>
      <c r="F2470" t="s">
        <v>20</v>
      </c>
      <c r="G2470" t="s">
        <v>21</v>
      </c>
      <c r="H2470">
        <v>41</v>
      </c>
      <c r="I2470">
        <v>2</v>
      </c>
      <c r="J2470">
        <v>12</v>
      </c>
      <c r="K2470">
        <v>978.2</v>
      </c>
      <c r="L2470">
        <v>616.26599999999996</v>
      </c>
      <c r="M2470">
        <v>11738.4</v>
      </c>
      <c r="N2470" t="s">
        <v>109</v>
      </c>
      <c r="O2470" t="s">
        <v>334</v>
      </c>
      <c r="P2470" t="s">
        <v>43</v>
      </c>
      <c r="Q2470" t="s">
        <v>44</v>
      </c>
      <c r="R2470">
        <v>4310</v>
      </c>
    </row>
    <row r="2471" spans="1:18" x14ac:dyDescent="0.3">
      <c r="A2471" t="s">
        <v>2687</v>
      </c>
      <c r="B2471" s="1">
        <v>42997</v>
      </c>
      <c r="C2471" s="1">
        <v>43005</v>
      </c>
      <c r="D2471">
        <v>8</v>
      </c>
      <c r="E2471" t="s">
        <v>1850</v>
      </c>
      <c r="F2471" t="s">
        <v>20</v>
      </c>
      <c r="G2471" t="s">
        <v>21</v>
      </c>
      <c r="H2471">
        <v>77</v>
      </c>
      <c r="I2471">
        <v>2</v>
      </c>
      <c r="J2471">
        <v>8</v>
      </c>
      <c r="K2471">
        <v>1132.3</v>
      </c>
      <c r="L2471">
        <v>724.67200000000003</v>
      </c>
      <c r="M2471">
        <v>9058.4</v>
      </c>
      <c r="N2471" t="s">
        <v>99</v>
      </c>
      <c r="O2471" t="s">
        <v>334</v>
      </c>
      <c r="P2471" t="s">
        <v>24</v>
      </c>
      <c r="Q2471" t="s">
        <v>25</v>
      </c>
      <c r="R2471">
        <v>8022</v>
      </c>
    </row>
    <row r="2472" spans="1:18" x14ac:dyDescent="0.3">
      <c r="A2472" t="s">
        <v>2688</v>
      </c>
      <c r="B2472" s="1">
        <v>43008</v>
      </c>
      <c r="C2472" s="1">
        <v>43011</v>
      </c>
      <c r="D2472">
        <v>5</v>
      </c>
      <c r="E2472" t="s">
        <v>1850</v>
      </c>
      <c r="F2472" t="s">
        <v>20</v>
      </c>
      <c r="G2472" t="s">
        <v>21</v>
      </c>
      <c r="H2472">
        <v>21</v>
      </c>
      <c r="I2472">
        <v>2</v>
      </c>
      <c r="J2472">
        <v>5</v>
      </c>
      <c r="K2472">
        <v>1038.5</v>
      </c>
      <c r="L2472">
        <v>643.87</v>
      </c>
      <c r="M2472">
        <v>5192.5</v>
      </c>
      <c r="N2472" t="s">
        <v>52</v>
      </c>
      <c r="O2472" t="s">
        <v>334</v>
      </c>
      <c r="P2472" t="s">
        <v>93</v>
      </c>
      <c r="Q2472" t="s">
        <v>94</v>
      </c>
      <c r="R2472">
        <v>7022</v>
      </c>
    </row>
    <row r="2473" spans="1:18" x14ac:dyDescent="0.3">
      <c r="A2473" t="s">
        <v>2689</v>
      </c>
      <c r="B2473" s="1">
        <v>43011</v>
      </c>
      <c r="C2473" s="1">
        <v>43029</v>
      </c>
      <c r="D2473">
        <v>47</v>
      </c>
      <c r="E2473" t="s">
        <v>1850</v>
      </c>
      <c r="F2473" t="s">
        <v>20</v>
      </c>
      <c r="G2473" t="s">
        <v>21</v>
      </c>
      <c r="H2473">
        <v>85</v>
      </c>
      <c r="I2473">
        <v>2</v>
      </c>
      <c r="J2473">
        <v>6</v>
      </c>
      <c r="K2473">
        <v>5333.2</v>
      </c>
      <c r="L2473">
        <v>4426.5559999999996</v>
      </c>
      <c r="M2473">
        <v>31999.200000000001</v>
      </c>
      <c r="N2473" t="s">
        <v>218</v>
      </c>
      <c r="O2473" t="s">
        <v>334</v>
      </c>
      <c r="P2473" t="s">
        <v>138</v>
      </c>
      <c r="Q2473" t="s">
        <v>139</v>
      </c>
      <c r="R2473">
        <v>4900</v>
      </c>
    </row>
    <row r="2474" spans="1:18" x14ac:dyDescent="0.3">
      <c r="A2474" t="s">
        <v>2690</v>
      </c>
      <c r="B2474" s="1">
        <v>43027</v>
      </c>
      <c r="C2474" s="1">
        <v>43039</v>
      </c>
      <c r="D2474">
        <v>5</v>
      </c>
      <c r="E2474" t="s">
        <v>1850</v>
      </c>
      <c r="F2474" t="s">
        <v>20</v>
      </c>
      <c r="G2474" t="s">
        <v>21</v>
      </c>
      <c r="H2474">
        <v>91</v>
      </c>
      <c r="I2474">
        <v>2</v>
      </c>
      <c r="J2474">
        <v>8</v>
      </c>
      <c r="K2474">
        <v>5601.2</v>
      </c>
      <c r="L2474">
        <v>2632.5639999999999</v>
      </c>
      <c r="M2474">
        <v>44809.599999999999</v>
      </c>
      <c r="N2474" t="s">
        <v>52</v>
      </c>
      <c r="O2474" t="s">
        <v>334</v>
      </c>
      <c r="P2474" t="s">
        <v>378</v>
      </c>
      <c r="Q2474" t="s">
        <v>243</v>
      </c>
      <c r="R2474">
        <v>4412</v>
      </c>
    </row>
    <row r="2475" spans="1:18" x14ac:dyDescent="0.3">
      <c r="A2475" t="s">
        <v>2691</v>
      </c>
      <c r="B2475" s="1">
        <v>43040</v>
      </c>
      <c r="C2475" s="1">
        <v>43055</v>
      </c>
      <c r="D2475">
        <v>9</v>
      </c>
      <c r="E2475" t="s">
        <v>1850</v>
      </c>
      <c r="F2475" t="s">
        <v>20</v>
      </c>
      <c r="G2475" t="s">
        <v>21</v>
      </c>
      <c r="H2475">
        <v>17</v>
      </c>
      <c r="I2475">
        <v>2</v>
      </c>
      <c r="J2475">
        <v>6</v>
      </c>
      <c r="K2475">
        <v>3932.9</v>
      </c>
      <c r="L2475">
        <v>2989.0039999999999</v>
      </c>
      <c r="M2475">
        <v>23597.4</v>
      </c>
      <c r="N2475" t="s">
        <v>311</v>
      </c>
      <c r="O2475" t="s">
        <v>334</v>
      </c>
      <c r="P2475" t="s">
        <v>199</v>
      </c>
      <c r="Q2475" t="s">
        <v>200</v>
      </c>
      <c r="R2475">
        <v>9522</v>
      </c>
    </row>
    <row r="2476" spans="1:18" x14ac:dyDescent="0.3">
      <c r="A2476" t="s">
        <v>2692</v>
      </c>
      <c r="B2476" s="1">
        <v>43041</v>
      </c>
      <c r="C2476" s="1">
        <v>43050</v>
      </c>
      <c r="D2476">
        <v>32</v>
      </c>
      <c r="E2476" t="s">
        <v>1850</v>
      </c>
      <c r="F2476" t="s">
        <v>20</v>
      </c>
      <c r="G2476" t="s">
        <v>21</v>
      </c>
      <c r="H2476">
        <v>98</v>
      </c>
      <c r="I2476">
        <v>2</v>
      </c>
      <c r="J2476">
        <v>7</v>
      </c>
      <c r="K2476">
        <v>5339.9</v>
      </c>
      <c r="L2476">
        <v>2189.3589999999999</v>
      </c>
      <c r="M2476">
        <v>37379.300000000003</v>
      </c>
      <c r="N2476" t="s">
        <v>280</v>
      </c>
      <c r="O2476" t="s">
        <v>334</v>
      </c>
      <c r="P2476" t="s">
        <v>286</v>
      </c>
      <c r="Q2476" t="s">
        <v>287</v>
      </c>
      <c r="R2476">
        <v>3503</v>
      </c>
    </row>
    <row r="2477" spans="1:18" x14ac:dyDescent="0.3">
      <c r="A2477" t="s">
        <v>2693</v>
      </c>
      <c r="B2477" s="1">
        <v>43046</v>
      </c>
      <c r="C2477" s="1">
        <v>43063</v>
      </c>
      <c r="D2477">
        <v>13</v>
      </c>
      <c r="E2477" t="s">
        <v>1850</v>
      </c>
      <c r="F2477" t="s">
        <v>20</v>
      </c>
      <c r="G2477" t="s">
        <v>21</v>
      </c>
      <c r="H2477">
        <v>85</v>
      </c>
      <c r="I2477">
        <v>2</v>
      </c>
      <c r="J2477">
        <v>12</v>
      </c>
      <c r="K2477">
        <v>3597.9</v>
      </c>
      <c r="L2477">
        <v>1726.992</v>
      </c>
      <c r="M2477">
        <v>43174.8</v>
      </c>
      <c r="N2477" t="s">
        <v>69</v>
      </c>
      <c r="O2477" t="s">
        <v>334</v>
      </c>
      <c r="P2477" t="s">
        <v>138</v>
      </c>
      <c r="Q2477" t="s">
        <v>139</v>
      </c>
      <c r="R2477">
        <v>4900</v>
      </c>
    </row>
    <row r="2478" spans="1:18" x14ac:dyDescent="0.3">
      <c r="A2478" t="s">
        <v>2694</v>
      </c>
      <c r="B2478" s="1">
        <v>43051</v>
      </c>
      <c r="C2478" s="1">
        <v>43056</v>
      </c>
      <c r="D2478">
        <v>16</v>
      </c>
      <c r="E2478" t="s">
        <v>1850</v>
      </c>
      <c r="F2478" t="s">
        <v>20</v>
      </c>
      <c r="G2478" t="s">
        <v>21</v>
      </c>
      <c r="H2478">
        <v>42</v>
      </c>
      <c r="I2478">
        <v>2</v>
      </c>
      <c r="J2478">
        <v>11</v>
      </c>
      <c r="K2478">
        <v>6023.3</v>
      </c>
      <c r="L2478">
        <v>3915.145</v>
      </c>
      <c r="M2478">
        <v>66256.3</v>
      </c>
      <c r="N2478" t="s">
        <v>96</v>
      </c>
      <c r="O2478" t="s">
        <v>334</v>
      </c>
      <c r="P2478" t="s">
        <v>47</v>
      </c>
      <c r="Q2478" t="s">
        <v>48</v>
      </c>
      <c r="R2478">
        <v>4010</v>
      </c>
    </row>
    <row r="2479" spans="1:18" x14ac:dyDescent="0.3">
      <c r="A2479" t="s">
        <v>2695</v>
      </c>
      <c r="B2479" s="1">
        <v>43058</v>
      </c>
      <c r="C2479" s="1">
        <v>43062</v>
      </c>
      <c r="D2479">
        <v>50</v>
      </c>
      <c r="E2479" t="s">
        <v>1850</v>
      </c>
      <c r="F2479" t="s">
        <v>20</v>
      </c>
      <c r="G2479" t="s">
        <v>21</v>
      </c>
      <c r="H2479">
        <v>7</v>
      </c>
      <c r="I2479">
        <v>2</v>
      </c>
      <c r="J2479">
        <v>11</v>
      </c>
      <c r="K2479">
        <v>207.7</v>
      </c>
      <c r="L2479">
        <v>114.235</v>
      </c>
      <c r="M2479">
        <v>2284.6999999999998</v>
      </c>
      <c r="N2479" t="s">
        <v>67</v>
      </c>
      <c r="O2479" t="s">
        <v>334</v>
      </c>
      <c r="P2479" t="s">
        <v>665</v>
      </c>
      <c r="Q2479" t="s">
        <v>666</v>
      </c>
      <c r="R2479">
        <v>3910</v>
      </c>
    </row>
    <row r="2480" spans="1:18" x14ac:dyDescent="0.3">
      <c r="A2480" t="s">
        <v>2696</v>
      </c>
      <c r="B2480" s="1">
        <v>43072</v>
      </c>
      <c r="C2480" s="1">
        <v>43082</v>
      </c>
      <c r="D2480">
        <v>4</v>
      </c>
      <c r="E2480" t="s">
        <v>1850</v>
      </c>
      <c r="F2480" t="s">
        <v>20</v>
      </c>
      <c r="G2480" t="s">
        <v>21</v>
      </c>
      <c r="H2480">
        <v>10</v>
      </c>
      <c r="I2480">
        <v>2</v>
      </c>
      <c r="J2480">
        <v>11</v>
      </c>
      <c r="K2480">
        <v>984.9</v>
      </c>
      <c r="L2480">
        <v>492.45</v>
      </c>
      <c r="M2480">
        <v>10833.9</v>
      </c>
      <c r="N2480" t="s">
        <v>482</v>
      </c>
      <c r="O2480" t="s">
        <v>334</v>
      </c>
      <c r="P2480" t="s">
        <v>266</v>
      </c>
      <c r="Q2480" t="s">
        <v>71</v>
      </c>
      <c r="R2480">
        <v>3620</v>
      </c>
    </row>
    <row r="2481" spans="1:18" x14ac:dyDescent="0.3">
      <c r="A2481" t="s">
        <v>2697</v>
      </c>
      <c r="B2481" s="1">
        <v>43090</v>
      </c>
      <c r="C2481" s="1">
        <v>43094</v>
      </c>
      <c r="D2481">
        <v>43</v>
      </c>
      <c r="E2481" t="s">
        <v>1850</v>
      </c>
      <c r="F2481" t="s">
        <v>20</v>
      </c>
      <c r="G2481" t="s">
        <v>21</v>
      </c>
      <c r="H2481">
        <v>20</v>
      </c>
      <c r="I2481">
        <v>2</v>
      </c>
      <c r="J2481">
        <v>10</v>
      </c>
      <c r="K2481">
        <v>1092.0999999999999</v>
      </c>
      <c r="L2481">
        <v>655.26</v>
      </c>
      <c r="M2481">
        <v>10921</v>
      </c>
      <c r="N2481" t="s">
        <v>210</v>
      </c>
      <c r="O2481" t="s">
        <v>334</v>
      </c>
      <c r="P2481" t="s">
        <v>39</v>
      </c>
      <c r="Q2481" t="s">
        <v>40</v>
      </c>
      <c r="R2481">
        <v>4110</v>
      </c>
    </row>
    <row r="2482" spans="1:18" x14ac:dyDescent="0.3">
      <c r="A2482" t="s">
        <v>2698</v>
      </c>
      <c r="B2482" s="1">
        <v>43114</v>
      </c>
      <c r="C2482" s="1">
        <v>43120</v>
      </c>
      <c r="D2482">
        <v>14</v>
      </c>
      <c r="E2482" t="s">
        <v>1850</v>
      </c>
      <c r="F2482" t="s">
        <v>20</v>
      </c>
      <c r="G2482" t="s">
        <v>21</v>
      </c>
      <c r="H2482">
        <v>85</v>
      </c>
      <c r="I2482">
        <v>2</v>
      </c>
      <c r="J2482">
        <v>10</v>
      </c>
      <c r="K2482">
        <v>3953</v>
      </c>
      <c r="L2482">
        <v>1818.38</v>
      </c>
      <c r="M2482">
        <v>39530</v>
      </c>
      <c r="N2482" t="s">
        <v>38</v>
      </c>
      <c r="O2482" t="s">
        <v>334</v>
      </c>
      <c r="P2482" t="s">
        <v>138</v>
      </c>
      <c r="Q2482" t="s">
        <v>139</v>
      </c>
      <c r="R2482">
        <v>4900</v>
      </c>
    </row>
    <row r="2483" spans="1:18" x14ac:dyDescent="0.3">
      <c r="A2483" t="s">
        <v>2699</v>
      </c>
      <c r="B2483" s="1">
        <v>43114</v>
      </c>
      <c r="C2483" s="1">
        <v>43119</v>
      </c>
      <c r="D2483">
        <v>46</v>
      </c>
      <c r="E2483" t="s">
        <v>1850</v>
      </c>
      <c r="F2483" t="s">
        <v>20</v>
      </c>
      <c r="G2483" t="s">
        <v>21</v>
      </c>
      <c r="H2483">
        <v>67</v>
      </c>
      <c r="I2483">
        <v>2</v>
      </c>
      <c r="J2483">
        <v>11</v>
      </c>
      <c r="K2483">
        <v>2619.6999999999998</v>
      </c>
      <c r="L2483">
        <v>1309.8499999999999</v>
      </c>
      <c r="M2483">
        <v>28816.7</v>
      </c>
      <c r="N2483" t="s">
        <v>42</v>
      </c>
      <c r="O2483" t="s">
        <v>334</v>
      </c>
      <c r="P2483" t="s">
        <v>150</v>
      </c>
      <c r="Q2483" t="s">
        <v>151</v>
      </c>
      <c r="R2483">
        <v>3420</v>
      </c>
    </row>
    <row r="2484" spans="1:18" x14ac:dyDescent="0.3">
      <c r="A2484" t="s">
        <v>2700</v>
      </c>
      <c r="B2484" s="1">
        <v>43117</v>
      </c>
      <c r="C2484" s="1">
        <v>43130</v>
      </c>
      <c r="D2484">
        <v>12</v>
      </c>
      <c r="E2484" t="s">
        <v>1850</v>
      </c>
      <c r="F2484" t="s">
        <v>20</v>
      </c>
      <c r="G2484" t="s">
        <v>21</v>
      </c>
      <c r="H2484">
        <v>14</v>
      </c>
      <c r="I2484">
        <v>2</v>
      </c>
      <c r="J2484">
        <v>6</v>
      </c>
      <c r="K2484">
        <v>1092.0999999999999</v>
      </c>
      <c r="L2484">
        <v>644.33900000000006</v>
      </c>
      <c r="M2484">
        <v>6552.6</v>
      </c>
      <c r="N2484" t="s">
        <v>155</v>
      </c>
      <c r="O2484" t="s">
        <v>334</v>
      </c>
      <c r="P2484" t="s">
        <v>556</v>
      </c>
      <c r="Q2484" t="s">
        <v>527</v>
      </c>
      <c r="R2484">
        <v>7903</v>
      </c>
    </row>
    <row r="2485" spans="1:18" x14ac:dyDescent="0.3">
      <c r="A2485" t="s">
        <v>2701</v>
      </c>
      <c r="B2485" s="1">
        <v>43124</v>
      </c>
      <c r="C2485" s="1">
        <v>43131</v>
      </c>
      <c r="D2485">
        <v>24</v>
      </c>
      <c r="E2485" t="s">
        <v>1850</v>
      </c>
      <c r="F2485" t="s">
        <v>20</v>
      </c>
      <c r="G2485" t="s">
        <v>21</v>
      </c>
      <c r="H2485">
        <v>84</v>
      </c>
      <c r="I2485">
        <v>2</v>
      </c>
      <c r="J2485">
        <v>11</v>
      </c>
      <c r="K2485">
        <v>971.5</v>
      </c>
      <c r="L2485">
        <v>524.61</v>
      </c>
      <c r="M2485">
        <v>10686.5</v>
      </c>
      <c r="N2485" t="s">
        <v>326</v>
      </c>
      <c r="O2485" t="s">
        <v>334</v>
      </c>
      <c r="P2485" t="s">
        <v>121</v>
      </c>
      <c r="Q2485" t="s">
        <v>33</v>
      </c>
      <c r="R2485">
        <v>2016</v>
      </c>
    </row>
    <row r="2486" spans="1:18" x14ac:dyDescent="0.3">
      <c r="A2486" t="s">
        <v>2702</v>
      </c>
      <c r="B2486" s="1">
        <v>43129</v>
      </c>
      <c r="C2486" s="1">
        <v>43140</v>
      </c>
      <c r="D2486">
        <v>24</v>
      </c>
      <c r="E2486" t="s">
        <v>1850</v>
      </c>
      <c r="F2486" t="s">
        <v>20</v>
      </c>
      <c r="G2486" t="s">
        <v>21</v>
      </c>
      <c r="H2486">
        <v>81</v>
      </c>
      <c r="I2486">
        <v>2</v>
      </c>
      <c r="J2486">
        <v>10</v>
      </c>
      <c r="K2486">
        <v>5353.3</v>
      </c>
      <c r="L2486">
        <v>4122.0410000000002</v>
      </c>
      <c r="M2486">
        <v>53533</v>
      </c>
      <c r="N2486" t="s">
        <v>326</v>
      </c>
      <c r="O2486" t="s">
        <v>334</v>
      </c>
      <c r="P2486" t="s">
        <v>223</v>
      </c>
      <c r="Q2486" t="s">
        <v>224</v>
      </c>
      <c r="R2486">
        <v>3010</v>
      </c>
    </row>
    <row r="2487" spans="1:18" x14ac:dyDescent="0.3">
      <c r="A2487" t="s">
        <v>2703</v>
      </c>
      <c r="B2487" s="1">
        <v>43139</v>
      </c>
      <c r="C2487" s="1">
        <v>43142</v>
      </c>
      <c r="D2487">
        <v>48</v>
      </c>
      <c r="E2487" t="s">
        <v>1850</v>
      </c>
      <c r="F2487" t="s">
        <v>20</v>
      </c>
      <c r="G2487" t="s">
        <v>21</v>
      </c>
      <c r="H2487">
        <v>28</v>
      </c>
      <c r="I2487">
        <v>2</v>
      </c>
      <c r="J2487">
        <v>6</v>
      </c>
      <c r="K2487">
        <v>5507.4</v>
      </c>
      <c r="L2487">
        <v>4075.4760000000001</v>
      </c>
      <c r="M2487">
        <v>33044.400000000001</v>
      </c>
      <c r="N2487" t="s">
        <v>261</v>
      </c>
      <c r="O2487" t="s">
        <v>334</v>
      </c>
      <c r="P2487" t="s">
        <v>170</v>
      </c>
      <c r="Q2487" t="s">
        <v>40</v>
      </c>
      <c r="R2487">
        <v>4110</v>
      </c>
    </row>
    <row r="2488" spans="1:18" x14ac:dyDescent="0.3">
      <c r="A2488" t="s">
        <v>2704</v>
      </c>
      <c r="B2488" s="1">
        <v>43141</v>
      </c>
      <c r="C2488" s="1">
        <v>43158</v>
      </c>
      <c r="D2488">
        <v>2</v>
      </c>
      <c r="E2488" t="s">
        <v>1850</v>
      </c>
      <c r="F2488" t="s">
        <v>20</v>
      </c>
      <c r="G2488" t="s">
        <v>21</v>
      </c>
      <c r="H2488">
        <v>94</v>
      </c>
      <c r="I2488">
        <v>2</v>
      </c>
      <c r="J2488">
        <v>12</v>
      </c>
      <c r="K2488">
        <v>1051.9000000000001</v>
      </c>
      <c r="L2488">
        <v>831.00099999999998</v>
      </c>
      <c r="M2488">
        <v>12622.8</v>
      </c>
      <c r="N2488" t="s">
        <v>202</v>
      </c>
      <c r="O2488" t="s">
        <v>334</v>
      </c>
      <c r="P2488" t="s">
        <v>60</v>
      </c>
      <c r="Q2488" t="s">
        <v>61</v>
      </c>
      <c r="R2488">
        <v>6021</v>
      </c>
    </row>
    <row r="2489" spans="1:18" x14ac:dyDescent="0.3">
      <c r="A2489" t="s">
        <v>2705</v>
      </c>
      <c r="B2489" s="1">
        <v>43150</v>
      </c>
      <c r="C2489" s="1">
        <v>43161</v>
      </c>
      <c r="D2489">
        <v>19</v>
      </c>
      <c r="E2489" t="s">
        <v>1850</v>
      </c>
      <c r="F2489" t="s">
        <v>20</v>
      </c>
      <c r="G2489" t="s">
        <v>21</v>
      </c>
      <c r="H2489">
        <v>40</v>
      </c>
      <c r="I2489">
        <v>2</v>
      </c>
      <c r="J2489">
        <v>7</v>
      </c>
      <c r="K2489">
        <v>1956.4</v>
      </c>
      <c r="L2489">
        <v>782.56</v>
      </c>
      <c r="M2489">
        <v>13694.8</v>
      </c>
      <c r="N2489" t="s">
        <v>103</v>
      </c>
      <c r="O2489" t="s">
        <v>334</v>
      </c>
      <c r="P2489" t="s">
        <v>113</v>
      </c>
      <c r="Q2489" t="s">
        <v>114</v>
      </c>
      <c r="R2489">
        <v>9400</v>
      </c>
    </row>
    <row r="2490" spans="1:18" x14ac:dyDescent="0.3">
      <c r="A2490" t="s">
        <v>2706</v>
      </c>
      <c r="B2490" s="1">
        <v>43153</v>
      </c>
      <c r="C2490" s="1">
        <v>43163</v>
      </c>
      <c r="D2490">
        <v>34</v>
      </c>
      <c r="E2490" t="s">
        <v>1850</v>
      </c>
      <c r="F2490" t="s">
        <v>20</v>
      </c>
      <c r="G2490" t="s">
        <v>21</v>
      </c>
      <c r="H2490">
        <v>56</v>
      </c>
      <c r="I2490">
        <v>2</v>
      </c>
      <c r="J2490">
        <v>8</v>
      </c>
      <c r="K2490">
        <v>1045.2</v>
      </c>
      <c r="L2490">
        <v>846.61199999999997</v>
      </c>
      <c r="M2490">
        <v>8361.6</v>
      </c>
      <c r="N2490" t="s">
        <v>46</v>
      </c>
      <c r="O2490" t="s">
        <v>334</v>
      </c>
      <c r="P2490" t="s">
        <v>77</v>
      </c>
      <c r="Q2490" t="s">
        <v>25</v>
      </c>
      <c r="R2490">
        <v>8024</v>
      </c>
    </row>
    <row r="2491" spans="1:18" x14ac:dyDescent="0.3">
      <c r="A2491" t="s">
        <v>2707</v>
      </c>
      <c r="B2491" s="1">
        <v>43155</v>
      </c>
      <c r="C2491" s="1">
        <v>43168</v>
      </c>
      <c r="D2491">
        <v>5</v>
      </c>
      <c r="E2491" t="s">
        <v>1850</v>
      </c>
      <c r="F2491" t="s">
        <v>20</v>
      </c>
      <c r="G2491" t="s">
        <v>21</v>
      </c>
      <c r="H2491">
        <v>82</v>
      </c>
      <c r="I2491">
        <v>2</v>
      </c>
      <c r="J2491">
        <v>11</v>
      </c>
      <c r="K2491">
        <v>1728.6</v>
      </c>
      <c r="L2491">
        <v>985.30200000000002</v>
      </c>
      <c r="M2491">
        <v>19014.599999999999</v>
      </c>
      <c r="N2491" t="s">
        <v>52</v>
      </c>
      <c r="O2491" t="s">
        <v>334</v>
      </c>
      <c r="P2491" t="s">
        <v>156</v>
      </c>
      <c r="Q2491" t="s">
        <v>151</v>
      </c>
      <c r="R2491">
        <v>3411</v>
      </c>
    </row>
    <row r="2492" spans="1:18" x14ac:dyDescent="0.3">
      <c r="A2492" t="s">
        <v>2708</v>
      </c>
      <c r="B2492" s="1">
        <v>43155</v>
      </c>
      <c r="C2492" s="1">
        <v>43169</v>
      </c>
      <c r="D2492">
        <v>45</v>
      </c>
      <c r="E2492" t="s">
        <v>1850</v>
      </c>
      <c r="F2492" t="s">
        <v>20</v>
      </c>
      <c r="G2492" t="s">
        <v>21</v>
      </c>
      <c r="H2492">
        <v>11</v>
      </c>
      <c r="I2492">
        <v>2</v>
      </c>
      <c r="J2492">
        <v>9</v>
      </c>
      <c r="K2492">
        <v>2472.3000000000002</v>
      </c>
      <c r="L2492">
        <v>1928.394</v>
      </c>
      <c r="M2492">
        <v>22250.7</v>
      </c>
      <c r="N2492" t="s">
        <v>35</v>
      </c>
      <c r="O2492" t="s">
        <v>334</v>
      </c>
      <c r="P2492" t="s">
        <v>405</v>
      </c>
      <c r="Q2492" t="s">
        <v>406</v>
      </c>
      <c r="R2492">
        <v>920</v>
      </c>
    </row>
    <row r="2493" spans="1:18" x14ac:dyDescent="0.3">
      <c r="A2493" t="s">
        <v>2709</v>
      </c>
      <c r="B2493" s="1">
        <v>43167</v>
      </c>
      <c r="C2493" s="1">
        <v>43175</v>
      </c>
      <c r="D2493">
        <v>20</v>
      </c>
      <c r="E2493" t="s">
        <v>1850</v>
      </c>
      <c r="F2493" t="s">
        <v>20</v>
      </c>
      <c r="G2493" t="s">
        <v>21</v>
      </c>
      <c r="H2493">
        <v>21</v>
      </c>
      <c r="I2493">
        <v>2</v>
      </c>
      <c r="J2493">
        <v>6</v>
      </c>
      <c r="K2493">
        <v>3678.3</v>
      </c>
      <c r="L2493">
        <v>3052.989</v>
      </c>
      <c r="M2493">
        <v>22069.8</v>
      </c>
      <c r="N2493" t="s">
        <v>22</v>
      </c>
      <c r="O2493" t="s">
        <v>334</v>
      </c>
      <c r="P2493" t="s">
        <v>93</v>
      </c>
      <c r="Q2493" t="s">
        <v>94</v>
      </c>
      <c r="R2493">
        <v>7022</v>
      </c>
    </row>
    <row r="2494" spans="1:18" x14ac:dyDescent="0.3">
      <c r="A2494" t="s">
        <v>2710</v>
      </c>
      <c r="B2494" s="1">
        <v>43171</v>
      </c>
      <c r="C2494" s="1">
        <v>43186</v>
      </c>
      <c r="D2494">
        <v>26</v>
      </c>
      <c r="E2494" t="s">
        <v>1850</v>
      </c>
      <c r="F2494" t="s">
        <v>20</v>
      </c>
      <c r="G2494" t="s">
        <v>21</v>
      </c>
      <c r="H2494">
        <v>23</v>
      </c>
      <c r="I2494">
        <v>2</v>
      </c>
      <c r="J2494">
        <v>8</v>
      </c>
      <c r="K2494">
        <v>1118.9000000000001</v>
      </c>
      <c r="L2494">
        <v>593.01700000000005</v>
      </c>
      <c r="M2494">
        <v>8951.2000000000007</v>
      </c>
      <c r="N2494" t="s">
        <v>162</v>
      </c>
      <c r="O2494" t="s">
        <v>334</v>
      </c>
      <c r="P2494" t="s">
        <v>90</v>
      </c>
      <c r="Q2494" t="s">
        <v>25</v>
      </c>
      <c r="R2494">
        <v>8051</v>
      </c>
    </row>
    <row r="2495" spans="1:18" x14ac:dyDescent="0.3">
      <c r="A2495" t="s">
        <v>2711</v>
      </c>
      <c r="B2495" s="1">
        <v>43172</v>
      </c>
      <c r="C2495" s="1">
        <v>43181</v>
      </c>
      <c r="D2495">
        <v>18</v>
      </c>
      <c r="E2495" t="s">
        <v>1850</v>
      </c>
      <c r="F2495" t="s">
        <v>20</v>
      </c>
      <c r="G2495" t="s">
        <v>21</v>
      </c>
      <c r="H2495">
        <v>100</v>
      </c>
      <c r="I2495">
        <v>2</v>
      </c>
      <c r="J2495">
        <v>12</v>
      </c>
      <c r="K2495">
        <v>1728.6</v>
      </c>
      <c r="L2495">
        <v>968.01599999999996</v>
      </c>
      <c r="M2495">
        <v>20743.2</v>
      </c>
      <c r="N2495" t="s">
        <v>116</v>
      </c>
      <c r="O2495" t="s">
        <v>334</v>
      </c>
      <c r="P2495" t="s">
        <v>159</v>
      </c>
      <c r="Q2495" t="s">
        <v>160</v>
      </c>
      <c r="R2495">
        <v>627</v>
      </c>
    </row>
    <row r="2496" spans="1:18" x14ac:dyDescent="0.3">
      <c r="A2496" t="s">
        <v>2712</v>
      </c>
      <c r="B2496" s="1">
        <v>43178</v>
      </c>
      <c r="C2496" s="1">
        <v>43191</v>
      </c>
      <c r="D2496">
        <v>46</v>
      </c>
      <c r="E2496" t="s">
        <v>1850</v>
      </c>
      <c r="F2496" t="s">
        <v>20</v>
      </c>
      <c r="G2496" t="s">
        <v>21</v>
      </c>
      <c r="H2496">
        <v>5</v>
      </c>
      <c r="I2496">
        <v>2</v>
      </c>
      <c r="J2496">
        <v>10</v>
      </c>
      <c r="K2496">
        <v>241.2</v>
      </c>
      <c r="L2496">
        <v>156.78</v>
      </c>
      <c r="M2496">
        <v>2412</v>
      </c>
      <c r="N2496" t="s">
        <v>42</v>
      </c>
      <c r="O2496" t="s">
        <v>334</v>
      </c>
      <c r="P2496" t="s">
        <v>395</v>
      </c>
      <c r="Q2496" t="s">
        <v>25</v>
      </c>
      <c r="R2496">
        <v>8083</v>
      </c>
    </row>
    <row r="2497" spans="1:18" x14ac:dyDescent="0.3">
      <c r="A2497" t="s">
        <v>2713</v>
      </c>
      <c r="B2497" s="1">
        <v>43202</v>
      </c>
      <c r="C2497" s="1">
        <v>43214</v>
      </c>
      <c r="D2497">
        <v>22</v>
      </c>
      <c r="E2497" t="s">
        <v>1850</v>
      </c>
      <c r="F2497" t="s">
        <v>20</v>
      </c>
      <c r="G2497" t="s">
        <v>21</v>
      </c>
      <c r="H2497">
        <v>81</v>
      </c>
      <c r="I2497">
        <v>2</v>
      </c>
      <c r="J2497">
        <v>8</v>
      </c>
      <c r="K2497">
        <v>2318.1999999999998</v>
      </c>
      <c r="L2497">
        <v>1043.19</v>
      </c>
      <c r="M2497">
        <v>18545.599999999999</v>
      </c>
      <c r="N2497" t="s">
        <v>392</v>
      </c>
      <c r="O2497" t="s">
        <v>334</v>
      </c>
      <c r="P2497" t="s">
        <v>223</v>
      </c>
      <c r="Q2497" t="s">
        <v>224</v>
      </c>
      <c r="R2497">
        <v>3010</v>
      </c>
    </row>
    <row r="2498" spans="1:18" x14ac:dyDescent="0.3">
      <c r="A2498" t="s">
        <v>2714</v>
      </c>
      <c r="B2498" s="1">
        <v>43209</v>
      </c>
      <c r="C2498" s="1">
        <v>43212</v>
      </c>
      <c r="D2498">
        <v>4</v>
      </c>
      <c r="E2498" t="s">
        <v>1850</v>
      </c>
      <c r="F2498" t="s">
        <v>20</v>
      </c>
      <c r="G2498" t="s">
        <v>21</v>
      </c>
      <c r="H2498">
        <v>2</v>
      </c>
      <c r="I2498">
        <v>2</v>
      </c>
      <c r="J2498">
        <v>6</v>
      </c>
      <c r="K2498">
        <v>1809</v>
      </c>
      <c r="L2498">
        <v>1519.56</v>
      </c>
      <c r="M2498">
        <v>10854</v>
      </c>
      <c r="N2498" t="s">
        <v>482</v>
      </c>
      <c r="O2498" t="s">
        <v>334</v>
      </c>
      <c r="P2498" t="s">
        <v>79</v>
      </c>
      <c r="Q2498" t="s">
        <v>80</v>
      </c>
      <c r="R2498">
        <v>9630</v>
      </c>
    </row>
    <row r="2499" spans="1:18" x14ac:dyDescent="0.3">
      <c r="A2499" t="s">
        <v>2715</v>
      </c>
      <c r="B2499" s="1">
        <v>43210</v>
      </c>
      <c r="C2499" s="1">
        <v>43227</v>
      </c>
      <c r="D2499">
        <v>6</v>
      </c>
      <c r="E2499" t="s">
        <v>1850</v>
      </c>
      <c r="F2499" t="s">
        <v>20</v>
      </c>
      <c r="G2499" t="s">
        <v>21</v>
      </c>
      <c r="H2499">
        <v>21</v>
      </c>
      <c r="I2499">
        <v>2</v>
      </c>
      <c r="J2499">
        <v>11</v>
      </c>
      <c r="K2499">
        <v>261.3</v>
      </c>
      <c r="L2499">
        <v>222.10499999999999</v>
      </c>
      <c r="M2499">
        <v>2874.3</v>
      </c>
      <c r="N2499" t="s">
        <v>31</v>
      </c>
      <c r="O2499" t="s">
        <v>334</v>
      </c>
      <c r="P2499" t="s">
        <v>93</v>
      </c>
      <c r="Q2499" t="s">
        <v>94</v>
      </c>
      <c r="R2499">
        <v>7022</v>
      </c>
    </row>
    <row r="2500" spans="1:18" x14ac:dyDescent="0.3">
      <c r="A2500" t="s">
        <v>2716</v>
      </c>
      <c r="B2500" s="1">
        <v>43222</v>
      </c>
      <c r="C2500" s="1">
        <v>43231</v>
      </c>
      <c r="D2500">
        <v>17</v>
      </c>
      <c r="E2500" t="s">
        <v>1850</v>
      </c>
      <c r="F2500" t="s">
        <v>20</v>
      </c>
      <c r="G2500" t="s">
        <v>21</v>
      </c>
      <c r="H2500">
        <v>33</v>
      </c>
      <c r="I2500">
        <v>2</v>
      </c>
      <c r="J2500">
        <v>9</v>
      </c>
      <c r="K2500">
        <v>1728.6</v>
      </c>
      <c r="L2500">
        <v>1175.4480000000001</v>
      </c>
      <c r="M2500">
        <v>15557.4</v>
      </c>
      <c r="N2500" t="s">
        <v>270</v>
      </c>
      <c r="O2500" t="s">
        <v>334</v>
      </c>
      <c r="P2500" t="s">
        <v>50</v>
      </c>
      <c r="Q2500" t="s">
        <v>29</v>
      </c>
      <c r="R2500">
        <v>604</v>
      </c>
    </row>
    <row r="2501" spans="1:18" x14ac:dyDescent="0.3">
      <c r="A2501" t="s">
        <v>2717</v>
      </c>
      <c r="B2501" s="1">
        <v>43223</v>
      </c>
      <c r="C2501" s="1">
        <v>43229</v>
      </c>
      <c r="D2501">
        <v>26</v>
      </c>
      <c r="E2501" t="s">
        <v>1850</v>
      </c>
      <c r="F2501" t="s">
        <v>20</v>
      </c>
      <c r="G2501" t="s">
        <v>21</v>
      </c>
      <c r="H2501">
        <v>62</v>
      </c>
      <c r="I2501">
        <v>2</v>
      </c>
      <c r="J2501">
        <v>10</v>
      </c>
      <c r="K2501">
        <v>221.1</v>
      </c>
      <c r="L2501">
        <v>137.08199999999999</v>
      </c>
      <c r="M2501">
        <v>2211</v>
      </c>
      <c r="N2501" t="s">
        <v>162</v>
      </c>
      <c r="O2501" t="s">
        <v>334</v>
      </c>
      <c r="P2501" t="s">
        <v>64</v>
      </c>
      <c r="Q2501" t="s">
        <v>65</v>
      </c>
      <c r="R2501">
        <v>4730</v>
      </c>
    </row>
    <row r="2502" spans="1:18" x14ac:dyDescent="0.3">
      <c r="A2502" t="s">
        <v>2718</v>
      </c>
      <c r="B2502" s="1">
        <v>43231</v>
      </c>
      <c r="C2502" s="1">
        <v>43239</v>
      </c>
      <c r="D2502">
        <v>25</v>
      </c>
      <c r="E2502" t="s">
        <v>1850</v>
      </c>
      <c r="F2502" t="s">
        <v>20</v>
      </c>
      <c r="G2502" t="s">
        <v>21</v>
      </c>
      <c r="H2502">
        <v>82</v>
      </c>
      <c r="I2502">
        <v>2</v>
      </c>
      <c r="J2502">
        <v>5</v>
      </c>
      <c r="K2502">
        <v>1038.5</v>
      </c>
      <c r="L2502">
        <v>675.02499999999998</v>
      </c>
      <c r="M2502">
        <v>5192.5</v>
      </c>
      <c r="N2502" t="s">
        <v>189</v>
      </c>
      <c r="O2502" t="s">
        <v>334</v>
      </c>
      <c r="P2502" t="s">
        <v>156</v>
      </c>
      <c r="Q2502" t="s">
        <v>151</v>
      </c>
      <c r="R2502">
        <v>3411</v>
      </c>
    </row>
    <row r="2503" spans="1:18" x14ac:dyDescent="0.3">
      <c r="A2503" t="s">
        <v>2719</v>
      </c>
      <c r="B2503" s="1">
        <v>43232</v>
      </c>
      <c r="C2503" s="1">
        <v>43241</v>
      </c>
      <c r="D2503">
        <v>31</v>
      </c>
      <c r="E2503" t="s">
        <v>1850</v>
      </c>
      <c r="F2503" t="s">
        <v>20</v>
      </c>
      <c r="G2503" t="s">
        <v>21</v>
      </c>
      <c r="H2503">
        <v>73</v>
      </c>
      <c r="I2503">
        <v>2</v>
      </c>
      <c r="J2503">
        <v>5</v>
      </c>
      <c r="K2503">
        <v>180.9</v>
      </c>
      <c r="L2503">
        <v>135.67500000000001</v>
      </c>
      <c r="M2503">
        <v>904.5</v>
      </c>
      <c r="N2503" t="s">
        <v>149</v>
      </c>
      <c r="O2503" t="s">
        <v>334</v>
      </c>
      <c r="P2503" t="s">
        <v>176</v>
      </c>
      <c r="Q2503" t="s">
        <v>177</v>
      </c>
      <c r="R2503">
        <v>2120</v>
      </c>
    </row>
    <row r="2504" spans="1:18" x14ac:dyDescent="0.3">
      <c r="A2504" t="s">
        <v>2720</v>
      </c>
      <c r="B2504" s="1">
        <v>43234</v>
      </c>
      <c r="C2504" s="1">
        <v>43244</v>
      </c>
      <c r="D2504">
        <v>32</v>
      </c>
      <c r="E2504" t="s">
        <v>1850</v>
      </c>
      <c r="F2504" t="s">
        <v>20</v>
      </c>
      <c r="G2504" t="s">
        <v>21</v>
      </c>
      <c r="H2504">
        <v>29</v>
      </c>
      <c r="I2504">
        <v>2</v>
      </c>
      <c r="J2504">
        <v>12</v>
      </c>
      <c r="K2504">
        <v>6217.6</v>
      </c>
      <c r="L2504">
        <v>2797.92</v>
      </c>
      <c r="M2504">
        <v>74611.199999999997</v>
      </c>
      <c r="N2504" t="s">
        <v>280</v>
      </c>
      <c r="O2504" t="s">
        <v>334</v>
      </c>
      <c r="P2504" t="s">
        <v>526</v>
      </c>
      <c r="Q2504" t="s">
        <v>527</v>
      </c>
      <c r="R2504">
        <v>7910</v>
      </c>
    </row>
    <row r="2505" spans="1:18" x14ac:dyDescent="0.3">
      <c r="A2505" t="s">
        <v>2721</v>
      </c>
      <c r="B2505" s="1">
        <v>42737</v>
      </c>
      <c r="C2505" s="1">
        <v>42745</v>
      </c>
      <c r="D2505">
        <v>22</v>
      </c>
      <c r="E2505" t="s">
        <v>1850</v>
      </c>
      <c r="F2505" t="s">
        <v>20</v>
      </c>
      <c r="G2505" t="s">
        <v>21</v>
      </c>
      <c r="H2505">
        <v>5</v>
      </c>
      <c r="I2505">
        <v>1</v>
      </c>
      <c r="J2505">
        <v>7</v>
      </c>
      <c r="K2505">
        <v>3966.4</v>
      </c>
      <c r="L2505">
        <v>1903.8720000000001</v>
      </c>
      <c r="M2505">
        <v>27764.799999999999</v>
      </c>
      <c r="N2505" t="s">
        <v>392</v>
      </c>
      <c r="O2505" t="s">
        <v>471</v>
      </c>
      <c r="P2505" t="s">
        <v>395</v>
      </c>
      <c r="Q2505" t="s">
        <v>25</v>
      </c>
      <c r="R2505">
        <v>8083</v>
      </c>
    </row>
    <row r="2506" spans="1:18" x14ac:dyDescent="0.3">
      <c r="A2506" t="s">
        <v>2722</v>
      </c>
      <c r="B2506" s="1">
        <v>42742</v>
      </c>
      <c r="C2506" s="1">
        <v>42758</v>
      </c>
      <c r="D2506">
        <v>13</v>
      </c>
      <c r="E2506" t="s">
        <v>1850</v>
      </c>
      <c r="F2506" t="s">
        <v>20</v>
      </c>
      <c r="G2506" t="s">
        <v>21</v>
      </c>
      <c r="H2506">
        <v>41</v>
      </c>
      <c r="I2506">
        <v>1</v>
      </c>
      <c r="J2506">
        <v>9</v>
      </c>
      <c r="K2506">
        <v>268</v>
      </c>
      <c r="L2506">
        <v>222.44</v>
      </c>
      <c r="M2506">
        <v>2412</v>
      </c>
      <c r="N2506" t="s">
        <v>69</v>
      </c>
      <c r="O2506" t="s">
        <v>471</v>
      </c>
      <c r="P2506" t="s">
        <v>43</v>
      </c>
      <c r="Q2506" t="s">
        <v>44</v>
      </c>
      <c r="R2506">
        <v>4310</v>
      </c>
    </row>
    <row r="2507" spans="1:18" x14ac:dyDescent="0.3">
      <c r="A2507" t="s">
        <v>2723</v>
      </c>
      <c r="B2507" s="1">
        <v>42752</v>
      </c>
      <c r="C2507" s="1">
        <v>42765</v>
      </c>
      <c r="D2507">
        <v>33</v>
      </c>
      <c r="E2507" t="s">
        <v>1850</v>
      </c>
      <c r="F2507" t="s">
        <v>20</v>
      </c>
      <c r="G2507" t="s">
        <v>21</v>
      </c>
      <c r="H2507">
        <v>46</v>
      </c>
      <c r="I2507">
        <v>1</v>
      </c>
      <c r="J2507">
        <v>6</v>
      </c>
      <c r="K2507">
        <v>737</v>
      </c>
      <c r="L2507">
        <v>302.17</v>
      </c>
      <c r="M2507">
        <v>4422</v>
      </c>
      <c r="N2507" t="s">
        <v>166</v>
      </c>
      <c r="O2507" t="s">
        <v>471</v>
      </c>
      <c r="P2507" t="s">
        <v>199</v>
      </c>
      <c r="Q2507" t="s">
        <v>200</v>
      </c>
      <c r="R2507">
        <v>9522</v>
      </c>
    </row>
    <row r="2508" spans="1:18" x14ac:dyDescent="0.3">
      <c r="A2508" t="s">
        <v>2724</v>
      </c>
      <c r="B2508" s="1">
        <v>42767</v>
      </c>
      <c r="C2508" s="1">
        <v>42777</v>
      </c>
      <c r="D2508">
        <v>29</v>
      </c>
      <c r="E2508" t="s">
        <v>1850</v>
      </c>
      <c r="F2508" t="s">
        <v>20</v>
      </c>
      <c r="G2508" t="s">
        <v>21</v>
      </c>
      <c r="H2508">
        <v>51</v>
      </c>
      <c r="I2508">
        <v>1</v>
      </c>
      <c r="J2508">
        <v>7</v>
      </c>
      <c r="K2508">
        <v>3865.9</v>
      </c>
      <c r="L2508">
        <v>1700.9960000000001</v>
      </c>
      <c r="M2508">
        <v>27061.3</v>
      </c>
      <c r="N2508" t="s">
        <v>63</v>
      </c>
      <c r="O2508" t="s">
        <v>471</v>
      </c>
      <c r="P2508" t="s">
        <v>32</v>
      </c>
      <c r="Q2508" t="s">
        <v>33</v>
      </c>
      <c r="R2508">
        <v>2012</v>
      </c>
    </row>
    <row r="2509" spans="1:18" x14ac:dyDescent="0.3">
      <c r="A2509" t="s">
        <v>2725</v>
      </c>
      <c r="B2509" s="1">
        <v>42768</v>
      </c>
      <c r="C2509" s="1">
        <v>42776</v>
      </c>
      <c r="D2509">
        <v>7</v>
      </c>
      <c r="E2509" t="s">
        <v>1850</v>
      </c>
      <c r="F2509" t="s">
        <v>20</v>
      </c>
      <c r="G2509" t="s">
        <v>21</v>
      </c>
      <c r="H2509">
        <v>38</v>
      </c>
      <c r="I2509">
        <v>1</v>
      </c>
      <c r="J2509">
        <v>7</v>
      </c>
      <c r="K2509">
        <v>1078.7</v>
      </c>
      <c r="L2509">
        <v>647.22</v>
      </c>
      <c r="M2509">
        <v>7550.9</v>
      </c>
      <c r="N2509" t="s">
        <v>169</v>
      </c>
      <c r="O2509" t="s">
        <v>471</v>
      </c>
      <c r="P2509" t="s">
        <v>163</v>
      </c>
      <c r="Q2509" t="s">
        <v>164</v>
      </c>
      <c r="R2509">
        <v>3110</v>
      </c>
    </row>
    <row r="2510" spans="1:18" x14ac:dyDescent="0.3">
      <c r="A2510" t="s">
        <v>2726</v>
      </c>
      <c r="B2510" s="1">
        <v>42768</v>
      </c>
      <c r="C2510" s="1">
        <v>42771</v>
      </c>
      <c r="D2510">
        <v>5</v>
      </c>
      <c r="E2510" t="s">
        <v>1850</v>
      </c>
      <c r="F2510" t="s">
        <v>20</v>
      </c>
      <c r="G2510" t="s">
        <v>21</v>
      </c>
      <c r="H2510">
        <v>23</v>
      </c>
      <c r="I2510">
        <v>1</v>
      </c>
      <c r="J2510">
        <v>12</v>
      </c>
      <c r="K2510">
        <v>1996.6</v>
      </c>
      <c r="L2510">
        <v>1677.144</v>
      </c>
      <c r="M2510">
        <v>23959.200000000001</v>
      </c>
      <c r="N2510" t="s">
        <v>52</v>
      </c>
      <c r="O2510" t="s">
        <v>471</v>
      </c>
      <c r="P2510" t="s">
        <v>90</v>
      </c>
      <c r="Q2510" t="s">
        <v>25</v>
      </c>
      <c r="R2510">
        <v>8051</v>
      </c>
    </row>
    <row r="2511" spans="1:18" x14ac:dyDescent="0.3">
      <c r="A2511" t="s">
        <v>2727</v>
      </c>
      <c r="B2511" s="1">
        <v>42778</v>
      </c>
      <c r="C2511" s="1">
        <v>42787</v>
      </c>
      <c r="D2511">
        <v>50</v>
      </c>
      <c r="E2511" t="s">
        <v>1850</v>
      </c>
      <c r="F2511" t="s">
        <v>20</v>
      </c>
      <c r="G2511" t="s">
        <v>21</v>
      </c>
      <c r="H2511">
        <v>40</v>
      </c>
      <c r="I2511">
        <v>1</v>
      </c>
      <c r="J2511">
        <v>9</v>
      </c>
      <c r="K2511">
        <v>234.5</v>
      </c>
      <c r="L2511">
        <v>161.80500000000001</v>
      </c>
      <c r="M2511">
        <v>2110.5</v>
      </c>
      <c r="N2511" t="s">
        <v>67</v>
      </c>
      <c r="O2511" t="s">
        <v>471</v>
      </c>
      <c r="P2511" t="s">
        <v>113</v>
      </c>
      <c r="Q2511" t="s">
        <v>114</v>
      </c>
      <c r="R2511">
        <v>9400</v>
      </c>
    </row>
    <row r="2512" spans="1:18" x14ac:dyDescent="0.3">
      <c r="A2512" t="s">
        <v>2728</v>
      </c>
      <c r="B2512" s="1">
        <v>42780</v>
      </c>
      <c r="C2512" s="1">
        <v>42783</v>
      </c>
      <c r="D2512">
        <v>35</v>
      </c>
      <c r="E2512" t="s">
        <v>1850</v>
      </c>
      <c r="F2512" t="s">
        <v>20</v>
      </c>
      <c r="G2512" t="s">
        <v>21</v>
      </c>
      <c r="H2512">
        <v>81</v>
      </c>
      <c r="I2512">
        <v>1</v>
      </c>
      <c r="J2512">
        <v>6</v>
      </c>
      <c r="K2512">
        <v>864.3</v>
      </c>
      <c r="L2512">
        <v>380.29199999999997</v>
      </c>
      <c r="M2512">
        <v>5185.8</v>
      </c>
      <c r="N2512" t="s">
        <v>316</v>
      </c>
      <c r="O2512" t="s">
        <v>471</v>
      </c>
      <c r="P2512" t="s">
        <v>223</v>
      </c>
      <c r="Q2512" t="s">
        <v>224</v>
      </c>
      <c r="R2512">
        <v>3010</v>
      </c>
    </row>
    <row r="2513" spans="1:18" x14ac:dyDescent="0.3">
      <c r="A2513" t="s">
        <v>2729</v>
      </c>
      <c r="B2513" s="1">
        <v>42782</v>
      </c>
      <c r="C2513" s="1">
        <v>42791</v>
      </c>
      <c r="D2513">
        <v>40</v>
      </c>
      <c r="E2513" t="s">
        <v>1850</v>
      </c>
      <c r="F2513" t="s">
        <v>20</v>
      </c>
      <c r="G2513" t="s">
        <v>21</v>
      </c>
      <c r="H2513">
        <v>80</v>
      </c>
      <c r="I2513">
        <v>1</v>
      </c>
      <c r="J2513">
        <v>6</v>
      </c>
      <c r="K2513">
        <v>180.9</v>
      </c>
      <c r="L2513">
        <v>151.95599999999999</v>
      </c>
      <c r="M2513">
        <v>1085.4000000000001</v>
      </c>
      <c r="N2513" t="s">
        <v>92</v>
      </c>
      <c r="O2513" t="s">
        <v>471</v>
      </c>
      <c r="P2513" t="s">
        <v>100</v>
      </c>
      <c r="Q2513" t="s">
        <v>101</v>
      </c>
      <c r="R2513">
        <v>4500</v>
      </c>
    </row>
    <row r="2514" spans="1:18" x14ac:dyDescent="0.3">
      <c r="A2514" t="s">
        <v>2730</v>
      </c>
      <c r="B2514" s="1">
        <v>42790</v>
      </c>
      <c r="C2514" s="1">
        <v>42797</v>
      </c>
      <c r="D2514">
        <v>9</v>
      </c>
      <c r="E2514" t="s">
        <v>1850</v>
      </c>
      <c r="F2514" t="s">
        <v>20</v>
      </c>
      <c r="G2514" t="s">
        <v>21</v>
      </c>
      <c r="H2514">
        <v>38</v>
      </c>
      <c r="I2514">
        <v>1</v>
      </c>
      <c r="J2514">
        <v>6</v>
      </c>
      <c r="K2514">
        <v>1085.4000000000001</v>
      </c>
      <c r="L2514">
        <v>445.01400000000001</v>
      </c>
      <c r="M2514">
        <v>6512.4</v>
      </c>
      <c r="N2514" t="s">
        <v>311</v>
      </c>
      <c r="O2514" t="s">
        <v>471</v>
      </c>
      <c r="P2514" t="s">
        <v>163</v>
      </c>
      <c r="Q2514" t="s">
        <v>164</v>
      </c>
      <c r="R2514">
        <v>3110</v>
      </c>
    </row>
    <row r="2515" spans="1:18" x14ac:dyDescent="0.3">
      <c r="A2515" t="s">
        <v>2731</v>
      </c>
      <c r="B2515" s="1">
        <v>42792</v>
      </c>
      <c r="C2515" s="1">
        <v>42809</v>
      </c>
      <c r="D2515">
        <v>31</v>
      </c>
      <c r="E2515" t="s">
        <v>1850</v>
      </c>
      <c r="F2515" t="s">
        <v>20</v>
      </c>
      <c r="G2515" t="s">
        <v>21</v>
      </c>
      <c r="H2515">
        <v>91</v>
      </c>
      <c r="I2515">
        <v>1</v>
      </c>
      <c r="J2515">
        <v>6</v>
      </c>
      <c r="K2515">
        <v>6117.1</v>
      </c>
      <c r="L2515">
        <v>4343.1409999999996</v>
      </c>
      <c r="M2515">
        <v>36702.6</v>
      </c>
      <c r="N2515" t="s">
        <v>149</v>
      </c>
      <c r="O2515" t="s">
        <v>471</v>
      </c>
      <c r="P2515" t="s">
        <v>378</v>
      </c>
      <c r="Q2515" t="s">
        <v>243</v>
      </c>
      <c r="R2515">
        <v>4412</v>
      </c>
    </row>
    <row r="2516" spans="1:18" x14ac:dyDescent="0.3">
      <c r="A2516" t="s">
        <v>2732</v>
      </c>
      <c r="B2516" s="1">
        <v>42796</v>
      </c>
      <c r="C2516" s="1">
        <v>42811</v>
      </c>
      <c r="D2516">
        <v>39</v>
      </c>
      <c r="E2516" t="s">
        <v>1850</v>
      </c>
      <c r="F2516" t="s">
        <v>20</v>
      </c>
      <c r="G2516" t="s">
        <v>21</v>
      </c>
      <c r="H2516">
        <v>46</v>
      </c>
      <c r="I2516">
        <v>1</v>
      </c>
      <c r="J2516">
        <v>9</v>
      </c>
      <c r="K2516">
        <v>5272.9</v>
      </c>
      <c r="L2516">
        <v>3005.5529999999999</v>
      </c>
      <c r="M2516">
        <v>47456.1</v>
      </c>
      <c r="N2516" t="s">
        <v>141</v>
      </c>
      <c r="O2516" t="s">
        <v>471</v>
      </c>
      <c r="P2516" t="s">
        <v>199</v>
      </c>
      <c r="Q2516" t="s">
        <v>200</v>
      </c>
      <c r="R2516">
        <v>9522</v>
      </c>
    </row>
    <row r="2517" spans="1:18" x14ac:dyDescent="0.3">
      <c r="A2517" t="s">
        <v>2733</v>
      </c>
      <c r="B2517" s="1">
        <v>42798</v>
      </c>
      <c r="C2517" s="1">
        <v>42807</v>
      </c>
      <c r="D2517">
        <v>12</v>
      </c>
      <c r="E2517" t="s">
        <v>1850</v>
      </c>
      <c r="F2517" t="s">
        <v>20</v>
      </c>
      <c r="G2517" t="s">
        <v>21</v>
      </c>
      <c r="H2517">
        <v>97</v>
      </c>
      <c r="I2517">
        <v>1</v>
      </c>
      <c r="J2517">
        <v>6</v>
      </c>
      <c r="K2517">
        <v>1025.0999999999999</v>
      </c>
      <c r="L2517">
        <v>563.80499999999995</v>
      </c>
      <c r="M2517">
        <v>6150.6</v>
      </c>
      <c r="N2517" t="s">
        <v>155</v>
      </c>
      <c r="O2517" t="s">
        <v>471</v>
      </c>
      <c r="P2517" t="s">
        <v>243</v>
      </c>
      <c r="Q2517" t="s">
        <v>243</v>
      </c>
      <c r="R2517">
        <v>4410</v>
      </c>
    </row>
    <row r="2518" spans="1:18" x14ac:dyDescent="0.3">
      <c r="A2518" t="s">
        <v>2734</v>
      </c>
      <c r="B2518" s="1">
        <v>42810</v>
      </c>
      <c r="C2518" s="1">
        <v>42825</v>
      </c>
      <c r="D2518">
        <v>48</v>
      </c>
      <c r="E2518" t="s">
        <v>1850</v>
      </c>
      <c r="F2518" t="s">
        <v>20</v>
      </c>
      <c r="G2518" t="s">
        <v>21</v>
      </c>
      <c r="H2518">
        <v>44</v>
      </c>
      <c r="I2518">
        <v>1</v>
      </c>
      <c r="J2518">
        <v>7</v>
      </c>
      <c r="K2518">
        <v>6512.4</v>
      </c>
      <c r="L2518">
        <v>3712.0680000000002</v>
      </c>
      <c r="M2518">
        <v>45586.8</v>
      </c>
      <c r="N2518" t="s">
        <v>261</v>
      </c>
      <c r="O2518" t="s">
        <v>471</v>
      </c>
      <c r="P2518" t="s">
        <v>345</v>
      </c>
      <c r="Q2518" t="s">
        <v>139</v>
      </c>
      <c r="R2518">
        <v>4930</v>
      </c>
    </row>
    <row r="2519" spans="1:18" x14ac:dyDescent="0.3">
      <c r="A2519" t="s">
        <v>2735</v>
      </c>
      <c r="B2519" s="1">
        <v>42811</v>
      </c>
      <c r="C2519" s="1">
        <v>42825</v>
      </c>
      <c r="D2519">
        <v>36</v>
      </c>
      <c r="E2519" t="s">
        <v>1850</v>
      </c>
      <c r="F2519" t="s">
        <v>20</v>
      </c>
      <c r="G2519" t="s">
        <v>21</v>
      </c>
      <c r="H2519">
        <v>95</v>
      </c>
      <c r="I2519">
        <v>1</v>
      </c>
      <c r="J2519">
        <v>10</v>
      </c>
      <c r="K2519">
        <v>5621.3</v>
      </c>
      <c r="L2519">
        <v>2585.7979999999998</v>
      </c>
      <c r="M2519">
        <v>56213</v>
      </c>
      <c r="N2519" t="s">
        <v>295</v>
      </c>
      <c r="O2519" t="s">
        <v>471</v>
      </c>
      <c r="P2519" t="s">
        <v>124</v>
      </c>
      <c r="Q2519" t="s">
        <v>125</v>
      </c>
      <c r="R2519">
        <v>3320</v>
      </c>
    </row>
    <row r="2520" spans="1:18" x14ac:dyDescent="0.3">
      <c r="A2520" t="s">
        <v>2736</v>
      </c>
      <c r="B2520" s="1">
        <v>42811</v>
      </c>
      <c r="C2520" s="1">
        <v>42818</v>
      </c>
      <c r="D2520">
        <v>5</v>
      </c>
      <c r="E2520" t="s">
        <v>1850</v>
      </c>
      <c r="F2520" t="s">
        <v>20</v>
      </c>
      <c r="G2520" t="s">
        <v>21</v>
      </c>
      <c r="H2520">
        <v>97</v>
      </c>
      <c r="I2520">
        <v>1</v>
      </c>
      <c r="J2520">
        <v>5</v>
      </c>
      <c r="K2520">
        <v>1058.5999999999999</v>
      </c>
      <c r="L2520">
        <v>793.95</v>
      </c>
      <c r="M2520">
        <v>5293</v>
      </c>
      <c r="N2520" t="s">
        <v>52</v>
      </c>
      <c r="O2520" t="s">
        <v>471</v>
      </c>
      <c r="P2520" t="s">
        <v>243</v>
      </c>
      <c r="Q2520" t="s">
        <v>243</v>
      </c>
      <c r="R2520">
        <v>4410</v>
      </c>
    </row>
    <row r="2521" spans="1:18" x14ac:dyDescent="0.3">
      <c r="A2521" t="s">
        <v>2737</v>
      </c>
      <c r="B2521" s="1">
        <v>42814</v>
      </c>
      <c r="C2521" s="1">
        <v>42818</v>
      </c>
      <c r="D2521">
        <v>45</v>
      </c>
      <c r="E2521" t="s">
        <v>1850</v>
      </c>
      <c r="F2521" t="s">
        <v>20</v>
      </c>
      <c r="G2521" t="s">
        <v>21</v>
      </c>
      <c r="H2521">
        <v>81</v>
      </c>
      <c r="I2521">
        <v>1</v>
      </c>
      <c r="J2521">
        <v>11</v>
      </c>
      <c r="K2521">
        <v>6318.1</v>
      </c>
      <c r="L2521">
        <v>2590.4209999999998</v>
      </c>
      <c r="M2521">
        <v>69499.100000000006</v>
      </c>
      <c r="N2521" t="s">
        <v>35</v>
      </c>
      <c r="O2521" t="s">
        <v>471</v>
      </c>
      <c r="P2521" t="s">
        <v>223</v>
      </c>
      <c r="Q2521" t="s">
        <v>224</v>
      </c>
      <c r="R2521">
        <v>3010</v>
      </c>
    </row>
    <row r="2522" spans="1:18" x14ac:dyDescent="0.3">
      <c r="A2522" t="s">
        <v>2738</v>
      </c>
      <c r="B2522" s="1">
        <v>42818</v>
      </c>
      <c r="C2522" s="1">
        <v>42821</v>
      </c>
      <c r="D2522">
        <v>48</v>
      </c>
      <c r="E2522" t="s">
        <v>1850</v>
      </c>
      <c r="F2522" t="s">
        <v>20</v>
      </c>
      <c r="G2522" t="s">
        <v>21</v>
      </c>
      <c r="H2522">
        <v>63</v>
      </c>
      <c r="I2522">
        <v>1</v>
      </c>
      <c r="J2522">
        <v>11</v>
      </c>
      <c r="K2522">
        <v>3953</v>
      </c>
      <c r="L2522">
        <v>2648.51</v>
      </c>
      <c r="M2522">
        <v>43483</v>
      </c>
      <c r="N2522" t="s">
        <v>261</v>
      </c>
      <c r="O2522" t="s">
        <v>471</v>
      </c>
      <c r="P2522" t="s">
        <v>319</v>
      </c>
      <c r="Q2522" t="s">
        <v>160</v>
      </c>
      <c r="R2522">
        <v>626</v>
      </c>
    </row>
    <row r="2523" spans="1:18" x14ac:dyDescent="0.3">
      <c r="A2523" t="s">
        <v>2739</v>
      </c>
      <c r="B2523" s="1">
        <v>42838</v>
      </c>
      <c r="C2523" s="1">
        <v>42842</v>
      </c>
      <c r="D2523">
        <v>14</v>
      </c>
      <c r="E2523" t="s">
        <v>1850</v>
      </c>
      <c r="F2523" t="s">
        <v>20</v>
      </c>
      <c r="G2523" t="s">
        <v>21</v>
      </c>
      <c r="H2523">
        <v>83</v>
      </c>
      <c r="I2523">
        <v>1</v>
      </c>
      <c r="J2523">
        <v>9</v>
      </c>
      <c r="K2523">
        <v>1072</v>
      </c>
      <c r="L2523">
        <v>621.76</v>
      </c>
      <c r="M2523">
        <v>9648</v>
      </c>
      <c r="N2523" t="s">
        <v>38</v>
      </c>
      <c r="O2523" t="s">
        <v>471</v>
      </c>
      <c r="P2523" t="s">
        <v>144</v>
      </c>
      <c r="Q2523" t="s">
        <v>29</v>
      </c>
      <c r="R2523">
        <v>612</v>
      </c>
    </row>
    <row r="2524" spans="1:18" x14ac:dyDescent="0.3">
      <c r="A2524" t="s">
        <v>2740</v>
      </c>
      <c r="B2524" s="1">
        <v>42854</v>
      </c>
      <c r="C2524" s="1">
        <v>42868</v>
      </c>
      <c r="D2524">
        <v>31</v>
      </c>
      <c r="E2524" t="s">
        <v>1850</v>
      </c>
      <c r="F2524" t="s">
        <v>20</v>
      </c>
      <c r="G2524" t="s">
        <v>21</v>
      </c>
      <c r="H2524">
        <v>81</v>
      </c>
      <c r="I2524">
        <v>1</v>
      </c>
      <c r="J2524">
        <v>10</v>
      </c>
      <c r="K2524">
        <v>3825.7</v>
      </c>
      <c r="L2524">
        <v>2563.2190000000001</v>
      </c>
      <c r="M2524">
        <v>38257</v>
      </c>
      <c r="N2524" t="s">
        <v>149</v>
      </c>
      <c r="O2524" t="s">
        <v>471</v>
      </c>
      <c r="P2524" t="s">
        <v>223</v>
      </c>
      <c r="Q2524" t="s">
        <v>224</v>
      </c>
      <c r="R2524">
        <v>3010</v>
      </c>
    </row>
    <row r="2525" spans="1:18" x14ac:dyDescent="0.3">
      <c r="A2525" t="s">
        <v>2741</v>
      </c>
      <c r="B2525" s="1">
        <v>42856</v>
      </c>
      <c r="C2525" s="1">
        <v>42862</v>
      </c>
      <c r="D2525">
        <v>34</v>
      </c>
      <c r="E2525" t="s">
        <v>1850</v>
      </c>
      <c r="F2525" t="s">
        <v>20</v>
      </c>
      <c r="G2525" t="s">
        <v>21</v>
      </c>
      <c r="H2525">
        <v>1</v>
      </c>
      <c r="I2525">
        <v>1</v>
      </c>
      <c r="J2525">
        <v>9</v>
      </c>
      <c r="K2525">
        <v>1688.4</v>
      </c>
      <c r="L2525">
        <v>1063.692</v>
      </c>
      <c r="M2525">
        <v>15195.6</v>
      </c>
      <c r="N2525" t="s">
        <v>46</v>
      </c>
      <c r="O2525" t="s">
        <v>471</v>
      </c>
      <c r="P2525" t="s">
        <v>147</v>
      </c>
      <c r="Q2525" t="s">
        <v>74</v>
      </c>
      <c r="R2525">
        <v>1011</v>
      </c>
    </row>
    <row r="2526" spans="1:18" x14ac:dyDescent="0.3">
      <c r="A2526" t="s">
        <v>2742</v>
      </c>
      <c r="B2526" s="1">
        <v>42868</v>
      </c>
      <c r="C2526" s="1">
        <v>42873</v>
      </c>
      <c r="D2526">
        <v>23</v>
      </c>
      <c r="E2526" t="s">
        <v>1850</v>
      </c>
      <c r="F2526" t="s">
        <v>20</v>
      </c>
      <c r="G2526" t="s">
        <v>21</v>
      </c>
      <c r="H2526">
        <v>26</v>
      </c>
      <c r="I2526">
        <v>1</v>
      </c>
      <c r="J2526">
        <v>10</v>
      </c>
      <c r="K2526">
        <v>3711.8</v>
      </c>
      <c r="L2526">
        <v>2524.0239999999999</v>
      </c>
      <c r="M2526">
        <v>37118</v>
      </c>
      <c r="N2526" t="s">
        <v>158</v>
      </c>
      <c r="O2526" t="s">
        <v>471</v>
      </c>
      <c r="P2526" t="s">
        <v>239</v>
      </c>
      <c r="Q2526" t="s">
        <v>240</v>
      </c>
      <c r="R2526">
        <v>210</v>
      </c>
    </row>
    <row r="2527" spans="1:18" x14ac:dyDescent="0.3">
      <c r="A2527" t="s">
        <v>2743</v>
      </c>
      <c r="B2527" s="1">
        <v>42869</v>
      </c>
      <c r="C2527" s="1">
        <v>42887</v>
      </c>
      <c r="D2527">
        <v>13</v>
      </c>
      <c r="E2527" t="s">
        <v>1850</v>
      </c>
      <c r="F2527" t="s">
        <v>20</v>
      </c>
      <c r="G2527" t="s">
        <v>21</v>
      </c>
      <c r="H2527">
        <v>51</v>
      </c>
      <c r="I2527">
        <v>1</v>
      </c>
      <c r="J2527">
        <v>11</v>
      </c>
      <c r="K2527">
        <v>1929.6</v>
      </c>
      <c r="L2527">
        <v>1447.2</v>
      </c>
      <c r="M2527">
        <v>21225.599999999999</v>
      </c>
      <c r="N2527" t="s">
        <v>69</v>
      </c>
      <c r="O2527" t="s">
        <v>471</v>
      </c>
      <c r="P2527" t="s">
        <v>32</v>
      </c>
      <c r="Q2527" t="s">
        <v>33</v>
      </c>
      <c r="R2527">
        <v>2012</v>
      </c>
    </row>
    <row r="2528" spans="1:18" x14ac:dyDescent="0.3">
      <c r="A2528" t="s">
        <v>2744</v>
      </c>
      <c r="B2528" s="1">
        <v>42878</v>
      </c>
      <c r="C2528" s="1">
        <v>42884</v>
      </c>
      <c r="D2528">
        <v>1</v>
      </c>
      <c r="E2528" t="s">
        <v>1850</v>
      </c>
      <c r="F2528" t="s">
        <v>20</v>
      </c>
      <c r="G2528" t="s">
        <v>21</v>
      </c>
      <c r="H2528">
        <v>59</v>
      </c>
      <c r="I2528">
        <v>1</v>
      </c>
      <c r="J2528">
        <v>10</v>
      </c>
      <c r="K2528">
        <v>3932.9</v>
      </c>
      <c r="L2528">
        <v>3185.6489999999999</v>
      </c>
      <c r="M2528">
        <v>39329</v>
      </c>
      <c r="N2528" t="s">
        <v>120</v>
      </c>
      <c r="O2528" t="s">
        <v>471</v>
      </c>
      <c r="P2528" t="s">
        <v>268</v>
      </c>
      <c r="Q2528" t="s">
        <v>101</v>
      </c>
      <c r="R2528">
        <v>4500</v>
      </c>
    </row>
    <row r="2529" spans="1:18" x14ac:dyDescent="0.3">
      <c r="A2529" t="s">
        <v>2745</v>
      </c>
      <c r="B2529" s="1">
        <v>42880</v>
      </c>
      <c r="C2529" s="1">
        <v>42894</v>
      </c>
      <c r="D2529">
        <v>50</v>
      </c>
      <c r="E2529" t="s">
        <v>1850</v>
      </c>
      <c r="F2529" t="s">
        <v>20</v>
      </c>
      <c r="G2529" t="s">
        <v>21</v>
      </c>
      <c r="H2529">
        <v>86</v>
      </c>
      <c r="I2529">
        <v>1</v>
      </c>
      <c r="J2529">
        <v>7</v>
      </c>
      <c r="K2529">
        <v>227.8</v>
      </c>
      <c r="L2529">
        <v>120.73399999999999</v>
      </c>
      <c r="M2529">
        <v>1594.6</v>
      </c>
      <c r="N2529" t="s">
        <v>67</v>
      </c>
      <c r="O2529" t="s">
        <v>471</v>
      </c>
      <c r="P2529" t="s">
        <v>412</v>
      </c>
      <c r="Q2529" t="s">
        <v>413</v>
      </c>
      <c r="R2529">
        <v>5018</v>
      </c>
    </row>
    <row r="2530" spans="1:18" x14ac:dyDescent="0.3">
      <c r="A2530" t="s">
        <v>2746</v>
      </c>
      <c r="B2530" s="1">
        <v>42882</v>
      </c>
      <c r="C2530" s="1">
        <v>42891</v>
      </c>
      <c r="D2530">
        <v>2</v>
      </c>
      <c r="E2530" t="s">
        <v>1850</v>
      </c>
      <c r="F2530" t="s">
        <v>20</v>
      </c>
      <c r="G2530" t="s">
        <v>21</v>
      </c>
      <c r="H2530">
        <v>27</v>
      </c>
      <c r="I2530">
        <v>1</v>
      </c>
      <c r="J2530">
        <v>8</v>
      </c>
      <c r="K2530">
        <v>917.9</v>
      </c>
      <c r="L2530">
        <v>431.41300000000001</v>
      </c>
      <c r="M2530">
        <v>7343.2</v>
      </c>
      <c r="N2530" t="s">
        <v>202</v>
      </c>
      <c r="O2530" t="s">
        <v>471</v>
      </c>
      <c r="P2530" t="s">
        <v>213</v>
      </c>
      <c r="Q2530" t="s">
        <v>74</v>
      </c>
      <c r="R2530">
        <v>1023</v>
      </c>
    </row>
    <row r="2531" spans="1:18" x14ac:dyDescent="0.3">
      <c r="A2531" t="s">
        <v>2747</v>
      </c>
      <c r="B2531" s="1">
        <v>42895</v>
      </c>
      <c r="C2531" s="1">
        <v>42903</v>
      </c>
      <c r="D2531">
        <v>7</v>
      </c>
      <c r="E2531" t="s">
        <v>1850</v>
      </c>
      <c r="F2531" t="s">
        <v>20</v>
      </c>
      <c r="G2531" t="s">
        <v>21</v>
      </c>
      <c r="H2531">
        <v>84</v>
      </c>
      <c r="I2531">
        <v>1</v>
      </c>
      <c r="J2531">
        <v>12</v>
      </c>
      <c r="K2531">
        <v>3906.1</v>
      </c>
      <c r="L2531">
        <v>2695.2089999999998</v>
      </c>
      <c r="M2531">
        <v>46873.2</v>
      </c>
      <c r="N2531" t="s">
        <v>169</v>
      </c>
      <c r="O2531" t="s">
        <v>471</v>
      </c>
      <c r="P2531" t="s">
        <v>121</v>
      </c>
      <c r="Q2531" t="s">
        <v>33</v>
      </c>
      <c r="R2531">
        <v>2016</v>
      </c>
    </row>
    <row r="2532" spans="1:18" x14ac:dyDescent="0.3">
      <c r="A2532" t="s">
        <v>2748</v>
      </c>
      <c r="B2532" s="1">
        <v>42899</v>
      </c>
      <c r="C2532" s="1">
        <v>42909</v>
      </c>
      <c r="D2532">
        <v>23</v>
      </c>
      <c r="E2532" t="s">
        <v>1850</v>
      </c>
      <c r="F2532" t="s">
        <v>20</v>
      </c>
      <c r="G2532" t="s">
        <v>21</v>
      </c>
      <c r="H2532">
        <v>34</v>
      </c>
      <c r="I2532">
        <v>1</v>
      </c>
      <c r="J2532">
        <v>7</v>
      </c>
      <c r="K2532">
        <v>1112.2</v>
      </c>
      <c r="L2532">
        <v>900.88199999999995</v>
      </c>
      <c r="M2532">
        <v>7785.4</v>
      </c>
      <c r="N2532" t="s">
        <v>158</v>
      </c>
      <c r="O2532" t="s">
        <v>471</v>
      </c>
      <c r="P2532" t="s">
        <v>73</v>
      </c>
      <c r="Q2532" t="s">
        <v>74</v>
      </c>
      <c r="R2532">
        <v>1021</v>
      </c>
    </row>
    <row r="2533" spans="1:18" x14ac:dyDescent="0.3">
      <c r="A2533" t="s">
        <v>2749</v>
      </c>
      <c r="B2533" s="1">
        <v>42917</v>
      </c>
      <c r="C2533" s="1">
        <v>42933</v>
      </c>
      <c r="D2533">
        <v>10</v>
      </c>
      <c r="E2533" t="s">
        <v>1850</v>
      </c>
      <c r="F2533" t="s">
        <v>20</v>
      </c>
      <c r="G2533" t="s">
        <v>21</v>
      </c>
      <c r="H2533">
        <v>74</v>
      </c>
      <c r="I2533">
        <v>1</v>
      </c>
      <c r="J2533">
        <v>5</v>
      </c>
      <c r="K2533">
        <v>998.3</v>
      </c>
      <c r="L2533">
        <v>778.67399999999998</v>
      </c>
      <c r="M2533">
        <v>4991.5</v>
      </c>
      <c r="N2533" t="s">
        <v>56</v>
      </c>
      <c r="O2533" t="s">
        <v>471</v>
      </c>
      <c r="P2533" t="s">
        <v>87</v>
      </c>
      <c r="Q2533" t="s">
        <v>25</v>
      </c>
      <c r="R2533">
        <v>8023</v>
      </c>
    </row>
    <row r="2534" spans="1:18" x14ac:dyDescent="0.3">
      <c r="A2534" t="s">
        <v>2750</v>
      </c>
      <c r="B2534" s="1">
        <v>42918</v>
      </c>
      <c r="C2534" s="1">
        <v>42929</v>
      </c>
      <c r="D2534">
        <v>50</v>
      </c>
      <c r="E2534" t="s">
        <v>1850</v>
      </c>
      <c r="F2534" t="s">
        <v>20</v>
      </c>
      <c r="G2534" t="s">
        <v>21</v>
      </c>
      <c r="H2534">
        <v>31</v>
      </c>
      <c r="I2534">
        <v>1</v>
      </c>
      <c r="J2534">
        <v>12</v>
      </c>
      <c r="K2534">
        <v>5929.5</v>
      </c>
      <c r="L2534">
        <v>2786.8649999999998</v>
      </c>
      <c r="M2534">
        <v>71154</v>
      </c>
      <c r="N2534" t="s">
        <v>67</v>
      </c>
      <c r="O2534" t="s">
        <v>471</v>
      </c>
      <c r="P2534" t="s">
        <v>187</v>
      </c>
      <c r="Q2534" t="s">
        <v>29</v>
      </c>
      <c r="R2534">
        <v>610</v>
      </c>
    </row>
    <row r="2535" spans="1:18" x14ac:dyDescent="0.3">
      <c r="A2535" t="s">
        <v>2751</v>
      </c>
      <c r="B2535" s="1">
        <v>42922</v>
      </c>
      <c r="C2535" s="1">
        <v>42936</v>
      </c>
      <c r="D2535">
        <v>3</v>
      </c>
      <c r="E2535" t="s">
        <v>1850</v>
      </c>
      <c r="F2535" t="s">
        <v>20</v>
      </c>
      <c r="G2535" t="s">
        <v>21</v>
      </c>
      <c r="H2535">
        <v>70</v>
      </c>
      <c r="I2535">
        <v>1</v>
      </c>
      <c r="J2535">
        <v>7</v>
      </c>
      <c r="K2535">
        <v>3966.4</v>
      </c>
      <c r="L2535">
        <v>2379.84</v>
      </c>
      <c r="M2535">
        <v>27764.799999999999</v>
      </c>
      <c r="N2535" t="s">
        <v>257</v>
      </c>
      <c r="O2535" t="s">
        <v>471</v>
      </c>
      <c r="P2535" t="s">
        <v>50</v>
      </c>
      <c r="Q2535" t="s">
        <v>29</v>
      </c>
      <c r="R2535">
        <v>604</v>
      </c>
    </row>
    <row r="2536" spans="1:18" x14ac:dyDescent="0.3">
      <c r="A2536" t="s">
        <v>2752</v>
      </c>
      <c r="B2536" s="1">
        <v>42929</v>
      </c>
      <c r="C2536" s="1">
        <v>42938</v>
      </c>
      <c r="D2536">
        <v>17</v>
      </c>
      <c r="E2536" t="s">
        <v>1850</v>
      </c>
      <c r="F2536" t="s">
        <v>20</v>
      </c>
      <c r="G2536" t="s">
        <v>21</v>
      </c>
      <c r="H2536">
        <v>21</v>
      </c>
      <c r="I2536">
        <v>1</v>
      </c>
      <c r="J2536">
        <v>9</v>
      </c>
      <c r="K2536">
        <v>877.7</v>
      </c>
      <c r="L2536">
        <v>579.28200000000004</v>
      </c>
      <c r="M2536">
        <v>7899.3</v>
      </c>
      <c r="N2536" t="s">
        <v>270</v>
      </c>
      <c r="O2536" t="s">
        <v>471</v>
      </c>
      <c r="P2536" t="s">
        <v>93</v>
      </c>
      <c r="Q2536" t="s">
        <v>94</v>
      </c>
      <c r="R2536">
        <v>7022</v>
      </c>
    </row>
    <row r="2537" spans="1:18" x14ac:dyDescent="0.3">
      <c r="A2537" t="s">
        <v>2753</v>
      </c>
      <c r="B2537" s="1">
        <v>42931</v>
      </c>
      <c r="C2537" s="1">
        <v>42937</v>
      </c>
      <c r="D2537">
        <v>24</v>
      </c>
      <c r="E2537" t="s">
        <v>1850</v>
      </c>
      <c r="F2537" t="s">
        <v>20</v>
      </c>
      <c r="G2537" t="s">
        <v>21</v>
      </c>
      <c r="H2537">
        <v>47</v>
      </c>
      <c r="I2537">
        <v>1</v>
      </c>
      <c r="J2537">
        <v>6</v>
      </c>
      <c r="K2537">
        <v>1031.8</v>
      </c>
      <c r="L2537">
        <v>856.39400000000001</v>
      </c>
      <c r="M2537">
        <v>6190.8</v>
      </c>
      <c r="N2537" t="s">
        <v>326</v>
      </c>
      <c r="O2537" t="s">
        <v>471</v>
      </c>
      <c r="P2537" t="s">
        <v>289</v>
      </c>
      <c r="Q2537" t="s">
        <v>290</v>
      </c>
      <c r="R2537">
        <v>7630</v>
      </c>
    </row>
    <row r="2538" spans="1:18" x14ac:dyDescent="0.3">
      <c r="A2538" t="s">
        <v>2754</v>
      </c>
      <c r="B2538" s="1">
        <v>42932</v>
      </c>
      <c r="C2538" s="1">
        <v>42935</v>
      </c>
      <c r="D2538">
        <v>35</v>
      </c>
      <c r="E2538" t="s">
        <v>1850</v>
      </c>
      <c r="F2538" t="s">
        <v>20</v>
      </c>
      <c r="G2538" t="s">
        <v>21</v>
      </c>
      <c r="H2538">
        <v>62</v>
      </c>
      <c r="I2538">
        <v>1</v>
      </c>
      <c r="J2538">
        <v>6</v>
      </c>
      <c r="K2538">
        <v>1983.2</v>
      </c>
      <c r="L2538">
        <v>793.28</v>
      </c>
      <c r="M2538">
        <v>11899.2</v>
      </c>
      <c r="N2538" t="s">
        <v>316</v>
      </c>
      <c r="O2538" t="s">
        <v>471</v>
      </c>
      <c r="P2538" t="s">
        <v>64</v>
      </c>
      <c r="Q2538" t="s">
        <v>65</v>
      </c>
      <c r="R2538">
        <v>4730</v>
      </c>
    </row>
    <row r="2539" spans="1:18" x14ac:dyDescent="0.3">
      <c r="A2539" t="s">
        <v>2755</v>
      </c>
      <c r="B2539" s="1">
        <v>42935</v>
      </c>
      <c r="C2539" s="1">
        <v>42946</v>
      </c>
      <c r="D2539">
        <v>3</v>
      </c>
      <c r="E2539" t="s">
        <v>1850</v>
      </c>
      <c r="F2539" t="s">
        <v>20</v>
      </c>
      <c r="G2539" t="s">
        <v>21</v>
      </c>
      <c r="H2539">
        <v>17</v>
      </c>
      <c r="I2539">
        <v>1</v>
      </c>
      <c r="J2539">
        <v>7</v>
      </c>
      <c r="K2539">
        <v>1025.0999999999999</v>
      </c>
      <c r="L2539">
        <v>420.291</v>
      </c>
      <c r="M2539">
        <v>7175.7</v>
      </c>
      <c r="N2539" t="s">
        <v>257</v>
      </c>
      <c r="O2539" t="s">
        <v>471</v>
      </c>
      <c r="P2539" t="s">
        <v>199</v>
      </c>
      <c r="Q2539" t="s">
        <v>200</v>
      </c>
      <c r="R2539">
        <v>9522</v>
      </c>
    </row>
    <row r="2540" spans="1:18" x14ac:dyDescent="0.3">
      <c r="A2540" t="s">
        <v>2756</v>
      </c>
      <c r="B2540" s="1">
        <v>42936</v>
      </c>
      <c r="C2540" s="1">
        <v>42945</v>
      </c>
      <c r="D2540">
        <v>27</v>
      </c>
      <c r="E2540" t="s">
        <v>1850</v>
      </c>
      <c r="F2540" t="s">
        <v>20</v>
      </c>
      <c r="G2540" t="s">
        <v>21</v>
      </c>
      <c r="H2540">
        <v>38</v>
      </c>
      <c r="I2540">
        <v>1</v>
      </c>
      <c r="J2540">
        <v>5</v>
      </c>
      <c r="K2540">
        <v>877.7</v>
      </c>
      <c r="L2540">
        <v>614.39</v>
      </c>
      <c r="M2540">
        <v>4388.5</v>
      </c>
      <c r="N2540" t="s">
        <v>123</v>
      </c>
      <c r="O2540" t="s">
        <v>471</v>
      </c>
      <c r="P2540" t="s">
        <v>163</v>
      </c>
      <c r="Q2540" t="s">
        <v>164</v>
      </c>
      <c r="R2540">
        <v>3110</v>
      </c>
    </row>
    <row r="2541" spans="1:18" x14ac:dyDescent="0.3">
      <c r="A2541" t="s">
        <v>2757</v>
      </c>
      <c r="B2541" s="1">
        <v>42946</v>
      </c>
      <c r="C2541" s="1">
        <v>42953</v>
      </c>
      <c r="D2541">
        <v>29</v>
      </c>
      <c r="E2541" t="s">
        <v>1850</v>
      </c>
      <c r="F2541" t="s">
        <v>20</v>
      </c>
      <c r="G2541" t="s">
        <v>21</v>
      </c>
      <c r="H2541">
        <v>1</v>
      </c>
      <c r="I2541">
        <v>1</v>
      </c>
      <c r="J2541">
        <v>8</v>
      </c>
      <c r="K2541">
        <v>3999.9</v>
      </c>
      <c r="L2541">
        <v>3319.9169999999999</v>
      </c>
      <c r="M2541">
        <v>31999.200000000001</v>
      </c>
      <c r="N2541" t="s">
        <v>63</v>
      </c>
      <c r="O2541" t="s">
        <v>471</v>
      </c>
      <c r="P2541" t="s">
        <v>147</v>
      </c>
      <c r="Q2541" t="s">
        <v>74</v>
      </c>
      <c r="R2541">
        <v>1011</v>
      </c>
    </row>
    <row r="2542" spans="1:18" x14ac:dyDescent="0.3">
      <c r="A2542" t="s">
        <v>2758</v>
      </c>
      <c r="B2542" s="1">
        <v>42956</v>
      </c>
      <c r="C2542" s="1">
        <v>42965</v>
      </c>
      <c r="D2542">
        <v>11</v>
      </c>
      <c r="E2542" t="s">
        <v>1850</v>
      </c>
      <c r="F2542" t="s">
        <v>20</v>
      </c>
      <c r="G2542" t="s">
        <v>21</v>
      </c>
      <c r="H2542">
        <v>3</v>
      </c>
      <c r="I2542">
        <v>1</v>
      </c>
      <c r="J2542">
        <v>12</v>
      </c>
      <c r="K2542">
        <v>3986.5</v>
      </c>
      <c r="L2542">
        <v>1873.655</v>
      </c>
      <c r="M2542">
        <v>47838</v>
      </c>
      <c r="N2542" t="s">
        <v>76</v>
      </c>
      <c r="O2542" t="s">
        <v>471</v>
      </c>
      <c r="P2542" t="s">
        <v>159</v>
      </c>
      <c r="Q2542" t="s">
        <v>160</v>
      </c>
      <c r="R2542">
        <v>627</v>
      </c>
    </row>
    <row r="2543" spans="1:18" x14ac:dyDescent="0.3">
      <c r="A2543" t="s">
        <v>2759</v>
      </c>
      <c r="B2543" s="1">
        <v>42958</v>
      </c>
      <c r="C2543" s="1">
        <v>42966</v>
      </c>
      <c r="D2543">
        <v>38</v>
      </c>
      <c r="E2543" t="s">
        <v>1850</v>
      </c>
      <c r="F2543" t="s">
        <v>20</v>
      </c>
      <c r="G2543" t="s">
        <v>21</v>
      </c>
      <c r="H2543">
        <v>85</v>
      </c>
      <c r="I2543">
        <v>1</v>
      </c>
      <c r="J2543">
        <v>6</v>
      </c>
      <c r="K2543">
        <v>2331.6</v>
      </c>
      <c r="L2543">
        <v>1818.6479999999999</v>
      </c>
      <c r="M2543">
        <v>13989.6</v>
      </c>
      <c r="N2543" t="s">
        <v>193</v>
      </c>
      <c r="O2543" t="s">
        <v>471</v>
      </c>
      <c r="P2543" t="s">
        <v>138</v>
      </c>
      <c r="Q2543" t="s">
        <v>139</v>
      </c>
      <c r="R2543">
        <v>4900</v>
      </c>
    </row>
    <row r="2544" spans="1:18" x14ac:dyDescent="0.3">
      <c r="A2544" t="s">
        <v>2760</v>
      </c>
      <c r="B2544" s="1">
        <v>42958</v>
      </c>
      <c r="C2544" s="1">
        <v>42968</v>
      </c>
      <c r="D2544">
        <v>22</v>
      </c>
      <c r="E2544" t="s">
        <v>1850</v>
      </c>
      <c r="F2544" t="s">
        <v>20</v>
      </c>
      <c r="G2544" t="s">
        <v>21</v>
      </c>
      <c r="H2544">
        <v>63</v>
      </c>
      <c r="I2544">
        <v>1</v>
      </c>
      <c r="J2544">
        <v>7</v>
      </c>
      <c r="K2544">
        <v>4013.3</v>
      </c>
      <c r="L2544">
        <v>2809.31</v>
      </c>
      <c r="M2544">
        <v>28093.1</v>
      </c>
      <c r="N2544" t="s">
        <v>392</v>
      </c>
      <c r="O2544" t="s">
        <v>471</v>
      </c>
      <c r="P2544" t="s">
        <v>319</v>
      </c>
      <c r="Q2544" t="s">
        <v>160</v>
      </c>
      <c r="R2544">
        <v>626</v>
      </c>
    </row>
    <row r="2545" spans="1:18" x14ac:dyDescent="0.3">
      <c r="A2545" t="s">
        <v>2761</v>
      </c>
      <c r="B2545" s="1">
        <v>42967</v>
      </c>
      <c r="C2545" s="1">
        <v>42984</v>
      </c>
      <c r="D2545">
        <v>48</v>
      </c>
      <c r="E2545" t="s">
        <v>1850</v>
      </c>
      <c r="F2545" t="s">
        <v>20</v>
      </c>
      <c r="G2545" t="s">
        <v>21</v>
      </c>
      <c r="H2545">
        <v>63</v>
      </c>
      <c r="I2545">
        <v>1</v>
      </c>
      <c r="J2545">
        <v>10</v>
      </c>
      <c r="K2545">
        <v>1762.1</v>
      </c>
      <c r="L2545">
        <v>1286.3330000000001</v>
      </c>
      <c r="M2545">
        <v>17621</v>
      </c>
      <c r="N2545" t="s">
        <v>261</v>
      </c>
      <c r="O2545" t="s">
        <v>471</v>
      </c>
      <c r="P2545" t="s">
        <v>319</v>
      </c>
      <c r="Q2545" t="s">
        <v>160</v>
      </c>
      <c r="R2545">
        <v>626</v>
      </c>
    </row>
    <row r="2546" spans="1:18" x14ac:dyDescent="0.3">
      <c r="A2546" t="s">
        <v>2762</v>
      </c>
      <c r="B2546" s="1">
        <v>42973</v>
      </c>
      <c r="C2546" s="1">
        <v>42985</v>
      </c>
      <c r="D2546">
        <v>26</v>
      </c>
      <c r="E2546" t="s">
        <v>1850</v>
      </c>
      <c r="F2546" t="s">
        <v>20</v>
      </c>
      <c r="G2546" t="s">
        <v>21</v>
      </c>
      <c r="H2546">
        <v>20</v>
      </c>
      <c r="I2546">
        <v>1</v>
      </c>
      <c r="J2546">
        <v>11</v>
      </c>
      <c r="K2546">
        <v>2519.1999999999998</v>
      </c>
      <c r="L2546">
        <v>1964.9760000000001</v>
      </c>
      <c r="M2546">
        <v>27711.200000000001</v>
      </c>
      <c r="N2546" t="s">
        <v>162</v>
      </c>
      <c r="O2546" t="s">
        <v>471</v>
      </c>
      <c r="P2546" t="s">
        <v>39</v>
      </c>
      <c r="Q2546" t="s">
        <v>40</v>
      </c>
      <c r="R2546">
        <v>4110</v>
      </c>
    </row>
    <row r="2547" spans="1:18" x14ac:dyDescent="0.3">
      <c r="A2547" t="s">
        <v>2763</v>
      </c>
      <c r="B2547" s="1">
        <v>42974</v>
      </c>
      <c r="C2547" s="1">
        <v>42984</v>
      </c>
      <c r="D2547">
        <v>48</v>
      </c>
      <c r="E2547" t="s">
        <v>1850</v>
      </c>
      <c r="F2547" t="s">
        <v>20</v>
      </c>
      <c r="G2547" t="s">
        <v>21</v>
      </c>
      <c r="H2547">
        <v>47</v>
      </c>
      <c r="I2547">
        <v>1</v>
      </c>
      <c r="J2547">
        <v>5</v>
      </c>
      <c r="K2547">
        <v>984.9</v>
      </c>
      <c r="L2547">
        <v>610.63800000000003</v>
      </c>
      <c r="M2547">
        <v>4924.5</v>
      </c>
      <c r="N2547" t="s">
        <v>261</v>
      </c>
      <c r="O2547" t="s">
        <v>471</v>
      </c>
      <c r="P2547" t="s">
        <v>289</v>
      </c>
      <c r="Q2547" t="s">
        <v>290</v>
      </c>
      <c r="R2547">
        <v>7630</v>
      </c>
    </row>
    <row r="2548" spans="1:18" x14ac:dyDescent="0.3">
      <c r="A2548" t="s">
        <v>2764</v>
      </c>
      <c r="B2548" s="1">
        <v>42975</v>
      </c>
      <c r="C2548" s="1">
        <v>42983</v>
      </c>
      <c r="D2548">
        <v>13</v>
      </c>
      <c r="E2548" t="s">
        <v>1850</v>
      </c>
      <c r="F2548" t="s">
        <v>20</v>
      </c>
      <c r="G2548" t="s">
        <v>21</v>
      </c>
      <c r="H2548">
        <v>78</v>
      </c>
      <c r="I2548">
        <v>1</v>
      </c>
      <c r="J2548">
        <v>12</v>
      </c>
      <c r="K2548">
        <v>1005</v>
      </c>
      <c r="L2548">
        <v>783.9</v>
      </c>
      <c r="M2548">
        <v>12060</v>
      </c>
      <c r="N2548" t="s">
        <v>69</v>
      </c>
      <c r="O2548" t="s">
        <v>471</v>
      </c>
      <c r="P2548" t="s">
        <v>503</v>
      </c>
      <c r="Q2548" t="s">
        <v>33</v>
      </c>
      <c r="R2548">
        <v>2102</v>
      </c>
    </row>
    <row r="2549" spans="1:18" x14ac:dyDescent="0.3">
      <c r="A2549" t="s">
        <v>2765</v>
      </c>
      <c r="B2549" s="1">
        <v>42979</v>
      </c>
      <c r="C2549" s="1">
        <v>42983</v>
      </c>
      <c r="D2549">
        <v>9</v>
      </c>
      <c r="E2549" t="s">
        <v>1850</v>
      </c>
      <c r="F2549" t="s">
        <v>20</v>
      </c>
      <c r="G2549" t="s">
        <v>21</v>
      </c>
      <c r="H2549">
        <v>59</v>
      </c>
      <c r="I2549">
        <v>1</v>
      </c>
      <c r="J2549">
        <v>6</v>
      </c>
      <c r="K2549">
        <v>1273</v>
      </c>
      <c r="L2549">
        <v>814.72</v>
      </c>
      <c r="M2549">
        <v>7638</v>
      </c>
      <c r="N2549" t="s">
        <v>311</v>
      </c>
      <c r="O2549" t="s">
        <v>471</v>
      </c>
      <c r="P2549" t="s">
        <v>268</v>
      </c>
      <c r="Q2549" t="s">
        <v>101</v>
      </c>
      <c r="R2549">
        <v>4500</v>
      </c>
    </row>
    <row r="2550" spans="1:18" x14ac:dyDescent="0.3">
      <c r="A2550" t="s">
        <v>2766</v>
      </c>
      <c r="B2550" s="1">
        <v>42985</v>
      </c>
      <c r="C2550" s="1">
        <v>42997</v>
      </c>
      <c r="D2550">
        <v>8</v>
      </c>
      <c r="E2550" t="s">
        <v>1850</v>
      </c>
      <c r="F2550" t="s">
        <v>20</v>
      </c>
      <c r="G2550" t="s">
        <v>21</v>
      </c>
      <c r="H2550">
        <v>24</v>
      </c>
      <c r="I2550">
        <v>1</v>
      </c>
      <c r="J2550">
        <v>9</v>
      </c>
      <c r="K2550">
        <v>3959.7</v>
      </c>
      <c r="L2550">
        <v>1623.4770000000001</v>
      </c>
      <c r="M2550">
        <v>35637.300000000003</v>
      </c>
      <c r="N2550" t="s">
        <v>99</v>
      </c>
      <c r="O2550" t="s">
        <v>471</v>
      </c>
      <c r="P2550" t="s">
        <v>237</v>
      </c>
      <c r="Q2550" t="s">
        <v>118</v>
      </c>
      <c r="R2550">
        <v>112</v>
      </c>
    </row>
    <row r="2551" spans="1:18" x14ac:dyDescent="0.3">
      <c r="A2551" t="s">
        <v>2767</v>
      </c>
      <c r="B2551" s="1">
        <v>42995</v>
      </c>
      <c r="C2551" s="1">
        <v>43008</v>
      </c>
      <c r="D2551">
        <v>9</v>
      </c>
      <c r="E2551" t="s">
        <v>1850</v>
      </c>
      <c r="F2551" t="s">
        <v>20</v>
      </c>
      <c r="G2551" t="s">
        <v>21</v>
      </c>
      <c r="H2551">
        <v>48</v>
      </c>
      <c r="I2551">
        <v>1</v>
      </c>
      <c r="J2551">
        <v>11</v>
      </c>
      <c r="K2551">
        <v>2633.1</v>
      </c>
      <c r="L2551">
        <v>2080.1489999999999</v>
      </c>
      <c r="M2551">
        <v>28964.1</v>
      </c>
      <c r="N2551" t="s">
        <v>311</v>
      </c>
      <c r="O2551" t="s">
        <v>471</v>
      </c>
      <c r="P2551" t="s">
        <v>144</v>
      </c>
      <c r="Q2551" t="s">
        <v>29</v>
      </c>
      <c r="R2551">
        <v>612</v>
      </c>
    </row>
    <row r="2552" spans="1:18" x14ac:dyDescent="0.3">
      <c r="A2552" t="s">
        <v>2768</v>
      </c>
      <c r="B2552" s="1">
        <v>42998</v>
      </c>
      <c r="C2552" s="1">
        <v>43010</v>
      </c>
      <c r="D2552">
        <v>31</v>
      </c>
      <c r="E2552" t="s">
        <v>1850</v>
      </c>
      <c r="F2552" t="s">
        <v>20</v>
      </c>
      <c r="G2552" t="s">
        <v>21</v>
      </c>
      <c r="H2552">
        <v>66</v>
      </c>
      <c r="I2552">
        <v>1</v>
      </c>
      <c r="J2552">
        <v>9</v>
      </c>
      <c r="K2552">
        <v>234.5</v>
      </c>
      <c r="L2552">
        <v>136.01</v>
      </c>
      <c r="M2552">
        <v>2110.5</v>
      </c>
      <c r="N2552" t="s">
        <v>149</v>
      </c>
      <c r="O2552" t="s">
        <v>471</v>
      </c>
      <c r="P2552" t="s">
        <v>167</v>
      </c>
      <c r="Q2552" t="s">
        <v>129</v>
      </c>
      <c r="R2552">
        <v>9012</v>
      </c>
    </row>
    <row r="2553" spans="1:18" x14ac:dyDescent="0.3">
      <c r="A2553" t="s">
        <v>2769</v>
      </c>
      <c r="B2553" s="1">
        <v>43013</v>
      </c>
      <c r="C2553" s="1">
        <v>43026</v>
      </c>
      <c r="D2553">
        <v>48</v>
      </c>
      <c r="E2553" t="s">
        <v>1850</v>
      </c>
      <c r="F2553" t="s">
        <v>20</v>
      </c>
      <c r="G2553" t="s">
        <v>21</v>
      </c>
      <c r="H2553">
        <v>39</v>
      </c>
      <c r="I2553">
        <v>1</v>
      </c>
      <c r="J2553">
        <v>6</v>
      </c>
      <c r="K2553">
        <v>1681.7</v>
      </c>
      <c r="L2553">
        <v>1126.739</v>
      </c>
      <c r="M2553">
        <v>10090.200000000001</v>
      </c>
      <c r="N2553" t="s">
        <v>261</v>
      </c>
      <c r="O2553" t="s">
        <v>471</v>
      </c>
      <c r="P2553" t="s">
        <v>57</v>
      </c>
      <c r="Q2553" t="s">
        <v>58</v>
      </c>
      <c r="R2553">
        <v>3210</v>
      </c>
    </row>
    <row r="2554" spans="1:18" x14ac:dyDescent="0.3">
      <c r="A2554" t="s">
        <v>2770</v>
      </c>
      <c r="B2554" s="1">
        <v>43013</v>
      </c>
      <c r="C2554" s="1">
        <v>43028</v>
      </c>
      <c r="D2554">
        <v>50</v>
      </c>
      <c r="E2554" t="s">
        <v>1850</v>
      </c>
      <c r="F2554" t="s">
        <v>20</v>
      </c>
      <c r="G2554" t="s">
        <v>21</v>
      </c>
      <c r="H2554">
        <v>65</v>
      </c>
      <c r="I2554">
        <v>1</v>
      </c>
      <c r="J2554">
        <v>6</v>
      </c>
      <c r="K2554">
        <v>3993.2</v>
      </c>
      <c r="L2554">
        <v>1757.008</v>
      </c>
      <c r="M2554">
        <v>23959.200000000001</v>
      </c>
      <c r="N2554" t="s">
        <v>67</v>
      </c>
      <c r="O2554" t="s">
        <v>471</v>
      </c>
      <c r="P2554" t="s">
        <v>275</v>
      </c>
      <c r="Q2554" t="s">
        <v>275</v>
      </c>
      <c r="R2554">
        <v>7924</v>
      </c>
    </row>
    <row r="2555" spans="1:18" x14ac:dyDescent="0.3">
      <c r="A2555" t="s">
        <v>2771</v>
      </c>
      <c r="B2555" s="1">
        <v>43024</v>
      </c>
      <c r="C2555" s="1">
        <v>43028</v>
      </c>
      <c r="D2555">
        <v>6</v>
      </c>
      <c r="E2555" t="s">
        <v>1850</v>
      </c>
      <c r="F2555" t="s">
        <v>20</v>
      </c>
      <c r="G2555" t="s">
        <v>21</v>
      </c>
      <c r="H2555">
        <v>52</v>
      </c>
      <c r="I2555">
        <v>1</v>
      </c>
      <c r="J2555">
        <v>10</v>
      </c>
      <c r="K2555">
        <v>194.3</v>
      </c>
      <c r="L2555">
        <v>163.21199999999999</v>
      </c>
      <c r="M2555">
        <v>1943</v>
      </c>
      <c r="N2555" t="s">
        <v>31</v>
      </c>
      <c r="O2555" t="s">
        <v>471</v>
      </c>
      <c r="P2555" t="s">
        <v>306</v>
      </c>
      <c r="Q2555" t="s">
        <v>307</v>
      </c>
      <c r="R2555">
        <v>5512</v>
      </c>
    </row>
    <row r="2556" spans="1:18" x14ac:dyDescent="0.3">
      <c r="A2556" t="s">
        <v>2772</v>
      </c>
      <c r="B2556" s="1">
        <v>43031</v>
      </c>
      <c r="C2556" s="1">
        <v>43038</v>
      </c>
      <c r="D2556">
        <v>39</v>
      </c>
      <c r="E2556" t="s">
        <v>1850</v>
      </c>
      <c r="F2556" t="s">
        <v>20</v>
      </c>
      <c r="G2556" t="s">
        <v>21</v>
      </c>
      <c r="H2556">
        <v>2</v>
      </c>
      <c r="I2556">
        <v>1</v>
      </c>
      <c r="J2556">
        <v>9</v>
      </c>
      <c r="K2556">
        <v>1949.7</v>
      </c>
      <c r="L2556">
        <v>857.86800000000005</v>
      </c>
      <c r="M2556">
        <v>17547.3</v>
      </c>
      <c r="N2556" t="s">
        <v>141</v>
      </c>
      <c r="O2556" t="s">
        <v>471</v>
      </c>
      <c r="P2556" t="s">
        <v>79</v>
      </c>
      <c r="Q2556" t="s">
        <v>80</v>
      </c>
      <c r="R2556">
        <v>9630</v>
      </c>
    </row>
    <row r="2557" spans="1:18" x14ac:dyDescent="0.3">
      <c r="A2557" t="s">
        <v>2773</v>
      </c>
      <c r="B2557" s="1">
        <v>43034</v>
      </c>
      <c r="C2557" s="1">
        <v>43041</v>
      </c>
      <c r="D2557">
        <v>23</v>
      </c>
      <c r="E2557" t="s">
        <v>1850</v>
      </c>
      <c r="F2557" t="s">
        <v>20</v>
      </c>
      <c r="G2557" t="s">
        <v>21</v>
      </c>
      <c r="H2557">
        <v>78</v>
      </c>
      <c r="I2557">
        <v>1</v>
      </c>
      <c r="J2557">
        <v>6</v>
      </c>
      <c r="K2557">
        <v>3926.2</v>
      </c>
      <c r="L2557">
        <v>1923.838</v>
      </c>
      <c r="M2557">
        <v>23557.200000000001</v>
      </c>
      <c r="N2557" t="s">
        <v>158</v>
      </c>
      <c r="O2557" t="s">
        <v>471</v>
      </c>
      <c r="P2557" t="s">
        <v>503</v>
      </c>
      <c r="Q2557" t="s">
        <v>33</v>
      </c>
      <c r="R2557">
        <v>2102</v>
      </c>
    </row>
    <row r="2558" spans="1:18" x14ac:dyDescent="0.3">
      <c r="A2558" t="s">
        <v>2774</v>
      </c>
      <c r="B2558" s="1">
        <v>43035</v>
      </c>
      <c r="C2558" s="1">
        <v>43047</v>
      </c>
      <c r="D2558">
        <v>36</v>
      </c>
      <c r="E2558" t="s">
        <v>1850</v>
      </c>
      <c r="F2558" t="s">
        <v>20</v>
      </c>
      <c r="G2558" t="s">
        <v>21</v>
      </c>
      <c r="H2558">
        <v>29</v>
      </c>
      <c r="I2558">
        <v>1</v>
      </c>
      <c r="J2558">
        <v>5</v>
      </c>
      <c r="K2558">
        <v>6271.2</v>
      </c>
      <c r="L2558">
        <v>4640.6880000000001</v>
      </c>
      <c r="M2558">
        <v>31356</v>
      </c>
      <c r="N2558" t="s">
        <v>295</v>
      </c>
      <c r="O2558" t="s">
        <v>471</v>
      </c>
      <c r="P2558" t="s">
        <v>526</v>
      </c>
      <c r="Q2558" t="s">
        <v>527</v>
      </c>
      <c r="R2558">
        <v>7910</v>
      </c>
    </row>
    <row r="2559" spans="1:18" x14ac:dyDescent="0.3">
      <c r="A2559" t="s">
        <v>2775</v>
      </c>
      <c r="B2559" s="1">
        <v>43063</v>
      </c>
      <c r="C2559" s="1">
        <v>43073</v>
      </c>
      <c r="D2559">
        <v>45</v>
      </c>
      <c r="E2559" t="s">
        <v>1850</v>
      </c>
      <c r="F2559" t="s">
        <v>20</v>
      </c>
      <c r="G2559" t="s">
        <v>21</v>
      </c>
      <c r="H2559">
        <v>69</v>
      </c>
      <c r="I2559">
        <v>1</v>
      </c>
      <c r="J2559">
        <v>11</v>
      </c>
      <c r="K2559">
        <v>2519.1999999999998</v>
      </c>
      <c r="L2559">
        <v>1889.4</v>
      </c>
      <c r="M2559">
        <v>27711.200000000001</v>
      </c>
      <c r="N2559" t="s">
        <v>35</v>
      </c>
      <c r="O2559" t="s">
        <v>471</v>
      </c>
      <c r="P2559" t="s">
        <v>93</v>
      </c>
      <c r="Q2559" t="s">
        <v>94</v>
      </c>
      <c r="R2559">
        <v>7022</v>
      </c>
    </row>
    <row r="2560" spans="1:18" x14ac:dyDescent="0.3">
      <c r="A2560" t="s">
        <v>2776</v>
      </c>
      <c r="B2560" s="1">
        <v>43065</v>
      </c>
      <c r="C2560" s="1">
        <v>43077</v>
      </c>
      <c r="D2560">
        <v>34</v>
      </c>
      <c r="E2560" t="s">
        <v>1850</v>
      </c>
      <c r="F2560" t="s">
        <v>20</v>
      </c>
      <c r="G2560" t="s">
        <v>21</v>
      </c>
      <c r="H2560">
        <v>42</v>
      </c>
      <c r="I2560">
        <v>1</v>
      </c>
      <c r="J2560">
        <v>6</v>
      </c>
      <c r="K2560">
        <v>857.6</v>
      </c>
      <c r="L2560">
        <v>531.71199999999999</v>
      </c>
      <c r="M2560">
        <v>5145.6000000000004</v>
      </c>
      <c r="N2560" t="s">
        <v>46</v>
      </c>
      <c r="O2560" t="s">
        <v>471</v>
      </c>
      <c r="P2560" t="s">
        <v>47</v>
      </c>
      <c r="Q2560" t="s">
        <v>48</v>
      </c>
      <c r="R2560">
        <v>4010</v>
      </c>
    </row>
    <row r="2561" spans="1:18" x14ac:dyDescent="0.3">
      <c r="A2561" t="s">
        <v>2777</v>
      </c>
      <c r="B2561" s="1">
        <v>43074</v>
      </c>
      <c r="C2561" s="1">
        <v>43081</v>
      </c>
      <c r="D2561">
        <v>10</v>
      </c>
      <c r="E2561" t="s">
        <v>1850</v>
      </c>
      <c r="F2561" t="s">
        <v>20</v>
      </c>
      <c r="G2561" t="s">
        <v>21</v>
      </c>
      <c r="H2561">
        <v>25</v>
      </c>
      <c r="I2561">
        <v>1</v>
      </c>
      <c r="J2561">
        <v>10</v>
      </c>
      <c r="K2561">
        <v>911.2</v>
      </c>
      <c r="L2561">
        <v>564.94399999999996</v>
      </c>
      <c r="M2561">
        <v>9112</v>
      </c>
      <c r="N2561" t="s">
        <v>56</v>
      </c>
      <c r="O2561" t="s">
        <v>471</v>
      </c>
      <c r="P2561" t="s">
        <v>121</v>
      </c>
      <c r="Q2561" t="s">
        <v>33</v>
      </c>
      <c r="R2561">
        <v>2016</v>
      </c>
    </row>
    <row r="2562" spans="1:18" x14ac:dyDescent="0.3">
      <c r="A2562" t="s">
        <v>2778</v>
      </c>
      <c r="B2562" s="1">
        <v>43081</v>
      </c>
      <c r="C2562" s="1">
        <v>43091</v>
      </c>
      <c r="D2562">
        <v>49</v>
      </c>
      <c r="E2562" t="s">
        <v>1850</v>
      </c>
      <c r="F2562" t="s">
        <v>20</v>
      </c>
      <c r="G2562" t="s">
        <v>21</v>
      </c>
      <c r="H2562">
        <v>9</v>
      </c>
      <c r="I2562">
        <v>1</v>
      </c>
      <c r="J2562">
        <v>8</v>
      </c>
      <c r="K2562">
        <v>1922.9</v>
      </c>
      <c r="L2562">
        <v>999.90800000000002</v>
      </c>
      <c r="M2562">
        <v>15383.2</v>
      </c>
      <c r="N2562" t="s">
        <v>135</v>
      </c>
      <c r="O2562" t="s">
        <v>471</v>
      </c>
      <c r="P2562" t="s">
        <v>153</v>
      </c>
      <c r="Q2562" t="s">
        <v>129</v>
      </c>
      <c r="R2562">
        <v>9010</v>
      </c>
    </row>
    <row r="2563" spans="1:18" x14ac:dyDescent="0.3">
      <c r="A2563" t="s">
        <v>2779</v>
      </c>
      <c r="B2563" s="1">
        <v>43083</v>
      </c>
      <c r="C2563" s="1">
        <v>43091</v>
      </c>
      <c r="D2563">
        <v>31</v>
      </c>
      <c r="E2563" t="s">
        <v>1850</v>
      </c>
      <c r="F2563" t="s">
        <v>20</v>
      </c>
      <c r="G2563" t="s">
        <v>21</v>
      </c>
      <c r="H2563">
        <v>16</v>
      </c>
      <c r="I2563">
        <v>1</v>
      </c>
      <c r="J2563">
        <v>12</v>
      </c>
      <c r="K2563">
        <v>871</v>
      </c>
      <c r="L2563">
        <v>679.38</v>
      </c>
      <c r="M2563">
        <v>10452</v>
      </c>
      <c r="N2563" t="s">
        <v>149</v>
      </c>
      <c r="O2563" t="s">
        <v>471</v>
      </c>
      <c r="P2563" t="s">
        <v>221</v>
      </c>
      <c r="Q2563" t="s">
        <v>58</v>
      </c>
      <c r="R2563">
        <v>3210</v>
      </c>
    </row>
    <row r="2564" spans="1:18" x14ac:dyDescent="0.3">
      <c r="A2564" t="s">
        <v>2780</v>
      </c>
      <c r="B2564" s="1">
        <v>43085</v>
      </c>
      <c r="C2564" s="1">
        <v>43093</v>
      </c>
      <c r="D2564">
        <v>32</v>
      </c>
      <c r="E2564" t="s">
        <v>1850</v>
      </c>
      <c r="F2564" t="s">
        <v>20</v>
      </c>
      <c r="G2564" t="s">
        <v>21</v>
      </c>
      <c r="H2564">
        <v>75</v>
      </c>
      <c r="I2564">
        <v>1</v>
      </c>
      <c r="J2564">
        <v>11</v>
      </c>
      <c r="K2564">
        <v>6197.5</v>
      </c>
      <c r="L2564">
        <v>4214.3</v>
      </c>
      <c r="M2564">
        <v>68172.5</v>
      </c>
      <c r="N2564" t="s">
        <v>280</v>
      </c>
      <c r="O2564" t="s">
        <v>471</v>
      </c>
      <c r="P2564" t="s">
        <v>455</v>
      </c>
      <c r="Q2564" t="s">
        <v>413</v>
      </c>
      <c r="R2564">
        <v>5018</v>
      </c>
    </row>
    <row r="2565" spans="1:18" x14ac:dyDescent="0.3">
      <c r="A2565" t="s">
        <v>2781</v>
      </c>
      <c r="B2565" s="1">
        <v>43086</v>
      </c>
      <c r="C2565" s="1">
        <v>43089</v>
      </c>
      <c r="D2565">
        <v>32</v>
      </c>
      <c r="E2565" t="s">
        <v>1850</v>
      </c>
      <c r="F2565" t="s">
        <v>20</v>
      </c>
      <c r="G2565" t="s">
        <v>21</v>
      </c>
      <c r="H2565">
        <v>89</v>
      </c>
      <c r="I2565">
        <v>1</v>
      </c>
      <c r="J2565">
        <v>9</v>
      </c>
      <c r="K2565">
        <v>3356.7</v>
      </c>
      <c r="L2565">
        <v>1779.0509999999999</v>
      </c>
      <c r="M2565">
        <v>30210.3</v>
      </c>
      <c r="N2565" t="s">
        <v>280</v>
      </c>
      <c r="O2565" t="s">
        <v>471</v>
      </c>
      <c r="P2565" t="s">
        <v>131</v>
      </c>
      <c r="Q2565" t="s">
        <v>74</v>
      </c>
      <c r="R2565">
        <v>1023</v>
      </c>
    </row>
    <row r="2566" spans="1:18" x14ac:dyDescent="0.3">
      <c r="A2566" t="s">
        <v>2782</v>
      </c>
      <c r="B2566" s="1">
        <v>43089</v>
      </c>
      <c r="C2566" s="1">
        <v>43099</v>
      </c>
      <c r="D2566">
        <v>8</v>
      </c>
      <c r="E2566" t="s">
        <v>1850</v>
      </c>
      <c r="F2566" t="s">
        <v>20</v>
      </c>
      <c r="G2566" t="s">
        <v>21</v>
      </c>
      <c r="H2566">
        <v>66</v>
      </c>
      <c r="I2566">
        <v>1</v>
      </c>
      <c r="J2566">
        <v>8</v>
      </c>
      <c r="K2566">
        <v>1748.7</v>
      </c>
      <c r="L2566">
        <v>734.45399999999995</v>
      </c>
      <c r="M2566">
        <v>13989.6</v>
      </c>
      <c r="N2566" t="s">
        <v>99</v>
      </c>
      <c r="O2566" t="s">
        <v>471</v>
      </c>
      <c r="P2566" t="s">
        <v>167</v>
      </c>
      <c r="Q2566" t="s">
        <v>129</v>
      </c>
      <c r="R2566">
        <v>9012</v>
      </c>
    </row>
    <row r="2567" spans="1:18" x14ac:dyDescent="0.3">
      <c r="A2567" t="s">
        <v>2783</v>
      </c>
      <c r="B2567" s="1">
        <v>43089</v>
      </c>
      <c r="C2567" s="1">
        <v>43092</v>
      </c>
      <c r="D2567">
        <v>47</v>
      </c>
      <c r="E2567" t="s">
        <v>1850</v>
      </c>
      <c r="F2567" t="s">
        <v>20</v>
      </c>
      <c r="G2567" t="s">
        <v>21</v>
      </c>
      <c r="H2567">
        <v>96</v>
      </c>
      <c r="I2567">
        <v>1</v>
      </c>
      <c r="J2567">
        <v>11</v>
      </c>
      <c r="K2567">
        <v>844.2</v>
      </c>
      <c r="L2567">
        <v>709.12800000000004</v>
      </c>
      <c r="M2567">
        <v>9286.2000000000007</v>
      </c>
      <c r="N2567" t="s">
        <v>218</v>
      </c>
      <c r="O2567" t="s">
        <v>471</v>
      </c>
      <c r="P2567" t="s">
        <v>128</v>
      </c>
      <c r="Q2567" t="s">
        <v>129</v>
      </c>
      <c r="R2567">
        <v>9012</v>
      </c>
    </row>
    <row r="2568" spans="1:18" x14ac:dyDescent="0.3">
      <c r="A2568" t="s">
        <v>2784</v>
      </c>
      <c r="B2568" s="1">
        <v>43092</v>
      </c>
      <c r="C2568" s="1">
        <v>43105</v>
      </c>
      <c r="D2568">
        <v>33</v>
      </c>
      <c r="E2568" t="s">
        <v>1850</v>
      </c>
      <c r="F2568" t="s">
        <v>20</v>
      </c>
      <c r="G2568" t="s">
        <v>21</v>
      </c>
      <c r="H2568">
        <v>55</v>
      </c>
      <c r="I2568">
        <v>1</v>
      </c>
      <c r="J2568">
        <v>11</v>
      </c>
      <c r="K2568">
        <v>5648.1</v>
      </c>
      <c r="L2568">
        <v>2372.2020000000002</v>
      </c>
      <c r="M2568">
        <v>62129.1</v>
      </c>
      <c r="N2568" t="s">
        <v>166</v>
      </c>
      <c r="O2568" t="s">
        <v>471</v>
      </c>
      <c r="P2568" t="s">
        <v>36</v>
      </c>
      <c r="Q2568" t="s">
        <v>36</v>
      </c>
      <c r="R2568">
        <v>3330</v>
      </c>
    </row>
    <row r="2569" spans="1:18" x14ac:dyDescent="0.3">
      <c r="A2569" t="s">
        <v>2785</v>
      </c>
      <c r="B2569" s="1">
        <v>43096</v>
      </c>
      <c r="C2569" s="1">
        <v>43106</v>
      </c>
      <c r="D2569">
        <v>19</v>
      </c>
      <c r="E2569" t="s">
        <v>1850</v>
      </c>
      <c r="F2569" t="s">
        <v>20</v>
      </c>
      <c r="G2569" t="s">
        <v>21</v>
      </c>
      <c r="H2569">
        <v>8</v>
      </c>
      <c r="I2569">
        <v>1</v>
      </c>
      <c r="J2569">
        <v>8</v>
      </c>
      <c r="K2569">
        <v>3966.4</v>
      </c>
      <c r="L2569">
        <v>2379.84</v>
      </c>
      <c r="M2569">
        <v>31731.200000000001</v>
      </c>
      <c r="N2569" t="s">
        <v>103</v>
      </c>
      <c r="O2569" t="s">
        <v>471</v>
      </c>
      <c r="P2569" t="s">
        <v>84</v>
      </c>
      <c r="Q2569" t="s">
        <v>85</v>
      </c>
      <c r="R2569">
        <v>2113</v>
      </c>
    </row>
    <row r="2570" spans="1:18" x14ac:dyDescent="0.3">
      <c r="A2570" t="s">
        <v>2786</v>
      </c>
      <c r="B2570" s="1">
        <v>43099</v>
      </c>
      <c r="C2570" s="1">
        <v>43110</v>
      </c>
      <c r="D2570">
        <v>40</v>
      </c>
      <c r="E2570" t="s">
        <v>1850</v>
      </c>
      <c r="F2570" t="s">
        <v>20</v>
      </c>
      <c r="G2570" t="s">
        <v>21</v>
      </c>
      <c r="H2570">
        <v>43</v>
      </c>
      <c r="I2570">
        <v>1</v>
      </c>
      <c r="J2570">
        <v>5</v>
      </c>
      <c r="K2570">
        <v>958.1</v>
      </c>
      <c r="L2570">
        <v>603.60299999999995</v>
      </c>
      <c r="M2570">
        <v>4790.5</v>
      </c>
      <c r="N2570" t="s">
        <v>92</v>
      </c>
      <c r="O2570" t="s">
        <v>471</v>
      </c>
      <c r="P2570" t="s">
        <v>249</v>
      </c>
      <c r="Q2570" t="s">
        <v>74</v>
      </c>
      <c r="R2570">
        <v>1041</v>
      </c>
    </row>
    <row r="2571" spans="1:18" x14ac:dyDescent="0.3">
      <c r="A2571" t="s">
        <v>2787</v>
      </c>
      <c r="B2571" s="1">
        <v>43101</v>
      </c>
      <c r="C2571" s="1">
        <v>43104</v>
      </c>
      <c r="D2571">
        <v>46</v>
      </c>
      <c r="E2571" t="s">
        <v>1850</v>
      </c>
      <c r="F2571" t="s">
        <v>20</v>
      </c>
      <c r="G2571" t="s">
        <v>21</v>
      </c>
      <c r="H2571">
        <v>64</v>
      </c>
      <c r="I2571">
        <v>1</v>
      </c>
      <c r="J2571">
        <v>10</v>
      </c>
      <c r="K2571">
        <v>207.7</v>
      </c>
      <c r="L2571">
        <v>120.46599999999999</v>
      </c>
      <c r="M2571">
        <v>2077</v>
      </c>
      <c r="N2571" t="s">
        <v>42</v>
      </c>
      <c r="O2571" t="s">
        <v>471</v>
      </c>
      <c r="P2571" t="s">
        <v>28</v>
      </c>
      <c r="Q2571" t="s">
        <v>29</v>
      </c>
      <c r="R2571">
        <v>600</v>
      </c>
    </row>
    <row r="2572" spans="1:18" x14ac:dyDescent="0.3">
      <c r="A2572" t="s">
        <v>2788</v>
      </c>
      <c r="B2572" s="1">
        <v>43102</v>
      </c>
      <c r="C2572" s="1">
        <v>43106</v>
      </c>
      <c r="D2572">
        <v>29</v>
      </c>
      <c r="E2572" t="s">
        <v>1850</v>
      </c>
      <c r="F2572" t="s">
        <v>20</v>
      </c>
      <c r="G2572" t="s">
        <v>21</v>
      </c>
      <c r="H2572">
        <v>6</v>
      </c>
      <c r="I2572">
        <v>1</v>
      </c>
      <c r="J2572">
        <v>12</v>
      </c>
      <c r="K2572">
        <v>1051.9000000000001</v>
      </c>
      <c r="L2572">
        <v>631.14</v>
      </c>
      <c r="M2572">
        <v>12622.8</v>
      </c>
      <c r="N2572" t="s">
        <v>63</v>
      </c>
      <c r="O2572" t="s">
        <v>471</v>
      </c>
      <c r="P2572" t="s">
        <v>110</v>
      </c>
      <c r="Q2572" t="s">
        <v>58</v>
      </c>
      <c r="R2572">
        <v>3216</v>
      </c>
    </row>
    <row r="2573" spans="1:18" x14ac:dyDescent="0.3">
      <c r="A2573" t="s">
        <v>2789</v>
      </c>
      <c r="B2573" s="1">
        <v>43118</v>
      </c>
      <c r="C2573" s="1">
        <v>43124</v>
      </c>
      <c r="D2573">
        <v>5</v>
      </c>
      <c r="E2573" t="s">
        <v>1850</v>
      </c>
      <c r="F2573" t="s">
        <v>20</v>
      </c>
      <c r="G2573" t="s">
        <v>21</v>
      </c>
      <c r="H2573">
        <v>69</v>
      </c>
      <c r="I2573">
        <v>1</v>
      </c>
      <c r="J2573">
        <v>11</v>
      </c>
      <c r="K2573">
        <v>1695.1</v>
      </c>
      <c r="L2573">
        <v>966.20699999999999</v>
      </c>
      <c r="M2573">
        <v>18646.099999999999</v>
      </c>
      <c r="N2573" t="s">
        <v>52</v>
      </c>
      <c r="O2573" t="s">
        <v>471</v>
      </c>
      <c r="P2573" t="s">
        <v>93</v>
      </c>
      <c r="Q2573" t="s">
        <v>94</v>
      </c>
      <c r="R2573">
        <v>7022</v>
      </c>
    </row>
    <row r="2574" spans="1:18" x14ac:dyDescent="0.3">
      <c r="A2574" t="s">
        <v>2790</v>
      </c>
      <c r="B2574" s="1">
        <v>43123</v>
      </c>
      <c r="C2574" s="1">
        <v>43136</v>
      </c>
      <c r="D2574">
        <v>36</v>
      </c>
      <c r="E2574" t="s">
        <v>1850</v>
      </c>
      <c r="F2574" t="s">
        <v>20</v>
      </c>
      <c r="G2574" t="s">
        <v>21</v>
      </c>
      <c r="H2574">
        <v>50</v>
      </c>
      <c r="I2574">
        <v>1</v>
      </c>
      <c r="J2574">
        <v>9</v>
      </c>
      <c r="K2574">
        <v>1989.9</v>
      </c>
      <c r="L2574">
        <v>1691.415</v>
      </c>
      <c r="M2574">
        <v>17909.099999999999</v>
      </c>
      <c r="N2574" t="s">
        <v>295</v>
      </c>
      <c r="O2574" t="s">
        <v>471</v>
      </c>
      <c r="P2574" t="s">
        <v>227</v>
      </c>
      <c r="Q2574" t="s">
        <v>33</v>
      </c>
      <c r="R2574">
        <v>2024</v>
      </c>
    </row>
    <row r="2575" spans="1:18" x14ac:dyDescent="0.3">
      <c r="A2575" t="s">
        <v>2791</v>
      </c>
      <c r="B2575" s="1">
        <v>43124</v>
      </c>
      <c r="C2575" s="1">
        <v>43134</v>
      </c>
      <c r="D2575">
        <v>50</v>
      </c>
      <c r="E2575" t="s">
        <v>1850</v>
      </c>
      <c r="F2575" t="s">
        <v>20</v>
      </c>
      <c r="G2575" t="s">
        <v>21</v>
      </c>
      <c r="H2575">
        <v>7</v>
      </c>
      <c r="I2575">
        <v>1</v>
      </c>
      <c r="J2575">
        <v>10</v>
      </c>
      <c r="K2575">
        <v>1929.6</v>
      </c>
      <c r="L2575">
        <v>1041.9839999999999</v>
      </c>
      <c r="M2575">
        <v>19296</v>
      </c>
      <c r="N2575" t="s">
        <v>67</v>
      </c>
      <c r="O2575" t="s">
        <v>471</v>
      </c>
      <c r="P2575" t="s">
        <v>665</v>
      </c>
      <c r="Q2575" t="s">
        <v>666</v>
      </c>
      <c r="R2575">
        <v>3910</v>
      </c>
    </row>
    <row r="2576" spans="1:18" x14ac:dyDescent="0.3">
      <c r="A2576" t="s">
        <v>2792</v>
      </c>
      <c r="B2576" s="1">
        <v>43133</v>
      </c>
      <c r="C2576" s="1">
        <v>43136</v>
      </c>
      <c r="D2576">
        <v>18</v>
      </c>
      <c r="E2576" t="s">
        <v>1850</v>
      </c>
      <c r="F2576" t="s">
        <v>20</v>
      </c>
      <c r="G2576" t="s">
        <v>21</v>
      </c>
      <c r="H2576">
        <v>18</v>
      </c>
      <c r="I2576">
        <v>1</v>
      </c>
      <c r="J2576">
        <v>7</v>
      </c>
      <c r="K2576">
        <v>844.2</v>
      </c>
      <c r="L2576">
        <v>354.56400000000002</v>
      </c>
      <c r="M2576">
        <v>5909.4</v>
      </c>
      <c r="N2576" t="s">
        <v>116</v>
      </c>
      <c r="O2576" t="s">
        <v>471</v>
      </c>
      <c r="P2576" t="s">
        <v>150</v>
      </c>
      <c r="Q2576" t="s">
        <v>151</v>
      </c>
      <c r="R2576">
        <v>3420</v>
      </c>
    </row>
    <row r="2577" spans="1:18" x14ac:dyDescent="0.3">
      <c r="A2577" t="s">
        <v>2793</v>
      </c>
      <c r="B2577" s="1">
        <v>43152</v>
      </c>
      <c r="C2577" s="1">
        <v>43160</v>
      </c>
      <c r="D2577">
        <v>45</v>
      </c>
      <c r="E2577" t="s">
        <v>1850</v>
      </c>
      <c r="F2577" t="s">
        <v>20</v>
      </c>
      <c r="G2577" t="s">
        <v>21</v>
      </c>
      <c r="H2577">
        <v>34</v>
      </c>
      <c r="I2577">
        <v>1</v>
      </c>
      <c r="J2577">
        <v>9</v>
      </c>
      <c r="K2577">
        <v>3953</v>
      </c>
      <c r="L2577">
        <v>3360.05</v>
      </c>
      <c r="M2577">
        <v>35577</v>
      </c>
      <c r="N2577" t="s">
        <v>35</v>
      </c>
      <c r="O2577" t="s">
        <v>471</v>
      </c>
      <c r="P2577" t="s">
        <v>73</v>
      </c>
      <c r="Q2577" t="s">
        <v>74</v>
      </c>
      <c r="R2577">
        <v>1021</v>
      </c>
    </row>
    <row r="2578" spans="1:18" x14ac:dyDescent="0.3">
      <c r="A2578" t="s">
        <v>2794</v>
      </c>
      <c r="B2578" s="1">
        <v>43156</v>
      </c>
      <c r="C2578" s="1">
        <v>43165</v>
      </c>
      <c r="D2578">
        <v>18</v>
      </c>
      <c r="E2578" t="s">
        <v>1850</v>
      </c>
      <c r="F2578" t="s">
        <v>20</v>
      </c>
      <c r="G2578" t="s">
        <v>21</v>
      </c>
      <c r="H2578">
        <v>11</v>
      </c>
      <c r="I2578">
        <v>1</v>
      </c>
      <c r="J2578">
        <v>8</v>
      </c>
      <c r="K2578">
        <v>5949.6</v>
      </c>
      <c r="L2578">
        <v>3272.28</v>
      </c>
      <c r="M2578">
        <v>47596.800000000003</v>
      </c>
      <c r="N2578" t="s">
        <v>116</v>
      </c>
      <c r="O2578" t="s">
        <v>471</v>
      </c>
      <c r="P2578" t="s">
        <v>405</v>
      </c>
      <c r="Q2578" t="s">
        <v>406</v>
      </c>
      <c r="R2578">
        <v>920</v>
      </c>
    </row>
    <row r="2579" spans="1:18" x14ac:dyDescent="0.3">
      <c r="A2579" t="s">
        <v>2795</v>
      </c>
      <c r="B2579" s="1">
        <v>43160</v>
      </c>
      <c r="C2579" s="1">
        <v>43176</v>
      </c>
      <c r="D2579">
        <v>47</v>
      </c>
      <c r="E2579" t="s">
        <v>1850</v>
      </c>
      <c r="F2579" t="s">
        <v>20</v>
      </c>
      <c r="G2579" t="s">
        <v>21</v>
      </c>
      <c r="H2579">
        <v>98</v>
      </c>
      <c r="I2579">
        <v>1</v>
      </c>
      <c r="J2579">
        <v>5</v>
      </c>
      <c r="K2579">
        <v>1058.5999999999999</v>
      </c>
      <c r="L2579">
        <v>455.19799999999998</v>
      </c>
      <c r="M2579">
        <v>5293</v>
      </c>
      <c r="N2579" t="s">
        <v>218</v>
      </c>
      <c r="O2579" t="s">
        <v>471</v>
      </c>
      <c r="P2579" t="s">
        <v>286</v>
      </c>
      <c r="Q2579" t="s">
        <v>287</v>
      </c>
      <c r="R2579">
        <v>3503</v>
      </c>
    </row>
    <row r="2580" spans="1:18" x14ac:dyDescent="0.3">
      <c r="A2580" t="s">
        <v>2796</v>
      </c>
      <c r="B2580" s="1">
        <v>43164</v>
      </c>
      <c r="C2580" s="1">
        <v>43180</v>
      </c>
      <c r="D2580">
        <v>4</v>
      </c>
      <c r="E2580" t="s">
        <v>1850</v>
      </c>
      <c r="F2580" t="s">
        <v>20</v>
      </c>
      <c r="G2580" t="s">
        <v>21</v>
      </c>
      <c r="H2580">
        <v>99</v>
      </c>
      <c r="I2580">
        <v>1</v>
      </c>
      <c r="J2580">
        <v>7</v>
      </c>
      <c r="K2580">
        <v>4020</v>
      </c>
      <c r="L2580">
        <v>2452.1999999999998</v>
      </c>
      <c r="M2580">
        <v>28140</v>
      </c>
      <c r="N2580" t="s">
        <v>482</v>
      </c>
      <c r="O2580" t="s">
        <v>471</v>
      </c>
      <c r="P2580" t="s">
        <v>180</v>
      </c>
      <c r="Q2580" t="s">
        <v>181</v>
      </c>
      <c r="R2580">
        <v>3225</v>
      </c>
    </row>
    <row r="2581" spans="1:18" x14ac:dyDescent="0.3">
      <c r="A2581" t="s">
        <v>2797</v>
      </c>
      <c r="B2581" s="1">
        <v>43165</v>
      </c>
      <c r="C2581" s="1">
        <v>43179</v>
      </c>
      <c r="D2581">
        <v>10</v>
      </c>
      <c r="E2581" t="s">
        <v>1850</v>
      </c>
      <c r="F2581" t="s">
        <v>20</v>
      </c>
      <c r="G2581" t="s">
        <v>21</v>
      </c>
      <c r="H2581">
        <v>68</v>
      </c>
      <c r="I2581">
        <v>1</v>
      </c>
      <c r="J2581">
        <v>8</v>
      </c>
      <c r="K2581">
        <v>234.5</v>
      </c>
      <c r="L2581">
        <v>121.94</v>
      </c>
      <c r="M2581">
        <v>1876</v>
      </c>
      <c r="N2581" t="s">
        <v>56</v>
      </c>
      <c r="O2581" t="s">
        <v>471</v>
      </c>
      <c r="P2581" t="s">
        <v>97</v>
      </c>
      <c r="Q2581" t="s">
        <v>58</v>
      </c>
      <c r="R2581">
        <v>3210</v>
      </c>
    </row>
    <row r="2582" spans="1:18" x14ac:dyDescent="0.3">
      <c r="A2582" t="s">
        <v>2798</v>
      </c>
      <c r="B2582" s="1">
        <v>43175</v>
      </c>
      <c r="C2582" s="1">
        <v>43190</v>
      </c>
      <c r="D2582">
        <v>29</v>
      </c>
      <c r="E2582" t="s">
        <v>1850</v>
      </c>
      <c r="F2582" t="s">
        <v>20</v>
      </c>
      <c r="G2582" t="s">
        <v>21</v>
      </c>
      <c r="H2582">
        <v>24</v>
      </c>
      <c r="I2582">
        <v>1</v>
      </c>
      <c r="J2582">
        <v>7</v>
      </c>
      <c r="K2582">
        <v>2345</v>
      </c>
      <c r="L2582">
        <v>1899.45</v>
      </c>
      <c r="M2582">
        <v>16415</v>
      </c>
      <c r="N2582" t="s">
        <v>63</v>
      </c>
      <c r="O2582" t="s">
        <v>471</v>
      </c>
      <c r="P2582" t="s">
        <v>237</v>
      </c>
      <c r="Q2582" t="s">
        <v>118</v>
      </c>
      <c r="R2582">
        <v>112</v>
      </c>
    </row>
    <row r="2583" spans="1:18" x14ac:dyDescent="0.3">
      <c r="A2583" t="s">
        <v>2799</v>
      </c>
      <c r="B2583" s="1">
        <v>43206</v>
      </c>
      <c r="C2583" s="1">
        <v>43223</v>
      </c>
      <c r="D2583">
        <v>35</v>
      </c>
      <c r="E2583" t="s">
        <v>1850</v>
      </c>
      <c r="F2583" t="s">
        <v>20</v>
      </c>
      <c r="G2583" t="s">
        <v>21</v>
      </c>
      <c r="H2583">
        <v>74</v>
      </c>
      <c r="I2583">
        <v>1</v>
      </c>
      <c r="J2583">
        <v>10</v>
      </c>
      <c r="K2583">
        <v>1065.3</v>
      </c>
      <c r="L2583">
        <v>575.26199999999994</v>
      </c>
      <c r="M2583">
        <v>10653</v>
      </c>
      <c r="N2583" t="s">
        <v>316</v>
      </c>
      <c r="O2583" t="s">
        <v>471</v>
      </c>
      <c r="P2583" t="s">
        <v>87</v>
      </c>
      <c r="Q2583" t="s">
        <v>25</v>
      </c>
      <c r="R2583">
        <v>8023</v>
      </c>
    </row>
    <row r="2584" spans="1:18" x14ac:dyDescent="0.3">
      <c r="A2584" t="s">
        <v>2800</v>
      </c>
      <c r="B2584" s="1">
        <v>43207</v>
      </c>
      <c r="C2584" s="1">
        <v>43218</v>
      </c>
      <c r="D2584">
        <v>1</v>
      </c>
      <c r="E2584" t="s">
        <v>1850</v>
      </c>
      <c r="F2584" t="s">
        <v>20</v>
      </c>
      <c r="G2584" t="s">
        <v>21</v>
      </c>
      <c r="H2584">
        <v>64</v>
      </c>
      <c r="I2584">
        <v>1</v>
      </c>
      <c r="J2584">
        <v>6</v>
      </c>
      <c r="K2584">
        <v>3879.3</v>
      </c>
      <c r="L2584">
        <v>2599.1309999999999</v>
      </c>
      <c r="M2584">
        <v>23275.8</v>
      </c>
      <c r="N2584" t="s">
        <v>120</v>
      </c>
      <c r="O2584" t="s">
        <v>471</v>
      </c>
      <c r="P2584" t="s">
        <v>28</v>
      </c>
      <c r="Q2584" t="s">
        <v>29</v>
      </c>
      <c r="R2584">
        <v>600</v>
      </c>
    </row>
    <row r="2585" spans="1:18" x14ac:dyDescent="0.3">
      <c r="A2585" t="s">
        <v>2801</v>
      </c>
      <c r="B2585" s="1">
        <v>43208</v>
      </c>
      <c r="C2585" s="1">
        <v>43215</v>
      </c>
      <c r="D2585">
        <v>27</v>
      </c>
      <c r="E2585" t="s">
        <v>1850</v>
      </c>
      <c r="F2585" t="s">
        <v>20</v>
      </c>
      <c r="G2585" t="s">
        <v>21</v>
      </c>
      <c r="H2585">
        <v>2</v>
      </c>
      <c r="I2585">
        <v>1</v>
      </c>
      <c r="J2585">
        <v>11</v>
      </c>
      <c r="K2585">
        <v>2331.6</v>
      </c>
      <c r="L2585">
        <v>1585.4880000000001</v>
      </c>
      <c r="M2585">
        <v>25647.599999999999</v>
      </c>
      <c r="N2585" t="s">
        <v>123</v>
      </c>
      <c r="O2585" t="s">
        <v>471</v>
      </c>
      <c r="P2585" t="s">
        <v>79</v>
      </c>
      <c r="Q2585" t="s">
        <v>80</v>
      </c>
      <c r="R2585">
        <v>9630</v>
      </c>
    </row>
    <row r="2586" spans="1:18" x14ac:dyDescent="0.3">
      <c r="A2586" t="s">
        <v>2802</v>
      </c>
      <c r="B2586" s="1">
        <v>43227</v>
      </c>
      <c r="C2586" s="1">
        <v>43244</v>
      </c>
      <c r="D2586">
        <v>19</v>
      </c>
      <c r="E2586" t="s">
        <v>1850</v>
      </c>
      <c r="F2586" t="s">
        <v>20</v>
      </c>
      <c r="G2586" t="s">
        <v>21</v>
      </c>
      <c r="H2586">
        <v>69</v>
      </c>
      <c r="I2586">
        <v>1</v>
      </c>
      <c r="J2586">
        <v>6</v>
      </c>
      <c r="K2586">
        <v>2311.5</v>
      </c>
      <c r="L2586">
        <v>1733.625</v>
      </c>
      <c r="M2586">
        <v>13869</v>
      </c>
      <c r="N2586" t="s">
        <v>103</v>
      </c>
      <c r="O2586" t="s">
        <v>471</v>
      </c>
      <c r="P2586" t="s">
        <v>93</v>
      </c>
      <c r="Q2586" t="s">
        <v>94</v>
      </c>
      <c r="R2586">
        <v>7022</v>
      </c>
    </row>
    <row r="2587" spans="1:18" x14ac:dyDescent="0.3">
      <c r="A2587" t="s">
        <v>2803</v>
      </c>
      <c r="B2587" s="1">
        <v>43232</v>
      </c>
      <c r="C2587" s="1">
        <v>43241</v>
      </c>
      <c r="D2587">
        <v>49</v>
      </c>
      <c r="E2587" t="s">
        <v>1850</v>
      </c>
      <c r="F2587" t="s">
        <v>20</v>
      </c>
      <c r="G2587" t="s">
        <v>21</v>
      </c>
      <c r="H2587">
        <v>64</v>
      </c>
      <c r="I2587">
        <v>1</v>
      </c>
      <c r="J2587">
        <v>6</v>
      </c>
      <c r="K2587">
        <v>5306.4</v>
      </c>
      <c r="L2587">
        <v>2440.944</v>
      </c>
      <c r="M2587">
        <v>31838.400000000001</v>
      </c>
      <c r="N2587" t="s">
        <v>135</v>
      </c>
      <c r="O2587" t="s">
        <v>471</v>
      </c>
      <c r="P2587" t="s">
        <v>28</v>
      </c>
      <c r="Q2587" t="s">
        <v>29</v>
      </c>
      <c r="R2587">
        <v>600</v>
      </c>
    </row>
    <row r="2588" spans="1:18" x14ac:dyDescent="0.3">
      <c r="A2588" t="s">
        <v>2804</v>
      </c>
      <c r="B2588" s="1">
        <v>43232</v>
      </c>
      <c r="C2588" s="1">
        <v>43248</v>
      </c>
      <c r="D2588">
        <v>20</v>
      </c>
      <c r="E2588" t="s">
        <v>1850</v>
      </c>
      <c r="F2588" t="s">
        <v>20</v>
      </c>
      <c r="G2588" t="s">
        <v>21</v>
      </c>
      <c r="H2588">
        <v>49</v>
      </c>
      <c r="I2588">
        <v>1</v>
      </c>
      <c r="J2588">
        <v>5</v>
      </c>
      <c r="K2588">
        <v>6438.7</v>
      </c>
      <c r="L2588">
        <v>4378.3159999999998</v>
      </c>
      <c r="M2588">
        <v>32193.5</v>
      </c>
      <c r="N2588" t="s">
        <v>22</v>
      </c>
      <c r="O2588" t="s">
        <v>471</v>
      </c>
      <c r="P2588" t="s">
        <v>282</v>
      </c>
      <c r="Q2588" t="s">
        <v>283</v>
      </c>
      <c r="R2588">
        <v>5024</v>
      </c>
    </row>
    <row r="2589" spans="1:18" x14ac:dyDescent="0.3">
      <c r="A2589" t="s">
        <v>2805</v>
      </c>
      <c r="B2589" s="1">
        <v>43235</v>
      </c>
      <c r="C2589" s="1">
        <v>43243</v>
      </c>
      <c r="D2589">
        <v>5</v>
      </c>
      <c r="E2589" t="s">
        <v>1850</v>
      </c>
      <c r="F2589" t="s">
        <v>20</v>
      </c>
      <c r="G2589" t="s">
        <v>21</v>
      </c>
      <c r="H2589">
        <v>40</v>
      </c>
      <c r="I2589">
        <v>1</v>
      </c>
      <c r="J2589">
        <v>12</v>
      </c>
      <c r="K2589">
        <v>696.8</v>
      </c>
      <c r="L2589">
        <v>564.40800000000002</v>
      </c>
      <c r="M2589">
        <v>8361.6</v>
      </c>
      <c r="N2589" t="s">
        <v>52</v>
      </c>
      <c r="O2589" t="s">
        <v>471</v>
      </c>
      <c r="P2589" t="s">
        <v>113</v>
      </c>
      <c r="Q2589" t="s">
        <v>114</v>
      </c>
      <c r="R2589">
        <v>9400</v>
      </c>
    </row>
    <row r="2590" spans="1:18" x14ac:dyDescent="0.3">
      <c r="A2590" t="s">
        <v>2806</v>
      </c>
      <c r="B2590" s="1">
        <v>42738</v>
      </c>
      <c r="C2590" s="1">
        <v>42749</v>
      </c>
      <c r="D2590">
        <v>14</v>
      </c>
      <c r="E2590" t="s">
        <v>2807</v>
      </c>
      <c r="F2590" t="s">
        <v>20</v>
      </c>
      <c r="G2590" t="s">
        <v>21</v>
      </c>
      <c r="H2590">
        <v>53</v>
      </c>
      <c r="I2590">
        <v>1</v>
      </c>
      <c r="J2590">
        <v>6</v>
      </c>
      <c r="K2590">
        <v>3879.3</v>
      </c>
      <c r="L2590">
        <v>2056.029</v>
      </c>
      <c r="M2590">
        <v>23275.8</v>
      </c>
      <c r="N2590" t="s">
        <v>38</v>
      </c>
      <c r="O2590" t="s">
        <v>471</v>
      </c>
      <c r="P2590" t="s">
        <v>215</v>
      </c>
      <c r="Q2590" t="s">
        <v>74</v>
      </c>
      <c r="R2590">
        <v>1042</v>
      </c>
    </row>
    <row r="2591" spans="1:18" x14ac:dyDescent="0.3">
      <c r="A2591" t="s">
        <v>2808</v>
      </c>
      <c r="B2591" s="1">
        <v>42736</v>
      </c>
      <c r="C2591" s="1">
        <v>42742</v>
      </c>
      <c r="D2591">
        <v>27</v>
      </c>
      <c r="E2591" t="s">
        <v>2807</v>
      </c>
      <c r="F2591" t="s">
        <v>20</v>
      </c>
      <c r="G2591" t="s">
        <v>21</v>
      </c>
      <c r="H2591">
        <v>31</v>
      </c>
      <c r="I2591">
        <v>6</v>
      </c>
      <c r="J2591">
        <v>7</v>
      </c>
      <c r="K2591">
        <v>2338.3000000000002</v>
      </c>
      <c r="L2591">
        <v>1028.8520000000001</v>
      </c>
      <c r="M2591">
        <v>16368.1</v>
      </c>
      <c r="N2591" t="s">
        <v>123</v>
      </c>
      <c r="O2591" t="s">
        <v>785</v>
      </c>
      <c r="P2591" t="s">
        <v>187</v>
      </c>
      <c r="Q2591" t="s">
        <v>29</v>
      </c>
      <c r="R2591">
        <v>610</v>
      </c>
    </row>
    <row r="2592" spans="1:18" x14ac:dyDescent="0.3">
      <c r="A2592" t="s">
        <v>2809</v>
      </c>
      <c r="B2592" s="1">
        <v>42745</v>
      </c>
      <c r="C2592" s="1">
        <v>42754</v>
      </c>
      <c r="D2592">
        <v>5</v>
      </c>
      <c r="E2592" t="s">
        <v>2807</v>
      </c>
      <c r="F2592" t="s">
        <v>20</v>
      </c>
      <c r="G2592" t="s">
        <v>21</v>
      </c>
      <c r="H2592">
        <v>21</v>
      </c>
      <c r="I2592">
        <v>12</v>
      </c>
      <c r="J2592">
        <v>7</v>
      </c>
      <c r="K2592">
        <v>1065.3</v>
      </c>
      <c r="L2592">
        <v>724.404</v>
      </c>
      <c r="M2592">
        <v>7457.1</v>
      </c>
      <c r="N2592" t="s">
        <v>52</v>
      </c>
      <c r="O2592" t="s">
        <v>793</v>
      </c>
      <c r="P2592" t="s">
        <v>93</v>
      </c>
      <c r="Q2592" t="s">
        <v>94</v>
      </c>
      <c r="R2592">
        <v>7022</v>
      </c>
    </row>
    <row r="2593" spans="1:18" x14ac:dyDescent="0.3">
      <c r="A2593" t="s">
        <v>2810</v>
      </c>
      <c r="B2593" s="1">
        <v>42739</v>
      </c>
      <c r="C2593" s="1">
        <v>42753</v>
      </c>
      <c r="D2593">
        <v>48</v>
      </c>
      <c r="E2593" t="s">
        <v>2807</v>
      </c>
      <c r="F2593" t="s">
        <v>20</v>
      </c>
      <c r="G2593" t="s">
        <v>21</v>
      </c>
      <c r="H2593">
        <v>23</v>
      </c>
      <c r="I2593">
        <v>11</v>
      </c>
      <c r="J2593">
        <v>6</v>
      </c>
      <c r="K2593">
        <v>1065.3</v>
      </c>
      <c r="L2593">
        <v>777.66899999999998</v>
      </c>
      <c r="M2593">
        <v>6391.8</v>
      </c>
      <c r="N2593" t="s">
        <v>261</v>
      </c>
      <c r="O2593" t="s">
        <v>593</v>
      </c>
      <c r="P2593" t="s">
        <v>90</v>
      </c>
      <c r="Q2593" t="s">
        <v>25</v>
      </c>
      <c r="R2593">
        <v>8051</v>
      </c>
    </row>
    <row r="2594" spans="1:18" x14ac:dyDescent="0.3">
      <c r="A2594" t="s">
        <v>2811</v>
      </c>
      <c r="B2594" s="1">
        <v>42740</v>
      </c>
      <c r="C2594" s="1">
        <v>42750</v>
      </c>
      <c r="D2594">
        <v>26</v>
      </c>
      <c r="E2594" t="s">
        <v>2807</v>
      </c>
      <c r="F2594" t="s">
        <v>20</v>
      </c>
      <c r="G2594" t="s">
        <v>21</v>
      </c>
      <c r="H2594">
        <v>100</v>
      </c>
      <c r="I2594">
        <v>7</v>
      </c>
      <c r="J2594">
        <v>7</v>
      </c>
      <c r="K2594">
        <v>214.4</v>
      </c>
      <c r="L2594">
        <v>137.21600000000001</v>
      </c>
      <c r="M2594">
        <v>1500.8</v>
      </c>
      <c r="N2594" t="s">
        <v>162</v>
      </c>
      <c r="O2594" t="s">
        <v>23</v>
      </c>
      <c r="P2594" t="s">
        <v>159</v>
      </c>
      <c r="Q2594" t="s">
        <v>160</v>
      </c>
      <c r="R2594">
        <v>627</v>
      </c>
    </row>
    <row r="2595" spans="1:18" x14ac:dyDescent="0.3">
      <c r="A2595" t="s">
        <v>2812</v>
      </c>
      <c r="B2595" s="1">
        <v>42747</v>
      </c>
      <c r="C2595" s="1">
        <v>42750</v>
      </c>
      <c r="D2595">
        <v>34</v>
      </c>
      <c r="E2595" t="s">
        <v>2807</v>
      </c>
      <c r="F2595" t="s">
        <v>20</v>
      </c>
      <c r="G2595" t="s">
        <v>21</v>
      </c>
      <c r="H2595">
        <v>63</v>
      </c>
      <c r="I2595">
        <v>7</v>
      </c>
      <c r="J2595">
        <v>5</v>
      </c>
      <c r="K2595">
        <v>3631.4</v>
      </c>
      <c r="L2595">
        <v>1561.502</v>
      </c>
      <c r="M2595">
        <v>18157</v>
      </c>
      <c r="N2595" t="s">
        <v>46</v>
      </c>
      <c r="O2595" t="s">
        <v>23</v>
      </c>
      <c r="P2595" t="s">
        <v>319</v>
      </c>
      <c r="Q2595" t="s">
        <v>160</v>
      </c>
      <c r="R2595">
        <v>626</v>
      </c>
    </row>
    <row r="2596" spans="1:18" x14ac:dyDescent="0.3">
      <c r="A2596" t="s">
        <v>2813</v>
      </c>
      <c r="B2596" s="1">
        <v>42752</v>
      </c>
      <c r="C2596" s="1">
        <v>42764</v>
      </c>
      <c r="D2596">
        <v>46</v>
      </c>
      <c r="E2596" t="s">
        <v>2807</v>
      </c>
      <c r="F2596" t="s">
        <v>20</v>
      </c>
      <c r="G2596" t="s">
        <v>21</v>
      </c>
      <c r="H2596">
        <v>79</v>
      </c>
      <c r="I2596">
        <v>9</v>
      </c>
      <c r="J2596">
        <v>10</v>
      </c>
      <c r="K2596">
        <v>1098.8</v>
      </c>
      <c r="L2596">
        <v>637.30399999999997</v>
      </c>
      <c r="M2596">
        <v>10988</v>
      </c>
      <c r="N2596" t="s">
        <v>42</v>
      </c>
      <c r="O2596" t="s">
        <v>795</v>
      </c>
      <c r="P2596" t="s">
        <v>330</v>
      </c>
      <c r="Q2596" t="s">
        <v>71</v>
      </c>
      <c r="R2596">
        <v>3510</v>
      </c>
    </row>
    <row r="2597" spans="1:18" x14ac:dyDescent="0.3">
      <c r="A2597" t="s">
        <v>2814</v>
      </c>
      <c r="B2597" s="1">
        <v>42753</v>
      </c>
      <c r="C2597" s="1">
        <v>42770</v>
      </c>
      <c r="D2597">
        <v>22</v>
      </c>
      <c r="E2597" t="s">
        <v>2807</v>
      </c>
      <c r="F2597" t="s">
        <v>20</v>
      </c>
      <c r="G2597" t="s">
        <v>21</v>
      </c>
      <c r="H2597">
        <v>11</v>
      </c>
      <c r="I2597">
        <v>7</v>
      </c>
      <c r="J2597">
        <v>12</v>
      </c>
      <c r="K2597">
        <v>2934.6</v>
      </c>
      <c r="L2597">
        <v>1437.954</v>
      </c>
      <c r="M2597">
        <v>35215.199999999997</v>
      </c>
      <c r="N2597" t="s">
        <v>392</v>
      </c>
      <c r="O2597" t="s">
        <v>23</v>
      </c>
      <c r="P2597" t="s">
        <v>405</v>
      </c>
      <c r="Q2597" t="s">
        <v>406</v>
      </c>
      <c r="R2597">
        <v>920</v>
      </c>
    </row>
    <row r="2598" spans="1:18" x14ac:dyDescent="0.3">
      <c r="A2598" t="s">
        <v>2815</v>
      </c>
      <c r="B2598" s="1">
        <v>42756</v>
      </c>
      <c r="C2598" s="1">
        <v>42763</v>
      </c>
      <c r="D2598">
        <v>11</v>
      </c>
      <c r="E2598" t="s">
        <v>2807</v>
      </c>
      <c r="F2598" t="s">
        <v>20</v>
      </c>
      <c r="G2598" t="s">
        <v>21</v>
      </c>
      <c r="H2598">
        <v>9</v>
      </c>
      <c r="I2598">
        <v>9</v>
      </c>
      <c r="J2598">
        <v>8</v>
      </c>
      <c r="K2598">
        <v>1748.7</v>
      </c>
      <c r="L2598">
        <v>1101.681</v>
      </c>
      <c r="M2598">
        <v>13989.6</v>
      </c>
      <c r="N2598" t="s">
        <v>76</v>
      </c>
      <c r="O2598" t="s">
        <v>795</v>
      </c>
      <c r="P2598" t="s">
        <v>153</v>
      </c>
      <c r="Q2598" t="s">
        <v>129</v>
      </c>
      <c r="R2598">
        <v>9010</v>
      </c>
    </row>
    <row r="2599" spans="1:18" x14ac:dyDescent="0.3">
      <c r="A2599" t="s">
        <v>2816</v>
      </c>
      <c r="B2599" s="1">
        <v>42758</v>
      </c>
      <c r="C2599" s="1">
        <v>42771</v>
      </c>
      <c r="D2599">
        <v>16</v>
      </c>
      <c r="E2599" t="s">
        <v>2807</v>
      </c>
      <c r="F2599" t="s">
        <v>20</v>
      </c>
      <c r="G2599" t="s">
        <v>21</v>
      </c>
      <c r="H2599">
        <v>28</v>
      </c>
      <c r="I2599">
        <v>5</v>
      </c>
      <c r="J2599">
        <v>10</v>
      </c>
      <c r="K2599">
        <v>1005</v>
      </c>
      <c r="L2599">
        <v>683.4</v>
      </c>
      <c r="M2599">
        <v>10050</v>
      </c>
      <c r="N2599" t="s">
        <v>96</v>
      </c>
      <c r="O2599" t="s">
        <v>699</v>
      </c>
      <c r="P2599" t="s">
        <v>170</v>
      </c>
      <c r="Q2599" t="s">
        <v>40</v>
      </c>
      <c r="R2599">
        <v>4110</v>
      </c>
    </row>
    <row r="2600" spans="1:18" x14ac:dyDescent="0.3">
      <c r="A2600" t="s">
        <v>2817</v>
      </c>
      <c r="B2600" s="1">
        <v>42765</v>
      </c>
      <c r="C2600" s="1">
        <v>42774</v>
      </c>
      <c r="D2600">
        <v>27</v>
      </c>
      <c r="E2600" t="s">
        <v>2807</v>
      </c>
      <c r="F2600" t="s">
        <v>20</v>
      </c>
      <c r="G2600" t="s">
        <v>21</v>
      </c>
      <c r="H2600">
        <v>22</v>
      </c>
      <c r="I2600">
        <v>7</v>
      </c>
      <c r="J2600">
        <v>9</v>
      </c>
      <c r="K2600">
        <v>1306.5</v>
      </c>
      <c r="L2600">
        <v>535.66499999999996</v>
      </c>
      <c r="M2600">
        <v>11758.5</v>
      </c>
      <c r="N2600" t="s">
        <v>123</v>
      </c>
      <c r="O2600" t="s">
        <v>23</v>
      </c>
      <c r="P2600" t="s">
        <v>142</v>
      </c>
      <c r="Q2600" t="s">
        <v>80</v>
      </c>
      <c r="R2600">
        <v>9818</v>
      </c>
    </row>
    <row r="2601" spans="1:18" x14ac:dyDescent="0.3">
      <c r="A2601" t="s">
        <v>2818</v>
      </c>
      <c r="B2601" s="1">
        <v>42767</v>
      </c>
      <c r="C2601" s="1">
        <v>42772</v>
      </c>
      <c r="D2601">
        <v>36</v>
      </c>
      <c r="E2601" t="s">
        <v>2807</v>
      </c>
      <c r="F2601" t="s">
        <v>20</v>
      </c>
      <c r="G2601" t="s">
        <v>21</v>
      </c>
      <c r="H2601">
        <v>62</v>
      </c>
      <c r="I2601">
        <v>4</v>
      </c>
      <c r="J2601">
        <v>10</v>
      </c>
      <c r="K2601">
        <v>790.6</v>
      </c>
      <c r="L2601">
        <v>545.51400000000001</v>
      </c>
      <c r="M2601">
        <v>7906</v>
      </c>
      <c r="N2601" t="s">
        <v>295</v>
      </c>
      <c r="O2601" t="s">
        <v>812</v>
      </c>
      <c r="P2601" t="s">
        <v>64</v>
      </c>
      <c r="Q2601" t="s">
        <v>65</v>
      </c>
      <c r="R2601">
        <v>4730</v>
      </c>
    </row>
    <row r="2602" spans="1:18" x14ac:dyDescent="0.3">
      <c r="A2602" t="s">
        <v>2819</v>
      </c>
      <c r="B2602" s="1">
        <v>42770</v>
      </c>
      <c r="C2602" s="1">
        <v>42784</v>
      </c>
      <c r="D2602">
        <v>35</v>
      </c>
      <c r="E2602" t="s">
        <v>2807</v>
      </c>
      <c r="F2602" t="s">
        <v>20</v>
      </c>
      <c r="G2602" t="s">
        <v>21</v>
      </c>
      <c r="H2602">
        <v>17</v>
      </c>
      <c r="I2602">
        <v>7</v>
      </c>
      <c r="J2602">
        <v>11</v>
      </c>
      <c r="K2602">
        <v>194.3</v>
      </c>
      <c r="L2602">
        <v>110.751</v>
      </c>
      <c r="M2602">
        <v>2137.3000000000002</v>
      </c>
      <c r="N2602" t="s">
        <v>316</v>
      </c>
      <c r="O2602" t="s">
        <v>23</v>
      </c>
      <c r="P2602" t="s">
        <v>199</v>
      </c>
      <c r="Q2602" t="s">
        <v>200</v>
      </c>
      <c r="R2602">
        <v>9522</v>
      </c>
    </row>
    <row r="2603" spans="1:18" x14ac:dyDescent="0.3">
      <c r="A2603" t="s">
        <v>2820</v>
      </c>
      <c r="B2603" s="1">
        <v>42771</v>
      </c>
      <c r="C2603" s="1">
        <v>42781</v>
      </c>
      <c r="D2603">
        <v>24</v>
      </c>
      <c r="E2603" t="s">
        <v>2807</v>
      </c>
      <c r="F2603" t="s">
        <v>20</v>
      </c>
      <c r="G2603" t="s">
        <v>21</v>
      </c>
      <c r="H2603">
        <v>12</v>
      </c>
      <c r="I2603">
        <v>2</v>
      </c>
      <c r="J2603">
        <v>9</v>
      </c>
      <c r="K2603">
        <v>6391.8</v>
      </c>
      <c r="L2603">
        <v>3323.7359999999999</v>
      </c>
      <c r="M2603">
        <v>57526.2</v>
      </c>
      <c r="N2603" t="s">
        <v>326</v>
      </c>
      <c r="O2603" t="s">
        <v>334</v>
      </c>
      <c r="P2603" t="s">
        <v>144</v>
      </c>
      <c r="Q2603" t="s">
        <v>29</v>
      </c>
      <c r="R2603">
        <v>610</v>
      </c>
    </row>
    <row r="2604" spans="1:18" x14ac:dyDescent="0.3">
      <c r="A2604" t="s">
        <v>2821</v>
      </c>
      <c r="B2604" s="1">
        <v>42772</v>
      </c>
      <c r="C2604" s="1">
        <v>42783</v>
      </c>
      <c r="D2604">
        <v>48</v>
      </c>
      <c r="E2604" t="s">
        <v>2807</v>
      </c>
      <c r="F2604" t="s">
        <v>20</v>
      </c>
      <c r="G2604" t="s">
        <v>21</v>
      </c>
      <c r="H2604">
        <v>40</v>
      </c>
      <c r="I2604">
        <v>7</v>
      </c>
      <c r="J2604">
        <v>11</v>
      </c>
      <c r="K2604">
        <v>2385.1999999999998</v>
      </c>
      <c r="L2604">
        <v>1765.048</v>
      </c>
      <c r="M2604">
        <v>26237.200000000001</v>
      </c>
      <c r="N2604" t="s">
        <v>261</v>
      </c>
      <c r="O2604" t="s">
        <v>23</v>
      </c>
      <c r="P2604" t="s">
        <v>113</v>
      </c>
      <c r="Q2604" t="s">
        <v>114</v>
      </c>
      <c r="R2604">
        <v>9400</v>
      </c>
    </row>
    <row r="2605" spans="1:18" x14ac:dyDescent="0.3">
      <c r="A2605" t="s">
        <v>2822</v>
      </c>
      <c r="B2605" s="1">
        <v>42773</v>
      </c>
      <c r="C2605" s="1">
        <v>42790</v>
      </c>
      <c r="D2605">
        <v>5</v>
      </c>
      <c r="E2605" t="s">
        <v>2807</v>
      </c>
      <c r="F2605" t="s">
        <v>20</v>
      </c>
      <c r="G2605" t="s">
        <v>21</v>
      </c>
      <c r="H2605">
        <v>75</v>
      </c>
      <c r="I2605">
        <v>12</v>
      </c>
      <c r="J2605">
        <v>10</v>
      </c>
      <c r="K2605">
        <v>234.5</v>
      </c>
      <c r="L2605">
        <v>171.185</v>
      </c>
      <c r="M2605">
        <v>2345</v>
      </c>
      <c r="N2605" t="s">
        <v>52</v>
      </c>
      <c r="O2605" t="s">
        <v>793</v>
      </c>
      <c r="P2605" t="s">
        <v>455</v>
      </c>
      <c r="Q2605" t="s">
        <v>413</v>
      </c>
      <c r="R2605">
        <v>5018</v>
      </c>
    </row>
    <row r="2606" spans="1:18" x14ac:dyDescent="0.3">
      <c r="A2606" t="s">
        <v>2823</v>
      </c>
      <c r="B2606" s="1">
        <v>42775</v>
      </c>
      <c r="C2606" s="1">
        <v>42784</v>
      </c>
      <c r="D2606">
        <v>25</v>
      </c>
      <c r="E2606" t="s">
        <v>2807</v>
      </c>
      <c r="F2606" t="s">
        <v>20</v>
      </c>
      <c r="G2606" t="s">
        <v>21</v>
      </c>
      <c r="H2606">
        <v>42</v>
      </c>
      <c r="I2606">
        <v>7</v>
      </c>
      <c r="J2606">
        <v>6</v>
      </c>
      <c r="K2606">
        <v>6331.5</v>
      </c>
      <c r="L2606">
        <v>2532.6</v>
      </c>
      <c r="M2606">
        <v>37989</v>
      </c>
      <c r="N2606" t="s">
        <v>189</v>
      </c>
      <c r="O2606" t="s">
        <v>23</v>
      </c>
      <c r="P2606" t="s">
        <v>47</v>
      </c>
      <c r="Q2606" t="s">
        <v>48</v>
      </c>
      <c r="R2606">
        <v>4010</v>
      </c>
    </row>
    <row r="2607" spans="1:18" x14ac:dyDescent="0.3">
      <c r="A2607" t="s">
        <v>2824</v>
      </c>
      <c r="B2607" s="1">
        <v>42777</v>
      </c>
      <c r="C2607" s="1">
        <v>42782</v>
      </c>
      <c r="D2607">
        <v>32</v>
      </c>
      <c r="E2607" t="s">
        <v>2807</v>
      </c>
      <c r="F2607" t="s">
        <v>20</v>
      </c>
      <c r="G2607" t="s">
        <v>21</v>
      </c>
      <c r="H2607">
        <v>98</v>
      </c>
      <c r="I2607">
        <v>11</v>
      </c>
      <c r="J2607">
        <v>5</v>
      </c>
      <c r="K2607">
        <v>1192.5999999999999</v>
      </c>
      <c r="L2607">
        <v>477.04</v>
      </c>
      <c r="M2607">
        <v>5963</v>
      </c>
      <c r="N2607" t="s">
        <v>280</v>
      </c>
      <c r="O2607" t="s">
        <v>593</v>
      </c>
      <c r="P2607" t="s">
        <v>286</v>
      </c>
      <c r="Q2607" t="s">
        <v>287</v>
      </c>
      <c r="R2607">
        <v>3503</v>
      </c>
    </row>
    <row r="2608" spans="1:18" x14ac:dyDescent="0.3">
      <c r="A2608" t="s">
        <v>2825</v>
      </c>
      <c r="B2608" s="1">
        <v>42785</v>
      </c>
      <c r="C2608" s="1">
        <v>42803</v>
      </c>
      <c r="D2608">
        <v>25</v>
      </c>
      <c r="E2608" t="s">
        <v>2807</v>
      </c>
      <c r="F2608" t="s">
        <v>20</v>
      </c>
      <c r="G2608" t="s">
        <v>21</v>
      </c>
      <c r="H2608">
        <v>85</v>
      </c>
      <c r="I2608">
        <v>13</v>
      </c>
      <c r="J2608">
        <v>6</v>
      </c>
      <c r="K2608">
        <v>864.3</v>
      </c>
      <c r="L2608">
        <v>726.01199999999994</v>
      </c>
      <c r="M2608">
        <v>5185.8</v>
      </c>
      <c r="N2608" t="s">
        <v>189</v>
      </c>
      <c r="O2608" t="s">
        <v>779</v>
      </c>
      <c r="P2608" t="s">
        <v>138</v>
      </c>
      <c r="Q2608" t="s">
        <v>139</v>
      </c>
      <c r="R2608">
        <v>4900</v>
      </c>
    </row>
    <row r="2609" spans="1:18" x14ac:dyDescent="0.3">
      <c r="A2609" t="s">
        <v>2826</v>
      </c>
      <c r="B2609" s="1">
        <v>42791</v>
      </c>
      <c r="C2609" s="1">
        <v>42808</v>
      </c>
      <c r="D2609">
        <v>28</v>
      </c>
      <c r="E2609" t="s">
        <v>2807</v>
      </c>
      <c r="F2609" t="s">
        <v>20</v>
      </c>
      <c r="G2609" t="s">
        <v>21</v>
      </c>
      <c r="H2609">
        <v>12</v>
      </c>
      <c r="I2609">
        <v>13</v>
      </c>
      <c r="J2609">
        <v>7</v>
      </c>
      <c r="K2609">
        <v>2458.9</v>
      </c>
      <c r="L2609">
        <v>1032.7380000000001</v>
      </c>
      <c r="M2609">
        <v>17212.3</v>
      </c>
      <c r="N2609" t="s">
        <v>109</v>
      </c>
      <c r="O2609" t="s">
        <v>779</v>
      </c>
      <c r="P2609" t="s">
        <v>144</v>
      </c>
      <c r="Q2609" t="s">
        <v>29</v>
      </c>
      <c r="R2609">
        <v>610</v>
      </c>
    </row>
    <row r="2610" spans="1:18" x14ac:dyDescent="0.3">
      <c r="A2610" t="s">
        <v>2827</v>
      </c>
      <c r="B2610" s="1">
        <v>42795</v>
      </c>
      <c r="C2610" s="1">
        <v>42812</v>
      </c>
      <c r="D2610">
        <v>5</v>
      </c>
      <c r="E2610" t="s">
        <v>2807</v>
      </c>
      <c r="F2610" t="s">
        <v>20</v>
      </c>
      <c r="G2610" t="s">
        <v>21</v>
      </c>
      <c r="H2610">
        <v>18</v>
      </c>
      <c r="I2610">
        <v>7</v>
      </c>
      <c r="J2610">
        <v>9</v>
      </c>
      <c r="K2610">
        <v>187.6</v>
      </c>
      <c r="L2610">
        <v>144.452</v>
      </c>
      <c r="M2610">
        <v>1688.4</v>
      </c>
      <c r="N2610" t="s">
        <v>52</v>
      </c>
      <c r="O2610" t="s">
        <v>23</v>
      </c>
      <c r="P2610" t="s">
        <v>150</v>
      </c>
      <c r="Q2610" t="s">
        <v>151</v>
      </c>
      <c r="R2610">
        <v>3420</v>
      </c>
    </row>
    <row r="2611" spans="1:18" x14ac:dyDescent="0.3">
      <c r="A2611" t="s">
        <v>2828</v>
      </c>
      <c r="B2611" s="1">
        <v>42796</v>
      </c>
      <c r="C2611" s="1">
        <v>42803</v>
      </c>
      <c r="D2611">
        <v>30</v>
      </c>
      <c r="E2611" t="s">
        <v>2807</v>
      </c>
      <c r="F2611" t="s">
        <v>20</v>
      </c>
      <c r="G2611" t="s">
        <v>21</v>
      </c>
      <c r="H2611">
        <v>34</v>
      </c>
      <c r="I2611">
        <v>13</v>
      </c>
      <c r="J2611">
        <v>12</v>
      </c>
      <c r="K2611">
        <v>984.9</v>
      </c>
      <c r="L2611">
        <v>393.96</v>
      </c>
      <c r="M2611">
        <v>11818.8</v>
      </c>
      <c r="N2611" t="s">
        <v>112</v>
      </c>
      <c r="O2611" t="s">
        <v>779</v>
      </c>
      <c r="P2611" t="s">
        <v>73</v>
      </c>
      <c r="Q2611" t="s">
        <v>74</v>
      </c>
      <c r="R2611">
        <v>1021</v>
      </c>
    </row>
    <row r="2612" spans="1:18" x14ac:dyDescent="0.3">
      <c r="A2612" t="s">
        <v>2829</v>
      </c>
      <c r="B2612" s="1">
        <v>42796</v>
      </c>
      <c r="C2612" s="1">
        <v>42805</v>
      </c>
      <c r="D2612">
        <v>9</v>
      </c>
      <c r="E2612" t="s">
        <v>2807</v>
      </c>
      <c r="F2612" t="s">
        <v>20</v>
      </c>
      <c r="G2612" t="s">
        <v>21</v>
      </c>
      <c r="H2612">
        <v>56</v>
      </c>
      <c r="I2612">
        <v>7</v>
      </c>
      <c r="J2612">
        <v>12</v>
      </c>
      <c r="K2612">
        <v>2237.8000000000002</v>
      </c>
      <c r="L2612">
        <v>1118.9000000000001</v>
      </c>
      <c r="M2612">
        <v>26853.599999999999</v>
      </c>
      <c r="N2612" t="s">
        <v>311</v>
      </c>
      <c r="O2612" t="s">
        <v>23</v>
      </c>
      <c r="P2612" t="s">
        <v>77</v>
      </c>
      <c r="Q2612" t="s">
        <v>25</v>
      </c>
      <c r="R2612">
        <v>8024</v>
      </c>
    </row>
    <row r="2613" spans="1:18" x14ac:dyDescent="0.3">
      <c r="A2613" t="s">
        <v>2830</v>
      </c>
      <c r="B2613" s="1">
        <v>42804</v>
      </c>
      <c r="C2613" s="1">
        <v>42807</v>
      </c>
      <c r="D2613">
        <v>40</v>
      </c>
      <c r="E2613" t="s">
        <v>2807</v>
      </c>
      <c r="F2613" t="s">
        <v>20</v>
      </c>
      <c r="G2613" t="s">
        <v>21</v>
      </c>
      <c r="H2613">
        <v>67</v>
      </c>
      <c r="I2613">
        <v>1</v>
      </c>
      <c r="J2613">
        <v>7</v>
      </c>
      <c r="K2613">
        <v>6251.1</v>
      </c>
      <c r="L2613">
        <v>4938.3689999999997</v>
      </c>
      <c r="M2613">
        <v>43757.7</v>
      </c>
      <c r="N2613" t="s">
        <v>92</v>
      </c>
      <c r="O2613" t="s">
        <v>471</v>
      </c>
      <c r="P2613" t="s">
        <v>150</v>
      </c>
      <c r="Q2613" t="s">
        <v>151</v>
      </c>
      <c r="R2613">
        <v>3420</v>
      </c>
    </row>
    <row r="2614" spans="1:18" x14ac:dyDescent="0.3">
      <c r="A2614" t="s">
        <v>2831</v>
      </c>
      <c r="B2614" s="1">
        <v>42809</v>
      </c>
      <c r="C2614" s="1">
        <v>42820</v>
      </c>
      <c r="D2614">
        <v>1</v>
      </c>
      <c r="E2614" t="s">
        <v>2807</v>
      </c>
      <c r="F2614" t="s">
        <v>20</v>
      </c>
      <c r="G2614" t="s">
        <v>21</v>
      </c>
      <c r="H2614">
        <v>60</v>
      </c>
      <c r="I2614">
        <v>9</v>
      </c>
      <c r="J2614">
        <v>9</v>
      </c>
      <c r="K2614">
        <v>268</v>
      </c>
      <c r="L2614">
        <v>227.8</v>
      </c>
      <c r="M2614">
        <v>2412</v>
      </c>
      <c r="N2614" t="s">
        <v>120</v>
      </c>
      <c r="O2614" t="s">
        <v>795</v>
      </c>
      <c r="P2614" t="s">
        <v>117</v>
      </c>
      <c r="Q2614" t="s">
        <v>118</v>
      </c>
      <c r="R2614">
        <v>112</v>
      </c>
    </row>
    <row r="2615" spans="1:18" x14ac:dyDescent="0.3">
      <c r="A2615" t="s">
        <v>2832</v>
      </c>
      <c r="B2615" s="1">
        <v>42809</v>
      </c>
      <c r="C2615" s="1">
        <v>42825</v>
      </c>
      <c r="D2615">
        <v>23</v>
      </c>
      <c r="E2615" t="s">
        <v>2807</v>
      </c>
      <c r="F2615" t="s">
        <v>20</v>
      </c>
      <c r="G2615" t="s">
        <v>21</v>
      </c>
      <c r="H2615">
        <v>78</v>
      </c>
      <c r="I2615">
        <v>11</v>
      </c>
      <c r="J2615">
        <v>6</v>
      </c>
      <c r="K2615">
        <v>1005</v>
      </c>
      <c r="L2615">
        <v>502.5</v>
      </c>
      <c r="M2615">
        <v>6030</v>
      </c>
      <c r="N2615" t="s">
        <v>158</v>
      </c>
      <c r="O2615" t="s">
        <v>593</v>
      </c>
      <c r="P2615" t="s">
        <v>503</v>
      </c>
      <c r="Q2615" t="s">
        <v>33</v>
      </c>
      <c r="R2615">
        <v>2102</v>
      </c>
    </row>
    <row r="2616" spans="1:18" x14ac:dyDescent="0.3">
      <c r="A2616" t="s">
        <v>2833</v>
      </c>
      <c r="B2616" s="1">
        <v>42810</v>
      </c>
      <c r="C2616" s="1">
        <v>42815</v>
      </c>
      <c r="D2616">
        <v>11</v>
      </c>
      <c r="E2616" t="s">
        <v>2807</v>
      </c>
      <c r="F2616" t="s">
        <v>20</v>
      </c>
      <c r="G2616" t="s">
        <v>21</v>
      </c>
      <c r="H2616">
        <v>4</v>
      </c>
      <c r="I2616">
        <v>9</v>
      </c>
      <c r="J2616">
        <v>8</v>
      </c>
      <c r="K2616">
        <v>2458.9</v>
      </c>
      <c r="L2616">
        <v>1327.806</v>
      </c>
      <c r="M2616">
        <v>19671.2</v>
      </c>
      <c r="N2616" t="s">
        <v>76</v>
      </c>
      <c r="O2616" t="s">
        <v>795</v>
      </c>
      <c r="P2616" t="s">
        <v>104</v>
      </c>
      <c r="Q2616" t="s">
        <v>40</v>
      </c>
      <c r="R2616">
        <v>4104</v>
      </c>
    </row>
    <row r="2617" spans="1:18" x14ac:dyDescent="0.3">
      <c r="A2617" t="s">
        <v>2834</v>
      </c>
      <c r="B2617" s="1">
        <v>42814</v>
      </c>
      <c r="C2617" s="1">
        <v>42827</v>
      </c>
      <c r="D2617">
        <v>28</v>
      </c>
      <c r="E2617" t="s">
        <v>2807</v>
      </c>
      <c r="F2617" t="s">
        <v>20</v>
      </c>
      <c r="G2617" t="s">
        <v>21</v>
      </c>
      <c r="H2617">
        <v>73</v>
      </c>
      <c r="I2617">
        <v>1</v>
      </c>
      <c r="J2617">
        <v>9</v>
      </c>
      <c r="K2617">
        <v>3953</v>
      </c>
      <c r="L2617">
        <v>2964.75</v>
      </c>
      <c r="M2617">
        <v>35577</v>
      </c>
      <c r="N2617" t="s">
        <v>109</v>
      </c>
      <c r="O2617" t="s">
        <v>471</v>
      </c>
      <c r="P2617" t="s">
        <v>176</v>
      </c>
      <c r="Q2617" t="s">
        <v>177</v>
      </c>
      <c r="R2617">
        <v>2120</v>
      </c>
    </row>
    <row r="2618" spans="1:18" x14ac:dyDescent="0.3">
      <c r="A2618" t="s">
        <v>2835</v>
      </c>
      <c r="B2618" s="1">
        <v>42817</v>
      </c>
      <c r="C2618" s="1">
        <v>42829</v>
      </c>
      <c r="D2618">
        <v>17</v>
      </c>
      <c r="E2618" t="s">
        <v>2807</v>
      </c>
      <c r="F2618" t="s">
        <v>20</v>
      </c>
      <c r="G2618" t="s">
        <v>21</v>
      </c>
      <c r="H2618">
        <v>76</v>
      </c>
      <c r="I2618">
        <v>2</v>
      </c>
      <c r="J2618">
        <v>10</v>
      </c>
      <c r="K2618">
        <v>5460.5</v>
      </c>
      <c r="L2618">
        <v>3494.72</v>
      </c>
      <c r="M2618">
        <v>54605</v>
      </c>
      <c r="N2618" t="s">
        <v>270</v>
      </c>
      <c r="O2618" t="s">
        <v>334</v>
      </c>
      <c r="P2618" t="s">
        <v>121</v>
      </c>
      <c r="Q2618" t="s">
        <v>33</v>
      </c>
      <c r="R2618">
        <v>2016</v>
      </c>
    </row>
    <row r="2619" spans="1:18" x14ac:dyDescent="0.3">
      <c r="A2619" t="s">
        <v>2836</v>
      </c>
      <c r="B2619" s="1">
        <v>42818</v>
      </c>
      <c r="C2619" s="1">
        <v>42834</v>
      </c>
      <c r="D2619">
        <v>8</v>
      </c>
      <c r="E2619" t="s">
        <v>2807</v>
      </c>
      <c r="F2619" t="s">
        <v>20</v>
      </c>
      <c r="G2619" t="s">
        <v>21</v>
      </c>
      <c r="H2619">
        <v>58</v>
      </c>
      <c r="I2619">
        <v>1</v>
      </c>
      <c r="J2619">
        <v>8</v>
      </c>
      <c r="K2619">
        <v>991.6</v>
      </c>
      <c r="L2619">
        <v>545.38</v>
      </c>
      <c r="M2619">
        <v>7932.8</v>
      </c>
      <c r="N2619" t="s">
        <v>99</v>
      </c>
      <c r="O2619" t="s">
        <v>471</v>
      </c>
      <c r="P2619" t="s">
        <v>235</v>
      </c>
      <c r="Q2619" t="s">
        <v>58</v>
      </c>
      <c r="R2619">
        <v>3210</v>
      </c>
    </row>
    <row r="2620" spans="1:18" x14ac:dyDescent="0.3">
      <c r="A2620" t="s">
        <v>2837</v>
      </c>
      <c r="B2620" s="1">
        <v>42820</v>
      </c>
      <c r="C2620" s="1">
        <v>42823</v>
      </c>
      <c r="D2620">
        <v>3</v>
      </c>
      <c r="E2620" t="s">
        <v>2807</v>
      </c>
      <c r="F2620" t="s">
        <v>20</v>
      </c>
      <c r="G2620" t="s">
        <v>21</v>
      </c>
      <c r="H2620">
        <v>4</v>
      </c>
      <c r="I2620">
        <v>7</v>
      </c>
      <c r="J2620">
        <v>12</v>
      </c>
      <c r="K2620">
        <v>3939.6</v>
      </c>
      <c r="L2620">
        <v>3072.8879999999999</v>
      </c>
      <c r="M2620">
        <v>47275.199999999997</v>
      </c>
      <c r="N2620" t="s">
        <v>257</v>
      </c>
      <c r="O2620" t="s">
        <v>23</v>
      </c>
      <c r="P2620" t="s">
        <v>104</v>
      </c>
      <c r="Q2620" t="s">
        <v>40</v>
      </c>
      <c r="R2620">
        <v>4104</v>
      </c>
    </row>
    <row r="2621" spans="1:18" x14ac:dyDescent="0.3">
      <c r="A2621" t="s">
        <v>2838</v>
      </c>
      <c r="B2621" s="1">
        <v>42824</v>
      </c>
      <c r="C2621" s="1">
        <v>42839</v>
      </c>
      <c r="D2621">
        <v>35</v>
      </c>
      <c r="E2621" t="s">
        <v>2807</v>
      </c>
      <c r="F2621" t="s">
        <v>20</v>
      </c>
      <c r="G2621" t="s">
        <v>21</v>
      </c>
      <c r="H2621">
        <v>63</v>
      </c>
      <c r="I2621">
        <v>5</v>
      </c>
      <c r="J2621">
        <v>7</v>
      </c>
      <c r="K2621">
        <v>3953</v>
      </c>
      <c r="L2621">
        <v>2292.7399999999998</v>
      </c>
      <c r="M2621">
        <v>27671</v>
      </c>
      <c r="N2621" t="s">
        <v>316</v>
      </c>
      <c r="O2621" t="s">
        <v>699</v>
      </c>
      <c r="P2621" t="s">
        <v>319</v>
      </c>
      <c r="Q2621" t="s">
        <v>160</v>
      </c>
      <c r="R2621">
        <v>626</v>
      </c>
    </row>
    <row r="2622" spans="1:18" x14ac:dyDescent="0.3">
      <c r="A2622" t="s">
        <v>2839</v>
      </c>
      <c r="B2622" s="1">
        <v>42825</v>
      </c>
      <c r="C2622" s="1">
        <v>42843</v>
      </c>
      <c r="D2622">
        <v>35</v>
      </c>
      <c r="E2622" t="s">
        <v>2807</v>
      </c>
      <c r="F2622" t="s">
        <v>20</v>
      </c>
      <c r="G2622" t="s">
        <v>21</v>
      </c>
      <c r="H2622">
        <v>20</v>
      </c>
      <c r="I2622">
        <v>11</v>
      </c>
      <c r="J2622">
        <v>12</v>
      </c>
      <c r="K2622">
        <v>1072</v>
      </c>
      <c r="L2622">
        <v>675.36</v>
      </c>
      <c r="M2622">
        <v>12864</v>
      </c>
      <c r="N2622" t="s">
        <v>316</v>
      </c>
      <c r="O2622" t="s">
        <v>593</v>
      </c>
      <c r="P2622" t="s">
        <v>39</v>
      </c>
      <c r="Q2622" t="s">
        <v>40</v>
      </c>
      <c r="R2622">
        <v>4110</v>
      </c>
    </row>
    <row r="2623" spans="1:18" x14ac:dyDescent="0.3">
      <c r="A2623" t="s">
        <v>2840</v>
      </c>
      <c r="B2623" s="1">
        <v>42829</v>
      </c>
      <c r="C2623" s="1">
        <v>42841</v>
      </c>
      <c r="D2623">
        <v>38</v>
      </c>
      <c r="E2623" t="s">
        <v>2807</v>
      </c>
      <c r="F2623" t="s">
        <v>20</v>
      </c>
      <c r="G2623" t="s">
        <v>21</v>
      </c>
      <c r="H2623">
        <v>71</v>
      </c>
      <c r="I2623">
        <v>5</v>
      </c>
      <c r="J2623">
        <v>10</v>
      </c>
      <c r="K2623">
        <v>971.5</v>
      </c>
      <c r="L2623">
        <v>689.76499999999999</v>
      </c>
      <c r="M2623">
        <v>9715</v>
      </c>
      <c r="N2623" t="s">
        <v>193</v>
      </c>
      <c r="O2623" t="s">
        <v>699</v>
      </c>
      <c r="P2623" t="s">
        <v>190</v>
      </c>
      <c r="Q2623" t="s">
        <v>191</v>
      </c>
      <c r="R2623">
        <v>9305</v>
      </c>
    </row>
    <row r="2624" spans="1:18" x14ac:dyDescent="0.3">
      <c r="A2624" t="s">
        <v>2841</v>
      </c>
      <c r="B2624" s="1">
        <v>42829</v>
      </c>
      <c r="C2624" s="1">
        <v>42841</v>
      </c>
      <c r="D2624">
        <v>43</v>
      </c>
      <c r="E2624" t="s">
        <v>2807</v>
      </c>
      <c r="F2624" t="s">
        <v>20</v>
      </c>
      <c r="G2624" t="s">
        <v>21</v>
      </c>
      <c r="H2624">
        <v>5</v>
      </c>
      <c r="I2624">
        <v>10</v>
      </c>
      <c r="J2624">
        <v>10</v>
      </c>
      <c r="K2624">
        <v>2613</v>
      </c>
      <c r="L2624">
        <v>1332.63</v>
      </c>
      <c r="M2624">
        <v>26130</v>
      </c>
      <c r="N2624" t="s">
        <v>210</v>
      </c>
      <c r="O2624" t="s">
        <v>783</v>
      </c>
      <c r="P2624" t="s">
        <v>395</v>
      </c>
      <c r="Q2624" t="s">
        <v>25</v>
      </c>
      <c r="R2624">
        <v>8083</v>
      </c>
    </row>
    <row r="2625" spans="1:18" x14ac:dyDescent="0.3">
      <c r="A2625" t="s">
        <v>2842</v>
      </c>
      <c r="B2625" s="1">
        <v>42830</v>
      </c>
      <c r="C2625" s="1">
        <v>42844</v>
      </c>
      <c r="D2625">
        <v>21</v>
      </c>
      <c r="E2625" t="s">
        <v>2807</v>
      </c>
      <c r="F2625" t="s">
        <v>20</v>
      </c>
      <c r="G2625" t="s">
        <v>21</v>
      </c>
      <c r="H2625">
        <v>47</v>
      </c>
      <c r="I2625">
        <v>13</v>
      </c>
      <c r="J2625">
        <v>7</v>
      </c>
      <c r="K2625">
        <v>2284.6999999999998</v>
      </c>
      <c r="L2625">
        <v>1485.0550000000001</v>
      </c>
      <c r="M2625">
        <v>15992.9</v>
      </c>
      <c r="N2625" t="s">
        <v>127</v>
      </c>
      <c r="O2625" t="s">
        <v>779</v>
      </c>
      <c r="P2625" t="s">
        <v>289</v>
      </c>
      <c r="Q2625" t="s">
        <v>290</v>
      </c>
      <c r="R2625">
        <v>7630</v>
      </c>
    </row>
    <row r="2626" spans="1:18" x14ac:dyDescent="0.3">
      <c r="A2626" t="s">
        <v>2843</v>
      </c>
      <c r="B2626" s="1">
        <v>42833</v>
      </c>
      <c r="C2626" s="1">
        <v>42839</v>
      </c>
      <c r="D2626">
        <v>43</v>
      </c>
      <c r="E2626" t="s">
        <v>2807</v>
      </c>
      <c r="F2626" t="s">
        <v>20</v>
      </c>
      <c r="G2626" t="s">
        <v>21</v>
      </c>
      <c r="H2626">
        <v>25</v>
      </c>
      <c r="I2626">
        <v>11</v>
      </c>
      <c r="J2626">
        <v>10</v>
      </c>
      <c r="K2626">
        <v>5581.1</v>
      </c>
      <c r="L2626">
        <v>3069.605</v>
      </c>
      <c r="M2626">
        <v>55811</v>
      </c>
      <c r="N2626" t="s">
        <v>210</v>
      </c>
      <c r="O2626" t="s">
        <v>593</v>
      </c>
      <c r="P2626" t="s">
        <v>121</v>
      </c>
      <c r="Q2626" t="s">
        <v>33</v>
      </c>
      <c r="R2626">
        <v>2016</v>
      </c>
    </row>
    <row r="2627" spans="1:18" x14ac:dyDescent="0.3">
      <c r="A2627" t="s">
        <v>2844</v>
      </c>
      <c r="B2627" s="1">
        <v>42834</v>
      </c>
      <c r="C2627" s="1">
        <v>42850</v>
      </c>
      <c r="D2627">
        <v>10</v>
      </c>
      <c r="E2627" t="s">
        <v>2807</v>
      </c>
      <c r="F2627" t="s">
        <v>20</v>
      </c>
      <c r="G2627" t="s">
        <v>21</v>
      </c>
      <c r="H2627">
        <v>61</v>
      </c>
      <c r="I2627">
        <v>5</v>
      </c>
      <c r="J2627">
        <v>5</v>
      </c>
      <c r="K2627">
        <v>1018.4</v>
      </c>
      <c r="L2627">
        <v>855.45600000000002</v>
      </c>
      <c r="M2627">
        <v>5092</v>
      </c>
      <c r="N2627" t="s">
        <v>56</v>
      </c>
      <c r="O2627" t="s">
        <v>699</v>
      </c>
      <c r="P2627" t="s">
        <v>232</v>
      </c>
      <c r="Q2627" t="s">
        <v>233</v>
      </c>
      <c r="R2627">
        <v>9812</v>
      </c>
    </row>
    <row r="2628" spans="1:18" x14ac:dyDescent="0.3">
      <c r="A2628" t="s">
        <v>2845</v>
      </c>
      <c r="B2628" s="1">
        <v>42836</v>
      </c>
      <c r="C2628" s="1">
        <v>42845</v>
      </c>
      <c r="D2628">
        <v>37</v>
      </c>
      <c r="E2628" t="s">
        <v>2807</v>
      </c>
      <c r="F2628" t="s">
        <v>20</v>
      </c>
      <c r="G2628" t="s">
        <v>21</v>
      </c>
      <c r="H2628">
        <v>1</v>
      </c>
      <c r="I2628">
        <v>1</v>
      </c>
      <c r="J2628">
        <v>7</v>
      </c>
      <c r="K2628">
        <v>2351.6999999999998</v>
      </c>
      <c r="L2628">
        <v>1622.673</v>
      </c>
      <c r="M2628">
        <v>16461.900000000001</v>
      </c>
      <c r="N2628" t="s">
        <v>106</v>
      </c>
      <c r="O2628" t="s">
        <v>471</v>
      </c>
      <c r="P2628" t="s">
        <v>147</v>
      </c>
      <c r="Q2628" t="s">
        <v>74</v>
      </c>
      <c r="R2628">
        <v>1011</v>
      </c>
    </row>
    <row r="2629" spans="1:18" x14ac:dyDescent="0.3">
      <c r="A2629" t="s">
        <v>2846</v>
      </c>
      <c r="B2629" s="1">
        <v>42836</v>
      </c>
      <c r="C2629" s="1">
        <v>42852</v>
      </c>
      <c r="D2629">
        <v>36</v>
      </c>
      <c r="E2629" t="s">
        <v>2807</v>
      </c>
      <c r="F2629" t="s">
        <v>20</v>
      </c>
      <c r="G2629" t="s">
        <v>21</v>
      </c>
      <c r="H2629">
        <v>25</v>
      </c>
      <c r="I2629">
        <v>3</v>
      </c>
      <c r="J2629">
        <v>6</v>
      </c>
      <c r="K2629">
        <v>2237.8000000000002</v>
      </c>
      <c r="L2629">
        <v>1902.13</v>
      </c>
      <c r="M2629">
        <v>13426.8</v>
      </c>
      <c r="N2629" t="s">
        <v>295</v>
      </c>
      <c r="O2629" t="s">
        <v>800</v>
      </c>
      <c r="P2629" t="s">
        <v>121</v>
      </c>
      <c r="Q2629" t="s">
        <v>33</v>
      </c>
      <c r="R2629">
        <v>2016</v>
      </c>
    </row>
    <row r="2630" spans="1:18" x14ac:dyDescent="0.3">
      <c r="A2630" t="s">
        <v>2847</v>
      </c>
      <c r="B2630" s="1">
        <v>42838</v>
      </c>
      <c r="C2630" s="1">
        <v>42841</v>
      </c>
      <c r="D2630">
        <v>20</v>
      </c>
      <c r="E2630" t="s">
        <v>2807</v>
      </c>
      <c r="F2630" t="s">
        <v>20</v>
      </c>
      <c r="G2630" t="s">
        <v>21</v>
      </c>
      <c r="H2630">
        <v>86</v>
      </c>
      <c r="I2630">
        <v>11</v>
      </c>
      <c r="J2630">
        <v>5</v>
      </c>
      <c r="K2630">
        <v>3108.8</v>
      </c>
      <c r="L2630">
        <v>1896.3679999999999</v>
      </c>
      <c r="M2630">
        <v>15544</v>
      </c>
      <c r="N2630" t="s">
        <v>22</v>
      </c>
      <c r="O2630" t="s">
        <v>593</v>
      </c>
      <c r="P2630" t="s">
        <v>412</v>
      </c>
      <c r="Q2630" t="s">
        <v>413</v>
      </c>
      <c r="R2630">
        <v>5018</v>
      </c>
    </row>
    <row r="2631" spans="1:18" x14ac:dyDescent="0.3">
      <c r="A2631" t="s">
        <v>2848</v>
      </c>
      <c r="B2631" s="1">
        <v>42840</v>
      </c>
      <c r="C2631" s="1">
        <v>42845</v>
      </c>
      <c r="D2631">
        <v>13</v>
      </c>
      <c r="E2631" t="s">
        <v>2807</v>
      </c>
      <c r="F2631" t="s">
        <v>20</v>
      </c>
      <c r="G2631" t="s">
        <v>21</v>
      </c>
      <c r="H2631">
        <v>22</v>
      </c>
      <c r="I2631">
        <v>5</v>
      </c>
      <c r="J2631">
        <v>11</v>
      </c>
      <c r="K2631">
        <v>3892.7</v>
      </c>
      <c r="L2631">
        <v>2452.4009999999998</v>
      </c>
      <c r="M2631">
        <v>42819.7</v>
      </c>
      <c r="N2631" t="s">
        <v>69</v>
      </c>
      <c r="O2631" t="s">
        <v>699</v>
      </c>
      <c r="P2631" t="s">
        <v>142</v>
      </c>
      <c r="Q2631" t="s">
        <v>80</v>
      </c>
      <c r="R2631">
        <v>9818</v>
      </c>
    </row>
    <row r="2632" spans="1:18" x14ac:dyDescent="0.3">
      <c r="A2632" t="s">
        <v>2849</v>
      </c>
      <c r="B2632" s="1">
        <v>42841</v>
      </c>
      <c r="C2632" s="1">
        <v>42853</v>
      </c>
      <c r="D2632">
        <v>5</v>
      </c>
      <c r="E2632" t="s">
        <v>2807</v>
      </c>
      <c r="F2632" t="s">
        <v>20</v>
      </c>
      <c r="G2632" t="s">
        <v>21</v>
      </c>
      <c r="H2632">
        <v>65</v>
      </c>
      <c r="I2632">
        <v>1</v>
      </c>
      <c r="J2632">
        <v>5</v>
      </c>
      <c r="K2632">
        <v>4006.6</v>
      </c>
      <c r="L2632">
        <v>2844.6860000000001</v>
      </c>
      <c r="M2632">
        <v>20033</v>
      </c>
      <c r="N2632" t="s">
        <v>52</v>
      </c>
      <c r="O2632" t="s">
        <v>471</v>
      </c>
      <c r="P2632" t="s">
        <v>275</v>
      </c>
      <c r="Q2632" t="s">
        <v>275</v>
      </c>
      <c r="R2632">
        <v>7924</v>
      </c>
    </row>
    <row r="2633" spans="1:18" x14ac:dyDescent="0.3">
      <c r="A2633" t="s">
        <v>2850</v>
      </c>
      <c r="B2633" s="1">
        <v>42843</v>
      </c>
      <c r="C2633" s="1">
        <v>42861</v>
      </c>
      <c r="D2633">
        <v>27</v>
      </c>
      <c r="E2633" t="s">
        <v>2807</v>
      </c>
      <c r="F2633" t="s">
        <v>20</v>
      </c>
      <c r="G2633" t="s">
        <v>21</v>
      </c>
      <c r="H2633">
        <v>32</v>
      </c>
      <c r="I2633">
        <v>12</v>
      </c>
      <c r="J2633">
        <v>8</v>
      </c>
      <c r="K2633">
        <v>2311.5</v>
      </c>
      <c r="L2633">
        <v>1641.165</v>
      </c>
      <c r="M2633">
        <v>18492</v>
      </c>
      <c r="N2633" t="s">
        <v>123</v>
      </c>
      <c r="O2633" t="s">
        <v>793</v>
      </c>
      <c r="P2633" t="s">
        <v>107</v>
      </c>
      <c r="Q2633" t="s">
        <v>58</v>
      </c>
      <c r="R2633">
        <v>3204</v>
      </c>
    </row>
    <row r="2634" spans="1:18" x14ac:dyDescent="0.3">
      <c r="A2634" t="s">
        <v>2851</v>
      </c>
      <c r="B2634" s="1">
        <v>42843</v>
      </c>
      <c r="C2634" s="1">
        <v>42857</v>
      </c>
      <c r="D2634">
        <v>39</v>
      </c>
      <c r="E2634" t="s">
        <v>2807</v>
      </c>
      <c r="F2634" t="s">
        <v>20</v>
      </c>
      <c r="G2634" t="s">
        <v>21</v>
      </c>
      <c r="H2634">
        <v>30</v>
      </c>
      <c r="I2634">
        <v>11</v>
      </c>
      <c r="J2634">
        <v>5</v>
      </c>
      <c r="K2634">
        <v>174.2</v>
      </c>
      <c r="L2634">
        <v>118.456</v>
      </c>
      <c r="M2634">
        <v>871</v>
      </c>
      <c r="N2634" t="s">
        <v>141</v>
      </c>
      <c r="O2634" t="s">
        <v>593</v>
      </c>
      <c r="P2634" t="s">
        <v>438</v>
      </c>
      <c r="Q2634" t="s">
        <v>118</v>
      </c>
      <c r="R2634">
        <v>112</v>
      </c>
    </row>
    <row r="2635" spans="1:18" x14ac:dyDescent="0.3">
      <c r="A2635" t="s">
        <v>2852</v>
      </c>
      <c r="B2635" s="1">
        <v>42846</v>
      </c>
      <c r="C2635" s="1">
        <v>42864</v>
      </c>
      <c r="D2635">
        <v>33</v>
      </c>
      <c r="E2635" t="s">
        <v>2807</v>
      </c>
      <c r="F2635" t="s">
        <v>20</v>
      </c>
      <c r="G2635" t="s">
        <v>21</v>
      </c>
      <c r="H2635">
        <v>41</v>
      </c>
      <c r="I2635">
        <v>1</v>
      </c>
      <c r="J2635">
        <v>11</v>
      </c>
      <c r="K2635">
        <v>1092.0999999999999</v>
      </c>
      <c r="L2635">
        <v>655.26</v>
      </c>
      <c r="M2635">
        <v>12013.1</v>
      </c>
      <c r="N2635" t="s">
        <v>166</v>
      </c>
      <c r="O2635" t="s">
        <v>471</v>
      </c>
      <c r="P2635" t="s">
        <v>43</v>
      </c>
      <c r="Q2635" t="s">
        <v>44</v>
      </c>
      <c r="R2635">
        <v>4310</v>
      </c>
    </row>
    <row r="2636" spans="1:18" x14ac:dyDescent="0.3">
      <c r="A2636" t="s">
        <v>2853</v>
      </c>
      <c r="B2636" s="1">
        <v>42846</v>
      </c>
      <c r="C2636" s="1">
        <v>42863</v>
      </c>
      <c r="D2636">
        <v>10</v>
      </c>
      <c r="E2636" t="s">
        <v>2807</v>
      </c>
      <c r="F2636" t="s">
        <v>20</v>
      </c>
      <c r="G2636" t="s">
        <v>21</v>
      </c>
      <c r="H2636">
        <v>63</v>
      </c>
      <c r="I2636">
        <v>11</v>
      </c>
      <c r="J2636">
        <v>8</v>
      </c>
      <c r="K2636">
        <v>6532.5</v>
      </c>
      <c r="L2636">
        <v>2939.625</v>
      </c>
      <c r="M2636">
        <v>52260</v>
      </c>
      <c r="N2636" t="s">
        <v>56</v>
      </c>
      <c r="O2636" t="s">
        <v>593</v>
      </c>
      <c r="P2636" t="s">
        <v>319</v>
      </c>
      <c r="Q2636" t="s">
        <v>160</v>
      </c>
      <c r="R2636">
        <v>626</v>
      </c>
    </row>
    <row r="2637" spans="1:18" x14ac:dyDescent="0.3">
      <c r="A2637" t="s">
        <v>2854</v>
      </c>
      <c r="B2637" s="1">
        <v>42847</v>
      </c>
      <c r="C2637" s="1">
        <v>42865</v>
      </c>
      <c r="D2637">
        <v>18</v>
      </c>
      <c r="E2637" t="s">
        <v>2807</v>
      </c>
      <c r="F2637" t="s">
        <v>20</v>
      </c>
      <c r="G2637" t="s">
        <v>21</v>
      </c>
      <c r="H2637">
        <v>11</v>
      </c>
      <c r="I2637">
        <v>10</v>
      </c>
      <c r="J2637">
        <v>11</v>
      </c>
      <c r="K2637">
        <v>1125.5999999999999</v>
      </c>
      <c r="L2637">
        <v>529.03200000000004</v>
      </c>
      <c r="M2637">
        <v>12381.6</v>
      </c>
      <c r="N2637" t="s">
        <v>116</v>
      </c>
      <c r="O2637" t="s">
        <v>783</v>
      </c>
      <c r="P2637" t="s">
        <v>405</v>
      </c>
      <c r="Q2637" t="s">
        <v>406</v>
      </c>
      <c r="R2637">
        <v>920</v>
      </c>
    </row>
    <row r="2638" spans="1:18" x14ac:dyDescent="0.3">
      <c r="A2638" t="s">
        <v>2855</v>
      </c>
      <c r="B2638" s="1">
        <v>42855</v>
      </c>
      <c r="C2638" s="1">
        <v>42872</v>
      </c>
      <c r="D2638">
        <v>39</v>
      </c>
      <c r="E2638" t="s">
        <v>2807</v>
      </c>
      <c r="F2638" t="s">
        <v>20</v>
      </c>
      <c r="G2638" t="s">
        <v>21</v>
      </c>
      <c r="H2638">
        <v>21</v>
      </c>
      <c r="I2638">
        <v>1</v>
      </c>
      <c r="J2638">
        <v>6</v>
      </c>
      <c r="K2638">
        <v>971.5</v>
      </c>
      <c r="L2638">
        <v>806.34500000000003</v>
      </c>
      <c r="M2638">
        <v>5829</v>
      </c>
      <c r="N2638" t="s">
        <v>141</v>
      </c>
      <c r="O2638" t="s">
        <v>471</v>
      </c>
      <c r="P2638" t="s">
        <v>93</v>
      </c>
      <c r="Q2638" t="s">
        <v>94</v>
      </c>
      <c r="R2638">
        <v>7022</v>
      </c>
    </row>
    <row r="2639" spans="1:18" x14ac:dyDescent="0.3">
      <c r="A2639" t="s">
        <v>2856</v>
      </c>
      <c r="B2639" s="1">
        <v>42855</v>
      </c>
      <c r="C2639" s="1">
        <v>42858</v>
      </c>
      <c r="D2639">
        <v>7</v>
      </c>
      <c r="E2639" t="s">
        <v>2807</v>
      </c>
      <c r="F2639" t="s">
        <v>20</v>
      </c>
      <c r="G2639" t="s">
        <v>21</v>
      </c>
      <c r="H2639">
        <v>16</v>
      </c>
      <c r="I2639">
        <v>1</v>
      </c>
      <c r="J2639">
        <v>8</v>
      </c>
      <c r="K2639">
        <v>3939.6</v>
      </c>
      <c r="L2639">
        <v>2954.7</v>
      </c>
      <c r="M2639">
        <v>31516.799999999999</v>
      </c>
      <c r="N2639" t="s">
        <v>169</v>
      </c>
      <c r="O2639" t="s">
        <v>471</v>
      </c>
      <c r="P2639" t="s">
        <v>221</v>
      </c>
      <c r="Q2639" t="s">
        <v>58</v>
      </c>
      <c r="R2639">
        <v>3210</v>
      </c>
    </row>
    <row r="2640" spans="1:18" x14ac:dyDescent="0.3">
      <c r="A2640" t="s">
        <v>2857</v>
      </c>
      <c r="B2640" s="1">
        <v>42857</v>
      </c>
      <c r="C2640" s="1">
        <v>42874</v>
      </c>
      <c r="D2640">
        <v>39</v>
      </c>
      <c r="E2640" t="s">
        <v>2807</v>
      </c>
      <c r="F2640" t="s">
        <v>20</v>
      </c>
      <c r="G2640" t="s">
        <v>21</v>
      </c>
      <c r="H2640">
        <v>98</v>
      </c>
      <c r="I2640">
        <v>11</v>
      </c>
      <c r="J2640">
        <v>11</v>
      </c>
      <c r="K2640">
        <v>1896.1</v>
      </c>
      <c r="L2640">
        <v>777.40099999999995</v>
      </c>
      <c r="M2640">
        <v>20857.099999999999</v>
      </c>
      <c r="N2640" t="s">
        <v>141</v>
      </c>
      <c r="O2640" t="s">
        <v>593</v>
      </c>
      <c r="P2640" t="s">
        <v>286</v>
      </c>
      <c r="Q2640" t="s">
        <v>287</v>
      </c>
      <c r="R2640">
        <v>3503</v>
      </c>
    </row>
    <row r="2641" spans="1:18" x14ac:dyDescent="0.3">
      <c r="A2641" t="s">
        <v>2858</v>
      </c>
      <c r="B2641" s="1">
        <v>42859</v>
      </c>
      <c r="C2641" s="1">
        <v>42875</v>
      </c>
      <c r="D2641">
        <v>44</v>
      </c>
      <c r="E2641" t="s">
        <v>2807</v>
      </c>
      <c r="F2641" t="s">
        <v>20</v>
      </c>
      <c r="G2641" t="s">
        <v>21</v>
      </c>
      <c r="H2641">
        <v>65</v>
      </c>
      <c r="I2641">
        <v>1</v>
      </c>
      <c r="J2641">
        <v>6</v>
      </c>
      <c r="K2641">
        <v>1983.2</v>
      </c>
      <c r="L2641">
        <v>1269.248</v>
      </c>
      <c r="M2641">
        <v>11899.2</v>
      </c>
      <c r="N2641" t="s">
        <v>27</v>
      </c>
      <c r="O2641" t="s">
        <v>471</v>
      </c>
      <c r="P2641" t="s">
        <v>275</v>
      </c>
      <c r="Q2641" t="s">
        <v>275</v>
      </c>
      <c r="R2641">
        <v>7924</v>
      </c>
    </row>
    <row r="2642" spans="1:18" x14ac:dyDescent="0.3">
      <c r="A2642" t="s">
        <v>2859</v>
      </c>
      <c r="B2642" s="1">
        <v>42862</v>
      </c>
      <c r="C2642" s="1">
        <v>42876</v>
      </c>
      <c r="D2642">
        <v>44</v>
      </c>
      <c r="E2642" t="s">
        <v>2807</v>
      </c>
      <c r="F2642" t="s">
        <v>20</v>
      </c>
      <c r="G2642" t="s">
        <v>21</v>
      </c>
      <c r="H2642">
        <v>90</v>
      </c>
      <c r="I2642">
        <v>2</v>
      </c>
      <c r="J2642">
        <v>7</v>
      </c>
      <c r="K2642">
        <v>3845.8</v>
      </c>
      <c r="L2642">
        <v>2999.7240000000002</v>
      </c>
      <c r="M2642">
        <v>26920.6</v>
      </c>
      <c r="N2642" t="s">
        <v>27</v>
      </c>
      <c r="O2642" t="s">
        <v>334</v>
      </c>
      <c r="P2642" t="s">
        <v>53</v>
      </c>
      <c r="Q2642" t="s">
        <v>54</v>
      </c>
      <c r="R2642">
        <v>9332</v>
      </c>
    </row>
    <row r="2643" spans="1:18" x14ac:dyDescent="0.3">
      <c r="A2643" t="s">
        <v>2860</v>
      </c>
      <c r="B2643" s="1">
        <v>42867</v>
      </c>
      <c r="C2643" s="1">
        <v>42881</v>
      </c>
      <c r="D2643">
        <v>25</v>
      </c>
      <c r="E2643" t="s">
        <v>2807</v>
      </c>
      <c r="F2643" t="s">
        <v>20</v>
      </c>
      <c r="G2643" t="s">
        <v>21</v>
      </c>
      <c r="H2643">
        <v>16</v>
      </c>
      <c r="I2643">
        <v>5</v>
      </c>
      <c r="J2643">
        <v>12</v>
      </c>
      <c r="K2643">
        <v>2532.6</v>
      </c>
      <c r="L2643">
        <v>2000.7539999999999</v>
      </c>
      <c r="M2643">
        <v>30391.200000000001</v>
      </c>
      <c r="N2643" t="s">
        <v>189</v>
      </c>
      <c r="O2643" t="s">
        <v>699</v>
      </c>
      <c r="P2643" t="s">
        <v>221</v>
      </c>
      <c r="Q2643" t="s">
        <v>58</v>
      </c>
      <c r="R2643">
        <v>3210</v>
      </c>
    </row>
    <row r="2644" spans="1:18" x14ac:dyDescent="0.3">
      <c r="A2644" t="s">
        <v>2861</v>
      </c>
      <c r="B2644" s="1">
        <v>42868</v>
      </c>
      <c r="C2644" s="1">
        <v>42886</v>
      </c>
      <c r="D2644">
        <v>16</v>
      </c>
      <c r="E2644" t="s">
        <v>2807</v>
      </c>
      <c r="F2644" t="s">
        <v>20</v>
      </c>
      <c r="G2644" t="s">
        <v>21</v>
      </c>
      <c r="H2644">
        <v>99</v>
      </c>
      <c r="I2644">
        <v>7</v>
      </c>
      <c r="J2644">
        <v>8</v>
      </c>
      <c r="K2644">
        <v>6505.7</v>
      </c>
      <c r="L2644">
        <v>5139.5029999999997</v>
      </c>
      <c r="M2644">
        <v>52045.599999999999</v>
      </c>
      <c r="N2644" t="s">
        <v>96</v>
      </c>
      <c r="O2644" t="s">
        <v>23</v>
      </c>
      <c r="P2644" t="s">
        <v>180</v>
      </c>
      <c r="Q2644" t="s">
        <v>181</v>
      </c>
      <c r="R2644">
        <v>3225</v>
      </c>
    </row>
    <row r="2645" spans="1:18" x14ac:dyDescent="0.3">
      <c r="A2645" t="s">
        <v>2862</v>
      </c>
      <c r="B2645" s="1">
        <v>42869</v>
      </c>
      <c r="C2645" s="1">
        <v>42886</v>
      </c>
      <c r="D2645">
        <v>48</v>
      </c>
      <c r="E2645" t="s">
        <v>2807</v>
      </c>
      <c r="F2645" t="s">
        <v>20</v>
      </c>
      <c r="G2645" t="s">
        <v>21</v>
      </c>
      <c r="H2645">
        <v>47</v>
      </c>
      <c r="I2645">
        <v>7</v>
      </c>
      <c r="J2645">
        <v>11</v>
      </c>
      <c r="K2645">
        <v>2854.2</v>
      </c>
      <c r="L2645">
        <v>2426.0700000000002</v>
      </c>
      <c r="M2645">
        <v>31396.2</v>
      </c>
      <c r="N2645" t="s">
        <v>261</v>
      </c>
      <c r="O2645" t="s">
        <v>23</v>
      </c>
      <c r="P2645" t="s">
        <v>289</v>
      </c>
      <c r="Q2645" t="s">
        <v>290</v>
      </c>
      <c r="R2645">
        <v>7630</v>
      </c>
    </row>
    <row r="2646" spans="1:18" x14ac:dyDescent="0.3">
      <c r="A2646" t="s">
        <v>2863</v>
      </c>
      <c r="B2646" s="1">
        <v>42873</v>
      </c>
      <c r="C2646" s="1">
        <v>42890</v>
      </c>
      <c r="D2646">
        <v>5</v>
      </c>
      <c r="E2646" t="s">
        <v>2807</v>
      </c>
      <c r="F2646" t="s">
        <v>20</v>
      </c>
      <c r="G2646" t="s">
        <v>21</v>
      </c>
      <c r="H2646">
        <v>88</v>
      </c>
      <c r="I2646">
        <v>14</v>
      </c>
      <c r="J2646">
        <v>9</v>
      </c>
      <c r="K2646">
        <v>844.2</v>
      </c>
      <c r="L2646">
        <v>455.86799999999999</v>
      </c>
      <c r="M2646">
        <v>7597.8</v>
      </c>
      <c r="N2646" t="s">
        <v>52</v>
      </c>
      <c r="O2646" t="s">
        <v>789</v>
      </c>
      <c r="P2646" t="s">
        <v>577</v>
      </c>
      <c r="Q2646" t="s">
        <v>36</v>
      </c>
      <c r="R2646">
        <v>3334</v>
      </c>
    </row>
    <row r="2647" spans="1:18" x14ac:dyDescent="0.3">
      <c r="A2647" t="s">
        <v>2864</v>
      </c>
      <c r="B2647" s="1">
        <v>42875</v>
      </c>
      <c r="C2647" s="1">
        <v>42882</v>
      </c>
      <c r="D2647">
        <v>37</v>
      </c>
      <c r="E2647" t="s">
        <v>2807</v>
      </c>
      <c r="F2647" t="s">
        <v>20</v>
      </c>
      <c r="G2647" t="s">
        <v>21</v>
      </c>
      <c r="H2647">
        <v>35</v>
      </c>
      <c r="I2647">
        <v>7</v>
      </c>
      <c r="J2647">
        <v>7</v>
      </c>
      <c r="K2647">
        <v>2485.6999999999998</v>
      </c>
      <c r="L2647">
        <v>1466.5630000000001</v>
      </c>
      <c r="M2647">
        <v>17399.900000000001</v>
      </c>
      <c r="N2647" t="s">
        <v>106</v>
      </c>
      <c r="O2647" t="s">
        <v>23</v>
      </c>
      <c r="P2647" t="s">
        <v>242</v>
      </c>
      <c r="Q2647" t="s">
        <v>243</v>
      </c>
      <c r="R2647">
        <v>4412</v>
      </c>
    </row>
    <row r="2648" spans="1:18" x14ac:dyDescent="0.3">
      <c r="A2648" t="s">
        <v>2865</v>
      </c>
      <c r="B2648" s="1">
        <v>42875</v>
      </c>
      <c r="C2648" s="1">
        <v>42882</v>
      </c>
      <c r="D2648">
        <v>27</v>
      </c>
      <c r="E2648" t="s">
        <v>2807</v>
      </c>
      <c r="F2648" t="s">
        <v>20</v>
      </c>
      <c r="G2648" t="s">
        <v>21</v>
      </c>
      <c r="H2648">
        <v>59</v>
      </c>
      <c r="I2648">
        <v>1</v>
      </c>
      <c r="J2648">
        <v>6</v>
      </c>
      <c r="K2648">
        <v>1822.4</v>
      </c>
      <c r="L2648">
        <v>1184.56</v>
      </c>
      <c r="M2648">
        <v>10934.4</v>
      </c>
      <c r="N2648" t="s">
        <v>123</v>
      </c>
      <c r="O2648" t="s">
        <v>471</v>
      </c>
      <c r="P2648" t="s">
        <v>268</v>
      </c>
      <c r="Q2648" t="s">
        <v>101</v>
      </c>
      <c r="R2648">
        <v>4500</v>
      </c>
    </row>
    <row r="2649" spans="1:18" x14ac:dyDescent="0.3">
      <c r="A2649" t="s">
        <v>2866</v>
      </c>
      <c r="B2649" s="1">
        <v>42876</v>
      </c>
      <c r="C2649" s="1">
        <v>42883</v>
      </c>
      <c r="D2649">
        <v>32</v>
      </c>
      <c r="E2649" t="s">
        <v>2807</v>
      </c>
      <c r="F2649" t="s">
        <v>20</v>
      </c>
      <c r="G2649" t="s">
        <v>21</v>
      </c>
      <c r="H2649">
        <v>47</v>
      </c>
      <c r="I2649">
        <v>2</v>
      </c>
      <c r="J2649">
        <v>12</v>
      </c>
      <c r="K2649">
        <v>1889.4</v>
      </c>
      <c r="L2649">
        <v>888.01800000000003</v>
      </c>
      <c r="M2649">
        <v>22672.799999999999</v>
      </c>
      <c r="N2649" t="s">
        <v>280</v>
      </c>
      <c r="O2649" t="s">
        <v>334</v>
      </c>
      <c r="P2649" t="s">
        <v>289</v>
      </c>
      <c r="Q2649" t="s">
        <v>290</v>
      </c>
      <c r="R2649">
        <v>7630</v>
      </c>
    </row>
    <row r="2650" spans="1:18" x14ac:dyDescent="0.3">
      <c r="A2650" t="s">
        <v>2867</v>
      </c>
      <c r="B2650" s="1">
        <v>42877</v>
      </c>
      <c r="C2650" s="1">
        <v>42883</v>
      </c>
      <c r="D2650">
        <v>42</v>
      </c>
      <c r="E2650" t="s">
        <v>2807</v>
      </c>
      <c r="F2650" t="s">
        <v>20</v>
      </c>
      <c r="G2650" t="s">
        <v>21</v>
      </c>
      <c r="H2650">
        <v>31</v>
      </c>
      <c r="I2650">
        <v>7</v>
      </c>
      <c r="J2650">
        <v>6</v>
      </c>
      <c r="K2650">
        <v>2412</v>
      </c>
      <c r="L2650">
        <v>1736.64</v>
      </c>
      <c r="M2650">
        <v>14472</v>
      </c>
      <c r="N2650" t="s">
        <v>89</v>
      </c>
      <c r="O2650" t="s">
        <v>23</v>
      </c>
      <c r="P2650" t="s">
        <v>187</v>
      </c>
      <c r="Q2650" t="s">
        <v>29</v>
      </c>
      <c r="R2650">
        <v>610</v>
      </c>
    </row>
    <row r="2651" spans="1:18" x14ac:dyDescent="0.3">
      <c r="A2651" t="s">
        <v>2868</v>
      </c>
      <c r="B2651" s="1">
        <v>42878</v>
      </c>
      <c r="C2651" s="1">
        <v>42881</v>
      </c>
      <c r="D2651">
        <v>40</v>
      </c>
      <c r="E2651" t="s">
        <v>2807</v>
      </c>
      <c r="F2651" t="s">
        <v>20</v>
      </c>
      <c r="G2651" t="s">
        <v>21</v>
      </c>
      <c r="H2651">
        <v>59</v>
      </c>
      <c r="I2651">
        <v>2</v>
      </c>
      <c r="J2651">
        <v>12</v>
      </c>
      <c r="K2651">
        <v>3926.2</v>
      </c>
      <c r="L2651">
        <v>1845.3140000000001</v>
      </c>
      <c r="M2651">
        <v>47114.400000000001</v>
      </c>
      <c r="N2651" t="s">
        <v>92</v>
      </c>
      <c r="O2651" t="s">
        <v>334</v>
      </c>
      <c r="P2651" t="s">
        <v>268</v>
      </c>
      <c r="Q2651" t="s">
        <v>101</v>
      </c>
      <c r="R2651">
        <v>4500</v>
      </c>
    </row>
    <row r="2652" spans="1:18" x14ac:dyDescent="0.3">
      <c r="A2652" t="s">
        <v>2869</v>
      </c>
      <c r="B2652" s="1">
        <v>42879</v>
      </c>
      <c r="C2652" s="1">
        <v>42882</v>
      </c>
      <c r="D2652">
        <v>22</v>
      </c>
      <c r="E2652" t="s">
        <v>2807</v>
      </c>
      <c r="F2652" t="s">
        <v>20</v>
      </c>
      <c r="G2652" t="s">
        <v>21</v>
      </c>
      <c r="H2652">
        <v>85</v>
      </c>
      <c r="I2652">
        <v>1</v>
      </c>
      <c r="J2652">
        <v>5</v>
      </c>
      <c r="K2652">
        <v>3839.1</v>
      </c>
      <c r="L2652">
        <v>2610.5880000000002</v>
      </c>
      <c r="M2652">
        <v>19195.5</v>
      </c>
      <c r="N2652" t="s">
        <v>392</v>
      </c>
      <c r="O2652" t="s">
        <v>471</v>
      </c>
      <c r="P2652" t="s">
        <v>138</v>
      </c>
      <c r="Q2652" t="s">
        <v>139</v>
      </c>
      <c r="R2652">
        <v>4900</v>
      </c>
    </row>
    <row r="2653" spans="1:18" x14ac:dyDescent="0.3">
      <c r="A2653" t="s">
        <v>2870</v>
      </c>
      <c r="B2653" s="1">
        <v>42882</v>
      </c>
      <c r="C2653" s="1">
        <v>42891</v>
      </c>
      <c r="D2653">
        <v>15</v>
      </c>
      <c r="E2653" t="s">
        <v>2807</v>
      </c>
      <c r="F2653" t="s">
        <v>20</v>
      </c>
      <c r="G2653" t="s">
        <v>21</v>
      </c>
      <c r="H2653">
        <v>62</v>
      </c>
      <c r="I2653">
        <v>1</v>
      </c>
      <c r="J2653">
        <v>10</v>
      </c>
      <c r="K2653">
        <v>3825.7</v>
      </c>
      <c r="L2653">
        <v>1759.8219999999999</v>
      </c>
      <c r="M2653">
        <v>38257</v>
      </c>
      <c r="N2653" t="s">
        <v>342</v>
      </c>
      <c r="O2653" t="s">
        <v>471</v>
      </c>
      <c r="P2653" t="s">
        <v>64</v>
      </c>
      <c r="Q2653" t="s">
        <v>65</v>
      </c>
      <c r="R2653">
        <v>4730</v>
      </c>
    </row>
    <row r="2654" spans="1:18" x14ac:dyDescent="0.3">
      <c r="A2654" t="s">
        <v>2871</v>
      </c>
      <c r="B2654" s="1">
        <v>42884</v>
      </c>
      <c r="C2654" s="1">
        <v>42887</v>
      </c>
      <c r="D2654">
        <v>42</v>
      </c>
      <c r="E2654" t="s">
        <v>2807</v>
      </c>
      <c r="F2654" t="s">
        <v>20</v>
      </c>
      <c r="G2654" t="s">
        <v>21</v>
      </c>
      <c r="H2654">
        <v>41</v>
      </c>
      <c r="I2654">
        <v>1</v>
      </c>
      <c r="J2654">
        <v>5</v>
      </c>
      <c r="K2654">
        <v>1018.4</v>
      </c>
      <c r="L2654">
        <v>824.904</v>
      </c>
      <c r="M2654">
        <v>5092</v>
      </c>
      <c r="N2654" t="s">
        <v>89</v>
      </c>
      <c r="O2654" t="s">
        <v>471</v>
      </c>
      <c r="P2654" t="s">
        <v>43</v>
      </c>
      <c r="Q2654" t="s">
        <v>44</v>
      </c>
      <c r="R2654">
        <v>4310</v>
      </c>
    </row>
    <row r="2655" spans="1:18" x14ac:dyDescent="0.3">
      <c r="A2655" t="s">
        <v>2872</v>
      </c>
      <c r="B2655" s="1">
        <v>42888</v>
      </c>
      <c r="C2655" s="1">
        <v>42903</v>
      </c>
      <c r="D2655">
        <v>46</v>
      </c>
      <c r="E2655" t="s">
        <v>2807</v>
      </c>
      <c r="F2655" t="s">
        <v>20</v>
      </c>
      <c r="G2655" t="s">
        <v>21</v>
      </c>
      <c r="H2655">
        <v>51</v>
      </c>
      <c r="I2655">
        <v>11</v>
      </c>
      <c r="J2655">
        <v>5</v>
      </c>
      <c r="K2655">
        <v>904.5</v>
      </c>
      <c r="L2655">
        <v>479.38499999999999</v>
      </c>
      <c r="M2655">
        <v>4522.5</v>
      </c>
      <c r="N2655" t="s">
        <v>42</v>
      </c>
      <c r="O2655" t="s">
        <v>593</v>
      </c>
      <c r="P2655" t="s">
        <v>32</v>
      </c>
      <c r="Q2655" t="s">
        <v>33</v>
      </c>
      <c r="R2655">
        <v>2012</v>
      </c>
    </row>
    <row r="2656" spans="1:18" x14ac:dyDescent="0.3">
      <c r="A2656" t="s">
        <v>2873</v>
      </c>
      <c r="B2656" s="1">
        <v>42890</v>
      </c>
      <c r="C2656" s="1">
        <v>42899</v>
      </c>
      <c r="D2656">
        <v>18</v>
      </c>
      <c r="E2656" t="s">
        <v>2807</v>
      </c>
      <c r="F2656" t="s">
        <v>20</v>
      </c>
      <c r="G2656" t="s">
        <v>21</v>
      </c>
      <c r="H2656">
        <v>75</v>
      </c>
      <c r="I2656">
        <v>6</v>
      </c>
      <c r="J2656">
        <v>7</v>
      </c>
      <c r="K2656">
        <v>1118.9000000000001</v>
      </c>
      <c r="L2656">
        <v>525.88300000000004</v>
      </c>
      <c r="M2656">
        <v>7832.3</v>
      </c>
      <c r="N2656" t="s">
        <v>116</v>
      </c>
      <c r="O2656" t="s">
        <v>785</v>
      </c>
      <c r="P2656" t="s">
        <v>455</v>
      </c>
      <c r="Q2656" t="s">
        <v>413</v>
      </c>
      <c r="R2656">
        <v>5018</v>
      </c>
    </row>
    <row r="2657" spans="1:18" x14ac:dyDescent="0.3">
      <c r="A2657" t="s">
        <v>2874</v>
      </c>
      <c r="B2657" s="1">
        <v>42897</v>
      </c>
      <c r="C2657" s="1">
        <v>42905</v>
      </c>
      <c r="D2657">
        <v>40</v>
      </c>
      <c r="E2657" t="s">
        <v>2807</v>
      </c>
      <c r="F2657" t="s">
        <v>20</v>
      </c>
      <c r="G2657" t="s">
        <v>21</v>
      </c>
      <c r="H2657">
        <v>10</v>
      </c>
      <c r="I2657">
        <v>5</v>
      </c>
      <c r="J2657">
        <v>5</v>
      </c>
      <c r="K2657">
        <v>2331.6</v>
      </c>
      <c r="L2657">
        <v>1095.8520000000001</v>
      </c>
      <c r="M2657">
        <v>11658</v>
      </c>
      <c r="N2657" t="s">
        <v>92</v>
      </c>
      <c r="O2657" t="s">
        <v>699</v>
      </c>
      <c r="P2657" t="s">
        <v>266</v>
      </c>
      <c r="Q2657" t="s">
        <v>71</v>
      </c>
      <c r="R2657">
        <v>3620</v>
      </c>
    </row>
    <row r="2658" spans="1:18" x14ac:dyDescent="0.3">
      <c r="A2658" t="s">
        <v>2875</v>
      </c>
      <c r="B2658" s="1">
        <v>42900</v>
      </c>
      <c r="C2658" s="1">
        <v>42903</v>
      </c>
      <c r="D2658">
        <v>15</v>
      </c>
      <c r="E2658" t="s">
        <v>2807</v>
      </c>
      <c r="F2658" t="s">
        <v>20</v>
      </c>
      <c r="G2658" t="s">
        <v>21</v>
      </c>
      <c r="H2658">
        <v>84</v>
      </c>
      <c r="I2658">
        <v>5</v>
      </c>
      <c r="J2658">
        <v>6</v>
      </c>
      <c r="K2658">
        <v>5373.4</v>
      </c>
      <c r="L2658">
        <v>2364.2959999999998</v>
      </c>
      <c r="M2658">
        <v>32240.400000000001</v>
      </c>
      <c r="N2658" t="s">
        <v>342</v>
      </c>
      <c r="O2658" t="s">
        <v>699</v>
      </c>
      <c r="P2658" t="s">
        <v>121</v>
      </c>
      <c r="Q2658" t="s">
        <v>33</v>
      </c>
      <c r="R2658">
        <v>2016</v>
      </c>
    </row>
    <row r="2659" spans="1:18" x14ac:dyDescent="0.3">
      <c r="A2659" t="s">
        <v>2876</v>
      </c>
      <c r="B2659" s="1">
        <v>42901</v>
      </c>
      <c r="C2659" s="1">
        <v>42919</v>
      </c>
      <c r="D2659">
        <v>9</v>
      </c>
      <c r="E2659" t="s">
        <v>2807</v>
      </c>
      <c r="F2659" t="s">
        <v>20</v>
      </c>
      <c r="G2659" t="s">
        <v>21</v>
      </c>
      <c r="H2659">
        <v>97</v>
      </c>
      <c r="I2659">
        <v>12</v>
      </c>
      <c r="J2659">
        <v>9</v>
      </c>
      <c r="K2659">
        <v>2619.6999999999998</v>
      </c>
      <c r="L2659">
        <v>1571.82</v>
      </c>
      <c r="M2659">
        <v>23577.3</v>
      </c>
      <c r="N2659" t="s">
        <v>311</v>
      </c>
      <c r="O2659" t="s">
        <v>793</v>
      </c>
      <c r="P2659" t="s">
        <v>243</v>
      </c>
      <c r="Q2659" t="s">
        <v>243</v>
      </c>
      <c r="R2659">
        <v>4410</v>
      </c>
    </row>
    <row r="2660" spans="1:18" x14ac:dyDescent="0.3">
      <c r="A2660" t="s">
        <v>2877</v>
      </c>
      <c r="B2660" s="1">
        <v>42903</v>
      </c>
      <c r="C2660" s="1">
        <v>42917</v>
      </c>
      <c r="D2660">
        <v>44</v>
      </c>
      <c r="E2660" t="s">
        <v>2807</v>
      </c>
      <c r="F2660" t="s">
        <v>20</v>
      </c>
      <c r="G2660" t="s">
        <v>21</v>
      </c>
      <c r="H2660">
        <v>76</v>
      </c>
      <c r="I2660">
        <v>9</v>
      </c>
      <c r="J2660">
        <v>11</v>
      </c>
      <c r="K2660">
        <v>871</v>
      </c>
      <c r="L2660">
        <v>566.15</v>
      </c>
      <c r="M2660">
        <v>9581</v>
      </c>
      <c r="N2660" t="s">
        <v>27</v>
      </c>
      <c r="O2660" t="s">
        <v>795</v>
      </c>
      <c r="P2660" t="s">
        <v>121</v>
      </c>
      <c r="Q2660" t="s">
        <v>33</v>
      </c>
      <c r="R2660">
        <v>2016</v>
      </c>
    </row>
    <row r="2661" spans="1:18" x14ac:dyDescent="0.3">
      <c r="A2661" t="s">
        <v>2878</v>
      </c>
      <c r="B2661" s="1">
        <v>42903</v>
      </c>
      <c r="C2661" s="1">
        <v>42916</v>
      </c>
      <c r="D2661">
        <v>34</v>
      </c>
      <c r="E2661" t="s">
        <v>2807</v>
      </c>
      <c r="F2661" t="s">
        <v>20</v>
      </c>
      <c r="G2661" t="s">
        <v>21</v>
      </c>
      <c r="H2661">
        <v>16</v>
      </c>
      <c r="I2661">
        <v>2</v>
      </c>
      <c r="J2661">
        <v>9</v>
      </c>
      <c r="K2661">
        <v>1132.3</v>
      </c>
      <c r="L2661">
        <v>837.90200000000004</v>
      </c>
      <c r="M2661">
        <v>10190.700000000001</v>
      </c>
      <c r="N2661" t="s">
        <v>46</v>
      </c>
      <c r="O2661" t="s">
        <v>334</v>
      </c>
      <c r="P2661" t="s">
        <v>221</v>
      </c>
      <c r="Q2661" t="s">
        <v>58</v>
      </c>
      <c r="R2661">
        <v>3210</v>
      </c>
    </row>
    <row r="2662" spans="1:18" x14ac:dyDescent="0.3">
      <c r="A2662" t="s">
        <v>2879</v>
      </c>
      <c r="B2662" s="1">
        <v>42904</v>
      </c>
      <c r="C2662" s="1">
        <v>42918</v>
      </c>
      <c r="D2662">
        <v>25</v>
      </c>
      <c r="E2662" t="s">
        <v>2807</v>
      </c>
      <c r="F2662" t="s">
        <v>20</v>
      </c>
      <c r="G2662" t="s">
        <v>21</v>
      </c>
      <c r="H2662">
        <v>8</v>
      </c>
      <c r="I2662">
        <v>4</v>
      </c>
      <c r="J2662">
        <v>12</v>
      </c>
      <c r="K2662">
        <v>1132.3</v>
      </c>
      <c r="L2662">
        <v>962.45500000000004</v>
      </c>
      <c r="M2662">
        <v>13587.6</v>
      </c>
      <c r="N2662" t="s">
        <v>189</v>
      </c>
      <c r="O2662" t="s">
        <v>812</v>
      </c>
      <c r="P2662" t="s">
        <v>84</v>
      </c>
      <c r="Q2662" t="s">
        <v>85</v>
      </c>
      <c r="R2662">
        <v>2113</v>
      </c>
    </row>
    <row r="2663" spans="1:18" x14ac:dyDescent="0.3">
      <c r="A2663" t="s">
        <v>2880</v>
      </c>
      <c r="B2663" s="1">
        <v>42904</v>
      </c>
      <c r="C2663" s="1">
        <v>42917</v>
      </c>
      <c r="D2663">
        <v>48</v>
      </c>
      <c r="E2663" t="s">
        <v>2807</v>
      </c>
      <c r="F2663" t="s">
        <v>20</v>
      </c>
      <c r="G2663" t="s">
        <v>21</v>
      </c>
      <c r="H2663">
        <v>2</v>
      </c>
      <c r="I2663">
        <v>13</v>
      </c>
      <c r="J2663">
        <v>8</v>
      </c>
      <c r="K2663">
        <v>5326.5</v>
      </c>
      <c r="L2663">
        <v>4367.7299999999996</v>
      </c>
      <c r="M2663">
        <v>42612</v>
      </c>
      <c r="N2663" t="s">
        <v>261</v>
      </c>
      <c r="O2663" t="s">
        <v>779</v>
      </c>
      <c r="P2663" t="s">
        <v>79</v>
      </c>
      <c r="Q2663" t="s">
        <v>80</v>
      </c>
      <c r="R2663">
        <v>9630</v>
      </c>
    </row>
    <row r="2664" spans="1:18" x14ac:dyDescent="0.3">
      <c r="A2664" t="s">
        <v>2881</v>
      </c>
      <c r="B2664" s="1">
        <v>42905</v>
      </c>
      <c r="C2664" s="1">
        <v>42918</v>
      </c>
      <c r="D2664">
        <v>36</v>
      </c>
      <c r="E2664" t="s">
        <v>2807</v>
      </c>
      <c r="F2664" t="s">
        <v>20</v>
      </c>
      <c r="G2664" t="s">
        <v>21</v>
      </c>
      <c r="H2664">
        <v>50</v>
      </c>
      <c r="I2664">
        <v>7</v>
      </c>
      <c r="J2664">
        <v>7</v>
      </c>
      <c r="K2664">
        <v>1809</v>
      </c>
      <c r="L2664">
        <v>1537.65</v>
      </c>
      <c r="M2664">
        <v>12663</v>
      </c>
      <c r="N2664" t="s">
        <v>295</v>
      </c>
      <c r="O2664" t="s">
        <v>23</v>
      </c>
      <c r="P2664" t="s">
        <v>227</v>
      </c>
      <c r="Q2664" t="s">
        <v>33</v>
      </c>
      <c r="R2664">
        <v>2024</v>
      </c>
    </row>
    <row r="2665" spans="1:18" x14ac:dyDescent="0.3">
      <c r="A2665" t="s">
        <v>2882</v>
      </c>
      <c r="B2665" s="1">
        <v>42906</v>
      </c>
      <c r="C2665" s="1">
        <v>42913</v>
      </c>
      <c r="D2665">
        <v>38</v>
      </c>
      <c r="E2665" t="s">
        <v>2807</v>
      </c>
      <c r="F2665" t="s">
        <v>20</v>
      </c>
      <c r="G2665" t="s">
        <v>21</v>
      </c>
      <c r="H2665">
        <v>2</v>
      </c>
      <c r="I2665">
        <v>9</v>
      </c>
      <c r="J2665">
        <v>10</v>
      </c>
      <c r="K2665">
        <v>5969.7</v>
      </c>
      <c r="L2665">
        <v>4656.366</v>
      </c>
      <c r="M2665">
        <v>59697</v>
      </c>
      <c r="N2665" t="s">
        <v>193</v>
      </c>
      <c r="O2665" t="s">
        <v>795</v>
      </c>
      <c r="P2665" t="s">
        <v>79</v>
      </c>
      <c r="Q2665" t="s">
        <v>80</v>
      </c>
      <c r="R2665">
        <v>9630</v>
      </c>
    </row>
    <row r="2666" spans="1:18" x14ac:dyDescent="0.3">
      <c r="A2666" t="s">
        <v>2883</v>
      </c>
      <c r="B2666" s="1">
        <v>42911</v>
      </c>
      <c r="C2666" s="1">
        <v>42926</v>
      </c>
      <c r="D2666">
        <v>23</v>
      </c>
      <c r="E2666" t="s">
        <v>2807</v>
      </c>
      <c r="F2666" t="s">
        <v>20</v>
      </c>
      <c r="G2666" t="s">
        <v>21</v>
      </c>
      <c r="H2666">
        <v>57</v>
      </c>
      <c r="I2666">
        <v>7</v>
      </c>
      <c r="J2666">
        <v>8</v>
      </c>
      <c r="K2666">
        <v>3430.4</v>
      </c>
      <c r="L2666">
        <v>2401.2800000000002</v>
      </c>
      <c r="M2666">
        <v>27443.200000000001</v>
      </c>
      <c r="N2666" t="s">
        <v>158</v>
      </c>
      <c r="O2666" t="s">
        <v>23</v>
      </c>
      <c r="P2666" t="s">
        <v>173</v>
      </c>
      <c r="Q2666" t="s">
        <v>174</v>
      </c>
      <c r="R2666">
        <v>3434</v>
      </c>
    </row>
    <row r="2667" spans="1:18" x14ac:dyDescent="0.3">
      <c r="A2667" t="s">
        <v>2884</v>
      </c>
      <c r="B2667" s="1">
        <v>42929</v>
      </c>
      <c r="C2667" s="1">
        <v>42932</v>
      </c>
      <c r="D2667">
        <v>39</v>
      </c>
      <c r="E2667" t="s">
        <v>2807</v>
      </c>
      <c r="F2667" t="s">
        <v>20</v>
      </c>
      <c r="G2667" t="s">
        <v>21</v>
      </c>
      <c r="H2667">
        <v>77</v>
      </c>
      <c r="I2667">
        <v>11</v>
      </c>
      <c r="J2667">
        <v>6</v>
      </c>
      <c r="K2667">
        <v>924.6</v>
      </c>
      <c r="L2667">
        <v>406.82400000000001</v>
      </c>
      <c r="M2667">
        <v>5547.6</v>
      </c>
      <c r="N2667" t="s">
        <v>141</v>
      </c>
      <c r="O2667" t="s">
        <v>593</v>
      </c>
      <c r="P2667" t="s">
        <v>24</v>
      </c>
      <c r="Q2667" t="s">
        <v>25</v>
      </c>
      <c r="R2667">
        <v>8022</v>
      </c>
    </row>
    <row r="2668" spans="1:18" x14ac:dyDescent="0.3">
      <c r="A2668" t="s">
        <v>2885</v>
      </c>
      <c r="B2668" s="1">
        <v>42931</v>
      </c>
      <c r="C2668" s="1">
        <v>42945</v>
      </c>
      <c r="D2668">
        <v>3</v>
      </c>
      <c r="E2668" t="s">
        <v>2807</v>
      </c>
      <c r="F2668" t="s">
        <v>20</v>
      </c>
      <c r="G2668" t="s">
        <v>21</v>
      </c>
      <c r="H2668">
        <v>66</v>
      </c>
      <c r="I2668">
        <v>9</v>
      </c>
      <c r="J2668">
        <v>12</v>
      </c>
      <c r="K2668">
        <v>1768.8</v>
      </c>
      <c r="L2668">
        <v>1220.472</v>
      </c>
      <c r="M2668">
        <v>21225.599999999999</v>
      </c>
      <c r="N2668" t="s">
        <v>257</v>
      </c>
      <c r="O2668" t="s">
        <v>795</v>
      </c>
      <c r="P2668" t="s">
        <v>167</v>
      </c>
      <c r="Q2668" t="s">
        <v>129</v>
      </c>
      <c r="R2668">
        <v>9012</v>
      </c>
    </row>
    <row r="2669" spans="1:18" x14ac:dyDescent="0.3">
      <c r="A2669" t="s">
        <v>2886</v>
      </c>
      <c r="B2669" s="1">
        <v>42931</v>
      </c>
      <c r="C2669" s="1">
        <v>42937</v>
      </c>
      <c r="D2669">
        <v>34</v>
      </c>
      <c r="E2669" t="s">
        <v>2807</v>
      </c>
      <c r="F2669" t="s">
        <v>20</v>
      </c>
      <c r="G2669" t="s">
        <v>21</v>
      </c>
      <c r="H2669">
        <v>46</v>
      </c>
      <c r="I2669">
        <v>8</v>
      </c>
      <c r="J2669">
        <v>12</v>
      </c>
      <c r="K2669">
        <v>844.2</v>
      </c>
      <c r="L2669">
        <v>438.98399999999998</v>
      </c>
      <c r="M2669">
        <v>10130.4</v>
      </c>
      <c r="N2669" t="s">
        <v>46</v>
      </c>
      <c r="O2669" t="s">
        <v>828</v>
      </c>
      <c r="P2669" t="s">
        <v>199</v>
      </c>
      <c r="Q2669" t="s">
        <v>200</v>
      </c>
      <c r="R2669">
        <v>9522</v>
      </c>
    </row>
    <row r="2670" spans="1:18" x14ac:dyDescent="0.3">
      <c r="A2670" t="s">
        <v>2887</v>
      </c>
      <c r="B2670" s="1">
        <v>42934</v>
      </c>
      <c r="C2670" s="1">
        <v>42949</v>
      </c>
      <c r="D2670">
        <v>22</v>
      </c>
      <c r="E2670" t="s">
        <v>2807</v>
      </c>
      <c r="F2670" t="s">
        <v>20</v>
      </c>
      <c r="G2670" t="s">
        <v>21</v>
      </c>
      <c r="H2670">
        <v>91</v>
      </c>
      <c r="I2670">
        <v>1</v>
      </c>
      <c r="J2670">
        <v>9</v>
      </c>
      <c r="K2670">
        <v>1092.0999999999999</v>
      </c>
      <c r="L2670">
        <v>688.02300000000002</v>
      </c>
      <c r="M2670">
        <v>9828.9</v>
      </c>
      <c r="N2670" t="s">
        <v>392</v>
      </c>
      <c r="O2670" t="s">
        <v>471</v>
      </c>
      <c r="P2670" t="s">
        <v>378</v>
      </c>
      <c r="Q2670" t="s">
        <v>243</v>
      </c>
      <c r="R2670">
        <v>4412</v>
      </c>
    </row>
    <row r="2671" spans="1:18" x14ac:dyDescent="0.3">
      <c r="A2671" t="s">
        <v>2888</v>
      </c>
      <c r="B2671" s="1">
        <v>42938</v>
      </c>
      <c r="C2671" s="1">
        <v>42942</v>
      </c>
      <c r="D2671">
        <v>4</v>
      </c>
      <c r="E2671" t="s">
        <v>2807</v>
      </c>
      <c r="F2671" t="s">
        <v>20</v>
      </c>
      <c r="G2671" t="s">
        <v>21</v>
      </c>
      <c r="H2671">
        <v>69</v>
      </c>
      <c r="I2671">
        <v>9</v>
      </c>
      <c r="J2671">
        <v>5</v>
      </c>
      <c r="K2671">
        <v>167.5</v>
      </c>
      <c r="L2671">
        <v>100.5</v>
      </c>
      <c r="M2671">
        <v>837.5</v>
      </c>
      <c r="N2671" t="s">
        <v>482</v>
      </c>
      <c r="O2671" t="s">
        <v>795</v>
      </c>
      <c r="P2671" t="s">
        <v>93</v>
      </c>
      <c r="Q2671" t="s">
        <v>94</v>
      </c>
      <c r="R2671">
        <v>7022</v>
      </c>
    </row>
    <row r="2672" spans="1:18" x14ac:dyDescent="0.3">
      <c r="A2672" t="s">
        <v>2889</v>
      </c>
      <c r="B2672" s="1">
        <v>42938</v>
      </c>
      <c r="C2672" s="1">
        <v>42941</v>
      </c>
      <c r="D2672">
        <v>50</v>
      </c>
      <c r="E2672" t="s">
        <v>2807</v>
      </c>
      <c r="F2672" t="s">
        <v>20</v>
      </c>
      <c r="G2672" t="s">
        <v>21</v>
      </c>
      <c r="H2672">
        <v>9</v>
      </c>
      <c r="I2672">
        <v>1</v>
      </c>
      <c r="J2672">
        <v>10</v>
      </c>
      <c r="K2672">
        <v>1072</v>
      </c>
      <c r="L2672">
        <v>889.76</v>
      </c>
      <c r="M2672">
        <v>10720</v>
      </c>
      <c r="N2672" t="s">
        <v>67</v>
      </c>
      <c r="O2672" t="s">
        <v>471</v>
      </c>
      <c r="P2672" t="s">
        <v>153</v>
      </c>
      <c r="Q2672" t="s">
        <v>129</v>
      </c>
      <c r="R2672">
        <v>9010</v>
      </c>
    </row>
    <row r="2673" spans="1:18" x14ac:dyDescent="0.3">
      <c r="A2673" t="s">
        <v>2890</v>
      </c>
      <c r="B2673" s="1">
        <v>42940</v>
      </c>
      <c r="C2673" s="1">
        <v>42947</v>
      </c>
      <c r="D2673">
        <v>3</v>
      </c>
      <c r="E2673" t="s">
        <v>2807</v>
      </c>
      <c r="F2673" t="s">
        <v>20</v>
      </c>
      <c r="G2673" t="s">
        <v>21</v>
      </c>
      <c r="H2673">
        <v>17</v>
      </c>
      <c r="I2673">
        <v>10</v>
      </c>
      <c r="J2673">
        <v>12</v>
      </c>
      <c r="K2673">
        <v>2639.8</v>
      </c>
      <c r="L2673">
        <v>1293.502</v>
      </c>
      <c r="M2673">
        <v>31677.599999999999</v>
      </c>
      <c r="N2673" t="s">
        <v>257</v>
      </c>
      <c r="O2673" t="s">
        <v>783</v>
      </c>
      <c r="P2673" t="s">
        <v>199</v>
      </c>
      <c r="Q2673" t="s">
        <v>200</v>
      </c>
      <c r="R2673">
        <v>9522</v>
      </c>
    </row>
    <row r="2674" spans="1:18" x14ac:dyDescent="0.3">
      <c r="A2674" t="s">
        <v>2891</v>
      </c>
      <c r="B2674" s="1">
        <v>42944</v>
      </c>
      <c r="C2674" s="1">
        <v>42960</v>
      </c>
      <c r="D2674">
        <v>34</v>
      </c>
      <c r="E2674" t="s">
        <v>2807</v>
      </c>
      <c r="F2674" t="s">
        <v>20</v>
      </c>
      <c r="G2674" t="s">
        <v>21</v>
      </c>
      <c r="H2674">
        <v>19</v>
      </c>
      <c r="I2674">
        <v>13</v>
      </c>
      <c r="J2674">
        <v>9</v>
      </c>
      <c r="K2674">
        <v>3115.5</v>
      </c>
      <c r="L2674">
        <v>1682.37</v>
      </c>
      <c r="M2674">
        <v>28039.5</v>
      </c>
      <c r="N2674" t="s">
        <v>46</v>
      </c>
      <c r="O2674" t="s">
        <v>779</v>
      </c>
      <c r="P2674" t="s">
        <v>70</v>
      </c>
      <c r="Q2674" t="s">
        <v>71</v>
      </c>
      <c r="R2674">
        <v>3500</v>
      </c>
    </row>
    <row r="2675" spans="1:18" x14ac:dyDescent="0.3">
      <c r="A2675" t="s">
        <v>2892</v>
      </c>
      <c r="B2675" s="1">
        <v>42946</v>
      </c>
      <c r="C2675" s="1">
        <v>42953</v>
      </c>
      <c r="D2675">
        <v>4</v>
      </c>
      <c r="E2675" t="s">
        <v>2807</v>
      </c>
      <c r="F2675" t="s">
        <v>20</v>
      </c>
      <c r="G2675" t="s">
        <v>21</v>
      </c>
      <c r="H2675">
        <v>58</v>
      </c>
      <c r="I2675">
        <v>11</v>
      </c>
      <c r="J2675">
        <v>6</v>
      </c>
      <c r="K2675">
        <v>201</v>
      </c>
      <c r="L2675">
        <v>82.41</v>
      </c>
      <c r="M2675">
        <v>1206</v>
      </c>
      <c r="N2675" t="s">
        <v>482</v>
      </c>
      <c r="O2675" t="s">
        <v>593</v>
      </c>
      <c r="P2675" t="s">
        <v>235</v>
      </c>
      <c r="Q2675" t="s">
        <v>58</v>
      </c>
      <c r="R2675">
        <v>3210</v>
      </c>
    </row>
    <row r="2676" spans="1:18" x14ac:dyDescent="0.3">
      <c r="A2676" t="s">
        <v>2893</v>
      </c>
      <c r="B2676" s="1">
        <v>42951</v>
      </c>
      <c r="C2676" s="1">
        <v>42965</v>
      </c>
      <c r="D2676">
        <v>25</v>
      </c>
      <c r="E2676" t="s">
        <v>2807</v>
      </c>
      <c r="F2676" t="s">
        <v>20</v>
      </c>
      <c r="G2676" t="s">
        <v>21</v>
      </c>
      <c r="H2676">
        <v>94</v>
      </c>
      <c r="I2676">
        <v>14</v>
      </c>
      <c r="J2676">
        <v>11</v>
      </c>
      <c r="K2676">
        <v>2680</v>
      </c>
      <c r="L2676">
        <v>1956.4</v>
      </c>
      <c r="M2676">
        <v>29480</v>
      </c>
      <c r="N2676" t="s">
        <v>189</v>
      </c>
      <c r="O2676" t="s">
        <v>789</v>
      </c>
      <c r="P2676" t="s">
        <v>60</v>
      </c>
      <c r="Q2676" t="s">
        <v>61</v>
      </c>
      <c r="R2676">
        <v>6021</v>
      </c>
    </row>
    <row r="2677" spans="1:18" x14ac:dyDescent="0.3">
      <c r="A2677" t="s">
        <v>2894</v>
      </c>
      <c r="B2677" s="1">
        <v>42951</v>
      </c>
      <c r="C2677" s="1">
        <v>42969</v>
      </c>
      <c r="D2677">
        <v>36</v>
      </c>
      <c r="E2677" t="s">
        <v>2807</v>
      </c>
      <c r="F2677" t="s">
        <v>20</v>
      </c>
      <c r="G2677" t="s">
        <v>21</v>
      </c>
      <c r="H2677">
        <v>35</v>
      </c>
      <c r="I2677">
        <v>13</v>
      </c>
      <c r="J2677">
        <v>7</v>
      </c>
      <c r="K2677">
        <v>247.9</v>
      </c>
      <c r="L2677">
        <v>163.614</v>
      </c>
      <c r="M2677">
        <v>1735.3</v>
      </c>
      <c r="N2677" t="s">
        <v>295</v>
      </c>
      <c r="O2677" t="s">
        <v>779</v>
      </c>
      <c r="P2677" t="s">
        <v>242</v>
      </c>
      <c r="Q2677" t="s">
        <v>243</v>
      </c>
      <c r="R2677">
        <v>4412</v>
      </c>
    </row>
    <row r="2678" spans="1:18" x14ac:dyDescent="0.3">
      <c r="A2678" t="s">
        <v>2895</v>
      </c>
      <c r="B2678" s="1">
        <v>42951</v>
      </c>
      <c r="C2678" s="1">
        <v>42961</v>
      </c>
      <c r="D2678">
        <v>34</v>
      </c>
      <c r="E2678" t="s">
        <v>2807</v>
      </c>
      <c r="F2678" t="s">
        <v>20</v>
      </c>
      <c r="G2678" t="s">
        <v>21</v>
      </c>
      <c r="H2678">
        <v>25</v>
      </c>
      <c r="I2678">
        <v>11</v>
      </c>
      <c r="J2678">
        <v>5</v>
      </c>
      <c r="K2678">
        <v>3886</v>
      </c>
      <c r="L2678">
        <v>2253.88</v>
      </c>
      <c r="M2678">
        <v>19430</v>
      </c>
      <c r="N2678" t="s">
        <v>46</v>
      </c>
      <c r="O2678" t="s">
        <v>593</v>
      </c>
      <c r="P2678" t="s">
        <v>121</v>
      </c>
      <c r="Q2678" t="s">
        <v>33</v>
      </c>
      <c r="R2678">
        <v>2016</v>
      </c>
    </row>
    <row r="2679" spans="1:18" x14ac:dyDescent="0.3">
      <c r="A2679" t="s">
        <v>2896</v>
      </c>
      <c r="B2679" s="1">
        <v>42952</v>
      </c>
      <c r="C2679" s="1">
        <v>42957</v>
      </c>
      <c r="D2679">
        <v>49</v>
      </c>
      <c r="E2679" t="s">
        <v>2807</v>
      </c>
      <c r="F2679" t="s">
        <v>20</v>
      </c>
      <c r="G2679" t="s">
        <v>21</v>
      </c>
      <c r="H2679">
        <v>29</v>
      </c>
      <c r="I2679">
        <v>8</v>
      </c>
      <c r="J2679">
        <v>12</v>
      </c>
      <c r="K2679">
        <v>1708.5</v>
      </c>
      <c r="L2679">
        <v>973.84500000000003</v>
      </c>
      <c r="M2679">
        <v>20502</v>
      </c>
      <c r="N2679" t="s">
        <v>135</v>
      </c>
      <c r="O2679" t="s">
        <v>828</v>
      </c>
      <c r="P2679" t="s">
        <v>526</v>
      </c>
      <c r="Q2679" t="s">
        <v>527</v>
      </c>
      <c r="R2679">
        <v>7910</v>
      </c>
    </row>
    <row r="2680" spans="1:18" x14ac:dyDescent="0.3">
      <c r="A2680" t="s">
        <v>2897</v>
      </c>
      <c r="B2680" s="1">
        <v>42954</v>
      </c>
      <c r="C2680" s="1">
        <v>42966</v>
      </c>
      <c r="D2680">
        <v>6</v>
      </c>
      <c r="E2680" t="s">
        <v>2807</v>
      </c>
      <c r="F2680" t="s">
        <v>20</v>
      </c>
      <c r="G2680" t="s">
        <v>21</v>
      </c>
      <c r="H2680">
        <v>22</v>
      </c>
      <c r="I2680">
        <v>3</v>
      </c>
      <c r="J2680">
        <v>12</v>
      </c>
      <c r="K2680">
        <v>268</v>
      </c>
      <c r="L2680">
        <v>206.36</v>
      </c>
      <c r="M2680">
        <v>3216</v>
      </c>
      <c r="N2680" t="s">
        <v>31</v>
      </c>
      <c r="O2680" t="s">
        <v>800</v>
      </c>
      <c r="P2680" t="s">
        <v>142</v>
      </c>
      <c r="Q2680" t="s">
        <v>80</v>
      </c>
      <c r="R2680">
        <v>9818</v>
      </c>
    </row>
    <row r="2681" spans="1:18" x14ac:dyDescent="0.3">
      <c r="A2681" t="s">
        <v>2898</v>
      </c>
      <c r="B2681" s="1">
        <v>42955</v>
      </c>
      <c r="C2681" s="1">
        <v>42965</v>
      </c>
      <c r="D2681">
        <v>35</v>
      </c>
      <c r="E2681" t="s">
        <v>2807</v>
      </c>
      <c r="F2681" t="s">
        <v>20</v>
      </c>
      <c r="G2681" t="s">
        <v>21</v>
      </c>
      <c r="H2681">
        <v>47</v>
      </c>
      <c r="I2681">
        <v>7</v>
      </c>
      <c r="J2681">
        <v>7</v>
      </c>
      <c r="K2681">
        <v>1025.0999999999999</v>
      </c>
      <c r="L2681">
        <v>779.07600000000002</v>
      </c>
      <c r="M2681">
        <v>7175.7</v>
      </c>
      <c r="N2681" t="s">
        <v>316</v>
      </c>
      <c r="O2681" t="s">
        <v>23</v>
      </c>
      <c r="P2681" t="s">
        <v>289</v>
      </c>
      <c r="Q2681" t="s">
        <v>290</v>
      </c>
      <c r="R2681">
        <v>7630</v>
      </c>
    </row>
    <row r="2682" spans="1:18" x14ac:dyDescent="0.3">
      <c r="A2682" t="s">
        <v>2899</v>
      </c>
      <c r="B2682" s="1">
        <v>42957</v>
      </c>
      <c r="C2682" s="1">
        <v>42975</v>
      </c>
      <c r="D2682">
        <v>25</v>
      </c>
      <c r="E2682" t="s">
        <v>2807</v>
      </c>
      <c r="F2682" t="s">
        <v>20</v>
      </c>
      <c r="G2682" t="s">
        <v>21</v>
      </c>
      <c r="H2682">
        <v>89</v>
      </c>
      <c r="I2682">
        <v>2</v>
      </c>
      <c r="J2682">
        <v>5</v>
      </c>
      <c r="K2682">
        <v>1078.7</v>
      </c>
      <c r="L2682">
        <v>841.38599999999997</v>
      </c>
      <c r="M2682">
        <v>5393.5</v>
      </c>
      <c r="N2682" t="s">
        <v>189</v>
      </c>
      <c r="O2682" t="s">
        <v>334</v>
      </c>
      <c r="P2682" t="s">
        <v>131</v>
      </c>
      <c r="Q2682" t="s">
        <v>74</v>
      </c>
      <c r="R2682">
        <v>1023</v>
      </c>
    </row>
    <row r="2683" spans="1:18" x14ac:dyDescent="0.3">
      <c r="A2683" t="s">
        <v>2900</v>
      </c>
      <c r="B2683" s="1">
        <v>42957</v>
      </c>
      <c r="C2683" s="1">
        <v>42975</v>
      </c>
      <c r="D2683">
        <v>20</v>
      </c>
      <c r="E2683" t="s">
        <v>2807</v>
      </c>
      <c r="F2683" t="s">
        <v>20</v>
      </c>
      <c r="G2683" t="s">
        <v>21</v>
      </c>
      <c r="H2683">
        <v>86</v>
      </c>
      <c r="I2683">
        <v>2</v>
      </c>
      <c r="J2683">
        <v>11</v>
      </c>
      <c r="K2683">
        <v>261.3</v>
      </c>
      <c r="L2683">
        <v>198.58799999999999</v>
      </c>
      <c r="M2683">
        <v>2874.3</v>
      </c>
      <c r="N2683" t="s">
        <v>22</v>
      </c>
      <c r="O2683" t="s">
        <v>334</v>
      </c>
      <c r="P2683" t="s">
        <v>412</v>
      </c>
      <c r="Q2683" t="s">
        <v>413</v>
      </c>
      <c r="R2683">
        <v>5018</v>
      </c>
    </row>
    <row r="2684" spans="1:18" x14ac:dyDescent="0.3">
      <c r="A2684" t="s">
        <v>2901</v>
      </c>
      <c r="B2684" s="1">
        <v>42958</v>
      </c>
      <c r="C2684" s="1">
        <v>42972</v>
      </c>
      <c r="D2684">
        <v>20</v>
      </c>
      <c r="E2684" t="s">
        <v>2807</v>
      </c>
      <c r="F2684" t="s">
        <v>20</v>
      </c>
      <c r="G2684" t="s">
        <v>21</v>
      </c>
      <c r="H2684">
        <v>14</v>
      </c>
      <c r="I2684">
        <v>11</v>
      </c>
      <c r="J2684">
        <v>8</v>
      </c>
      <c r="K2684">
        <v>227.8</v>
      </c>
      <c r="L2684">
        <v>123.012</v>
      </c>
      <c r="M2684">
        <v>1822.4</v>
      </c>
      <c r="N2684" t="s">
        <v>22</v>
      </c>
      <c r="O2684" t="s">
        <v>593</v>
      </c>
      <c r="P2684" t="s">
        <v>556</v>
      </c>
      <c r="Q2684" t="s">
        <v>527</v>
      </c>
      <c r="R2684">
        <v>7903</v>
      </c>
    </row>
    <row r="2685" spans="1:18" x14ac:dyDescent="0.3">
      <c r="A2685" t="s">
        <v>2902</v>
      </c>
      <c r="B2685" s="1">
        <v>42959</v>
      </c>
      <c r="C2685" s="1">
        <v>42976</v>
      </c>
      <c r="D2685">
        <v>31</v>
      </c>
      <c r="E2685" t="s">
        <v>2807</v>
      </c>
      <c r="F2685" t="s">
        <v>20</v>
      </c>
      <c r="G2685" t="s">
        <v>21</v>
      </c>
      <c r="H2685">
        <v>29</v>
      </c>
      <c r="I2685">
        <v>11</v>
      </c>
      <c r="J2685">
        <v>6</v>
      </c>
      <c r="K2685">
        <v>3839.1</v>
      </c>
      <c r="L2685">
        <v>3148.0619999999999</v>
      </c>
      <c r="M2685">
        <v>23034.6</v>
      </c>
      <c r="N2685" t="s">
        <v>149</v>
      </c>
      <c r="O2685" t="s">
        <v>593</v>
      </c>
      <c r="P2685" t="s">
        <v>526</v>
      </c>
      <c r="Q2685" t="s">
        <v>527</v>
      </c>
      <c r="R2685">
        <v>7910</v>
      </c>
    </row>
    <row r="2686" spans="1:18" x14ac:dyDescent="0.3">
      <c r="A2686" t="s">
        <v>2903</v>
      </c>
      <c r="B2686" s="1">
        <v>42960</v>
      </c>
      <c r="C2686" s="1">
        <v>42965</v>
      </c>
      <c r="D2686">
        <v>36</v>
      </c>
      <c r="E2686" t="s">
        <v>2807</v>
      </c>
      <c r="F2686" t="s">
        <v>20</v>
      </c>
      <c r="G2686" t="s">
        <v>21</v>
      </c>
      <c r="H2686">
        <v>30</v>
      </c>
      <c r="I2686">
        <v>4</v>
      </c>
      <c r="J2686">
        <v>7</v>
      </c>
      <c r="K2686">
        <v>2244.5</v>
      </c>
      <c r="L2686">
        <v>1054.915</v>
      </c>
      <c r="M2686">
        <v>15711.5</v>
      </c>
      <c r="N2686" t="s">
        <v>295</v>
      </c>
      <c r="O2686" t="s">
        <v>812</v>
      </c>
      <c r="P2686" t="s">
        <v>438</v>
      </c>
      <c r="Q2686" t="s">
        <v>118</v>
      </c>
      <c r="R2686">
        <v>112</v>
      </c>
    </row>
    <row r="2687" spans="1:18" x14ac:dyDescent="0.3">
      <c r="A2687" t="s">
        <v>2904</v>
      </c>
      <c r="B2687" s="1">
        <v>42971</v>
      </c>
      <c r="C2687" s="1">
        <v>42986</v>
      </c>
      <c r="D2687">
        <v>15</v>
      </c>
      <c r="E2687" t="s">
        <v>2807</v>
      </c>
      <c r="F2687" t="s">
        <v>20</v>
      </c>
      <c r="G2687" t="s">
        <v>21</v>
      </c>
      <c r="H2687">
        <v>36</v>
      </c>
      <c r="I2687">
        <v>11</v>
      </c>
      <c r="J2687">
        <v>7</v>
      </c>
      <c r="K2687">
        <v>1179.2</v>
      </c>
      <c r="L2687">
        <v>919.77599999999995</v>
      </c>
      <c r="M2687">
        <v>8254.4</v>
      </c>
      <c r="N2687" t="s">
        <v>342</v>
      </c>
      <c r="O2687" t="s">
        <v>593</v>
      </c>
      <c r="P2687" t="s">
        <v>247</v>
      </c>
      <c r="Q2687" t="s">
        <v>243</v>
      </c>
      <c r="R2687">
        <v>4414</v>
      </c>
    </row>
    <row r="2688" spans="1:18" x14ac:dyDescent="0.3">
      <c r="A2688" t="s">
        <v>2905</v>
      </c>
      <c r="B2688" s="1">
        <v>42973</v>
      </c>
      <c r="C2688" s="1">
        <v>42978</v>
      </c>
      <c r="D2688">
        <v>12</v>
      </c>
      <c r="E2688" t="s">
        <v>2807</v>
      </c>
      <c r="F2688" t="s">
        <v>20</v>
      </c>
      <c r="G2688" t="s">
        <v>21</v>
      </c>
      <c r="H2688">
        <v>62</v>
      </c>
      <c r="I2688">
        <v>5</v>
      </c>
      <c r="J2688">
        <v>8</v>
      </c>
      <c r="K2688">
        <v>3993.2</v>
      </c>
      <c r="L2688">
        <v>1836.8720000000001</v>
      </c>
      <c r="M2688">
        <v>31945.599999999999</v>
      </c>
      <c r="N2688" t="s">
        <v>155</v>
      </c>
      <c r="O2688" t="s">
        <v>699</v>
      </c>
      <c r="P2688" t="s">
        <v>64</v>
      </c>
      <c r="Q2688" t="s">
        <v>65</v>
      </c>
      <c r="R2688">
        <v>4730</v>
      </c>
    </row>
    <row r="2689" spans="1:18" x14ac:dyDescent="0.3">
      <c r="A2689" t="s">
        <v>2906</v>
      </c>
      <c r="B2689" s="1">
        <v>42974</v>
      </c>
      <c r="C2689" s="1">
        <v>42991</v>
      </c>
      <c r="D2689">
        <v>31</v>
      </c>
      <c r="E2689" t="s">
        <v>2807</v>
      </c>
      <c r="F2689" t="s">
        <v>20</v>
      </c>
      <c r="G2689" t="s">
        <v>21</v>
      </c>
      <c r="H2689">
        <v>17</v>
      </c>
      <c r="I2689">
        <v>10</v>
      </c>
      <c r="J2689">
        <v>8</v>
      </c>
      <c r="K2689">
        <v>3805.6</v>
      </c>
      <c r="L2689">
        <v>1598.3520000000001</v>
      </c>
      <c r="M2689">
        <v>30444.799999999999</v>
      </c>
      <c r="N2689" t="s">
        <v>149</v>
      </c>
      <c r="O2689" t="s">
        <v>783</v>
      </c>
      <c r="P2689" t="s">
        <v>199</v>
      </c>
      <c r="Q2689" t="s">
        <v>200</v>
      </c>
      <c r="R2689">
        <v>9522</v>
      </c>
    </row>
    <row r="2690" spans="1:18" x14ac:dyDescent="0.3">
      <c r="A2690" t="s">
        <v>2907</v>
      </c>
      <c r="B2690" s="1">
        <v>42979</v>
      </c>
      <c r="C2690" s="1">
        <v>42982</v>
      </c>
      <c r="D2690">
        <v>50</v>
      </c>
      <c r="E2690" t="s">
        <v>2807</v>
      </c>
      <c r="F2690" t="s">
        <v>20</v>
      </c>
      <c r="G2690" t="s">
        <v>21</v>
      </c>
      <c r="H2690">
        <v>24</v>
      </c>
      <c r="I2690">
        <v>7</v>
      </c>
      <c r="J2690">
        <v>6</v>
      </c>
      <c r="K2690">
        <v>1788.9</v>
      </c>
      <c r="L2690">
        <v>1216.452</v>
      </c>
      <c r="M2690">
        <v>10733.4</v>
      </c>
      <c r="N2690" t="s">
        <v>67</v>
      </c>
      <c r="O2690" t="s">
        <v>23</v>
      </c>
      <c r="P2690" t="s">
        <v>237</v>
      </c>
      <c r="Q2690" t="s">
        <v>118</v>
      </c>
      <c r="R2690">
        <v>112</v>
      </c>
    </row>
    <row r="2691" spans="1:18" x14ac:dyDescent="0.3">
      <c r="A2691" t="s">
        <v>2908</v>
      </c>
      <c r="B2691" s="1">
        <v>42979</v>
      </c>
      <c r="C2691" s="1">
        <v>42990</v>
      </c>
      <c r="D2691">
        <v>24</v>
      </c>
      <c r="E2691" t="s">
        <v>2807</v>
      </c>
      <c r="F2691" t="s">
        <v>20</v>
      </c>
      <c r="G2691" t="s">
        <v>21</v>
      </c>
      <c r="H2691">
        <v>81</v>
      </c>
      <c r="I2691">
        <v>8</v>
      </c>
      <c r="J2691">
        <v>7</v>
      </c>
      <c r="K2691">
        <v>696.8</v>
      </c>
      <c r="L2691">
        <v>383.24</v>
      </c>
      <c r="M2691">
        <v>4877.6000000000004</v>
      </c>
      <c r="N2691" t="s">
        <v>326</v>
      </c>
      <c r="O2691" t="s">
        <v>828</v>
      </c>
      <c r="P2691" t="s">
        <v>223</v>
      </c>
      <c r="Q2691" t="s">
        <v>224</v>
      </c>
      <c r="R2691">
        <v>3010</v>
      </c>
    </row>
    <row r="2692" spans="1:18" x14ac:dyDescent="0.3">
      <c r="A2692" t="s">
        <v>2909</v>
      </c>
      <c r="B2692" s="1">
        <v>42981</v>
      </c>
      <c r="C2692" s="1">
        <v>42994</v>
      </c>
      <c r="D2692">
        <v>50</v>
      </c>
      <c r="E2692" t="s">
        <v>2807</v>
      </c>
      <c r="F2692" t="s">
        <v>20</v>
      </c>
      <c r="G2692" t="s">
        <v>21</v>
      </c>
      <c r="H2692">
        <v>32</v>
      </c>
      <c r="I2692">
        <v>9</v>
      </c>
      <c r="J2692">
        <v>10</v>
      </c>
      <c r="K2692">
        <v>2606.3000000000002</v>
      </c>
      <c r="L2692">
        <v>1668.0319999999999</v>
      </c>
      <c r="M2692">
        <v>26063</v>
      </c>
      <c r="N2692" t="s">
        <v>67</v>
      </c>
      <c r="O2692" t="s">
        <v>795</v>
      </c>
      <c r="P2692" t="s">
        <v>107</v>
      </c>
      <c r="Q2692" t="s">
        <v>58</v>
      </c>
      <c r="R2692">
        <v>3204</v>
      </c>
    </row>
    <row r="2693" spans="1:18" x14ac:dyDescent="0.3">
      <c r="A2693" t="s">
        <v>2910</v>
      </c>
      <c r="B2693" s="1">
        <v>42983</v>
      </c>
      <c r="C2693" s="1">
        <v>42987</v>
      </c>
      <c r="D2693">
        <v>16</v>
      </c>
      <c r="E2693" t="s">
        <v>2807</v>
      </c>
      <c r="F2693" t="s">
        <v>20</v>
      </c>
      <c r="G2693" t="s">
        <v>21</v>
      </c>
      <c r="H2693">
        <v>71</v>
      </c>
      <c r="I2693">
        <v>13</v>
      </c>
      <c r="J2693">
        <v>8</v>
      </c>
      <c r="K2693">
        <v>6545.9</v>
      </c>
      <c r="L2693">
        <v>3469.3270000000002</v>
      </c>
      <c r="M2693">
        <v>52367.199999999997</v>
      </c>
      <c r="N2693" t="s">
        <v>96</v>
      </c>
      <c r="O2693" t="s">
        <v>779</v>
      </c>
      <c r="P2693" t="s">
        <v>190</v>
      </c>
      <c r="Q2693" t="s">
        <v>191</v>
      </c>
      <c r="R2693">
        <v>9305</v>
      </c>
    </row>
    <row r="2694" spans="1:18" x14ac:dyDescent="0.3">
      <c r="A2694" t="s">
        <v>2911</v>
      </c>
      <c r="B2694" s="1">
        <v>42984</v>
      </c>
      <c r="C2694" s="1">
        <v>42998</v>
      </c>
      <c r="D2694">
        <v>22</v>
      </c>
      <c r="E2694" t="s">
        <v>2807</v>
      </c>
      <c r="F2694" t="s">
        <v>20</v>
      </c>
      <c r="G2694" t="s">
        <v>21</v>
      </c>
      <c r="H2694">
        <v>15</v>
      </c>
      <c r="I2694">
        <v>2</v>
      </c>
      <c r="J2694">
        <v>9</v>
      </c>
      <c r="K2694">
        <v>810.7</v>
      </c>
      <c r="L2694">
        <v>486.42</v>
      </c>
      <c r="M2694">
        <v>7296.3</v>
      </c>
      <c r="N2694" t="s">
        <v>392</v>
      </c>
      <c r="O2694" t="s">
        <v>334</v>
      </c>
      <c r="P2694" t="s">
        <v>366</v>
      </c>
      <c r="Q2694" t="s">
        <v>367</v>
      </c>
      <c r="R2694">
        <v>4120</v>
      </c>
    </row>
    <row r="2695" spans="1:18" x14ac:dyDescent="0.3">
      <c r="A2695" t="s">
        <v>2912</v>
      </c>
      <c r="B2695" s="1">
        <v>42990</v>
      </c>
      <c r="C2695" s="1">
        <v>43001</v>
      </c>
      <c r="D2695">
        <v>34</v>
      </c>
      <c r="E2695" t="s">
        <v>2807</v>
      </c>
      <c r="F2695" t="s">
        <v>20</v>
      </c>
      <c r="G2695" t="s">
        <v>21</v>
      </c>
      <c r="H2695">
        <v>37</v>
      </c>
      <c r="I2695">
        <v>9</v>
      </c>
      <c r="J2695">
        <v>12</v>
      </c>
      <c r="K2695">
        <v>214.4</v>
      </c>
      <c r="L2695">
        <v>165.08799999999999</v>
      </c>
      <c r="M2695">
        <v>2572.8000000000002</v>
      </c>
      <c r="N2695" t="s">
        <v>46</v>
      </c>
      <c r="O2695" t="s">
        <v>795</v>
      </c>
      <c r="P2695" t="s">
        <v>156</v>
      </c>
      <c r="Q2695" t="s">
        <v>151</v>
      </c>
      <c r="R2695">
        <v>3411</v>
      </c>
    </row>
    <row r="2696" spans="1:18" x14ac:dyDescent="0.3">
      <c r="A2696" t="s">
        <v>2913</v>
      </c>
      <c r="B2696" s="1">
        <v>42997</v>
      </c>
      <c r="C2696" s="1">
        <v>43009</v>
      </c>
      <c r="D2696">
        <v>11</v>
      </c>
      <c r="E2696" t="s">
        <v>2807</v>
      </c>
      <c r="F2696" t="s">
        <v>20</v>
      </c>
      <c r="G2696" t="s">
        <v>21</v>
      </c>
      <c r="H2696">
        <v>18</v>
      </c>
      <c r="I2696">
        <v>5</v>
      </c>
      <c r="J2696">
        <v>9</v>
      </c>
      <c r="K2696">
        <v>5788.8</v>
      </c>
      <c r="L2696">
        <v>2431.2959999999998</v>
      </c>
      <c r="M2696">
        <v>52099.199999999997</v>
      </c>
      <c r="N2696" t="s">
        <v>76</v>
      </c>
      <c r="O2696" t="s">
        <v>699</v>
      </c>
      <c r="P2696" t="s">
        <v>150</v>
      </c>
      <c r="Q2696" t="s">
        <v>151</v>
      </c>
      <c r="R2696">
        <v>3420</v>
      </c>
    </row>
    <row r="2697" spans="1:18" x14ac:dyDescent="0.3">
      <c r="A2697" t="s">
        <v>2914</v>
      </c>
      <c r="B2697" s="1">
        <v>42999</v>
      </c>
      <c r="C2697" s="1">
        <v>43015</v>
      </c>
      <c r="D2697">
        <v>44</v>
      </c>
      <c r="E2697" t="s">
        <v>2807</v>
      </c>
      <c r="F2697" t="s">
        <v>20</v>
      </c>
      <c r="G2697" t="s">
        <v>21</v>
      </c>
      <c r="H2697">
        <v>1</v>
      </c>
      <c r="I2697">
        <v>13</v>
      </c>
      <c r="J2697">
        <v>11</v>
      </c>
      <c r="K2697">
        <v>1125.5999999999999</v>
      </c>
      <c r="L2697">
        <v>562.79999999999995</v>
      </c>
      <c r="M2697">
        <v>12381.6</v>
      </c>
      <c r="N2697" t="s">
        <v>27</v>
      </c>
      <c r="O2697" t="s">
        <v>779</v>
      </c>
      <c r="P2697" t="s">
        <v>147</v>
      </c>
      <c r="Q2697" t="s">
        <v>74</v>
      </c>
      <c r="R2697">
        <v>1011</v>
      </c>
    </row>
    <row r="2698" spans="1:18" x14ac:dyDescent="0.3">
      <c r="A2698" t="s">
        <v>2915</v>
      </c>
      <c r="B2698" s="1">
        <v>42999</v>
      </c>
      <c r="C2698" s="1">
        <v>43016</v>
      </c>
      <c r="D2698">
        <v>17</v>
      </c>
      <c r="E2698" t="s">
        <v>2807</v>
      </c>
      <c r="F2698" t="s">
        <v>20</v>
      </c>
      <c r="G2698" t="s">
        <v>21</v>
      </c>
      <c r="H2698">
        <v>86</v>
      </c>
      <c r="I2698">
        <v>1</v>
      </c>
      <c r="J2698">
        <v>5</v>
      </c>
      <c r="K2698">
        <v>1058.5999999999999</v>
      </c>
      <c r="L2698">
        <v>688.09</v>
      </c>
      <c r="M2698">
        <v>5293</v>
      </c>
      <c r="N2698" t="s">
        <v>270</v>
      </c>
      <c r="O2698" t="s">
        <v>471</v>
      </c>
      <c r="P2698" t="s">
        <v>412</v>
      </c>
      <c r="Q2698" t="s">
        <v>413</v>
      </c>
      <c r="R2698">
        <v>5018</v>
      </c>
    </row>
    <row r="2699" spans="1:18" x14ac:dyDescent="0.3">
      <c r="A2699" t="s">
        <v>2916</v>
      </c>
      <c r="B2699" s="1">
        <v>42999</v>
      </c>
      <c r="C2699" s="1">
        <v>43014</v>
      </c>
      <c r="D2699">
        <v>12</v>
      </c>
      <c r="E2699" t="s">
        <v>2807</v>
      </c>
      <c r="F2699" t="s">
        <v>20</v>
      </c>
      <c r="G2699" t="s">
        <v>21</v>
      </c>
      <c r="H2699">
        <v>75</v>
      </c>
      <c r="I2699">
        <v>12</v>
      </c>
      <c r="J2699">
        <v>8</v>
      </c>
      <c r="K2699">
        <v>5607.9</v>
      </c>
      <c r="L2699">
        <v>4374.1620000000003</v>
      </c>
      <c r="M2699">
        <v>44863.199999999997</v>
      </c>
      <c r="N2699" t="s">
        <v>155</v>
      </c>
      <c r="O2699" t="s">
        <v>793</v>
      </c>
      <c r="P2699" t="s">
        <v>455</v>
      </c>
      <c r="Q2699" t="s">
        <v>413</v>
      </c>
      <c r="R2699">
        <v>5018</v>
      </c>
    </row>
    <row r="2700" spans="1:18" x14ac:dyDescent="0.3">
      <c r="A2700" t="s">
        <v>2917</v>
      </c>
      <c r="B2700" s="1">
        <v>43000</v>
      </c>
      <c r="C2700" s="1">
        <v>43009</v>
      </c>
      <c r="D2700">
        <v>16</v>
      </c>
      <c r="E2700" t="s">
        <v>2807</v>
      </c>
      <c r="F2700" t="s">
        <v>20</v>
      </c>
      <c r="G2700" t="s">
        <v>21</v>
      </c>
      <c r="H2700">
        <v>76</v>
      </c>
      <c r="I2700">
        <v>2</v>
      </c>
      <c r="J2700">
        <v>10</v>
      </c>
      <c r="K2700">
        <v>5058.5</v>
      </c>
      <c r="L2700">
        <v>3844.46</v>
      </c>
      <c r="M2700">
        <v>50585</v>
      </c>
      <c r="N2700" t="s">
        <v>96</v>
      </c>
      <c r="O2700" t="s">
        <v>334</v>
      </c>
      <c r="P2700" t="s">
        <v>121</v>
      </c>
      <c r="Q2700" t="s">
        <v>33</v>
      </c>
      <c r="R2700">
        <v>2016</v>
      </c>
    </row>
    <row r="2701" spans="1:18" x14ac:dyDescent="0.3">
      <c r="A2701" t="s">
        <v>2918</v>
      </c>
      <c r="B2701" s="1">
        <v>43001</v>
      </c>
      <c r="C2701" s="1">
        <v>43010</v>
      </c>
      <c r="D2701">
        <v>36</v>
      </c>
      <c r="E2701" t="s">
        <v>2807</v>
      </c>
      <c r="F2701" t="s">
        <v>20</v>
      </c>
      <c r="G2701" t="s">
        <v>21</v>
      </c>
      <c r="H2701">
        <v>92</v>
      </c>
      <c r="I2701">
        <v>1</v>
      </c>
      <c r="J2701">
        <v>7</v>
      </c>
      <c r="K2701">
        <v>917.9</v>
      </c>
      <c r="L2701">
        <v>614.99300000000005</v>
      </c>
      <c r="M2701">
        <v>6425.3</v>
      </c>
      <c r="N2701" t="s">
        <v>295</v>
      </c>
      <c r="O2701" t="s">
        <v>471</v>
      </c>
      <c r="P2701" t="s">
        <v>211</v>
      </c>
      <c r="Q2701" t="s">
        <v>40</v>
      </c>
      <c r="R2701">
        <v>4110</v>
      </c>
    </row>
    <row r="2702" spans="1:18" x14ac:dyDescent="0.3">
      <c r="A2702" t="s">
        <v>2919</v>
      </c>
      <c r="B2702" s="1">
        <v>43011</v>
      </c>
      <c r="C2702" s="1">
        <v>43025</v>
      </c>
      <c r="D2702">
        <v>20</v>
      </c>
      <c r="E2702" t="s">
        <v>2807</v>
      </c>
      <c r="F2702" t="s">
        <v>20</v>
      </c>
      <c r="G2702" t="s">
        <v>21</v>
      </c>
      <c r="H2702">
        <v>90</v>
      </c>
      <c r="I2702">
        <v>11</v>
      </c>
      <c r="J2702">
        <v>5</v>
      </c>
      <c r="K2702">
        <v>1916.2</v>
      </c>
      <c r="L2702">
        <v>1073.0719999999999</v>
      </c>
      <c r="M2702">
        <v>9581</v>
      </c>
      <c r="N2702" t="s">
        <v>22</v>
      </c>
      <c r="O2702" t="s">
        <v>593</v>
      </c>
      <c r="P2702" t="s">
        <v>53</v>
      </c>
      <c r="Q2702" t="s">
        <v>54</v>
      </c>
      <c r="R2702">
        <v>9332</v>
      </c>
    </row>
    <row r="2703" spans="1:18" x14ac:dyDescent="0.3">
      <c r="A2703" t="s">
        <v>2920</v>
      </c>
      <c r="B2703" s="1">
        <v>43011</v>
      </c>
      <c r="C2703" s="1">
        <v>43022</v>
      </c>
      <c r="D2703">
        <v>12</v>
      </c>
      <c r="E2703" t="s">
        <v>2807</v>
      </c>
      <c r="F2703" t="s">
        <v>20</v>
      </c>
      <c r="G2703" t="s">
        <v>21</v>
      </c>
      <c r="H2703">
        <v>64</v>
      </c>
      <c r="I2703">
        <v>13</v>
      </c>
      <c r="J2703">
        <v>7</v>
      </c>
      <c r="K2703">
        <v>207.7</v>
      </c>
      <c r="L2703">
        <v>114.235</v>
      </c>
      <c r="M2703">
        <v>1453.9</v>
      </c>
      <c r="N2703" t="s">
        <v>155</v>
      </c>
      <c r="O2703" t="s">
        <v>779</v>
      </c>
      <c r="P2703" t="s">
        <v>28</v>
      </c>
      <c r="Q2703" t="s">
        <v>29</v>
      </c>
      <c r="R2703">
        <v>600</v>
      </c>
    </row>
    <row r="2704" spans="1:18" x14ac:dyDescent="0.3">
      <c r="A2704" t="s">
        <v>2921</v>
      </c>
      <c r="B2704" s="1">
        <v>43011</v>
      </c>
      <c r="C2704" s="1">
        <v>43025</v>
      </c>
      <c r="D2704">
        <v>15</v>
      </c>
      <c r="E2704" t="s">
        <v>2807</v>
      </c>
      <c r="F2704" t="s">
        <v>20</v>
      </c>
      <c r="G2704" t="s">
        <v>21</v>
      </c>
      <c r="H2704">
        <v>75</v>
      </c>
      <c r="I2704">
        <v>1</v>
      </c>
      <c r="J2704">
        <v>12</v>
      </c>
      <c r="K2704">
        <v>951.4</v>
      </c>
      <c r="L2704">
        <v>618.41</v>
      </c>
      <c r="M2704">
        <v>11416.8</v>
      </c>
      <c r="N2704" t="s">
        <v>342</v>
      </c>
      <c r="O2704" t="s">
        <v>471</v>
      </c>
      <c r="P2704" t="s">
        <v>455</v>
      </c>
      <c r="Q2704" t="s">
        <v>413</v>
      </c>
      <c r="R2704">
        <v>5018</v>
      </c>
    </row>
    <row r="2705" spans="1:18" x14ac:dyDescent="0.3">
      <c r="A2705" t="s">
        <v>2922</v>
      </c>
      <c r="B2705" s="1">
        <v>43012</v>
      </c>
      <c r="C2705" s="1">
        <v>43030</v>
      </c>
      <c r="D2705">
        <v>13</v>
      </c>
      <c r="E2705" t="s">
        <v>2807</v>
      </c>
      <c r="F2705" t="s">
        <v>20</v>
      </c>
      <c r="G2705" t="s">
        <v>21</v>
      </c>
      <c r="H2705">
        <v>100</v>
      </c>
      <c r="I2705">
        <v>11</v>
      </c>
      <c r="J2705">
        <v>9</v>
      </c>
      <c r="K2705">
        <v>1005</v>
      </c>
      <c r="L2705">
        <v>663.3</v>
      </c>
      <c r="M2705">
        <v>9045</v>
      </c>
      <c r="N2705" t="s">
        <v>69</v>
      </c>
      <c r="O2705" t="s">
        <v>593</v>
      </c>
      <c r="P2705" t="s">
        <v>159</v>
      </c>
      <c r="Q2705" t="s">
        <v>160</v>
      </c>
      <c r="R2705">
        <v>627</v>
      </c>
    </row>
    <row r="2706" spans="1:18" x14ac:dyDescent="0.3">
      <c r="A2706" t="s">
        <v>2923</v>
      </c>
      <c r="B2706" s="1">
        <v>43013</v>
      </c>
      <c r="C2706" s="1">
        <v>43031</v>
      </c>
      <c r="D2706">
        <v>46</v>
      </c>
      <c r="E2706" t="s">
        <v>2807</v>
      </c>
      <c r="F2706" t="s">
        <v>20</v>
      </c>
      <c r="G2706" t="s">
        <v>21</v>
      </c>
      <c r="H2706">
        <v>95</v>
      </c>
      <c r="I2706">
        <v>5</v>
      </c>
      <c r="J2706">
        <v>9</v>
      </c>
      <c r="K2706">
        <v>971.5</v>
      </c>
      <c r="L2706">
        <v>446.89</v>
      </c>
      <c r="M2706">
        <v>8743.5</v>
      </c>
      <c r="N2706" t="s">
        <v>42</v>
      </c>
      <c r="O2706" t="s">
        <v>699</v>
      </c>
      <c r="P2706" t="s">
        <v>124</v>
      </c>
      <c r="Q2706" t="s">
        <v>125</v>
      </c>
      <c r="R2706">
        <v>3320</v>
      </c>
    </row>
    <row r="2707" spans="1:18" x14ac:dyDescent="0.3">
      <c r="A2707" t="s">
        <v>2924</v>
      </c>
      <c r="B2707" s="1">
        <v>43014</v>
      </c>
      <c r="C2707" s="1">
        <v>43022</v>
      </c>
      <c r="D2707">
        <v>11</v>
      </c>
      <c r="E2707" t="s">
        <v>2807</v>
      </c>
      <c r="F2707" t="s">
        <v>20</v>
      </c>
      <c r="G2707" t="s">
        <v>21</v>
      </c>
      <c r="H2707">
        <v>18</v>
      </c>
      <c r="I2707">
        <v>5</v>
      </c>
      <c r="J2707">
        <v>10</v>
      </c>
      <c r="K2707">
        <v>3879.3</v>
      </c>
      <c r="L2707">
        <v>3103.44</v>
      </c>
      <c r="M2707">
        <v>38793</v>
      </c>
      <c r="N2707" t="s">
        <v>76</v>
      </c>
      <c r="O2707" t="s">
        <v>699</v>
      </c>
      <c r="P2707" t="s">
        <v>150</v>
      </c>
      <c r="Q2707" t="s">
        <v>151</v>
      </c>
      <c r="R2707">
        <v>3420</v>
      </c>
    </row>
    <row r="2708" spans="1:18" x14ac:dyDescent="0.3">
      <c r="A2708" t="s">
        <v>2925</v>
      </c>
      <c r="B2708" s="1">
        <v>43014</v>
      </c>
      <c r="C2708" s="1">
        <v>43026</v>
      </c>
      <c r="D2708">
        <v>3</v>
      </c>
      <c r="E2708" t="s">
        <v>2807</v>
      </c>
      <c r="F2708" t="s">
        <v>20</v>
      </c>
      <c r="G2708" t="s">
        <v>21</v>
      </c>
      <c r="H2708">
        <v>24</v>
      </c>
      <c r="I2708">
        <v>13</v>
      </c>
      <c r="J2708">
        <v>11</v>
      </c>
      <c r="K2708">
        <v>2311.5</v>
      </c>
      <c r="L2708">
        <v>1502.4749999999999</v>
      </c>
      <c r="M2708">
        <v>25426.5</v>
      </c>
      <c r="N2708" t="s">
        <v>257</v>
      </c>
      <c r="O2708" t="s">
        <v>779</v>
      </c>
      <c r="P2708" t="s">
        <v>237</v>
      </c>
      <c r="Q2708" t="s">
        <v>118</v>
      </c>
      <c r="R2708">
        <v>112</v>
      </c>
    </row>
    <row r="2709" spans="1:18" x14ac:dyDescent="0.3">
      <c r="A2709" t="s">
        <v>2926</v>
      </c>
      <c r="B2709" s="1">
        <v>43017</v>
      </c>
      <c r="C2709" s="1">
        <v>43029</v>
      </c>
      <c r="D2709">
        <v>17</v>
      </c>
      <c r="E2709" t="s">
        <v>2807</v>
      </c>
      <c r="F2709" t="s">
        <v>20</v>
      </c>
      <c r="G2709" t="s">
        <v>21</v>
      </c>
      <c r="H2709">
        <v>83</v>
      </c>
      <c r="I2709">
        <v>14</v>
      </c>
      <c r="J2709">
        <v>11</v>
      </c>
      <c r="K2709">
        <v>4020</v>
      </c>
      <c r="L2709">
        <v>2894.4</v>
      </c>
      <c r="M2709">
        <v>44220</v>
      </c>
      <c r="N2709" t="s">
        <v>270</v>
      </c>
      <c r="O2709" t="s">
        <v>789</v>
      </c>
      <c r="P2709" t="s">
        <v>144</v>
      </c>
      <c r="Q2709" t="s">
        <v>29</v>
      </c>
      <c r="R2709">
        <v>612</v>
      </c>
    </row>
    <row r="2710" spans="1:18" x14ac:dyDescent="0.3">
      <c r="A2710" t="s">
        <v>2927</v>
      </c>
      <c r="B2710" s="1">
        <v>43021</v>
      </c>
      <c r="C2710" s="1">
        <v>43035</v>
      </c>
      <c r="D2710">
        <v>39</v>
      </c>
      <c r="E2710" t="s">
        <v>2807</v>
      </c>
      <c r="F2710" t="s">
        <v>20</v>
      </c>
      <c r="G2710" t="s">
        <v>21</v>
      </c>
      <c r="H2710">
        <v>65</v>
      </c>
      <c r="I2710">
        <v>13</v>
      </c>
      <c r="J2710">
        <v>10</v>
      </c>
      <c r="K2710">
        <v>1051.9000000000001</v>
      </c>
      <c r="L2710">
        <v>704.77300000000002</v>
      </c>
      <c r="M2710">
        <v>10519</v>
      </c>
      <c r="N2710" t="s">
        <v>141</v>
      </c>
      <c r="O2710" t="s">
        <v>779</v>
      </c>
      <c r="P2710" t="s">
        <v>275</v>
      </c>
      <c r="Q2710" t="s">
        <v>275</v>
      </c>
      <c r="R2710">
        <v>7924</v>
      </c>
    </row>
    <row r="2711" spans="1:18" x14ac:dyDescent="0.3">
      <c r="A2711" t="s">
        <v>2928</v>
      </c>
      <c r="B2711" s="1">
        <v>43023</v>
      </c>
      <c r="C2711" s="1">
        <v>43033</v>
      </c>
      <c r="D2711">
        <v>20</v>
      </c>
      <c r="E2711" t="s">
        <v>2807</v>
      </c>
      <c r="F2711" t="s">
        <v>20</v>
      </c>
      <c r="G2711" t="s">
        <v>21</v>
      </c>
      <c r="H2711">
        <v>98</v>
      </c>
      <c r="I2711">
        <v>2</v>
      </c>
      <c r="J2711">
        <v>5</v>
      </c>
      <c r="K2711">
        <v>1058.5999999999999</v>
      </c>
      <c r="L2711">
        <v>465.78399999999999</v>
      </c>
      <c r="M2711">
        <v>5293</v>
      </c>
      <c r="N2711" t="s">
        <v>22</v>
      </c>
      <c r="O2711" t="s">
        <v>334</v>
      </c>
      <c r="P2711" t="s">
        <v>286</v>
      </c>
      <c r="Q2711" t="s">
        <v>287</v>
      </c>
      <c r="R2711">
        <v>3503</v>
      </c>
    </row>
    <row r="2712" spans="1:18" x14ac:dyDescent="0.3">
      <c r="A2712" t="s">
        <v>2929</v>
      </c>
      <c r="B2712" s="1">
        <v>43029</v>
      </c>
      <c r="C2712" s="1">
        <v>43038</v>
      </c>
      <c r="D2712">
        <v>33</v>
      </c>
      <c r="E2712" t="s">
        <v>2807</v>
      </c>
      <c r="F2712" t="s">
        <v>20</v>
      </c>
      <c r="G2712" t="s">
        <v>21</v>
      </c>
      <c r="H2712">
        <v>52</v>
      </c>
      <c r="I2712">
        <v>2</v>
      </c>
      <c r="J2712">
        <v>7</v>
      </c>
      <c r="K2712">
        <v>3571.1</v>
      </c>
      <c r="L2712">
        <v>1999.816</v>
      </c>
      <c r="M2712">
        <v>24997.7</v>
      </c>
      <c r="N2712" t="s">
        <v>166</v>
      </c>
      <c r="O2712" t="s">
        <v>334</v>
      </c>
      <c r="P2712" t="s">
        <v>306</v>
      </c>
      <c r="Q2712" t="s">
        <v>307</v>
      </c>
      <c r="R2712">
        <v>5512</v>
      </c>
    </row>
    <row r="2713" spans="1:18" x14ac:dyDescent="0.3">
      <c r="A2713" t="s">
        <v>2930</v>
      </c>
      <c r="B2713" s="1">
        <v>43035</v>
      </c>
      <c r="C2713" s="1">
        <v>43043</v>
      </c>
      <c r="D2713">
        <v>22</v>
      </c>
      <c r="E2713" t="s">
        <v>2807</v>
      </c>
      <c r="F2713" t="s">
        <v>20</v>
      </c>
      <c r="G2713" t="s">
        <v>21</v>
      </c>
      <c r="H2713">
        <v>62</v>
      </c>
      <c r="I2713">
        <v>13</v>
      </c>
      <c r="J2713">
        <v>10</v>
      </c>
      <c r="K2713">
        <v>180.9</v>
      </c>
      <c r="L2713">
        <v>88.641000000000005</v>
      </c>
      <c r="M2713">
        <v>1809</v>
      </c>
      <c r="N2713" t="s">
        <v>392</v>
      </c>
      <c r="O2713" t="s">
        <v>779</v>
      </c>
      <c r="P2713" t="s">
        <v>64</v>
      </c>
      <c r="Q2713" t="s">
        <v>65</v>
      </c>
      <c r="R2713">
        <v>4730</v>
      </c>
    </row>
    <row r="2714" spans="1:18" x14ac:dyDescent="0.3">
      <c r="A2714" t="s">
        <v>2931</v>
      </c>
      <c r="B2714" s="1">
        <v>43039</v>
      </c>
      <c r="C2714" s="1">
        <v>43050</v>
      </c>
      <c r="D2714">
        <v>40</v>
      </c>
      <c r="E2714" t="s">
        <v>2807</v>
      </c>
      <c r="F2714" t="s">
        <v>20</v>
      </c>
      <c r="G2714" t="s">
        <v>21</v>
      </c>
      <c r="H2714">
        <v>62</v>
      </c>
      <c r="I2714">
        <v>6</v>
      </c>
      <c r="J2714">
        <v>6</v>
      </c>
      <c r="K2714">
        <v>1031.8</v>
      </c>
      <c r="L2714">
        <v>815.12199999999996</v>
      </c>
      <c r="M2714">
        <v>6190.8</v>
      </c>
      <c r="N2714" t="s">
        <v>92</v>
      </c>
      <c r="O2714" t="s">
        <v>785</v>
      </c>
      <c r="P2714" t="s">
        <v>64</v>
      </c>
      <c r="Q2714" t="s">
        <v>65</v>
      </c>
      <c r="R2714">
        <v>4730</v>
      </c>
    </row>
    <row r="2715" spans="1:18" x14ac:dyDescent="0.3">
      <c r="A2715" t="s">
        <v>2932</v>
      </c>
      <c r="B2715" s="1">
        <v>43040</v>
      </c>
      <c r="C2715" s="1">
        <v>43044</v>
      </c>
      <c r="D2715">
        <v>48</v>
      </c>
      <c r="E2715" t="s">
        <v>2807</v>
      </c>
      <c r="F2715" t="s">
        <v>20</v>
      </c>
      <c r="G2715" t="s">
        <v>21</v>
      </c>
      <c r="H2715">
        <v>1</v>
      </c>
      <c r="I2715">
        <v>2</v>
      </c>
      <c r="J2715">
        <v>9</v>
      </c>
      <c r="K2715">
        <v>234.5</v>
      </c>
      <c r="L2715">
        <v>175.875</v>
      </c>
      <c r="M2715">
        <v>2110.5</v>
      </c>
      <c r="N2715" t="s">
        <v>261</v>
      </c>
      <c r="O2715" t="s">
        <v>334</v>
      </c>
      <c r="P2715" t="s">
        <v>147</v>
      </c>
      <c r="Q2715" t="s">
        <v>74</v>
      </c>
      <c r="R2715">
        <v>1011</v>
      </c>
    </row>
    <row r="2716" spans="1:18" x14ac:dyDescent="0.3">
      <c r="A2716" t="s">
        <v>2933</v>
      </c>
      <c r="B2716" s="1">
        <v>43044</v>
      </c>
      <c r="C2716" s="1">
        <v>43057</v>
      </c>
      <c r="D2716">
        <v>15</v>
      </c>
      <c r="E2716" t="s">
        <v>2807</v>
      </c>
      <c r="F2716" t="s">
        <v>20</v>
      </c>
      <c r="G2716" t="s">
        <v>21</v>
      </c>
      <c r="H2716">
        <v>34</v>
      </c>
      <c r="I2716">
        <v>7</v>
      </c>
      <c r="J2716">
        <v>8</v>
      </c>
      <c r="K2716">
        <v>1025.0999999999999</v>
      </c>
      <c r="L2716">
        <v>656.06399999999996</v>
      </c>
      <c r="M2716">
        <v>8200.7999999999993</v>
      </c>
      <c r="N2716" t="s">
        <v>342</v>
      </c>
      <c r="O2716" t="s">
        <v>23</v>
      </c>
      <c r="P2716" t="s">
        <v>73</v>
      </c>
      <c r="Q2716" t="s">
        <v>74</v>
      </c>
      <c r="R2716">
        <v>1021</v>
      </c>
    </row>
    <row r="2717" spans="1:18" x14ac:dyDescent="0.3">
      <c r="A2717" t="s">
        <v>2934</v>
      </c>
      <c r="B2717" s="1">
        <v>43045</v>
      </c>
      <c r="C2717" s="1">
        <v>43059</v>
      </c>
      <c r="D2717">
        <v>1</v>
      </c>
      <c r="E2717" t="s">
        <v>2807</v>
      </c>
      <c r="F2717" t="s">
        <v>20</v>
      </c>
      <c r="G2717" t="s">
        <v>21</v>
      </c>
      <c r="H2717">
        <v>91</v>
      </c>
      <c r="I2717">
        <v>13</v>
      </c>
      <c r="J2717">
        <v>7</v>
      </c>
      <c r="K2717">
        <v>1889.4</v>
      </c>
      <c r="L2717">
        <v>831.33600000000001</v>
      </c>
      <c r="M2717">
        <v>13225.8</v>
      </c>
      <c r="N2717" t="s">
        <v>120</v>
      </c>
      <c r="O2717" t="s">
        <v>779</v>
      </c>
      <c r="P2717" t="s">
        <v>378</v>
      </c>
      <c r="Q2717" t="s">
        <v>243</v>
      </c>
      <c r="R2717">
        <v>4412</v>
      </c>
    </row>
    <row r="2718" spans="1:18" x14ac:dyDescent="0.3">
      <c r="A2718" t="s">
        <v>2935</v>
      </c>
      <c r="B2718" s="1">
        <v>43049</v>
      </c>
      <c r="C2718" s="1">
        <v>43057</v>
      </c>
      <c r="D2718">
        <v>10</v>
      </c>
      <c r="E2718" t="s">
        <v>2807</v>
      </c>
      <c r="F2718" t="s">
        <v>20</v>
      </c>
      <c r="G2718" t="s">
        <v>21</v>
      </c>
      <c r="H2718">
        <v>91</v>
      </c>
      <c r="I2718">
        <v>10</v>
      </c>
      <c r="J2718">
        <v>10</v>
      </c>
      <c r="K2718">
        <v>2680</v>
      </c>
      <c r="L2718">
        <v>1795.6</v>
      </c>
      <c r="M2718">
        <v>26800</v>
      </c>
      <c r="N2718" t="s">
        <v>56</v>
      </c>
      <c r="O2718" t="s">
        <v>783</v>
      </c>
      <c r="P2718" t="s">
        <v>378</v>
      </c>
      <c r="Q2718" t="s">
        <v>243</v>
      </c>
      <c r="R2718">
        <v>4412</v>
      </c>
    </row>
    <row r="2719" spans="1:18" x14ac:dyDescent="0.3">
      <c r="A2719" t="s">
        <v>2936</v>
      </c>
      <c r="B2719" s="1">
        <v>43053</v>
      </c>
      <c r="C2719" s="1">
        <v>43070</v>
      </c>
      <c r="D2719">
        <v>35</v>
      </c>
      <c r="E2719" t="s">
        <v>2807</v>
      </c>
      <c r="F2719" t="s">
        <v>20</v>
      </c>
      <c r="G2719" t="s">
        <v>21</v>
      </c>
      <c r="H2719">
        <v>48</v>
      </c>
      <c r="I2719">
        <v>4</v>
      </c>
      <c r="J2719">
        <v>10</v>
      </c>
      <c r="K2719">
        <v>201</v>
      </c>
      <c r="L2719">
        <v>96.48</v>
      </c>
      <c r="M2719">
        <v>2010</v>
      </c>
      <c r="N2719" t="s">
        <v>316</v>
      </c>
      <c r="O2719" t="s">
        <v>812</v>
      </c>
      <c r="P2719" t="s">
        <v>144</v>
      </c>
      <c r="Q2719" t="s">
        <v>29</v>
      </c>
      <c r="R2719">
        <v>612</v>
      </c>
    </row>
    <row r="2720" spans="1:18" x14ac:dyDescent="0.3">
      <c r="A2720" t="s">
        <v>2937</v>
      </c>
      <c r="B2720" s="1">
        <v>43056</v>
      </c>
      <c r="C2720" s="1">
        <v>43074</v>
      </c>
      <c r="D2720">
        <v>34</v>
      </c>
      <c r="E2720" t="s">
        <v>2807</v>
      </c>
      <c r="F2720" t="s">
        <v>20</v>
      </c>
      <c r="G2720" t="s">
        <v>21</v>
      </c>
      <c r="H2720">
        <v>100</v>
      </c>
      <c r="I2720">
        <v>1</v>
      </c>
      <c r="J2720">
        <v>5</v>
      </c>
      <c r="K2720">
        <v>2599.6</v>
      </c>
      <c r="L2720">
        <v>1039.8399999999999</v>
      </c>
      <c r="M2720">
        <v>12998</v>
      </c>
      <c r="N2720" t="s">
        <v>46</v>
      </c>
      <c r="O2720" t="s">
        <v>471</v>
      </c>
      <c r="P2720" t="s">
        <v>159</v>
      </c>
      <c r="Q2720" t="s">
        <v>160</v>
      </c>
      <c r="R2720">
        <v>627</v>
      </c>
    </row>
    <row r="2721" spans="1:18" x14ac:dyDescent="0.3">
      <c r="A2721" t="s">
        <v>2938</v>
      </c>
      <c r="B2721" s="1">
        <v>43062</v>
      </c>
      <c r="C2721" s="1">
        <v>43072</v>
      </c>
      <c r="D2721">
        <v>29</v>
      </c>
      <c r="E2721" t="s">
        <v>2807</v>
      </c>
      <c r="F2721" t="s">
        <v>20</v>
      </c>
      <c r="G2721" t="s">
        <v>21</v>
      </c>
      <c r="H2721">
        <v>22</v>
      </c>
      <c r="I2721">
        <v>2</v>
      </c>
      <c r="J2721">
        <v>7</v>
      </c>
      <c r="K2721">
        <v>1943</v>
      </c>
      <c r="L2721">
        <v>1398.96</v>
      </c>
      <c r="M2721">
        <v>13601</v>
      </c>
      <c r="N2721" t="s">
        <v>63</v>
      </c>
      <c r="O2721" t="s">
        <v>334</v>
      </c>
      <c r="P2721" t="s">
        <v>142</v>
      </c>
      <c r="Q2721" t="s">
        <v>80</v>
      </c>
      <c r="R2721">
        <v>9818</v>
      </c>
    </row>
    <row r="2722" spans="1:18" x14ac:dyDescent="0.3">
      <c r="A2722" t="s">
        <v>2939</v>
      </c>
      <c r="B2722" s="1">
        <v>43063</v>
      </c>
      <c r="C2722" s="1">
        <v>43078</v>
      </c>
      <c r="D2722">
        <v>12</v>
      </c>
      <c r="E2722" t="s">
        <v>2807</v>
      </c>
      <c r="F2722" t="s">
        <v>20</v>
      </c>
      <c r="G2722" t="s">
        <v>21</v>
      </c>
      <c r="H2722">
        <v>55</v>
      </c>
      <c r="I2722">
        <v>2</v>
      </c>
      <c r="J2722">
        <v>8</v>
      </c>
      <c r="K2722">
        <v>857.6</v>
      </c>
      <c r="L2722">
        <v>626.048</v>
      </c>
      <c r="M2722">
        <v>6860.8</v>
      </c>
      <c r="N2722" t="s">
        <v>155</v>
      </c>
      <c r="O2722" t="s">
        <v>334</v>
      </c>
      <c r="P2722" t="s">
        <v>36</v>
      </c>
      <c r="Q2722" t="s">
        <v>36</v>
      </c>
      <c r="R2722">
        <v>3330</v>
      </c>
    </row>
    <row r="2723" spans="1:18" x14ac:dyDescent="0.3">
      <c r="A2723" t="s">
        <v>2940</v>
      </c>
      <c r="B2723" s="1">
        <v>43063</v>
      </c>
      <c r="C2723" s="1">
        <v>43067</v>
      </c>
      <c r="D2723">
        <v>9</v>
      </c>
      <c r="E2723" t="s">
        <v>2807</v>
      </c>
      <c r="F2723" t="s">
        <v>20</v>
      </c>
      <c r="G2723" t="s">
        <v>21</v>
      </c>
      <c r="H2723">
        <v>60</v>
      </c>
      <c r="I2723">
        <v>11</v>
      </c>
      <c r="J2723">
        <v>11</v>
      </c>
      <c r="K2723">
        <v>1025.0999999999999</v>
      </c>
      <c r="L2723">
        <v>738.072</v>
      </c>
      <c r="M2723">
        <v>11276.1</v>
      </c>
      <c r="N2723" t="s">
        <v>311</v>
      </c>
      <c r="O2723" t="s">
        <v>593</v>
      </c>
      <c r="P2723" t="s">
        <v>117</v>
      </c>
      <c r="Q2723" t="s">
        <v>118</v>
      </c>
      <c r="R2723">
        <v>112</v>
      </c>
    </row>
    <row r="2724" spans="1:18" x14ac:dyDescent="0.3">
      <c r="A2724" t="s">
        <v>2941</v>
      </c>
      <c r="B2724" s="1">
        <v>43065</v>
      </c>
      <c r="C2724" s="1">
        <v>43074</v>
      </c>
      <c r="D2724">
        <v>22</v>
      </c>
      <c r="E2724" t="s">
        <v>2807</v>
      </c>
      <c r="F2724" t="s">
        <v>20</v>
      </c>
      <c r="G2724" t="s">
        <v>21</v>
      </c>
      <c r="H2724">
        <v>81</v>
      </c>
      <c r="I2724">
        <v>2</v>
      </c>
      <c r="J2724">
        <v>9</v>
      </c>
      <c r="K2724">
        <v>5246.1</v>
      </c>
      <c r="L2724">
        <v>3882.114</v>
      </c>
      <c r="M2724">
        <v>47214.9</v>
      </c>
      <c r="N2724" t="s">
        <v>392</v>
      </c>
      <c r="O2724" t="s">
        <v>334</v>
      </c>
      <c r="P2724" t="s">
        <v>223</v>
      </c>
      <c r="Q2724" t="s">
        <v>224</v>
      </c>
      <c r="R2724">
        <v>3010</v>
      </c>
    </row>
    <row r="2725" spans="1:18" x14ac:dyDescent="0.3">
      <c r="A2725" t="s">
        <v>2942</v>
      </c>
      <c r="B2725" s="1">
        <v>43067</v>
      </c>
      <c r="C2725" s="1">
        <v>43081</v>
      </c>
      <c r="D2725">
        <v>21</v>
      </c>
      <c r="E2725" t="s">
        <v>2807</v>
      </c>
      <c r="F2725" t="s">
        <v>20</v>
      </c>
      <c r="G2725" t="s">
        <v>21</v>
      </c>
      <c r="H2725">
        <v>59</v>
      </c>
      <c r="I2725">
        <v>1</v>
      </c>
      <c r="J2725">
        <v>7</v>
      </c>
      <c r="K2725">
        <v>757.1</v>
      </c>
      <c r="L2725">
        <v>499.68599999999998</v>
      </c>
      <c r="M2725">
        <v>5299.7</v>
      </c>
      <c r="N2725" t="s">
        <v>127</v>
      </c>
      <c r="O2725" t="s">
        <v>471</v>
      </c>
      <c r="P2725" t="s">
        <v>268</v>
      </c>
      <c r="Q2725" t="s">
        <v>101</v>
      </c>
      <c r="R2725">
        <v>4500</v>
      </c>
    </row>
    <row r="2726" spans="1:18" x14ac:dyDescent="0.3">
      <c r="A2726" t="s">
        <v>2943</v>
      </c>
      <c r="B2726" s="1">
        <v>43074</v>
      </c>
      <c r="C2726" s="1">
        <v>43081</v>
      </c>
      <c r="D2726">
        <v>21</v>
      </c>
      <c r="E2726" t="s">
        <v>2807</v>
      </c>
      <c r="F2726" t="s">
        <v>20</v>
      </c>
      <c r="G2726" t="s">
        <v>21</v>
      </c>
      <c r="H2726">
        <v>44</v>
      </c>
      <c r="I2726">
        <v>12</v>
      </c>
      <c r="J2726">
        <v>12</v>
      </c>
      <c r="K2726">
        <v>3912.8</v>
      </c>
      <c r="L2726">
        <v>1995.528</v>
      </c>
      <c r="M2726">
        <v>46953.599999999999</v>
      </c>
      <c r="N2726" t="s">
        <v>127</v>
      </c>
      <c r="O2726" t="s">
        <v>793</v>
      </c>
      <c r="P2726" t="s">
        <v>345</v>
      </c>
      <c r="Q2726" t="s">
        <v>139</v>
      </c>
      <c r="R2726">
        <v>4930</v>
      </c>
    </row>
    <row r="2727" spans="1:18" x14ac:dyDescent="0.3">
      <c r="A2727" t="s">
        <v>2944</v>
      </c>
      <c r="B2727" s="1">
        <v>43074</v>
      </c>
      <c r="C2727" s="1">
        <v>43084</v>
      </c>
      <c r="D2727">
        <v>5</v>
      </c>
      <c r="E2727" t="s">
        <v>2807</v>
      </c>
      <c r="F2727" t="s">
        <v>20</v>
      </c>
      <c r="G2727" t="s">
        <v>21</v>
      </c>
      <c r="H2727">
        <v>27</v>
      </c>
      <c r="I2727">
        <v>2</v>
      </c>
      <c r="J2727">
        <v>11</v>
      </c>
      <c r="K2727">
        <v>2505.8000000000002</v>
      </c>
      <c r="L2727">
        <v>1002.32</v>
      </c>
      <c r="M2727">
        <v>27563.8</v>
      </c>
      <c r="N2727" t="s">
        <v>52</v>
      </c>
      <c r="O2727" t="s">
        <v>334</v>
      </c>
      <c r="P2727" t="s">
        <v>213</v>
      </c>
      <c r="Q2727" t="s">
        <v>74</v>
      </c>
      <c r="R2727">
        <v>1023</v>
      </c>
    </row>
    <row r="2728" spans="1:18" x14ac:dyDescent="0.3">
      <c r="A2728" t="s">
        <v>2945</v>
      </c>
      <c r="B2728" s="1">
        <v>43077</v>
      </c>
      <c r="C2728" s="1">
        <v>43094</v>
      </c>
      <c r="D2728">
        <v>2</v>
      </c>
      <c r="E2728" t="s">
        <v>2807</v>
      </c>
      <c r="F2728" t="s">
        <v>20</v>
      </c>
      <c r="G2728" t="s">
        <v>21</v>
      </c>
      <c r="H2728">
        <v>22</v>
      </c>
      <c r="I2728">
        <v>8</v>
      </c>
      <c r="J2728">
        <v>7</v>
      </c>
      <c r="K2728">
        <v>2304.8000000000002</v>
      </c>
      <c r="L2728">
        <v>1682.5039999999999</v>
      </c>
      <c r="M2728">
        <v>16133.6</v>
      </c>
      <c r="N2728" t="s">
        <v>202</v>
      </c>
      <c r="O2728" t="s">
        <v>828</v>
      </c>
      <c r="P2728" t="s">
        <v>142</v>
      </c>
      <c r="Q2728" t="s">
        <v>80</v>
      </c>
      <c r="R2728">
        <v>9818</v>
      </c>
    </row>
    <row r="2729" spans="1:18" x14ac:dyDescent="0.3">
      <c r="A2729" t="s">
        <v>2946</v>
      </c>
      <c r="B2729" s="1">
        <v>43079</v>
      </c>
      <c r="C2729" s="1">
        <v>43092</v>
      </c>
      <c r="D2729">
        <v>31</v>
      </c>
      <c r="E2729" t="s">
        <v>2807</v>
      </c>
      <c r="F2729" t="s">
        <v>20</v>
      </c>
      <c r="G2729" t="s">
        <v>21</v>
      </c>
      <c r="H2729">
        <v>45</v>
      </c>
      <c r="I2729">
        <v>2</v>
      </c>
      <c r="J2729">
        <v>12</v>
      </c>
      <c r="K2729">
        <v>797.3</v>
      </c>
      <c r="L2729">
        <v>518.245</v>
      </c>
      <c r="M2729">
        <v>9567.6</v>
      </c>
      <c r="N2729" t="s">
        <v>149</v>
      </c>
      <c r="O2729" t="s">
        <v>334</v>
      </c>
      <c r="P2729" t="s">
        <v>540</v>
      </c>
      <c r="Q2729" t="s">
        <v>114</v>
      </c>
      <c r="R2729">
        <v>9400</v>
      </c>
    </row>
    <row r="2730" spans="1:18" x14ac:dyDescent="0.3">
      <c r="A2730" t="s">
        <v>2947</v>
      </c>
      <c r="B2730" s="1">
        <v>43081</v>
      </c>
      <c r="C2730" s="1">
        <v>43084</v>
      </c>
      <c r="D2730">
        <v>28</v>
      </c>
      <c r="E2730" t="s">
        <v>2807</v>
      </c>
      <c r="F2730" t="s">
        <v>20</v>
      </c>
      <c r="G2730" t="s">
        <v>21</v>
      </c>
      <c r="H2730">
        <v>88</v>
      </c>
      <c r="I2730">
        <v>10</v>
      </c>
      <c r="J2730">
        <v>11</v>
      </c>
      <c r="K2730">
        <v>1829.1</v>
      </c>
      <c r="L2730">
        <v>859.67700000000002</v>
      </c>
      <c r="M2730">
        <v>20120.099999999999</v>
      </c>
      <c r="N2730" t="s">
        <v>109</v>
      </c>
      <c r="O2730" t="s">
        <v>783</v>
      </c>
      <c r="P2730" t="s">
        <v>577</v>
      </c>
      <c r="Q2730" t="s">
        <v>36</v>
      </c>
      <c r="R2730">
        <v>3334</v>
      </c>
    </row>
    <row r="2731" spans="1:18" x14ac:dyDescent="0.3">
      <c r="A2731" t="s">
        <v>2948</v>
      </c>
      <c r="B2731" s="1">
        <v>43086</v>
      </c>
      <c r="C2731" s="1">
        <v>43101</v>
      </c>
      <c r="D2731">
        <v>1</v>
      </c>
      <c r="E2731" t="s">
        <v>2807</v>
      </c>
      <c r="F2731" t="s">
        <v>20</v>
      </c>
      <c r="G2731" t="s">
        <v>21</v>
      </c>
      <c r="H2731">
        <v>22</v>
      </c>
      <c r="I2731">
        <v>11</v>
      </c>
      <c r="J2731">
        <v>9</v>
      </c>
      <c r="K2731">
        <v>2626.4</v>
      </c>
      <c r="L2731">
        <v>1549.576</v>
      </c>
      <c r="M2731">
        <v>23637.599999999999</v>
      </c>
      <c r="N2731" t="s">
        <v>120</v>
      </c>
      <c r="O2731" t="s">
        <v>593</v>
      </c>
      <c r="P2731" t="s">
        <v>142</v>
      </c>
      <c r="Q2731" t="s">
        <v>80</v>
      </c>
      <c r="R2731">
        <v>9818</v>
      </c>
    </row>
    <row r="2732" spans="1:18" x14ac:dyDescent="0.3">
      <c r="A2732" t="s">
        <v>2949</v>
      </c>
      <c r="B2732" s="1">
        <v>43087</v>
      </c>
      <c r="C2732" s="1">
        <v>43091</v>
      </c>
      <c r="D2732">
        <v>23</v>
      </c>
      <c r="E2732" t="s">
        <v>2807</v>
      </c>
      <c r="F2732" t="s">
        <v>20</v>
      </c>
      <c r="G2732" t="s">
        <v>21</v>
      </c>
      <c r="H2732">
        <v>77</v>
      </c>
      <c r="I2732">
        <v>1</v>
      </c>
      <c r="J2732">
        <v>7</v>
      </c>
      <c r="K2732">
        <v>1118.9000000000001</v>
      </c>
      <c r="L2732">
        <v>760.85199999999998</v>
      </c>
      <c r="M2732">
        <v>7832.3</v>
      </c>
      <c r="N2732" t="s">
        <v>158</v>
      </c>
      <c r="O2732" t="s">
        <v>471</v>
      </c>
      <c r="P2732" t="s">
        <v>24</v>
      </c>
      <c r="Q2732" t="s">
        <v>25</v>
      </c>
      <c r="R2732">
        <v>8022</v>
      </c>
    </row>
    <row r="2733" spans="1:18" x14ac:dyDescent="0.3">
      <c r="A2733" t="s">
        <v>2950</v>
      </c>
      <c r="B2733" s="1">
        <v>43089</v>
      </c>
      <c r="C2733" s="1">
        <v>43096</v>
      </c>
      <c r="D2733">
        <v>46</v>
      </c>
      <c r="E2733" t="s">
        <v>2807</v>
      </c>
      <c r="F2733" t="s">
        <v>20</v>
      </c>
      <c r="G2733" t="s">
        <v>21</v>
      </c>
      <c r="H2733">
        <v>78</v>
      </c>
      <c r="I2733">
        <v>11</v>
      </c>
      <c r="J2733">
        <v>12</v>
      </c>
      <c r="K2733">
        <v>2613</v>
      </c>
      <c r="L2733">
        <v>1802.97</v>
      </c>
      <c r="M2733">
        <v>31356</v>
      </c>
      <c r="N2733" t="s">
        <v>42</v>
      </c>
      <c r="O2733" t="s">
        <v>593</v>
      </c>
      <c r="P2733" t="s">
        <v>503</v>
      </c>
      <c r="Q2733" t="s">
        <v>33</v>
      </c>
      <c r="R2733">
        <v>2102</v>
      </c>
    </row>
    <row r="2734" spans="1:18" x14ac:dyDescent="0.3">
      <c r="A2734" t="s">
        <v>2951</v>
      </c>
      <c r="B2734" s="1">
        <v>43092</v>
      </c>
      <c r="C2734" s="1">
        <v>43101</v>
      </c>
      <c r="D2734">
        <v>19</v>
      </c>
      <c r="E2734" t="s">
        <v>2807</v>
      </c>
      <c r="F2734" t="s">
        <v>20</v>
      </c>
      <c r="G2734" t="s">
        <v>21</v>
      </c>
      <c r="H2734">
        <v>87</v>
      </c>
      <c r="I2734">
        <v>13</v>
      </c>
      <c r="J2734">
        <v>11</v>
      </c>
      <c r="K2734">
        <v>3993.2</v>
      </c>
      <c r="L2734">
        <v>3354.288</v>
      </c>
      <c r="M2734">
        <v>43925.2</v>
      </c>
      <c r="N2734" t="s">
        <v>103</v>
      </c>
      <c r="O2734" t="s">
        <v>779</v>
      </c>
      <c r="P2734" t="s">
        <v>136</v>
      </c>
      <c r="Q2734" t="s">
        <v>25</v>
      </c>
      <c r="R2734">
        <v>8051</v>
      </c>
    </row>
    <row r="2735" spans="1:18" x14ac:dyDescent="0.3">
      <c r="A2735" t="s">
        <v>2952</v>
      </c>
      <c r="B2735" s="1">
        <v>43093</v>
      </c>
      <c r="C2735" s="1">
        <v>43105</v>
      </c>
      <c r="D2735">
        <v>38</v>
      </c>
      <c r="E2735" t="s">
        <v>2807</v>
      </c>
      <c r="F2735" t="s">
        <v>20</v>
      </c>
      <c r="G2735" t="s">
        <v>21</v>
      </c>
      <c r="H2735">
        <v>36</v>
      </c>
      <c r="I2735">
        <v>7</v>
      </c>
      <c r="J2735">
        <v>6</v>
      </c>
      <c r="K2735">
        <v>1929.6</v>
      </c>
      <c r="L2735">
        <v>849.024</v>
      </c>
      <c r="M2735">
        <v>11577.6</v>
      </c>
      <c r="N2735" t="s">
        <v>193</v>
      </c>
      <c r="O2735" t="s">
        <v>23</v>
      </c>
      <c r="P2735" t="s">
        <v>247</v>
      </c>
      <c r="Q2735" t="s">
        <v>243</v>
      </c>
      <c r="R2735">
        <v>4414</v>
      </c>
    </row>
    <row r="2736" spans="1:18" x14ac:dyDescent="0.3">
      <c r="A2736" t="s">
        <v>2953</v>
      </c>
      <c r="B2736" s="1">
        <v>43093</v>
      </c>
      <c r="C2736" s="1">
        <v>43102</v>
      </c>
      <c r="D2736">
        <v>45</v>
      </c>
      <c r="E2736" t="s">
        <v>2807</v>
      </c>
      <c r="F2736" t="s">
        <v>20</v>
      </c>
      <c r="G2736" t="s">
        <v>21</v>
      </c>
      <c r="H2736">
        <v>9</v>
      </c>
      <c r="I2736">
        <v>6</v>
      </c>
      <c r="J2736">
        <v>9</v>
      </c>
      <c r="K2736">
        <v>3819</v>
      </c>
      <c r="L2736">
        <v>2176.83</v>
      </c>
      <c r="M2736">
        <v>34371</v>
      </c>
      <c r="N2736" t="s">
        <v>35</v>
      </c>
      <c r="O2736" t="s">
        <v>785</v>
      </c>
      <c r="P2736" t="s">
        <v>153</v>
      </c>
      <c r="Q2736" t="s">
        <v>129</v>
      </c>
      <c r="R2736">
        <v>9010</v>
      </c>
    </row>
    <row r="2737" spans="1:18" x14ac:dyDescent="0.3">
      <c r="A2737" t="s">
        <v>2954</v>
      </c>
      <c r="B2737" s="1">
        <v>43095</v>
      </c>
      <c r="C2737" s="1">
        <v>43110</v>
      </c>
      <c r="D2737">
        <v>24</v>
      </c>
      <c r="E2737" t="s">
        <v>2807</v>
      </c>
      <c r="F2737" t="s">
        <v>20</v>
      </c>
      <c r="G2737" t="s">
        <v>21</v>
      </c>
      <c r="H2737">
        <v>83</v>
      </c>
      <c r="I2737">
        <v>5</v>
      </c>
      <c r="J2737">
        <v>9</v>
      </c>
      <c r="K2737">
        <v>2680</v>
      </c>
      <c r="L2737">
        <v>2144</v>
      </c>
      <c r="M2737">
        <v>24120</v>
      </c>
      <c r="N2737" t="s">
        <v>326</v>
      </c>
      <c r="O2737" t="s">
        <v>699</v>
      </c>
      <c r="P2737" t="s">
        <v>144</v>
      </c>
      <c r="Q2737" t="s">
        <v>29</v>
      </c>
      <c r="R2737">
        <v>612</v>
      </c>
    </row>
    <row r="2738" spans="1:18" x14ac:dyDescent="0.3">
      <c r="A2738" t="s">
        <v>2955</v>
      </c>
      <c r="B2738" s="1">
        <v>43097</v>
      </c>
      <c r="C2738" s="1">
        <v>43107</v>
      </c>
      <c r="D2738">
        <v>45</v>
      </c>
      <c r="E2738" t="s">
        <v>2807</v>
      </c>
      <c r="F2738" t="s">
        <v>20</v>
      </c>
      <c r="G2738" t="s">
        <v>21</v>
      </c>
      <c r="H2738">
        <v>22</v>
      </c>
      <c r="I2738">
        <v>2</v>
      </c>
      <c r="J2738">
        <v>5</v>
      </c>
      <c r="K2738">
        <v>971.5</v>
      </c>
      <c r="L2738">
        <v>806.34500000000003</v>
      </c>
      <c r="M2738">
        <v>4857.5</v>
      </c>
      <c r="N2738" t="s">
        <v>35</v>
      </c>
      <c r="O2738" t="s">
        <v>334</v>
      </c>
      <c r="P2738" t="s">
        <v>142</v>
      </c>
      <c r="Q2738" t="s">
        <v>80</v>
      </c>
      <c r="R2738">
        <v>9818</v>
      </c>
    </row>
    <row r="2739" spans="1:18" x14ac:dyDescent="0.3">
      <c r="A2739" t="s">
        <v>2956</v>
      </c>
      <c r="B2739" s="1">
        <v>43098</v>
      </c>
      <c r="C2739" s="1">
        <v>43102</v>
      </c>
      <c r="D2739">
        <v>11</v>
      </c>
      <c r="E2739" t="s">
        <v>2807</v>
      </c>
      <c r="F2739" t="s">
        <v>20</v>
      </c>
      <c r="G2739" t="s">
        <v>21</v>
      </c>
      <c r="H2739">
        <v>1</v>
      </c>
      <c r="I2739">
        <v>5</v>
      </c>
      <c r="J2739">
        <v>7</v>
      </c>
      <c r="K2739">
        <v>5045.1000000000004</v>
      </c>
      <c r="L2739">
        <v>2623.4520000000002</v>
      </c>
      <c r="M2739">
        <v>35315.699999999997</v>
      </c>
      <c r="N2739" t="s">
        <v>76</v>
      </c>
      <c r="O2739" t="s">
        <v>699</v>
      </c>
      <c r="P2739" t="s">
        <v>147</v>
      </c>
      <c r="Q2739" t="s">
        <v>74</v>
      </c>
      <c r="R2739">
        <v>1011</v>
      </c>
    </row>
    <row r="2740" spans="1:18" x14ac:dyDescent="0.3">
      <c r="A2740" t="s">
        <v>2957</v>
      </c>
      <c r="B2740" s="1">
        <v>43100</v>
      </c>
      <c r="C2740" s="1">
        <v>43110</v>
      </c>
      <c r="D2740">
        <v>16</v>
      </c>
      <c r="E2740" t="s">
        <v>2807</v>
      </c>
      <c r="F2740" t="s">
        <v>20</v>
      </c>
      <c r="G2740" t="s">
        <v>21</v>
      </c>
      <c r="H2740">
        <v>89</v>
      </c>
      <c r="I2740">
        <v>14</v>
      </c>
      <c r="J2740">
        <v>10</v>
      </c>
      <c r="K2740">
        <v>3839.1</v>
      </c>
      <c r="L2740">
        <v>2111.5050000000001</v>
      </c>
      <c r="M2740">
        <v>38391</v>
      </c>
      <c r="N2740" t="s">
        <v>96</v>
      </c>
      <c r="O2740" t="s">
        <v>789</v>
      </c>
      <c r="P2740" t="s">
        <v>131</v>
      </c>
      <c r="Q2740" t="s">
        <v>74</v>
      </c>
      <c r="R2740">
        <v>1023</v>
      </c>
    </row>
    <row r="2741" spans="1:18" x14ac:dyDescent="0.3">
      <c r="A2741" t="s">
        <v>2958</v>
      </c>
      <c r="B2741" s="1">
        <v>43102</v>
      </c>
      <c r="C2741" s="1">
        <v>43107</v>
      </c>
      <c r="D2741">
        <v>34</v>
      </c>
      <c r="E2741" t="s">
        <v>2807</v>
      </c>
      <c r="F2741" t="s">
        <v>20</v>
      </c>
      <c r="G2741" t="s">
        <v>21</v>
      </c>
      <c r="H2741">
        <v>40</v>
      </c>
      <c r="I2741">
        <v>11</v>
      </c>
      <c r="J2741">
        <v>10</v>
      </c>
      <c r="K2741">
        <v>221.1</v>
      </c>
      <c r="L2741">
        <v>128.238</v>
      </c>
      <c r="M2741">
        <v>2211</v>
      </c>
      <c r="N2741" t="s">
        <v>46</v>
      </c>
      <c r="O2741" t="s">
        <v>593</v>
      </c>
      <c r="P2741" t="s">
        <v>113</v>
      </c>
      <c r="Q2741" t="s">
        <v>114</v>
      </c>
      <c r="R2741">
        <v>9400</v>
      </c>
    </row>
    <row r="2742" spans="1:18" x14ac:dyDescent="0.3">
      <c r="A2742" t="s">
        <v>2959</v>
      </c>
      <c r="B2742" s="1">
        <v>43108</v>
      </c>
      <c r="C2742" s="1">
        <v>43126</v>
      </c>
      <c r="D2742">
        <v>9</v>
      </c>
      <c r="E2742" t="s">
        <v>2807</v>
      </c>
      <c r="F2742" t="s">
        <v>20</v>
      </c>
      <c r="G2742" t="s">
        <v>21</v>
      </c>
      <c r="H2742">
        <v>28</v>
      </c>
      <c r="I2742">
        <v>2</v>
      </c>
      <c r="J2742">
        <v>6</v>
      </c>
      <c r="K2742">
        <v>268</v>
      </c>
      <c r="L2742">
        <v>201</v>
      </c>
      <c r="M2742">
        <v>1608</v>
      </c>
      <c r="N2742" t="s">
        <v>311</v>
      </c>
      <c r="O2742" t="s">
        <v>334</v>
      </c>
      <c r="P2742" t="s">
        <v>170</v>
      </c>
      <c r="Q2742" t="s">
        <v>40</v>
      </c>
      <c r="R2742">
        <v>4110</v>
      </c>
    </row>
    <row r="2743" spans="1:18" x14ac:dyDescent="0.3">
      <c r="A2743" t="s">
        <v>2960</v>
      </c>
      <c r="B2743" s="1">
        <v>43110</v>
      </c>
      <c r="C2743" s="1">
        <v>43123</v>
      </c>
      <c r="D2743">
        <v>46</v>
      </c>
      <c r="E2743" t="s">
        <v>2807</v>
      </c>
      <c r="F2743" t="s">
        <v>20</v>
      </c>
      <c r="G2743" t="s">
        <v>21</v>
      </c>
      <c r="H2743">
        <v>42</v>
      </c>
      <c r="I2743">
        <v>2</v>
      </c>
      <c r="J2743">
        <v>7</v>
      </c>
      <c r="K2743">
        <v>201</v>
      </c>
      <c r="L2743">
        <v>166.83</v>
      </c>
      <c r="M2743">
        <v>1407</v>
      </c>
      <c r="N2743" t="s">
        <v>42</v>
      </c>
      <c r="O2743" t="s">
        <v>334</v>
      </c>
      <c r="P2743" t="s">
        <v>47</v>
      </c>
      <c r="Q2743" t="s">
        <v>48</v>
      </c>
      <c r="R2743">
        <v>4010</v>
      </c>
    </row>
    <row r="2744" spans="1:18" x14ac:dyDescent="0.3">
      <c r="A2744" t="s">
        <v>2961</v>
      </c>
      <c r="B2744" s="1">
        <v>43113</v>
      </c>
      <c r="C2744" s="1">
        <v>43120</v>
      </c>
      <c r="D2744">
        <v>11</v>
      </c>
      <c r="E2744" t="s">
        <v>2807</v>
      </c>
      <c r="F2744" t="s">
        <v>20</v>
      </c>
      <c r="G2744" t="s">
        <v>21</v>
      </c>
      <c r="H2744">
        <v>1</v>
      </c>
      <c r="I2744">
        <v>2</v>
      </c>
      <c r="J2744">
        <v>8</v>
      </c>
      <c r="K2744">
        <v>1748.7</v>
      </c>
      <c r="L2744">
        <v>944.298</v>
      </c>
      <c r="M2744">
        <v>13989.6</v>
      </c>
      <c r="N2744" t="s">
        <v>76</v>
      </c>
      <c r="O2744" t="s">
        <v>334</v>
      </c>
      <c r="P2744" t="s">
        <v>147</v>
      </c>
      <c r="Q2744" t="s">
        <v>74</v>
      </c>
      <c r="R2744">
        <v>1011</v>
      </c>
    </row>
    <row r="2745" spans="1:18" x14ac:dyDescent="0.3">
      <c r="A2745" t="s">
        <v>2962</v>
      </c>
      <c r="B2745" s="1">
        <v>43113</v>
      </c>
      <c r="C2745" s="1">
        <v>43124</v>
      </c>
      <c r="D2745">
        <v>9</v>
      </c>
      <c r="E2745" t="s">
        <v>2807</v>
      </c>
      <c r="F2745" t="s">
        <v>20</v>
      </c>
      <c r="G2745" t="s">
        <v>21</v>
      </c>
      <c r="H2745">
        <v>46</v>
      </c>
      <c r="I2745">
        <v>7</v>
      </c>
      <c r="J2745">
        <v>10</v>
      </c>
      <c r="K2745">
        <v>3825.7</v>
      </c>
      <c r="L2745">
        <v>2869.2750000000001</v>
      </c>
      <c r="M2745">
        <v>38257</v>
      </c>
      <c r="N2745" t="s">
        <v>311</v>
      </c>
      <c r="O2745" t="s">
        <v>23</v>
      </c>
      <c r="P2745" t="s">
        <v>199</v>
      </c>
      <c r="Q2745" t="s">
        <v>200</v>
      </c>
      <c r="R2745">
        <v>9522</v>
      </c>
    </row>
    <row r="2746" spans="1:18" x14ac:dyDescent="0.3">
      <c r="A2746" t="s">
        <v>2963</v>
      </c>
      <c r="B2746" s="1">
        <v>43117</v>
      </c>
      <c r="C2746" s="1">
        <v>43126</v>
      </c>
      <c r="D2746">
        <v>35</v>
      </c>
      <c r="E2746" t="s">
        <v>2807</v>
      </c>
      <c r="F2746" t="s">
        <v>20</v>
      </c>
      <c r="G2746" t="s">
        <v>21</v>
      </c>
      <c r="H2746">
        <v>67</v>
      </c>
      <c r="I2746">
        <v>12</v>
      </c>
      <c r="J2746">
        <v>11</v>
      </c>
      <c r="K2746">
        <v>3725.2</v>
      </c>
      <c r="L2746">
        <v>2756.6480000000001</v>
      </c>
      <c r="M2746">
        <v>40977.199999999997</v>
      </c>
      <c r="N2746" t="s">
        <v>316</v>
      </c>
      <c r="O2746" t="s">
        <v>793</v>
      </c>
      <c r="P2746" t="s">
        <v>150</v>
      </c>
      <c r="Q2746" t="s">
        <v>151</v>
      </c>
      <c r="R2746">
        <v>3420</v>
      </c>
    </row>
    <row r="2747" spans="1:18" x14ac:dyDescent="0.3">
      <c r="A2747" t="s">
        <v>2964</v>
      </c>
      <c r="B2747" s="1">
        <v>43118</v>
      </c>
      <c r="C2747" s="1">
        <v>43132</v>
      </c>
      <c r="D2747">
        <v>35</v>
      </c>
      <c r="E2747" t="s">
        <v>2807</v>
      </c>
      <c r="F2747" t="s">
        <v>20</v>
      </c>
      <c r="G2747" t="s">
        <v>21</v>
      </c>
      <c r="H2747">
        <v>41</v>
      </c>
      <c r="I2747">
        <v>5</v>
      </c>
      <c r="J2747">
        <v>6</v>
      </c>
      <c r="K2747">
        <v>3564.4</v>
      </c>
      <c r="L2747">
        <v>2708.944</v>
      </c>
      <c r="M2747">
        <v>21386.400000000001</v>
      </c>
      <c r="N2747" t="s">
        <v>316</v>
      </c>
      <c r="O2747" t="s">
        <v>699</v>
      </c>
      <c r="P2747" t="s">
        <v>43</v>
      </c>
      <c r="Q2747" t="s">
        <v>44</v>
      </c>
      <c r="R2747">
        <v>4310</v>
      </c>
    </row>
    <row r="2748" spans="1:18" x14ac:dyDescent="0.3">
      <c r="A2748" t="s">
        <v>2965</v>
      </c>
      <c r="B2748" s="1">
        <v>43118</v>
      </c>
      <c r="C2748" s="1">
        <v>43125</v>
      </c>
      <c r="D2748">
        <v>37</v>
      </c>
      <c r="E2748" t="s">
        <v>2807</v>
      </c>
      <c r="F2748" t="s">
        <v>20</v>
      </c>
      <c r="G2748" t="s">
        <v>21</v>
      </c>
      <c r="H2748">
        <v>14</v>
      </c>
      <c r="I2748">
        <v>5</v>
      </c>
      <c r="J2748">
        <v>10</v>
      </c>
      <c r="K2748">
        <v>1125.5999999999999</v>
      </c>
      <c r="L2748">
        <v>709.12800000000004</v>
      </c>
      <c r="M2748">
        <v>11256</v>
      </c>
      <c r="N2748" t="s">
        <v>106</v>
      </c>
      <c r="O2748" t="s">
        <v>699</v>
      </c>
      <c r="P2748" t="s">
        <v>556</v>
      </c>
      <c r="Q2748" t="s">
        <v>527</v>
      </c>
      <c r="R2748">
        <v>7903</v>
      </c>
    </row>
    <row r="2749" spans="1:18" x14ac:dyDescent="0.3">
      <c r="A2749" t="s">
        <v>2966</v>
      </c>
      <c r="B2749" s="1">
        <v>43120</v>
      </c>
      <c r="C2749" s="1">
        <v>43129</v>
      </c>
      <c r="D2749">
        <v>42</v>
      </c>
      <c r="E2749" t="s">
        <v>2807</v>
      </c>
      <c r="F2749" t="s">
        <v>20</v>
      </c>
      <c r="G2749" t="s">
        <v>21</v>
      </c>
      <c r="H2749">
        <v>76</v>
      </c>
      <c r="I2749">
        <v>14</v>
      </c>
      <c r="J2749">
        <v>7</v>
      </c>
      <c r="K2749">
        <v>2988.2</v>
      </c>
      <c r="L2749">
        <v>2390.56</v>
      </c>
      <c r="M2749">
        <v>20917.400000000001</v>
      </c>
      <c r="N2749" t="s">
        <v>89</v>
      </c>
      <c r="O2749" t="s">
        <v>789</v>
      </c>
      <c r="P2749" t="s">
        <v>121</v>
      </c>
      <c r="Q2749" t="s">
        <v>33</v>
      </c>
      <c r="R2749">
        <v>2016</v>
      </c>
    </row>
    <row r="2750" spans="1:18" x14ac:dyDescent="0.3">
      <c r="A2750" t="s">
        <v>2967</v>
      </c>
      <c r="B2750" s="1">
        <v>43120</v>
      </c>
      <c r="C2750" s="1">
        <v>43123</v>
      </c>
      <c r="D2750">
        <v>43</v>
      </c>
      <c r="E2750" t="s">
        <v>2807</v>
      </c>
      <c r="F2750" t="s">
        <v>20</v>
      </c>
      <c r="G2750" t="s">
        <v>21</v>
      </c>
      <c r="H2750">
        <v>69</v>
      </c>
      <c r="I2750">
        <v>2</v>
      </c>
      <c r="J2750">
        <v>11</v>
      </c>
      <c r="K2750">
        <v>3993.2</v>
      </c>
      <c r="L2750">
        <v>2954.9679999999998</v>
      </c>
      <c r="M2750">
        <v>43925.2</v>
      </c>
      <c r="N2750" t="s">
        <v>210</v>
      </c>
      <c r="O2750" t="s">
        <v>334</v>
      </c>
      <c r="P2750" t="s">
        <v>93</v>
      </c>
      <c r="Q2750" t="s">
        <v>94</v>
      </c>
      <c r="R2750">
        <v>7022</v>
      </c>
    </row>
    <row r="2751" spans="1:18" x14ac:dyDescent="0.3">
      <c r="A2751" t="s">
        <v>2968</v>
      </c>
      <c r="B2751" s="1">
        <v>43127</v>
      </c>
      <c r="C2751" s="1">
        <v>43137</v>
      </c>
      <c r="D2751">
        <v>32</v>
      </c>
      <c r="E2751" t="s">
        <v>2807</v>
      </c>
      <c r="F2751" t="s">
        <v>20</v>
      </c>
      <c r="G2751" t="s">
        <v>21</v>
      </c>
      <c r="H2751">
        <v>45</v>
      </c>
      <c r="I2751">
        <v>9</v>
      </c>
      <c r="J2751">
        <v>12</v>
      </c>
      <c r="K2751">
        <v>2405.3000000000002</v>
      </c>
      <c r="L2751">
        <v>1803.9749999999999</v>
      </c>
      <c r="M2751">
        <v>28863.599999999999</v>
      </c>
      <c r="N2751" t="s">
        <v>280</v>
      </c>
      <c r="O2751" t="s">
        <v>795</v>
      </c>
      <c r="P2751" t="s">
        <v>540</v>
      </c>
      <c r="Q2751" t="s">
        <v>114</v>
      </c>
      <c r="R2751">
        <v>9400</v>
      </c>
    </row>
    <row r="2752" spans="1:18" x14ac:dyDescent="0.3">
      <c r="A2752" t="s">
        <v>2969</v>
      </c>
      <c r="B2752" s="1">
        <v>43129</v>
      </c>
      <c r="C2752" s="1">
        <v>43140</v>
      </c>
      <c r="D2752">
        <v>15</v>
      </c>
      <c r="E2752" t="s">
        <v>2807</v>
      </c>
      <c r="F2752" t="s">
        <v>20</v>
      </c>
      <c r="G2752" t="s">
        <v>21</v>
      </c>
      <c r="H2752">
        <v>47</v>
      </c>
      <c r="I2752">
        <v>11</v>
      </c>
      <c r="J2752">
        <v>10</v>
      </c>
      <c r="K2752">
        <v>4006.6</v>
      </c>
      <c r="L2752">
        <v>1762.904</v>
      </c>
      <c r="M2752">
        <v>40066</v>
      </c>
      <c r="N2752" t="s">
        <v>342</v>
      </c>
      <c r="O2752" t="s">
        <v>593</v>
      </c>
      <c r="P2752" t="s">
        <v>289</v>
      </c>
      <c r="Q2752" t="s">
        <v>290</v>
      </c>
      <c r="R2752">
        <v>7630</v>
      </c>
    </row>
    <row r="2753" spans="1:18" x14ac:dyDescent="0.3">
      <c r="A2753" t="s">
        <v>2970</v>
      </c>
      <c r="B2753" s="1">
        <v>43130</v>
      </c>
      <c r="C2753" s="1">
        <v>43144</v>
      </c>
      <c r="D2753">
        <v>28</v>
      </c>
      <c r="E2753" t="s">
        <v>2807</v>
      </c>
      <c r="F2753" t="s">
        <v>20</v>
      </c>
      <c r="G2753" t="s">
        <v>21</v>
      </c>
      <c r="H2753">
        <v>18</v>
      </c>
      <c r="I2753">
        <v>11</v>
      </c>
      <c r="J2753">
        <v>10</v>
      </c>
      <c r="K2753">
        <v>951.4</v>
      </c>
      <c r="L2753">
        <v>608.89599999999996</v>
      </c>
      <c r="M2753">
        <v>9514</v>
      </c>
      <c r="N2753" t="s">
        <v>109</v>
      </c>
      <c r="O2753" t="s">
        <v>593</v>
      </c>
      <c r="P2753" t="s">
        <v>150</v>
      </c>
      <c r="Q2753" t="s">
        <v>151</v>
      </c>
      <c r="R2753">
        <v>3420</v>
      </c>
    </row>
    <row r="2754" spans="1:18" x14ac:dyDescent="0.3">
      <c r="A2754" t="s">
        <v>2971</v>
      </c>
      <c r="B2754" s="1">
        <v>43131</v>
      </c>
      <c r="C2754" s="1">
        <v>43145</v>
      </c>
      <c r="D2754">
        <v>2</v>
      </c>
      <c r="E2754" t="s">
        <v>2807</v>
      </c>
      <c r="F2754" t="s">
        <v>20</v>
      </c>
      <c r="G2754" t="s">
        <v>21</v>
      </c>
      <c r="H2754">
        <v>34</v>
      </c>
      <c r="I2754">
        <v>7</v>
      </c>
      <c r="J2754">
        <v>9</v>
      </c>
      <c r="K2754">
        <v>5440.4</v>
      </c>
      <c r="L2754">
        <v>4352.32</v>
      </c>
      <c r="M2754">
        <v>48963.6</v>
      </c>
      <c r="N2754" t="s">
        <v>202</v>
      </c>
      <c r="O2754" t="s">
        <v>23</v>
      </c>
      <c r="P2754" t="s">
        <v>73</v>
      </c>
      <c r="Q2754" t="s">
        <v>74</v>
      </c>
      <c r="R2754">
        <v>1021</v>
      </c>
    </row>
    <row r="2755" spans="1:18" x14ac:dyDescent="0.3">
      <c r="A2755" t="s">
        <v>2972</v>
      </c>
      <c r="B2755" s="1">
        <v>43131</v>
      </c>
      <c r="C2755" s="1">
        <v>43136</v>
      </c>
      <c r="D2755">
        <v>47</v>
      </c>
      <c r="E2755" t="s">
        <v>2807</v>
      </c>
      <c r="F2755" t="s">
        <v>20</v>
      </c>
      <c r="G2755" t="s">
        <v>21</v>
      </c>
      <c r="H2755">
        <v>85</v>
      </c>
      <c r="I2755">
        <v>5</v>
      </c>
      <c r="J2755">
        <v>10</v>
      </c>
      <c r="K2755">
        <v>1125.5999999999999</v>
      </c>
      <c r="L2755">
        <v>574.05600000000004</v>
      </c>
      <c r="M2755">
        <v>11256</v>
      </c>
      <c r="N2755" t="s">
        <v>218</v>
      </c>
      <c r="O2755" t="s">
        <v>699</v>
      </c>
      <c r="P2755" t="s">
        <v>138</v>
      </c>
      <c r="Q2755" t="s">
        <v>139</v>
      </c>
      <c r="R2755">
        <v>4900</v>
      </c>
    </row>
    <row r="2756" spans="1:18" x14ac:dyDescent="0.3">
      <c r="A2756" t="s">
        <v>2973</v>
      </c>
      <c r="B2756" s="1">
        <v>43133</v>
      </c>
      <c r="C2756" s="1">
        <v>43151</v>
      </c>
      <c r="D2756">
        <v>20</v>
      </c>
      <c r="E2756" t="s">
        <v>2807</v>
      </c>
      <c r="F2756" t="s">
        <v>20</v>
      </c>
      <c r="G2756" t="s">
        <v>21</v>
      </c>
      <c r="H2756">
        <v>95</v>
      </c>
      <c r="I2756">
        <v>2</v>
      </c>
      <c r="J2756">
        <v>8</v>
      </c>
      <c r="K2756">
        <v>1018.4</v>
      </c>
      <c r="L2756">
        <v>539.75199999999995</v>
      </c>
      <c r="M2756">
        <v>8147.2</v>
      </c>
      <c r="N2756" t="s">
        <v>22</v>
      </c>
      <c r="O2756" t="s">
        <v>334</v>
      </c>
      <c r="P2756" t="s">
        <v>124</v>
      </c>
      <c r="Q2756" t="s">
        <v>125</v>
      </c>
      <c r="R2756">
        <v>3320</v>
      </c>
    </row>
    <row r="2757" spans="1:18" x14ac:dyDescent="0.3">
      <c r="A2757" t="s">
        <v>2974</v>
      </c>
      <c r="B2757" s="1">
        <v>43135</v>
      </c>
      <c r="C2757" s="1">
        <v>43146</v>
      </c>
      <c r="D2757">
        <v>21</v>
      </c>
      <c r="E2757" t="s">
        <v>2807</v>
      </c>
      <c r="F2757" t="s">
        <v>20</v>
      </c>
      <c r="G2757" t="s">
        <v>21</v>
      </c>
      <c r="H2757">
        <v>37</v>
      </c>
      <c r="I2757">
        <v>6</v>
      </c>
      <c r="J2757">
        <v>9</v>
      </c>
      <c r="K2757">
        <v>1031.8</v>
      </c>
      <c r="L2757">
        <v>588.12599999999998</v>
      </c>
      <c r="M2757">
        <v>9286.2000000000007</v>
      </c>
      <c r="N2757" t="s">
        <v>127</v>
      </c>
      <c r="O2757" t="s">
        <v>785</v>
      </c>
      <c r="P2757" t="s">
        <v>156</v>
      </c>
      <c r="Q2757" t="s">
        <v>151</v>
      </c>
      <c r="R2757">
        <v>3411</v>
      </c>
    </row>
    <row r="2758" spans="1:18" x14ac:dyDescent="0.3">
      <c r="A2758" t="s">
        <v>2975</v>
      </c>
      <c r="B2758" s="1">
        <v>43137</v>
      </c>
      <c r="C2758" s="1">
        <v>43152</v>
      </c>
      <c r="D2758">
        <v>38</v>
      </c>
      <c r="E2758" t="s">
        <v>2807</v>
      </c>
      <c r="F2758" t="s">
        <v>20</v>
      </c>
      <c r="G2758" t="s">
        <v>21</v>
      </c>
      <c r="H2758">
        <v>12</v>
      </c>
      <c r="I2758">
        <v>2</v>
      </c>
      <c r="J2758">
        <v>7</v>
      </c>
      <c r="K2758">
        <v>924.6</v>
      </c>
      <c r="L2758">
        <v>665.71199999999999</v>
      </c>
      <c r="M2758">
        <v>6472.2</v>
      </c>
      <c r="N2758" t="s">
        <v>193</v>
      </c>
      <c r="O2758" t="s">
        <v>334</v>
      </c>
      <c r="P2758" t="s">
        <v>144</v>
      </c>
      <c r="Q2758" t="s">
        <v>29</v>
      </c>
      <c r="R2758">
        <v>610</v>
      </c>
    </row>
    <row r="2759" spans="1:18" x14ac:dyDescent="0.3">
      <c r="A2759" t="s">
        <v>2976</v>
      </c>
      <c r="B2759" s="1">
        <v>43138</v>
      </c>
      <c r="C2759" s="1">
        <v>43144</v>
      </c>
      <c r="D2759">
        <v>17</v>
      </c>
      <c r="E2759" t="s">
        <v>2807</v>
      </c>
      <c r="F2759" t="s">
        <v>20</v>
      </c>
      <c r="G2759" t="s">
        <v>21</v>
      </c>
      <c r="H2759">
        <v>76</v>
      </c>
      <c r="I2759">
        <v>3</v>
      </c>
      <c r="J2759">
        <v>10</v>
      </c>
      <c r="K2759">
        <v>2211</v>
      </c>
      <c r="L2759">
        <v>1503.48</v>
      </c>
      <c r="M2759">
        <v>22110</v>
      </c>
      <c r="N2759" t="s">
        <v>270</v>
      </c>
      <c r="O2759" t="s">
        <v>800</v>
      </c>
      <c r="P2759" t="s">
        <v>121</v>
      </c>
      <c r="Q2759" t="s">
        <v>33</v>
      </c>
      <c r="R2759">
        <v>2016</v>
      </c>
    </row>
    <row r="2760" spans="1:18" x14ac:dyDescent="0.3">
      <c r="A2760" t="s">
        <v>2977</v>
      </c>
      <c r="B2760" s="1">
        <v>43143</v>
      </c>
      <c r="C2760" s="1">
        <v>43148</v>
      </c>
      <c r="D2760">
        <v>35</v>
      </c>
      <c r="E2760" t="s">
        <v>2807</v>
      </c>
      <c r="F2760" t="s">
        <v>20</v>
      </c>
      <c r="G2760" t="s">
        <v>21</v>
      </c>
      <c r="H2760">
        <v>96</v>
      </c>
      <c r="I2760">
        <v>8</v>
      </c>
      <c r="J2760">
        <v>11</v>
      </c>
      <c r="K2760">
        <v>877.7</v>
      </c>
      <c r="L2760">
        <v>465.18099999999998</v>
      </c>
      <c r="M2760">
        <v>9654.7000000000007</v>
      </c>
      <c r="N2760" t="s">
        <v>316</v>
      </c>
      <c r="O2760" t="s">
        <v>828</v>
      </c>
      <c r="P2760" t="s">
        <v>128</v>
      </c>
      <c r="Q2760" t="s">
        <v>129</v>
      </c>
      <c r="R2760">
        <v>9012</v>
      </c>
    </row>
    <row r="2761" spans="1:18" x14ac:dyDescent="0.3">
      <c r="A2761" t="s">
        <v>2978</v>
      </c>
      <c r="B2761" s="1">
        <v>43146</v>
      </c>
      <c r="C2761" s="1">
        <v>43151</v>
      </c>
      <c r="D2761">
        <v>6</v>
      </c>
      <c r="E2761" t="s">
        <v>2807</v>
      </c>
      <c r="F2761" t="s">
        <v>20</v>
      </c>
      <c r="G2761" t="s">
        <v>21</v>
      </c>
      <c r="H2761">
        <v>80</v>
      </c>
      <c r="I2761">
        <v>11</v>
      </c>
      <c r="J2761">
        <v>8</v>
      </c>
      <c r="K2761">
        <v>1038.5</v>
      </c>
      <c r="L2761">
        <v>726.95</v>
      </c>
      <c r="M2761">
        <v>8308</v>
      </c>
      <c r="N2761" t="s">
        <v>31</v>
      </c>
      <c r="O2761" t="s">
        <v>593</v>
      </c>
      <c r="P2761" t="s">
        <v>100</v>
      </c>
      <c r="Q2761" t="s">
        <v>101</v>
      </c>
      <c r="R2761">
        <v>4500</v>
      </c>
    </row>
    <row r="2762" spans="1:18" x14ac:dyDescent="0.3">
      <c r="A2762" t="s">
        <v>2979</v>
      </c>
      <c r="B2762" s="1">
        <v>43152</v>
      </c>
      <c r="C2762" s="1">
        <v>43158</v>
      </c>
      <c r="D2762">
        <v>49</v>
      </c>
      <c r="E2762" t="s">
        <v>2807</v>
      </c>
      <c r="F2762" t="s">
        <v>20</v>
      </c>
      <c r="G2762" t="s">
        <v>21</v>
      </c>
      <c r="H2762">
        <v>90</v>
      </c>
      <c r="I2762">
        <v>2</v>
      </c>
      <c r="J2762">
        <v>12</v>
      </c>
      <c r="K2762">
        <v>924.6</v>
      </c>
      <c r="L2762">
        <v>711.94200000000001</v>
      </c>
      <c r="M2762">
        <v>11095.2</v>
      </c>
      <c r="N2762" t="s">
        <v>135</v>
      </c>
      <c r="O2762" t="s">
        <v>334</v>
      </c>
      <c r="P2762" t="s">
        <v>53</v>
      </c>
      <c r="Q2762" t="s">
        <v>54</v>
      </c>
      <c r="R2762">
        <v>9332</v>
      </c>
    </row>
    <row r="2763" spans="1:18" x14ac:dyDescent="0.3">
      <c r="A2763" t="s">
        <v>2980</v>
      </c>
      <c r="B2763" s="1">
        <v>43154</v>
      </c>
      <c r="C2763" s="1">
        <v>43158</v>
      </c>
      <c r="D2763">
        <v>14</v>
      </c>
      <c r="E2763" t="s">
        <v>2807</v>
      </c>
      <c r="F2763" t="s">
        <v>20</v>
      </c>
      <c r="G2763" t="s">
        <v>21</v>
      </c>
      <c r="H2763">
        <v>62</v>
      </c>
      <c r="I2763">
        <v>5</v>
      </c>
      <c r="J2763">
        <v>11</v>
      </c>
      <c r="K2763">
        <v>214.4</v>
      </c>
      <c r="L2763">
        <v>177.952</v>
      </c>
      <c r="M2763">
        <v>2358.4</v>
      </c>
      <c r="N2763" t="s">
        <v>38</v>
      </c>
      <c r="O2763" t="s">
        <v>699</v>
      </c>
      <c r="P2763" t="s">
        <v>64</v>
      </c>
      <c r="Q2763" t="s">
        <v>65</v>
      </c>
      <c r="R2763">
        <v>4730</v>
      </c>
    </row>
    <row r="2764" spans="1:18" x14ac:dyDescent="0.3">
      <c r="A2764" t="s">
        <v>2981</v>
      </c>
      <c r="B2764" s="1">
        <v>43154</v>
      </c>
      <c r="C2764" s="1">
        <v>43166</v>
      </c>
      <c r="D2764">
        <v>46</v>
      </c>
      <c r="E2764" t="s">
        <v>2807</v>
      </c>
      <c r="F2764" t="s">
        <v>20</v>
      </c>
      <c r="G2764" t="s">
        <v>21</v>
      </c>
      <c r="H2764">
        <v>41</v>
      </c>
      <c r="I2764">
        <v>5</v>
      </c>
      <c r="J2764">
        <v>11</v>
      </c>
      <c r="K2764">
        <v>214.4</v>
      </c>
      <c r="L2764">
        <v>141.50399999999999</v>
      </c>
      <c r="M2764">
        <v>2358.4</v>
      </c>
      <c r="N2764" t="s">
        <v>42</v>
      </c>
      <c r="O2764" t="s">
        <v>699</v>
      </c>
      <c r="P2764" t="s">
        <v>43</v>
      </c>
      <c r="Q2764" t="s">
        <v>44</v>
      </c>
      <c r="R2764">
        <v>4310</v>
      </c>
    </row>
    <row r="2765" spans="1:18" x14ac:dyDescent="0.3">
      <c r="A2765" t="s">
        <v>2982</v>
      </c>
      <c r="B2765" s="1">
        <v>43155</v>
      </c>
      <c r="C2765" s="1">
        <v>43163</v>
      </c>
      <c r="D2765">
        <v>9</v>
      </c>
      <c r="E2765" t="s">
        <v>2807</v>
      </c>
      <c r="F2765" t="s">
        <v>20</v>
      </c>
      <c r="G2765" t="s">
        <v>21</v>
      </c>
      <c r="H2765">
        <v>31</v>
      </c>
      <c r="I2765">
        <v>7</v>
      </c>
      <c r="J2765">
        <v>10</v>
      </c>
      <c r="K2765">
        <v>3926.2</v>
      </c>
      <c r="L2765">
        <v>2826.864</v>
      </c>
      <c r="M2765">
        <v>39262</v>
      </c>
      <c r="N2765" t="s">
        <v>311</v>
      </c>
      <c r="O2765" t="s">
        <v>23</v>
      </c>
      <c r="P2765" t="s">
        <v>187</v>
      </c>
      <c r="Q2765" t="s">
        <v>29</v>
      </c>
      <c r="R2765">
        <v>610</v>
      </c>
    </row>
    <row r="2766" spans="1:18" x14ac:dyDescent="0.3">
      <c r="A2766" t="s">
        <v>2983</v>
      </c>
      <c r="B2766" s="1">
        <v>43159</v>
      </c>
      <c r="C2766" s="1">
        <v>43174</v>
      </c>
      <c r="D2766">
        <v>17</v>
      </c>
      <c r="E2766" t="s">
        <v>2807</v>
      </c>
      <c r="F2766" t="s">
        <v>20</v>
      </c>
      <c r="G2766" t="s">
        <v>21</v>
      </c>
      <c r="H2766">
        <v>19</v>
      </c>
      <c r="I2766">
        <v>11</v>
      </c>
      <c r="J2766">
        <v>12</v>
      </c>
      <c r="K2766">
        <v>1286.4000000000001</v>
      </c>
      <c r="L2766">
        <v>836.16</v>
      </c>
      <c r="M2766">
        <v>15436.8</v>
      </c>
      <c r="N2766" t="s">
        <v>270</v>
      </c>
      <c r="O2766" t="s">
        <v>593</v>
      </c>
      <c r="P2766" t="s">
        <v>70</v>
      </c>
      <c r="Q2766" t="s">
        <v>71</v>
      </c>
      <c r="R2766">
        <v>3500</v>
      </c>
    </row>
    <row r="2767" spans="1:18" x14ac:dyDescent="0.3">
      <c r="A2767" t="s">
        <v>2984</v>
      </c>
      <c r="B2767" s="1">
        <v>43162</v>
      </c>
      <c r="C2767" s="1">
        <v>43169</v>
      </c>
      <c r="D2767">
        <v>18</v>
      </c>
      <c r="E2767" t="s">
        <v>2807</v>
      </c>
      <c r="F2767" t="s">
        <v>20</v>
      </c>
      <c r="G2767" t="s">
        <v>21</v>
      </c>
      <c r="H2767">
        <v>19</v>
      </c>
      <c r="I2767">
        <v>11</v>
      </c>
      <c r="J2767">
        <v>8</v>
      </c>
      <c r="K2767">
        <v>261.3</v>
      </c>
      <c r="L2767">
        <v>143.715</v>
      </c>
      <c r="M2767">
        <v>2090.4</v>
      </c>
      <c r="N2767" t="s">
        <v>116</v>
      </c>
      <c r="O2767" t="s">
        <v>593</v>
      </c>
      <c r="P2767" t="s">
        <v>70</v>
      </c>
      <c r="Q2767" t="s">
        <v>71</v>
      </c>
      <c r="R2767">
        <v>3500</v>
      </c>
    </row>
    <row r="2768" spans="1:18" x14ac:dyDescent="0.3">
      <c r="A2768" t="s">
        <v>2985</v>
      </c>
      <c r="B2768" s="1">
        <v>43163</v>
      </c>
      <c r="C2768" s="1">
        <v>43175</v>
      </c>
      <c r="D2768">
        <v>25</v>
      </c>
      <c r="E2768" t="s">
        <v>2807</v>
      </c>
      <c r="F2768" t="s">
        <v>20</v>
      </c>
      <c r="G2768" t="s">
        <v>21</v>
      </c>
      <c r="H2768">
        <v>52</v>
      </c>
      <c r="I2768">
        <v>14</v>
      </c>
      <c r="J2768">
        <v>7</v>
      </c>
      <c r="K2768">
        <v>221.1</v>
      </c>
      <c r="L2768">
        <v>119.39400000000001</v>
      </c>
      <c r="M2768">
        <v>1547.7</v>
      </c>
      <c r="N2768" t="s">
        <v>189</v>
      </c>
      <c r="O2768" t="s">
        <v>789</v>
      </c>
      <c r="P2768" t="s">
        <v>306</v>
      </c>
      <c r="Q2768" t="s">
        <v>307</v>
      </c>
      <c r="R2768">
        <v>5512</v>
      </c>
    </row>
    <row r="2769" spans="1:18" x14ac:dyDescent="0.3">
      <c r="A2769" t="s">
        <v>2986</v>
      </c>
      <c r="B2769" s="1">
        <v>43167</v>
      </c>
      <c r="C2769" s="1">
        <v>43178</v>
      </c>
      <c r="D2769">
        <v>20</v>
      </c>
      <c r="E2769" t="s">
        <v>2807</v>
      </c>
      <c r="F2769" t="s">
        <v>20</v>
      </c>
      <c r="G2769" t="s">
        <v>21</v>
      </c>
      <c r="H2769">
        <v>54</v>
      </c>
      <c r="I2769">
        <v>7</v>
      </c>
      <c r="J2769">
        <v>7</v>
      </c>
      <c r="K2769">
        <v>3839.1</v>
      </c>
      <c r="L2769">
        <v>1727.595</v>
      </c>
      <c r="M2769">
        <v>26873.7</v>
      </c>
      <c r="N2769" t="s">
        <v>22</v>
      </c>
      <c r="O2769" t="s">
        <v>23</v>
      </c>
      <c r="P2769" t="s">
        <v>24</v>
      </c>
      <c r="Q2769" t="s">
        <v>25</v>
      </c>
      <c r="R2769">
        <v>8022</v>
      </c>
    </row>
    <row r="2770" spans="1:18" x14ac:dyDescent="0.3">
      <c r="A2770" t="s">
        <v>2987</v>
      </c>
      <c r="B2770" s="1">
        <v>43174</v>
      </c>
      <c r="C2770" s="1">
        <v>43177</v>
      </c>
      <c r="D2770">
        <v>24</v>
      </c>
      <c r="E2770" t="s">
        <v>2807</v>
      </c>
      <c r="F2770" t="s">
        <v>20</v>
      </c>
      <c r="G2770" t="s">
        <v>21</v>
      </c>
      <c r="H2770">
        <v>57</v>
      </c>
      <c r="I2770">
        <v>2</v>
      </c>
      <c r="J2770">
        <v>9</v>
      </c>
      <c r="K2770">
        <v>1105.5</v>
      </c>
      <c r="L2770">
        <v>884.4</v>
      </c>
      <c r="M2770">
        <v>9949.5</v>
      </c>
      <c r="N2770" t="s">
        <v>326</v>
      </c>
      <c r="O2770" t="s">
        <v>334</v>
      </c>
      <c r="P2770" t="s">
        <v>173</v>
      </c>
      <c r="Q2770" t="s">
        <v>174</v>
      </c>
      <c r="R2770">
        <v>3434</v>
      </c>
    </row>
    <row r="2771" spans="1:18" x14ac:dyDescent="0.3">
      <c r="A2771" t="s">
        <v>2988</v>
      </c>
      <c r="B2771" s="1">
        <v>43177</v>
      </c>
      <c r="C2771" s="1">
        <v>43190</v>
      </c>
      <c r="D2771">
        <v>38</v>
      </c>
      <c r="E2771" t="s">
        <v>2807</v>
      </c>
      <c r="F2771" t="s">
        <v>20</v>
      </c>
      <c r="G2771" t="s">
        <v>21</v>
      </c>
      <c r="H2771">
        <v>11</v>
      </c>
      <c r="I2771">
        <v>2</v>
      </c>
      <c r="J2771">
        <v>12</v>
      </c>
      <c r="K2771">
        <v>2278</v>
      </c>
      <c r="L2771">
        <v>1503.48</v>
      </c>
      <c r="M2771">
        <v>27336</v>
      </c>
      <c r="N2771" t="s">
        <v>193</v>
      </c>
      <c r="O2771" t="s">
        <v>334</v>
      </c>
      <c r="P2771" t="s">
        <v>405</v>
      </c>
      <c r="Q2771" t="s">
        <v>406</v>
      </c>
      <c r="R2771">
        <v>920</v>
      </c>
    </row>
    <row r="2772" spans="1:18" x14ac:dyDescent="0.3">
      <c r="A2772" t="s">
        <v>2989</v>
      </c>
      <c r="B2772" s="1">
        <v>43178</v>
      </c>
      <c r="C2772" s="1">
        <v>43184</v>
      </c>
      <c r="D2772">
        <v>35</v>
      </c>
      <c r="E2772" t="s">
        <v>2807</v>
      </c>
      <c r="F2772" t="s">
        <v>20</v>
      </c>
      <c r="G2772" t="s">
        <v>21</v>
      </c>
      <c r="H2772">
        <v>75</v>
      </c>
      <c r="I2772">
        <v>1</v>
      </c>
      <c r="J2772">
        <v>7</v>
      </c>
      <c r="K2772">
        <v>951.4</v>
      </c>
      <c r="L2772">
        <v>399.58800000000002</v>
      </c>
      <c r="M2772">
        <v>6659.8</v>
      </c>
      <c r="N2772" t="s">
        <v>316</v>
      </c>
      <c r="O2772" t="s">
        <v>471</v>
      </c>
      <c r="P2772" t="s">
        <v>455</v>
      </c>
      <c r="Q2772" t="s">
        <v>413</v>
      </c>
      <c r="R2772">
        <v>5018</v>
      </c>
    </row>
    <row r="2773" spans="1:18" x14ac:dyDescent="0.3">
      <c r="A2773" t="s">
        <v>2990</v>
      </c>
      <c r="B2773" s="1">
        <v>43179</v>
      </c>
      <c r="C2773" s="1">
        <v>43197</v>
      </c>
      <c r="D2773">
        <v>24</v>
      </c>
      <c r="E2773" t="s">
        <v>2807</v>
      </c>
      <c r="F2773" t="s">
        <v>20</v>
      </c>
      <c r="G2773" t="s">
        <v>21</v>
      </c>
      <c r="H2773">
        <v>50</v>
      </c>
      <c r="I2773">
        <v>2</v>
      </c>
      <c r="J2773">
        <v>7</v>
      </c>
      <c r="K2773">
        <v>1072</v>
      </c>
      <c r="L2773">
        <v>836.16</v>
      </c>
      <c r="M2773">
        <v>7504</v>
      </c>
      <c r="N2773" t="s">
        <v>326</v>
      </c>
      <c r="O2773" t="s">
        <v>334</v>
      </c>
      <c r="P2773" t="s">
        <v>227</v>
      </c>
      <c r="Q2773" t="s">
        <v>33</v>
      </c>
      <c r="R2773">
        <v>2024</v>
      </c>
    </row>
    <row r="2774" spans="1:18" x14ac:dyDescent="0.3">
      <c r="A2774" t="s">
        <v>2991</v>
      </c>
      <c r="B2774" s="1">
        <v>43181</v>
      </c>
      <c r="C2774" s="1">
        <v>43196</v>
      </c>
      <c r="D2774">
        <v>35</v>
      </c>
      <c r="E2774" t="s">
        <v>2807</v>
      </c>
      <c r="F2774" t="s">
        <v>20</v>
      </c>
      <c r="G2774" t="s">
        <v>21</v>
      </c>
      <c r="H2774">
        <v>15</v>
      </c>
      <c r="I2774">
        <v>2</v>
      </c>
      <c r="J2774">
        <v>9</v>
      </c>
      <c r="K2774">
        <v>2418.6999999999998</v>
      </c>
      <c r="L2774">
        <v>1547.9680000000001</v>
      </c>
      <c r="M2774">
        <v>21768.3</v>
      </c>
      <c r="N2774" t="s">
        <v>316</v>
      </c>
      <c r="O2774" t="s">
        <v>334</v>
      </c>
      <c r="P2774" t="s">
        <v>366</v>
      </c>
      <c r="Q2774" t="s">
        <v>367</v>
      </c>
      <c r="R2774">
        <v>4120</v>
      </c>
    </row>
    <row r="2775" spans="1:18" x14ac:dyDescent="0.3">
      <c r="A2775" t="s">
        <v>2992</v>
      </c>
      <c r="B2775" s="1">
        <v>43186</v>
      </c>
      <c r="C2775" s="1">
        <v>43201</v>
      </c>
      <c r="D2775">
        <v>44</v>
      </c>
      <c r="E2775" t="s">
        <v>2807</v>
      </c>
      <c r="F2775" t="s">
        <v>20</v>
      </c>
      <c r="G2775" t="s">
        <v>21</v>
      </c>
      <c r="H2775">
        <v>64</v>
      </c>
      <c r="I2775">
        <v>9</v>
      </c>
      <c r="J2775">
        <v>10</v>
      </c>
      <c r="K2775">
        <v>3323.2</v>
      </c>
      <c r="L2775">
        <v>2592.096</v>
      </c>
      <c r="M2775">
        <v>33232</v>
      </c>
      <c r="N2775" t="s">
        <v>27</v>
      </c>
      <c r="O2775" t="s">
        <v>795</v>
      </c>
      <c r="P2775" t="s">
        <v>28</v>
      </c>
      <c r="Q2775" t="s">
        <v>29</v>
      </c>
      <c r="R2775">
        <v>600</v>
      </c>
    </row>
    <row r="2776" spans="1:18" x14ac:dyDescent="0.3">
      <c r="A2776" t="s">
        <v>2993</v>
      </c>
      <c r="B2776" s="1">
        <v>43186</v>
      </c>
      <c r="C2776" s="1">
        <v>43204</v>
      </c>
      <c r="D2776">
        <v>36</v>
      </c>
      <c r="E2776" t="s">
        <v>2807</v>
      </c>
      <c r="F2776" t="s">
        <v>20</v>
      </c>
      <c r="G2776" t="s">
        <v>21</v>
      </c>
      <c r="H2776">
        <v>61</v>
      </c>
      <c r="I2776">
        <v>11</v>
      </c>
      <c r="J2776">
        <v>10</v>
      </c>
      <c r="K2776">
        <v>1313.2</v>
      </c>
      <c r="L2776">
        <v>866.71199999999999</v>
      </c>
      <c r="M2776">
        <v>13132</v>
      </c>
      <c r="N2776" t="s">
        <v>295</v>
      </c>
      <c r="O2776" t="s">
        <v>593</v>
      </c>
      <c r="P2776" t="s">
        <v>232</v>
      </c>
      <c r="Q2776" t="s">
        <v>233</v>
      </c>
      <c r="R2776">
        <v>9812</v>
      </c>
    </row>
    <row r="2777" spans="1:18" x14ac:dyDescent="0.3">
      <c r="A2777" t="s">
        <v>2994</v>
      </c>
      <c r="B2777" s="1">
        <v>43187</v>
      </c>
      <c r="C2777" s="1">
        <v>43198</v>
      </c>
      <c r="D2777">
        <v>21</v>
      </c>
      <c r="E2777" t="s">
        <v>2807</v>
      </c>
      <c r="F2777" t="s">
        <v>20</v>
      </c>
      <c r="G2777" t="s">
        <v>21</v>
      </c>
      <c r="H2777">
        <v>58</v>
      </c>
      <c r="I2777">
        <v>1</v>
      </c>
      <c r="J2777">
        <v>8</v>
      </c>
      <c r="K2777">
        <v>1882.7</v>
      </c>
      <c r="L2777">
        <v>1016.658</v>
      </c>
      <c r="M2777">
        <v>15061.6</v>
      </c>
      <c r="N2777" t="s">
        <v>127</v>
      </c>
      <c r="O2777" t="s">
        <v>471</v>
      </c>
      <c r="P2777" t="s">
        <v>235</v>
      </c>
      <c r="Q2777" t="s">
        <v>58</v>
      </c>
      <c r="R2777">
        <v>3210</v>
      </c>
    </row>
    <row r="2778" spans="1:18" x14ac:dyDescent="0.3">
      <c r="A2778" t="s">
        <v>2995</v>
      </c>
      <c r="B2778" s="1">
        <v>43188</v>
      </c>
      <c r="C2778" s="1">
        <v>43191</v>
      </c>
      <c r="D2778">
        <v>32</v>
      </c>
      <c r="E2778" t="s">
        <v>2807</v>
      </c>
      <c r="F2778" t="s">
        <v>20</v>
      </c>
      <c r="G2778" t="s">
        <v>21</v>
      </c>
      <c r="H2778">
        <v>57</v>
      </c>
      <c r="I2778">
        <v>7</v>
      </c>
      <c r="J2778">
        <v>6</v>
      </c>
      <c r="K2778">
        <v>1031.8</v>
      </c>
      <c r="L2778">
        <v>433.35599999999999</v>
      </c>
      <c r="M2778">
        <v>6190.8</v>
      </c>
      <c r="N2778" t="s">
        <v>280</v>
      </c>
      <c r="O2778" t="s">
        <v>23</v>
      </c>
      <c r="P2778" t="s">
        <v>173</v>
      </c>
      <c r="Q2778" t="s">
        <v>174</v>
      </c>
      <c r="R2778">
        <v>3434</v>
      </c>
    </row>
    <row r="2779" spans="1:18" x14ac:dyDescent="0.3">
      <c r="A2779" t="s">
        <v>2996</v>
      </c>
      <c r="B2779" s="1">
        <v>43190</v>
      </c>
      <c r="C2779" s="1">
        <v>43198</v>
      </c>
      <c r="D2779">
        <v>43</v>
      </c>
      <c r="E2779" t="s">
        <v>2807</v>
      </c>
      <c r="F2779" t="s">
        <v>20</v>
      </c>
      <c r="G2779" t="s">
        <v>21</v>
      </c>
      <c r="H2779">
        <v>42</v>
      </c>
      <c r="I2779">
        <v>1</v>
      </c>
      <c r="J2779">
        <v>12</v>
      </c>
      <c r="K2779">
        <v>6251.1</v>
      </c>
      <c r="L2779">
        <v>2938.0169999999998</v>
      </c>
      <c r="M2779">
        <v>75013.2</v>
      </c>
      <c r="N2779" t="s">
        <v>210</v>
      </c>
      <c r="O2779" t="s">
        <v>471</v>
      </c>
      <c r="P2779" t="s">
        <v>47</v>
      </c>
      <c r="Q2779" t="s">
        <v>48</v>
      </c>
      <c r="R2779">
        <v>4010</v>
      </c>
    </row>
    <row r="2780" spans="1:18" x14ac:dyDescent="0.3">
      <c r="A2780" t="s">
        <v>2997</v>
      </c>
      <c r="B2780" s="1">
        <v>43194</v>
      </c>
      <c r="C2780" s="1">
        <v>43205</v>
      </c>
      <c r="D2780">
        <v>43</v>
      </c>
      <c r="E2780" t="s">
        <v>2807</v>
      </c>
      <c r="F2780" t="s">
        <v>20</v>
      </c>
      <c r="G2780" t="s">
        <v>21</v>
      </c>
      <c r="H2780">
        <v>25</v>
      </c>
      <c r="I2780">
        <v>10</v>
      </c>
      <c r="J2780">
        <v>7</v>
      </c>
      <c r="K2780">
        <v>3852.5</v>
      </c>
      <c r="L2780">
        <v>3197.5749999999998</v>
      </c>
      <c r="M2780">
        <v>26967.5</v>
      </c>
      <c r="N2780" t="s">
        <v>210</v>
      </c>
      <c r="O2780" t="s">
        <v>783</v>
      </c>
      <c r="P2780" t="s">
        <v>121</v>
      </c>
      <c r="Q2780" t="s">
        <v>33</v>
      </c>
      <c r="R2780">
        <v>2016</v>
      </c>
    </row>
    <row r="2781" spans="1:18" x14ac:dyDescent="0.3">
      <c r="A2781" t="s">
        <v>2998</v>
      </c>
      <c r="B2781" s="1">
        <v>43198</v>
      </c>
      <c r="C2781" s="1">
        <v>43209</v>
      </c>
      <c r="D2781">
        <v>27</v>
      </c>
      <c r="E2781" t="s">
        <v>2807</v>
      </c>
      <c r="F2781" t="s">
        <v>20</v>
      </c>
      <c r="G2781" t="s">
        <v>21</v>
      </c>
      <c r="H2781">
        <v>92</v>
      </c>
      <c r="I2781">
        <v>13</v>
      </c>
      <c r="J2781">
        <v>7</v>
      </c>
      <c r="K2781">
        <v>3892.7</v>
      </c>
      <c r="L2781">
        <v>2724.89</v>
      </c>
      <c r="M2781">
        <v>27248.9</v>
      </c>
      <c r="N2781" t="s">
        <v>123</v>
      </c>
      <c r="O2781" t="s">
        <v>779</v>
      </c>
      <c r="P2781" t="s">
        <v>211</v>
      </c>
      <c r="Q2781" t="s">
        <v>40</v>
      </c>
      <c r="R2781">
        <v>4110</v>
      </c>
    </row>
    <row r="2782" spans="1:18" x14ac:dyDescent="0.3">
      <c r="A2782" t="s">
        <v>2999</v>
      </c>
      <c r="B2782" s="1">
        <v>43199</v>
      </c>
      <c r="C2782" s="1">
        <v>43206</v>
      </c>
      <c r="D2782">
        <v>32</v>
      </c>
      <c r="E2782" t="s">
        <v>2807</v>
      </c>
      <c r="F2782" t="s">
        <v>20</v>
      </c>
      <c r="G2782" t="s">
        <v>21</v>
      </c>
      <c r="H2782">
        <v>31</v>
      </c>
      <c r="I2782">
        <v>5</v>
      </c>
      <c r="J2782">
        <v>12</v>
      </c>
      <c r="K2782">
        <v>1092.0999999999999</v>
      </c>
      <c r="L2782">
        <v>709.86500000000001</v>
      </c>
      <c r="M2782">
        <v>13105.2</v>
      </c>
      <c r="N2782" t="s">
        <v>280</v>
      </c>
      <c r="O2782" t="s">
        <v>699</v>
      </c>
      <c r="P2782" t="s">
        <v>187</v>
      </c>
      <c r="Q2782" t="s">
        <v>29</v>
      </c>
      <c r="R2782">
        <v>610</v>
      </c>
    </row>
    <row r="2783" spans="1:18" x14ac:dyDescent="0.3">
      <c r="A2783" t="s">
        <v>3000</v>
      </c>
      <c r="B2783" s="1">
        <v>43201</v>
      </c>
      <c r="C2783" s="1">
        <v>43218</v>
      </c>
      <c r="D2783">
        <v>20</v>
      </c>
      <c r="E2783" t="s">
        <v>2807</v>
      </c>
      <c r="F2783" t="s">
        <v>20</v>
      </c>
      <c r="G2783" t="s">
        <v>21</v>
      </c>
      <c r="H2783">
        <v>97</v>
      </c>
      <c r="I2783">
        <v>7</v>
      </c>
      <c r="J2783">
        <v>9</v>
      </c>
      <c r="K2783">
        <v>1869.3</v>
      </c>
      <c r="L2783">
        <v>1177.6590000000001</v>
      </c>
      <c r="M2783">
        <v>16823.7</v>
      </c>
      <c r="N2783" t="s">
        <v>22</v>
      </c>
      <c r="O2783" t="s">
        <v>23</v>
      </c>
      <c r="P2783" t="s">
        <v>243</v>
      </c>
      <c r="Q2783" t="s">
        <v>243</v>
      </c>
      <c r="R2783">
        <v>4410</v>
      </c>
    </row>
    <row r="2784" spans="1:18" x14ac:dyDescent="0.3">
      <c r="A2784" t="s">
        <v>3001</v>
      </c>
      <c r="B2784" s="1">
        <v>43201</v>
      </c>
      <c r="C2784" s="1">
        <v>43206</v>
      </c>
      <c r="D2784">
        <v>10</v>
      </c>
      <c r="E2784" t="s">
        <v>2807</v>
      </c>
      <c r="F2784" t="s">
        <v>20</v>
      </c>
      <c r="G2784" t="s">
        <v>21</v>
      </c>
      <c r="H2784">
        <v>25</v>
      </c>
      <c r="I2784">
        <v>1</v>
      </c>
      <c r="J2784">
        <v>6</v>
      </c>
      <c r="K2784">
        <v>5246.1</v>
      </c>
      <c r="L2784">
        <v>2780.433</v>
      </c>
      <c r="M2784">
        <v>31476.6</v>
      </c>
      <c r="N2784" t="s">
        <v>56</v>
      </c>
      <c r="O2784" t="s">
        <v>471</v>
      </c>
      <c r="P2784" t="s">
        <v>121</v>
      </c>
      <c r="Q2784" t="s">
        <v>33</v>
      </c>
      <c r="R2784">
        <v>2016</v>
      </c>
    </row>
    <row r="2785" spans="1:18" x14ac:dyDescent="0.3">
      <c r="A2785" t="s">
        <v>3002</v>
      </c>
      <c r="B2785" s="1">
        <v>43202</v>
      </c>
      <c r="C2785" s="1">
        <v>43206</v>
      </c>
      <c r="D2785">
        <v>9</v>
      </c>
      <c r="E2785" t="s">
        <v>2807</v>
      </c>
      <c r="F2785" t="s">
        <v>20</v>
      </c>
      <c r="G2785" t="s">
        <v>21</v>
      </c>
      <c r="H2785">
        <v>2</v>
      </c>
      <c r="I2785">
        <v>14</v>
      </c>
      <c r="J2785">
        <v>9</v>
      </c>
      <c r="K2785">
        <v>2512.5</v>
      </c>
      <c r="L2785">
        <v>1231.125</v>
      </c>
      <c r="M2785">
        <v>22612.5</v>
      </c>
      <c r="N2785" t="s">
        <v>311</v>
      </c>
      <c r="O2785" t="s">
        <v>789</v>
      </c>
      <c r="P2785" t="s">
        <v>79</v>
      </c>
      <c r="Q2785" t="s">
        <v>80</v>
      </c>
      <c r="R2785">
        <v>9630</v>
      </c>
    </row>
    <row r="2786" spans="1:18" x14ac:dyDescent="0.3">
      <c r="A2786" t="s">
        <v>3003</v>
      </c>
      <c r="B2786" s="1">
        <v>43204</v>
      </c>
      <c r="C2786" s="1">
        <v>43210</v>
      </c>
      <c r="D2786">
        <v>11</v>
      </c>
      <c r="E2786" t="s">
        <v>2807</v>
      </c>
      <c r="F2786" t="s">
        <v>20</v>
      </c>
      <c r="G2786" t="s">
        <v>21</v>
      </c>
      <c r="H2786">
        <v>30</v>
      </c>
      <c r="I2786">
        <v>1</v>
      </c>
      <c r="J2786">
        <v>11</v>
      </c>
      <c r="K2786">
        <v>904.5</v>
      </c>
      <c r="L2786">
        <v>615.05999999999995</v>
      </c>
      <c r="M2786">
        <v>9949.5</v>
      </c>
      <c r="N2786" t="s">
        <v>76</v>
      </c>
      <c r="O2786" t="s">
        <v>471</v>
      </c>
      <c r="P2786" t="s">
        <v>438</v>
      </c>
      <c r="Q2786" t="s">
        <v>118</v>
      </c>
      <c r="R2786">
        <v>112</v>
      </c>
    </row>
    <row r="2787" spans="1:18" x14ac:dyDescent="0.3">
      <c r="A2787" t="s">
        <v>3004</v>
      </c>
      <c r="B2787" s="1">
        <v>43205</v>
      </c>
      <c r="C2787" s="1">
        <v>43211</v>
      </c>
      <c r="D2787">
        <v>19</v>
      </c>
      <c r="E2787" t="s">
        <v>2807</v>
      </c>
      <c r="F2787" t="s">
        <v>20</v>
      </c>
      <c r="G2787" t="s">
        <v>21</v>
      </c>
      <c r="H2787">
        <v>36</v>
      </c>
      <c r="I2787">
        <v>2</v>
      </c>
      <c r="J2787">
        <v>8</v>
      </c>
      <c r="K2787">
        <v>1809</v>
      </c>
      <c r="L2787">
        <v>1013.04</v>
      </c>
      <c r="M2787">
        <v>14472</v>
      </c>
      <c r="N2787" t="s">
        <v>103</v>
      </c>
      <c r="O2787" t="s">
        <v>334</v>
      </c>
      <c r="P2787" t="s">
        <v>247</v>
      </c>
      <c r="Q2787" t="s">
        <v>243</v>
      </c>
      <c r="R2787">
        <v>4414</v>
      </c>
    </row>
    <row r="2788" spans="1:18" x14ac:dyDescent="0.3">
      <c r="A2788" t="s">
        <v>3005</v>
      </c>
      <c r="B2788" s="1">
        <v>43209</v>
      </c>
      <c r="C2788" s="1">
        <v>43225</v>
      </c>
      <c r="D2788">
        <v>3</v>
      </c>
      <c r="E2788" t="s">
        <v>2807</v>
      </c>
      <c r="F2788" t="s">
        <v>20</v>
      </c>
      <c r="G2788" t="s">
        <v>21</v>
      </c>
      <c r="H2788">
        <v>84</v>
      </c>
      <c r="I2788">
        <v>9</v>
      </c>
      <c r="J2788">
        <v>5</v>
      </c>
      <c r="K2788">
        <v>167.5</v>
      </c>
      <c r="L2788">
        <v>105.52500000000001</v>
      </c>
      <c r="M2788">
        <v>837.5</v>
      </c>
      <c r="N2788" t="s">
        <v>257</v>
      </c>
      <c r="O2788" t="s">
        <v>795</v>
      </c>
      <c r="P2788" t="s">
        <v>121</v>
      </c>
      <c r="Q2788" t="s">
        <v>33</v>
      </c>
      <c r="R2788">
        <v>2016</v>
      </c>
    </row>
    <row r="2789" spans="1:18" x14ac:dyDescent="0.3">
      <c r="A2789" t="s">
        <v>3006</v>
      </c>
      <c r="B2789" s="1">
        <v>43210</v>
      </c>
      <c r="C2789" s="1">
        <v>43216</v>
      </c>
      <c r="D2789">
        <v>36</v>
      </c>
      <c r="E2789" t="s">
        <v>2807</v>
      </c>
      <c r="F2789" t="s">
        <v>20</v>
      </c>
      <c r="G2789" t="s">
        <v>21</v>
      </c>
      <c r="H2789">
        <v>79</v>
      </c>
      <c r="I2789">
        <v>7</v>
      </c>
      <c r="J2789">
        <v>7</v>
      </c>
      <c r="K2789">
        <v>1005</v>
      </c>
      <c r="L2789">
        <v>422.1</v>
      </c>
      <c r="M2789">
        <v>7035</v>
      </c>
      <c r="N2789" t="s">
        <v>295</v>
      </c>
      <c r="O2789" t="s">
        <v>23</v>
      </c>
      <c r="P2789" t="s">
        <v>330</v>
      </c>
      <c r="Q2789" t="s">
        <v>71</v>
      </c>
      <c r="R2789">
        <v>3510</v>
      </c>
    </row>
    <row r="2790" spans="1:18" x14ac:dyDescent="0.3">
      <c r="A2790" t="s">
        <v>3007</v>
      </c>
      <c r="B2790" s="1">
        <v>43211</v>
      </c>
      <c r="C2790" s="1">
        <v>43218</v>
      </c>
      <c r="D2790">
        <v>28</v>
      </c>
      <c r="E2790" t="s">
        <v>2807</v>
      </c>
      <c r="F2790" t="s">
        <v>20</v>
      </c>
      <c r="G2790" t="s">
        <v>21</v>
      </c>
      <c r="H2790">
        <v>94</v>
      </c>
      <c r="I2790">
        <v>9</v>
      </c>
      <c r="J2790">
        <v>9</v>
      </c>
      <c r="K2790">
        <v>234.5</v>
      </c>
      <c r="L2790">
        <v>164.15</v>
      </c>
      <c r="M2790">
        <v>2110.5</v>
      </c>
      <c r="N2790" t="s">
        <v>109</v>
      </c>
      <c r="O2790" t="s">
        <v>795</v>
      </c>
      <c r="P2790" t="s">
        <v>60</v>
      </c>
      <c r="Q2790" t="s">
        <v>61</v>
      </c>
      <c r="R2790">
        <v>6021</v>
      </c>
    </row>
    <row r="2791" spans="1:18" x14ac:dyDescent="0.3">
      <c r="A2791" t="s">
        <v>3008</v>
      </c>
      <c r="B2791" s="1">
        <v>43212</v>
      </c>
      <c r="C2791" s="1">
        <v>43226</v>
      </c>
      <c r="D2791">
        <v>21</v>
      </c>
      <c r="E2791" t="s">
        <v>2807</v>
      </c>
      <c r="F2791" t="s">
        <v>20</v>
      </c>
      <c r="G2791" t="s">
        <v>21</v>
      </c>
      <c r="H2791">
        <v>20</v>
      </c>
      <c r="I2791">
        <v>2</v>
      </c>
      <c r="J2791">
        <v>12</v>
      </c>
      <c r="K2791">
        <v>710.2</v>
      </c>
      <c r="L2791">
        <v>419.01799999999997</v>
      </c>
      <c r="M2791">
        <v>8522.4</v>
      </c>
      <c r="N2791" t="s">
        <v>127</v>
      </c>
      <c r="O2791" t="s">
        <v>334</v>
      </c>
      <c r="P2791" t="s">
        <v>39</v>
      </c>
      <c r="Q2791" t="s">
        <v>40</v>
      </c>
      <c r="R2791">
        <v>4110</v>
      </c>
    </row>
    <row r="2792" spans="1:18" x14ac:dyDescent="0.3">
      <c r="A2792" t="s">
        <v>3009</v>
      </c>
      <c r="B2792" s="1">
        <v>43212</v>
      </c>
      <c r="C2792" s="1">
        <v>43225</v>
      </c>
      <c r="D2792">
        <v>47</v>
      </c>
      <c r="E2792" t="s">
        <v>2807</v>
      </c>
      <c r="F2792" t="s">
        <v>20</v>
      </c>
      <c r="G2792" t="s">
        <v>21</v>
      </c>
      <c r="H2792">
        <v>56</v>
      </c>
      <c r="I2792">
        <v>1</v>
      </c>
      <c r="J2792">
        <v>8</v>
      </c>
      <c r="K2792">
        <v>2546</v>
      </c>
      <c r="L2792">
        <v>1603.98</v>
      </c>
      <c r="M2792">
        <v>20368</v>
      </c>
      <c r="N2792" t="s">
        <v>218</v>
      </c>
      <c r="O2792" t="s">
        <v>471</v>
      </c>
      <c r="P2792" t="s">
        <v>77</v>
      </c>
      <c r="Q2792" t="s">
        <v>25</v>
      </c>
      <c r="R2792">
        <v>8024</v>
      </c>
    </row>
    <row r="2793" spans="1:18" x14ac:dyDescent="0.3">
      <c r="A2793" t="s">
        <v>3010</v>
      </c>
      <c r="B2793" s="1">
        <v>43213</v>
      </c>
      <c r="C2793" s="1">
        <v>43222</v>
      </c>
      <c r="D2793">
        <v>27</v>
      </c>
      <c r="E2793" t="s">
        <v>2807</v>
      </c>
      <c r="F2793" t="s">
        <v>20</v>
      </c>
      <c r="G2793" t="s">
        <v>21</v>
      </c>
      <c r="H2793">
        <v>58</v>
      </c>
      <c r="I2793">
        <v>7</v>
      </c>
      <c r="J2793">
        <v>12</v>
      </c>
      <c r="K2793">
        <v>3852.5</v>
      </c>
      <c r="L2793">
        <v>1541</v>
      </c>
      <c r="M2793">
        <v>46230</v>
      </c>
      <c r="N2793" t="s">
        <v>123</v>
      </c>
      <c r="O2793" t="s">
        <v>23</v>
      </c>
      <c r="P2793" t="s">
        <v>235</v>
      </c>
      <c r="Q2793" t="s">
        <v>58</v>
      </c>
      <c r="R2793">
        <v>3210</v>
      </c>
    </row>
    <row r="2794" spans="1:18" x14ac:dyDescent="0.3">
      <c r="A2794" t="s">
        <v>3011</v>
      </c>
      <c r="B2794" s="1">
        <v>43215</v>
      </c>
      <c r="C2794" s="1">
        <v>43219</v>
      </c>
      <c r="D2794">
        <v>23</v>
      </c>
      <c r="E2794" t="s">
        <v>2807</v>
      </c>
      <c r="F2794" t="s">
        <v>20</v>
      </c>
      <c r="G2794" t="s">
        <v>21</v>
      </c>
      <c r="H2794">
        <v>45</v>
      </c>
      <c r="I2794">
        <v>3</v>
      </c>
      <c r="J2794">
        <v>10</v>
      </c>
      <c r="K2794">
        <v>3390.2</v>
      </c>
      <c r="L2794">
        <v>2746.0619999999999</v>
      </c>
      <c r="M2794">
        <v>33902</v>
      </c>
      <c r="N2794" t="s">
        <v>158</v>
      </c>
      <c r="O2794" t="s">
        <v>800</v>
      </c>
      <c r="P2794" t="s">
        <v>540</v>
      </c>
      <c r="Q2794" t="s">
        <v>114</v>
      </c>
      <c r="R2794">
        <v>9400</v>
      </c>
    </row>
    <row r="2795" spans="1:18" x14ac:dyDescent="0.3">
      <c r="A2795" t="s">
        <v>3012</v>
      </c>
      <c r="B2795" s="1">
        <v>43218</v>
      </c>
      <c r="C2795" s="1">
        <v>43227</v>
      </c>
      <c r="D2795">
        <v>12</v>
      </c>
      <c r="E2795" t="s">
        <v>2807</v>
      </c>
      <c r="F2795" t="s">
        <v>20</v>
      </c>
      <c r="G2795" t="s">
        <v>21</v>
      </c>
      <c r="H2795">
        <v>3</v>
      </c>
      <c r="I2795">
        <v>1</v>
      </c>
      <c r="J2795">
        <v>5</v>
      </c>
      <c r="K2795">
        <v>5902.7</v>
      </c>
      <c r="L2795">
        <v>4958.268</v>
      </c>
      <c r="M2795">
        <v>29513.5</v>
      </c>
      <c r="N2795" t="s">
        <v>155</v>
      </c>
      <c r="O2795" t="s">
        <v>471</v>
      </c>
      <c r="P2795" t="s">
        <v>159</v>
      </c>
      <c r="Q2795" t="s">
        <v>160</v>
      </c>
      <c r="R2795">
        <v>627</v>
      </c>
    </row>
    <row r="2796" spans="1:18" x14ac:dyDescent="0.3">
      <c r="A2796" t="s">
        <v>3013</v>
      </c>
      <c r="B2796" s="1">
        <v>43221</v>
      </c>
      <c r="C2796" s="1">
        <v>43231</v>
      </c>
      <c r="D2796">
        <v>1</v>
      </c>
      <c r="E2796" t="s">
        <v>2807</v>
      </c>
      <c r="F2796" t="s">
        <v>20</v>
      </c>
      <c r="G2796" t="s">
        <v>21</v>
      </c>
      <c r="H2796">
        <v>72</v>
      </c>
      <c r="I2796">
        <v>10</v>
      </c>
      <c r="J2796">
        <v>6</v>
      </c>
      <c r="K2796">
        <v>1078.7</v>
      </c>
      <c r="L2796">
        <v>625.64599999999996</v>
      </c>
      <c r="M2796">
        <v>6472.2</v>
      </c>
      <c r="N2796" t="s">
        <v>120</v>
      </c>
      <c r="O2796" t="s">
        <v>783</v>
      </c>
      <c r="P2796" t="s">
        <v>235</v>
      </c>
      <c r="Q2796" t="s">
        <v>58</v>
      </c>
      <c r="R2796">
        <v>3210</v>
      </c>
    </row>
    <row r="2797" spans="1:18" x14ac:dyDescent="0.3">
      <c r="A2797" t="s">
        <v>3014</v>
      </c>
      <c r="B2797" s="1">
        <v>43222</v>
      </c>
      <c r="C2797" s="1">
        <v>43231</v>
      </c>
      <c r="D2797">
        <v>7</v>
      </c>
      <c r="E2797" t="s">
        <v>2807</v>
      </c>
      <c r="F2797" t="s">
        <v>20</v>
      </c>
      <c r="G2797" t="s">
        <v>21</v>
      </c>
      <c r="H2797">
        <v>66</v>
      </c>
      <c r="I2797">
        <v>10</v>
      </c>
      <c r="J2797">
        <v>9</v>
      </c>
      <c r="K2797">
        <v>5648.1</v>
      </c>
      <c r="L2797">
        <v>2711.0880000000002</v>
      </c>
      <c r="M2797">
        <v>50832.9</v>
      </c>
      <c r="N2797" t="s">
        <v>169</v>
      </c>
      <c r="O2797" t="s">
        <v>783</v>
      </c>
      <c r="P2797" t="s">
        <v>167</v>
      </c>
      <c r="Q2797" t="s">
        <v>129</v>
      </c>
      <c r="R2797">
        <v>9012</v>
      </c>
    </row>
    <row r="2798" spans="1:18" x14ac:dyDescent="0.3">
      <c r="A2798" t="s">
        <v>3015</v>
      </c>
      <c r="B2798" s="1">
        <v>43224</v>
      </c>
      <c r="C2798" s="1">
        <v>43240</v>
      </c>
      <c r="D2798">
        <v>6</v>
      </c>
      <c r="E2798" t="s">
        <v>2807</v>
      </c>
      <c r="F2798" t="s">
        <v>20</v>
      </c>
      <c r="G2798" t="s">
        <v>21</v>
      </c>
      <c r="H2798">
        <v>2</v>
      </c>
      <c r="I2798">
        <v>1</v>
      </c>
      <c r="J2798">
        <v>7</v>
      </c>
      <c r="K2798">
        <v>1139</v>
      </c>
      <c r="L2798">
        <v>455.6</v>
      </c>
      <c r="M2798">
        <v>7973</v>
      </c>
      <c r="N2798" t="s">
        <v>31</v>
      </c>
      <c r="O2798" t="s">
        <v>471</v>
      </c>
      <c r="P2798" t="s">
        <v>79</v>
      </c>
      <c r="Q2798" t="s">
        <v>80</v>
      </c>
      <c r="R2798">
        <v>9630</v>
      </c>
    </row>
    <row r="2799" spans="1:18" x14ac:dyDescent="0.3">
      <c r="A2799" t="s">
        <v>3016</v>
      </c>
      <c r="B2799" s="1">
        <v>43227</v>
      </c>
      <c r="C2799" s="1">
        <v>43230</v>
      </c>
      <c r="D2799">
        <v>49</v>
      </c>
      <c r="E2799" t="s">
        <v>2807</v>
      </c>
      <c r="F2799" t="s">
        <v>20</v>
      </c>
      <c r="G2799" t="s">
        <v>21</v>
      </c>
      <c r="H2799">
        <v>51</v>
      </c>
      <c r="I2799">
        <v>7</v>
      </c>
      <c r="J2799">
        <v>10</v>
      </c>
      <c r="K2799">
        <v>1005</v>
      </c>
      <c r="L2799">
        <v>693.45</v>
      </c>
      <c r="M2799">
        <v>10050</v>
      </c>
      <c r="N2799" t="s">
        <v>135</v>
      </c>
      <c r="O2799" t="s">
        <v>23</v>
      </c>
      <c r="P2799" t="s">
        <v>32</v>
      </c>
      <c r="Q2799" t="s">
        <v>33</v>
      </c>
      <c r="R2799">
        <v>2012</v>
      </c>
    </row>
    <row r="2800" spans="1:18" x14ac:dyDescent="0.3">
      <c r="A2800" t="s">
        <v>3017</v>
      </c>
      <c r="B2800" s="1">
        <v>43227</v>
      </c>
      <c r="C2800" s="1">
        <v>43231</v>
      </c>
      <c r="D2800">
        <v>31</v>
      </c>
      <c r="E2800" t="s">
        <v>2807</v>
      </c>
      <c r="F2800" t="s">
        <v>20</v>
      </c>
      <c r="G2800" t="s">
        <v>21</v>
      </c>
      <c r="H2800">
        <v>65</v>
      </c>
      <c r="I2800">
        <v>14</v>
      </c>
      <c r="J2800">
        <v>12</v>
      </c>
      <c r="K2800">
        <v>1072</v>
      </c>
      <c r="L2800">
        <v>439.52</v>
      </c>
      <c r="M2800">
        <v>12864</v>
      </c>
      <c r="N2800" t="s">
        <v>149</v>
      </c>
      <c r="O2800" t="s">
        <v>789</v>
      </c>
      <c r="P2800" t="s">
        <v>275</v>
      </c>
      <c r="Q2800" t="s">
        <v>275</v>
      </c>
      <c r="R2800">
        <v>7924</v>
      </c>
    </row>
    <row r="2801" spans="1:18" x14ac:dyDescent="0.3">
      <c r="A2801" t="s">
        <v>3018</v>
      </c>
      <c r="B2801" s="1">
        <v>43232</v>
      </c>
      <c r="C2801" s="1">
        <v>43236</v>
      </c>
      <c r="D2801">
        <v>36</v>
      </c>
      <c r="E2801" t="s">
        <v>2807</v>
      </c>
      <c r="F2801" t="s">
        <v>20</v>
      </c>
      <c r="G2801" t="s">
        <v>21</v>
      </c>
      <c r="H2801">
        <v>40</v>
      </c>
      <c r="I2801">
        <v>6</v>
      </c>
      <c r="J2801">
        <v>6</v>
      </c>
      <c r="K2801">
        <v>1132.3</v>
      </c>
      <c r="L2801">
        <v>928.48599999999999</v>
      </c>
      <c r="M2801">
        <v>6793.8</v>
      </c>
      <c r="N2801" t="s">
        <v>295</v>
      </c>
      <c r="O2801" t="s">
        <v>785</v>
      </c>
      <c r="P2801" t="s">
        <v>113</v>
      </c>
      <c r="Q2801" t="s">
        <v>114</v>
      </c>
      <c r="R2801">
        <v>9400</v>
      </c>
    </row>
    <row r="2802" spans="1:18" x14ac:dyDescent="0.3">
      <c r="A2802" t="s">
        <v>3019</v>
      </c>
      <c r="B2802" s="1">
        <v>43237</v>
      </c>
      <c r="C2802" s="1">
        <v>43240</v>
      </c>
      <c r="D2802">
        <v>38</v>
      </c>
      <c r="E2802" t="s">
        <v>2807</v>
      </c>
      <c r="F2802" t="s">
        <v>20</v>
      </c>
      <c r="G2802" t="s">
        <v>21</v>
      </c>
      <c r="H2802">
        <v>48</v>
      </c>
      <c r="I2802">
        <v>4</v>
      </c>
      <c r="J2802">
        <v>10</v>
      </c>
      <c r="K2802">
        <v>1675</v>
      </c>
      <c r="L2802">
        <v>670</v>
      </c>
      <c r="M2802">
        <v>16750</v>
      </c>
      <c r="N2802" t="s">
        <v>193</v>
      </c>
      <c r="O2802" t="s">
        <v>812</v>
      </c>
      <c r="P2802" t="s">
        <v>144</v>
      </c>
      <c r="Q2802" t="s">
        <v>29</v>
      </c>
      <c r="R2802">
        <v>612</v>
      </c>
    </row>
    <row r="2803" spans="1:18" x14ac:dyDescent="0.3">
      <c r="A2803" t="s">
        <v>3020</v>
      </c>
      <c r="B2803" s="1">
        <v>43241</v>
      </c>
      <c r="C2803" s="1">
        <v>43248</v>
      </c>
      <c r="D2803">
        <v>8</v>
      </c>
      <c r="E2803" t="s">
        <v>2807</v>
      </c>
      <c r="F2803" t="s">
        <v>20</v>
      </c>
      <c r="G2803" t="s">
        <v>984</v>
      </c>
      <c r="H2803">
        <v>97</v>
      </c>
      <c r="I2803">
        <v>5</v>
      </c>
      <c r="J2803">
        <v>7</v>
      </c>
      <c r="K2803">
        <v>3671.6</v>
      </c>
      <c r="L2803">
        <v>1652.22</v>
      </c>
      <c r="M2803">
        <v>25701.200000000001</v>
      </c>
      <c r="N2803" t="s">
        <v>99</v>
      </c>
      <c r="O2803" t="s">
        <v>699</v>
      </c>
      <c r="P2803" t="s">
        <v>243</v>
      </c>
      <c r="Q2803" t="s">
        <v>243</v>
      </c>
      <c r="R2803">
        <v>4410</v>
      </c>
    </row>
    <row r="2804" spans="1:18" x14ac:dyDescent="0.3">
      <c r="A2804" t="s">
        <v>3021</v>
      </c>
      <c r="B2804" s="1">
        <v>43241</v>
      </c>
      <c r="C2804" s="1">
        <v>43254</v>
      </c>
      <c r="D2804">
        <v>18</v>
      </c>
      <c r="E2804" t="s">
        <v>2807</v>
      </c>
      <c r="F2804" t="s">
        <v>20</v>
      </c>
      <c r="G2804" t="s">
        <v>984</v>
      </c>
      <c r="H2804">
        <v>17</v>
      </c>
      <c r="I2804">
        <v>3</v>
      </c>
      <c r="J2804">
        <v>10</v>
      </c>
      <c r="K2804">
        <v>214.4</v>
      </c>
      <c r="L2804">
        <v>109.34399999999999</v>
      </c>
      <c r="M2804">
        <v>2144</v>
      </c>
      <c r="N2804" t="s">
        <v>116</v>
      </c>
      <c r="O2804" t="s">
        <v>800</v>
      </c>
      <c r="P2804" t="s">
        <v>199</v>
      </c>
      <c r="Q2804" t="s">
        <v>200</v>
      </c>
      <c r="R2804">
        <v>9522</v>
      </c>
    </row>
    <row r="2805" spans="1:18" x14ac:dyDescent="0.3">
      <c r="A2805" t="s">
        <v>3022</v>
      </c>
      <c r="B2805" s="1">
        <v>43243</v>
      </c>
      <c r="C2805" s="1">
        <v>43250</v>
      </c>
      <c r="D2805">
        <v>13</v>
      </c>
      <c r="E2805" t="s">
        <v>2807</v>
      </c>
      <c r="F2805" t="s">
        <v>20</v>
      </c>
      <c r="G2805" t="s">
        <v>984</v>
      </c>
      <c r="H2805">
        <v>9</v>
      </c>
      <c r="I2805">
        <v>9</v>
      </c>
      <c r="J2805">
        <v>8</v>
      </c>
      <c r="K2805">
        <v>241.2</v>
      </c>
      <c r="L2805">
        <v>101.304</v>
      </c>
      <c r="M2805">
        <v>1929.6</v>
      </c>
      <c r="N2805" t="s">
        <v>69</v>
      </c>
      <c r="O2805" t="s">
        <v>795</v>
      </c>
      <c r="P2805" t="s">
        <v>153</v>
      </c>
      <c r="Q2805" t="s">
        <v>129</v>
      </c>
      <c r="R2805">
        <v>9010</v>
      </c>
    </row>
    <row r="2806" spans="1:18" x14ac:dyDescent="0.3">
      <c r="A2806" t="s">
        <v>3023</v>
      </c>
      <c r="B2806" s="1">
        <v>43250</v>
      </c>
      <c r="C2806" s="1">
        <v>43265</v>
      </c>
      <c r="D2806">
        <v>27</v>
      </c>
      <c r="E2806" t="s">
        <v>2807</v>
      </c>
      <c r="F2806" t="s">
        <v>20</v>
      </c>
      <c r="G2806" t="s">
        <v>984</v>
      </c>
      <c r="H2806">
        <v>6</v>
      </c>
      <c r="I2806">
        <v>11</v>
      </c>
      <c r="J2806">
        <v>12</v>
      </c>
      <c r="K2806">
        <v>227.8</v>
      </c>
      <c r="L2806">
        <v>111.622</v>
      </c>
      <c r="M2806">
        <v>2733.6</v>
      </c>
      <c r="N2806" t="s">
        <v>123</v>
      </c>
      <c r="O2806" t="s">
        <v>593</v>
      </c>
      <c r="P2806" t="s">
        <v>110</v>
      </c>
      <c r="Q2806" t="s">
        <v>58</v>
      </c>
      <c r="R2806">
        <v>3216</v>
      </c>
    </row>
    <row r="2807" spans="1:18" x14ac:dyDescent="0.3">
      <c r="A2807" t="s">
        <v>3024</v>
      </c>
      <c r="B2807" s="1">
        <v>43252</v>
      </c>
      <c r="C2807" s="1">
        <v>43255</v>
      </c>
      <c r="D2807">
        <v>48</v>
      </c>
      <c r="E2807" t="s">
        <v>2807</v>
      </c>
      <c r="F2807" t="s">
        <v>20</v>
      </c>
      <c r="G2807" t="s">
        <v>984</v>
      </c>
      <c r="H2807">
        <v>97</v>
      </c>
      <c r="I2807">
        <v>12</v>
      </c>
      <c r="J2807">
        <v>11</v>
      </c>
      <c r="K2807">
        <v>1708.5</v>
      </c>
      <c r="L2807">
        <v>734.65499999999997</v>
      </c>
      <c r="M2807">
        <v>18793.5</v>
      </c>
      <c r="N2807" t="s">
        <v>261</v>
      </c>
      <c r="O2807" t="s">
        <v>793</v>
      </c>
      <c r="P2807" t="s">
        <v>243</v>
      </c>
      <c r="Q2807" t="s">
        <v>243</v>
      </c>
      <c r="R2807">
        <v>4410</v>
      </c>
    </row>
    <row r="2808" spans="1:18" x14ac:dyDescent="0.3">
      <c r="A2808" t="s">
        <v>3025</v>
      </c>
      <c r="B2808" s="1">
        <v>43257</v>
      </c>
      <c r="C2808" s="1">
        <v>43267</v>
      </c>
      <c r="D2808">
        <v>31</v>
      </c>
      <c r="E2808" t="s">
        <v>2807</v>
      </c>
      <c r="F2808" t="s">
        <v>20</v>
      </c>
      <c r="G2808" t="s">
        <v>984</v>
      </c>
      <c r="H2808">
        <v>93</v>
      </c>
      <c r="I2808">
        <v>9</v>
      </c>
      <c r="J2808">
        <v>10</v>
      </c>
      <c r="K2808">
        <v>1715.2</v>
      </c>
      <c r="L2808">
        <v>1337.856</v>
      </c>
      <c r="M2808">
        <v>17152</v>
      </c>
      <c r="N2808" t="s">
        <v>149</v>
      </c>
      <c r="O2808" t="s">
        <v>795</v>
      </c>
      <c r="P2808" t="s">
        <v>104</v>
      </c>
      <c r="Q2808" t="s">
        <v>40</v>
      </c>
      <c r="R2808">
        <v>4104</v>
      </c>
    </row>
    <row r="2809" spans="1:18" x14ac:dyDescent="0.3">
      <c r="A2809" t="s">
        <v>3026</v>
      </c>
      <c r="B2809" s="1">
        <v>43260</v>
      </c>
      <c r="C2809" s="1">
        <v>43276</v>
      </c>
      <c r="D2809">
        <v>46</v>
      </c>
      <c r="E2809" t="s">
        <v>2807</v>
      </c>
      <c r="F2809" t="s">
        <v>20</v>
      </c>
      <c r="G2809" t="s">
        <v>984</v>
      </c>
      <c r="H2809">
        <v>12</v>
      </c>
      <c r="I2809">
        <v>6</v>
      </c>
      <c r="J2809">
        <v>5</v>
      </c>
      <c r="K2809">
        <v>1078.7</v>
      </c>
      <c r="L2809">
        <v>841.38599999999997</v>
      </c>
      <c r="M2809">
        <v>5393.5</v>
      </c>
      <c r="N2809" t="s">
        <v>42</v>
      </c>
      <c r="O2809" t="s">
        <v>785</v>
      </c>
      <c r="P2809" t="s">
        <v>144</v>
      </c>
      <c r="Q2809" t="s">
        <v>29</v>
      </c>
      <c r="R2809">
        <v>610</v>
      </c>
    </row>
    <row r="2810" spans="1:18" x14ac:dyDescent="0.3">
      <c r="A2810" t="s">
        <v>3027</v>
      </c>
      <c r="B2810" s="1">
        <v>43261</v>
      </c>
      <c r="C2810" s="1">
        <v>43266</v>
      </c>
      <c r="D2810">
        <v>39</v>
      </c>
      <c r="E2810" t="s">
        <v>2807</v>
      </c>
      <c r="F2810" t="s">
        <v>20</v>
      </c>
      <c r="G2810" t="s">
        <v>984</v>
      </c>
      <c r="H2810">
        <v>23</v>
      </c>
      <c r="I2810">
        <v>5</v>
      </c>
      <c r="J2810">
        <v>8</v>
      </c>
      <c r="K2810">
        <v>830.8</v>
      </c>
      <c r="L2810">
        <v>581.55999999999995</v>
      </c>
      <c r="M2810">
        <v>6646.4</v>
      </c>
      <c r="N2810" t="s">
        <v>141</v>
      </c>
      <c r="O2810" t="s">
        <v>699</v>
      </c>
      <c r="P2810" t="s">
        <v>90</v>
      </c>
      <c r="Q2810" t="s">
        <v>25</v>
      </c>
      <c r="R2810">
        <v>8051</v>
      </c>
    </row>
    <row r="2811" spans="1:18" x14ac:dyDescent="0.3">
      <c r="A2811" t="s">
        <v>3028</v>
      </c>
      <c r="B2811" s="1">
        <v>43263</v>
      </c>
      <c r="C2811" s="1">
        <v>43271</v>
      </c>
      <c r="D2811">
        <v>35</v>
      </c>
      <c r="E2811" t="s">
        <v>2807</v>
      </c>
      <c r="F2811" t="s">
        <v>20</v>
      </c>
      <c r="G2811" t="s">
        <v>984</v>
      </c>
      <c r="H2811">
        <v>13</v>
      </c>
      <c r="I2811">
        <v>2</v>
      </c>
      <c r="J2811">
        <v>6</v>
      </c>
      <c r="K2811">
        <v>2572.8000000000002</v>
      </c>
      <c r="L2811">
        <v>2186.88</v>
      </c>
      <c r="M2811">
        <v>15436.8</v>
      </c>
      <c r="N2811" t="s">
        <v>316</v>
      </c>
      <c r="O2811" t="s">
        <v>334</v>
      </c>
      <c r="P2811" t="s">
        <v>272</v>
      </c>
      <c r="Q2811" t="s">
        <v>273</v>
      </c>
      <c r="R2811">
        <v>7010</v>
      </c>
    </row>
    <row r="2812" spans="1:18" x14ac:dyDescent="0.3">
      <c r="A2812" t="s">
        <v>3029</v>
      </c>
      <c r="B2812" s="1">
        <v>43266</v>
      </c>
      <c r="C2812" s="1">
        <v>43269</v>
      </c>
      <c r="D2812">
        <v>3</v>
      </c>
      <c r="E2812" t="s">
        <v>2807</v>
      </c>
      <c r="F2812" t="s">
        <v>20</v>
      </c>
      <c r="G2812" t="s">
        <v>984</v>
      </c>
      <c r="H2812">
        <v>25</v>
      </c>
      <c r="I2812">
        <v>5</v>
      </c>
      <c r="J2812">
        <v>5</v>
      </c>
      <c r="K2812">
        <v>3242.8</v>
      </c>
      <c r="L2812">
        <v>1459.26</v>
      </c>
      <c r="M2812">
        <v>16214</v>
      </c>
      <c r="N2812" t="s">
        <v>257</v>
      </c>
      <c r="O2812" t="s">
        <v>699</v>
      </c>
      <c r="P2812" t="s">
        <v>121</v>
      </c>
      <c r="Q2812" t="s">
        <v>33</v>
      </c>
      <c r="R2812">
        <v>2016</v>
      </c>
    </row>
    <row r="2813" spans="1:18" x14ac:dyDescent="0.3">
      <c r="A2813" t="s">
        <v>3030</v>
      </c>
      <c r="B2813" s="1">
        <v>43266</v>
      </c>
      <c r="C2813" s="1">
        <v>43277</v>
      </c>
      <c r="D2813">
        <v>29</v>
      </c>
      <c r="E2813" t="s">
        <v>2807</v>
      </c>
      <c r="F2813" t="s">
        <v>20</v>
      </c>
      <c r="G2813" t="s">
        <v>984</v>
      </c>
      <c r="H2813">
        <v>78</v>
      </c>
      <c r="I2813">
        <v>7</v>
      </c>
      <c r="J2813">
        <v>7</v>
      </c>
      <c r="K2813">
        <v>2472.3000000000002</v>
      </c>
      <c r="L2813">
        <v>1310.319</v>
      </c>
      <c r="M2813">
        <v>17306.099999999999</v>
      </c>
      <c r="N2813" t="s">
        <v>63</v>
      </c>
      <c r="O2813" t="s">
        <v>23</v>
      </c>
      <c r="P2813" t="s">
        <v>503</v>
      </c>
      <c r="Q2813" t="s">
        <v>33</v>
      </c>
      <c r="R2813">
        <v>2102</v>
      </c>
    </row>
    <row r="2814" spans="1:18" x14ac:dyDescent="0.3">
      <c r="A2814" t="s">
        <v>3031</v>
      </c>
      <c r="B2814" s="1">
        <v>43266</v>
      </c>
      <c r="C2814" s="1">
        <v>43281</v>
      </c>
      <c r="D2814">
        <v>39</v>
      </c>
      <c r="E2814" t="s">
        <v>2807</v>
      </c>
      <c r="F2814" t="s">
        <v>20</v>
      </c>
      <c r="G2814" t="s">
        <v>984</v>
      </c>
      <c r="H2814">
        <v>35</v>
      </c>
      <c r="I2814">
        <v>7</v>
      </c>
      <c r="J2814">
        <v>12</v>
      </c>
      <c r="K2814">
        <v>917.9</v>
      </c>
      <c r="L2814">
        <v>495.666</v>
      </c>
      <c r="M2814">
        <v>11014.8</v>
      </c>
      <c r="N2814" t="s">
        <v>141</v>
      </c>
      <c r="O2814" t="s">
        <v>23</v>
      </c>
      <c r="P2814" t="s">
        <v>242</v>
      </c>
      <c r="Q2814" t="s">
        <v>243</v>
      </c>
      <c r="R2814">
        <v>4412</v>
      </c>
    </row>
    <row r="2815" spans="1:18" x14ac:dyDescent="0.3">
      <c r="A2815" t="s">
        <v>3032</v>
      </c>
      <c r="B2815" s="1">
        <v>43268</v>
      </c>
      <c r="C2815" s="1">
        <v>43275</v>
      </c>
      <c r="D2815">
        <v>9</v>
      </c>
      <c r="E2815" t="s">
        <v>2807</v>
      </c>
      <c r="F2815" t="s">
        <v>20</v>
      </c>
      <c r="G2815" t="s">
        <v>984</v>
      </c>
      <c r="H2815">
        <v>22</v>
      </c>
      <c r="I2815">
        <v>11</v>
      </c>
      <c r="J2815">
        <v>5</v>
      </c>
      <c r="K2815">
        <v>1125.5999999999999</v>
      </c>
      <c r="L2815">
        <v>731.64</v>
      </c>
      <c r="M2815">
        <v>5628</v>
      </c>
      <c r="N2815" t="s">
        <v>311</v>
      </c>
      <c r="O2815" t="s">
        <v>593</v>
      </c>
      <c r="P2815" t="s">
        <v>142</v>
      </c>
      <c r="Q2815" t="s">
        <v>80</v>
      </c>
      <c r="R2815">
        <v>9818</v>
      </c>
    </row>
    <row r="2816" spans="1:18" x14ac:dyDescent="0.3">
      <c r="A2816" t="s">
        <v>3033</v>
      </c>
      <c r="B2816" s="1">
        <v>43273</v>
      </c>
      <c r="C2816" s="1">
        <v>43285</v>
      </c>
      <c r="D2816">
        <v>26</v>
      </c>
      <c r="E2816" t="s">
        <v>2807</v>
      </c>
      <c r="F2816" t="s">
        <v>20</v>
      </c>
      <c r="G2816" t="s">
        <v>984</v>
      </c>
      <c r="H2816">
        <v>59</v>
      </c>
      <c r="I2816">
        <v>2</v>
      </c>
      <c r="J2816">
        <v>7</v>
      </c>
      <c r="K2816">
        <v>1085.4000000000001</v>
      </c>
      <c r="L2816">
        <v>911.73599999999999</v>
      </c>
      <c r="M2816">
        <v>7597.8</v>
      </c>
      <c r="N2816" t="s">
        <v>162</v>
      </c>
      <c r="O2816" t="s">
        <v>334</v>
      </c>
      <c r="P2816" t="s">
        <v>268</v>
      </c>
      <c r="Q2816" t="s">
        <v>101</v>
      </c>
      <c r="R2816">
        <v>4500</v>
      </c>
    </row>
    <row r="2817" spans="1:18" x14ac:dyDescent="0.3">
      <c r="A2817" t="s">
        <v>3034</v>
      </c>
      <c r="B2817" s="1">
        <v>43276</v>
      </c>
      <c r="C2817" s="1">
        <v>43288</v>
      </c>
      <c r="D2817">
        <v>11</v>
      </c>
      <c r="E2817" t="s">
        <v>2807</v>
      </c>
      <c r="F2817" t="s">
        <v>20</v>
      </c>
      <c r="G2817" t="s">
        <v>984</v>
      </c>
      <c r="H2817">
        <v>63</v>
      </c>
      <c r="I2817">
        <v>7</v>
      </c>
      <c r="J2817">
        <v>6</v>
      </c>
      <c r="K2817">
        <v>783.9</v>
      </c>
      <c r="L2817">
        <v>572.24699999999996</v>
      </c>
      <c r="M2817">
        <v>4703.3999999999996</v>
      </c>
      <c r="N2817" t="s">
        <v>76</v>
      </c>
      <c r="O2817" t="s">
        <v>23</v>
      </c>
      <c r="P2817" t="s">
        <v>319</v>
      </c>
      <c r="Q2817" t="s">
        <v>160</v>
      </c>
      <c r="R2817">
        <v>626</v>
      </c>
    </row>
    <row r="2818" spans="1:18" x14ac:dyDescent="0.3">
      <c r="A2818" t="s">
        <v>3035</v>
      </c>
      <c r="B2818" s="1">
        <v>43283</v>
      </c>
      <c r="C2818" s="1">
        <v>43298</v>
      </c>
      <c r="D2818">
        <v>15</v>
      </c>
      <c r="E2818" t="s">
        <v>2807</v>
      </c>
      <c r="F2818" t="s">
        <v>20</v>
      </c>
      <c r="G2818" t="s">
        <v>984</v>
      </c>
      <c r="H2818">
        <v>57</v>
      </c>
      <c r="I2818">
        <v>2</v>
      </c>
      <c r="J2818">
        <v>12</v>
      </c>
      <c r="K2818">
        <v>904.5</v>
      </c>
      <c r="L2818">
        <v>443.20499999999998</v>
      </c>
      <c r="M2818">
        <v>10854</v>
      </c>
      <c r="N2818" t="s">
        <v>342</v>
      </c>
      <c r="O2818" t="s">
        <v>334</v>
      </c>
      <c r="P2818" t="s">
        <v>173</v>
      </c>
      <c r="Q2818" t="s">
        <v>174</v>
      </c>
      <c r="R2818">
        <v>3434</v>
      </c>
    </row>
    <row r="2819" spans="1:18" x14ac:dyDescent="0.3">
      <c r="A2819" t="s">
        <v>3036</v>
      </c>
      <c r="B2819" s="1">
        <v>43285</v>
      </c>
      <c r="C2819" s="1">
        <v>43298</v>
      </c>
      <c r="D2819">
        <v>18</v>
      </c>
      <c r="E2819" t="s">
        <v>2807</v>
      </c>
      <c r="F2819" t="s">
        <v>20</v>
      </c>
      <c r="G2819" t="s">
        <v>984</v>
      </c>
      <c r="H2819">
        <v>28</v>
      </c>
      <c r="I2819">
        <v>10</v>
      </c>
      <c r="J2819">
        <v>5</v>
      </c>
      <c r="K2819">
        <v>1118.9000000000001</v>
      </c>
      <c r="L2819">
        <v>671.34</v>
      </c>
      <c r="M2819">
        <v>5594.5</v>
      </c>
      <c r="N2819" t="s">
        <v>116</v>
      </c>
      <c r="O2819" t="s">
        <v>783</v>
      </c>
      <c r="P2819" t="s">
        <v>170</v>
      </c>
      <c r="Q2819" t="s">
        <v>40</v>
      </c>
      <c r="R2819">
        <v>4110</v>
      </c>
    </row>
    <row r="2820" spans="1:18" x14ac:dyDescent="0.3">
      <c r="A2820" t="s">
        <v>3037</v>
      </c>
      <c r="B2820" s="1">
        <v>43287</v>
      </c>
      <c r="C2820" s="1">
        <v>43294</v>
      </c>
      <c r="D2820">
        <v>17</v>
      </c>
      <c r="E2820" t="s">
        <v>2807</v>
      </c>
      <c r="F2820" t="s">
        <v>20</v>
      </c>
      <c r="G2820" t="s">
        <v>984</v>
      </c>
      <c r="H2820">
        <v>41</v>
      </c>
      <c r="I2820">
        <v>11</v>
      </c>
      <c r="J2820">
        <v>6</v>
      </c>
      <c r="K2820">
        <v>1051.9000000000001</v>
      </c>
      <c r="L2820">
        <v>641.65899999999999</v>
      </c>
      <c r="M2820">
        <v>6311.4</v>
      </c>
      <c r="N2820" t="s">
        <v>270</v>
      </c>
      <c r="O2820" t="s">
        <v>593</v>
      </c>
      <c r="P2820" t="s">
        <v>43</v>
      </c>
      <c r="Q2820" t="s">
        <v>44</v>
      </c>
      <c r="R2820">
        <v>4310</v>
      </c>
    </row>
    <row r="2821" spans="1:18" x14ac:dyDescent="0.3">
      <c r="A2821" t="s">
        <v>3038</v>
      </c>
      <c r="B2821" s="1">
        <v>43287</v>
      </c>
      <c r="C2821" s="1">
        <v>43291</v>
      </c>
      <c r="D2821">
        <v>30</v>
      </c>
      <c r="E2821" t="s">
        <v>2807</v>
      </c>
      <c r="F2821" t="s">
        <v>20</v>
      </c>
      <c r="G2821" t="s">
        <v>984</v>
      </c>
      <c r="H2821">
        <v>18</v>
      </c>
      <c r="I2821">
        <v>7</v>
      </c>
      <c r="J2821">
        <v>7</v>
      </c>
      <c r="K2821">
        <v>1065.3</v>
      </c>
      <c r="L2821">
        <v>862.89300000000003</v>
      </c>
      <c r="M2821">
        <v>7457.1</v>
      </c>
      <c r="N2821" t="s">
        <v>112</v>
      </c>
      <c r="O2821" t="s">
        <v>23</v>
      </c>
      <c r="P2821" t="s">
        <v>150</v>
      </c>
      <c r="Q2821" t="s">
        <v>151</v>
      </c>
      <c r="R2821">
        <v>3420</v>
      </c>
    </row>
    <row r="2822" spans="1:18" x14ac:dyDescent="0.3">
      <c r="A2822" t="s">
        <v>3039</v>
      </c>
      <c r="B2822" s="1">
        <v>43291</v>
      </c>
      <c r="C2822" s="1">
        <v>43308</v>
      </c>
      <c r="D2822">
        <v>35</v>
      </c>
      <c r="E2822" t="s">
        <v>2807</v>
      </c>
      <c r="F2822" t="s">
        <v>20</v>
      </c>
      <c r="G2822" t="s">
        <v>984</v>
      </c>
      <c r="H2822">
        <v>68</v>
      </c>
      <c r="I2822">
        <v>7</v>
      </c>
      <c r="J2822">
        <v>9</v>
      </c>
      <c r="K2822">
        <v>227.8</v>
      </c>
      <c r="L2822">
        <v>145.792</v>
      </c>
      <c r="M2822">
        <v>2050.1999999999998</v>
      </c>
      <c r="N2822" t="s">
        <v>316</v>
      </c>
      <c r="O2822" t="s">
        <v>23</v>
      </c>
      <c r="P2822" t="s">
        <v>97</v>
      </c>
      <c r="Q2822" t="s">
        <v>58</v>
      </c>
      <c r="R2822">
        <v>3210</v>
      </c>
    </row>
    <row r="2823" spans="1:18" x14ac:dyDescent="0.3">
      <c r="A2823" t="s">
        <v>3040</v>
      </c>
      <c r="B2823" s="1">
        <v>43291</v>
      </c>
      <c r="C2823" s="1">
        <v>43305</v>
      </c>
      <c r="D2823">
        <v>18</v>
      </c>
      <c r="E2823" t="s">
        <v>2807</v>
      </c>
      <c r="F2823" t="s">
        <v>20</v>
      </c>
      <c r="G2823" t="s">
        <v>984</v>
      </c>
      <c r="H2823">
        <v>90</v>
      </c>
      <c r="I2823">
        <v>13</v>
      </c>
      <c r="J2823">
        <v>10</v>
      </c>
      <c r="K2823">
        <v>938</v>
      </c>
      <c r="L2823">
        <v>665.98</v>
      </c>
      <c r="M2823">
        <v>9380</v>
      </c>
      <c r="N2823" t="s">
        <v>116</v>
      </c>
      <c r="O2823" t="s">
        <v>779</v>
      </c>
      <c r="P2823" t="s">
        <v>53</v>
      </c>
      <c r="Q2823" t="s">
        <v>54</v>
      </c>
      <c r="R2823">
        <v>9332</v>
      </c>
    </row>
    <row r="2824" spans="1:18" x14ac:dyDescent="0.3">
      <c r="A2824" t="s">
        <v>3041</v>
      </c>
      <c r="B2824" s="1">
        <v>43297</v>
      </c>
      <c r="C2824" s="1">
        <v>43313</v>
      </c>
      <c r="D2824">
        <v>11</v>
      </c>
      <c r="E2824" t="s">
        <v>2807</v>
      </c>
      <c r="F2824" t="s">
        <v>20</v>
      </c>
      <c r="G2824" t="s">
        <v>984</v>
      </c>
      <c r="H2824">
        <v>99</v>
      </c>
      <c r="I2824">
        <v>13</v>
      </c>
      <c r="J2824">
        <v>6</v>
      </c>
      <c r="K2824">
        <v>3865.9</v>
      </c>
      <c r="L2824">
        <v>2396.8580000000002</v>
      </c>
      <c r="M2824">
        <v>23195.4</v>
      </c>
      <c r="N2824" t="s">
        <v>76</v>
      </c>
      <c r="O2824" t="s">
        <v>779</v>
      </c>
      <c r="P2824" t="s">
        <v>180</v>
      </c>
      <c r="Q2824" t="s">
        <v>181</v>
      </c>
      <c r="R2824">
        <v>3225</v>
      </c>
    </row>
    <row r="2825" spans="1:18" x14ac:dyDescent="0.3">
      <c r="A2825" t="s">
        <v>3042</v>
      </c>
      <c r="B2825" s="1">
        <v>43300</v>
      </c>
      <c r="C2825" s="1">
        <v>43317</v>
      </c>
      <c r="D2825">
        <v>46</v>
      </c>
      <c r="E2825" t="s">
        <v>2807</v>
      </c>
      <c r="F2825" t="s">
        <v>20</v>
      </c>
      <c r="G2825" t="s">
        <v>984</v>
      </c>
      <c r="H2825">
        <v>32</v>
      </c>
      <c r="I2825">
        <v>1</v>
      </c>
      <c r="J2825">
        <v>8</v>
      </c>
      <c r="K2825">
        <v>2278</v>
      </c>
      <c r="L2825">
        <v>1754.06</v>
      </c>
      <c r="M2825">
        <v>18224</v>
      </c>
      <c r="N2825" t="s">
        <v>42</v>
      </c>
      <c r="O2825" t="s">
        <v>471</v>
      </c>
      <c r="P2825" t="s">
        <v>107</v>
      </c>
      <c r="Q2825" t="s">
        <v>58</v>
      </c>
      <c r="R2825">
        <v>3204</v>
      </c>
    </row>
    <row r="2826" spans="1:18" x14ac:dyDescent="0.3">
      <c r="A2826" t="s">
        <v>3043</v>
      </c>
      <c r="B2826" s="1">
        <v>43303</v>
      </c>
      <c r="C2826" s="1">
        <v>43308</v>
      </c>
      <c r="D2826">
        <v>42</v>
      </c>
      <c r="E2826" t="s">
        <v>2807</v>
      </c>
      <c r="F2826" t="s">
        <v>20</v>
      </c>
      <c r="G2826" t="s">
        <v>984</v>
      </c>
      <c r="H2826">
        <v>36</v>
      </c>
      <c r="I2826">
        <v>9</v>
      </c>
      <c r="J2826">
        <v>6</v>
      </c>
      <c r="K2826">
        <v>5085.3</v>
      </c>
      <c r="L2826">
        <v>2186.6790000000001</v>
      </c>
      <c r="M2826">
        <v>30511.8</v>
      </c>
      <c r="N2826" t="s">
        <v>89</v>
      </c>
      <c r="O2826" t="s">
        <v>795</v>
      </c>
      <c r="P2826" t="s">
        <v>247</v>
      </c>
      <c r="Q2826" t="s">
        <v>243</v>
      </c>
      <c r="R2826">
        <v>4414</v>
      </c>
    </row>
    <row r="2827" spans="1:18" x14ac:dyDescent="0.3">
      <c r="A2827" t="s">
        <v>3044</v>
      </c>
      <c r="B2827" s="1">
        <v>43310</v>
      </c>
      <c r="C2827" s="1">
        <v>43326</v>
      </c>
      <c r="D2827">
        <v>1</v>
      </c>
      <c r="E2827" t="s">
        <v>2807</v>
      </c>
      <c r="F2827" t="s">
        <v>20</v>
      </c>
      <c r="G2827" t="s">
        <v>984</v>
      </c>
      <c r="H2827">
        <v>54</v>
      </c>
      <c r="I2827">
        <v>1</v>
      </c>
      <c r="J2827">
        <v>5</v>
      </c>
      <c r="K2827">
        <v>2726.9</v>
      </c>
      <c r="L2827">
        <v>1881.5609999999999</v>
      </c>
      <c r="M2827">
        <v>13634.5</v>
      </c>
      <c r="N2827" t="s">
        <v>120</v>
      </c>
      <c r="O2827" t="s">
        <v>471</v>
      </c>
      <c r="P2827" t="s">
        <v>24</v>
      </c>
      <c r="Q2827" t="s">
        <v>25</v>
      </c>
      <c r="R2827">
        <v>8022</v>
      </c>
    </row>
    <row r="2828" spans="1:18" x14ac:dyDescent="0.3">
      <c r="A2828" t="s">
        <v>3045</v>
      </c>
      <c r="B2828" s="1">
        <v>43312</v>
      </c>
      <c r="C2828" s="1">
        <v>43323</v>
      </c>
      <c r="D2828">
        <v>32</v>
      </c>
      <c r="E2828" t="s">
        <v>2807</v>
      </c>
      <c r="F2828" t="s">
        <v>20</v>
      </c>
      <c r="G2828" t="s">
        <v>984</v>
      </c>
      <c r="H2828">
        <v>34</v>
      </c>
      <c r="I2828">
        <v>12</v>
      </c>
      <c r="J2828">
        <v>11</v>
      </c>
      <c r="K2828">
        <v>1118.9000000000001</v>
      </c>
      <c r="L2828">
        <v>939.87599999999998</v>
      </c>
      <c r="M2828">
        <v>12307.9</v>
      </c>
      <c r="N2828" t="s">
        <v>280</v>
      </c>
      <c r="O2828" t="s">
        <v>793</v>
      </c>
      <c r="P2828" t="s">
        <v>73</v>
      </c>
      <c r="Q2828" t="s">
        <v>74</v>
      </c>
      <c r="R2828">
        <v>1021</v>
      </c>
    </row>
    <row r="2829" spans="1:18" x14ac:dyDescent="0.3">
      <c r="A2829" t="s">
        <v>3046</v>
      </c>
      <c r="B2829" s="1">
        <v>43315</v>
      </c>
      <c r="C2829" s="1">
        <v>43322</v>
      </c>
      <c r="D2829">
        <v>26</v>
      </c>
      <c r="E2829" t="s">
        <v>2807</v>
      </c>
      <c r="F2829" t="s">
        <v>20</v>
      </c>
      <c r="G2829" t="s">
        <v>984</v>
      </c>
      <c r="H2829">
        <v>51</v>
      </c>
      <c r="I2829">
        <v>12</v>
      </c>
      <c r="J2829">
        <v>8</v>
      </c>
      <c r="K2829">
        <v>2371.8000000000002</v>
      </c>
      <c r="L2829">
        <v>1304.49</v>
      </c>
      <c r="M2829">
        <v>18974.400000000001</v>
      </c>
      <c r="N2829" t="s">
        <v>162</v>
      </c>
      <c r="O2829" t="s">
        <v>793</v>
      </c>
      <c r="P2829" t="s">
        <v>32</v>
      </c>
      <c r="Q2829" t="s">
        <v>33</v>
      </c>
      <c r="R2829">
        <v>2012</v>
      </c>
    </row>
    <row r="2830" spans="1:18" x14ac:dyDescent="0.3">
      <c r="A2830" t="s">
        <v>3047</v>
      </c>
      <c r="B2830" s="1">
        <v>43318</v>
      </c>
      <c r="C2830" s="1">
        <v>43333</v>
      </c>
      <c r="D2830">
        <v>47</v>
      </c>
      <c r="E2830" t="s">
        <v>2807</v>
      </c>
      <c r="F2830" t="s">
        <v>20</v>
      </c>
      <c r="G2830" t="s">
        <v>984</v>
      </c>
      <c r="H2830">
        <v>27</v>
      </c>
      <c r="I2830">
        <v>5</v>
      </c>
      <c r="J2830">
        <v>6</v>
      </c>
      <c r="K2830">
        <v>6130.5</v>
      </c>
      <c r="L2830">
        <v>3310.47</v>
      </c>
      <c r="M2830">
        <v>36783</v>
      </c>
      <c r="N2830" t="s">
        <v>218</v>
      </c>
      <c r="O2830" t="s">
        <v>699</v>
      </c>
      <c r="P2830" t="s">
        <v>213</v>
      </c>
      <c r="Q2830" t="s">
        <v>74</v>
      </c>
      <c r="R2830">
        <v>1023</v>
      </c>
    </row>
    <row r="2831" spans="1:18" x14ac:dyDescent="0.3">
      <c r="A2831" t="s">
        <v>3048</v>
      </c>
      <c r="B2831" s="1">
        <v>43318</v>
      </c>
      <c r="C2831" s="1">
        <v>43335</v>
      </c>
      <c r="D2831">
        <v>19</v>
      </c>
      <c r="E2831" t="s">
        <v>2807</v>
      </c>
      <c r="F2831" t="s">
        <v>20</v>
      </c>
      <c r="G2831" t="s">
        <v>984</v>
      </c>
      <c r="H2831">
        <v>39</v>
      </c>
      <c r="I2831">
        <v>2</v>
      </c>
      <c r="J2831">
        <v>6</v>
      </c>
      <c r="K2831">
        <v>1005</v>
      </c>
      <c r="L2831">
        <v>502.5</v>
      </c>
      <c r="M2831">
        <v>6030</v>
      </c>
      <c r="N2831" t="s">
        <v>103</v>
      </c>
      <c r="O2831" t="s">
        <v>334</v>
      </c>
      <c r="P2831" t="s">
        <v>57</v>
      </c>
      <c r="Q2831" t="s">
        <v>58</v>
      </c>
      <c r="R2831">
        <v>3210</v>
      </c>
    </row>
    <row r="2832" spans="1:18" x14ac:dyDescent="0.3">
      <c r="A2832" t="s">
        <v>3049</v>
      </c>
      <c r="B2832" s="1">
        <v>43321</v>
      </c>
      <c r="C2832" s="1">
        <v>43324</v>
      </c>
      <c r="D2832">
        <v>49</v>
      </c>
      <c r="E2832" t="s">
        <v>2807</v>
      </c>
      <c r="F2832" t="s">
        <v>20</v>
      </c>
      <c r="G2832" t="s">
        <v>984</v>
      </c>
      <c r="H2832">
        <v>42</v>
      </c>
      <c r="I2832">
        <v>1</v>
      </c>
      <c r="J2832">
        <v>8</v>
      </c>
      <c r="K2832">
        <v>1098.8</v>
      </c>
      <c r="L2832">
        <v>868.05200000000002</v>
      </c>
      <c r="M2832">
        <v>8790.4</v>
      </c>
      <c r="N2832" t="s">
        <v>135</v>
      </c>
      <c r="O2832" t="s">
        <v>471</v>
      </c>
      <c r="P2832" t="s">
        <v>47</v>
      </c>
      <c r="Q2832" t="s">
        <v>48</v>
      </c>
      <c r="R2832">
        <v>4010</v>
      </c>
    </row>
    <row r="2833" spans="1:18" x14ac:dyDescent="0.3">
      <c r="A2833" t="s">
        <v>3050</v>
      </c>
      <c r="B2833" s="1">
        <v>43322</v>
      </c>
      <c r="C2833" s="1">
        <v>43325</v>
      </c>
      <c r="D2833">
        <v>27</v>
      </c>
      <c r="E2833" t="s">
        <v>2807</v>
      </c>
      <c r="F2833" t="s">
        <v>20</v>
      </c>
      <c r="G2833" t="s">
        <v>984</v>
      </c>
      <c r="H2833">
        <v>13</v>
      </c>
      <c r="I2833">
        <v>2</v>
      </c>
      <c r="J2833">
        <v>6</v>
      </c>
      <c r="K2833">
        <v>1293.0999999999999</v>
      </c>
      <c r="L2833">
        <v>995.68700000000001</v>
      </c>
      <c r="M2833">
        <v>7758.6</v>
      </c>
      <c r="N2833" t="s">
        <v>123</v>
      </c>
      <c r="O2833" t="s">
        <v>334</v>
      </c>
      <c r="P2833" t="s">
        <v>272</v>
      </c>
      <c r="Q2833" t="s">
        <v>273</v>
      </c>
      <c r="R2833">
        <v>7010</v>
      </c>
    </row>
    <row r="2834" spans="1:18" x14ac:dyDescent="0.3">
      <c r="A2834" t="s">
        <v>3051</v>
      </c>
      <c r="B2834" s="1">
        <v>43323</v>
      </c>
      <c r="C2834" s="1">
        <v>43333</v>
      </c>
      <c r="D2834">
        <v>14</v>
      </c>
      <c r="E2834" t="s">
        <v>2807</v>
      </c>
      <c r="F2834" t="s">
        <v>20</v>
      </c>
      <c r="G2834" t="s">
        <v>984</v>
      </c>
      <c r="H2834">
        <v>16</v>
      </c>
      <c r="I2834">
        <v>13</v>
      </c>
      <c r="J2834">
        <v>10</v>
      </c>
      <c r="K2834">
        <v>1018.4</v>
      </c>
      <c r="L2834">
        <v>651.77599999999995</v>
      </c>
      <c r="M2834">
        <v>10184</v>
      </c>
      <c r="N2834" t="s">
        <v>38</v>
      </c>
      <c r="O2834" t="s">
        <v>779</v>
      </c>
      <c r="P2834" t="s">
        <v>221</v>
      </c>
      <c r="Q2834" t="s">
        <v>58</v>
      </c>
      <c r="R2834">
        <v>3210</v>
      </c>
    </row>
    <row r="2835" spans="1:18" x14ac:dyDescent="0.3">
      <c r="A2835" t="s">
        <v>3052</v>
      </c>
      <c r="B2835" s="1">
        <v>43324</v>
      </c>
      <c r="C2835" s="1">
        <v>43332</v>
      </c>
      <c r="D2835">
        <v>13</v>
      </c>
      <c r="E2835" t="s">
        <v>2807</v>
      </c>
      <c r="F2835" t="s">
        <v>20</v>
      </c>
      <c r="G2835" t="s">
        <v>984</v>
      </c>
      <c r="H2835">
        <v>68</v>
      </c>
      <c r="I2835">
        <v>5</v>
      </c>
      <c r="J2835">
        <v>10</v>
      </c>
      <c r="K2835">
        <v>998.3</v>
      </c>
      <c r="L2835">
        <v>469.20100000000002</v>
      </c>
      <c r="M2835">
        <v>9983</v>
      </c>
      <c r="N2835" t="s">
        <v>69</v>
      </c>
      <c r="O2835" t="s">
        <v>699</v>
      </c>
      <c r="P2835" t="s">
        <v>97</v>
      </c>
      <c r="Q2835" t="s">
        <v>58</v>
      </c>
      <c r="R2835">
        <v>3210</v>
      </c>
    </row>
    <row r="2836" spans="1:18" x14ac:dyDescent="0.3">
      <c r="A2836" t="s">
        <v>3053</v>
      </c>
      <c r="B2836" s="1">
        <v>43324</v>
      </c>
      <c r="C2836" s="1">
        <v>43340</v>
      </c>
      <c r="D2836">
        <v>1</v>
      </c>
      <c r="E2836" t="s">
        <v>2807</v>
      </c>
      <c r="F2836" t="s">
        <v>20</v>
      </c>
      <c r="G2836" t="s">
        <v>984</v>
      </c>
      <c r="H2836">
        <v>33</v>
      </c>
      <c r="I2836">
        <v>1</v>
      </c>
      <c r="J2836">
        <v>5</v>
      </c>
      <c r="K2836">
        <v>1983.2</v>
      </c>
      <c r="L2836">
        <v>872.60799999999995</v>
      </c>
      <c r="M2836">
        <v>9916</v>
      </c>
      <c r="N2836" t="s">
        <v>120</v>
      </c>
      <c r="O2836" t="s">
        <v>471</v>
      </c>
      <c r="P2836" t="s">
        <v>50</v>
      </c>
      <c r="Q2836" t="s">
        <v>29</v>
      </c>
      <c r="R2836">
        <v>604</v>
      </c>
    </row>
    <row r="2837" spans="1:18" x14ac:dyDescent="0.3">
      <c r="A2837" t="s">
        <v>3054</v>
      </c>
      <c r="B2837" s="1">
        <v>43325</v>
      </c>
      <c r="C2837" s="1">
        <v>43334</v>
      </c>
      <c r="D2837">
        <v>38</v>
      </c>
      <c r="E2837" t="s">
        <v>2807</v>
      </c>
      <c r="F2837" t="s">
        <v>20</v>
      </c>
      <c r="G2837" t="s">
        <v>984</v>
      </c>
      <c r="H2837">
        <v>85</v>
      </c>
      <c r="I2837">
        <v>1</v>
      </c>
      <c r="J2837">
        <v>9</v>
      </c>
      <c r="K2837">
        <v>1098.8</v>
      </c>
      <c r="L2837">
        <v>769.16</v>
      </c>
      <c r="M2837">
        <v>9889.2000000000007</v>
      </c>
      <c r="N2837" t="s">
        <v>193</v>
      </c>
      <c r="O2837" t="s">
        <v>471</v>
      </c>
      <c r="P2837" t="s">
        <v>138</v>
      </c>
      <c r="Q2837" t="s">
        <v>139</v>
      </c>
      <c r="R2837">
        <v>4900</v>
      </c>
    </row>
    <row r="2838" spans="1:18" x14ac:dyDescent="0.3">
      <c r="A2838" t="s">
        <v>3055</v>
      </c>
      <c r="B2838" s="1">
        <v>43326</v>
      </c>
      <c r="C2838" s="1">
        <v>43341</v>
      </c>
      <c r="D2838">
        <v>4</v>
      </c>
      <c r="E2838" t="s">
        <v>2807</v>
      </c>
      <c r="F2838" t="s">
        <v>20</v>
      </c>
      <c r="G2838" t="s">
        <v>984</v>
      </c>
      <c r="H2838">
        <v>50</v>
      </c>
      <c r="I2838">
        <v>2</v>
      </c>
      <c r="J2838">
        <v>11</v>
      </c>
      <c r="K2838">
        <v>5808.9</v>
      </c>
      <c r="L2838">
        <v>3369.1619999999998</v>
      </c>
      <c r="M2838">
        <v>63897.9</v>
      </c>
      <c r="N2838" t="s">
        <v>482</v>
      </c>
      <c r="O2838" t="s">
        <v>334</v>
      </c>
      <c r="P2838" t="s">
        <v>227</v>
      </c>
      <c r="Q2838" t="s">
        <v>33</v>
      </c>
      <c r="R2838">
        <v>2024</v>
      </c>
    </row>
    <row r="2839" spans="1:18" x14ac:dyDescent="0.3">
      <c r="A2839" t="s">
        <v>3056</v>
      </c>
      <c r="B2839" s="1">
        <v>43330</v>
      </c>
      <c r="C2839" s="1">
        <v>43336</v>
      </c>
      <c r="D2839">
        <v>44</v>
      </c>
      <c r="E2839" t="s">
        <v>2807</v>
      </c>
      <c r="F2839" t="s">
        <v>20</v>
      </c>
      <c r="G2839" t="s">
        <v>984</v>
      </c>
      <c r="H2839">
        <v>74</v>
      </c>
      <c r="I2839">
        <v>2</v>
      </c>
      <c r="J2839">
        <v>6</v>
      </c>
      <c r="K2839">
        <v>207.7</v>
      </c>
      <c r="L2839">
        <v>153.69800000000001</v>
      </c>
      <c r="M2839">
        <v>1246.2</v>
      </c>
      <c r="N2839" t="s">
        <v>27</v>
      </c>
      <c r="O2839" t="s">
        <v>334</v>
      </c>
      <c r="P2839" t="s">
        <v>87</v>
      </c>
      <c r="Q2839" t="s">
        <v>25</v>
      </c>
      <c r="R2839">
        <v>8023</v>
      </c>
    </row>
    <row r="2840" spans="1:18" x14ac:dyDescent="0.3">
      <c r="A2840" t="s">
        <v>3057</v>
      </c>
      <c r="B2840" s="1">
        <v>43332</v>
      </c>
      <c r="C2840" s="1">
        <v>43338</v>
      </c>
      <c r="D2840">
        <v>32</v>
      </c>
      <c r="E2840" t="s">
        <v>2807</v>
      </c>
      <c r="F2840" t="s">
        <v>20</v>
      </c>
      <c r="G2840" t="s">
        <v>984</v>
      </c>
      <c r="H2840">
        <v>29</v>
      </c>
      <c r="I2840">
        <v>2</v>
      </c>
      <c r="J2840">
        <v>12</v>
      </c>
      <c r="K2840">
        <v>1842.5</v>
      </c>
      <c r="L2840">
        <v>737</v>
      </c>
      <c r="M2840">
        <v>22110</v>
      </c>
      <c r="N2840" t="s">
        <v>280</v>
      </c>
      <c r="O2840" t="s">
        <v>334</v>
      </c>
      <c r="P2840" t="s">
        <v>526</v>
      </c>
      <c r="Q2840" t="s">
        <v>527</v>
      </c>
      <c r="R2840">
        <v>7910</v>
      </c>
    </row>
    <row r="2841" spans="1:18" x14ac:dyDescent="0.3">
      <c r="A2841" t="s">
        <v>3058</v>
      </c>
      <c r="B2841" s="1">
        <v>43332</v>
      </c>
      <c r="C2841" s="1">
        <v>43348</v>
      </c>
      <c r="D2841">
        <v>21</v>
      </c>
      <c r="E2841" t="s">
        <v>2807</v>
      </c>
      <c r="F2841" t="s">
        <v>20</v>
      </c>
      <c r="G2841" t="s">
        <v>984</v>
      </c>
      <c r="H2841">
        <v>73</v>
      </c>
      <c r="I2841">
        <v>9</v>
      </c>
      <c r="J2841">
        <v>5</v>
      </c>
      <c r="K2841">
        <v>5031.7</v>
      </c>
      <c r="L2841">
        <v>4226.6279999999997</v>
      </c>
      <c r="M2841">
        <v>25158.5</v>
      </c>
      <c r="N2841" t="s">
        <v>127</v>
      </c>
      <c r="O2841" t="s">
        <v>795</v>
      </c>
      <c r="P2841" t="s">
        <v>176</v>
      </c>
      <c r="Q2841" t="s">
        <v>177</v>
      </c>
      <c r="R2841">
        <v>2120</v>
      </c>
    </row>
    <row r="2842" spans="1:18" x14ac:dyDescent="0.3">
      <c r="A2842" t="s">
        <v>3059</v>
      </c>
      <c r="B2842" s="1">
        <v>43333</v>
      </c>
      <c r="C2842" s="1">
        <v>43349</v>
      </c>
      <c r="D2842">
        <v>8</v>
      </c>
      <c r="E2842" t="s">
        <v>2807</v>
      </c>
      <c r="F2842" t="s">
        <v>20</v>
      </c>
      <c r="G2842" t="s">
        <v>984</v>
      </c>
      <c r="H2842">
        <v>26</v>
      </c>
      <c r="I2842">
        <v>5</v>
      </c>
      <c r="J2842">
        <v>12</v>
      </c>
      <c r="K2842">
        <v>1018.4</v>
      </c>
      <c r="L2842">
        <v>672.14400000000001</v>
      </c>
      <c r="M2842">
        <v>12220.8</v>
      </c>
      <c r="N2842" t="s">
        <v>99</v>
      </c>
      <c r="O2842" t="s">
        <v>699</v>
      </c>
      <c r="P2842" t="s">
        <v>239</v>
      </c>
      <c r="Q2842" t="s">
        <v>240</v>
      </c>
      <c r="R2842">
        <v>210</v>
      </c>
    </row>
    <row r="2843" spans="1:18" x14ac:dyDescent="0.3">
      <c r="A2843" t="s">
        <v>3060</v>
      </c>
      <c r="B2843" s="1">
        <v>43333</v>
      </c>
      <c r="C2843" s="1">
        <v>43338</v>
      </c>
      <c r="D2843">
        <v>48</v>
      </c>
      <c r="E2843" t="s">
        <v>2807</v>
      </c>
      <c r="F2843" t="s">
        <v>20</v>
      </c>
      <c r="G2843" t="s">
        <v>984</v>
      </c>
      <c r="H2843">
        <v>99</v>
      </c>
      <c r="I2843">
        <v>7</v>
      </c>
      <c r="J2843">
        <v>9</v>
      </c>
      <c r="K2843">
        <v>1038.5</v>
      </c>
      <c r="L2843">
        <v>695.79499999999996</v>
      </c>
      <c r="M2843">
        <v>9346.5</v>
      </c>
      <c r="N2843" t="s">
        <v>261</v>
      </c>
      <c r="O2843" t="s">
        <v>23</v>
      </c>
      <c r="P2843" t="s">
        <v>180</v>
      </c>
      <c r="Q2843" t="s">
        <v>181</v>
      </c>
      <c r="R2843">
        <v>3225</v>
      </c>
    </row>
    <row r="2844" spans="1:18" x14ac:dyDescent="0.3">
      <c r="A2844" t="s">
        <v>3061</v>
      </c>
      <c r="B2844" s="1">
        <v>43334</v>
      </c>
      <c r="C2844" s="1">
        <v>43352</v>
      </c>
      <c r="D2844">
        <v>7</v>
      </c>
      <c r="E2844" t="s">
        <v>2807</v>
      </c>
      <c r="F2844" t="s">
        <v>20</v>
      </c>
      <c r="G2844" t="s">
        <v>984</v>
      </c>
      <c r="H2844">
        <v>43</v>
      </c>
      <c r="I2844">
        <v>11</v>
      </c>
      <c r="J2844">
        <v>12</v>
      </c>
      <c r="K2844">
        <v>167.5</v>
      </c>
      <c r="L2844">
        <v>93.8</v>
      </c>
      <c r="M2844">
        <v>2010</v>
      </c>
      <c r="N2844" t="s">
        <v>169</v>
      </c>
      <c r="O2844" t="s">
        <v>593</v>
      </c>
      <c r="P2844" t="s">
        <v>249</v>
      </c>
      <c r="Q2844" t="s">
        <v>74</v>
      </c>
      <c r="R2844">
        <v>1041</v>
      </c>
    </row>
    <row r="2845" spans="1:18" x14ac:dyDescent="0.3">
      <c r="A2845" t="s">
        <v>3062</v>
      </c>
      <c r="B2845" s="1">
        <v>43335</v>
      </c>
      <c r="C2845" s="1">
        <v>43353</v>
      </c>
      <c r="D2845">
        <v>20</v>
      </c>
      <c r="E2845" t="s">
        <v>2807</v>
      </c>
      <c r="F2845" t="s">
        <v>20</v>
      </c>
      <c r="G2845" t="s">
        <v>984</v>
      </c>
      <c r="H2845">
        <v>96</v>
      </c>
      <c r="I2845">
        <v>11</v>
      </c>
      <c r="J2845">
        <v>9</v>
      </c>
      <c r="K2845">
        <v>167.5</v>
      </c>
      <c r="L2845">
        <v>112.22499999999999</v>
      </c>
      <c r="M2845">
        <v>1507.5</v>
      </c>
      <c r="N2845" t="s">
        <v>22</v>
      </c>
      <c r="O2845" t="s">
        <v>593</v>
      </c>
      <c r="P2845" t="s">
        <v>128</v>
      </c>
      <c r="Q2845" t="s">
        <v>129</v>
      </c>
      <c r="R2845">
        <v>9012</v>
      </c>
    </row>
    <row r="2846" spans="1:18" x14ac:dyDescent="0.3">
      <c r="A2846" t="s">
        <v>3063</v>
      </c>
      <c r="B2846" s="1">
        <v>43337</v>
      </c>
      <c r="C2846" s="1">
        <v>43342</v>
      </c>
      <c r="D2846">
        <v>32</v>
      </c>
      <c r="E2846" t="s">
        <v>2807</v>
      </c>
      <c r="F2846" t="s">
        <v>20</v>
      </c>
      <c r="G2846" t="s">
        <v>984</v>
      </c>
      <c r="H2846">
        <v>69</v>
      </c>
      <c r="I2846">
        <v>2</v>
      </c>
      <c r="J2846">
        <v>11</v>
      </c>
      <c r="K2846">
        <v>944.7</v>
      </c>
      <c r="L2846">
        <v>472.35</v>
      </c>
      <c r="M2846">
        <v>10391.700000000001</v>
      </c>
      <c r="N2846" t="s">
        <v>280</v>
      </c>
      <c r="O2846" t="s">
        <v>334</v>
      </c>
      <c r="P2846" t="s">
        <v>93</v>
      </c>
      <c r="Q2846" t="s">
        <v>94</v>
      </c>
      <c r="R2846">
        <v>7022</v>
      </c>
    </row>
    <row r="2847" spans="1:18" x14ac:dyDescent="0.3">
      <c r="A2847" t="s">
        <v>3064</v>
      </c>
      <c r="B2847" s="1">
        <v>43338</v>
      </c>
      <c r="C2847" s="1">
        <v>43342</v>
      </c>
      <c r="D2847">
        <v>26</v>
      </c>
      <c r="E2847" t="s">
        <v>2807</v>
      </c>
      <c r="F2847" t="s">
        <v>20</v>
      </c>
      <c r="G2847" t="s">
        <v>984</v>
      </c>
      <c r="H2847">
        <v>24</v>
      </c>
      <c r="I2847">
        <v>1</v>
      </c>
      <c r="J2847">
        <v>10</v>
      </c>
      <c r="K2847">
        <v>1018.4</v>
      </c>
      <c r="L2847">
        <v>835.08799999999997</v>
      </c>
      <c r="M2847">
        <v>10184</v>
      </c>
      <c r="N2847" t="s">
        <v>162</v>
      </c>
      <c r="O2847" t="s">
        <v>471</v>
      </c>
      <c r="P2847" t="s">
        <v>237</v>
      </c>
      <c r="Q2847" t="s">
        <v>118</v>
      </c>
      <c r="R2847">
        <v>112</v>
      </c>
    </row>
    <row r="2848" spans="1:18" x14ac:dyDescent="0.3">
      <c r="A2848" t="s">
        <v>3065</v>
      </c>
      <c r="B2848" s="1">
        <v>43341</v>
      </c>
      <c r="C2848" s="1">
        <v>43354</v>
      </c>
      <c r="D2848">
        <v>48</v>
      </c>
      <c r="E2848" t="s">
        <v>2807</v>
      </c>
      <c r="F2848" t="s">
        <v>20</v>
      </c>
      <c r="G2848" t="s">
        <v>984</v>
      </c>
      <c r="H2848">
        <v>29</v>
      </c>
      <c r="I2848">
        <v>7</v>
      </c>
      <c r="J2848">
        <v>8</v>
      </c>
      <c r="K2848">
        <v>2358.4</v>
      </c>
      <c r="L2848">
        <v>1815.9680000000001</v>
      </c>
      <c r="M2848">
        <v>18867.2</v>
      </c>
      <c r="N2848" t="s">
        <v>261</v>
      </c>
      <c r="O2848" t="s">
        <v>23</v>
      </c>
      <c r="P2848" t="s">
        <v>526</v>
      </c>
      <c r="Q2848" t="s">
        <v>527</v>
      </c>
      <c r="R2848">
        <v>7910</v>
      </c>
    </row>
    <row r="2849" spans="1:18" x14ac:dyDescent="0.3">
      <c r="A2849" t="s">
        <v>3066</v>
      </c>
      <c r="B2849" s="1">
        <v>43343</v>
      </c>
      <c r="C2849" s="1">
        <v>43358</v>
      </c>
      <c r="D2849">
        <v>40</v>
      </c>
      <c r="E2849" t="s">
        <v>2807</v>
      </c>
      <c r="F2849" t="s">
        <v>20</v>
      </c>
      <c r="G2849" t="s">
        <v>984</v>
      </c>
      <c r="H2849">
        <v>54</v>
      </c>
      <c r="I2849">
        <v>2</v>
      </c>
      <c r="J2849">
        <v>12</v>
      </c>
      <c r="K2849">
        <v>194.3</v>
      </c>
      <c r="L2849">
        <v>130.18100000000001</v>
      </c>
      <c r="M2849">
        <v>2331.6</v>
      </c>
      <c r="N2849" t="s">
        <v>92</v>
      </c>
      <c r="O2849" t="s">
        <v>334</v>
      </c>
      <c r="P2849" t="s">
        <v>24</v>
      </c>
      <c r="Q2849" t="s">
        <v>25</v>
      </c>
      <c r="R2849">
        <v>8022</v>
      </c>
    </row>
    <row r="2850" spans="1:18" x14ac:dyDescent="0.3">
      <c r="A2850" t="s">
        <v>3067</v>
      </c>
      <c r="B2850" s="1">
        <v>43345</v>
      </c>
      <c r="C2850" s="1">
        <v>43356</v>
      </c>
      <c r="D2850">
        <v>19</v>
      </c>
      <c r="E2850" t="s">
        <v>2807</v>
      </c>
      <c r="F2850" t="s">
        <v>20</v>
      </c>
      <c r="G2850" t="s">
        <v>984</v>
      </c>
      <c r="H2850">
        <v>72</v>
      </c>
      <c r="I2850">
        <v>2</v>
      </c>
      <c r="J2850">
        <v>8</v>
      </c>
      <c r="K2850">
        <v>3999.9</v>
      </c>
      <c r="L2850">
        <v>2159.9459999999999</v>
      </c>
      <c r="M2850">
        <v>31999.200000000001</v>
      </c>
      <c r="N2850" t="s">
        <v>103</v>
      </c>
      <c r="O2850" t="s">
        <v>334</v>
      </c>
      <c r="P2850" t="s">
        <v>235</v>
      </c>
      <c r="Q2850" t="s">
        <v>58</v>
      </c>
      <c r="R2850">
        <v>3210</v>
      </c>
    </row>
    <row r="2851" spans="1:18" x14ac:dyDescent="0.3">
      <c r="A2851" t="s">
        <v>3068</v>
      </c>
      <c r="B2851" s="1">
        <v>43352</v>
      </c>
      <c r="C2851" s="1">
        <v>43362</v>
      </c>
      <c r="D2851">
        <v>5</v>
      </c>
      <c r="E2851" t="s">
        <v>2807</v>
      </c>
      <c r="F2851" t="s">
        <v>20</v>
      </c>
      <c r="G2851" t="s">
        <v>984</v>
      </c>
      <c r="H2851">
        <v>76</v>
      </c>
      <c r="I2851">
        <v>13</v>
      </c>
      <c r="J2851">
        <v>6</v>
      </c>
      <c r="K2851">
        <v>1842.5</v>
      </c>
      <c r="L2851">
        <v>976.52499999999998</v>
      </c>
      <c r="M2851">
        <v>11055</v>
      </c>
      <c r="N2851" t="s">
        <v>52</v>
      </c>
      <c r="O2851" t="s">
        <v>779</v>
      </c>
      <c r="P2851" t="s">
        <v>121</v>
      </c>
      <c r="Q2851" t="s">
        <v>33</v>
      </c>
      <c r="R2851">
        <v>2016</v>
      </c>
    </row>
    <row r="2852" spans="1:18" x14ac:dyDescent="0.3">
      <c r="A2852" t="s">
        <v>3069</v>
      </c>
      <c r="B2852" s="1">
        <v>43352</v>
      </c>
      <c r="C2852" s="1">
        <v>43366</v>
      </c>
      <c r="D2852">
        <v>8</v>
      </c>
      <c r="E2852" t="s">
        <v>2807</v>
      </c>
      <c r="F2852" t="s">
        <v>20</v>
      </c>
      <c r="G2852" t="s">
        <v>984</v>
      </c>
      <c r="H2852">
        <v>77</v>
      </c>
      <c r="I2852">
        <v>13</v>
      </c>
      <c r="J2852">
        <v>11</v>
      </c>
      <c r="K2852">
        <v>1051.9000000000001</v>
      </c>
      <c r="L2852">
        <v>631.14</v>
      </c>
      <c r="M2852">
        <v>11570.9</v>
      </c>
      <c r="N2852" t="s">
        <v>99</v>
      </c>
      <c r="O2852" t="s">
        <v>779</v>
      </c>
      <c r="P2852" t="s">
        <v>24</v>
      </c>
      <c r="Q2852" t="s">
        <v>25</v>
      </c>
      <c r="R2852">
        <v>8022</v>
      </c>
    </row>
    <row r="2853" spans="1:18" x14ac:dyDescent="0.3">
      <c r="A2853" t="s">
        <v>3070</v>
      </c>
      <c r="B2853" s="1">
        <v>43354</v>
      </c>
      <c r="C2853" s="1">
        <v>43365</v>
      </c>
      <c r="D2853">
        <v>14</v>
      </c>
      <c r="E2853" t="s">
        <v>2807</v>
      </c>
      <c r="F2853" t="s">
        <v>20</v>
      </c>
      <c r="G2853" t="s">
        <v>984</v>
      </c>
      <c r="H2853">
        <v>57</v>
      </c>
      <c r="I2853">
        <v>11</v>
      </c>
      <c r="J2853">
        <v>9</v>
      </c>
      <c r="K2853">
        <v>3865.9</v>
      </c>
      <c r="L2853">
        <v>2164.904</v>
      </c>
      <c r="M2853">
        <v>34793.1</v>
      </c>
      <c r="N2853" t="s">
        <v>38</v>
      </c>
      <c r="O2853" t="s">
        <v>593</v>
      </c>
      <c r="P2853" t="s">
        <v>173</v>
      </c>
      <c r="Q2853" t="s">
        <v>174</v>
      </c>
      <c r="R2853">
        <v>3434</v>
      </c>
    </row>
    <row r="2854" spans="1:18" x14ac:dyDescent="0.3">
      <c r="A2854" t="s">
        <v>3071</v>
      </c>
      <c r="B2854" s="1">
        <v>43354</v>
      </c>
      <c r="C2854" s="1">
        <v>43362</v>
      </c>
      <c r="D2854">
        <v>20</v>
      </c>
      <c r="E2854" t="s">
        <v>2807</v>
      </c>
      <c r="F2854" t="s">
        <v>20</v>
      </c>
      <c r="G2854" t="s">
        <v>984</v>
      </c>
      <c r="H2854">
        <v>66</v>
      </c>
      <c r="I2854">
        <v>5</v>
      </c>
      <c r="J2854">
        <v>9</v>
      </c>
      <c r="K2854">
        <v>247.9</v>
      </c>
      <c r="L2854">
        <v>131.387</v>
      </c>
      <c r="M2854">
        <v>2231.1</v>
      </c>
      <c r="N2854" t="s">
        <v>22</v>
      </c>
      <c r="O2854" t="s">
        <v>699</v>
      </c>
      <c r="P2854" t="s">
        <v>167</v>
      </c>
      <c r="Q2854" t="s">
        <v>129</v>
      </c>
      <c r="R2854">
        <v>9012</v>
      </c>
    </row>
    <row r="2855" spans="1:18" x14ac:dyDescent="0.3">
      <c r="A2855" t="s">
        <v>3072</v>
      </c>
      <c r="B2855" s="1">
        <v>43354</v>
      </c>
      <c r="C2855" s="1">
        <v>43357</v>
      </c>
      <c r="D2855">
        <v>35</v>
      </c>
      <c r="E2855" t="s">
        <v>2807</v>
      </c>
      <c r="F2855" t="s">
        <v>20</v>
      </c>
      <c r="G2855" t="s">
        <v>984</v>
      </c>
      <c r="H2855">
        <v>15</v>
      </c>
      <c r="I2855">
        <v>11</v>
      </c>
      <c r="J2855">
        <v>8</v>
      </c>
      <c r="K2855">
        <v>3001.6</v>
      </c>
      <c r="L2855">
        <v>2341.248</v>
      </c>
      <c r="M2855">
        <v>24012.799999999999</v>
      </c>
      <c r="N2855" t="s">
        <v>316</v>
      </c>
      <c r="O2855" t="s">
        <v>593</v>
      </c>
      <c r="P2855" t="s">
        <v>366</v>
      </c>
      <c r="Q2855" t="s">
        <v>367</v>
      </c>
      <c r="R2855">
        <v>4120</v>
      </c>
    </row>
    <row r="2856" spans="1:18" x14ac:dyDescent="0.3">
      <c r="A2856" t="s">
        <v>3073</v>
      </c>
      <c r="B2856" s="1">
        <v>43358</v>
      </c>
      <c r="C2856" s="1">
        <v>43364</v>
      </c>
      <c r="D2856">
        <v>12</v>
      </c>
      <c r="E2856" t="s">
        <v>2807</v>
      </c>
      <c r="F2856" t="s">
        <v>20</v>
      </c>
      <c r="G2856" t="s">
        <v>984</v>
      </c>
      <c r="H2856">
        <v>46</v>
      </c>
      <c r="I2856">
        <v>13</v>
      </c>
      <c r="J2856">
        <v>6</v>
      </c>
      <c r="K2856">
        <v>3912.8</v>
      </c>
      <c r="L2856">
        <v>2347.6799999999998</v>
      </c>
      <c r="M2856">
        <v>23476.799999999999</v>
      </c>
      <c r="N2856" t="s">
        <v>155</v>
      </c>
      <c r="O2856" t="s">
        <v>779</v>
      </c>
      <c r="P2856" t="s">
        <v>199</v>
      </c>
      <c r="Q2856" t="s">
        <v>200</v>
      </c>
      <c r="R2856">
        <v>9522</v>
      </c>
    </row>
    <row r="2857" spans="1:18" x14ac:dyDescent="0.3">
      <c r="A2857" t="s">
        <v>3074</v>
      </c>
      <c r="B2857" s="1">
        <v>43358</v>
      </c>
      <c r="C2857" s="1">
        <v>43371</v>
      </c>
      <c r="D2857">
        <v>24</v>
      </c>
      <c r="E2857" t="s">
        <v>2807</v>
      </c>
      <c r="F2857" t="s">
        <v>20</v>
      </c>
      <c r="G2857" t="s">
        <v>984</v>
      </c>
      <c r="H2857">
        <v>40</v>
      </c>
      <c r="I2857">
        <v>8</v>
      </c>
      <c r="J2857">
        <v>9</v>
      </c>
      <c r="K2857">
        <v>3484</v>
      </c>
      <c r="L2857">
        <v>2891.72</v>
      </c>
      <c r="M2857">
        <v>31356</v>
      </c>
      <c r="N2857" t="s">
        <v>326</v>
      </c>
      <c r="O2857" t="s">
        <v>828</v>
      </c>
      <c r="P2857" t="s">
        <v>113</v>
      </c>
      <c r="Q2857" t="s">
        <v>114</v>
      </c>
      <c r="R2857">
        <v>9400</v>
      </c>
    </row>
    <row r="2858" spans="1:18" x14ac:dyDescent="0.3">
      <c r="A2858" t="s">
        <v>3075</v>
      </c>
      <c r="B2858" s="1">
        <v>43366</v>
      </c>
      <c r="C2858" s="1">
        <v>43381</v>
      </c>
      <c r="D2858">
        <v>11</v>
      </c>
      <c r="E2858" t="s">
        <v>2807</v>
      </c>
      <c r="F2858" t="s">
        <v>20</v>
      </c>
      <c r="G2858" t="s">
        <v>984</v>
      </c>
      <c r="H2858">
        <v>70</v>
      </c>
      <c r="I2858">
        <v>11</v>
      </c>
      <c r="J2858">
        <v>7</v>
      </c>
      <c r="K2858">
        <v>2345</v>
      </c>
      <c r="L2858">
        <v>1664.95</v>
      </c>
      <c r="M2858">
        <v>16415</v>
      </c>
      <c r="N2858" t="s">
        <v>76</v>
      </c>
      <c r="O2858" t="s">
        <v>593</v>
      </c>
      <c r="P2858" t="s">
        <v>50</v>
      </c>
      <c r="Q2858" t="s">
        <v>29</v>
      </c>
      <c r="R2858">
        <v>604</v>
      </c>
    </row>
    <row r="2859" spans="1:18" x14ac:dyDescent="0.3">
      <c r="A2859" t="s">
        <v>3076</v>
      </c>
      <c r="B2859" s="1">
        <v>43370</v>
      </c>
      <c r="C2859" s="1">
        <v>43385</v>
      </c>
      <c r="D2859">
        <v>39</v>
      </c>
      <c r="E2859" t="s">
        <v>2807</v>
      </c>
      <c r="F2859" t="s">
        <v>20</v>
      </c>
      <c r="G2859" t="s">
        <v>984</v>
      </c>
      <c r="H2859">
        <v>74</v>
      </c>
      <c r="I2859">
        <v>7</v>
      </c>
      <c r="J2859">
        <v>9</v>
      </c>
      <c r="K2859">
        <v>1159.0999999999999</v>
      </c>
      <c r="L2859">
        <v>475.23099999999999</v>
      </c>
      <c r="M2859">
        <v>10431.9</v>
      </c>
      <c r="N2859" t="s">
        <v>141</v>
      </c>
      <c r="O2859" t="s">
        <v>23</v>
      </c>
      <c r="P2859" t="s">
        <v>87</v>
      </c>
      <c r="Q2859" t="s">
        <v>25</v>
      </c>
      <c r="R2859">
        <v>8023</v>
      </c>
    </row>
    <row r="2860" spans="1:18" x14ac:dyDescent="0.3">
      <c r="A2860" t="s">
        <v>3077</v>
      </c>
      <c r="B2860" s="1">
        <v>43370</v>
      </c>
      <c r="C2860" s="1">
        <v>43383</v>
      </c>
      <c r="D2860">
        <v>33</v>
      </c>
      <c r="E2860" t="s">
        <v>2807</v>
      </c>
      <c r="F2860" t="s">
        <v>20</v>
      </c>
      <c r="G2860" t="s">
        <v>984</v>
      </c>
      <c r="H2860">
        <v>67</v>
      </c>
      <c r="I2860">
        <v>5</v>
      </c>
      <c r="J2860">
        <v>7</v>
      </c>
      <c r="K2860">
        <v>2532.6</v>
      </c>
      <c r="L2860">
        <v>1747.4939999999999</v>
      </c>
      <c r="M2860">
        <v>17728.2</v>
      </c>
      <c r="N2860" t="s">
        <v>166</v>
      </c>
      <c r="O2860" t="s">
        <v>699</v>
      </c>
      <c r="P2860" t="s">
        <v>150</v>
      </c>
      <c r="Q2860" t="s">
        <v>151</v>
      </c>
      <c r="R2860">
        <v>3420</v>
      </c>
    </row>
    <row r="2861" spans="1:18" x14ac:dyDescent="0.3">
      <c r="A2861" t="s">
        <v>3078</v>
      </c>
      <c r="B2861" s="1">
        <v>43375</v>
      </c>
      <c r="C2861" s="1">
        <v>43389</v>
      </c>
      <c r="D2861">
        <v>36</v>
      </c>
      <c r="E2861" t="s">
        <v>2807</v>
      </c>
      <c r="F2861" t="s">
        <v>20</v>
      </c>
      <c r="G2861" t="s">
        <v>984</v>
      </c>
      <c r="H2861">
        <v>17</v>
      </c>
      <c r="I2861">
        <v>1</v>
      </c>
      <c r="J2861">
        <v>7</v>
      </c>
      <c r="K2861">
        <v>1916.2</v>
      </c>
      <c r="L2861">
        <v>1341.34</v>
      </c>
      <c r="M2861">
        <v>13413.4</v>
      </c>
      <c r="N2861" t="s">
        <v>295</v>
      </c>
      <c r="O2861" t="s">
        <v>471</v>
      </c>
      <c r="P2861" t="s">
        <v>199</v>
      </c>
      <c r="Q2861" t="s">
        <v>200</v>
      </c>
      <c r="R2861">
        <v>9522</v>
      </c>
    </row>
    <row r="2862" spans="1:18" x14ac:dyDescent="0.3">
      <c r="A2862" t="s">
        <v>3079</v>
      </c>
      <c r="B2862" s="1">
        <v>43380</v>
      </c>
      <c r="C2862" s="1">
        <v>43394</v>
      </c>
      <c r="D2862">
        <v>19</v>
      </c>
      <c r="E2862" t="s">
        <v>2807</v>
      </c>
      <c r="F2862" t="s">
        <v>20</v>
      </c>
      <c r="G2862" t="s">
        <v>984</v>
      </c>
      <c r="H2862">
        <v>19</v>
      </c>
      <c r="I2862">
        <v>12</v>
      </c>
      <c r="J2862">
        <v>5</v>
      </c>
      <c r="K2862">
        <v>2606.3000000000002</v>
      </c>
      <c r="L2862">
        <v>1251.0239999999999</v>
      </c>
      <c r="M2862">
        <v>13031.5</v>
      </c>
      <c r="N2862" t="s">
        <v>103</v>
      </c>
      <c r="O2862" t="s">
        <v>793</v>
      </c>
      <c r="P2862" t="s">
        <v>70</v>
      </c>
      <c r="Q2862" t="s">
        <v>71</v>
      </c>
      <c r="R2862">
        <v>3500</v>
      </c>
    </row>
    <row r="2863" spans="1:18" x14ac:dyDescent="0.3">
      <c r="A2863" t="s">
        <v>3080</v>
      </c>
      <c r="B2863" s="1">
        <v>43380</v>
      </c>
      <c r="C2863" s="1">
        <v>43390</v>
      </c>
      <c r="D2863">
        <v>17</v>
      </c>
      <c r="E2863" t="s">
        <v>2807</v>
      </c>
      <c r="F2863" t="s">
        <v>20</v>
      </c>
      <c r="G2863" t="s">
        <v>984</v>
      </c>
      <c r="H2863">
        <v>62</v>
      </c>
      <c r="I2863">
        <v>6</v>
      </c>
      <c r="J2863">
        <v>9</v>
      </c>
      <c r="K2863">
        <v>201</v>
      </c>
      <c r="L2863">
        <v>116.58</v>
      </c>
      <c r="M2863">
        <v>1809</v>
      </c>
      <c r="N2863" t="s">
        <v>270</v>
      </c>
      <c r="O2863" t="s">
        <v>785</v>
      </c>
      <c r="P2863" t="s">
        <v>64</v>
      </c>
      <c r="Q2863" t="s">
        <v>65</v>
      </c>
      <c r="R2863">
        <v>4730</v>
      </c>
    </row>
    <row r="2864" spans="1:18" x14ac:dyDescent="0.3">
      <c r="A2864" t="s">
        <v>3081</v>
      </c>
      <c r="B2864" s="1">
        <v>43385</v>
      </c>
      <c r="C2864" s="1">
        <v>43395</v>
      </c>
      <c r="D2864">
        <v>16</v>
      </c>
      <c r="E2864" t="s">
        <v>2807</v>
      </c>
      <c r="F2864" t="s">
        <v>20</v>
      </c>
      <c r="G2864" t="s">
        <v>984</v>
      </c>
      <c r="H2864">
        <v>75</v>
      </c>
      <c r="I2864">
        <v>11</v>
      </c>
      <c r="J2864">
        <v>11</v>
      </c>
      <c r="K2864">
        <v>3959.7</v>
      </c>
      <c r="L2864">
        <v>2375.8200000000002</v>
      </c>
      <c r="M2864">
        <v>43556.7</v>
      </c>
      <c r="N2864" t="s">
        <v>96</v>
      </c>
      <c r="O2864" t="s">
        <v>593</v>
      </c>
      <c r="P2864" t="s">
        <v>455</v>
      </c>
      <c r="Q2864" t="s">
        <v>413</v>
      </c>
      <c r="R2864">
        <v>5018</v>
      </c>
    </row>
    <row r="2865" spans="1:18" x14ac:dyDescent="0.3">
      <c r="A2865" t="s">
        <v>3082</v>
      </c>
      <c r="B2865" s="1">
        <v>43389</v>
      </c>
      <c r="C2865" s="1">
        <v>43402</v>
      </c>
      <c r="D2865">
        <v>37</v>
      </c>
      <c r="E2865" t="s">
        <v>2807</v>
      </c>
      <c r="F2865" t="s">
        <v>20</v>
      </c>
      <c r="G2865" t="s">
        <v>984</v>
      </c>
      <c r="H2865">
        <v>61</v>
      </c>
      <c r="I2865">
        <v>7</v>
      </c>
      <c r="J2865">
        <v>5</v>
      </c>
      <c r="K2865">
        <v>911.2</v>
      </c>
      <c r="L2865">
        <v>473.82400000000001</v>
      </c>
      <c r="M2865">
        <v>4556</v>
      </c>
      <c r="N2865" t="s">
        <v>106</v>
      </c>
      <c r="O2865" t="s">
        <v>23</v>
      </c>
      <c r="P2865" t="s">
        <v>232</v>
      </c>
      <c r="Q2865" t="s">
        <v>233</v>
      </c>
      <c r="R2865">
        <v>9812</v>
      </c>
    </row>
    <row r="2866" spans="1:18" x14ac:dyDescent="0.3">
      <c r="A2866" t="s">
        <v>3083</v>
      </c>
      <c r="B2866" s="1">
        <v>43392</v>
      </c>
      <c r="C2866" s="1">
        <v>43400</v>
      </c>
      <c r="D2866">
        <v>11</v>
      </c>
      <c r="E2866" t="s">
        <v>2807</v>
      </c>
      <c r="F2866" t="s">
        <v>20</v>
      </c>
      <c r="G2866" t="s">
        <v>984</v>
      </c>
      <c r="H2866">
        <v>90</v>
      </c>
      <c r="I2866">
        <v>11</v>
      </c>
      <c r="J2866">
        <v>11</v>
      </c>
      <c r="K2866">
        <v>1232.8</v>
      </c>
      <c r="L2866">
        <v>505.44799999999998</v>
      </c>
      <c r="M2866">
        <v>13560.8</v>
      </c>
      <c r="N2866" t="s">
        <v>76</v>
      </c>
      <c r="O2866" t="s">
        <v>593</v>
      </c>
      <c r="P2866" t="s">
        <v>53</v>
      </c>
      <c r="Q2866" t="s">
        <v>54</v>
      </c>
      <c r="R2866">
        <v>9332</v>
      </c>
    </row>
    <row r="2867" spans="1:18" x14ac:dyDescent="0.3">
      <c r="A2867" t="s">
        <v>3084</v>
      </c>
      <c r="B2867" s="1">
        <v>43392</v>
      </c>
      <c r="C2867" s="1">
        <v>43399</v>
      </c>
      <c r="D2867">
        <v>42</v>
      </c>
      <c r="E2867" t="s">
        <v>2807</v>
      </c>
      <c r="F2867" t="s">
        <v>20</v>
      </c>
      <c r="G2867" t="s">
        <v>984</v>
      </c>
      <c r="H2867">
        <v>16</v>
      </c>
      <c r="I2867">
        <v>11</v>
      </c>
      <c r="J2867">
        <v>10</v>
      </c>
      <c r="K2867">
        <v>1031.8</v>
      </c>
      <c r="L2867">
        <v>546.85400000000004</v>
      </c>
      <c r="M2867">
        <v>10318</v>
      </c>
      <c r="N2867" t="s">
        <v>89</v>
      </c>
      <c r="O2867" t="s">
        <v>593</v>
      </c>
      <c r="P2867" t="s">
        <v>221</v>
      </c>
      <c r="Q2867" t="s">
        <v>58</v>
      </c>
      <c r="R2867">
        <v>3210</v>
      </c>
    </row>
    <row r="2868" spans="1:18" x14ac:dyDescent="0.3">
      <c r="A2868" t="s">
        <v>3085</v>
      </c>
      <c r="B2868" s="1">
        <v>43397</v>
      </c>
      <c r="C2868" s="1">
        <v>43409</v>
      </c>
      <c r="D2868">
        <v>29</v>
      </c>
      <c r="E2868" t="s">
        <v>2807</v>
      </c>
      <c r="F2868" t="s">
        <v>20</v>
      </c>
      <c r="G2868" t="s">
        <v>984</v>
      </c>
      <c r="H2868">
        <v>20</v>
      </c>
      <c r="I2868">
        <v>3</v>
      </c>
      <c r="J2868">
        <v>12</v>
      </c>
      <c r="K2868">
        <v>1139</v>
      </c>
      <c r="L2868">
        <v>854.25</v>
      </c>
      <c r="M2868">
        <v>13668</v>
      </c>
      <c r="N2868" t="s">
        <v>63</v>
      </c>
      <c r="O2868" t="s">
        <v>800</v>
      </c>
      <c r="P2868" t="s">
        <v>39</v>
      </c>
      <c r="Q2868" t="s">
        <v>40</v>
      </c>
      <c r="R2868">
        <v>4110</v>
      </c>
    </row>
    <row r="2869" spans="1:18" x14ac:dyDescent="0.3">
      <c r="A2869" t="s">
        <v>3086</v>
      </c>
      <c r="B2869" s="1">
        <v>43400</v>
      </c>
      <c r="C2869" s="1">
        <v>43406</v>
      </c>
      <c r="D2869">
        <v>3</v>
      </c>
      <c r="E2869" t="s">
        <v>2807</v>
      </c>
      <c r="F2869" t="s">
        <v>20</v>
      </c>
      <c r="G2869" t="s">
        <v>984</v>
      </c>
      <c r="H2869">
        <v>11</v>
      </c>
      <c r="I2869">
        <v>7</v>
      </c>
      <c r="J2869">
        <v>5</v>
      </c>
      <c r="K2869">
        <v>897.8</v>
      </c>
      <c r="L2869">
        <v>718.24</v>
      </c>
      <c r="M2869">
        <v>4489</v>
      </c>
      <c r="N2869" t="s">
        <v>257</v>
      </c>
      <c r="O2869" t="s">
        <v>23</v>
      </c>
      <c r="P2869" t="s">
        <v>405</v>
      </c>
      <c r="Q2869" t="s">
        <v>406</v>
      </c>
      <c r="R2869">
        <v>920</v>
      </c>
    </row>
    <row r="2870" spans="1:18" x14ac:dyDescent="0.3">
      <c r="A2870" t="s">
        <v>3087</v>
      </c>
      <c r="B2870" s="1">
        <v>43404</v>
      </c>
      <c r="C2870" s="1">
        <v>43409</v>
      </c>
      <c r="D2870">
        <v>20</v>
      </c>
      <c r="E2870" t="s">
        <v>2807</v>
      </c>
      <c r="F2870" t="s">
        <v>20</v>
      </c>
      <c r="G2870" t="s">
        <v>984</v>
      </c>
      <c r="H2870">
        <v>33</v>
      </c>
      <c r="I2870">
        <v>1</v>
      </c>
      <c r="J2870">
        <v>11</v>
      </c>
      <c r="K2870">
        <v>1132.3</v>
      </c>
      <c r="L2870">
        <v>781.28700000000003</v>
      </c>
      <c r="M2870">
        <v>12455.3</v>
      </c>
      <c r="N2870" t="s">
        <v>22</v>
      </c>
      <c r="O2870" t="s">
        <v>471</v>
      </c>
      <c r="P2870" t="s">
        <v>50</v>
      </c>
      <c r="Q2870" t="s">
        <v>29</v>
      </c>
      <c r="R2870">
        <v>604</v>
      </c>
    </row>
    <row r="2871" spans="1:18" x14ac:dyDescent="0.3">
      <c r="A2871" t="s">
        <v>3088</v>
      </c>
      <c r="B2871" s="1">
        <v>43405</v>
      </c>
      <c r="C2871" s="1">
        <v>43413</v>
      </c>
      <c r="D2871">
        <v>1</v>
      </c>
      <c r="E2871" t="s">
        <v>2807</v>
      </c>
      <c r="F2871" t="s">
        <v>20</v>
      </c>
      <c r="G2871" t="s">
        <v>984</v>
      </c>
      <c r="H2871">
        <v>48</v>
      </c>
      <c r="I2871">
        <v>5</v>
      </c>
      <c r="J2871">
        <v>7</v>
      </c>
      <c r="K2871">
        <v>180.9</v>
      </c>
      <c r="L2871">
        <v>141.102</v>
      </c>
      <c r="M2871">
        <v>1266.3</v>
      </c>
      <c r="N2871" t="s">
        <v>120</v>
      </c>
      <c r="O2871" t="s">
        <v>699</v>
      </c>
      <c r="P2871" t="s">
        <v>144</v>
      </c>
      <c r="Q2871" t="s">
        <v>29</v>
      </c>
      <c r="R2871">
        <v>612</v>
      </c>
    </row>
    <row r="2872" spans="1:18" x14ac:dyDescent="0.3">
      <c r="A2872" t="s">
        <v>3089</v>
      </c>
      <c r="B2872" s="1">
        <v>43406</v>
      </c>
      <c r="C2872" s="1">
        <v>43410</v>
      </c>
      <c r="D2872">
        <v>32</v>
      </c>
      <c r="E2872" t="s">
        <v>2807</v>
      </c>
      <c r="F2872" t="s">
        <v>20</v>
      </c>
      <c r="G2872" t="s">
        <v>984</v>
      </c>
      <c r="H2872">
        <v>14</v>
      </c>
      <c r="I2872">
        <v>1</v>
      </c>
      <c r="J2872">
        <v>11</v>
      </c>
      <c r="K2872">
        <v>3082</v>
      </c>
      <c r="L2872">
        <v>2311.5</v>
      </c>
      <c r="M2872">
        <v>33902</v>
      </c>
      <c r="N2872" t="s">
        <v>280</v>
      </c>
      <c r="O2872" t="s">
        <v>471</v>
      </c>
      <c r="P2872" t="s">
        <v>556</v>
      </c>
      <c r="Q2872" t="s">
        <v>527</v>
      </c>
      <c r="R2872">
        <v>7903</v>
      </c>
    </row>
    <row r="2873" spans="1:18" x14ac:dyDescent="0.3">
      <c r="A2873" t="s">
        <v>3090</v>
      </c>
      <c r="B2873" s="1">
        <v>43411</v>
      </c>
      <c r="C2873" s="1">
        <v>43419</v>
      </c>
      <c r="D2873">
        <v>42</v>
      </c>
      <c r="E2873" t="s">
        <v>2807</v>
      </c>
      <c r="F2873" t="s">
        <v>20</v>
      </c>
      <c r="G2873" t="s">
        <v>984</v>
      </c>
      <c r="H2873">
        <v>3</v>
      </c>
      <c r="I2873">
        <v>12</v>
      </c>
      <c r="J2873">
        <v>9</v>
      </c>
      <c r="K2873">
        <v>3865.9</v>
      </c>
      <c r="L2873">
        <v>2860.7660000000001</v>
      </c>
      <c r="M2873">
        <v>34793.1</v>
      </c>
      <c r="N2873" t="s">
        <v>89</v>
      </c>
      <c r="O2873" t="s">
        <v>793</v>
      </c>
      <c r="P2873" t="s">
        <v>159</v>
      </c>
      <c r="Q2873" t="s">
        <v>160</v>
      </c>
      <c r="R2873">
        <v>627</v>
      </c>
    </row>
    <row r="2874" spans="1:18" x14ac:dyDescent="0.3">
      <c r="A2874" t="s">
        <v>3091</v>
      </c>
      <c r="B2874" s="1">
        <v>43411</v>
      </c>
      <c r="C2874" s="1">
        <v>43422</v>
      </c>
      <c r="D2874">
        <v>41</v>
      </c>
      <c r="E2874" t="s">
        <v>2807</v>
      </c>
      <c r="F2874" t="s">
        <v>20</v>
      </c>
      <c r="G2874" t="s">
        <v>984</v>
      </c>
      <c r="H2874">
        <v>91</v>
      </c>
      <c r="I2874">
        <v>9</v>
      </c>
      <c r="J2874">
        <v>9</v>
      </c>
      <c r="K2874">
        <v>3919.5</v>
      </c>
      <c r="L2874">
        <v>1606.9949999999999</v>
      </c>
      <c r="M2874">
        <v>35275.5</v>
      </c>
      <c r="N2874" t="s">
        <v>321</v>
      </c>
      <c r="O2874" t="s">
        <v>795</v>
      </c>
      <c r="P2874" t="s">
        <v>378</v>
      </c>
      <c r="Q2874" t="s">
        <v>243</v>
      </c>
      <c r="R2874">
        <v>4412</v>
      </c>
    </row>
    <row r="2875" spans="1:18" x14ac:dyDescent="0.3">
      <c r="A2875" t="s">
        <v>3092</v>
      </c>
      <c r="B2875" s="1">
        <v>43412</v>
      </c>
      <c r="C2875" s="1">
        <v>43418</v>
      </c>
      <c r="D2875">
        <v>18</v>
      </c>
      <c r="E2875" t="s">
        <v>2807</v>
      </c>
      <c r="F2875" t="s">
        <v>20</v>
      </c>
      <c r="G2875" t="s">
        <v>984</v>
      </c>
      <c r="H2875">
        <v>39</v>
      </c>
      <c r="I2875">
        <v>11</v>
      </c>
      <c r="J2875">
        <v>7</v>
      </c>
      <c r="K2875">
        <v>4006.6</v>
      </c>
      <c r="L2875">
        <v>3165.2139999999999</v>
      </c>
      <c r="M2875">
        <v>28046.2</v>
      </c>
      <c r="N2875" t="s">
        <v>116</v>
      </c>
      <c r="O2875" t="s">
        <v>593</v>
      </c>
      <c r="P2875" t="s">
        <v>57</v>
      </c>
      <c r="Q2875" t="s">
        <v>58</v>
      </c>
      <c r="R2875">
        <v>3210</v>
      </c>
    </row>
    <row r="2876" spans="1:18" x14ac:dyDescent="0.3">
      <c r="A2876" t="s">
        <v>3093</v>
      </c>
      <c r="B2876" s="1">
        <v>43413</v>
      </c>
      <c r="C2876" s="1">
        <v>43418</v>
      </c>
      <c r="D2876">
        <v>14</v>
      </c>
      <c r="E2876" t="s">
        <v>2807</v>
      </c>
      <c r="F2876" t="s">
        <v>20</v>
      </c>
      <c r="G2876" t="s">
        <v>984</v>
      </c>
      <c r="H2876">
        <v>12</v>
      </c>
      <c r="I2876">
        <v>9</v>
      </c>
      <c r="J2876">
        <v>12</v>
      </c>
      <c r="K2876">
        <v>1025.0999999999999</v>
      </c>
      <c r="L2876">
        <v>584.30700000000002</v>
      </c>
      <c r="M2876">
        <v>12301.2</v>
      </c>
      <c r="N2876" t="s">
        <v>38</v>
      </c>
      <c r="O2876" t="s">
        <v>795</v>
      </c>
      <c r="P2876" t="s">
        <v>144</v>
      </c>
      <c r="Q2876" t="s">
        <v>29</v>
      </c>
      <c r="R2876">
        <v>610</v>
      </c>
    </row>
    <row r="2877" spans="1:18" x14ac:dyDescent="0.3">
      <c r="A2877" t="s">
        <v>3094</v>
      </c>
      <c r="B2877" s="1">
        <v>43414</v>
      </c>
      <c r="C2877" s="1">
        <v>43432</v>
      </c>
      <c r="D2877">
        <v>6</v>
      </c>
      <c r="E2877" t="s">
        <v>2807</v>
      </c>
      <c r="F2877" t="s">
        <v>20</v>
      </c>
      <c r="G2877" t="s">
        <v>984</v>
      </c>
      <c r="H2877">
        <v>47</v>
      </c>
      <c r="I2877">
        <v>11</v>
      </c>
      <c r="J2877">
        <v>12</v>
      </c>
      <c r="K2877">
        <v>1822.4</v>
      </c>
      <c r="L2877">
        <v>1093.44</v>
      </c>
      <c r="M2877">
        <v>21868.799999999999</v>
      </c>
      <c r="N2877" t="s">
        <v>31</v>
      </c>
      <c r="O2877" t="s">
        <v>593</v>
      </c>
      <c r="P2877" t="s">
        <v>289</v>
      </c>
      <c r="Q2877" t="s">
        <v>290</v>
      </c>
      <c r="R2877">
        <v>7630</v>
      </c>
    </row>
    <row r="2878" spans="1:18" x14ac:dyDescent="0.3">
      <c r="A2878" t="s">
        <v>3095</v>
      </c>
      <c r="B2878" s="1">
        <v>43415</v>
      </c>
      <c r="C2878" s="1">
        <v>43427</v>
      </c>
      <c r="D2878">
        <v>14</v>
      </c>
      <c r="E2878" t="s">
        <v>2807</v>
      </c>
      <c r="F2878" t="s">
        <v>20</v>
      </c>
      <c r="G2878" t="s">
        <v>984</v>
      </c>
      <c r="H2878">
        <v>39</v>
      </c>
      <c r="I2878">
        <v>13</v>
      </c>
      <c r="J2878">
        <v>11</v>
      </c>
      <c r="K2878">
        <v>1333.3</v>
      </c>
      <c r="L2878">
        <v>706.649</v>
      </c>
      <c r="M2878">
        <v>14666.3</v>
      </c>
      <c r="N2878" t="s">
        <v>38</v>
      </c>
      <c r="O2878" t="s">
        <v>779</v>
      </c>
      <c r="P2878" t="s">
        <v>57</v>
      </c>
      <c r="Q2878" t="s">
        <v>58</v>
      </c>
      <c r="R2878">
        <v>3210</v>
      </c>
    </row>
    <row r="2879" spans="1:18" x14ac:dyDescent="0.3">
      <c r="A2879" t="s">
        <v>3096</v>
      </c>
      <c r="B2879" s="1">
        <v>43416</v>
      </c>
      <c r="C2879" s="1">
        <v>43426</v>
      </c>
      <c r="D2879">
        <v>21</v>
      </c>
      <c r="E2879" t="s">
        <v>2807</v>
      </c>
      <c r="F2879" t="s">
        <v>20</v>
      </c>
      <c r="G2879" t="s">
        <v>984</v>
      </c>
      <c r="H2879">
        <v>10</v>
      </c>
      <c r="I2879">
        <v>11</v>
      </c>
      <c r="J2879">
        <v>11</v>
      </c>
      <c r="K2879">
        <v>1989.9</v>
      </c>
      <c r="L2879">
        <v>1373.0309999999999</v>
      </c>
      <c r="M2879">
        <v>21888.9</v>
      </c>
      <c r="N2879" t="s">
        <v>127</v>
      </c>
      <c r="O2879" t="s">
        <v>593</v>
      </c>
      <c r="P2879" t="s">
        <v>266</v>
      </c>
      <c r="Q2879" t="s">
        <v>71</v>
      </c>
      <c r="R2879">
        <v>3620</v>
      </c>
    </row>
    <row r="2880" spans="1:18" x14ac:dyDescent="0.3">
      <c r="A2880" t="s">
        <v>3097</v>
      </c>
      <c r="B2880" s="1">
        <v>43420</v>
      </c>
      <c r="C2880" s="1">
        <v>43434</v>
      </c>
      <c r="D2880">
        <v>43</v>
      </c>
      <c r="E2880" t="s">
        <v>2807</v>
      </c>
      <c r="F2880" t="s">
        <v>20</v>
      </c>
      <c r="G2880" t="s">
        <v>984</v>
      </c>
      <c r="H2880">
        <v>76</v>
      </c>
      <c r="I2880">
        <v>5</v>
      </c>
      <c r="J2880">
        <v>9</v>
      </c>
      <c r="K2880">
        <v>3075.3</v>
      </c>
      <c r="L2880">
        <v>2490.9929999999999</v>
      </c>
      <c r="M2880">
        <v>27677.7</v>
      </c>
      <c r="N2880" t="s">
        <v>210</v>
      </c>
      <c r="O2880" t="s">
        <v>699</v>
      </c>
      <c r="P2880" t="s">
        <v>121</v>
      </c>
      <c r="Q2880" t="s">
        <v>33</v>
      </c>
      <c r="R2880">
        <v>2016</v>
      </c>
    </row>
    <row r="2881" spans="1:18" x14ac:dyDescent="0.3">
      <c r="A2881" t="s">
        <v>3098</v>
      </c>
      <c r="B2881" s="1">
        <v>43420</v>
      </c>
      <c r="C2881" s="1">
        <v>43438</v>
      </c>
      <c r="D2881">
        <v>24</v>
      </c>
      <c r="E2881" t="s">
        <v>2807</v>
      </c>
      <c r="F2881" t="s">
        <v>20</v>
      </c>
      <c r="G2881" t="s">
        <v>984</v>
      </c>
      <c r="H2881">
        <v>18</v>
      </c>
      <c r="I2881">
        <v>11</v>
      </c>
      <c r="J2881">
        <v>11</v>
      </c>
      <c r="K2881">
        <v>1112.2</v>
      </c>
      <c r="L2881">
        <v>811.90599999999995</v>
      </c>
      <c r="M2881">
        <v>12234.2</v>
      </c>
      <c r="N2881" t="s">
        <v>326</v>
      </c>
      <c r="O2881" t="s">
        <v>593</v>
      </c>
      <c r="P2881" t="s">
        <v>150</v>
      </c>
      <c r="Q2881" t="s">
        <v>151</v>
      </c>
      <c r="R2881">
        <v>3420</v>
      </c>
    </row>
    <row r="2882" spans="1:18" x14ac:dyDescent="0.3">
      <c r="A2882" t="s">
        <v>3099</v>
      </c>
      <c r="B2882" s="1">
        <v>43420</v>
      </c>
      <c r="C2882" s="1">
        <v>43426</v>
      </c>
      <c r="D2882">
        <v>26</v>
      </c>
      <c r="E2882" t="s">
        <v>2807</v>
      </c>
      <c r="F2882" t="s">
        <v>20</v>
      </c>
      <c r="G2882" t="s">
        <v>984</v>
      </c>
      <c r="H2882">
        <v>40</v>
      </c>
      <c r="I2882">
        <v>13</v>
      </c>
      <c r="J2882">
        <v>6</v>
      </c>
      <c r="K2882">
        <v>2586.1999999999998</v>
      </c>
      <c r="L2882">
        <v>1784.4780000000001</v>
      </c>
      <c r="M2882">
        <v>15517.2</v>
      </c>
      <c r="N2882" t="s">
        <v>162</v>
      </c>
      <c r="O2882" t="s">
        <v>779</v>
      </c>
      <c r="P2882" t="s">
        <v>113</v>
      </c>
      <c r="Q2882" t="s">
        <v>114</v>
      </c>
      <c r="R2882">
        <v>9400</v>
      </c>
    </row>
    <row r="2883" spans="1:18" x14ac:dyDescent="0.3">
      <c r="A2883" t="s">
        <v>3100</v>
      </c>
      <c r="B2883" s="1">
        <v>43428</v>
      </c>
      <c r="C2883" s="1">
        <v>43439</v>
      </c>
      <c r="D2883">
        <v>17</v>
      </c>
      <c r="E2883" t="s">
        <v>2807</v>
      </c>
      <c r="F2883" t="s">
        <v>20</v>
      </c>
      <c r="G2883" t="s">
        <v>984</v>
      </c>
      <c r="H2883">
        <v>49</v>
      </c>
      <c r="I2883">
        <v>1</v>
      </c>
      <c r="J2883">
        <v>9</v>
      </c>
      <c r="K2883">
        <v>268</v>
      </c>
      <c r="L2883">
        <v>219.76</v>
      </c>
      <c r="M2883">
        <v>2412</v>
      </c>
      <c r="N2883" t="s">
        <v>270</v>
      </c>
      <c r="O2883" t="s">
        <v>471</v>
      </c>
      <c r="P2883" t="s">
        <v>282</v>
      </c>
      <c r="Q2883" t="s">
        <v>283</v>
      </c>
      <c r="R2883">
        <v>5024</v>
      </c>
    </row>
    <row r="2884" spans="1:18" x14ac:dyDescent="0.3">
      <c r="A2884" t="s">
        <v>3101</v>
      </c>
      <c r="B2884" s="1">
        <v>43433</v>
      </c>
      <c r="C2884" s="1">
        <v>43442</v>
      </c>
      <c r="D2884">
        <v>13</v>
      </c>
      <c r="E2884" t="s">
        <v>2807</v>
      </c>
      <c r="F2884" t="s">
        <v>20</v>
      </c>
      <c r="G2884" t="s">
        <v>984</v>
      </c>
      <c r="H2884">
        <v>19</v>
      </c>
      <c r="I2884">
        <v>1</v>
      </c>
      <c r="J2884">
        <v>9</v>
      </c>
      <c r="K2884">
        <v>958.1</v>
      </c>
      <c r="L2884">
        <v>479.05</v>
      </c>
      <c r="M2884">
        <v>8622.9</v>
      </c>
      <c r="N2884" t="s">
        <v>69</v>
      </c>
      <c r="O2884" t="s">
        <v>471</v>
      </c>
      <c r="P2884" t="s">
        <v>70</v>
      </c>
      <c r="Q2884" t="s">
        <v>71</v>
      </c>
      <c r="R2884">
        <v>3500</v>
      </c>
    </row>
    <row r="2885" spans="1:18" x14ac:dyDescent="0.3">
      <c r="A2885" t="s">
        <v>3102</v>
      </c>
      <c r="B2885" s="1">
        <v>43435</v>
      </c>
      <c r="C2885" s="1">
        <v>43445</v>
      </c>
      <c r="D2885">
        <v>48</v>
      </c>
      <c r="E2885" t="s">
        <v>2807</v>
      </c>
      <c r="F2885" t="s">
        <v>20</v>
      </c>
      <c r="G2885" t="s">
        <v>984</v>
      </c>
      <c r="H2885">
        <v>26</v>
      </c>
      <c r="I2885">
        <v>2</v>
      </c>
      <c r="J2885">
        <v>6</v>
      </c>
      <c r="K2885">
        <v>2505.8000000000002</v>
      </c>
      <c r="L2885">
        <v>1678.886</v>
      </c>
      <c r="M2885">
        <v>15034.8</v>
      </c>
      <c r="N2885" t="s">
        <v>261</v>
      </c>
      <c r="O2885" t="s">
        <v>334</v>
      </c>
      <c r="P2885" t="s">
        <v>239</v>
      </c>
      <c r="Q2885" t="s">
        <v>240</v>
      </c>
      <c r="R2885">
        <v>210</v>
      </c>
    </row>
    <row r="2886" spans="1:18" x14ac:dyDescent="0.3">
      <c r="A2886" t="s">
        <v>3103</v>
      </c>
      <c r="B2886" s="1">
        <v>43435</v>
      </c>
      <c r="C2886" s="1">
        <v>43447</v>
      </c>
      <c r="D2886">
        <v>37</v>
      </c>
      <c r="E2886" t="s">
        <v>2807</v>
      </c>
      <c r="F2886" t="s">
        <v>20</v>
      </c>
      <c r="G2886" t="s">
        <v>984</v>
      </c>
      <c r="H2886">
        <v>66</v>
      </c>
      <c r="I2886">
        <v>1</v>
      </c>
      <c r="J2886">
        <v>7</v>
      </c>
      <c r="K2886">
        <v>2552.6999999999998</v>
      </c>
      <c r="L2886">
        <v>1480.566</v>
      </c>
      <c r="M2886">
        <v>17868.900000000001</v>
      </c>
      <c r="N2886" t="s">
        <v>106</v>
      </c>
      <c r="O2886" t="s">
        <v>471</v>
      </c>
      <c r="P2886" t="s">
        <v>167</v>
      </c>
      <c r="Q2886" t="s">
        <v>129</v>
      </c>
      <c r="R2886">
        <v>9012</v>
      </c>
    </row>
    <row r="2887" spans="1:18" x14ac:dyDescent="0.3">
      <c r="A2887" t="s">
        <v>3104</v>
      </c>
      <c r="B2887" s="1">
        <v>43442</v>
      </c>
      <c r="C2887" s="1">
        <v>43457</v>
      </c>
      <c r="D2887">
        <v>31</v>
      </c>
      <c r="E2887" t="s">
        <v>2807</v>
      </c>
      <c r="F2887" t="s">
        <v>20</v>
      </c>
      <c r="G2887" t="s">
        <v>984</v>
      </c>
      <c r="H2887">
        <v>7</v>
      </c>
      <c r="I2887">
        <v>13</v>
      </c>
      <c r="J2887">
        <v>5</v>
      </c>
      <c r="K2887">
        <v>1105.5</v>
      </c>
      <c r="L2887">
        <v>707.52</v>
      </c>
      <c r="M2887">
        <v>5527.5</v>
      </c>
      <c r="N2887" t="s">
        <v>149</v>
      </c>
      <c r="O2887" t="s">
        <v>779</v>
      </c>
      <c r="P2887" t="s">
        <v>665</v>
      </c>
      <c r="Q2887" t="s">
        <v>666</v>
      </c>
      <c r="R2887">
        <v>3910</v>
      </c>
    </row>
    <row r="2888" spans="1:18" x14ac:dyDescent="0.3">
      <c r="A2888" t="s">
        <v>3105</v>
      </c>
      <c r="B2888" s="1">
        <v>43448</v>
      </c>
      <c r="C2888" s="1">
        <v>43462</v>
      </c>
      <c r="D2888">
        <v>47</v>
      </c>
      <c r="E2888" t="s">
        <v>2807</v>
      </c>
      <c r="F2888" t="s">
        <v>20</v>
      </c>
      <c r="G2888" t="s">
        <v>984</v>
      </c>
      <c r="H2888">
        <v>63</v>
      </c>
      <c r="I2888">
        <v>11</v>
      </c>
      <c r="J2888">
        <v>8</v>
      </c>
      <c r="K2888">
        <v>958.1</v>
      </c>
      <c r="L2888">
        <v>411.983</v>
      </c>
      <c r="M2888">
        <v>7664.8</v>
      </c>
      <c r="N2888" t="s">
        <v>218</v>
      </c>
      <c r="O2888" t="s">
        <v>593</v>
      </c>
      <c r="P2888" t="s">
        <v>319</v>
      </c>
      <c r="Q2888" t="s">
        <v>160</v>
      </c>
      <c r="R2888">
        <v>626</v>
      </c>
    </row>
    <row r="2889" spans="1:18" x14ac:dyDescent="0.3">
      <c r="A2889" t="s">
        <v>3106</v>
      </c>
      <c r="B2889" s="1">
        <v>43449</v>
      </c>
      <c r="C2889" s="1">
        <v>43457</v>
      </c>
      <c r="D2889">
        <v>10</v>
      </c>
      <c r="E2889" t="s">
        <v>2807</v>
      </c>
      <c r="F2889" t="s">
        <v>20</v>
      </c>
      <c r="G2889" t="s">
        <v>984</v>
      </c>
      <c r="H2889">
        <v>99</v>
      </c>
      <c r="I2889">
        <v>3</v>
      </c>
      <c r="J2889">
        <v>7</v>
      </c>
      <c r="K2889">
        <v>1098.8</v>
      </c>
      <c r="L2889">
        <v>791.13599999999997</v>
      </c>
      <c r="M2889">
        <v>7691.6</v>
      </c>
      <c r="N2889" t="s">
        <v>56</v>
      </c>
      <c r="O2889" t="s">
        <v>800</v>
      </c>
      <c r="P2889" t="s">
        <v>180</v>
      </c>
      <c r="Q2889" t="s">
        <v>181</v>
      </c>
      <c r="R2889">
        <v>3225</v>
      </c>
    </row>
    <row r="2890" spans="1:18" x14ac:dyDescent="0.3">
      <c r="A2890" t="s">
        <v>3107</v>
      </c>
      <c r="B2890" s="1">
        <v>43449</v>
      </c>
      <c r="C2890" s="1">
        <v>43458</v>
      </c>
      <c r="D2890">
        <v>3</v>
      </c>
      <c r="E2890" t="s">
        <v>2807</v>
      </c>
      <c r="F2890" t="s">
        <v>20</v>
      </c>
      <c r="G2890" t="s">
        <v>984</v>
      </c>
      <c r="H2890">
        <v>78</v>
      </c>
      <c r="I2890">
        <v>1</v>
      </c>
      <c r="J2890">
        <v>11</v>
      </c>
      <c r="K2890">
        <v>207.7</v>
      </c>
      <c r="L2890">
        <v>176.54499999999999</v>
      </c>
      <c r="M2890">
        <v>2284.6999999999998</v>
      </c>
      <c r="N2890" t="s">
        <v>257</v>
      </c>
      <c r="O2890" t="s">
        <v>471</v>
      </c>
      <c r="P2890" t="s">
        <v>503</v>
      </c>
      <c r="Q2890" t="s">
        <v>33</v>
      </c>
      <c r="R2890">
        <v>2102</v>
      </c>
    </row>
    <row r="2891" spans="1:18" x14ac:dyDescent="0.3">
      <c r="A2891" t="s">
        <v>3108</v>
      </c>
      <c r="B2891" s="1">
        <v>43453</v>
      </c>
      <c r="C2891" s="1">
        <v>43461</v>
      </c>
      <c r="D2891">
        <v>43</v>
      </c>
      <c r="E2891" t="s">
        <v>2807</v>
      </c>
      <c r="F2891" t="s">
        <v>20</v>
      </c>
      <c r="G2891" t="s">
        <v>984</v>
      </c>
      <c r="H2891">
        <v>17</v>
      </c>
      <c r="I2891">
        <v>11</v>
      </c>
      <c r="J2891">
        <v>8</v>
      </c>
      <c r="K2891">
        <v>241.2</v>
      </c>
      <c r="L2891">
        <v>106.128</v>
      </c>
      <c r="M2891">
        <v>1929.6</v>
      </c>
      <c r="N2891" t="s">
        <v>210</v>
      </c>
      <c r="O2891" t="s">
        <v>593</v>
      </c>
      <c r="P2891" t="s">
        <v>199</v>
      </c>
      <c r="Q2891" t="s">
        <v>200</v>
      </c>
      <c r="R2891">
        <v>9522</v>
      </c>
    </row>
    <row r="2892" spans="1:18" x14ac:dyDescent="0.3">
      <c r="A2892" t="s">
        <v>3109</v>
      </c>
      <c r="B2892" s="1">
        <v>43456</v>
      </c>
      <c r="C2892" s="1">
        <v>43472</v>
      </c>
      <c r="D2892">
        <v>27</v>
      </c>
      <c r="E2892" t="s">
        <v>2807</v>
      </c>
      <c r="F2892" t="s">
        <v>20</v>
      </c>
      <c r="G2892" t="s">
        <v>984</v>
      </c>
      <c r="H2892">
        <v>99</v>
      </c>
      <c r="I2892">
        <v>11</v>
      </c>
      <c r="J2892">
        <v>9</v>
      </c>
      <c r="K2892">
        <v>1159.0999999999999</v>
      </c>
      <c r="L2892">
        <v>938.87099999999998</v>
      </c>
      <c r="M2892">
        <v>10431.9</v>
      </c>
      <c r="N2892" t="s">
        <v>123</v>
      </c>
      <c r="O2892" t="s">
        <v>593</v>
      </c>
      <c r="P2892" t="s">
        <v>180</v>
      </c>
      <c r="Q2892" t="s">
        <v>181</v>
      </c>
      <c r="R2892">
        <v>3225</v>
      </c>
    </row>
    <row r="2893" spans="1:18" x14ac:dyDescent="0.3">
      <c r="A2893" t="s">
        <v>3110</v>
      </c>
      <c r="B2893" s="1">
        <v>43456</v>
      </c>
      <c r="C2893" s="1">
        <v>43459</v>
      </c>
      <c r="D2893">
        <v>6</v>
      </c>
      <c r="E2893" t="s">
        <v>2807</v>
      </c>
      <c r="F2893" t="s">
        <v>20</v>
      </c>
      <c r="G2893" t="s">
        <v>984</v>
      </c>
      <c r="H2893">
        <v>89</v>
      </c>
      <c r="I2893">
        <v>2</v>
      </c>
      <c r="J2893">
        <v>6</v>
      </c>
      <c r="K2893">
        <v>5567.7</v>
      </c>
      <c r="L2893">
        <v>2728.1729999999998</v>
      </c>
      <c r="M2893">
        <v>33406.199999999997</v>
      </c>
      <c r="N2893" t="s">
        <v>31</v>
      </c>
      <c r="O2893" t="s">
        <v>334</v>
      </c>
      <c r="P2893" t="s">
        <v>131</v>
      </c>
      <c r="Q2893" t="s">
        <v>74</v>
      </c>
      <c r="R2893">
        <v>1023</v>
      </c>
    </row>
    <row r="2894" spans="1:18" x14ac:dyDescent="0.3">
      <c r="A2894" t="s">
        <v>3111</v>
      </c>
      <c r="B2894" s="1">
        <v>43462</v>
      </c>
      <c r="C2894" s="1">
        <v>43470</v>
      </c>
      <c r="D2894">
        <v>24</v>
      </c>
      <c r="E2894" t="s">
        <v>2807</v>
      </c>
      <c r="F2894" t="s">
        <v>20</v>
      </c>
      <c r="G2894" t="s">
        <v>984</v>
      </c>
      <c r="H2894">
        <v>13</v>
      </c>
      <c r="I2894">
        <v>8</v>
      </c>
      <c r="J2894">
        <v>12</v>
      </c>
      <c r="K2894">
        <v>2546</v>
      </c>
      <c r="L2894">
        <v>1884.04</v>
      </c>
      <c r="M2894">
        <v>30552</v>
      </c>
      <c r="N2894" t="s">
        <v>326</v>
      </c>
      <c r="O2894" t="s">
        <v>828</v>
      </c>
      <c r="P2894" t="s">
        <v>272</v>
      </c>
      <c r="Q2894" t="s">
        <v>273</v>
      </c>
      <c r="R2894">
        <v>7010</v>
      </c>
    </row>
    <row r="2895" spans="1:18" x14ac:dyDescent="0.3">
      <c r="A2895" t="s">
        <v>3112</v>
      </c>
      <c r="B2895" s="1">
        <v>43463</v>
      </c>
      <c r="C2895" s="1">
        <v>43467</v>
      </c>
      <c r="D2895">
        <v>49</v>
      </c>
      <c r="E2895" t="s">
        <v>2807</v>
      </c>
      <c r="F2895" t="s">
        <v>20</v>
      </c>
      <c r="G2895" t="s">
        <v>984</v>
      </c>
      <c r="H2895">
        <v>60</v>
      </c>
      <c r="I2895">
        <v>14</v>
      </c>
      <c r="J2895">
        <v>9</v>
      </c>
      <c r="K2895">
        <v>6190.8</v>
      </c>
      <c r="L2895">
        <v>3033.4920000000002</v>
      </c>
      <c r="M2895">
        <v>55717.2</v>
      </c>
      <c r="N2895" t="s">
        <v>135</v>
      </c>
      <c r="O2895" t="s">
        <v>789</v>
      </c>
      <c r="P2895" t="s">
        <v>117</v>
      </c>
      <c r="Q2895" t="s">
        <v>118</v>
      </c>
      <c r="R2895">
        <v>112</v>
      </c>
    </row>
    <row r="2896" spans="1:18" x14ac:dyDescent="0.3">
      <c r="A2896" t="s">
        <v>3113</v>
      </c>
      <c r="B2896" s="1">
        <v>43467</v>
      </c>
      <c r="C2896" s="1">
        <v>43471</v>
      </c>
      <c r="D2896">
        <v>24</v>
      </c>
      <c r="E2896" t="s">
        <v>2807</v>
      </c>
      <c r="F2896" t="s">
        <v>20</v>
      </c>
      <c r="G2896" t="s">
        <v>984</v>
      </c>
      <c r="H2896">
        <v>29</v>
      </c>
      <c r="I2896">
        <v>5</v>
      </c>
      <c r="J2896">
        <v>11</v>
      </c>
      <c r="K2896">
        <v>1748.7</v>
      </c>
      <c r="L2896">
        <v>1451.421</v>
      </c>
      <c r="M2896">
        <v>19235.7</v>
      </c>
      <c r="N2896" t="s">
        <v>326</v>
      </c>
      <c r="O2896" t="s">
        <v>699</v>
      </c>
      <c r="P2896" t="s">
        <v>526</v>
      </c>
      <c r="Q2896" t="s">
        <v>527</v>
      </c>
      <c r="R2896">
        <v>7910</v>
      </c>
    </row>
    <row r="2897" spans="1:18" x14ac:dyDescent="0.3">
      <c r="A2897" t="s">
        <v>3114</v>
      </c>
      <c r="B2897" s="1">
        <v>43468</v>
      </c>
      <c r="C2897" s="1">
        <v>43476</v>
      </c>
      <c r="D2897">
        <v>8</v>
      </c>
      <c r="E2897" t="s">
        <v>2807</v>
      </c>
      <c r="F2897" t="s">
        <v>20</v>
      </c>
      <c r="G2897" t="s">
        <v>984</v>
      </c>
      <c r="H2897">
        <v>50</v>
      </c>
      <c r="I2897">
        <v>7</v>
      </c>
      <c r="J2897">
        <v>9</v>
      </c>
      <c r="K2897">
        <v>783.9</v>
      </c>
      <c r="L2897">
        <v>509.53500000000003</v>
      </c>
      <c r="M2897">
        <v>7055.1</v>
      </c>
      <c r="N2897" t="s">
        <v>99</v>
      </c>
      <c r="O2897" t="s">
        <v>23</v>
      </c>
      <c r="P2897" t="s">
        <v>227</v>
      </c>
      <c r="Q2897" t="s">
        <v>33</v>
      </c>
      <c r="R2897">
        <v>2024</v>
      </c>
    </row>
    <row r="2898" spans="1:18" x14ac:dyDescent="0.3">
      <c r="A2898" t="s">
        <v>3115</v>
      </c>
      <c r="B2898" s="1">
        <v>43471</v>
      </c>
      <c r="C2898" s="1">
        <v>43478</v>
      </c>
      <c r="D2898">
        <v>8</v>
      </c>
      <c r="E2898" t="s">
        <v>2807</v>
      </c>
      <c r="F2898" t="s">
        <v>20</v>
      </c>
      <c r="G2898" t="s">
        <v>984</v>
      </c>
      <c r="H2898">
        <v>56</v>
      </c>
      <c r="I2898">
        <v>5</v>
      </c>
      <c r="J2898">
        <v>9</v>
      </c>
      <c r="K2898">
        <v>3048.5</v>
      </c>
      <c r="L2898">
        <v>1798.615</v>
      </c>
      <c r="M2898">
        <v>27436.5</v>
      </c>
      <c r="N2898" t="s">
        <v>99</v>
      </c>
      <c r="O2898" t="s">
        <v>699</v>
      </c>
      <c r="P2898" t="s">
        <v>77</v>
      </c>
      <c r="Q2898" t="s">
        <v>25</v>
      </c>
      <c r="R2898">
        <v>8024</v>
      </c>
    </row>
    <row r="2899" spans="1:18" x14ac:dyDescent="0.3">
      <c r="A2899" t="s">
        <v>3116</v>
      </c>
      <c r="B2899" s="1">
        <v>43472</v>
      </c>
      <c r="C2899" s="1">
        <v>43477</v>
      </c>
      <c r="D2899">
        <v>9</v>
      </c>
      <c r="E2899" t="s">
        <v>2807</v>
      </c>
      <c r="F2899" t="s">
        <v>20</v>
      </c>
      <c r="G2899" t="s">
        <v>984</v>
      </c>
      <c r="H2899">
        <v>62</v>
      </c>
      <c r="I2899">
        <v>2</v>
      </c>
      <c r="J2899">
        <v>7</v>
      </c>
      <c r="K2899">
        <v>1755.4</v>
      </c>
      <c r="L2899">
        <v>1298.9960000000001</v>
      </c>
      <c r="M2899">
        <v>12287.8</v>
      </c>
      <c r="N2899" t="s">
        <v>311</v>
      </c>
      <c r="O2899" t="s">
        <v>334</v>
      </c>
      <c r="P2899" t="s">
        <v>64</v>
      </c>
      <c r="Q2899" t="s">
        <v>65</v>
      </c>
      <c r="R2899">
        <v>4730</v>
      </c>
    </row>
    <row r="2900" spans="1:18" x14ac:dyDescent="0.3">
      <c r="A2900" t="s">
        <v>3117</v>
      </c>
      <c r="B2900" s="1">
        <v>43473</v>
      </c>
      <c r="C2900" s="1">
        <v>43486</v>
      </c>
      <c r="D2900">
        <v>10</v>
      </c>
      <c r="E2900" t="s">
        <v>2807</v>
      </c>
      <c r="F2900" t="s">
        <v>20</v>
      </c>
      <c r="G2900" t="s">
        <v>984</v>
      </c>
      <c r="H2900">
        <v>38</v>
      </c>
      <c r="I2900">
        <v>9</v>
      </c>
      <c r="J2900">
        <v>9</v>
      </c>
      <c r="K2900">
        <v>3886</v>
      </c>
      <c r="L2900">
        <v>3069.94</v>
      </c>
      <c r="M2900">
        <v>34974</v>
      </c>
      <c r="N2900" t="s">
        <v>56</v>
      </c>
      <c r="O2900" t="s">
        <v>795</v>
      </c>
      <c r="P2900" t="s">
        <v>163</v>
      </c>
      <c r="Q2900" t="s">
        <v>164</v>
      </c>
      <c r="R2900">
        <v>3110</v>
      </c>
    </row>
    <row r="2901" spans="1:18" x14ac:dyDescent="0.3">
      <c r="A2901" t="s">
        <v>3118</v>
      </c>
      <c r="B2901" s="1">
        <v>43473</v>
      </c>
      <c r="C2901" s="1">
        <v>43482</v>
      </c>
      <c r="D2901">
        <v>31</v>
      </c>
      <c r="E2901" t="s">
        <v>2807</v>
      </c>
      <c r="F2901" t="s">
        <v>20</v>
      </c>
      <c r="G2901" t="s">
        <v>984</v>
      </c>
      <c r="H2901">
        <v>59</v>
      </c>
      <c r="I2901">
        <v>3</v>
      </c>
      <c r="J2901">
        <v>6</v>
      </c>
      <c r="K2901">
        <v>2941.3</v>
      </c>
      <c r="L2901">
        <v>1676.5409999999999</v>
      </c>
      <c r="M2901">
        <v>17647.8</v>
      </c>
      <c r="N2901" t="s">
        <v>149</v>
      </c>
      <c r="O2901" t="s">
        <v>800</v>
      </c>
      <c r="P2901" t="s">
        <v>268</v>
      </c>
      <c r="Q2901" t="s">
        <v>101</v>
      </c>
      <c r="R2901">
        <v>4500</v>
      </c>
    </row>
    <row r="2902" spans="1:18" x14ac:dyDescent="0.3">
      <c r="A2902" t="s">
        <v>3119</v>
      </c>
      <c r="B2902" s="1">
        <v>43479</v>
      </c>
      <c r="C2902" s="1">
        <v>43483</v>
      </c>
      <c r="D2902">
        <v>44</v>
      </c>
      <c r="E2902" t="s">
        <v>2807</v>
      </c>
      <c r="F2902" t="s">
        <v>20</v>
      </c>
      <c r="G2902" t="s">
        <v>984</v>
      </c>
      <c r="H2902">
        <v>31</v>
      </c>
      <c r="I2902">
        <v>11</v>
      </c>
      <c r="J2902">
        <v>9</v>
      </c>
      <c r="K2902">
        <v>998.3</v>
      </c>
      <c r="L2902">
        <v>798.64</v>
      </c>
      <c r="M2902">
        <v>8984.7000000000007</v>
      </c>
      <c r="N2902" t="s">
        <v>27</v>
      </c>
      <c r="O2902" t="s">
        <v>593</v>
      </c>
      <c r="P2902" t="s">
        <v>187</v>
      </c>
      <c r="Q2902" t="s">
        <v>29</v>
      </c>
      <c r="R2902">
        <v>610</v>
      </c>
    </row>
    <row r="2903" spans="1:18" x14ac:dyDescent="0.3">
      <c r="A2903" t="s">
        <v>3120</v>
      </c>
      <c r="B2903" s="1">
        <v>43481</v>
      </c>
      <c r="C2903" s="1">
        <v>43488</v>
      </c>
      <c r="D2903">
        <v>33</v>
      </c>
      <c r="E2903" t="s">
        <v>2807</v>
      </c>
      <c r="F2903" t="s">
        <v>20</v>
      </c>
      <c r="G2903" t="s">
        <v>984</v>
      </c>
      <c r="H2903">
        <v>95</v>
      </c>
      <c r="I2903">
        <v>13</v>
      </c>
      <c r="J2903">
        <v>8</v>
      </c>
      <c r="K2903">
        <v>3886</v>
      </c>
      <c r="L2903">
        <v>2331.6</v>
      </c>
      <c r="M2903">
        <v>31088</v>
      </c>
      <c r="N2903" t="s">
        <v>166</v>
      </c>
      <c r="O2903" t="s">
        <v>779</v>
      </c>
      <c r="P2903" t="s">
        <v>124</v>
      </c>
      <c r="Q2903" t="s">
        <v>125</v>
      </c>
      <c r="R2903">
        <v>3320</v>
      </c>
    </row>
    <row r="2904" spans="1:18" x14ac:dyDescent="0.3">
      <c r="A2904" t="s">
        <v>3121</v>
      </c>
      <c r="B2904" s="1">
        <v>43482</v>
      </c>
      <c r="C2904" s="1">
        <v>43493</v>
      </c>
      <c r="D2904">
        <v>35</v>
      </c>
      <c r="E2904" t="s">
        <v>2807</v>
      </c>
      <c r="F2904" t="s">
        <v>20</v>
      </c>
      <c r="G2904" t="s">
        <v>984</v>
      </c>
      <c r="H2904">
        <v>81</v>
      </c>
      <c r="I2904">
        <v>13</v>
      </c>
      <c r="J2904">
        <v>9</v>
      </c>
      <c r="K2904">
        <v>1132.3</v>
      </c>
      <c r="L2904">
        <v>611.44200000000001</v>
      </c>
      <c r="M2904">
        <v>10190.700000000001</v>
      </c>
      <c r="N2904" t="s">
        <v>316</v>
      </c>
      <c r="O2904" t="s">
        <v>779</v>
      </c>
      <c r="P2904" t="s">
        <v>223</v>
      </c>
      <c r="Q2904" t="s">
        <v>224</v>
      </c>
      <c r="R2904">
        <v>3010</v>
      </c>
    </row>
    <row r="2905" spans="1:18" x14ac:dyDescent="0.3">
      <c r="A2905" t="s">
        <v>3122</v>
      </c>
      <c r="B2905" s="1">
        <v>43490</v>
      </c>
      <c r="C2905" s="1">
        <v>43501</v>
      </c>
      <c r="D2905">
        <v>21</v>
      </c>
      <c r="E2905" t="s">
        <v>2807</v>
      </c>
      <c r="F2905" t="s">
        <v>20</v>
      </c>
      <c r="G2905" t="s">
        <v>1362</v>
      </c>
      <c r="H2905">
        <v>76</v>
      </c>
      <c r="I2905">
        <v>7</v>
      </c>
      <c r="J2905">
        <v>9</v>
      </c>
      <c r="K2905">
        <v>3410.3</v>
      </c>
      <c r="L2905">
        <v>2319.0039999999999</v>
      </c>
      <c r="M2905">
        <v>30692.7</v>
      </c>
      <c r="N2905" t="s">
        <v>127</v>
      </c>
      <c r="O2905" t="s">
        <v>23</v>
      </c>
      <c r="P2905" t="s">
        <v>121</v>
      </c>
      <c r="Q2905" t="s">
        <v>33</v>
      </c>
      <c r="R2905">
        <v>2016</v>
      </c>
    </row>
    <row r="2906" spans="1:18" x14ac:dyDescent="0.3">
      <c r="A2906" t="s">
        <v>3123</v>
      </c>
      <c r="B2906" s="1">
        <v>43492</v>
      </c>
      <c r="C2906" s="1">
        <v>43508</v>
      </c>
      <c r="D2906">
        <v>8</v>
      </c>
      <c r="E2906" t="s">
        <v>2807</v>
      </c>
      <c r="F2906" t="s">
        <v>20</v>
      </c>
      <c r="G2906" t="s">
        <v>1362</v>
      </c>
      <c r="H2906">
        <v>53</v>
      </c>
      <c r="I2906">
        <v>5</v>
      </c>
      <c r="J2906">
        <v>8</v>
      </c>
      <c r="K2906">
        <v>1112.2</v>
      </c>
      <c r="L2906">
        <v>856.39400000000001</v>
      </c>
      <c r="M2906">
        <v>8897.6</v>
      </c>
      <c r="N2906" t="s">
        <v>99</v>
      </c>
      <c r="O2906" t="s">
        <v>699</v>
      </c>
      <c r="P2906" t="s">
        <v>215</v>
      </c>
      <c r="Q2906" t="s">
        <v>74</v>
      </c>
      <c r="R2906">
        <v>1042</v>
      </c>
    </row>
    <row r="2907" spans="1:18" x14ac:dyDescent="0.3">
      <c r="A2907" t="s">
        <v>3124</v>
      </c>
      <c r="B2907" s="1">
        <v>43495</v>
      </c>
      <c r="C2907" s="1">
        <v>43512</v>
      </c>
      <c r="D2907">
        <v>37</v>
      </c>
      <c r="E2907" t="s">
        <v>2807</v>
      </c>
      <c r="F2907" t="s">
        <v>20</v>
      </c>
      <c r="G2907" t="s">
        <v>1362</v>
      </c>
      <c r="H2907">
        <v>36</v>
      </c>
      <c r="I2907">
        <v>2</v>
      </c>
      <c r="J2907">
        <v>6</v>
      </c>
      <c r="K2907">
        <v>3457.2</v>
      </c>
      <c r="L2907">
        <v>2938.62</v>
      </c>
      <c r="M2907">
        <v>20743.2</v>
      </c>
      <c r="N2907" t="s">
        <v>106</v>
      </c>
      <c r="O2907" t="s">
        <v>334</v>
      </c>
      <c r="P2907" t="s">
        <v>247</v>
      </c>
      <c r="Q2907" t="s">
        <v>243</v>
      </c>
      <c r="R2907">
        <v>4414</v>
      </c>
    </row>
    <row r="2908" spans="1:18" x14ac:dyDescent="0.3">
      <c r="A2908" t="s">
        <v>3125</v>
      </c>
      <c r="B2908" s="1">
        <v>43496</v>
      </c>
      <c r="C2908" s="1">
        <v>43506</v>
      </c>
      <c r="D2908">
        <v>9</v>
      </c>
      <c r="E2908" t="s">
        <v>2807</v>
      </c>
      <c r="F2908" t="s">
        <v>20</v>
      </c>
      <c r="G2908" t="s">
        <v>1362</v>
      </c>
      <c r="H2908">
        <v>20</v>
      </c>
      <c r="I2908">
        <v>11</v>
      </c>
      <c r="J2908">
        <v>6</v>
      </c>
      <c r="K2908">
        <v>1005</v>
      </c>
      <c r="L2908">
        <v>854.25</v>
      </c>
      <c r="M2908">
        <v>6030</v>
      </c>
      <c r="N2908" t="s">
        <v>311</v>
      </c>
      <c r="O2908" t="s">
        <v>593</v>
      </c>
      <c r="P2908" t="s">
        <v>39</v>
      </c>
      <c r="Q2908" t="s">
        <v>40</v>
      </c>
      <c r="R2908">
        <v>4110</v>
      </c>
    </row>
    <row r="2909" spans="1:18" x14ac:dyDescent="0.3">
      <c r="A2909" t="s">
        <v>3126</v>
      </c>
      <c r="B2909" s="1">
        <v>43496</v>
      </c>
      <c r="C2909" s="1">
        <v>43500</v>
      </c>
      <c r="D2909">
        <v>29</v>
      </c>
      <c r="E2909" t="s">
        <v>2807</v>
      </c>
      <c r="F2909" t="s">
        <v>20</v>
      </c>
      <c r="G2909" t="s">
        <v>1362</v>
      </c>
      <c r="H2909">
        <v>49</v>
      </c>
      <c r="I2909">
        <v>7</v>
      </c>
      <c r="J2909">
        <v>6</v>
      </c>
      <c r="K2909">
        <v>2010</v>
      </c>
      <c r="L2909">
        <v>924.6</v>
      </c>
      <c r="M2909">
        <v>12060</v>
      </c>
      <c r="N2909" t="s">
        <v>63</v>
      </c>
      <c r="O2909" t="s">
        <v>23</v>
      </c>
      <c r="P2909" t="s">
        <v>282</v>
      </c>
      <c r="Q2909" t="s">
        <v>283</v>
      </c>
      <c r="R2909">
        <v>5024</v>
      </c>
    </row>
    <row r="2910" spans="1:18" x14ac:dyDescent="0.3">
      <c r="A2910" t="s">
        <v>3127</v>
      </c>
      <c r="B2910" s="1">
        <v>43498</v>
      </c>
      <c r="C2910" s="1">
        <v>43507</v>
      </c>
      <c r="D2910">
        <v>16</v>
      </c>
      <c r="E2910" t="s">
        <v>2807</v>
      </c>
      <c r="F2910" t="s">
        <v>20</v>
      </c>
      <c r="G2910" t="s">
        <v>1362</v>
      </c>
      <c r="H2910">
        <v>57</v>
      </c>
      <c r="I2910">
        <v>1</v>
      </c>
      <c r="J2910">
        <v>5</v>
      </c>
      <c r="K2910">
        <v>871</v>
      </c>
      <c r="L2910">
        <v>365.82</v>
      </c>
      <c r="M2910">
        <v>4355</v>
      </c>
      <c r="N2910" t="s">
        <v>96</v>
      </c>
      <c r="O2910" t="s">
        <v>471</v>
      </c>
      <c r="P2910" t="s">
        <v>173</v>
      </c>
      <c r="Q2910" t="s">
        <v>174</v>
      </c>
      <c r="R2910">
        <v>3434</v>
      </c>
    </row>
    <row r="2911" spans="1:18" x14ac:dyDescent="0.3">
      <c r="A2911" t="s">
        <v>3128</v>
      </c>
      <c r="B2911" s="1">
        <v>43499</v>
      </c>
      <c r="C2911" s="1">
        <v>43514</v>
      </c>
      <c r="D2911">
        <v>46</v>
      </c>
      <c r="E2911" t="s">
        <v>2807</v>
      </c>
      <c r="F2911" t="s">
        <v>20</v>
      </c>
      <c r="G2911" t="s">
        <v>1362</v>
      </c>
      <c r="H2911">
        <v>65</v>
      </c>
      <c r="I2911">
        <v>5</v>
      </c>
      <c r="J2911">
        <v>12</v>
      </c>
      <c r="K2911">
        <v>904.5</v>
      </c>
      <c r="L2911">
        <v>370.84500000000003</v>
      </c>
      <c r="M2911">
        <v>10854</v>
      </c>
      <c r="N2911" t="s">
        <v>42</v>
      </c>
      <c r="O2911" t="s">
        <v>699</v>
      </c>
      <c r="P2911" t="s">
        <v>275</v>
      </c>
      <c r="Q2911" t="s">
        <v>275</v>
      </c>
      <c r="R2911">
        <v>7924</v>
      </c>
    </row>
    <row r="2912" spans="1:18" x14ac:dyDescent="0.3">
      <c r="A2912" t="s">
        <v>3129</v>
      </c>
      <c r="B2912" s="1">
        <v>43500</v>
      </c>
      <c r="C2912" s="1">
        <v>43518</v>
      </c>
      <c r="D2912">
        <v>6</v>
      </c>
      <c r="E2912" t="s">
        <v>2807</v>
      </c>
      <c r="F2912" t="s">
        <v>20</v>
      </c>
      <c r="G2912" t="s">
        <v>1362</v>
      </c>
      <c r="H2912">
        <v>97</v>
      </c>
      <c r="I2912">
        <v>7</v>
      </c>
      <c r="J2912">
        <v>10</v>
      </c>
      <c r="K2912">
        <v>254.6</v>
      </c>
      <c r="L2912">
        <v>175.67400000000001</v>
      </c>
      <c r="M2912">
        <v>2546</v>
      </c>
      <c r="N2912" t="s">
        <v>31</v>
      </c>
      <c r="O2912" t="s">
        <v>23</v>
      </c>
      <c r="P2912" t="s">
        <v>243</v>
      </c>
      <c r="Q2912" t="s">
        <v>243</v>
      </c>
      <c r="R2912">
        <v>4410</v>
      </c>
    </row>
    <row r="2913" spans="1:18" x14ac:dyDescent="0.3">
      <c r="A2913" t="s">
        <v>3130</v>
      </c>
      <c r="B2913" s="1">
        <v>43500</v>
      </c>
      <c r="C2913" s="1">
        <v>43507</v>
      </c>
      <c r="D2913">
        <v>10</v>
      </c>
      <c r="E2913" t="s">
        <v>2807</v>
      </c>
      <c r="F2913" t="s">
        <v>20</v>
      </c>
      <c r="G2913" t="s">
        <v>1362</v>
      </c>
      <c r="H2913">
        <v>67</v>
      </c>
      <c r="I2913">
        <v>3</v>
      </c>
      <c r="J2913">
        <v>11</v>
      </c>
      <c r="K2913">
        <v>1139</v>
      </c>
      <c r="L2913">
        <v>945.37</v>
      </c>
      <c r="M2913">
        <v>12529</v>
      </c>
      <c r="N2913" t="s">
        <v>56</v>
      </c>
      <c r="O2913" t="s">
        <v>800</v>
      </c>
      <c r="P2913" t="s">
        <v>150</v>
      </c>
      <c r="Q2913" t="s">
        <v>151</v>
      </c>
      <c r="R2913">
        <v>3420</v>
      </c>
    </row>
    <row r="2914" spans="1:18" x14ac:dyDescent="0.3">
      <c r="A2914" t="s">
        <v>3131</v>
      </c>
      <c r="B2914" s="1">
        <v>43501</v>
      </c>
      <c r="C2914" s="1">
        <v>43518</v>
      </c>
      <c r="D2914">
        <v>22</v>
      </c>
      <c r="E2914" t="s">
        <v>2807</v>
      </c>
      <c r="F2914" t="s">
        <v>20</v>
      </c>
      <c r="G2914" t="s">
        <v>1362</v>
      </c>
      <c r="H2914">
        <v>68</v>
      </c>
      <c r="I2914">
        <v>4</v>
      </c>
      <c r="J2914">
        <v>9</v>
      </c>
      <c r="K2914">
        <v>6445.4</v>
      </c>
      <c r="L2914">
        <v>3544.97</v>
      </c>
      <c r="M2914">
        <v>58008.6</v>
      </c>
      <c r="N2914" t="s">
        <v>392</v>
      </c>
      <c r="O2914" t="s">
        <v>812</v>
      </c>
      <c r="P2914" t="s">
        <v>97</v>
      </c>
      <c r="Q2914" t="s">
        <v>58</v>
      </c>
      <c r="R2914">
        <v>3210</v>
      </c>
    </row>
    <row r="2915" spans="1:18" x14ac:dyDescent="0.3">
      <c r="A2915" t="s">
        <v>3132</v>
      </c>
      <c r="B2915" s="1">
        <v>43501</v>
      </c>
      <c r="C2915" s="1">
        <v>43518</v>
      </c>
      <c r="D2915">
        <v>1</v>
      </c>
      <c r="E2915" t="s">
        <v>2807</v>
      </c>
      <c r="F2915" t="s">
        <v>20</v>
      </c>
      <c r="G2915" t="s">
        <v>1362</v>
      </c>
      <c r="H2915">
        <v>84</v>
      </c>
      <c r="I2915">
        <v>13</v>
      </c>
      <c r="J2915">
        <v>12</v>
      </c>
      <c r="K2915">
        <v>1849.2</v>
      </c>
      <c r="L2915">
        <v>1312.932</v>
      </c>
      <c r="M2915">
        <v>22190.400000000001</v>
      </c>
      <c r="N2915" t="s">
        <v>120</v>
      </c>
      <c r="O2915" t="s">
        <v>779</v>
      </c>
      <c r="P2915" t="s">
        <v>121</v>
      </c>
      <c r="Q2915" t="s">
        <v>33</v>
      </c>
      <c r="R2915">
        <v>2016</v>
      </c>
    </row>
    <row r="2916" spans="1:18" x14ac:dyDescent="0.3">
      <c r="A2916" t="s">
        <v>3133</v>
      </c>
      <c r="B2916" s="1">
        <v>43503</v>
      </c>
      <c r="C2916" s="1">
        <v>43520</v>
      </c>
      <c r="D2916">
        <v>5</v>
      </c>
      <c r="E2916" t="s">
        <v>2807</v>
      </c>
      <c r="F2916" t="s">
        <v>20</v>
      </c>
      <c r="G2916" t="s">
        <v>1362</v>
      </c>
      <c r="H2916">
        <v>1</v>
      </c>
      <c r="I2916">
        <v>7</v>
      </c>
      <c r="J2916">
        <v>8</v>
      </c>
      <c r="K2916">
        <v>5601.2</v>
      </c>
      <c r="L2916">
        <v>2296.4920000000002</v>
      </c>
      <c r="M2916">
        <v>44809.599999999999</v>
      </c>
      <c r="N2916" t="s">
        <v>52</v>
      </c>
      <c r="O2916" t="s">
        <v>23</v>
      </c>
      <c r="P2916" t="s">
        <v>147</v>
      </c>
      <c r="Q2916" t="s">
        <v>74</v>
      </c>
      <c r="R2916">
        <v>1011</v>
      </c>
    </row>
    <row r="2917" spans="1:18" x14ac:dyDescent="0.3">
      <c r="A2917" t="s">
        <v>3134</v>
      </c>
      <c r="B2917" s="1">
        <v>43506</v>
      </c>
      <c r="C2917" s="1">
        <v>43524</v>
      </c>
      <c r="D2917">
        <v>36</v>
      </c>
      <c r="E2917" t="s">
        <v>2807</v>
      </c>
      <c r="F2917" t="s">
        <v>20</v>
      </c>
      <c r="G2917" t="s">
        <v>1362</v>
      </c>
      <c r="H2917">
        <v>2</v>
      </c>
      <c r="I2917">
        <v>1</v>
      </c>
      <c r="J2917">
        <v>12</v>
      </c>
      <c r="K2917">
        <v>2345</v>
      </c>
      <c r="L2917">
        <v>1289.75</v>
      </c>
      <c r="M2917">
        <v>28140</v>
      </c>
      <c r="N2917" t="s">
        <v>295</v>
      </c>
      <c r="O2917" t="s">
        <v>471</v>
      </c>
      <c r="P2917" t="s">
        <v>79</v>
      </c>
      <c r="Q2917" t="s">
        <v>80</v>
      </c>
      <c r="R2917">
        <v>9630</v>
      </c>
    </row>
    <row r="2918" spans="1:18" x14ac:dyDescent="0.3">
      <c r="A2918" t="s">
        <v>3135</v>
      </c>
      <c r="B2918" s="1">
        <v>43509</v>
      </c>
      <c r="C2918" s="1">
        <v>43524</v>
      </c>
      <c r="D2918">
        <v>39</v>
      </c>
      <c r="E2918" t="s">
        <v>2807</v>
      </c>
      <c r="F2918" t="s">
        <v>20</v>
      </c>
      <c r="G2918" t="s">
        <v>1362</v>
      </c>
      <c r="H2918">
        <v>24</v>
      </c>
      <c r="I2918">
        <v>11</v>
      </c>
      <c r="J2918">
        <v>6</v>
      </c>
      <c r="K2918">
        <v>1293.0999999999999</v>
      </c>
      <c r="L2918">
        <v>685.34299999999996</v>
      </c>
      <c r="M2918">
        <v>7758.6</v>
      </c>
      <c r="N2918" t="s">
        <v>141</v>
      </c>
      <c r="O2918" t="s">
        <v>593</v>
      </c>
      <c r="P2918" t="s">
        <v>237</v>
      </c>
      <c r="Q2918" t="s">
        <v>118</v>
      </c>
      <c r="R2918">
        <v>112</v>
      </c>
    </row>
    <row r="2919" spans="1:18" x14ac:dyDescent="0.3">
      <c r="A2919" t="s">
        <v>3136</v>
      </c>
      <c r="B2919" s="1">
        <v>43510</v>
      </c>
      <c r="C2919" s="1">
        <v>43513</v>
      </c>
      <c r="D2919">
        <v>42</v>
      </c>
      <c r="E2919" t="s">
        <v>2807</v>
      </c>
      <c r="F2919" t="s">
        <v>20</v>
      </c>
      <c r="G2919" t="s">
        <v>1362</v>
      </c>
      <c r="H2919">
        <v>99</v>
      </c>
      <c r="I2919">
        <v>9</v>
      </c>
      <c r="J2919">
        <v>12</v>
      </c>
      <c r="K2919">
        <v>1065.3</v>
      </c>
      <c r="L2919">
        <v>767.01599999999996</v>
      </c>
      <c r="M2919">
        <v>12783.6</v>
      </c>
      <c r="N2919" t="s">
        <v>89</v>
      </c>
      <c r="O2919" t="s">
        <v>795</v>
      </c>
      <c r="P2919" t="s">
        <v>180</v>
      </c>
      <c r="Q2919" t="s">
        <v>181</v>
      </c>
      <c r="R2919">
        <v>3225</v>
      </c>
    </row>
    <row r="2920" spans="1:18" x14ac:dyDescent="0.3">
      <c r="A2920" t="s">
        <v>3137</v>
      </c>
      <c r="B2920" s="1">
        <v>43519</v>
      </c>
      <c r="C2920" s="1">
        <v>43523</v>
      </c>
      <c r="D2920">
        <v>36</v>
      </c>
      <c r="E2920" t="s">
        <v>2807</v>
      </c>
      <c r="F2920" t="s">
        <v>20</v>
      </c>
      <c r="G2920" t="s">
        <v>1362</v>
      </c>
      <c r="H2920">
        <v>49</v>
      </c>
      <c r="I2920">
        <v>11</v>
      </c>
      <c r="J2920">
        <v>11</v>
      </c>
      <c r="K2920">
        <v>2519.1999999999998</v>
      </c>
      <c r="L2920">
        <v>1058.0640000000001</v>
      </c>
      <c r="M2920">
        <v>27711.200000000001</v>
      </c>
      <c r="N2920" t="s">
        <v>295</v>
      </c>
      <c r="O2920" t="s">
        <v>593</v>
      </c>
      <c r="P2920" t="s">
        <v>282</v>
      </c>
      <c r="Q2920" t="s">
        <v>283</v>
      </c>
      <c r="R2920">
        <v>5024</v>
      </c>
    </row>
    <row r="2921" spans="1:18" x14ac:dyDescent="0.3">
      <c r="A2921" t="s">
        <v>3138</v>
      </c>
      <c r="B2921" s="1">
        <v>43520</v>
      </c>
      <c r="C2921" s="1">
        <v>43528</v>
      </c>
      <c r="D2921">
        <v>24</v>
      </c>
      <c r="E2921" t="s">
        <v>2807</v>
      </c>
      <c r="F2921" t="s">
        <v>20</v>
      </c>
      <c r="G2921" t="s">
        <v>1362</v>
      </c>
      <c r="H2921">
        <v>27</v>
      </c>
      <c r="I2921">
        <v>3</v>
      </c>
      <c r="J2921">
        <v>8</v>
      </c>
      <c r="K2921">
        <v>2385.1999999999998</v>
      </c>
      <c r="L2921">
        <v>1955.864</v>
      </c>
      <c r="M2921">
        <v>19081.599999999999</v>
      </c>
      <c r="N2921" t="s">
        <v>326</v>
      </c>
      <c r="O2921" t="s">
        <v>800</v>
      </c>
      <c r="P2921" t="s">
        <v>213</v>
      </c>
      <c r="Q2921" t="s">
        <v>74</v>
      </c>
      <c r="R2921">
        <v>1023</v>
      </c>
    </row>
    <row r="2922" spans="1:18" x14ac:dyDescent="0.3">
      <c r="A2922" t="s">
        <v>3139</v>
      </c>
      <c r="B2922" s="1">
        <v>43524</v>
      </c>
      <c r="C2922" s="1">
        <v>43535</v>
      </c>
      <c r="D2922">
        <v>16</v>
      </c>
      <c r="E2922" t="s">
        <v>2807</v>
      </c>
      <c r="F2922" t="s">
        <v>20</v>
      </c>
      <c r="G2922" t="s">
        <v>1362</v>
      </c>
      <c r="H2922">
        <v>80</v>
      </c>
      <c r="I2922">
        <v>7</v>
      </c>
      <c r="J2922">
        <v>9</v>
      </c>
      <c r="K2922">
        <v>3912.8</v>
      </c>
      <c r="L2922">
        <v>3012.8560000000002</v>
      </c>
      <c r="M2922">
        <v>35215.199999999997</v>
      </c>
      <c r="N2922" t="s">
        <v>96</v>
      </c>
      <c r="O2922" t="s">
        <v>23</v>
      </c>
      <c r="P2922" t="s">
        <v>100</v>
      </c>
      <c r="Q2922" t="s">
        <v>101</v>
      </c>
      <c r="R2922">
        <v>4500</v>
      </c>
    </row>
    <row r="2923" spans="1:18" x14ac:dyDescent="0.3">
      <c r="A2923" t="s">
        <v>3140</v>
      </c>
      <c r="B2923" s="1">
        <v>43531</v>
      </c>
      <c r="C2923" s="1">
        <v>43548</v>
      </c>
      <c r="D2923">
        <v>27</v>
      </c>
      <c r="E2923" t="s">
        <v>2807</v>
      </c>
      <c r="F2923" t="s">
        <v>20</v>
      </c>
      <c r="G2923" t="s">
        <v>1362</v>
      </c>
      <c r="H2923">
        <v>41</v>
      </c>
      <c r="I2923">
        <v>10</v>
      </c>
      <c r="J2923">
        <v>11</v>
      </c>
      <c r="K2923">
        <v>2425.4</v>
      </c>
      <c r="L2923">
        <v>1600.7639999999999</v>
      </c>
      <c r="M2923">
        <v>26679.4</v>
      </c>
      <c r="N2923" t="s">
        <v>123</v>
      </c>
      <c r="O2923" t="s">
        <v>783</v>
      </c>
      <c r="P2923" t="s">
        <v>43</v>
      </c>
      <c r="Q2923" t="s">
        <v>44</v>
      </c>
      <c r="R2923">
        <v>4310</v>
      </c>
    </row>
    <row r="2924" spans="1:18" x14ac:dyDescent="0.3">
      <c r="A2924" t="s">
        <v>3141</v>
      </c>
      <c r="B2924" s="1">
        <v>43533</v>
      </c>
      <c r="C2924" s="1">
        <v>43549</v>
      </c>
      <c r="D2924">
        <v>1</v>
      </c>
      <c r="E2924" t="s">
        <v>2807</v>
      </c>
      <c r="F2924" t="s">
        <v>20</v>
      </c>
      <c r="G2924" t="s">
        <v>1362</v>
      </c>
      <c r="H2924">
        <v>91</v>
      </c>
      <c r="I2924">
        <v>7</v>
      </c>
      <c r="J2924">
        <v>6</v>
      </c>
      <c r="K2924">
        <v>3959.7</v>
      </c>
      <c r="L2924">
        <v>3365.7449999999999</v>
      </c>
      <c r="M2924">
        <v>23758.2</v>
      </c>
      <c r="N2924" t="s">
        <v>120</v>
      </c>
      <c r="O2924" t="s">
        <v>23</v>
      </c>
      <c r="P2924" t="s">
        <v>378</v>
      </c>
      <c r="Q2924" t="s">
        <v>243</v>
      </c>
      <c r="R2924">
        <v>4412</v>
      </c>
    </row>
    <row r="2925" spans="1:18" x14ac:dyDescent="0.3">
      <c r="A2925" t="s">
        <v>3142</v>
      </c>
      <c r="B2925" s="1">
        <v>43536</v>
      </c>
      <c r="C2925" s="1">
        <v>43552</v>
      </c>
      <c r="D2925">
        <v>27</v>
      </c>
      <c r="E2925" t="s">
        <v>2807</v>
      </c>
      <c r="F2925" t="s">
        <v>20</v>
      </c>
      <c r="G2925" t="s">
        <v>1362</v>
      </c>
      <c r="H2925">
        <v>70</v>
      </c>
      <c r="I2925">
        <v>1</v>
      </c>
      <c r="J2925">
        <v>11</v>
      </c>
      <c r="K2925">
        <v>1132.3</v>
      </c>
      <c r="L2925">
        <v>566.15</v>
      </c>
      <c r="M2925">
        <v>12455.3</v>
      </c>
      <c r="N2925" t="s">
        <v>123</v>
      </c>
      <c r="O2925" t="s">
        <v>471</v>
      </c>
      <c r="P2925" t="s">
        <v>50</v>
      </c>
      <c r="Q2925" t="s">
        <v>29</v>
      </c>
      <c r="R2925">
        <v>604</v>
      </c>
    </row>
    <row r="2926" spans="1:18" x14ac:dyDescent="0.3">
      <c r="A2926" t="s">
        <v>3143</v>
      </c>
      <c r="B2926" s="1">
        <v>43537</v>
      </c>
      <c r="C2926" s="1">
        <v>43550</v>
      </c>
      <c r="D2926">
        <v>12</v>
      </c>
      <c r="E2926" t="s">
        <v>2807</v>
      </c>
      <c r="F2926" t="s">
        <v>20</v>
      </c>
      <c r="G2926" t="s">
        <v>1362</v>
      </c>
      <c r="H2926">
        <v>36</v>
      </c>
      <c r="I2926">
        <v>1</v>
      </c>
      <c r="J2926">
        <v>11</v>
      </c>
      <c r="K2926">
        <v>1118.9000000000001</v>
      </c>
      <c r="L2926">
        <v>671.34</v>
      </c>
      <c r="M2926">
        <v>12307.9</v>
      </c>
      <c r="N2926" t="s">
        <v>155</v>
      </c>
      <c r="O2926" t="s">
        <v>471</v>
      </c>
      <c r="P2926" t="s">
        <v>247</v>
      </c>
      <c r="Q2926" t="s">
        <v>243</v>
      </c>
      <c r="R2926">
        <v>4414</v>
      </c>
    </row>
    <row r="2927" spans="1:18" x14ac:dyDescent="0.3">
      <c r="A2927" t="s">
        <v>3144</v>
      </c>
      <c r="B2927" s="1">
        <v>43539</v>
      </c>
      <c r="C2927" s="1">
        <v>43545</v>
      </c>
      <c r="D2927">
        <v>12</v>
      </c>
      <c r="E2927" t="s">
        <v>2807</v>
      </c>
      <c r="F2927" t="s">
        <v>20</v>
      </c>
      <c r="G2927" t="s">
        <v>1362</v>
      </c>
      <c r="H2927">
        <v>76</v>
      </c>
      <c r="I2927">
        <v>13</v>
      </c>
      <c r="J2927">
        <v>8</v>
      </c>
      <c r="K2927">
        <v>1165.8</v>
      </c>
      <c r="L2927">
        <v>827.71799999999996</v>
      </c>
      <c r="M2927">
        <v>9326.4</v>
      </c>
      <c r="N2927" t="s">
        <v>155</v>
      </c>
      <c r="O2927" t="s">
        <v>779</v>
      </c>
      <c r="P2927" t="s">
        <v>121</v>
      </c>
      <c r="Q2927" t="s">
        <v>33</v>
      </c>
      <c r="R2927">
        <v>2016</v>
      </c>
    </row>
    <row r="2928" spans="1:18" x14ac:dyDescent="0.3">
      <c r="A2928" t="s">
        <v>3145</v>
      </c>
      <c r="B2928" s="1">
        <v>43540</v>
      </c>
      <c r="C2928" s="1">
        <v>43555</v>
      </c>
      <c r="D2928">
        <v>2</v>
      </c>
      <c r="E2928" t="s">
        <v>2807</v>
      </c>
      <c r="F2928" t="s">
        <v>20</v>
      </c>
      <c r="G2928" t="s">
        <v>1362</v>
      </c>
      <c r="H2928">
        <v>10</v>
      </c>
      <c r="I2928">
        <v>5</v>
      </c>
      <c r="J2928">
        <v>5</v>
      </c>
      <c r="K2928">
        <v>2458.9</v>
      </c>
      <c r="L2928">
        <v>2090.0650000000001</v>
      </c>
      <c r="M2928">
        <v>12294.5</v>
      </c>
      <c r="N2928" t="s">
        <v>202</v>
      </c>
      <c r="O2928" t="s">
        <v>699</v>
      </c>
      <c r="P2928" t="s">
        <v>266</v>
      </c>
      <c r="Q2928" t="s">
        <v>71</v>
      </c>
      <c r="R2928">
        <v>3620</v>
      </c>
    </row>
    <row r="2929" spans="1:18" x14ac:dyDescent="0.3">
      <c r="A2929" t="s">
        <v>3146</v>
      </c>
      <c r="B2929" s="1">
        <v>43543</v>
      </c>
      <c r="C2929" s="1">
        <v>43556</v>
      </c>
      <c r="D2929">
        <v>46</v>
      </c>
      <c r="E2929" t="s">
        <v>2807</v>
      </c>
      <c r="F2929" t="s">
        <v>20</v>
      </c>
      <c r="G2929" t="s">
        <v>1362</v>
      </c>
      <c r="H2929">
        <v>100</v>
      </c>
      <c r="I2929">
        <v>8</v>
      </c>
      <c r="J2929">
        <v>8</v>
      </c>
      <c r="K2929">
        <v>1105.5</v>
      </c>
      <c r="L2929">
        <v>928.62</v>
      </c>
      <c r="M2929">
        <v>8844</v>
      </c>
      <c r="N2929" t="s">
        <v>42</v>
      </c>
      <c r="O2929" t="s">
        <v>828</v>
      </c>
      <c r="P2929" t="s">
        <v>159</v>
      </c>
      <c r="Q2929" t="s">
        <v>160</v>
      </c>
      <c r="R2929">
        <v>627</v>
      </c>
    </row>
    <row r="2930" spans="1:18" x14ac:dyDescent="0.3">
      <c r="A2930" t="s">
        <v>3147</v>
      </c>
      <c r="B2930" s="1">
        <v>43559</v>
      </c>
      <c r="C2930" s="1">
        <v>43562</v>
      </c>
      <c r="D2930">
        <v>23</v>
      </c>
      <c r="E2930" t="s">
        <v>2807</v>
      </c>
      <c r="F2930" t="s">
        <v>20</v>
      </c>
      <c r="G2930" t="s">
        <v>1362</v>
      </c>
      <c r="H2930">
        <v>79</v>
      </c>
      <c r="I2930">
        <v>5</v>
      </c>
      <c r="J2930">
        <v>8</v>
      </c>
      <c r="K2930">
        <v>4006.6</v>
      </c>
      <c r="L2930">
        <v>2524.1579999999999</v>
      </c>
      <c r="M2930">
        <v>32052.799999999999</v>
      </c>
      <c r="N2930" t="s">
        <v>158</v>
      </c>
      <c r="O2930" t="s">
        <v>699</v>
      </c>
      <c r="P2930" t="s">
        <v>330</v>
      </c>
      <c r="Q2930" t="s">
        <v>71</v>
      </c>
      <c r="R2930">
        <v>3510</v>
      </c>
    </row>
    <row r="2931" spans="1:18" x14ac:dyDescent="0.3">
      <c r="A2931" t="s">
        <v>3148</v>
      </c>
      <c r="B2931" s="1">
        <v>43563</v>
      </c>
      <c r="C2931" s="1">
        <v>43574</v>
      </c>
      <c r="D2931">
        <v>36</v>
      </c>
      <c r="E2931" t="s">
        <v>2807</v>
      </c>
      <c r="F2931" t="s">
        <v>20</v>
      </c>
      <c r="G2931" t="s">
        <v>1362</v>
      </c>
      <c r="H2931">
        <v>98</v>
      </c>
      <c r="I2931">
        <v>7</v>
      </c>
      <c r="J2931">
        <v>10</v>
      </c>
      <c r="K2931">
        <v>991.6</v>
      </c>
      <c r="L2931">
        <v>575.12800000000004</v>
      </c>
      <c r="M2931">
        <v>9916</v>
      </c>
      <c r="N2931" t="s">
        <v>295</v>
      </c>
      <c r="O2931" t="s">
        <v>23</v>
      </c>
      <c r="P2931" t="s">
        <v>286</v>
      </c>
      <c r="Q2931" t="s">
        <v>287</v>
      </c>
      <c r="R2931">
        <v>3503</v>
      </c>
    </row>
    <row r="2932" spans="1:18" x14ac:dyDescent="0.3">
      <c r="A2932" t="s">
        <v>3149</v>
      </c>
      <c r="B2932" s="1">
        <v>43565</v>
      </c>
      <c r="C2932" s="1">
        <v>43571</v>
      </c>
      <c r="D2932">
        <v>42</v>
      </c>
      <c r="E2932" t="s">
        <v>2807</v>
      </c>
      <c r="F2932" t="s">
        <v>20</v>
      </c>
      <c r="G2932" t="s">
        <v>1362</v>
      </c>
      <c r="H2932">
        <v>33</v>
      </c>
      <c r="I2932">
        <v>13</v>
      </c>
      <c r="J2932">
        <v>10</v>
      </c>
      <c r="K2932">
        <v>1809</v>
      </c>
      <c r="L2932">
        <v>1175.8499999999999</v>
      </c>
      <c r="M2932">
        <v>18090</v>
      </c>
      <c r="N2932" t="s">
        <v>89</v>
      </c>
      <c r="O2932" t="s">
        <v>779</v>
      </c>
      <c r="P2932" t="s">
        <v>50</v>
      </c>
      <c r="Q2932" t="s">
        <v>29</v>
      </c>
      <c r="R2932">
        <v>604</v>
      </c>
    </row>
    <row r="2933" spans="1:18" x14ac:dyDescent="0.3">
      <c r="A2933" t="s">
        <v>3150</v>
      </c>
      <c r="B2933" s="1">
        <v>43565</v>
      </c>
      <c r="C2933" s="1">
        <v>43580</v>
      </c>
      <c r="D2933">
        <v>3</v>
      </c>
      <c r="E2933" t="s">
        <v>2807</v>
      </c>
      <c r="F2933" t="s">
        <v>20</v>
      </c>
      <c r="G2933" t="s">
        <v>1362</v>
      </c>
      <c r="H2933">
        <v>73</v>
      </c>
      <c r="I2933">
        <v>2</v>
      </c>
      <c r="J2933">
        <v>11</v>
      </c>
      <c r="K2933">
        <v>1065.3</v>
      </c>
      <c r="L2933">
        <v>490.03800000000001</v>
      </c>
      <c r="M2933">
        <v>11718.3</v>
      </c>
      <c r="N2933" t="s">
        <v>257</v>
      </c>
      <c r="O2933" t="s">
        <v>334</v>
      </c>
      <c r="P2933" t="s">
        <v>176</v>
      </c>
      <c r="Q2933" t="s">
        <v>177</v>
      </c>
      <c r="R2933">
        <v>2120</v>
      </c>
    </row>
    <row r="2934" spans="1:18" x14ac:dyDescent="0.3">
      <c r="A2934" t="s">
        <v>3151</v>
      </c>
      <c r="B2934" s="1">
        <v>43566</v>
      </c>
      <c r="C2934" s="1">
        <v>43570</v>
      </c>
      <c r="D2934">
        <v>36</v>
      </c>
      <c r="E2934" t="s">
        <v>2807</v>
      </c>
      <c r="F2934" t="s">
        <v>20</v>
      </c>
      <c r="G2934" t="s">
        <v>1362</v>
      </c>
      <c r="H2934">
        <v>100</v>
      </c>
      <c r="I2934">
        <v>5</v>
      </c>
      <c r="J2934">
        <v>6</v>
      </c>
      <c r="K2934">
        <v>2378.5</v>
      </c>
      <c r="L2934">
        <v>1070.325</v>
      </c>
      <c r="M2934">
        <v>14271</v>
      </c>
      <c r="N2934" t="s">
        <v>295</v>
      </c>
      <c r="O2934" t="s">
        <v>699</v>
      </c>
      <c r="P2934" t="s">
        <v>159</v>
      </c>
      <c r="Q2934" t="s">
        <v>160</v>
      </c>
      <c r="R2934">
        <v>627</v>
      </c>
    </row>
    <row r="2935" spans="1:18" x14ac:dyDescent="0.3">
      <c r="A2935" t="s">
        <v>3152</v>
      </c>
      <c r="B2935" s="1">
        <v>43567</v>
      </c>
      <c r="C2935" s="1">
        <v>43570</v>
      </c>
      <c r="D2935">
        <v>24</v>
      </c>
      <c r="E2935" t="s">
        <v>2807</v>
      </c>
      <c r="F2935" t="s">
        <v>20</v>
      </c>
      <c r="G2935" t="s">
        <v>1362</v>
      </c>
      <c r="H2935">
        <v>77</v>
      </c>
      <c r="I2935">
        <v>11</v>
      </c>
      <c r="J2935">
        <v>7</v>
      </c>
      <c r="K2935">
        <v>2231.1</v>
      </c>
      <c r="L2935">
        <v>1472.5260000000001</v>
      </c>
      <c r="M2935">
        <v>15617.7</v>
      </c>
      <c r="N2935" t="s">
        <v>326</v>
      </c>
      <c r="O2935" t="s">
        <v>593</v>
      </c>
      <c r="P2935" t="s">
        <v>24</v>
      </c>
      <c r="Q2935" t="s">
        <v>25</v>
      </c>
      <c r="R2935">
        <v>8022</v>
      </c>
    </row>
    <row r="2936" spans="1:18" x14ac:dyDescent="0.3">
      <c r="A2936" t="s">
        <v>3153</v>
      </c>
      <c r="B2936" s="1">
        <v>43567</v>
      </c>
      <c r="C2936" s="1">
        <v>43583</v>
      </c>
      <c r="D2936">
        <v>2</v>
      </c>
      <c r="E2936" t="s">
        <v>2807</v>
      </c>
      <c r="F2936" t="s">
        <v>20</v>
      </c>
      <c r="G2936" t="s">
        <v>1362</v>
      </c>
      <c r="H2936">
        <v>8</v>
      </c>
      <c r="I2936">
        <v>1</v>
      </c>
      <c r="J2936">
        <v>8</v>
      </c>
      <c r="K2936">
        <v>1058.5999999999999</v>
      </c>
      <c r="L2936">
        <v>529.29999999999995</v>
      </c>
      <c r="M2936">
        <v>8468.7999999999993</v>
      </c>
      <c r="N2936" t="s">
        <v>202</v>
      </c>
      <c r="O2936" t="s">
        <v>471</v>
      </c>
      <c r="P2936" t="s">
        <v>84</v>
      </c>
      <c r="Q2936" t="s">
        <v>85</v>
      </c>
      <c r="R2936">
        <v>2113</v>
      </c>
    </row>
    <row r="2937" spans="1:18" x14ac:dyDescent="0.3">
      <c r="A2937" t="s">
        <v>3154</v>
      </c>
      <c r="B2937" s="1">
        <v>43568</v>
      </c>
      <c r="C2937" s="1">
        <v>43577</v>
      </c>
      <c r="D2937">
        <v>45</v>
      </c>
      <c r="E2937" t="s">
        <v>2807</v>
      </c>
      <c r="F2937" t="s">
        <v>20</v>
      </c>
      <c r="G2937" t="s">
        <v>1362</v>
      </c>
      <c r="H2937">
        <v>99</v>
      </c>
      <c r="I2937">
        <v>7</v>
      </c>
      <c r="J2937">
        <v>6</v>
      </c>
      <c r="K2937">
        <v>6003.2</v>
      </c>
      <c r="L2937">
        <v>3902.08</v>
      </c>
      <c r="M2937">
        <v>36019.199999999997</v>
      </c>
      <c r="N2937" t="s">
        <v>35</v>
      </c>
      <c r="O2937" t="s">
        <v>23</v>
      </c>
      <c r="P2937" t="s">
        <v>180</v>
      </c>
      <c r="Q2937" t="s">
        <v>181</v>
      </c>
      <c r="R2937">
        <v>3225</v>
      </c>
    </row>
    <row r="2938" spans="1:18" x14ac:dyDescent="0.3">
      <c r="A2938" t="s">
        <v>3155</v>
      </c>
      <c r="B2938" s="1">
        <v>43570</v>
      </c>
      <c r="C2938" s="1">
        <v>43583</v>
      </c>
      <c r="D2938">
        <v>31</v>
      </c>
      <c r="E2938" t="s">
        <v>2807</v>
      </c>
      <c r="F2938" t="s">
        <v>20</v>
      </c>
      <c r="G2938" t="s">
        <v>1362</v>
      </c>
      <c r="H2938">
        <v>45</v>
      </c>
      <c r="I2938">
        <v>11</v>
      </c>
      <c r="J2938">
        <v>11</v>
      </c>
      <c r="K2938">
        <v>964.8</v>
      </c>
      <c r="L2938">
        <v>665.71199999999999</v>
      </c>
      <c r="M2938">
        <v>10612.8</v>
      </c>
      <c r="N2938" t="s">
        <v>149</v>
      </c>
      <c r="O2938" t="s">
        <v>593</v>
      </c>
      <c r="P2938" t="s">
        <v>540</v>
      </c>
      <c r="Q2938" t="s">
        <v>114</v>
      </c>
      <c r="R2938">
        <v>9400</v>
      </c>
    </row>
    <row r="2939" spans="1:18" x14ac:dyDescent="0.3">
      <c r="A2939" t="s">
        <v>3156</v>
      </c>
      <c r="B2939" s="1">
        <v>43572</v>
      </c>
      <c r="C2939" s="1">
        <v>43577</v>
      </c>
      <c r="D2939">
        <v>1</v>
      </c>
      <c r="E2939" t="s">
        <v>2807</v>
      </c>
      <c r="F2939" t="s">
        <v>20</v>
      </c>
      <c r="G2939" t="s">
        <v>1362</v>
      </c>
      <c r="H2939">
        <v>2</v>
      </c>
      <c r="I2939">
        <v>7</v>
      </c>
      <c r="J2939">
        <v>6</v>
      </c>
      <c r="K2939">
        <v>2994.9</v>
      </c>
      <c r="L2939">
        <v>2455.8180000000002</v>
      </c>
      <c r="M2939">
        <v>17969.400000000001</v>
      </c>
      <c r="N2939" t="s">
        <v>120</v>
      </c>
      <c r="O2939" t="s">
        <v>23</v>
      </c>
      <c r="P2939" t="s">
        <v>79</v>
      </c>
      <c r="Q2939" t="s">
        <v>80</v>
      </c>
      <c r="R2939">
        <v>9630</v>
      </c>
    </row>
    <row r="2940" spans="1:18" x14ac:dyDescent="0.3">
      <c r="A2940" t="s">
        <v>3157</v>
      </c>
      <c r="B2940" s="1">
        <v>43573</v>
      </c>
      <c r="C2940" s="1">
        <v>43579</v>
      </c>
      <c r="D2940">
        <v>32</v>
      </c>
      <c r="E2940" t="s">
        <v>2807</v>
      </c>
      <c r="F2940" t="s">
        <v>20</v>
      </c>
      <c r="G2940" t="s">
        <v>1362</v>
      </c>
      <c r="H2940">
        <v>40</v>
      </c>
      <c r="I2940">
        <v>13</v>
      </c>
      <c r="J2940">
        <v>12</v>
      </c>
      <c r="K2940">
        <v>1916.2</v>
      </c>
      <c r="L2940">
        <v>1417.9880000000001</v>
      </c>
      <c r="M2940">
        <v>22994.400000000001</v>
      </c>
      <c r="N2940" t="s">
        <v>280</v>
      </c>
      <c r="O2940" t="s">
        <v>779</v>
      </c>
      <c r="P2940" t="s">
        <v>113</v>
      </c>
      <c r="Q2940" t="s">
        <v>114</v>
      </c>
      <c r="R2940">
        <v>9400</v>
      </c>
    </row>
    <row r="2941" spans="1:18" x14ac:dyDescent="0.3">
      <c r="A2941" t="s">
        <v>3158</v>
      </c>
      <c r="B2941" s="1">
        <v>43576</v>
      </c>
      <c r="C2941" s="1">
        <v>43581</v>
      </c>
      <c r="D2941">
        <v>32</v>
      </c>
      <c r="E2941" t="s">
        <v>2807</v>
      </c>
      <c r="F2941" t="s">
        <v>20</v>
      </c>
      <c r="G2941" t="s">
        <v>1362</v>
      </c>
      <c r="H2941">
        <v>41</v>
      </c>
      <c r="I2941">
        <v>7</v>
      </c>
      <c r="J2941">
        <v>10</v>
      </c>
      <c r="K2941">
        <v>1782.2</v>
      </c>
      <c r="L2941">
        <v>1301.0060000000001</v>
      </c>
      <c r="M2941">
        <v>17822</v>
      </c>
      <c r="N2941" t="s">
        <v>280</v>
      </c>
      <c r="O2941" t="s">
        <v>23</v>
      </c>
      <c r="P2941" t="s">
        <v>43</v>
      </c>
      <c r="Q2941" t="s">
        <v>44</v>
      </c>
      <c r="R2941">
        <v>4310</v>
      </c>
    </row>
    <row r="2942" spans="1:18" x14ac:dyDescent="0.3">
      <c r="A2942" t="s">
        <v>3159</v>
      </c>
      <c r="B2942" s="1">
        <v>43580</v>
      </c>
      <c r="C2942" s="1">
        <v>43586</v>
      </c>
      <c r="D2942">
        <v>21</v>
      </c>
      <c r="E2942" t="s">
        <v>2807</v>
      </c>
      <c r="F2942" t="s">
        <v>20</v>
      </c>
      <c r="G2942" t="s">
        <v>1362</v>
      </c>
      <c r="H2942">
        <v>67</v>
      </c>
      <c r="I2942">
        <v>1</v>
      </c>
      <c r="J2942">
        <v>9</v>
      </c>
      <c r="K2942">
        <v>6277.9</v>
      </c>
      <c r="L2942">
        <v>2636.7179999999998</v>
      </c>
      <c r="M2942">
        <v>56501.1</v>
      </c>
      <c r="N2942" t="s">
        <v>127</v>
      </c>
      <c r="O2942" t="s">
        <v>471</v>
      </c>
      <c r="P2942" t="s">
        <v>150</v>
      </c>
      <c r="Q2942" t="s">
        <v>151</v>
      </c>
      <c r="R2942">
        <v>3420</v>
      </c>
    </row>
    <row r="2943" spans="1:18" x14ac:dyDescent="0.3">
      <c r="A2943" t="s">
        <v>3160</v>
      </c>
      <c r="B2943" s="1">
        <v>43580</v>
      </c>
      <c r="C2943" s="1">
        <v>43590</v>
      </c>
      <c r="D2943">
        <v>47</v>
      </c>
      <c r="E2943" t="s">
        <v>2807</v>
      </c>
      <c r="F2943" t="s">
        <v>20</v>
      </c>
      <c r="G2943" t="s">
        <v>1362</v>
      </c>
      <c r="H2943">
        <v>88</v>
      </c>
      <c r="I2943">
        <v>7</v>
      </c>
      <c r="J2943">
        <v>8</v>
      </c>
      <c r="K2943">
        <v>6318.1</v>
      </c>
      <c r="L2943">
        <v>4738.5749999999998</v>
      </c>
      <c r="M2943">
        <v>50544.800000000003</v>
      </c>
      <c r="N2943" t="s">
        <v>218</v>
      </c>
      <c r="O2943" t="s">
        <v>23</v>
      </c>
      <c r="P2943" t="s">
        <v>577</v>
      </c>
      <c r="Q2943" t="s">
        <v>36</v>
      </c>
      <c r="R2943">
        <v>3334</v>
      </c>
    </row>
    <row r="2944" spans="1:18" x14ac:dyDescent="0.3">
      <c r="A2944" t="s">
        <v>3161</v>
      </c>
      <c r="B2944" s="1">
        <v>43588</v>
      </c>
      <c r="C2944" s="1">
        <v>43599</v>
      </c>
      <c r="D2944">
        <v>44</v>
      </c>
      <c r="E2944" t="s">
        <v>2807</v>
      </c>
      <c r="F2944" t="s">
        <v>20</v>
      </c>
      <c r="G2944" t="s">
        <v>1362</v>
      </c>
      <c r="H2944">
        <v>54</v>
      </c>
      <c r="I2944">
        <v>5</v>
      </c>
      <c r="J2944">
        <v>6</v>
      </c>
      <c r="K2944">
        <v>2257.9</v>
      </c>
      <c r="L2944">
        <v>1128.95</v>
      </c>
      <c r="M2944">
        <v>13547.4</v>
      </c>
      <c r="N2944" t="s">
        <v>27</v>
      </c>
      <c r="O2944" t="s">
        <v>699</v>
      </c>
      <c r="P2944" t="s">
        <v>24</v>
      </c>
      <c r="Q2944" t="s">
        <v>25</v>
      </c>
      <c r="R2944">
        <v>8022</v>
      </c>
    </row>
    <row r="2945" spans="1:18" x14ac:dyDescent="0.3">
      <c r="A2945" t="s">
        <v>3162</v>
      </c>
      <c r="B2945" s="1">
        <v>43592</v>
      </c>
      <c r="C2945" s="1">
        <v>43601</v>
      </c>
      <c r="D2945">
        <v>47</v>
      </c>
      <c r="E2945" t="s">
        <v>2807</v>
      </c>
      <c r="F2945" t="s">
        <v>20</v>
      </c>
      <c r="G2945" t="s">
        <v>1362</v>
      </c>
      <c r="H2945">
        <v>55</v>
      </c>
      <c r="I2945">
        <v>2</v>
      </c>
      <c r="J2945">
        <v>11</v>
      </c>
      <c r="K2945">
        <v>268</v>
      </c>
      <c r="L2945">
        <v>163.47999999999999</v>
      </c>
      <c r="M2945">
        <v>2948</v>
      </c>
      <c r="N2945" t="s">
        <v>218</v>
      </c>
      <c r="O2945" t="s">
        <v>334</v>
      </c>
      <c r="P2945" t="s">
        <v>36</v>
      </c>
      <c r="Q2945" t="s">
        <v>36</v>
      </c>
      <c r="R2945">
        <v>3330</v>
      </c>
    </row>
    <row r="2946" spans="1:18" x14ac:dyDescent="0.3">
      <c r="A2946" t="s">
        <v>3163</v>
      </c>
      <c r="B2946" s="1">
        <v>43592</v>
      </c>
      <c r="C2946" s="1">
        <v>43607</v>
      </c>
      <c r="D2946">
        <v>50</v>
      </c>
      <c r="E2946" t="s">
        <v>2807</v>
      </c>
      <c r="F2946" t="s">
        <v>20</v>
      </c>
      <c r="G2946" t="s">
        <v>1362</v>
      </c>
      <c r="H2946">
        <v>43</v>
      </c>
      <c r="I2946">
        <v>9</v>
      </c>
      <c r="J2946">
        <v>7</v>
      </c>
      <c r="K2946">
        <v>201</v>
      </c>
      <c r="L2946">
        <v>84.42</v>
      </c>
      <c r="M2946">
        <v>1407</v>
      </c>
      <c r="N2946" t="s">
        <v>67</v>
      </c>
      <c r="O2946" t="s">
        <v>795</v>
      </c>
      <c r="P2946" t="s">
        <v>249</v>
      </c>
      <c r="Q2946" t="s">
        <v>74</v>
      </c>
      <c r="R2946">
        <v>1041</v>
      </c>
    </row>
    <row r="2947" spans="1:18" x14ac:dyDescent="0.3">
      <c r="A2947" t="s">
        <v>3164</v>
      </c>
      <c r="B2947" s="1">
        <v>43596</v>
      </c>
      <c r="C2947" s="1">
        <v>43600</v>
      </c>
      <c r="D2947">
        <v>19</v>
      </c>
      <c r="E2947" t="s">
        <v>2807</v>
      </c>
      <c r="F2947" t="s">
        <v>20</v>
      </c>
      <c r="G2947" t="s">
        <v>1362</v>
      </c>
      <c r="H2947">
        <v>53</v>
      </c>
      <c r="I2947">
        <v>8</v>
      </c>
      <c r="J2947">
        <v>5</v>
      </c>
      <c r="K2947">
        <v>1922.9</v>
      </c>
      <c r="L2947">
        <v>1538.32</v>
      </c>
      <c r="M2947">
        <v>9614.5</v>
      </c>
      <c r="N2947" t="s">
        <v>103</v>
      </c>
      <c r="O2947" t="s">
        <v>828</v>
      </c>
      <c r="P2947" t="s">
        <v>215</v>
      </c>
      <c r="Q2947" t="s">
        <v>74</v>
      </c>
      <c r="R2947">
        <v>1042</v>
      </c>
    </row>
    <row r="2948" spans="1:18" x14ac:dyDescent="0.3">
      <c r="A2948" t="s">
        <v>3165</v>
      </c>
      <c r="B2948" s="1">
        <v>43599</v>
      </c>
      <c r="C2948" s="1">
        <v>43602</v>
      </c>
      <c r="D2948">
        <v>7</v>
      </c>
      <c r="E2948" t="s">
        <v>2807</v>
      </c>
      <c r="F2948" t="s">
        <v>20</v>
      </c>
      <c r="G2948" t="s">
        <v>1362</v>
      </c>
      <c r="H2948">
        <v>61</v>
      </c>
      <c r="I2948">
        <v>7</v>
      </c>
      <c r="J2948">
        <v>11</v>
      </c>
      <c r="K2948">
        <v>1112.2</v>
      </c>
      <c r="L2948">
        <v>511.61200000000002</v>
      </c>
      <c r="M2948">
        <v>12234.2</v>
      </c>
      <c r="N2948" t="s">
        <v>169</v>
      </c>
      <c r="O2948" t="s">
        <v>23</v>
      </c>
      <c r="P2948" t="s">
        <v>232</v>
      </c>
      <c r="Q2948" t="s">
        <v>233</v>
      </c>
      <c r="R2948">
        <v>9812</v>
      </c>
    </row>
    <row r="2949" spans="1:18" x14ac:dyDescent="0.3">
      <c r="A2949" t="s">
        <v>3166</v>
      </c>
      <c r="B2949" s="1">
        <v>43599</v>
      </c>
      <c r="C2949" s="1">
        <v>43603</v>
      </c>
      <c r="D2949">
        <v>34</v>
      </c>
      <c r="E2949" t="s">
        <v>2807</v>
      </c>
      <c r="F2949" t="s">
        <v>20</v>
      </c>
      <c r="G2949" t="s">
        <v>1362</v>
      </c>
      <c r="H2949">
        <v>1</v>
      </c>
      <c r="I2949">
        <v>1</v>
      </c>
      <c r="J2949">
        <v>8</v>
      </c>
      <c r="K2949">
        <v>1125.5999999999999</v>
      </c>
      <c r="L2949">
        <v>551.54399999999998</v>
      </c>
      <c r="M2949">
        <v>9004.7999999999993</v>
      </c>
      <c r="N2949" t="s">
        <v>46</v>
      </c>
      <c r="O2949" t="s">
        <v>471</v>
      </c>
      <c r="P2949" t="s">
        <v>147</v>
      </c>
      <c r="Q2949" t="s">
        <v>74</v>
      </c>
      <c r="R2949">
        <v>1011</v>
      </c>
    </row>
    <row r="2950" spans="1:18" x14ac:dyDescent="0.3">
      <c r="A2950" t="s">
        <v>3167</v>
      </c>
      <c r="B2950" s="1">
        <v>43601</v>
      </c>
      <c r="C2950" s="1">
        <v>43610</v>
      </c>
      <c r="D2950">
        <v>34</v>
      </c>
      <c r="E2950" t="s">
        <v>2807</v>
      </c>
      <c r="F2950" t="s">
        <v>20</v>
      </c>
      <c r="G2950" t="s">
        <v>1362</v>
      </c>
      <c r="H2950">
        <v>14</v>
      </c>
      <c r="I2950">
        <v>11</v>
      </c>
      <c r="J2950">
        <v>10</v>
      </c>
      <c r="K2950">
        <v>6177.4</v>
      </c>
      <c r="L2950">
        <v>2779.83</v>
      </c>
      <c r="M2950">
        <v>61774</v>
      </c>
      <c r="N2950" t="s">
        <v>46</v>
      </c>
      <c r="O2950" t="s">
        <v>593</v>
      </c>
      <c r="P2950" t="s">
        <v>556</v>
      </c>
      <c r="Q2950" t="s">
        <v>527</v>
      </c>
      <c r="R2950">
        <v>7903</v>
      </c>
    </row>
    <row r="2951" spans="1:18" x14ac:dyDescent="0.3">
      <c r="A2951" t="s">
        <v>3168</v>
      </c>
      <c r="B2951" s="1">
        <v>43601</v>
      </c>
      <c r="C2951" s="1">
        <v>43619</v>
      </c>
      <c r="D2951">
        <v>10</v>
      </c>
      <c r="E2951" t="s">
        <v>2807</v>
      </c>
      <c r="F2951" t="s">
        <v>20</v>
      </c>
      <c r="G2951" t="s">
        <v>1362</v>
      </c>
      <c r="H2951">
        <v>93</v>
      </c>
      <c r="I2951">
        <v>8</v>
      </c>
      <c r="J2951">
        <v>8</v>
      </c>
      <c r="K2951">
        <v>1031.8</v>
      </c>
      <c r="L2951">
        <v>784.16800000000001</v>
      </c>
      <c r="M2951">
        <v>8254.4</v>
      </c>
      <c r="N2951" t="s">
        <v>56</v>
      </c>
      <c r="O2951" t="s">
        <v>828</v>
      </c>
      <c r="P2951" t="s">
        <v>104</v>
      </c>
      <c r="Q2951" t="s">
        <v>40</v>
      </c>
      <c r="R2951">
        <v>4104</v>
      </c>
    </row>
    <row r="2952" spans="1:18" x14ac:dyDescent="0.3">
      <c r="A2952" t="s">
        <v>3169</v>
      </c>
      <c r="B2952" s="1">
        <v>43607</v>
      </c>
      <c r="C2952" s="1">
        <v>43613</v>
      </c>
      <c r="D2952">
        <v>34</v>
      </c>
      <c r="E2952" t="s">
        <v>2807</v>
      </c>
      <c r="F2952" t="s">
        <v>20</v>
      </c>
      <c r="G2952" t="s">
        <v>1362</v>
      </c>
      <c r="H2952">
        <v>26</v>
      </c>
      <c r="I2952">
        <v>4</v>
      </c>
      <c r="J2952">
        <v>11</v>
      </c>
      <c r="K2952">
        <v>221.1</v>
      </c>
      <c r="L2952">
        <v>108.339</v>
      </c>
      <c r="M2952">
        <v>2432.1</v>
      </c>
      <c r="N2952" t="s">
        <v>46</v>
      </c>
      <c r="O2952" t="s">
        <v>812</v>
      </c>
      <c r="P2952" t="s">
        <v>239</v>
      </c>
      <c r="Q2952" t="s">
        <v>240</v>
      </c>
      <c r="R2952">
        <v>210</v>
      </c>
    </row>
    <row r="2953" spans="1:18" x14ac:dyDescent="0.3">
      <c r="A2953" t="s">
        <v>3170</v>
      </c>
      <c r="B2953" s="1">
        <v>43608</v>
      </c>
      <c r="C2953" s="1">
        <v>43623</v>
      </c>
      <c r="D2953">
        <v>43</v>
      </c>
      <c r="E2953" t="s">
        <v>2807</v>
      </c>
      <c r="F2953" t="s">
        <v>20</v>
      </c>
      <c r="G2953" t="s">
        <v>1362</v>
      </c>
      <c r="H2953">
        <v>49</v>
      </c>
      <c r="I2953">
        <v>1</v>
      </c>
      <c r="J2953">
        <v>6</v>
      </c>
      <c r="K2953">
        <v>1011.7</v>
      </c>
      <c r="L2953">
        <v>455.26499999999999</v>
      </c>
      <c r="M2953">
        <v>6070.2</v>
      </c>
      <c r="N2953" t="s">
        <v>210</v>
      </c>
      <c r="O2953" t="s">
        <v>471</v>
      </c>
      <c r="P2953" t="s">
        <v>282</v>
      </c>
      <c r="Q2953" t="s">
        <v>283</v>
      </c>
      <c r="R2953">
        <v>5024</v>
      </c>
    </row>
    <row r="2954" spans="1:18" x14ac:dyDescent="0.3">
      <c r="A2954" t="s">
        <v>3171</v>
      </c>
      <c r="B2954" s="1">
        <v>43611</v>
      </c>
      <c r="C2954" s="1">
        <v>43627</v>
      </c>
      <c r="D2954">
        <v>6</v>
      </c>
      <c r="E2954" t="s">
        <v>2807</v>
      </c>
      <c r="F2954" t="s">
        <v>20</v>
      </c>
      <c r="G2954" t="s">
        <v>1362</v>
      </c>
      <c r="H2954">
        <v>48</v>
      </c>
      <c r="I2954">
        <v>5</v>
      </c>
      <c r="J2954">
        <v>6</v>
      </c>
      <c r="K2954">
        <v>1226.0999999999999</v>
      </c>
      <c r="L2954">
        <v>514.96199999999999</v>
      </c>
      <c r="M2954">
        <v>7356.6</v>
      </c>
      <c r="N2954" t="s">
        <v>31</v>
      </c>
      <c r="O2954" t="s">
        <v>699</v>
      </c>
      <c r="P2954" t="s">
        <v>144</v>
      </c>
      <c r="Q2954" t="s">
        <v>29</v>
      </c>
      <c r="R2954">
        <v>612</v>
      </c>
    </row>
    <row r="2955" spans="1:18" x14ac:dyDescent="0.3">
      <c r="A2955" t="s">
        <v>3172</v>
      </c>
      <c r="B2955" s="1">
        <v>43615</v>
      </c>
      <c r="C2955" s="1">
        <v>43625</v>
      </c>
      <c r="D2955">
        <v>40</v>
      </c>
      <c r="E2955" t="s">
        <v>2807</v>
      </c>
      <c r="F2955" t="s">
        <v>20</v>
      </c>
      <c r="G2955" t="s">
        <v>1362</v>
      </c>
      <c r="H2955">
        <v>51</v>
      </c>
      <c r="I2955">
        <v>2</v>
      </c>
      <c r="J2955">
        <v>6</v>
      </c>
      <c r="K2955">
        <v>1172.5</v>
      </c>
      <c r="L2955">
        <v>656.6</v>
      </c>
      <c r="M2955">
        <v>7035</v>
      </c>
      <c r="N2955" t="s">
        <v>92</v>
      </c>
      <c r="O2955" t="s">
        <v>334</v>
      </c>
      <c r="P2955" t="s">
        <v>32</v>
      </c>
      <c r="Q2955" t="s">
        <v>33</v>
      </c>
      <c r="R2955">
        <v>2012</v>
      </c>
    </row>
    <row r="2956" spans="1:18" x14ac:dyDescent="0.3">
      <c r="A2956" t="s">
        <v>3173</v>
      </c>
      <c r="B2956" s="1">
        <v>43617</v>
      </c>
      <c r="C2956" s="1">
        <v>43625</v>
      </c>
      <c r="D2956">
        <v>17</v>
      </c>
      <c r="E2956" t="s">
        <v>2807</v>
      </c>
      <c r="F2956" t="s">
        <v>20</v>
      </c>
      <c r="G2956" t="s">
        <v>1362</v>
      </c>
      <c r="H2956">
        <v>81</v>
      </c>
      <c r="I2956">
        <v>2</v>
      </c>
      <c r="J2956">
        <v>10</v>
      </c>
      <c r="K2956">
        <v>2479</v>
      </c>
      <c r="L2956">
        <v>1462.61</v>
      </c>
      <c r="M2956">
        <v>24790</v>
      </c>
      <c r="N2956" t="s">
        <v>270</v>
      </c>
      <c r="O2956" t="s">
        <v>334</v>
      </c>
      <c r="P2956" t="s">
        <v>223</v>
      </c>
      <c r="Q2956" t="s">
        <v>224</v>
      </c>
      <c r="R2956">
        <v>3010</v>
      </c>
    </row>
    <row r="2957" spans="1:18" x14ac:dyDescent="0.3">
      <c r="A2957" t="s">
        <v>3174</v>
      </c>
      <c r="B2957" s="1">
        <v>43619</v>
      </c>
      <c r="C2957" s="1">
        <v>43622</v>
      </c>
      <c r="D2957">
        <v>25</v>
      </c>
      <c r="E2957" t="s">
        <v>2807</v>
      </c>
      <c r="F2957" t="s">
        <v>20</v>
      </c>
      <c r="G2957" t="s">
        <v>1362</v>
      </c>
      <c r="H2957">
        <v>63</v>
      </c>
      <c r="I2957">
        <v>1</v>
      </c>
      <c r="J2957">
        <v>10</v>
      </c>
      <c r="K2957">
        <v>2680</v>
      </c>
      <c r="L2957">
        <v>2224.4</v>
      </c>
      <c r="M2957">
        <v>26800</v>
      </c>
      <c r="N2957" t="s">
        <v>189</v>
      </c>
      <c r="O2957" t="s">
        <v>471</v>
      </c>
      <c r="P2957" t="s">
        <v>319</v>
      </c>
      <c r="Q2957" t="s">
        <v>160</v>
      </c>
      <c r="R2957">
        <v>626</v>
      </c>
    </row>
    <row r="2958" spans="1:18" x14ac:dyDescent="0.3">
      <c r="A2958" t="s">
        <v>3175</v>
      </c>
      <c r="B2958" s="1">
        <v>43622</v>
      </c>
      <c r="C2958" s="1">
        <v>43639</v>
      </c>
      <c r="D2958">
        <v>10</v>
      </c>
      <c r="E2958" t="s">
        <v>2807</v>
      </c>
      <c r="F2958" t="s">
        <v>20</v>
      </c>
      <c r="G2958" t="s">
        <v>1362</v>
      </c>
      <c r="H2958">
        <v>36</v>
      </c>
      <c r="I2958">
        <v>7</v>
      </c>
      <c r="J2958">
        <v>6</v>
      </c>
      <c r="K2958">
        <v>234.5</v>
      </c>
      <c r="L2958">
        <v>194.63499999999999</v>
      </c>
      <c r="M2958">
        <v>1407</v>
      </c>
      <c r="N2958" t="s">
        <v>56</v>
      </c>
      <c r="O2958" t="s">
        <v>23</v>
      </c>
      <c r="P2958" t="s">
        <v>247</v>
      </c>
      <c r="Q2958" t="s">
        <v>243</v>
      </c>
      <c r="R2958">
        <v>4414</v>
      </c>
    </row>
    <row r="2959" spans="1:18" x14ac:dyDescent="0.3">
      <c r="A2959" t="s">
        <v>3176</v>
      </c>
      <c r="B2959" s="1">
        <v>43625</v>
      </c>
      <c r="C2959" s="1">
        <v>43631</v>
      </c>
      <c r="D2959">
        <v>45</v>
      </c>
      <c r="E2959" t="s">
        <v>2807</v>
      </c>
      <c r="F2959" t="s">
        <v>20</v>
      </c>
      <c r="G2959" t="s">
        <v>1362</v>
      </c>
      <c r="H2959">
        <v>83</v>
      </c>
      <c r="I2959">
        <v>11</v>
      </c>
      <c r="J2959">
        <v>6</v>
      </c>
      <c r="K2959">
        <v>1969.8</v>
      </c>
      <c r="L2959">
        <v>984.9</v>
      </c>
      <c r="M2959">
        <v>11818.8</v>
      </c>
      <c r="N2959" t="s">
        <v>35</v>
      </c>
      <c r="O2959" t="s">
        <v>593</v>
      </c>
      <c r="P2959" t="s">
        <v>144</v>
      </c>
      <c r="Q2959" t="s">
        <v>29</v>
      </c>
      <c r="R2959">
        <v>612</v>
      </c>
    </row>
    <row r="2960" spans="1:18" x14ac:dyDescent="0.3">
      <c r="A2960" t="s">
        <v>3177</v>
      </c>
      <c r="B2960" s="1">
        <v>43625</v>
      </c>
      <c r="C2960" s="1">
        <v>43641</v>
      </c>
      <c r="D2960">
        <v>6</v>
      </c>
      <c r="E2960" t="s">
        <v>2807</v>
      </c>
      <c r="F2960" t="s">
        <v>20</v>
      </c>
      <c r="G2960" t="s">
        <v>1362</v>
      </c>
      <c r="H2960">
        <v>62</v>
      </c>
      <c r="I2960">
        <v>11</v>
      </c>
      <c r="J2960">
        <v>9</v>
      </c>
      <c r="K2960">
        <v>884.4</v>
      </c>
      <c r="L2960">
        <v>353.76</v>
      </c>
      <c r="M2960">
        <v>7959.6</v>
      </c>
      <c r="N2960" t="s">
        <v>31</v>
      </c>
      <c r="O2960" t="s">
        <v>593</v>
      </c>
      <c r="P2960" t="s">
        <v>64</v>
      </c>
      <c r="Q2960" t="s">
        <v>65</v>
      </c>
      <c r="R2960">
        <v>4730</v>
      </c>
    </row>
    <row r="2961" spans="1:18" x14ac:dyDescent="0.3">
      <c r="A2961" t="s">
        <v>3178</v>
      </c>
      <c r="B2961" s="1">
        <v>43626</v>
      </c>
      <c r="C2961" s="1">
        <v>43631</v>
      </c>
      <c r="D2961">
        <v>49</v>
      </c>
      <c r="E2961" t="s">
        <v>2807</v>
      </c>
      <c r="F2961" t="s">
        <v>20</v>
      </c>
      <c r="G2961" t="s">
        <v>1362</v>
      </c>
      <c r="H2961">
        <v>38</v>
      </c>
      <c r="I2961">
        <v>2</v>
      </c>
      <c r="J2961">
        <v>11</v>
      </c>
      <c r="K2961">
        <v>844.2</v>
      </c>
      <c r="L2961">
        <v>565.61400000000003</v>
      </c>
      <c r="M2961">
        <v>9286.2000000000007</v>
      </c>
      <c r="N2961" t="s">
        <v>135</v>
      </c>
      <c r="O2961" t="s">
        <v>334</v>
      </c>
      <c r="P2961" t="s">
        <v>163</v>
      </c>
      <c r="Q2961" t="s">
        <v>164</v>
      </c>
      <c r="R2961">
        <v>3110</v>
      </c>
    </row>
    <row r="2962" spans="1:18" x14ac:dyDescent="0.3">
      <c r="A2962" t="s">
        <v>3179</v>
      </c>
      <c r="B2962" s="1">
        <v>43630</v>
      </c>
      <c r="C2962" s="1">
        <v>43636</v>
      </c>
      <c r="D2962">
        <v>25</v>
      </c>
      <c r="E2962" t="s">
        <v>2807</v>
      </c>
      <c r="F2962" t="s">
        <v>20</v>
      </c>
      <c r="G2962" t="s">
        <v>1362</v>
      </c>
      <c r="H2962">
        <v>99</v>
      </c>
      <c r="I2962">
        <v>3</v>
      </c>
      <c r="J2962">
        <v>9</v>
      </c>
      <c r="K2962">
        <v>1018.4</v>
      </c>
      <c r="L2962">
        <v>407.36</v>
      </c>
      <c r="M2962">
        <v>9165.6</v>
      </c>
      <c r="N2962" t="s">
        <v>189</v>
      </c>
      <c r="O2962" t="s">
        <v>800</v>
      </c>
      <c r="P2962" t="s">
        <v>180</v>
      </c>
      <c r="Q2962" t="s">
        <v>181</v>
      </c>
      <c r="R2962">
        <v>3225</v>
      </c>
    </row>
    <row r="2963" spans="1:18" x14ac:dyDescent="0.3">
      <c r="A2963" t="s">
        <v>3180</v>
      </c>
      <c r="B2963" s="1">
        <v>43631</v>
      </c>
      <c r="C2963" s="1">
        <v>43640</v>
      </c>
      <c r="D2963">
        <v>18</v>
      </c>
      <c r="E2963" t="s">
        <v>2807</v>
      </c>
      <c r="F2963" t="s">
        <v>20</v>
      </c>
      <c r="G2963" t="s">
        <v>1362</v>
      </c>
      <c r="H2963">
        <v>95</v>
      </c>
      <c r="I2963">
        <v>11</v>
      </c>
      <c r="J2963">
        <v>5</v>
      </c>
      <c r="K2963">
        <v>2425.4</v>
      </c>
      <c r="L2963">
        <v>1358.2239999999999</v>
      </c>
      <c r="M2963">
        <v>12127</v>
      </c>
      <c r="N2963" t="s">
        <v>116</v>
      </c>
      <c r="O2963" t="s">
        <v>593</v>
      </c>
      <c r="P2963" t="s">
        <v>124</v>
      </c>
      <c r="Q2963" t="s">
        <v>125</v>
      </c>
      <c r="R2963">
        <v>3320</v>
      </c>
    </row>
    <row r="2964" spans="1:18" x14ac:dyDescent="0.3">
      <c r="A2964" t="s">
        <v>3181</v>
      </c>
      <c r="B2964" s="1">
        <v>43632</v>
      </c>
      <c r="C2964" s="1">
        <v>43648</v>
      </c>
      <c r="D2964">
        <v>11</v>
      </c>
      <c r="E2964" t="s">
        <v>2807</v>
      </c>
      <c r="F2964" t="s">
        <v>20</v>
      </c>
      <c r="G2964" t="s">
        <v>1362</v>
      </c>
      <c r="H2964">
        <v>89</v>
      </c>
      <c r="I2964">
        <v>7</v>
      </c>
      <c r="J2964">
        <v>8</v>
      </c>
      <c r="K2964">
        <v>2499.1</v>
      </c>
      <c r="L2964">
        <v>999.64</v>
      </c>
      <c r="M2964">
        <v>19992.8</v>
      </c>
      <c r="N2964" t="s">
        <v>76</v>
      </c>
      <c r="O2964" t="s">
        <v>23</v>
      </c>
      <c r="P2964" t="s">
        <v>131</v>
      </c>
      <c r="Q2964" t="s">
        <v>74</v>
      </c>
      <c r="R2964">
        <v>1023</v>
      </c>
    </row>
    <row r="2965" spans="1:18" x14ac:dyDescent="0.3">
      <c r="A2965" t="s">
        <v>3182</v>
      </c>
      <c r="B2965" s="1">
        <v>43642</v>
      </c>
      <c r="C2965" s="1">
        <v>43650</v>
      </c>
      <c r="D2965">
        <v>43</v>
      </c>
      <c r="E2965" t="s">
        <v>2807</v>
      </c>
      <c r="F2965" t="s">
        <v>20</v>
      </c>
      <c r="G2965" t="s">
        <v>1362</v>
      </c>
      <c r="H2965">
        <v>70</v>
      </c>
      <c r="I2965">
        <v>9</v>
      </c>
      <c r="J2965">
        <v>6</v>
      </c>
      <c r="K2965">
        <v>1105.5</v>
      </c>
      <c r="L2965">
        <v>464.31</v>
      </c>
      <c r="M2965">
        <v>6633</v>
      </c>
      <c r="N2965" t="s">
        <v>210</v>
      </c>
      <c r="O2965" t="s">
        <v>795</v>
      </c>
      <c r="P2965" t="s">
        <v>50</v>
      </c>
      <c r="Q2965" t="s">
        <v>29</v>
      </c>
      <c r="R2965">
        <v>604</v>
      </c>
    </row>
    <row r="2966" spans="1:18" x14ac:dyDescent="0.3">
      <c r="A2966" t="s">
        <v>3183</v>
      </c>
      <c r="B2966" s="1">
        <v>43645</v>
      </c>
      <c r="C2966" s="1">
        <v>43660</v>
      </c>
      <c r="D2966">
        <v>19</v>
      </c>
      <c r="E2966" t="s">
        <v>2807</v>
      </c>
      <c r="F2966" t="s">
        <v>20</v>
      </c>
      <c r="G2966" t="s">
        <v>1362</v>
      </c>
      <c r="H2966">
        <v>27</v>
      </c>
      <c r="I2966">
        <v>2</v>
      </c>
      <c r="J2966">
        <v>12</v>
      </c>
      <c r="K2966">
        <v>1051.9000000000001</v>
      </c>
      <c r="L2966">
        <v>662.697</v>
      </c>
      <c r="M2966">
        <v>12622.8</v>
      </c>
      <c r="N2966" t="s">
        <v>103</v>
      </c>
      <c r="O2966" t="s">
        <v>334</v>
      </c>
      <c r="P2966" t="s">
        <v>213</v>
      </c>
      <c r="Q2966" t="s">
        <v>74</v>
      </c>
      <c r="R2966">
        <v>1023</v>
      </c>
    </row>
    <row r="2967" spans="1:18" x14ac:dyDescent="0.3">
      <c r="A2967" t="s">
        <v>3184</v>
      </c>
      <c r="B2967" s="1">
        <v>43653</v>
      </c>
      <c r="C2967" s="1">
        <v>43662</v>
      </c>
      <c r="D2967">
        <v>22</v>
      </c>
      <c r="E2967" t="s">
        <v>2807</v>
      </c>
      <c r="F2967" t="s">
        <v>20</v>
      </c>
      <c r="G2967" t="s">
        <v>1362</v>
      </c>
      <c r="H2967">
        <v>44</v>
      </c>
      <c r="I2967">
        <v>2</v>
      </c>
      <c r="J2967">
        <v>6</v>
      </c>
      <c r="K2967">
        <v>763.8</v>
      </c>
      <c r="L2967">
        <v>404.81400000000002</v>
      </c>
      <c r="M2967">
        <v>4582.8</v>
      </c>
      <c r="N2967" t="s">
        <v>392</v>
      </c>
      <c r="O2967" t="s">
        <v>334</v>
      </c>
      <c r="P2967" t="s">
        <v>345</v>
      </c>
      <c r="Q2967" t="s">
        <v>139</v>
      </c>
      <c r="R2967">
        <v>4930</v>
      </c>
    </row>
    <row r="2968" spans="1:18" x14ac:dyDescent="0.3">
      <c r="A2968" t="s">
        <v>3185</v>
      </c>
      <c r="B2968" s="1">
        <v>43658</v>
      </c>
      <c r="C2968" s="1">
        <v>43665</v>
      </c>
      <c r="D2968">
        <v>28</v>
      </c>
      <c r="E2968" t="s">
        <v>2807</v>
      </c>
      <c r="F2968" t="s">
        <v>20</v>
      </c>
      <c r="G2968" t="s">
        <v>1362</v>
      </c>
      <c r="H2968">
        <v>65</v>
      </c>
      <c r="I2968">
        <v>2</v>
      </c>
      <c r="J2968">
        <v>12</v>
      </c>
      <c r="K2968">
        <v>6070.2</v>
      </c>
      <c r="L2968">
        <v>3277.9079999999999</v>
      </c>
      <c r="M2968">
        <v>72842.399999999994</v>
      </c>
      <c r="N2968" t="s">
        <v>109</v>
      </c>
      <c r="O2968" t="s">
        <v>334</v>
      </c>
      <c r="P2968" t="s">
        <v>275</v>
      </c>
      <c r="Q2968" t="s">
        <v>275</v>
      </c>
      <c r="R2968">
        <v>7924</v>
      </c>
    </row>
    <row r="2969" spans="1:18" x14ac:dyDescent="0.3">
      <c r="A2969" t="s">
        <v>3186</v>
      </c>
      <c r="B2969" s="1">
        <v>43659</v>
      </c>
      <c r="C2969" s="1">
        <v>43675</v>
      </c>
      <c r="D2969">
        <v>10</v>
      </c>
      <c r="E2969" t="s">
        <v>2807</v>
      </c>
      <c r="F2969" t="s">
        <v>20</v>
      </c>
      <c r="G2969" t="s">
        <v>1362</v>
      </c>
      <c r="H2969">
        <v>23</v>
      </c>
      <c r="I2969">
        <v>3</v>
      </c>
      <c r="J2969">
        <v>7</v>
      </c>
      <c r="K2969">
        <v>3919.5</v>
      </c>
      <c r="L2969">
        <v>2508.48</v>
      </c>
      <c r="M2969">
        <v>27436.5</v>
      </c>
      <c r="N2969" t="s">
        <v>56</v>
      </c>
      <c r="O2969" t="s">
        <v>800</v>
      </c>
      <c r="P2969" t="s">
        <v>90</v>
      </c>
      <c r="Q2969" t="s">
        <v>25</v>
      </c>
      <c r="R2969">
        <v>8051</v>
      </c>
    </row>
    <row r="2970" spans="1:18" x14ac:dyDescent="0.3">
      <c r="A2970" t="s">
        <v>3187</v>
      </c>
      <c r="B2970" s="1">
        <v>43661</v>
      </c>
      <c r="C2970" s="1">
        <v>43679</v>
      </c>
      <c r="D2970">
        <v>25</v>
      </c>
      <c r="E2970" t="s">
        <v>2807</v>
      </c>
      <c r="F2970" t="s">
        <v>20</v>
      </c>
      <c r="G2970" t="s">
        <v>1362</v>
      </c>
      <c r="H2970">
        <v>85</v>
      </c>
      <c r="I2970">
        <v>7</v>
      </c>
      <c r="J2970">
        <v>7</v>
      </c>
      <c r="K2970">
        <v>1145.7</v>
      </c>
      <c r="L2970">
        <v>469.73700000000002</v>
      </c>
      <c r="M2970">
        <v>8019.9</v>
      </c>
      <c r="N2970" t="s">
        <v>189</v>
      </c>
      <c r="O2970" t="s">
        <v>23</v>
      </c>
      <c r="P2970" t="s">
        <v>138</v>
      </c>
      <c r="Q2970" t="s">
        <v>139</v>
      </c>
      <c r="R2970">
        <v>4900</v>
      </c>
    </row>
    <row r="2971" spans="1:18" x14ac:dyDescent="0.3">
      <c r="A2971" t="s">
        <v>3188</v>
      </c>
      <c r="B2971" s="1">
        <v>43661</v>
      </c>
      <c r="C2971" s="1">
        <v>43676</v>
      </c>
      <c r="D2971">
        <v>2</v>
      </c>
      <c r="E2971" t="s">
        <v>2807</v>
      </c>
      <c r="F2971" t="s">
        <v>20</v>
      </c>
      <c r="G2971" t="s">
        <v>1362</v>
      </c>
      <c r="H2971">
        <v>20</v>
      </c>
      <c r="I2971">
        <v>2</v>
      </c>
      <c r="J2971">
        <v>12</v>
      </c>
      <c r="K2971">
        <v>1132.3</v>
      </c>
      <c r="L2971">
        <v>951.13199999999995</v>
      </c>
      <c r="M2971">
        <v>13587.6</v>
      </c>
      <c r="N2971" t="s">
        <v>202</v>
      </c>
      <c r="O2971" t="s">
        <v>334</v>
      </c>
      <c r="P2971" t="s">
        <v>39</v>
      </c>
      <c r="Q2971" t="s">
        <v>40</v>
      </c>
      <c r="R2971">
        <v>4110</v>
      </c>
    </row>
    <row r="2972" spans="1:18" x14ac:dyDescent="0.3">
      <c r="A2972" t="s">
        <v>3189</v>
      </c>
      <c r="B2972" s="1">
        <v>43663</v>
      </c>
      <c r="C2972" s="1">
        <v>43675</v>
      </c>
      <c r="D2972">
        <v>14</v>
      </c>
      <c r="E2972" t="s">
        <v>2807</v>
      </c>
      <c r="F2972" t="s">
        <v>20</v>
      </c>
      <c r="G2972" t="s">
        <v>1362</v>
      </c>
      <c r="H2972">
        <v>34</v>
      </c>
      <c r="I2972">
        <v>1</v>
      </c>
      <c r="J2972">
        <v>5</v>
      </c>
      <c r="K2972">
        <v>268</v>
      </c>
      <c r="L2972">
        <v>176.88</v>
      </c>
      <c r="M2972">
        <v>1340</v>
      </c>
      <c r="N2972" t="s">
        <v>38</v>
      </c>
      <c r="O2972" t="s">
        <v>471</v>
      </c>
      <c r="P2972" t="s">
        <v>73</v>
      </c>
      <c r="Q2972" t="s">
        <v>74</v>
      </c>
      <c r="R2972">
        <v>1021</v>
      </c>
    </row>
    <row r="2973" spans="1:18" x14ac:dyDescent="0.3">
      <c r="A2973" t="s">
        <v>3190</v>
      </c>
      <c r="B2973" s="1">
        <v>43664</v>
      </c>
      <c r="C2973" s="1">
        <v>43669</v>
      </c>
      <c r="D2973">
        <v>36</v>
      </c>
      <c r="E2973" t="s">
        <v>2807</v>
      </c>
      <c r="F2973" t="s">
        <v>20</v>
      </c>
      <c r="G2973" t="s">
        <v>1362</v>
      </c>
      <c r="H2973">
        <v>19</v>
      </c>
      <c r="I2973">
        <v>1</v>
      </c>
      <c r="J2973">
        <v>7</v>
      </c>
      <c r="K2973">
        <v>1051.9000000000001</v>
      </c>
      <c r="L2973">
        <v>641.65899999999999</v>
      </c>
      <c r="M2973">
        <v>7363.3</v>
      </c>
      <c r="N2973" t="s">
        <v>295</v>
      </c>
      <c r="O2973" t="s">
        <v>471</v>
      </c>
      <c r="P2973" t="s">
        <v>70</v>
      </c>
      <c r="Q2973" t="s">
        <v>71</v>
      </c>
      <c r="R2973">
        <v>3500</v>
      </c>
    </row>
    <row r="2974" spans="1:18" x14ac:dyDescent="0.3">
      <c r="A2974" t="s">
        <v>3191</v>
      </c>
      <c r="B2974" s="1">
        <v>43670</v>
      </c>
      <c r="C2974" s="1">
        <v>43688</v>
      </c>
      <c r="D2974">
        <v>16</v>
      </c>
      <c r="E2974" t="s">
        <v>2807</v>
      </c>
      <c r="F2974" t="s">
        <v>20</v>
      </c>
      <c r="G2974" t="s">
        <v>1362</v>
      </c>
      <c r="H2974">
        <v>58</v>
      </c>
      <c r="I2974">
        <v>7</v>
      </c>
      <c r="J2974">
        <v>10</v>
      </c>
      <c r="K2974">
        <v>194.3</v>
      </c>
      <c r="L2974">
        <v>163.21199999999999</v>
      </c>
      <c r="M2974">
        <v>1943</v>
      </c>
      <c r="N2974" t="s">
        <v>96</v>
      </c>
      <c r="O2974" t="s">
        <v>23</v>
      </c>
      <c r="P2974" t="s">
        <v>235</v>
      </c>
      <c r="Q2974" t="s">
        <v>58</v>
      </c>
      <c r="R2974">
        <v>3210</v>
      </c>
    </row>
    <row r="2975" spans="1:18" x14ac:dyDescent="0.3">
      <c r="A2975" t="s">
        <v>3192</v>
      </c>
      <c r="B2975" s="1">
        <v>43672</v>
      </c>
      <c r="C2975" s="1">
        <v>43681</v>
      </c>
      <c r="D2975">
        <v>18</v>
      </c>
      <c r="E2975" t="s">
        <v>2807</v>
      </c>
      <c r="F2975" t="s">
        <v>20</v>
      </c>
      <c r="G2975" t="s">
        <v>1362</v>
      </c>
      <c r="H2975">
        <v>93</v>
      </c>
      <c r="I2975">
        <v>7</v>
      </c>
      <c r="J2975">
        <v>10</v>
      </c>
      <c r="K2975">
        <v>3932.9</v>
      </c>
      <c r="L2975">
        <v>2123.7660000000001</v>
      </c>
      <c r="M2975">
        <v>39329</v>
      </c>
      <c r="N2975" t="s">
        <v>116</v>
      </c>
      <c r="O2975" t="s">
        <v>23</v>
      </c>
      <c r="P2975" t="s">
        <v>104</v>
      </c>
      <c r="Q2975" t="s">
        <v>40</v>
      </c>
      <c r="R2975">
        <v>4104</v>
      </c>
    </row>
    <row r="2976" spans="1:18" x14ac:dyDescent="0.3">
      <c r="A2976" t="s">
        <v>3193</v>
      </c>
      <c r="B2976" s="1">
        <v>43674</v>
      </c>
      <c r="C2976" s="1">
        <v>43682</v>
      </c>
      <c r="D2976">
        <v>26</v>
      </c>
      <c r="E2976" t="s">
        <v>2807</v>
      </c>
      <c r="F2976" t="s">
        <v>20</v>
      </c>
      <c r="G2976" t="s">
        <v>1362</v>
      </c>
      <c r="H2976">
        <v>72</v>
      </c>
      <c r="I2976">
        <v>7</v>
      </c>
      <c r="J2976">
        <v>5</v>
      </c>
      <c r="K2976">
        <v>1232.8</v>
      </c>
      <c r="L2976">
        <v>628.72799999999995</v>
      </c>
      <c r="M2976">
        <v>6164</v>
      </c>
      <c r="N2976" t="s">
        <v>162</v>
      </c>
      <c r="O2976" t="s">
        <v>23</v>
      </c>
      <c r="P2976" t="s">
        <v>235</v>
      </c>
      <c r="Q2976" t="s">
        <v>58</v>
      </c>
      <c r="R2976">
        <v>3210</v>
      </c>
    </row>
    <row r="2977" spans="1:18" x14ac:dyDescent="0.3">
      <c r="A2977" t="s">
        <v>3194</v>
      </c>
      <c r="B2977" s="1">
        <v>43681</v>
      </c>
      <c r="C2977" s="1">
        <v>43695</v>
      </c>
      <c r="D2977">
        <v>32</v>
      </c>
      <c r="E2977" t="s">
        <v>2807</v>
      </c>
      <c r="F2977" t="s">
        <v>20</v>
      </c>
      <c r="G2977" t="s">
        <v>1362</v>
      </c>
      <c r="H2977">
        <v>92</v>
      </c>
      <c r="I2977">
        <v>7</v>
      </c>
      <c r="J2977">
        <v>8</v>
      </c>
      <c r="K2977">
        <v>1206</v>
      </c>
      <c r="L2977">
        <v>844.2</v>
      </c>
      <c r="M2977">
        <v>9648</v>
      </c>
      <c r="N2977" t="s">
        <v>280</v>
      </c>
      <c r="O2977" t="s">
        <v>23</v>
      </c>
      <c r="P2977" t="s">
        <v>211</v>
      </c>
      <c r="Q2977" t="s">
        <v>40</v>
      </c>
      <c r="R2977">
        <v>4110</v>
      </c>
    </row>
    <row r="2978" spans="1:18" x14ac:dyDescent="0.3">
      <c r="A2978" t="s">
        <v>3195</v>
      </c>
      <c r="B2978" s="1">
        <v>43682</v>
      </c>
      <c r="C2978" s="1">
        <v>43692</v>
      </c>
      <c r="D2978">
        <v>47</v>
      </c>
      <c r="E2978" t="s">
        <v>2807</v>
      </c>
      <c r="F2978" t="s">
        <v>20</v>
      </c>
      <c r="G2978" t="s">
        <v>1362</v>
      </c>
      <c r="H2978">
        <v>95</v>
      </c>
      <c r="I2978">
        <v>2</v>
      </c>
      <c r="J2978">
        <v>5</v>
      </c>
      <c r="K2978">
        <v>3993.2</v>
      </c>
      <c r="L2978">
        <v>3234.4920000000002</v>
      </c>
      <c r="M2978">
        <v>19966</v>
      </c>
      <c r="N2978" t="s">
        <v>218</v>
      </c>
      <c r="O2978" t="s">
        <v>334</v>
      </c>
      <c r="P2978" t="s">
        <v>124</v>
      </c>
      <c r="Q2978" t="s">
        <v>125</v>
      </c>
      <c r="R2978">
        <v>3320</v>
      </c>
    </row>
    <row r="2979" spans="1:18" x14ac:dyDescent="0.3">
      <c r="A2979" t="s">
        <v>3196</v>
      </c>
      <c r="B2979" s="1">
        <v>43685</v>
      </c>
      <c r="C2979" s="1">
        <v>43690</v>
      </c>
      <c r="D2979">
        <v>23</v>
      </c>
      <c r="E2979" t="s">
        <v>2807</v>
      </c>
      <c r="F2979" t="s">
        <v>20</v>
      </c>
      <c r="G2979" t="s">
        <v>1362</v>
      </c>
      <c r="H2979">
        <v>77</v>
      </c>
      <c r="I2979">
        <v>5</v>
      </c>
      <c r="J2979">
        <v>10</v>
      </c>
      <c r="K2979">
        <v>5346.6</v>
      </c>
      <c r="L2979">
        <v>3475.29</v>
      </c>
      <c r="M2979">
        <v>53466</v>
      </c>
      <c r="N2979" t="s">
        <v>158</v>
      </c>
      <c r="O2979" t="s">
        <v>699</v>
      </c>
      <c r="P2979" t="s">
        <v>24</v>
      </c>
      <c r="Q2979" t="s">
        <v>25</v>
      </c>
      <c r="R2979">
        <v>8022</v>
      </c>
    </row>
    <row r="2980" spans="1:18" x14ac:dyDescent="0.3">
      <c r="A2980" t="s">
        <v>3197</v>
      </c>
      <c r="B2980" s="1">
        <v>43691</v>
      </c>
      <c r="C2980" s="1">
        <v>43707</v>
      </c>
      <c r="D2980">
        <v>14</v>
      </c>
      <c r="E2980" t="s">
        <v>2807</v>
      </c>
      <c r="F2980" t="s">
        <v>20</v>
      </c>
      <c r="G2980" t="s">
        <v>1362</v>
      </c>
      <c r="H2980">
        <v>77</v>
      </c>
      <c r="I2980">
        <v>11</v>
      </c>
      <c r="J2980">
        <v>11</v>
      </c>
      <c r="K2980">
        <v>2371.8000000000002</v>
      </c>
      <c r="L2980">
        <v>1351.9259999999999</v>
      </c>
      <c r="M2980">
        <v>26089.8</v>
      </c>
      <c r="N2980" t="s">
        <v>38</v>
      </c>
      <c r="O2980" t="s">
        <v>593</v>
      </c>
      <c r="P2980" t="s">
        <v>24</v>
      </c>
      <c r="Q2980" t="s">
        <v>25</v>
      </c>
      <c r="R2980">
        <v>8022</v>
      </c>
    </row>
    <row r="2981" spans="1:18" x14ac:dyDescent="0.3">
      <c r="A2981" t="s">
        <v>3198</v>
      </c>
      <c r="B2981" s="1">
        <v>43692</v>
      </c>
      <c r="C2981" s="1">
        <v>43697</v>
      </c>
      <c r="D2981">
        <v>9</v>
      </c>
      <c r="E2981" t="s">
        <v>2807</v>
      </c>
      <c r="F2981" t="s">
        <v>20</v>
      </c>
      <c r="G2981" t="s">
        <v>1362</v>
      </c>
      <c r="H2981">
        <v>87</v>
      </c>
      <c r="I2981">
        <v>12</v>
      </c>
      <c r="J2981">
        <v>8</v>
      </c>
      <c r="K2981">
        <v>1822.4</v>
      </c>
      <c r="L2981">
        <v>1530.816</v>
      </c>
      <c r="M2981">
        <v>14579.2</v>
      </c>
      <c r="N2981" t="s">
        <v>311</v>
      </c>
      <c r="O2981" t="s">
        <v>793</v>
      </c>
      <c r="P2981" t="s">
        <v>136</v>
      </c>
      <c r="Q2981" t="s">
        <v>25</v>
      </c>
      <c r="R2981">
        <v>8051</v>
      </c>
    </row>
    <row r="2982" spans="1:18" x14ac:dyDescent="0.3">
      <c r="A2982" t="s">
        <v>3199</v>
      </c>
      <c r="B2982" s="1">
        <v>43694</v>
      </c>
      <c r="C2982" s="1">
        <v>43706</v>
      </c>
      <c r="D2982">
        <v>22</v>
      </c>
      <c r="E2982" t="s">
        <v>2807</v>
      </c>
      <c r="F2982" t="s">
        <v>20</v>
      </c>
      <c r="G2982" t="s">
        <v>1362</v>
      </c>
      <c r="H2982">
        <v>100</v>
      </c>
      <c r="I2982">
        <v>5</v>
      </c>
      <c r="J2982">
        <v>12</v>
      </c>
      <c r="K2982">
        <v>5922.8</v>
      </c>
      <c r="L2982">
        <v>4205.1880000000001</v>
      </c>
      <c r="M2982">
        <v>71073.600000000006</v>
      </c>
      <c r="N2982" t="s">
        <v>392</v>
      </c>
      <c r="O2982" t="s">
        <v>699</v>
      </c>
      <c r="P2982" t="s">
        <v>159</v>
      </c>
      <c r="Q2982" t="s">
        <v>160</v>
      </c>
      <c r="R2982">
        <v>627</v>
      </c>
    </row>
    <row r="2983" spans="1:18" x14ac:dyDescent="0.3">
      <c r="A2983" t="s">
        <v>3200</v>
      </c>
      <c r="B2983" s="1">
        <v>43695</v>
      </c>
      <c r="C2983" s="1">
        <v>43703</v>
      </c>
      <c r="D2983">
        <v>36</v>
      </c>
      <c r="E2983" t="s">
        <v>2807</v>
      </c>
      <c r="F2983" t="s">
        <v>20</v>
      </c>
      <c r="G2983" t="s">
        <v>1362</v>
      </c>
      <c r="H2983">
        <v>95</v>
      </c>
      <c r="I2983">
        <v>13</v>
      </c>
      <c r="J2983">
        <v>6</v>
      </c>
      <c r="K2983">
        <v>1005</v>
      </c>
      <c r="L2983">
        <v>633.15</v>
      </c>
      <c r="M2983">
        <v>6030</v>
      </c>
      <c r="N2983" t="s">
        <v>295</v>
      </c>
      <c r="O2983" t="s">
        <v>779</v>
      </c>
      <c r="P2983" t="s">
        <v>124</v>
      </c>
      <c r="Q2983" t="s">
        <v>125</v>
      </c>
      <c r="R2983">
        <v>3320</v>
      </c>
    </row>
    <row r="2984" spans="1:18" x14ac:dyDescent="0.3">
      <c r="A2984" t="s">
        <v>3201</v>
      </c>
      <c r="B2984" s="1">
        <v>43696</v>
      </c>
      <c r="C2984" s="1">
        <v>43711</v>
      </c>
      <c r="D2984">
        <v>17</v>
      </c>
      <c r="E2984" t="s">
        <v>2807</v>
      </c>
      <c r="F2984" t="s">
        <v>20</v>
      </c>
      <c r="G2984" t="s">
        <v>1362</v>
      </c>
      <c r="H2984">
        <v>33</v>
      </c>
      <c r="I2984">
        <v>1</v>
      </c>
      <c r="J2984">
        <v>7</v>
      </c>
      <c r="K2984">
        <v>6566</v>
      </c>
      <c r="L2984">
        <v>4202.24</v>
      </c>
      <c r="M2984">
        <v>45962</v>
      </c>
      <c r="N2984" t="s">
        <v>270</v>
      </c>
      <c r="O2984" t="s">
        <v>471</v>
      </c>
      <c r="P2984" t="s">
        <v>50</v>
      </c>
      <c r="Q2984" t="s">
        <v>29</v>
      </c>
      <c r="R2984">
        <v>604</v>
      </c>
    </row>
    <row r="2985" spans="1:18" x14ac:dyDescent="0.3">
      <c r="A2985" t="s">
        <v>3202</v>
      </c>
      <c r="B2985" s="1">
        <v>43701</v>
      </c>
      <c r="C2985" s="1">
        <v>43718</v>
      </c>
      <c r="D2985">
        <v>46</v>
      </c>
      <c r="E2985" t="s">
        <v>2807</v>
      </c>
      <c r="F2985" t="s">
        <v>20</v>
      </c>
      <c r="G2985" t="s">
        <v>1362</v>
      </c>
      <c r="H2985">
        <v>14</v>
      </c>
      <c r="I2985">
        <v>9</v>
      </c>
      <c r="J2985">
        <v>10</v>
      </c>
      <c r="K2985">
        <v>1132.3</v>
      </c>
      <c r="L2985">
        <v>871.87099999999998</v>
      </c>
      <c r="M2985">
        <v>11323</v>
      </c>
      <c r="N2985" t="s">
        <v>42</v>
      </c>
      <c r="O2985" t="s">
        <v>795</v>
      </c>
      <c r="P2985" t="s">
        <v>556</v>
      </c>
      <c r="Q2985" t="s">
        <v>527</v>
      </c>
      <c r="R2985">
        <v>7903</v>
      </c>
    </row>
    <row r="2986" spans="1:18" x14ac:dyDescent="0.3">
      <c r="A2986" t="s">
        <v>3203</v>
      </c>
      <c r="B2986" s="1">
        <v>43701</v>
      </c>
      <c r="C2986" s="1">
        <v>43717</v>
      </c>
      <c r="D2986">
        <v>25</v>
      </c>
      <c r="E2986" t="s">
        <v>2807</v>
      </c>
      <c r="F2986" t="s">
        <v>20</v>
      </c>
      <c r="G2986" t="s">
        <v>1362</v>
      </c>
      <c r="H2986">
        <v>10</v>
      </c>
      <c r="I2986">
        <v>5</v>
      </c>
      <c r="J2986">
        <v>5</v>
      </c>
      <c r="K2986">
        <v>241.2</v>
      </c>
      <c r="L2986">
        <v>110.952</v>
      </c>
      <c r="M2986">
        <v>1206</v>
      </c>
      <c r="N2986" t="s">
        <v>189</v>
      </c>
      <c r="O2986" t="s">
        <v>699</v>
      </c>
      <c r="P2986" t="s">
        <v>266</v>
      </c>
      <c r="Q2986" t="s">
        <v>71</v>
      </c>
      <c r="R2986">
        <v>3620</v>
      </c>
    </row>
    <row r="2987" spans="1:18" x14ac:dyDescent="0.3">
      <c r="A2987" t="s">
        <v>3204</v>
      </c>
      <c r="B2987" s="1">
        <v>43701</v>
      </c>
      <c r="C2987" s="1">
        <v>43718</v>
      </c>
      <c r="D2987">
        <v>13</v>
      </c>
      <c r="E2987" t="s">
        <v>2807</v>
      </c>
      <c r="F2987" t="s">
        <v>20</v>
      </c>
      <c r="G2987" t="s">
        <v>1362</v>
      </c>
      <c r="H2987">
        <v>62</v>
      </c>
      <c r="I2987">
        <v>11</v>
      </c>
      <c r="J2987">
        <v>10</v>
      </c>
      <c r="K2987">
        <v>3343.3</v>
      </c>
      <c r="L2987">
        <v>2240.011</v>
      </c>
      <c r="M2987">
        <v>33433</v>
      </c>
      <c r="N2987" t="s">
        <v>69</v>
      </c>
      <c r="O2987" t="s">
        <v>593</v>
      </c>
      <c r="P2987" t="s">
        <v>64</v>
      </c>
      <c r="Q2987" t="s">
        <v>65</v>
      </c>
      <c r="R2987">
        <v>4730</v>
      </c>
    </row>
    <row r="2988" spans="1:18" x14ac:dyDescent="0.3">
      <c r="A2988" t="s">
        <v>3205</v>
      </c>
      <c r="B2988" s="1">
        <v>43702</v>
      </c>
      <c r="C2988" s="1">
        <v>43720</v>
      </c>
      <c r="D2988">
        <v>31</v>
      </c>
      <c r="E2988" t="s">
        <v>2807</v>
      </c>
      <c r="F2988" t="s">
        <v>20</v>
      </c>
      <c r="G2988" t="s">
        <v>1362</v>
      </c>
      <c r="H2988">
        <v>55</v>
      </c>
      <c r="I2988">
        <v>9</v>
      </c>
      <c r="J2988">
        <v>8</v>
      </c>
      <c r="K2988">
        <v>261.3</v>
      </c>
      <c r="L2988">
        <v>117.58499999999999</v>
      </c>
      <c r="M2988">
        <v>2090.4</v>
      </c>
      <c r="N2988" t="s">
        <v>149</v>
      </c>
      <c r="O2988" t="s">
        <v>795</v>
      </c>
      <c r="P2988" t="s">
        <v>36</v>
      </c>
      <c r="Q2988" t="s">
        <v>36</v>
      </c>
      <c r="R2988">
        <v>3330</v>
      </c>
    </row>
    <row r="2989" spans="1:18" x14ac:dyDescent="0.3">
      <c r="A2989" t="s">
        <v>3206</v>
      </c>
      <c r="B2989" s="1">
        <v>43704</v>
      </c>
      <c r="C2989" s="1">
        <v>43718</v>
      </c>
      <c r="D2989">
        <v>25</v>
      </c>
      <c r="E2989" t="s">
        <v>2807</v>
      </c>
      <c r="F2989" t="s">
        <v>20</v>
      </c>
      <c r="G2989" t="s">
        <v>1670</v>
      </c>
      <c r="H2989">
        <v>99</v>
      </c>
      <c r="I2989">
        <v>7</v>
      </c>
      <c r="J2989">
        <v>5</v>
      </c>
      <c r="K2989">
        <v>3993.2</v>
      </c>
      <c r="L2989">
        <v>2635.5120000000002</v>
      </c>
      <c r="M2989">
        <v>19966</v>
      </c>
      <c r="N2989" t="s">
        <v>189</v>
      </c>
      <c r="O2989" t="s">
        <v>23</v>
      </c>
      <c r="P2989" t="s">
        <v>180</v>
      </c>
      <c r="Q2989" t="s">
        <v>181</v>
      </c>
      <c r="R2989">
        <v>3225</v>
      </c>
    </row>
    <row r="2990" spans="1:18" x14ac:dyDescent="0.3">
      <c r="A2990" t="s">
        <v>3207</v>
      </c>
      <c r="B2990" s="1">
        <v>43707</v>
      </c>
      <c r="C2990" s="1">
        <v>43722</v>
      </c>
      <c r="D2990">
        <v>39</v>
      </c>
      <c r="E2990" t="s">
        <v>2807</v>
      </c>
      <c r="F2990" t="s">
        <v>20</v>
      </c>
      <c r="G2990" t="s">
        <v>1670</v>
      </c>
      <c r="H2990">
        <v>30</v>
      </c>
      <c r="I2990">
        <v>7</v>
      </c>
      <c r="J2990">
        <v>11</v>
      </c>
      <c r="K2990">
        <v>6056.8</v>
      </c>
      <c r="L2990">
        <v>5148.28</v>
      </c>
      <c r="M2990">
        <v>66624.800000000003</v>
      </c>
      <c r="N2990" t="s">
        <v>141</v>
      </c>
      <c r="O2990" t="s">
        <v>23</v>
      </c>
      <c r="P2990" t="s">
        <v>438</v>
      </c>
      <c r="Q2990" t="s">
        <v>118</v>
      </c>
      <c r="R2990">
        <v>112</v>
      </c>
    </row>
    <row r="2991" spans="1:18" x14ac:dyDescent="0.3">
      <c r="A2991" t="s">
        <v>3208</v>
      </c>
      <c r="B2991" s="1">
        <v>43713</v>
      </c>
      <c r="C2991" s="1">
        <v>43718</v>
      </c>
      <c r="D2991">
        <v>32</v>
      </c>
      <c r="E2991" t="s">
        <v>2807</v>
      </c>
      <c r="F2991" t="s">
        <v>20</v>
      </c>
      <c r="G2991" t="s">
        <v>1670</v>
      </c>
      <c r="H2991">
        <v>20</v>
      </c>
      <c r="I2991">
        <v>2</v>
      </c>
      <c r="J2991">
        <v>10</v>
      </c>
      <c r="K2991">
        <v>1085.4000000000001</v>
      </c>
      <c r="L2991">
        <v>803.19600000000003</v>
      </c>
      <c r="M2991">
        <v>10854</v>
      </c>
      <c r="N2991" t="s">
        <v>280</v>
      </c>
      <c r="O2991" t="s">
        <v>334</v>
      </c>
      <c r="P2991" t="s">
        <v>39</v>
      </c>
      <c r="Q2991" t="s">
        <v>40</v>
      </c>
      <c r="R2991">
        <v>4110</v>
      </c>
    </row>
    <row r="2992" spans="1:18" x14ac:dyDescent="0.3">
      <c r="A2992" t="s">
        <v>3209</v>
      </c>
      <c r="B2992" s="1">
        <v>43721</v>
      </c>
      <c r="C2992" s="1">
        <v>43724</v>
      </c>
      <c r="D2992">
        <v>9</v>
      </c>
      <c r="E2992" t="s">
        <v>2807</v>
      </c>
      <c r="F2992" t="s">
        <v>20</v>
      </c>
      <c r="G2992" t="s">
        <v>1670</v>
      </c>
      <c r="H2992">
        <v>77</v>
      </c>
      <c r="I2992">
        <v>2</v>
      </c>
      <c r="J2992">
        <v>8</v>
      </c>
      <c r="K2992">
        <v>991.6</v>
      </c>
      <c r="L2992">
        <v>634.62400000000002</v>
      </c>
      <c r="M2992">
        <v>7932.8</v>
      </c>
      <c r="N2992" t="s">
        <v>311</v>
      </c>
      <c r="O2992" t="s">
        <v>334</v>
      </c>
      <c r="P2992" t="s">
        <v>24</v>
      </c>
      <c r="Q2992" t="s">
        <v>25</v>
      </c>
      <c r="R2992">
        <v>8022</v>
      </c>
    </row>
    <row r="2993" spans="1:18" x14ac:dyDescent="0.3">
      <c r="A2993" t="s">
        <v>3210</v>
      </c>
      <c r="B2993" s="1">
        <v>43728</v>
      </c>
      <c r="C2993" s="1">
        <v>43735</v>
      </c>
      <c r="D2993">
        <v>41</v>
      </c>
      <c r="E2993" t="s">
        <v>2807</v>
      </c>
      <c r="F2993" t="s">
        <v>20</v>
      </c>
      <c r="G2993" t="s">
        <v>1670</v>
      </c>
      <c r="H2993">
        <v>56</v>
      </c>
      <c r="I2993">
        <v>11</v>
      </c>
      <c r="J2993">
        <v>6</v>
      </c>
      <c r="K2993">
        <v>234.5</v>
      </c>
      <c r="L2993">
        <v>121.94</v>
      </c>
      <c r="M2993">
        <v>1407</v>
      </c>
      <c r="N2993" t="s">
        <v>321</v>
      </c>
      <c r="O2993" t="s">
        <v>593</v>
      </c>
      <c r="P2993" t="s">
        <v>77</v>
      </c>
      <c r="Q2993" t="s">
        <v>25</v>
      </c>
      <c r="R2993">
        <v>8024</v>
      </c>
    </row>
    <row r="2994" spans="1:18" x14ac:dyDescent="0.3">
      <c r="A2994" t="s">
        <v>3211</v>
      </c>
      <c r="B2994" s="1">
        <v>43729</v>
      </c>
      <c r="C2994" s="1">
        <v>43734</v>
      </c>
      <c r="D2994">
        <v>9</v>
      </c>
      <c r="E2994" t="s">
        <v>2807</v>
      </c>
      <c r="F2994" t="s">
        <v>20</v>
      </c>
      <c r="G2994" t="s">
        <v>1670</v>
      </c>
      <c r="H2994">
        <v>21</v>
      </c>
      <c r="I2994">
        <v>7</v>
      </c>
      <c r="J2994">
        <v>11</v>
      </c>
      <c r="K2994">
        <v>1675</v>
      </c>
      <c r="L2994">
        <v>1072</v>
      </c>
      <c r="M2994">
        <v>18425</v>
      </c>
      <c r="N2994" t="s">
        <v>311</v>
      </c>
      <c r="O2994" t="s">
        <v>23</v>
      </c>
      <c r="P2994" t="s">
        <v>93</v>
      </c>
      <c r="Q2994" t="s">
        <v>94</v>
      </c>
      <c r="R2994">
        <v>7022</v>
      </c>
    </row>
    <row r="2995" spans="1:18" x14ac:dyDescent="0.3">
      <c r="A2995" t="s">
        <v>3212</v>
      </c>
      <c r="B2995" s="1">
        <v>43730</v>
      </c>
      <c r="C2995" s="1">
        <v>43740</v>
      </c>
      <c r="D2995">
        <v>29</v>
      </c>
      <c r="E2995" t="s">
        <v>2807</v>
      </c>
      <c r="F2995" t="s">
        <v>20</v>
      </c>
      <c r="G2995" t="s">
        <v>1670</v>
      </c>
      <c r="H2995">
        <v>74</v>
      </c>
      <c r="I2995">
        <v>6</v>
      </c>
      <c r="J2995">
        <v>12</v>
      </c>
      <c r="K2995">
        <v>3919.5</v>
      </c>
      <c r="L2995">
        <v>3135.6</v>
      </c>
      <c r="M2995">
        <v>47034</v>
      </c>
      <c r="N2995" t="s">
        <v>63</v>
      </c>
      <c r="O2995" t="s">
        <v>785</v>
      </c>
      <c r="P2995" t="s">
        <v>87</v>
      </c>
      <c r="Q2995" t="s">
        <v>25</v>
      </c>
      <c r="R2995">
        <v>8023</v>
      </c>
    </row>
    <row r="2996" spans="1:18" x14ac:dyDescent="0.3">
      <c r="A2996" t="s">
        <v>3213</v>
      </c>
      <c r="B2996" s="1">
        <v>43731</v>
      </c>
      <c r="C2996" s="1">
        <v>43735</v>
      </c>
      <c r="D2996">
        <v>40</v>
      </c>
      <c r="E2996" t="s">
        <v>2807</v>
      </c>
      <c r="F2996" t="s">
        <v>20</v>
      </c>
      <c r="G2996" t="s">
        <v>1670</v>
      </c>
      <c r="H2996">
        <v>77</v>
      </c>
      <c r="I2996">
        <v>1</v>
      </c>
      <c r="J2996">
        <v>12</v>
      </c>
      <c r="K2996">
        <v>3926.2</v>
      </c>
      <c r="L2996">
        <v>2394.982</v>
      </c>
      <c r="M2996">
        <v>47114.400000000001</v>
      </c>
      <c r="N2996" t="s">
        <v>92</v>
      </c>
      <c r="O2996" t="s">
        <v>471</v>
      </c>
      <c r="P2996" t="s">
        <v>24</v>
      </c>
      <c r="Q2996" t="s">
        <v>25</v>
      </c>
      <c r="R2996">
        <v>8022</v>
      </c>
    </row>
    <row r="2997" spans="1:18" x14ac:dyDescent="0.3">
      <c r="A2997" t="s">
        <v>3214</v>
      </c>
      <c r="B2997" s="1">
        <v>43731</v>
      </c>
      <c r="C2997" s="1">
        <v>43744</v>
      </c>
      <c r="D2997">
        <v>16</v>
      </c>
      <c r="E2997" t="s">
        <v>2807</v>
      </c>
      <c r="F2997" t="s">
        <v>20</v>
      </c>
      <c r="G2997" t="s">
        <v>1670</v>
      </c>
      <c r="H2997">
        <v>94</v>
      </c>
      <c r="I2997">
        <v>7</v>
      </c>
      <c r="J2997">
        <v>10</v>
      </c>
      <c r="K2997">
        <v>837.5</v>
      </c>
      <c r="L2997">
        <v>335</v>
      </c>
      <c r="M2997">
        <v>8375</v>
      </c>
      <c r="N2997" t="s">
        <v>96</v>
      </c>
      <c r="O2997" t="s">
        <v>23</v>
      </c>
      <c r="P2997" t="s">
        <v>60</v>
      </c>
      <c r="Q2997" t="s">
        <v>61</v>
      </c>
      <c r="R2997">
        <v>6021</v>
      </c>
    </row>
    <row r="2998" spans="1:18" x14ac:dyDescent="0.3">
      <c r="A2998" t="s">
        <v>3215</v>
      </c>
      <c r="B2998" s="1">
        <v>43737</v>
      </c>
      <c r="C2998" s="1">
        <v>43749</v>
      </c>
      <c r="D2998">
        <v>27</v>
      </c>
      <c r="E2998" t="s">
        <v>2807</v>
      </c>
      <c r="F2998" t="s">
        <v>20</v>
      </c>
      <c r="G2998" t="s">
        <v>1670</v>
      </c>
      <c r="H2998">
        <v>49</v>
      </c>
      <c r="I2998">
        <v>1</v>
      </c>
      <c r="J2998">
        <v>6</v>
      </c>
      <c r="K2998">
        <v>777.2</v>
      </c>
      <c r="L2998">
        <v>466.32</v>
      </c>
      <c r="M2998">
        <v>4663.2</v>
      </c>
      <c r="N2998" t="s">
        <v>123</v>
      </c>
      <c r="O2998" t="s">
        <v>471</v>
      </c>
      <c r="P2998" t="s">
        <v>282</v>
      </c>
      <c r="Q2998" t="s">
        <v>283</v>
      </c>
      <c r="R2998">
        <v>5024</v>
      </c>
    </row>
    <row r="2999" spans="1:18" x14ac:dyDescent="0.3">
      <c r="A2999" t="s">
        <v>3216</v>
      </c>
      <c r="B2999" s="1">
        <v>43738</v>
      </c>
      <c r="C2999" s="1">
        <v>43741</v>
      </c>
      <c r="D2999">
        <v>46</v>
      </c>
      <c r="E2999" t="s">
        <v>2807</v>
      </c>
      <c r="F2999" t="s">
        <v>20</v>
      </c>
      <c r="G2999" t="s">
        <v>1670</v>
      </c>
      <c r="H2999">
        <v>4</v>
      </c>
      <c r="I2999">
        <v>6</v>
      </c>
      <c r="J2999">
        <v>12</v>
      </c>
      <c r="K2999">
        <v>3832.4</v>
      </c>
      <c r="L2999">
        <v>3104.2440000000001</v>
      </c>
      <c r="M2999">
        <v>45988.800000000003</v>
      </c>
      <c r="N2999" t="s">
        <v>42</v>
      </c>
      <c r="O2999" t="s">
        <v>785</v>
      </c>
      <c r="P2999" t="s">
        <v>104</v>
      </c>
      <c r="Q2999" t="s">
        <v>40</v>
      </c>
      <c r="R2999">
        <v>4104</v>
      </c>
    </row>
    <row r="3000" spans="1:18" x14ac:dyDescent="0.3">
      <c r="A3000" t="s">
        <v>3217</v>
      </c>
      <c r="B3000" s="1">
        <v>43740</v>
      </c>
      <c r="C3000" s="1">
        <v>43758</v>
      </c>
      <c r="D3000">
        <v>36</v>
      </c>
      <c r="E3000" t="s">
        <v>2807</v>
      </c>
      <c r="F3000" t="s">
        <v>20</v>
      </c>
      <c r="G3000" t="s">
        <v>1670</v>
      </c>
      <c r="H3000">
        <v>21</v>
      </c>
      <c r="I3000">
        <v>3</v>
      </c>
      <c r="J3000">
        <v>6</v>
      </c>
      <c r="K3000">
        <v>5942.9</v>
      </c>
      <c r="L3000">
        <v>4576.0330000000004</v>
      </c>
      <c r="M3000">
        <v>35657.4</v>
      </c>
      <c r="N3000" t="s">
        <v>295</v>
      </c>
      <c r="O3000" t="s">
        <v>800</v>
      </c>
      <c r="P3000" t="s">
        <v>93</v>
      </c>
      <c r="Q3000" t="s">
        <v>94</v>
      </c>
      <c r="R3000">
        <v>7022</v>
      </c>
    </row>
    <row r="3001" spans="1:18" x14ac:dyDescent="0.3">
      <c r="A3001" t="s">
        <v>3218</v>
      </c>
      <c r="B3001" s="1">
        <v>43742</v>
      </c>
      <c r="C3001" s="1">
        <v>43747</v>
      </c>
      <c r="D3001">
        <v>18</v>
      </c>
      <c r="E3001" t="s">
        <v>2807</v>
      </c>
      <c r="F3001" t="s">
        <v>20</v>
      </c>
      <c r="G3001" t="s">
        <v>1670</v>
      </c>
      <c r="H3001">
        <v>9</v>
      </c>
      <c r="I3001">
        <v>11</v>
      </c>
      <c r="J3001">
        <v>5</v>
      </c>
      <c r="K3001">
        <v>3839.1</v>
      </c>
      <c r="L3001">
        <v>2764.152</v>
      </c>
      <c r="M3001">
        <v>19195.5</v>
      </c>
      <c r="N3001" t="s">
        <v>116</v>
      </c>
      <c r="O3001" t="s">
        <v>593</v>
      </c>
      <c r="P3001" t="s">
        <v>153</v>
      </c>
      <c r="Q3001" t="s">
        <v>129</v>
      </c>
      <c r="R3001">
        <v>9010</v>
      </c>
    </row>
    <row r="3002" spans="1:18" x14ac:dyDescent="0.3">
      <c r="A3002" t="s">
        <v>3219</v>
      </c>
      <c r="B3002" s="1">
        <v>43742</v>
      </c>
      <c r="C3002" s="1">
        <v>43751</v>
      </c>
      <c r="D3002">
        <v>19</v>
      </c>
      <c r="E3002" t="s">
        <v>2807</v>
      </c>
      <c r="F3002" t="s">
        <v>20</v>
      </c>
      <c r="G3002" t="s">
        <v>1670</v>
      </c>
      <c r="H3002">
        <v>29</v>
      </c>
      <c r="I3002">
        <v>2</v>
      </c>
      <c r="J3002">
        <v>12</v>
      </c>
      <c r="K3002">
        <v>6083.6</v>
      </c>
      <c r="L3002">
        <v>2555.1120000000001</v>
      </c>
      <c r="M3002">
        <v>73003.199999999997</v>
      </c>
      <c r="N3002" t="s">
        <v>103</v>
      </c>
      <c r="O3002" t="s">
        <v>334</v>
      </c>
      <c r="P3002" t="s">
        <v>526</v>
      </c>
      <c r="Q3002" t="s">
        <v>527</v>
      </c>
      <c r="R3002">
        <v>7910</v>
      </c>
    </row>
    <row r="3003" spans="1:18" x14ac:dyDescent="0.3">
      <c r="A3003" t="s">
        <v>3220</v>
      </c>
      <c r="B3003" s="1">
        <v>43752</v>
      </c>
      <c r="C3003" s="1">
        <v>43763</v>
      </c>
      <c r="D3003">
        <v>9</v>
      </c>
      <c r="E3003" t="s">
        <v>2807</v>
      </c>
      <c r="F3003" t="s">
        <v>20</v>
      </c>
      <c r="G3003" t="s">
        <v>1670</v>
      </c>
      <c r="H3003">
        <v>100</v>
      </c>
      <c r="I3003">
        <v>2</v>
      </c>
      <c r="J3003">
        <v>11</v>
      </c>
      <c r="K3003">
        <v>3758.7</v>
      </c>
      <c r="L3003">
        <v>1954.5239999999999</v>
      </c>
      <c r="M3003">
        <v>41345.699999999997</v>
      </c>
      <c r="N3003" t="s">
        <v>311</v>
      </c>
      <c r="O3003" t="s">
        <v>334</v>
      </c>
      <c r="P3003" t="s">
        <v>159</v>
      </c>
      <c r="Q3003" t="s">
        <v>160</v>
      </c>
      <c r="R3003">
        <v>627</v>
      </c>
    </row>
    <row r="3004" spans="1:18" x14ac:dyDescent="0.3">
      <c r="A3004" t="s">
        <v>3221</v>
      </c>
      <c r="B3004" s="1">
        <v>43752</v>
      </c>
      <c r="C3004" s="1">
        <v>43767</v>
      </c>
      <c r="D3004">
        <v>1</v>
      </c>
      <c r="E3004" t="s">
        <v>2807</v>
      </c>
      <c r="F3004" t="s">
        <v>20</v>
      </c>
      <c r="G3004" t="s">
        <v>1670</v>
      </c>
      <c r="H3004">
        <v>84</v>
      </c>
      <c r="I3004">
        <v>7</v>
      </c>
      <c r="J3004">
        <v>11</v>
      </c>
      <c r="K3004">
        <v>2358.4</v>
      </c>
      <c r="L3004">
        <v>1698.048</v>
      </c>
      <c r="M3004">
        <v>25942.400000000001</v>
      </c>
      <c r="N3004" t="s">
        <v>120</v>
      </c>
      <c r="O3004" t="s">
        <v>23</v>
      </c>
      <c r="P3004" t="s">
        <v>121</v>
      </c>
      <c r="Q3004" t="s">
        <v>33</v>
      </c>
      <c r="R3004">
        <v>2016</v>
      </c>
    </row>
    <row r="3005" spans="1:18" x14ac:dyDescent="0.3">
      <c r="A3005" t="s">
        <v>3222</v>
      </c>
      <c r="B3005" s="1">
        <v>43755</v>
      </c>
      <c r="C3005" s="1">
        <v>43767</v>
      </c>
      <c r="D3005">
        <v>1</v>
      </c>
      <c r="E3005" t="s">
        <v>2807</v>
      </c>
      <c r="F3005" t="s">
        <v>20</v>
      </c>
      <c r="G3005" t="s">
        <v>1670</v>
      </c>
      <c r="H3005">
        <v>21</v>
      </c>
      <c r="I3005">
        <v>5</v>
      </c>
      <c r="J3005">
        <v>7</v>
      </c>
      <c r="K3005">
        <v>201</v>
      </c>
      <c r="L3005">
        <v>98.49</v>
      </c>
      <c r="M3005">
        <v>1407</v>
      </c>
      <c r="N3005" t="s">
        <v>120</v>
      </c>
      <c r="O3005" t="s">
        <v>699</v>
      </c>
      <c r="P3005" t="s">
        <v>93</v>
      </c>
      <c r="Q3005" t="s">
        <v>94</v>
      </c>
      <c r="R3005">
        <v>7022</v>
      </c>
    </row>
    <row r="3006" spans="1:18" x14ac:dyDescent="0.3">
      <c r="A3006" t="s">
        <v>3223</v>
      </c>
      <c r="B3006" s="1">
        <v>43756</v>
      </c>
      <c r="C3006" s="1">
        <v>43772</v>
      </c>
      <c r="D3006">
        <v>24</v>
      </c>
      <c r="E3006" t="s">
        <v>2807</v>
      </c>
      <c r="F3006" t="s">
        <v>20</v>
      </c>
      <c r="G3006" t="s">
        <v>1670</v>
      </c>
      <c r="H3006">
        <v>56</v>
      </c>
      <c r="I3006">
        <v>7</v>
      </c>
      <c r="J3006">
        <v>7</v>
      </c>
      <c r="K3006">
        <v>3825.7</v>
      </c>
      <c r="L3006">
        <v>2257.163</v>
      </c>
      <c r="M3006">
        <v>26779.9</v>
      </c>
      <c r="N3006" t="s">
        <v>326</v>
      </c>
      <c r="O3006" t="s">
        <v>23</v>
      </c>
      <c r="P3006" t="s">
        <v>77</v>
      </c>
      <c r="Q3006" t="s">
        <v>25</v>
      </c>
      <c r="R3006">
        <v>8024</v>
      </c>
    </row>
    <row r="3007" spans="1:18" x14ac:dyDescent="0.3">
      <c r="A3007" t="s">
        <v>3224</v>
      </c>
      <c r="B3007" s="1">
        <v>43757</v>
      </c>
      <c r="C3007" s="1">
        <v>43767</v>
      </c>
      <c r="D3007">
        <v>9</v>
      </c>
      <c r="E3007" t="s">
        <v>2807</v>
      </c>
      <c r="F3007" t="s">
        <v>20</v>
      </c>
      <c r="G3007" t="s">
        <v>1670</v>
      </c>
      <c r="H3007">
        <v>11</v>
      </c>
      <c r="I3007">
        <v>2</v>
      </c>
      <c r="J3007">
        <v>9</v>
      </c>
      <c r="K3007">
        <v>5681.6</v>
      </c>
      <c r="L3007">
        <v>2897.616</v>
      </c>
      <c r="M3007">
        <v>51134.400000000001</v>
      </c>
      <c r="N3007" t="s">
        <v>311</v>
      </c>
      <c r="O3007" t="s">
        <v>334</v>
      </c>
      <c r="P3007" t="s">
        <v>405</v>
      </c>
      <c r="Q3007" t="s">
        <v>406</v>
      </c>
      <c r="R3007">
        <v>920</v>
      </c>
    </row>
    <row r="3008" spans="1:18" x14ac:dyDescent="0.3">
      <c r="A3008" t="s">
        <v>3225</v>
      </c>
      <c r="B3008" s="1">
        <v>43759</v>
      </c>
      <c r="C3008" s="1">
        <v>43767</v>
      </c>
      <c r="D3008">
        <v>19</v>
      </c>
      <c r="E3008" t="s">
        <v>2807</v>
      </c>
      <c r="F3008" t="s">
        <v>20</v>
      </c>
      <c r="G3008" t="s">
        <v>1670</v>
      </c>
      <c r="H3008">
        <v>56</v>
      </c>
      <c r="I3008">
        <v>1</v>
      </c>
      <c r="J3008">
        <v>12</v>
      </c>
      <c r="K3008">
        <v>951.4</v>
      </c>
      <c r="L3008">
        <v>694.52200000000005</v>
      </c>
      <c r="M3008">
        <v>11416.8</v>
      </c>
      <c r="N3008" t="s">
        <v>103</v>
      </c>
      <c r="O3008" t="s">
        <v>471</v>
      </c>
      <c r="P3008" t="s">
        <v>77</v>
      </c>
      <c r="Q3008" t="s">
        <v>25</v>
      </c>
      <c r="R3008">
        <v>8024</v>
      </c>
    </row>
    <row r="3009" spans="1:18" x14ac:dyDescent="0.3">
      <c r="A3009" t="s">
        <v>3226</v>
      </c>
      <c r="B3009" s="1">
        <v>43762</v>
      </c>
      <c r="C3009" s="1">
        <v>43765</v>
      </c>
      <c r="D3009">
        <v>11</v>
      </c>
      <c r="E3009" t="s">
        <v>2807</v>
      </c>
      <c r="F3009" t="s">
        <v>20</v>
      </c>
      <c r="G3009" t="s">
        <v>1670</v>
      </c>
      <c r="H3009">
        <v>8</v>
      </c>
      <c r="I3009">
        <v>1</v>
      </c>
      <c r="J3009">
        <v>5</v>
      </c>
      <c r="K3009">
        <v>1118.9000000000001</v>
      </c>
      <c r="L3009">
        <v>570.63900000000001</v>
      </c>
      <c r="M3009">
        <v>5594.5</v>
      </c>
      <c r="N3009" t="s">
        <v>76</v>
      </c>
      <c r="O3009" t="s">
        <v>471</v>
      </c>
      <c r="P3009" t="s">
        <v>84</v>
      </c>
      <c r="Q3009" t="s">
        <v>85</v>
      </c>
      <c r="R3009">
        <v>2113</v>
      </c>
    </row>
    <row r="3010" spans="1:18" x14ac:dyDescent="0.3">
      <c r="A3010" t="s">
        <v>3227</v>
      </c>
      <c r="B3010" s="1">
        <v>43763</v>
      </c>
      <c r="C3010" s="1">
        <v>43781</v>
      </c>
      <c r="D3010">
        <v>36</v>
      </c>
      <c r="E3010" t="s">
        <v>2807</v>
      </c>
      <c r="F3010" t="s">
        <v>20</v>
      </c>
      <c r="G3010" t="s">
        <v>1670</v>
      </c>
      <c r="H3010">
        <v>19</v>
      </c>
      <c r="I3010">
        <v>11</v>
      </c>
      <c r="J3010">
        <v>9</v>
      </c>
      <c r="K3010">
        <v>1005</v>
      </c>
      <c r="L3010">
        <v>814.05</v>
      </c>
      <c r="M3010">
        <v>9045</v>
      </c>
      <c r="N3010" t="s">
        <v>295</v>
      </c>
      <c r="O3010" t="s">
        <v>593</v>
      </c>
      <c r="P3010" t="s">
        <v>70</v>
      </c>
      <c r="Q3010" t="s">
        <v>71</v>
      </c>
      <c r="R3010">
        <v>3500</v>
      </c>
    </row>
    <row r="3011" spans="1:18" x14ac:dyDescent="0.3">
      <c r="A3011" t="s">
        <v>3228</v>
      </c>
      <c r="B3011" s="1">
        <v>43765</v>
      </c>
      <c r="C3011" s="1">
        <v>43778</v>
      </c>
      <c r="D3011">
        <v>50</v>
      </c>
      <c r="E3011" t="s">
        <v>2807</v>
      </c>
      <c r="F3011" t="s">
        <v>20</v>
      </c>
      <c r="G3011" t="s">
        <v>1670</v>
      </c>
      <c r="H3011">
        <v>48</v>
      </c>
      <c r="I3011">
        <v>7</v>
      </c>
      <c r="J3011">
        <v>5</v>
      </c>
      <c r="K3011">
        <v>3470.6</v>
      </c>
      <c r="L3011">
        <v>1561.77</v>
      </c>
      <c r="M3011">
        <v>17353</v>
      </c>
      <c r="N3011" t="s">
        <v>67</v>
      </c>
      <c r="O3011" t="s">
        <v>23</v>
      </c>
      <c r="P3011" t="s">
        <v>144</v>
      </c>
      <c r="Q3011" t="s">
        <v>29</v>
      </c>
      <c r="R3011">
        <v>612</v>
      </c>
    </row>
    <row r="3012" spans="1:18" x14ac:dyDescent="0.3">
      <c r="A3012" t="s">
        <v>3229</v>
      </c>
      <c r="B3012" s="1">
        <v>43767</v>
      </c>
      <c r="C3012" s="1">
        <v>43780</v>
      </c>
      <c r="D3012">
        <v>13</v>
      </c>
      <c r="E3012" t="s">
        <v>2807</v>
      </c>
      <c r="F3012" t="s">
        <v>20</v>
      </c>
      <c r="G3012" t="s">
        <v>1670</v>
      </c>
      <c r="H3012">
        <v>91</v>
      </c>
      <c r="I3012">
        <v>1</v>
      </c>
      <c r="J3012">
        <v>7</v>
      </c>
      <c r="K3012">
        <v>247.9</v>
      </c>
      <c r="L3012">
        <v>148.74</v>
      </c>
      <c r="M3012">
        <v>1735.3</v>
      </c>
      <c r="N3012" t="s">
        <v>69</v>
      </c>
      <c r="O3012" t="s">
        <v>471</v>
      </c>
      <c r="P3012" t="s">
        <v>378</v>
      </c>
      <c r="Q3012" t="s">
        <v>243</v>
      </c>
      <c r="R3012">
        <v>4412</v>
      </c>
    </row>
    <row r="3013" spans="1:18" x14ac:dyDescent="0.3">
      <c r="A3013" t="s">
        <v>3230</v>
      </c>
      <c r="B3013" s="1">
        <v>43768</v>
      </c>
      <c r="C3013" s="1">
        <v>43779</v>
      </c>
      <c r="D3013">
        <v>36</v>
      </c>
      <c r="E3013" t="s">
        <v>2807</v>
      </c>
      <c r="F3013" t="s">
        <v>20</v>
      </c>
      <c r="G3013" t="s">
        <v>1670</v>
      </c>
      <c r="H3013">
        <v>44</v>
      </c>
      <c r="I3013">
        <v>11</v>
      </c>
      <c r="J3013">
        <v>8</v>
      </c>
      <c r="K3013">
        <v>4013.3</v>
      </c>
      <c r="L3013">
        <v>2046.7829999999999</v>
      </c>
      <c r="M3013">
        <v>32106.400000000001</v>
      </c>
      <c r="N3013" t="s">
        <v>295</v>
      </c>
      <c r="O3013" t="s">
        <v>593</v>
      </c>
      <c r="P3013" t="s">
        <v>345</v>
      </c>
      <c r="Q3013" t="s">
        <v>139</v>
      </c>
      <c r="R3013">
        <v>4930</v>
      </c>
    </row>
    <row r="3014" spans="1:18" x14ac:dyDescent="0.3">
      <c r="A3014" t="s">
        <v>3231</v>
      </c>
      <c r="B3014" s="1">
        <v>43769</v>
      </c>
      <c r="C3014" s="1">
        <v>43773</v>
      </c>
      <c r="D3014">
        <v>46</v>
      </c>
      <c r="E3014" t="s">
        <v>2807</v>
      </c>
      <c r="F3014" t="s">
        <v>20</v>
      </c>
      <c r="G3014" t="s">
        <v>1670</v>
      </c>
      <c r="H3014">
        <v>56</v>
      </c>
      <c r="I3014">
        <v>6</v>
      </c>
      <c r="J3014">
        <v>7</v>
      </c>
      <c r="K3014">
        <v>1031.8</v>
      </c>
      <c r="L3014">
        <v>680.98800000000006</v>
      </c>
      <c r="M3014">
        <v>7222.6</v>
      </c>
      <c r="N3014" t="s">
        <v>42</v>
      </c>
      <c r="O3014" t="s">
        <v>785</v>
      </c>
      <c r="P3014" t="s">
        <v>77</v>
      </c>
      <c r="Q3014" t="s">
        <v>25</v>
      </c>
      <c r="R3014">
        <v>8024</v>
      </c>
    </row>
    <row r="3015" spans="1:18" x14ac:dyDescent="0.3">
      <c r="A3015" t="s">
        <v>3232</v>
      </c>
      <c r="B3015" s="1">
        <v>43773</v>
      </c>
      <c r="C3015" s="1">
        <v>43780</v>
      </c>
      <c r="D3015">
        <v>20</v>
      </c>
      <c r="E3015" t="s">
        <v>2807</v>
      </c>
      <c r="F3015" t="s">
        <v>20</v>
      </c>
      <c r="G3015" t="s">
        <v>1670</v>
      </c>
      <c r="H3015">
        <v>99</v>
      </c>
      <c r="I3015">
        <v>9</v>
      </c>
      <c r="J3015">
        <v>11</v>
      </c>
      <c r="K3015">
        <v>850.9</v>
      </c>
      <c r="L3015">
        <v>433.959</v>
      </c>
      <c r="M3015">
        <v>9359.9</v>
      </c>
      <c r="N3015" t="s">
        <v>22</v>
      </c>
      <c r="O3015" t="s">
        <v>795</v>
      </c>
      <c r="P3015" t="s">
        <v>180</v>
      </c>
      <c r="Q3015" t="s">
        <v>181</v>
      </c>
      <c r="R3015">
        <v>3225</v>
      </c>
    </row>
    <row r="3016" spans="1:18" x14ac:dyDescent="0.3">
      <c r="A3016" t="s">
        <v>3233</v>
      </c>
      <c r="B3016" s="1">
        <v>43774</v>
      </c>
      <c r="C3016" s="1">
        <v>43783</v>
      </c>
      <c r="D3016">
        <v>42</v>
      </c>
      <c r="E3016" t="s">
        <v>2807</v>
      </c>
      <c r="F3016" t="s">
        <v>20</v>
      </c>
      <c r="G3016" t="s">
        <v>1670</v>
      </c>
      <c r="H3016">
        <v>19</v>
      </c>
      <c r="I3016">
        <v>11</v>
      </c>
      <c r="J3016">
        <v>9</v>
      </c>
      <c r="K3016">
        <v>1005</v>
      </c>
      <c r="L3016">
        <v>854.25</v>
      </c>
      <c r="M3016">
        <v>9045</v>
      </c>
      <c r="N3016" t="s">
        <v>89</v>
      </c>
      <c r="O3016" t="s">
        <v>593</v>
      </c>
      <c r="P3016" t="s">
        <v>70</v>
      </c>
      <c r="Q3016" t="s">
        <v>71</v>
      </c>
      <c r="R3016">
        <v>3500</v>
      </c>
    </row>
    <row r="3017" spans="1:18" x14ac:dyDescent="0.3">
      <c r="A3017" t="s">
        <v>3234</v>
      </c>
      <c r="B3017" s="1">
        <v>43778</v>
      </c>
      <c r="C3017" s="1">
        <v>43793</v>
      </c>
      <c r="D3017">
        <v>44</v>
      </c>
      <c r="E3017" t="s">
        <v>2807</v>
      </c>
      <c r="F3017" t="s">
        <v>20</v>
      </c>
      <c r="G3017" t="s">
        <v>1670</v>
      </c>
      <c r="H3017">
        <v>72</v>
      </c>
      <c r="I3017">
        <v>11</v>
      </c>
      <c r="J3017">
        <v>8</v>
      </c>
      <c r="K3017">
        <v>1896.1</v>
      </c>
      <c r="L3017">
        <v>1611.6849999999999</v>
      </c>
      <c r="M3017">
        <v>15168.8</v>
      </c>
      <c r="N3017" t="s">
        <v>27</v>
      </c>
      <c r="O3017" t="s">
        <v>593</v>
      </c>
      <c r="P3017" t="s">
        <v>235</v>
      </c>
      <c r="Q3017" t="s">
        <v>58</v>
      </c>
      <c r="R3017">
        <v>3210</v>
      </c>
    </row>
    <row r="3018" spans="1:18" x14ac:dyDescent="0.3">
      <c r="A3018" t="s">
        <v>3235</v>
      </c>
      <c r="B3018" s="1">
        <v>43779</v>
      </c>
      <c r="C3018" s="1">
        <v>43794</v>
      </c>
      <c r="D3018">
        <v>48</v>
      </c>
      <c r="E3018" t="s">
        <v>2807</v>
      </c>
      <c r="F3018" t="s">
        <v>20</v>
      </c>
      <c r="G3018" t="s">
        <v>1670</v>
      </c>
      <c r="H3018">
        <v>31</v>
      </c>
      <c r="I3018">
        <v>2</v>
      </c>
      <c r="J3018">
        <v>6</v>
      </c>
      <c r="K3018">
        <v>3979.8</v>
      </c>
      <c r="L3018">
        <v>1870.5060000000001</v>
      </c>
      <c r="M3018">
        <v>23878.799999999999</v>
      </c>
      <c r="N3018" t="s">
        <v>261</v>
      </c>
      <c r="O3018" t="s">
        <v>334</v>
      </c>
      <c r="P3018" t="s">
        <v>187</v>
      </c>
      <c r="Q3018" t="s">
        <v>29</v>
      </c>
      <c r="R3018">
        <v>610</v>
      </c>
    </row>
    <row r="3019" spans="1:18" x14ac:dyDescent="0.3">
      <c r="A3019" t="s">
        <v>3236</v>
      </c>
      <c r="B3019" s="1">
        <v>43780</v>
      </c>
      <c r="C3019" s="1">
        <v>43784</v>
      </c>
      <c r="D3019">
        <v>42</v>
      </c>
      <c r="E3019" t="s">
        <v>2807</v>
      </c>
      <c r="F3019" t="s">
        <v>20</v>
      </c>
      <c r="G3019" t="s">
        <v>1670</v>
      </c>
      <c r="H3019">
        <v>20</v>
      </c>
      <c r="I3019">
        <v>1</v>
      </c>
      <c r="J3019">
        <v>11</v>
      </c>
      <c r="K3019">
        <v>924.6</v>
      </c>
      <c r="L3019">
        <v>656.46600000000001</v>
      </c>
      <c r="M3019">
        <v>10170.6</v>
      </c>
      <c r="N3019" t="s">
        <v>89</v>
      </c>
      <c r="O3019" t="s">
        <v>471</v>
      </c>
      <c r="P3019" t="s">
        <v>39</v>
      </c>
      <c r="Q3019" t="s">
        <v>40</v>
      </c>
      <c r="R3019">
        <v>4110</v>
      </c>
    </row>
    <row r="3020" spans="1:18" x14ac:dyDescent="0.3">
      <c r="A3020" t="s">
        <v>3237</v>
      </c>
      <c r="B3020" s="1">
        <v>43784</v>
      </c>
      <c r="C3020" s="1">
        <v>43787</v>
      </c>
      <c r="D3020">
        <v>43</v>
      </c>
      <c r="E3020" t="s">
        <v>2807</v>
      </c>
      <c r="F3020" t="s">
        <v>20</v>
      </c>
      <c r="G3020" t="s">
        <v>1670</v>
      </c>
      <c r="H3020">
        <v>8</v>
      </c>
      <c r="I3020">
        <v>2</v>
      </c>
      <c r="J3020">
        <v>8</v>
      </c>
      <c r="K3020">
        <v>3792.2</v>
      </c>
      <c r="L3020">
        <v>2237.3980000000001</v>
      </c>
      <c r="M3020">
        <v>30337.599999999999</v>
      </c>
      <c r="N3020" t="s">
        <v>210</v>
      </c>
      <c r="O3020" t="s">
        <v>334</v>
      </c>
      <c r="P3020" t="s">
        <v>84</v>
      </c>
      <c r="Q3020" t="s">
        <v>85</v>
      </c>
      <c r="R3020">
        <v>2113</v>
      </c>
    </row>
    <row r="3021" spans="1:18" x14ac:dyDescent="0.3">
      <c r="A3021" t="s">
        <v>3238</v>
      </c>
      <c r="B3021" s="1">
        <v>43789</v>
      </c>
      <c r="C3021" s="1">
        <v>43799</v>
      </c>
      <c r="D3021">
        <v>9</v>
      </c>
      <c r="E3021" t="s">
        <v>2807</v>
      </c>
      <c r="F3021" t="s">
        <v>20</v>
      </c>
      <c r="G3021" t="s">
        <v>1670</v>
      </c>
      <c r="H3021">
        <v>10</v>
      </c>
      <c r="I3021">
        <v>5</v>
      </c>
      <c r="J3021">
        <v>11</v>
      </c>
      <c r="K3021">
        <v>2472.3000000000002</v>
      </c>
      <c r="L3021">
        <v>1433.934</v>
      </c>
      <c r="M3021">
        <v>27195.3</v>
      </c>
      <c r="N3021" t="s">
        <v>311</v>
      </c>
      <c r="O3021" t="s">
        <v>699</v>
      </c>
      <c r="P3021" t="s">
        <v>266</v>
      </c>
      <c r="Q3021" t="s">
        <v>71</v>
      </c>
      <c r="R3021">
        <v>3620</v>
      </c>
    </row>
    <row r="3022" spans="1:18" x14ac:dyDescent="0.3">
      <c r="A3022" t="s">
        <v>3239</v>
      </c>
      <c r="B3022" s="1">
        <v>43794</v>
      </c>
      <c r="C3022" s="1">
        <v>43799</v>
      </c>
      <c r="D3022">
        <v>7</v>
      </c>
      <c r="E3022" t="s">
        <v>2807</v>
      </c>
      <c r="F3022" t="s">
        <v>20</v>
      </c>
      <c r="G3022" t="s">
        <v>1670</v>
      </c>
      <c r="H3022">
        <v>6</v>
      </c>
      <c r="I3022">
        <v>13</v>
      </c>
      <c r="J3022">
        <v>6</v>
      </c>
      <c r="K3022">
        <v>5628</v>
      </c>
      <c r="L3022">
        <v>4558.68</v>
      </c>
      <c r="M3022">
        <v>33768</v>
      </c>
      <c r="N3022" t="s">
        <v>169</v>
      </c>
      <c r="O3022" t="s">
        <v>779</v>
      </c>
      <c r="P3022" t="s">
        <v>110</v>
      </c>
      <c r="Q3022" t="s">
        <v>58</v>
      </c>
      <c r="R3022">
        <v>3216</v>
      </c>
    </row>
    <row r="3023" spans="1:18" x14ac:dyDescent="0.3">
      <c r="A3023" t="s">
        <v>3240</v>
      </c>
      <c r="B3023" s="1">
        <v>43795</v>
      </c>
      <c r="C3023" s="1">
        <v>43798</v>
      </c>
      <c r="D3023">
        <v>30</v>
      </c>
      <c r="E3023" t="s">
        <v>2807</v>
      </c>
      <c r="F3023" t="s">
        <v>20</v>
      </c>
      <c r="G3023" t="s">
        <v>1670</v>
      </c>
      <c r="H3023">
        <v>81</v>
      </c>
      <c r="I3023">
        <v>1</v>
      </c>
      <c r="J3023">
        <v>6</v>
      </c>
      <c r="K3023">
        <v>1018.4</v>
      </c>
      <c r="L3023">
        <v>723.06399999999996</v>
      </c>
      <c r="M3023">
        <v>6110.4</v>
      </c>
      <c r="N3023" t="s">
        <v>112</v>
      </c>
      <c r="O3023" t="s">
        <v>471</v>
      </c>
      <c r="P3023" t="s">
        <v>223</v>
      </c>
      <c r="Q3023" t="s">
        <v>224</v>
      </c>
      <c r="R3023">
        <v>3010</v>
      </c>
    </row>
    <row r="3024" spans="1:18" x14ac:dyDescent="0.3">
      <c r="A3024" t="s">
        <v>3241</v>
      </c>
      <c r="B3024" s="1">
        <v>43799</v>
      </c>
      <c r="C3024" s="1">
        <v>43808</v>
      </c>
      <c r="D3024">
        <v>31</v>
      </c>
      <c r="E3024" t="s">
        <v>2807</v>
      </c>
      <c r="F3024" t="s">
        <v>20</v>
      </c>
      <c r="G3024" t="s">
        <v>1670</v>
      </c>
      <c r="H3024">
        <v>5</v>
      </c>
      <c r="I3024">
        <v>11</v>
      </c>
      <c r="J3024">
        <v>9</v>
      </c>
      <c r="K3024">
        <v>3845.8</v>
      </c>
      <c r="L3024">
        <v>1730.61</v>
      </c>
      <c r="M3024">
        <v>34612.199999999997</v>
      </c>
      <c r="N3024" t="s">
        <v>149</v>
      </c>
      <c r="O3024" t="s">
        <v>593</v>
      </c>
      <c r="P3024" t="s">
        <v>395</v>
      </c>
      <c r="Q3024" t="s">
        <v>25</v>
      </c>
      <c r="R3024">
        <v>8083</v>
      </c>
    </row>
    <row r="3025" spans="1:18" x14ac:dyDescent="0.3">
      <c r="A3025" t="s">
        <v>3242</v>
      </c>
      <c r="B3025" s="1">
        <v>43804</v>
      </c>
      <c r="C3025" s="1">
        <v>43808</v>
      </c>
      <c r="D3025">
        <v>5</v>
      </c>
      <c r="E3025" t="s">
        <v>2807</v>
      </c>
      <c r="F3025" t="s">
        <v>20</v>
      </c>
      <c r="G3025" t="s">
        <v>1670</v>
      </c>
      <c r="H3025">
        <v>25</v>
      </c>
      <c r="I3025">
        <v>1</v>
      </c>
      <c r="J3025">
        <v>12</v>
      </c>
      <c r="K3025">
        <v>227.8</v>
      </c>
      <c r="L3025">
        <v>191.352</v>
      </c>
      <c r="M3025">
        <v>2733.6</v>
      </c>
      <c r="N3025" t="s">
        <v>52</v>
      </c>
      <c r="O3025" t="s">
        <v>471</v>
      </c>
      <c r="P3025" t="s">
        <v>121</v>
      </c>
      <c r="Q3025" t="s">
        <v>33</v>
      </c>
      <c r="R3025">
        <v>2016</v>
      </c>
    </row>
    <row r="3026" spans="1:18" x14ac:dyDescent="0.3">
      <c r="A3026" t="s">
        <v>3243</v>
      </c>
      <c r="B3026" s="1">
        <v>43806</v>
      </c>
      <c r="C3026" s="1">
        <v>43819</v>
      </c>
      <c r="D3026">
        <v>30</v>
      </c>
      <c r="E3026" t="s">
        <v>2807</v>
      </c>
      <c r="F3026" t="s">
        <v>20</v>
      </c>
      <c r="G3026" t="s">
        <v>1670</v>
      </c>
      <c r="H3026">
        <v>84</v>
      </c>
      <c r="I3026">
        <v>7</v>
      </c>
      <c r="J3026">
        <v>5</v>
      </c>
      <c r="K3026">
        <v>690.1</v>
      </c>
      <c r="L3026">
        <v>496.87200000000001</v>
      </c>
      <c r="M3026">
        <v>3450.5</v>
      </c>
      <c r="N3026" t="s">
        <v>112</v>
      </c>
      <c r="O3026" t="s">
        <v>23</v>
      </c>
      <c r="P3026" t="s">
        <v>121</v>
      </c>
      <c r="Q3026" t="s">
        <v>33</v>
      </c>
      <c r="R3026">
        <v>2016</v>
      </c>
    </row>
    <row r="3027" spans="1:18" x14ac:dyDescent="0.3">
      <c r="A3027" t="s">
        <v>3244</v>
      </c>
      <c r="B3027" s="1">
        <v>43808</v>
      </c>
      <c r="C3027" s="1">
        <v>43814</v>
      </c>
      <c r="D3027">
        <v>20</v>
      </c>
      <c r="E3027" t="s">
        <v>2807</v>
      </c>
      <c r="F3027" t="s">
        <v>20</v>
      </c>
      <c r="G3027" t="s">
        <v>1670</v>
      </c>
      <c r="H3027">
        <v>54</v>
      </c>
      <c r="I3027">
        <v>4</v>
      </c>
      <c r="J3027">
        <v>11</v>
      </c>
      <c r="K3027">
        <v>1118.9000000000001</v>
      </c>
      <c r="L3027">
        <v>928.68700000000001</v>
      </c>
      <c r="M3027">
        <v>12307.9</v>
      </c>
      <c r="N3027" t="s">
        <v>22</v>
      </c>
      <c r="O3027" t="s">
        <v>812</v>
      </c>
      <c r="P3027" t="s">
        <v>24</v>
      </c>
      <c r="Q3027" t="s">
        <v>25</v>
      </c>
      <c r="R3027">
        <v>8022</v>
      </c>
    </row>
    <row r="3028" spans="1:18" x14ac:dyDescent="0.3">
      <c r="A3028" t="s">
        <v>3245</v>
      </c>
      <c r="B3028" s="1">
        <v>43707</v>
      </c>
      <c r="C3028" s="1">
        <v>43721</v>
      </c>
      <c r="D3028">
        <v>9</v>
      </c>
      <c r="E3028" t="s">
        <v>2807</v>
      </c>
      <c r="F3028" t="s">
        <v>3246</v>
      </c>
      <c r="G3028" t="s">
        <v>1670</v>
      </c>
      <c r="H3028">
        <v>11</v>
      </c>
      <c r="I3028">
        <v>1</v>
      </c>
      <c r="J3028">
        <v>8</v>
      </c>
      <c r="K3028">
        <v>897.8</v>
      </c>
      <c r="L3028">
        <v>763.13</v>
      </c>
      <c r="M3028">
        <v>7182.4</v>
      </c>
      <c r="N3028" t="s">
        <v>311</v>
      </c>
      <c r="O3028" t="s">
        <v>471</v>
      </c>
      <c r="P3028" t="s">
        <v>405</v>
      </c>
      <c r="Q3028" t="s">
        <v>406</v>
      </c>
      <c r="R3028">
        <v>920</v>
      </c>
    </row>
    <row r="3029" spans="1:18" x14ac:dyDescent="0.3">
      <c r="A3029" t="s">
        <v>3247</v>
      </c>
      <c r="B3029" s="1">
        <v>43710</v>
      </c>
      <c r="C3029" s="1">
        <v>43716</v>
      </c>
      <c r="D3029">
        <v>31</v>
      </c>
      <c r="E3029" t="s">
        <v>2807</v>
      </c>
      <c r="F3029" t="s">
        <v>3246</v>
      </c>
      <c r="G3029" t="s">
        <v>1670</v>
      </c>
      <c r="H3029">
        <v>17</v>
      </c>
      <c r="I3029">
        <v>2</v>
      </c>
      <c r="J3029">
        <v>5</v>
      </c>
      <c r="K3029">
        <v>167.5</v>
      </c>
      <c r="L3029">
        <v>85.424999999999997</v>
      </c>
      <c r="M3029">
        <v>837.5</v>
      </c>
      <c r="N3029" t="s">
        <v>149</v>
      </c>
      <c r="O3029" t="s">
        <v>334</v>
      </c>
      <c r="P3029" t="s">
        <v>199</v>
      </c>
      <c r="Q3029" t="s">
        <v>200</v>
      </c>
      <c r="R3029">
        <v>9522</v>
      </c>
    </row>
    <row r="3030" spans="1:18" x14ac:dyDescent="0.3">
      <c r="A3030" t="s">
        <v>3248</v>
      </c>
      <c r="B3030" s="1">
        <v>43712</v>
      </c>
      <c r="C3030" s="1">
        <v>43729</v>
      </c>
      <c r="D3030">
        <v>26</v>
      </c>
      <c r="E3030" t="s">
        <v>2807</v>
      </c>
      <c r="F3030" t="s">
        <v>3246</v>
      </c>
      <c r="G3030" t="s">
        <v>1670</v>
      </c>
      <c r="H3030">
        <v>2</v>
      </c>
      <c r="I3030">
        <v>11</v>
      </c>
      <c r="J3030">
        <v>9</v>
      </c>
      <c r="K3030">
        <v>1098.8</v>
      </c>
      <c r="L3030">
        <v>670.26800000000003</v>
      </c>
      <c r="M3030">
        <v>9889.2000000000007</v>
      </c>
      <c r="N3030" t="s">
        <v>162</v>
      </c>
      <c r="O3030" t="s">
        <v>593</v>
      </c>
      <c r="P3030" t="s">
        <v>79</v>
      </c>
      <c r="Q3030" t="s">
        <v>80</v>
      </c>
      <c r="R3030">
        <v>9630</v>
      </c>
    </row>
    <row r="3031" spans="1:18" x14ac:dyDescent="0.3">
      <c r="A3031" t="s">
        <v>3249</v>
      </c>
      <c r="B3031" s="1">
        <v>43712</v>
      </c>
      <c r="C3031" s="1">
        <v>43716</v>
      </c>
      <c r="D3031">
        <v>16</v>
      </c>
      <c r="E3031" t="s">
        <v>2807</v>
      </c>
      <c r="F3031" t="s">
        <v>3246</v>
      </c>
      <c r="G3031" t="s">
        <v>1670</v>
      </c>
      <c r="H3031">
        <v>70</v>
      </c>
      <c r="I3031">
        <v>2</v>
      </c>
      <c r="J3031">
        <v>5</v>
      </c>
      <c r="K3031">
        <v>1098.8</v>
      </c>
      <c r="L3031">
        <v>516.43600000000004</v>
      </c>
      <c r="M3031">
        <v>5494</v>
      </c>
      <c r="N3031" t="s">
        <v>96</v>
      </c>
      <c r="O3031" t="s">
        <v>334</v>
      </c>
      <c r="P3031" t="s">
        <v>50</v>
      </c>
      <c r="Q3031" t="s">
        <v>29</v>
      </c>
      <c r="R3031">
        <v>604</v>
      </c>
    </row>
    <row r="3032" spans="1:18" x14ac:dyDescent="0.3">
      <c r="A3032" t="s">
        <v>3250</v>
      </c>
      <c r="B3032" s="1">
        <v>43713</v>
      </c>
      <c r="C3032" s="1">
        <v>43723</v>
      </c>
      <c r="D3032">
        <v>13</v>
      </c>
      <c r="E3032" t="s">
        <v>2807</v>
      </c>
      <c r="F3032" t="s">
        <v>3246</v>
      </c>
      <c r="G3032" t="s">
        <v>1670</v>
      </c>
      <c r="H3032">
        <v>36</v>
      </c>
      <c r="I3032">
        <v>11</v>
      </c>
      <c r="J3032">
        <v>6</v>
      </c>
      <c r="K3032">
        <v>6291.3</v>
      </c>
      <c r="L3032">
        <v>3837.6930000000002</v>
      </c>
      <c r="M3032">
        <v>37747.800000000003</v>
      </c>
      <c r="N3032" t="s">
        <v>69</v>
      </c>
      <c r="O3032" t="s">
        <v>593</v>
      </c>
      <c r="P3032" t="s">
        <v>247</v>
      </c>
      <c r="Q3032" t="s">
        <v>243</v>
      </c>
      <c r="R3032">
        <v>4414</v>
      </c>
    </row>
    <row r="3033" spans="1:18" x14ac:dyDescent="0.3">
      <c r="A3033" t="s">
        <v>3251</v>
      </c>
      <c r="B3033" s="1">
        <v>43725</v>
      </c>
      <c r="C3033" s="1">
        <v>43739</v>
      </c>
      <c r="D3033">
        <v>34</v>
      </c>
      <c r="E3033" t="s">
        <v>2807</v>
      </c>
      <c r="F3033" t="s">
        <v>3246</v>
      </c>
      <c r="G3033" t="s">
        <v>1670</v>
      </c>
      <c r="H3033">
        <v>77</v>
      </c>
      <c r="I3033">
        <v>7</v>
      </c>
      <c r="J3033">
        <v>8</v>
      </c>
      <c r="K3033">
        <v>4006.6</v>
      </c>
      <c r="L3033">
        <v>1762.904</v>
      </c>
      <c r="M3033">
        <v>32052.799999999999</v>
      </c>
      <c r="N3033" t="s">
        <v>46</v>
      </c>
      <c r="O3033" t="s">
        <v>23</v>
      </c>
      <c r="P3033" t="s">
        <v>24</v>
      </c>
      <c r="Q3033" t="s">
        <v>25</v>
      </c>
      <c r="R3033">
        <v>8022</v>
      </c>
    </row>
    <row r="3034" spans="1:18" x14ac:dyDescent="0.3">
      <c r="A3034" t="s">
        <v>3252</v>
      </c>
      <c r="B3034" s="1">
        <v>43738</v>
      </c>
      <c r="C3034" s="1">
        <v>43744</v>
      </c>
      <c r="D3034">
        <v>13</v>
      </c>
      <c r="E3034" t="s">
        <v>2807</v>
      </c>
      <c r="F3034" t="s">
        <v>3246</v>
      </c>
      <c r="G3034" t="s">
        <v>1670</v>
      </c>
      <c r="H3034">
        <v>34</v>
      </c>
      <c r="I3034">
        <v>1</v>
      </c>
      <c r="J3034">
        <v>5</v>
      </c>
      <c r="K3034">
        <v>3973.1</v>
      </c>
      <c r="L3034">
        <v>2066.0120000000002</v>
      </c>
      <c r="M3034">
        <v>19865.5</v>
      </c>
      <c r="N3034" t="s">
        <v>69</v>
      </c>
      <c r="O3034" t="s">
        <v>471</v>
      </c>
      <c r="P3034" t="s">
        <v>73</v>
      </c>
      <c r="Q3034" t="s">
        <v>74</v>
      </c>
      <c r="R3034">
        <v>1021</v>
      </c>
    </row>
    <row r="3035" spans="1:18" x14ac:dyDescent="0.3">
      <c r="A3035" t="s">
        <v>3253</v>
      </c>
      <c r="B3035" s="1">
        <v>43740</v>
      </c>
      <c r="C3035" s="1">
        <v>43752</v>
      </c>
      <c r="D3035">
        <v>37</v>
      </c>
      <c r="E3035" t="s">
        <v>2807</v>
      </c>
      <c r="F3035" t="s">
        <v>3246</v>
      </c>
      <c r="G3035" t="s">
        <v>1670</v>
      </c>
      <c r="H3035">
        <v>56</v>
      </c>
      <c r="I3035">
        <v>7</v>
      </c>
      <c r="J3035">
        <v>12</v>
      </c>
      <c r="K3035">
        <v>891.1</v>
      </c>
      <c r="L3035">
        <v>757.43499999999995</v>
      </c>
      <c r="M3035">
        <v>10693.2</v>
      </c>
      <c r="N3035" t="s">
        <v>106</v>
      </c>
      <c r="O3035" t="s">
        <v>23</v>
      </c>
      <c r="P3035" t="s">
        <v>77</v>
      </c>
      <c r="Q3035" t="s">
        <v>25</v>
      </c>
      <c r="R3035">
        <v>8024</v>
      </c>
    </row>
    <row r="3036" spans="1:18" x14ac:dyDescent="0.3">
      <c r="A3036" t="s">
        <v>3254</v>
      </c>
      <c r="B3036" s="1">
        <v>43743</v>
      </c>
      <c r="C3036" s="1">
        <v>43760</v>
      </c>
      <c r="D3036">
        <v>28</v>
      </c>
      <c r="E3036" t="s">
        <v>2807</v>
      </c>
      <c r="F3036" t="s">
        <v>3246</v>
      </c>
      <c r="G3036" t="s">
        <v>1670</v>
      </c>
      <c r="H3036">
        <v>65</v>
      </c>
      <c r="I3036">
        <v>7</v>
      </c>
      <c r="J3036">
        <v>10</v>
      </c>
      <c r="K3036">
        <v>1038.5</v>
      </c>
      <c r="L3036">
        <v>623.1</v>
      </c>
      <c r="M3036">
        <v>10385</v>
      </c>
      <c r="N3036" t="s">
        <v>109</v>
      </c>
      <c r="O3036" t="s">
        <v>23</v>
      </c>
      <c r="P3036" t="s">
        <v>275</v>
      </c>
      <c r="Q3036" t="s">
        <v>275</v>
      </c>
      <c r="R3036">
        <v>7924</v>
      </c>
    </row>
    <row r="3037" spans="1:18" x14ac:dyDescent="0.3">
      <c r="A3037" t="s">
        <v>3255</v>
      </c>
      <c r="B3037" s="1">
        <v>43747</v>
      </c>
      <c r="C3037" s="1">
        <v>43758</v>
      </c>
      <c r="D3037">
        <v>39</v>
      </c>
      <c r="E3037" t="s">
        <v>2807</v>
      </c>
      <c r="F3037" t="s">
        <v>3246</v>
      </c>
      <c r="G3037" t="s">
        <v>1670</v>
      </c>
      <c r="H3037">
        <v>95</v>
      </c>
      <c r="I3037">
        <v>1</v>
      </c>
      <c r="J3037">
        <v>10</v>
      </c>
      <c r="K3037">
        <v>268</v>
      </c>
      <c r="L3037">
        <v>217.08</v>
      </c>
      <c r="M3037">
        <v>2680</v>
      </c>
      <c r="N3037" t="s">
        <v>141</v>
      </c>
      <c r="O3037" t="s">
        <v>471</v>
      </c>
      <c r="P3037" t="s">
        <v>124</v>
      </c>
      <c r="Q3037" t="s">
        <v>125</v>
      </c>
      <c r="R3037">
        <v>3320</v>
      </c>
    </row>
    <row r="3038" spans="1:18" x14ac:dyDescent="0.3">
      <c r="A3038" t="s">
        <v>3256</v>
      </c>
      <c r="B3038" s="1">
        <v>43755</v>
      </c>
      <c r="C3038" s="1">
        <v>43765</v>
      </c>
      <c r="D3038">
        <v>27</v>
      </c>
      <c r="E3038" t="s">
        <v>2807</v>
      </c>
      <c r="F3038" t="s">
        <v>3246</v>
      </c>
      <c r="G3038" t="s">
        <v>1670</v>
      </c>
      <c r="H3038">
        <v>52</v>
      </c>
      <c r="I3038">
        <v>6</v>
      </c>
      <c r="J3038">
        <v>6</v>
      </c>
      <c r="K3038">
        <v>2291.4</v>
      </c>
      <c r="L3038">
        <v>1191.528</v>
      </c>
      <c r="M3038">
        <v>13748.4</v>
      </c>
      <c r="N3038" t="s">
        <v>123</v>
      </c>
      <c r="O3038" t="s">
        <v>785</v>
      </c>
      <c r="P3038" t="s">
        <v>306</v>
      </c>
      <c r="Q3038" t="s">
        <v>307</v>
      </c>
      <c r="R3038">
        <v>5512</v>
      </c>
    </row>
    <row r="3039" spans="1:18" x14ac:dyDescent="0.3">
      <c r="A3039" t="s">
        <v>3257</v>
      </c>
      <c r="B3039" s="1">
        <v>43758</v>
      </c>
      <c r="C3039" s="1">
        <v>43774</v>
      </c>
      <c r="D3039">
        <v>26</v>
      </c>
      <c r="E3039" t="s">
        <v>2807</v>
      </c>
      <c r="F3039" t="s">
        <v>3246</v>
      </c>
      <c r="G3039" t="s">
        <v>1670</v>
      </c>
      <c r="H3039">
        <v>76</v>
      </c>
      <c r="I3039">
        <v>11</v>
      </c>
      <c r="J3039">
        <v>7</v>
      </c>
      <c r="K3039">
        <v>1688.4</v>
      </c>
      <c r="L3039">
        <v>1215.6479999999999</v>
      </c>
      <c r="M3039">
        <v>11818.8</v>
      </c>
      <c r="N3039" t="s">
        <v>162</v>
      </c>
      <c r="O3039" t="s">
        <v>593</v>
      </c>
      <c r="P3039" t="s">
        <v>121</v>
      </c>
      <c r="Q3039" t="s">
        <v>33</v>
      </c>
      <c r="R3039">
        <v>2016</v>
      </c>
    </row>
    <row r="3040" spans="1:18" x14ac:dyDescent="0.3">
      <c r="A3040" t="s">
        <v>3258</v>
      </c>
      <c r="B3040" s="1">
        <v>43758</v>
      </c>
      <c r="C3040" s="1">
        <v>43761</v>
      </c>
      <c r="D3040">
        <v>9</v>
      </c>
      <c r="E3040" t="s">
        <v>2807</v>
      </c>
      <c r="F3040" t="s">
        <v>3246</v>
      </c>
      <c r="G3040" t="s">
        <v>1670</v>
      </c>
      <c r="H3040">
        <v>71</v>
      </c>
      <c r="I3040">
        <v>13</v>
      </c>
      <c r="J3040">
        <v>10</v>
      </c>
      <c r="K3040">
        <v>2264.6</v>
      </c>
      <c r="L3040">
        <v>1834.326</v>
      </c>
      <c r="M3040">
        <v>22646</v>
      </c>
      <c r="N3040" t="s">
        <v>311</v>
      </c>
      <c r="O3040" t="s">
        <v>779</v>
      </c>
      <c r="P3040" t="s">
        <v>190</v>
      </c>
      <c r="Q3040" t="s">
        <v>191</v>
      </c>
      <c r="R3040">
        <v>9305</v>
      </c>
    </row>
    <row r="3041" spans="1:18" x14ac:dyDescent="0.3">
      <c r="A3041" t="s">
        <v>3259</v>
      </c>
      <c r="B3041" s="1">
        <v>43762</v>
      </c>
      <c r="C3041" s="1">
        <v>43777</v>
      </c>
      <c r="D3041">
        <v>47</v>
      </c>
      <c r="E3041" t="s">
        <v>2807</v>
      </c>
      <c r="F3041" t="s">
        <v>3246</v>
      </c>
      <c r="G3041" t="s">
        <v>1670</v>
      </c>
      <c r="H3041">
        <v>11</v>
      </c>
      <c r="I3041">
        <v>3</v>
      </c>
      <c r="J3041">
        <v>12</v>
      </c>
      <c r="K3041">
        <v>2814</v>
      </c>
      <c r="L3041">
        <v>1885.38</v>
      </c>
      <c r="M3041">
        <v>33768</v>
      </c>
      <c r="N3041" t="s">
        <v>218</v>
      </c>
      <c r="O3041" t="s">
        <v>800</v>
      </c>
      <c r="P3041" t="s">
        <v>405</v>
      </c>
      <c r="Q3041" t="s">
        <v>406</v>
      </c>
      <c r="R3041">
        <v>920</v>
      </c>
    </row>
    <row r="3042" spans="1:18" x14ac:dyDescent="0.3">
      <c r="A3042" t="s">
        <v>3260</v>
      </c>
      <c r="B3042" s="1">
        <v>43765</v>
      </c>
      <c r="C3042" s="1">
        <v>43768</v>
      </c>
      <c r="D3042">
        <v>31</v>
      </c>
      <c r="E3042" t="s">
        <v>2807</v>
      </c>
      <c r="F3042" t="s">
        <v>3246</v>
      </c>
      <c r="G3042" t="s">
        <v>1670</v>
      </c>
      <c r="H3042">
        <v>28</v>
      </c>
      <c r="I3042">
        <v>2</v>
      </c>
      <c r="J3042">
        <v>8</v>
      </c>
      <c r="K3042">
        <v>1092.0999999999999</v>
      </c>
      <c r="L3042">
        <v>775.39099999999996</v>
      </c>
      <c r="M3042">
        <v>8736.7999999999993</v>
      </c>
      <c r="N3042" t="s">
        <v>149</v>
      </c>
      <c r="O3042" t="s">
        <v>334</v>
      </c>
      <c r="P3042" t="s">
        <v>170</v>
      </c>
      <c r="Q3042" t="s">
        <v>40</v>
      </c>
      <c r="R3042">
        <v>4110</v>
      </c>
    </row>
    <row r="3043" spans="1:18" x14ac:dyDescent="0.3">
      <c r="A3043" t="s">
        <v>3261</v>
      </c>
      <c r="B3043" s="1">
        <v>43766</v>
      </c>
      <c r="C3043" s="1">
        <v>43770</v>
      </c>
      <c r="D3043">
        <v>16</v>
      </c>
      <c r="E3043" t="s">
        <v>2807</v>
      </c>
      <c r="F3043" t="s">
        <v>3246</v>
      </c>
      <c r="G3043" t="s">
        <v>1670</v>
      </c>
      <c r="H3043">
        <v>80</v>
      </c>
      <c r="I3043">
        <v>12</v>
      </c>
      <c r="J3043">
        <v>10</v>
      </c>
      <c r="K3043">
        <v>174.2</v>
      </c>
      <c r="L3043">
        <v>102.77800000000001</v>
      </c>
      <c r="M3043">
        <v>1742</v>
      </c>
      <c r="N3043" t="s">
        <v>96</v>
      </c>
      <c r="O3043" t="s">
        <v>793</v>
      </c>
      <c r="P3043" t="s">
        <v>100</v>
      </c>
      <c r="Q3043" t="s">
        <v>101</v>
      </c>
      <c r="R3043">
        <v>4500</v>
      </c>
    </row>
    <row r="3044" spans="1:18" x14ac:dyDescent="0.3">
      <c r="A3044" t="s">
        <v>3262</v>
      </c>
      <c r="B3044" s="1">
        <v>43768</v>
      </c>
      <c r="C3044" s="1">
        <v>43775</v>
      </c>
      <c r="D3044">
        <v>23</v>
      </c>
      <c r="E3044" t="s">
        <v>2807</v>
      </c>
      <c r="F3044" t="s">
        <v>3246</v>
      </c>
      <c r="G3044" t="s">
        <v>1670</v>
      </c>
      <c r="H3044">
        <v>95</v>
      </c>
      <c r="I3044">
        <v>7</v>
      </c>
      <c r="J3044">
        <v>7</v>
      </c>
      <c r="K3044">
        <v>3865.9</v>
      </c>
      <c r="L3044">
        <v>2551.4940000000001</v>
      </c>
      <c r="M3044">
        <v>27061.3</v>
      </c>
      <c r="N3044" t="s">
        <v>158</v>
      </c>
      <c r="O3044" t="s">
        <v>23</v>
      </c>
      <c r="P3044" t="s">
        <v>124</v>
      </c>
      <c r="Q3044" t="s">
        <v>125</v>
      </c>
      <c r="R3044">
        <v>3320</v>
      </c>
    </row>
    <row r="3045" spans="1:18" x14ac:dyDescent="0.3">
      <c r="A3045" t="s">
        <v>3263</v>
      </c>
      <c r="B3045" s="1">
        <v>43769</v>
      </c>
      <c r="C3045" s="1">
        <v>43773</v>
      </c>
      <c r="D3045">
        <v>26</v>
      </c>
      <c r="E3045" t="s">
        <v>2807</v>
      </c>
      <c r="F3045" t="s">
        <v>3246</v>
      </c>
      <c r="G3045" t="s">
        <v>1670</v>
      </c>
      <c r="H3045">
        <v>74</v>
      </c>
      <c r="I3045">
        <v>1</v>
      </c>
      <c r="J3045">
        <v>5</v>
      </c>
      <c r="K3045">
        <v>2003.3</v>
      </c>
      <c r="L3045">
        <v>1161.914</v>
      </c>
      <c r="M3045">
        <v>10016.5</v>
      </c>
      <c r="N3045" t="s">
        <v>162</v>
      </c>
      <c r="O3045" t="s">
        <v>471</v>
      </c>
      <c r="P3045" t="s">
        <v>87</v>
      </c>
      <c r="Q3045" t="s">
        <v>25</v>
      </c>
      <c r="R3045">
        <v>8023</v>
      </c>
    </row>
    <row r="3046" spans="1:18" x14ac:dyDescent="0.3">
      <c r="A3046" t="s">
        <v>3264</v>
      </c>
      <c r="B3046" s="1">
        <v>43785</v>
      </c>
      <c r="C3046" s="1">
        <v>43800</v>
      </c>
      <c r="D3046">
        <v>24</v>
      </c>
      <c r="E3046" t="s">
        <v>2807</v>
      </c>
      <c r="F3046" t="s">
        <v>3246</v>
      </c>
      <c r="G3046" t="s">
        <v>1670</v>
      </c>
      <c r="H3046">
        <v>19</v>
      </c>
      <c r="I3046">
        <v>7</v>
      </c>
      <c r="J3046">
        <v>11</v>
      </c>
      <c r="K3046">
        <v>1045.2</v>
      </c>
      <c r="L3046">
        <v>470.34</v>
      </c>
      <c r="M3046">
        <v>11497.2</v>
      </c>
      <c r="N3046" t="s">
        <v>326</v>
      </c>
      <c r="O3046" t="s">
        <v>23</v>
      </c>
      <c r="P3046" t="s">
        <v>70</v>
      </c>
      <c r="Q3046" t="s">
        <v>71</v>
      </c>
      <c r="R3046">
        <v>3500</v>
      </c>
    </row>
    <row r="3047" spans="1:18" x14ac:dyDescent="0.3">
      <c r="A3047" t="s">
        <v>3265</v>
      </c>
      <c r="B3047" s="1">
        <v>43785</v>
      </c>
      <c r="C3047" s="1">
        <v>43788</v>
      </c>
      <c r="D3047">
        <v>34</v>
      </c>
      <c r="E3047" t="s">
        <v>2807</v>
      </c>
      <c r="F3047" t="s">
        <v>3246</v>
      </c>
      <c r="G3047" t="s">
        <v>1670</v>
      </c>
      <c r="H3047">
        <v>46</v>
      </c>
      <c r="I3047">
        <v>11</v>
      </c>
      <c r="J3047">
        <v>8</v>
      </c>
      <c r="K3047">
        <v>904.5</v>
      </c>
      <c r="L3047">
        <v>768.82500000000005</v>
      </c>
      <c r="M3047">
        <v>7236</v>
      </c>
      <c r="N3047" t="s">
        <v>46</v>
      </c>
      <c r="O3047" t="s">
        <v>593</v>
      </c>
      <c r="P3047" t="s">
        <v>199</v>
      </c>
      <c r="Q3047" t="s">
        <v>200</v>
      </c>
      <c r="R3047">
        <v>9522</v>
      </c>
    </row>
    <row r="3048" spans="1:18" x14ac:dyDescent="0.3">
      <c r="A3048" t="s">
        <v>3266</v>
      </c>
      <c r="B3048" s="1">
        <v>43786</v>
      </c>
      <c r="C3048" s="1">
        <v>43801</v>
      </c>
      <c r="D3048">
        <v>4</v>
      </c>
      <c r="E3048" t="s">
        <v>2807</v>
      </c>
      <c r="F3048" t="s">
        <v>3246</v>
      </c>
      <c r="G3048" t="s">
        <v>1670</v>
      </c>
      <c r="H3048">
        <v>82</v>
      </c>
      <c r="I3048">
        <v>1</v>
      </c>
      <c r="J3048">
        <v>9</v>
      </c>
      <c r="K3048">
        <v>3832.4</v>
      </c>
      <c r="L3048">
        <v>1647.932</v>
      </c>
      <c r="M3048">
        <v>34491.599999999999</v>
      </c>
      <c r="N3048" t="s">
        <v>482</v>
      </c>
      <c r="O3048" t="s">
        <v>471</v>
      </c>
      <c r="P3048" t="s">
        <v>156</v>
      </c>
      <c r="Q3048" t="s">
        <v>151</v>
      </c>
      <c r="R3048">
        <v>3411</v>
      </c>
    </row>
    <row r="3049" spans="1:18" x14ac:dyDescent="0.3">
      <c r="A3049" t="s">
        <v>3267</v>
      </c>
      <c r="B3049" s="1">
        <v>43789</v>
      </c>
      <c r="C3049" s="1">
        <v>43803</v>
      </c>
      <c r="D3049">
        <v>25</v>
      </c>
      <c r="E3049" t="s">
        <v>2807</v>
      </c>
      <c r="F3049" t="s">
        <v>3246</v>
      </c>
      <c r="G3049" t="s">
        <v>1670</v>
      </c>
      <c r="H3049">
        <v>100</v>
      </c>
      <c r="I3049">
        <v>7</v>
      </c>
      <c r="J3049">
        <v>5</v>
      </c>
      <c r="K3049">
        <v>1058.5999999999999</v>
      </c>
      <c r="L3049">
        <v>889.22400000000005</v>
      </c>
      <c r="M3049">
        <v>5293</v>
      </c>
      <c r="N3049" t="s">
        <v>189</v>
      </c>
      <c r="O3049" t="s">
        <v>23</v>
      </c>
      <c r="P3049" t="s">
        <v>159</v>
      </c>
      <c r="Q3049" t="s">
        <v>160</v>
      </c>
      <c r="R3049">
        <v>627</v>
      </c>
    </row>
    <row r="3050" spans="1:18" x14ac:dyDescent="0.3">
      <c r="A3050" t="s">
        <v>3268</v>
      </c>
      <c r="B3050" s="1">
        <v>43791</v>
      </c>
      <c r="C3050" s="1">
        <v>43801</v>
      </c>
      <c r="D3050">
        <v>40</v>
      </c>
      <c r="E3050" t="s">
        <v>2807</v>
      </c>
      <c r="F3050" t="s">
        <v>3246</v>
      </c>
      <c r="G3050" t="s">
        <v>1670</v>
      </c>
      <c r="H3050">
        <v>88</v>
      </c>
      <c r="I3050">
        <v>11</v>
      </c>
      <c r="J3050">
        <v>10</v>
      </c>
      <c r="K3050">
        <v>1011.7</v>
      </c>
      <c r="L3050">
        <v>819.47699999999998</v>
      </c>
      <c r="M3050">
        <v>10117</v>
      </c>
      <c r="N3050" t="s">
        <v>92</v>
      </c>
      <c r="O3050" t="s">
        <v>593</v>
      </c>
      <c r="P3050" t="s">
        <v>577</v>
      </c>
      <c r="Q3050" t="s">
        <v>36</v>
      </c>
      <c r="R3050">
        <v>3334</v>
      </c>
    </row>
    <row r="3051" spans="1:18" x14ac:dyDescent="0.3">
      <c r="A3051" t="s">
        <v>3269</v>
      </c>
      <c r="B3051" s="1">
        <v>43801</v>
      </c>
      <c r="C3051" s="1">
        <v>43805</v>
      </c>
      <c r="D3051">
        <v>30</v>
      </c>
      <c r="E3051" t="s">
        <v>2807</v>
      </c>
      <c r="F3051" t="s">
        <v>3246</v>
      </c>
      <c r="G3051" t="s">
        <v>1670</v>
      </c>
      <c r="H3051">
        <v>13</v>
      </c>
      <c r="I3051">
        <v>11</v>
      </c>
      <c r="J3051">
        <v>9</v>
      </c>
      <c r="K3051">
        <v>187.6</v>
      </c>
      <c r="L3051">
        <v>95.676000000000002</v>
      </c>
      <c r="M3051">
        <v>1688.4</v>
      </c>
      <c r="N3051" t="s">
        <v>112</v>
      </c>
      <c r="O3051" t="s">
        <v>593</v>
      </c>
      <c r="P3051" t="s">
        <v>272</v>
      </c>
      <c r="Q3051" t="s">
        <v>273</v>
      </c>
      <c r="R3051">
        <v>7010</v>
      </c>
    </row>
    <row r="3052" spans="1:18" x14ac:dyDescent="0.3">
      <c r="A3052" t="s">
        <v>3270</v>
      </c>
      <c r="B3052" s="1">
        <v>43801</v>
      </c>
      <c r="C3052" s="1">
        <v>43813</v>
      </c>
      <c r="D3052">
        <v>12</v>
      </c>
      <c r="E3052" t="s">
        <v>2807</v>
      </c>
      <c r="F3052" t="s">
        <v>3246</v>
      </c>
      <c r="G3052" t="s">
        <v>1670</v>
      </c>
      <c r="H3052">
        <v>12</v>
      </c>
      <c r="I3052">
        <v>11</v>
      </c>
      <c r="J3052">
        <v>5</v>
      </c>
      <c r="K3052">
        <v>6009.9</v>
      </c>
      <c r="L3052">
        <v>3726.1379999999999</v>
      </c>
      <c r="M3052">
        <v>30049.5</v>
      </c>
      <c r="N3052" t="s">
        <v>155</v>
      </c>
      <c r="O3052" t="s">
        <v>593</v>
      </c>
      <c r="P3052" t="s">
        <v>144</v>
      </c>
      <c r="Q3052" t="s">
        <v>29</v>
      </c>
      <c r="R3052">
        <v>610</v>
      </c>
    </row>
    <row r="3053" spans="1:18" x14ac:dyDescent="0.3">
      <c r="A3053" t="s">
        <v>3271</v>
      </c>
      <c r="B3053" s="1">
        <v>43802</v>
      </c>
      <c r="C3053" s="1">
        <v>43809</v>
      </c>
      <c r="D3053">
        <v>1</v>
      </c>
      <c r="E3053" t="s">
        <v>2807</v>
      </c>
      <c r="F3053" t="s">
        <v>3246</v>
      </c>
      <c r="G3053" t="s">
        <v>1670</v>
      </c>
      <c r="H3053">
        <v>5</v>
      </c>
      <c r="I3053">
        <v>5</v>
      </c>
      <c r="J3053">
        <v>6</v>
      </c>
      <c r="K3053">
        <v>3919.5</v>
      </c>
      <c r="L3053">
        <v>3331.5749999999998</v>
      </c>
      <c r="M3053">
        <v>23517</v>
      </c>
      <c r="N3053" t="s">
        <v>120</v>
      </c>
      <c r="O3053" t="s">
        <v>699</v>
      </c>
      <c r="P3053" t="s">
        <v>395</v>
      </c>
      <c r="Q3053" t="s">
        <v>25</v>
      </c>
      <c r="R3053">
        <v>8083</v>
      </c>
    </row>
    <row r="3054" spans="1:18" x14ac:dyDescent="0.3">
      <c r="A3054" t="s">
        <v>3272</v>
      </c>
      <c r="B3054" s="1">
        <v>43808</v>
      </c>
      <c r="C3054" s="1">
        <v>43822</v>
      </c>
      <c r="D3054">
        <v>18</v>
      </c>
      <c r="E3054" t="s">
        <v>2807</v>
      </c>
      <c r="F3054" t="s">
        <v>3246</v>
      </c>
      <c r="G3054" t="s">
        <v>1670</v>
      </c>
      <c r="H3054">
        <v>95</v>
      </c>
      <c r="I3054">
        <v>3</v>
      </c>
      <c r="J3054">
        <v>12</v>
      </c>
      <c r="K3054">
        <v>2412</v>
      </c>
      <c r="L3054">
        <v>1640.16</v>
      </c>
      <c r="M3054">
        <v>28944</v>
      </c>
      <c r="N3054" t="s">
        <v>116</v>
      </c>
      <c r="O3054" t="s">
        <v>800</v>
      </c>
      <c r="P3054" t="s">
        <v>124</v>
      </c>
      <c r="Q3054" t="s">
        <v>125</v>
      </c>
      <c r="R3054">
        <v>3320</v>
      </c>
    </row>
    <row r="3055" spans="1:18" x14ac:dyDescent="0.3">
      <c r="A3055" t="s">
        <v>3273</v>
      </c>
      <c r="B3055" s="1">
        <v>43490</v>
      </c>
      <c r="C3055" s="1">
        <v>43502</v>
      </c>
      <c r="D3055">
        <v>43</v>
      </c>
      <c r="E3055" t="s">
        <v>2807</v>
      </c>
      <c r="F3055" t="s">
        <v>3246</v>
      </c>
      <c r="G3055" t="s">
        <v>1362</v>
      </c>
      <c r="H3055">
        <v>41</v>
      </c>
      <c r="I3055">
        <v>5</v>
      </c>
      <c r="J3055">
        <v>7</v>
      </c>
      <c r="K3055">
        <v>2304.8000000000002</v>
      </c>
      <c r="L3055">
        <v>1613.36</v>
      </c>
      <c r="M3055">
        <v>16133.6</v>
      </c>
      <c r="N3055" t="s">
        <v>210</v>
      </c>
      <c r="O3055" t="s">
        <v>699</v>
      </c>
      <c r="P3055" t="s">
        <v>43</v>
      </c>
      <c r="Q3055" t="s">
        <v>44</v>
      </c>
      <c r="R3055">
        <v>4310</v>
      </c>
    </row>
    <row r="3056" spans="1:18" x14ac:dyDescent="0.3">
      <c r="A3056" t="s">
        <v>3274</v>
      </c>
      <c r="B3056" s="1">
        <v>43490</v>
      </c>
      <c r="C3056" s="1">
        <v>43503</v>
      </c>
      <c r="D3056">
        <v>3</v>
      </c>
      <c r="E3056" t="s">
        <v>2807</v>
      </c>
      <c r="F3056" t="s">
        <v>3246</v>
      </c>
      <c r="G3056" t="s">
        <v>1362</v>
      </c>
      <c r="H3056">
        <v>68</v>
      </c>
      <c r="I3056">
        <v>7</v>
      </c>
      <c r="J3056">
        <v>8</v>
      </c>
      <c r="K3056">
        <v>2244.5</v>
      </c>
      <c r="L3056">
        <v>1728.2650000000001</v>
      </c>
      <c r="M3056">
        <v>17956</v>
      </c>
      <c r="N3056" t="s">
        <v>257</v>
      </c>
      <c r="O3056" t="s">
        <v>23</v>
      </c>
      <c r="P3056" t="s">
        <v>97</v>
      </c>
      <c r="Q3056" t="s">
        <v>58</v>
      </c>
      <c r="R3056">
        <v>3210</v>
      </c>
    </row>
    <row r="3057" spans="1:18" x14ac:dyDescent="0.3">
      <c r="A3057" t="s">
        <v>3275</v>
      </c>
      <c r="B3057" s="1">
        <v>43493</v>
      </c>
      <c r="C3057" s="1">
        <v>43510</v>
      </c>
      <c r="D3057">
        <v>27</v>
      </c>
      <c r="E3057" t="s">
        <v>2807</v>
      </c>
      <c r="F3057" t="s">
        <v>3246</v>
      </c>
      <c r="G3057" t="s">
        <v>1362</v>
      </c>
      <c r="H3057">
        <v>91</v>
      </c>
      <c r="I3057">
        <v>5</v>
      </c>
      <c r="J3057">
        <v>5</v>
      </c>
      <c r="K3057">
        <v>1045.2</v>
      </c>
      <c r="L3057">
        <v>533.05200000000002</v>
      </c>
      <c r="M3057">
        <v>5226</v>
      </c>
      <c r="N3057" t="s">
        <v>123</v>
      </c>
      <c r="O3057" t="s">
        <v>699</v>
      </c>
      <c r="P3057" t="s">
        <v>378</v>
      </c>
      <c r="Q3057" t="s">
        <v>243</v>
      </c>
      <c r="R3057">
        <v>4412</v>
      </c>
    </row>
    <row r="3058" spans="1:18" x14ac:dyDescent="0.3">
      <c r="A3058" t="s">
        <v>3276</v>
      </c>
      <c r="B3058" s="1">
        <v>43495</v>
      </c>
      <c r="C3058" s="1">
        <v>43511</v>
      </c>
      <c r="D3058">
        <v>47</v>
      </c>
      <c r="E3058" t="s">
        <v>2807</v>
      </c>
      <c r="F3058" t="s">
        <v>3246</v>
      </c>
      <c r="G3058" t="s">
        <v>1362</v>
      </c>
      <c r="H3058">
        <v>86</v>
      </c>
      <c r="I3058">
        <v>9</v>
      </c>
      <c r="J3058">
        <v>11</v>
      </c>
      <c r="K3058">
        <v>2244.5</v>
      </c>
      <c r="L3058">
        <v>1705.82</v>
      </c>
      <c r="M3058">
        <v>24689.5</v>
      </c>
      <c r="N3058" t="s">
        <v>218</v>
      </c>
      <c r="O3058" t="s">
        <v>795</v>
      </c>
      <c r="P3058" t="s">
        <v>412</v>
      </c>
      <c r="Q3058" t="s">
        <v>413</v>
      </c>
      <c r="R3058">
        <v>5018</v>
      </c>
    </row>
    <row r="3059" spans="1:18" x14ac:dyDescent="0.3">
      <c r="A3059" t="s">
        <v>3277</v>
      </c>
      <c r="B3059" s="1">
        <v>43496</v>
      </c>
      <c r="C3059" s="1">
        <v>43500</v>
      </c>
      <c r="D3059">
        <v>8</v>
      </c>
      <c r="E3059" t="s">
        <v>2807</v>
      </c>
      <c r="F3059" t="s">
        <v>3246</v>
      </c>
      <c r="G3059" t="s">
        <v>1362</v>
      </c>
      <c r="H3059">
        <v>2</v>
      </c>
      <c r="I3059">
        <v>5</v>
      </c>
      <c r="J3059">
        <v>9</v>
      </c>
      <c r="K3059">
        <v>2318.1999999999998</v>
      </c>
      <c r="L3059">
        <v>1275.01</v>
      </c>
      <c r="M3059">
        <v>20863.8</v>
      </c>
      <c r="N3059" t="s">
        <v>99</v>
      </c>
      <c r="O3059" t="s">
        <v>699</v>
      </c>
      <c r="P3059" t="s">
        <v>79</v>
      </c>
      <c r="Q3059" t="s">
        <v>80</v>
      </c>
      <c r="R3059">
        <v>9630</v>
      </c>
    </row>
    <row r="3060" spans="1:18" x14ac:dyDescent="0.3">
      <c r="A3060" t="s">
        <v>3278</v>
      </c>
      <c r="B3060" s="1">
        <v>43500</v>
      </c>
      <c r="C3060" s="1">
        <v>43513</v>
      </c>
      <c r="D3060">
        <v>12</v>
      </c>
      <c r="E3060" t="s">
        <v>2807</v>
      </c>
      <c r="F3060" t="s">
        <v>3246</v>
      </c>
      <c r="G3060" t="s">
        <v>1362</v>
      </c>
      <c r="H3060">
        <v>43</v>
      </c>
      <c r="I3060">
        <v>9</v>
      </c>
      <c r="J3060">
        <v>11</v>
      </c>
      <c r="K3060">
        <v>2278</v>
      </c>
      <c r="L3060">
        <v>1070.6600000000001</v>
      </c>
      <c r="M3060">
        <v>25058</v>
      </c>
      <c r="N3060" t="s">
        <v>155</v>
      </c>
      <c r="O3060" t="s">
        <v>795</v>
      </c>
      <c r="P3060" t="s">
        <v>249</v>
      </c>
      <c r="Q3060" t="s">
        <v>74</v>
      </c>
      <c r="R3060">
        <v>1041</v>
      </c>
    </row>
    <row r="3061" spans="1:18" x14ac:dyDescent="0.3">
      <c r="A3061" t="s">
        <v>3279</v>
      </c>
      <c r="B3061" s="1">
        <v>43501</v>
      </c>
      <c r="C3061" s="1">
        <v>43516</v>
      </c>
      <c r="D3061">
        <v>50</v>
      </c>
      <c r="E3061" t="s">
        <v>2807</v>
      </c>
      <c r="F3061" t="s">
        <v>3246</v>
      </c>
      <c r="G3061" t="s">
        <v>1362</v>
      </c>
      <c r="H3061">
        <v>79</v>
      </c>
      <c r="I3061">
        <v>10</v>
      </c>
      <c r="J3061">
        <v>8</v>
      </c>
      <c r="K3061">
        <v>187.6</v>
      </c>
      <c r="L3061">
        <v>121.94</v>
      </c>
      <c r="M3061">
        <v>1500.8</v>
      </c>
      <c r="N3061" t="s">
        <v>67</v>
      </c>
      <c r="O3061" t="s">
        <v>783</v>
      </c>
      <c r="P3061" t="s">
        <v>330</v>
      </c>
      <c r="Q3061" t="s">
        <v>71</v>
      </c>
      <c r="R3061">
        <v>3510</v>
      </c>
    </row>
    <row r="3062" spans="1:18" x14ac:dyDescent="0.3">
      <c r="A3062" t="s">
        <v>3280</v>
      </c>
      <c r="B3062" s="1">
        <v>43502</v>
      </c>
      <c r="C3062" s="1">
        <v>43505</v>
      </c>
      <c r="D3062">
        <v>46</v>
      </c>
      <c r="E3062" t="s">
        <v>2807</v>
      </c>
      <c r="F3062" t="s">
        <v>3246</v>
      </c>
      <c r="G3062" t="s">
        <v>1362</v>
      </c>
      <c r="H3062">
        <v>92</v>
      </c>
      <c r="I3062">
        <v>7</v>
      </c>
      <c r="J3062">
        <v>7</v>
      </c>
      <c r="K3062">
        <v>1018.4</v>
      </c>
      <c r="L3062">
        <v>580.48800000000006</v>
      </c>
      <c r="M3062">
        <v>7128.8</v>
      </c>
      <c r="N3062" t="s">
        <v>42</v>
      </c>
      <c r="O3062" t="s">
        <v>23</v>
      </c>
      <c r="P3062" t="s">
        <v>211</v>
      </c>
      <c r="Q3062" t="s">
        <v>40</v>
      </c>
      <c r="R3062">
        <v>4110</v>
      </c>
    </row>
    <row r="3063" spans="1:18" x14ac:dyDescent="0.3">
      <c r="A3063" t="s">
        <v>3281</v>
      </c>
      <c r="B3063" s="1">
        <v>43503</v>
      </c>
      <c r="C3063" s="1">
        <v>43515</v>
      </c>
      <c r="D3063">
        <v>1</v>
      </c>
      <c r="E3063" t="s">
        <v>2807</v>
      </c>
      <c r="F3063" t="s">
        <v>3246</v>
      </c>
      <c r="G3063" t="s">
        <v>1362</v>
      </c>
      <c r="H3063">
        <v>83</v>
      </c>
      <c r="I3063">
        <v>7</v>
      </c>
      <c r="J3063">
        <v>12</v>
      </c>
      <c r="K3063">
        <v>1092.0999999999999</v>
      </c>
      <c r="L3063">
        <v>633.41800000000001</v>
      </c>
      <c r="M3063">
        <v>13105.2</v>
      </c>
      <c r="N3063" t="s">
        <v>120</v>
      </c>
      <c r="O3063" t="s">
        <v>23</v>
      </c>
      <c r="P3063" t="s">
        <v>144</v>
      </c>
      <c r="Q3063" t="s">
        <v>29</v>
      </c>
      <c r="R3063">
        <v>612</v>
      </c>
    </row>
    <row r="3064" spans="1:18" x14ac:dyDescent="0.3">
      <c r="A3064" t="s">
        <v>3282</v>
      </c>
      <c r="B3064" s="1">
        <v>43503</v>
      </c>
      <c r="C3064" s="1">
        <v>43510</v>
      </c>
      <c r="D3064">
        <v>27</v>
      </c>
      <c r="E3064" t="s">
        <v>2807</v>
      </c>
      <c r="F3064" t="s">
        <v>3246</v>
      </c>
      <c r="G3064" t="s">
        <v>1362</v>
      </c>
      <c r="H3064">
        <v>53</v>
      </c>
      <c r="I3064">
        <v>7</v>
      </c>
      <c r="J3064">
        <v>12</v>
      </c>
      <c r="K3064">
        <v>1159.0999999999999</v>
      </c>
      <c r="L3064">
        <v>822.96100000000001</v>
      </c>
      <c r="M3064">
        <v>13909.2</v>
      </c>
      <c r="N3064" t="s">
        <v>123</v>
      </c>
      <c r="O3064" t="s">
        <v>23</v>
      </c>
      <c r="P3064" t="s">
        <v>215</v>
      </c>
      <c r="Q3064" t="s">
        <v>74</v>
      </c>
      <c r="R3064">
        <v>1042</v>
      </c>
    </row>
    <row r="3065" spans="1:18" x14ac:dyDescent="0.3">
      <c r="A3065" t="s">
        <v>3283</v>
      </c>
      <c r="B3065" s="1">
        <v>43504</v>
      </c>
      <c r="C3065" s="1">
        <v>43507</v>
      </c>
      <c r="D3065">
        <v>42</v>
      </c>
      <c r="E3065" t="s">
        <v>2807</v>
      </c>
      <c r="F3065" t="s">
        <v>3246</v>
      </c>
      <c r="G3065" t="s">
        <v>1362</v>
      </c>
      <c r="H3065">
        <v>28</v>
      </c>
      <c r="I3065">
        <v>2</v>
      </c>
      <c r="J3065">
        <v>8</v>
      </c>
      <c r="K3065">
        <v>1963.1</v>
      </c>
      <c r="L3065">
        <v>1393.8009999999999</v>
      </c>
      <c r="M3065">
        <v>15704.8</v>
      </c>
      <c r="N3065" t="s">
        <v>89</v>
      </c>
      <c r="O3065" t="s">
        <v>334</v>
      </c>
      <c r="P3065" t="s">
        <v>170</v>
      </c>
      <c r="Q3065" t="s">
        <v>40</v>
      </c>
      <c r="R3065">
        <v>4110</v>
      </c>
    </row>
    <row r="3066" spans="1:18" x14ac:dyDescent="0.3">
      <c r="A3066" t="s">
        <v>3284</v>
      </c>
      <c r="B3066" s="1">
        <v>43505</v>
      </c>
      <c r="C3066" s="1">
        <v>43523</v>
      </c>
      <c r="D3066">
        <v>4</v>
      </c>
      <c r="E3066" t="s">
        <v>2807</v>
      </c>
      <c r="F3066" t="s">
        <v>3246</v>
      </c>
      <c r="G3066" t="s">
        <v>1362</v>
      </c>
      <c r="H3066">
        <v>66</v>
      </c>
      <c r="I3066">
        <v>14</v>
      </c>
      <c r="J3066">
        <v>8</v>
      </c>
      <c r="K3066">
        <v>1139</v>
      </c>
      <c r="L3066">
        <v>660.62</v>
      </c>
      <c r="M3066">
        <v>9112</v>
      </c>
      <c r="N3066" t="s">
        <v>482</v>
      </c>
      <c r="O3066" t="s">
        <v>789</v>
      </c>
      <c r="P3066" t="s">
        <v>167</v>
      </c>
      <c r="Q3066" t="s">
        <v>129</v>
      </c>
      <c r="R3066">
        <v>9012</v>
      </c>
    </row>
    <row r="3067" spans="1:18" x14ac:dyDescent="0.3">
      <c r="A3067" t="s">
        <v>3285</v>
      </c>
      <c r="B3067" s="1">
        <v>43505</v>
      </c>
      <c r="C3067" s="1">
        <v>43519</v>
      </c>
      <c r="D3067">
        <v>13</v>
      </c>
      <c r="E3067" t="s">
        <v>2807</v>
      </c>
      <c r="F3067" t="s">
        <v>3246</v>
      </c>
      <c r="G3067" t="s">
        <v>1362</v>
      </c>
      <c r="H3067">
        <v>83</v>
      </c>
      <c r="I3067">
        <v>2</v>
      </c>
      <c r="J3067">
        <v>10</v>
      </c>
      <c r="K3067">
        <v>1112.2</v>
      </c>
      <c r="L3067">
        <v>633.95399999999995</v>
      </c>
      <c r="M3067">
        <v>11122</v>
      </c>
      <c r="N3067" t="s">
        <v>69</v>
      </c>
      <c r="O3067" t="s">
        <v>334</v>
      </c>
      <c r="P3067" t="s">
        <v>144</v>
      </c>
      <c r="Q3067" t="s">
        <v>29</v>
      </c>
      <c r="R3067">
        <v>612</v>
      </c>
    </row>
    <row r="3068" spans="1:18" x14ac:dyDescent="0.3">
      <c r="A3068" t="s">
        <v>3286</v>
      </c>
      <c r="B3068" s="1">
        <v>43506</v>
      </c>
      <c r="C3068" s="1">
        <v>43522</v>
      </c>
      <c r="D3068">
        <v>36</v>
      </c>
      <c r="E3068" t="s">
        <v>2807</v>
      </c>
      <c r="F3068" t="s">
        <v>3246</v>
      </c>
      <c r="G3068" t="s">
        <v>1362</v>
      </c>
      <c r="H3068">
        <v>77</v>
      </c>
      <c r="I3068">
        <v>11</v>
      </c>
      <c r="J3068">
        <v>8</v>
      </c>
      <c r="K3068">
        <v>1715.2</v>
      </c>
      <c r="L3068">
        <v>891.904</v>
      </c>
      <c r="M3068">
        <v>13721.6</v>
      </c>
      <c r="N3068" t="s">
        <v>295</v>
      </c>
      <c r="O3068" t="s">
        <v>593</v>
      </c>
      <c r="P3068" t="s">
        <v>24</v>
      </c>
      <c r="Q3068" t="s">
        <v>25</v>
      </c>
      <c r="R3068">
        <v>8022</v>
      </c>
    </row>
    <row r="3069" spans="1:18" x14ac:dyDescent="0.3">
      <c r="A3069" t="s">
        <v>3287</v>
      </c>
      <c r="B3069" s="1">
        <v>43506</v>
      </c>
      <c r="C3069" s="1">
        <v>43521</v>
      </c>
      <c r="D3069">
        <v>43</v>
      </c>
      <c r="E3069" t="s">
        <v>2807</v>
      </c>
      <c r="F3069" t="s">
        <v>3246</v>
      </c>
      <c r="G3069" t="s">
        <v>1362</v>
      </c>
      <c r="H3069">
        <v>86</v>
      </c>
      <c r="I3069">
        <v>14</v>
      </c>
      <c r="J3069">
        <v>9</v>
      </c>
      <c r="K3069">
        <v>3142.3</v>
      </c>
      <c r="L3069">
        <v>1445.4580000000001</v>
      </c>
      <c r="M3069">
        <v>28280.7</v>
      </c>
      <c r="N3069" t="s">
        <v>210</v>
      </c>
      <c r="O3069" t="s">
        <v>789</v>
      </c>
      <c r="P3069" t="s">
        <v>412</v>
      </c>
      <c r="Q3069" t="s">
        <v>413</v>
      </c>
      <c r="R3069">
        <v>5018</v>
      </c>
    </row>
    <row r="3070" spans="1:18" x14ac:dyDescent="0.3">
      <c r="A3070" t="s">
        <v>3288</v>
      </c>
      <c r="B3070" s="1">
        <v>43510</v>
      </c>
      <c r="C3070" s="1">
        <v>43524</v>
      </c>
      <c r="D3070">
        <v>39</v>
      </c>
      <c r="E3070" t="s">
        <v>2807</v>
      </c>
      <c r="F3070" t="s">
        <v>3246</v>
      </c>
      <c r="G3070" t="s">
        <v>1362</v>
      </c>
      <c r="H3070">
        <v>43</v>
      </c>
      <c r="I3070">
        <v>7</v>
      </c>
      <c r="J3070">
        <v>9</v>
      </c>
      <c r="K3070">
        <v>1085.4000000000001</v>
      </c>
      <c r="L3070">
        <v>890.02800000000002</v>
      </c>
      <c r="M3070">
        <v>9768.6</v>
      </c>
      <c r="N3070" t="s">
        <v>141</v>
      </c>
      <c r="O3070" t="s">
        <v>23</v>
      </c>
      <c r="P3070" t="s">
        <v>249</v>
      </c>
      <c r="Q3070" t="s">
        <v>74</v>
      </c>
      <c r="R3070">
        <v>1041</v>
      </c>
    </row>
    <row r="3071" spans="1:18" x14ac:dyDescent="0.3">
      <c r="A3071" t="s">
        <v>3289</v>
      </c>
      <c r="B3071" s="1">
        <v>43513</v>
      </c>
      <c r="C3071" s="1">
        <v>43525</v>
      </c>
      <c r="D3071">
        <v>20</v>
      </c>
      <c r="E3071" t="s">
        <v>2807</v>
      </c>
      <c r="F3071" t="s">
        <v>3246</v>
      </c>
      <c r="G3071" t="s">
        <v>1362</v>
      </c>
      <c r="H3071">
        <v>9</v>
      </c>
      <c r="I3071">
        <v>1</v>
      </c>
      <c r="J3071">
        <v>10</v>
      </c>
      <c r="K3071">
        <v>1072</v>
      </c>
      <c r="L3071">
        <v>428.8</v>
      </c>
      <c r="M3071">
        <v>10720</v>
      </c>
      <c r="N3071" t="s">
        <v>22</v>
      </c>
      <c r="O3071" t="s">
        <v>471</v>
      </c>
      <c r="P3071" t="s">
        <v>153</v>
      </c>
      <c r="Q3071" t="s">
        <v>129</v>
      </c>
      <c r="R3071">
        <v>9010</v>
      </c>
    </row>
    <row r="3072" spans="1:18" x14ac:dyDescent="0.3">
      <c r="A3072" t="s">
        <v>3290</v>
      </c>
      <c r="B3072" s="1">
        <v>43515</v>
      </c>
      <c r="C3072" s="1">
        <v>43533</v>
      </c>
      <c r="D3072">
        <v>38</v>
      </c>
      <c r="E3072" t="s">
        <v>2807</v>
      </c>
      <c r="F3072" t="s">
        <v>3246</v>
      </c>
      <c r="G3072" t="s">
        <v>1362</v>
      </c>
      <c r="H3072">
        <v>38</v>
      </c>
      <c r="I3072">
        <v>13</v>
      </c>
      <c r="J3072">
        <v>8</v>
      </c>
      <c r="K3072">
        <v>3859.2</v>
      </c>
      <c r="L3072">
        <v>2006.7840000000001</v>
      </c>
      <c r="M3072">
        <v>30873.599999999999</v>
      </c>
      <c r="N3072" t="s">
        <v>193</v>
      </c>
      <c r="O3072" t="s">
        <v>779</v>
      </c>
      <c r="P3072" t="s">
        <v>163</v>
      </c>
      <c r="Q3072" t="s">
        <v>164</v>
      </c>
      <c r="R3072">
        <v>3110</v>
      </c>
    </row>
    <row r="3073" spans="1:18" x14ac:dyDescent="0.3">
      <c r="A3073" t="s">
        <v>3291</v>
      </c>
      <c r="B3073" s="1">
        <v>43521</v>
      </c>
      <c r="C3073" s="1">
        <v>43534</v>
      </c>
      <c r="D3073">
        <v>32</v>
      </c>
      <c r="E3073" t="s">
        <v>2807</v>
      </c>
      <c r="F3073" t="s">
        <v>3246</v>
      </c>
      <c r="G3073" t="s">
        <v>1362</v>
      </c>
      <c r="H3073">
        <v>48</v>
      </c>
      <c r="I3073">
        <v>14</v>
      </c>
      <c r="J3073">
        <v>11</v>
      </c>
      <c r="K3073">
        <v>897.8</v>
      </c>
      <c r="L3073">
        <v>493.79</v>
      </c>
      <c r="M3073">
        <v>9875.7999999999993</v>
      </c>
      <c r="N3073" t="s">
        <v>280</v>
      </c>
      <c r="O3073" t="s">
        <v>789</v>
      </c>
      <c r="P3073" t="s">
        <v>144</v>
      </c>
      <c r="Q3073" t="s">
        <v>29</v>
      </c>
      <c r="R3073">
        <v>612</v>
      </c>
    </row>
    <row r="3074" spans="1:18" x14ac:dyDescent="0.3">
      <c r="A3074" t="s">
        <v>3292</v>
      </c>
      <c r="B3074" s="1">
        <v>43523</v>
      </c>
      <c r="C3074" s="1">
        <v>43539</v>
      </c>
      <c r="D3074">
        <v>38</v>
      </c>
      <c r="E3074" t="s">
        <v>2807</v>
      </c>
      <c r="F3074" t="s">
        <v>3246</v>
      </c>
      <c r="G3074" t="s">
        <v>1362</v>
      </c>
      <c r="H3074">
        <v>63</v>
      </c>
      <c r="I3074">
        <v>11</v>
      </c>
      <c r="J3074">
        <v>5</v>
      </c>
      <c r="K3074">
        <v>1882.7</v>
      </c>
      <c r="L3074">
        <v>1016.658</v>
      </c>
      <c r="M3074">
        <v>9413.5</v>
      </c>
      <c r="N3074" t="s">
        <v>193</v>
      </c>
      <c r="O3074" t="s">
        <v>593</v>
      </c>
      <c r="P3074" t="s">
        <v>319</v>
      </c>
      <c r="Q3074" t="s">
        <v>160</v>
      </c>
      <c r="R3074">
        <v>626</v>
      </c>
    </row>
    <row r="3075" spans="1:18" x14ac:dyDescent="0.3">
      <c r="A3075" t="s">
        <v>3293</v>
      </c>
      <c r="B3075" s="1">
        <v>43524</v>
      </c>
      <c r="C3075" s="1">
        <v>43539</v>
      </c>
      <c r="D3075">
        <v>37</v>
      </c>
      <c r="E3075" t="s">
        <v>2807</v>
      </c>
      <c r="F3075" t="s">
        <v>3246</v>
      </c>
      <c r="G3075" t="s">
        <v>1362</v>
      </c>
      <c r="H3075">
        <v>8</v>
      </c>
      <c r="I3075">
        <v>13</v>
      </c>
      <c r="J3075">
        <v>8</v>
      </c>
      <c r="K3075">
        <v>1286.4000000000001</v>
      </c>
      <c r="L3075">
        <v>643.20000000000005</v>
      </c>
      <c r="M3075">
        <v>10291.200000000001</v>
      </c>
      <c r="N3075" t="s">
        <v>106</v>
      </c>
      <c r="O3075" t="s">
        <v>779</v>
      </c>
      <c r="P3075" t="s">
        <v>84</v>
      </c>
      <c r="Q3075" t="s">
        <v>85</v>
      </c>
      <c r="R3075">
        <v>2113</v>
      </c>
    </row>
    <row r="3076" spans="1:18" x14ac:dyDescent="0.3">
      <c r="A3076" t="s">
        <v>3294</v>
      </c>
      <c r="B3076" s="1">
        <v>43526</v>
      </c>
      <c r="C3076" s="1">
        <v>43537</v>
      </c>
      <c r="D3076">
        <v>2</v>
      </c>
      <c r="E3076" t="s">
        <v>2807</v>
      </c>
      <c r="F3076" t="s">
        <v>3246</v>
      </c>
      <c r="G3076" t="s">
        <v>1362</v>
      </c>
      <c r="H3076">
        <v>61</v>
      </c>
      <c r="I3076">
        <v>13</v>
      </c>
      <c r="J3076">
        <v>7</v>
      </c>
      <c r="K3076">
        <v>971.5</v>
      </c>
      <c r="L3076">
        <v>573.18499999999995</v>
      </c>
      <c r="M3076">
        <v>6800.5</v>
      </c>
      <c r="N3076" t="s">
        <v>202</v>
      </c>
      <c r="O3076" t="s">
        <v>779</v>
      </c>
      <c r="P3076" t="s">
        <v>232</v>
      </c>
      <c r="Q3076" t="s">
        <v>233</v>
      </c>
      <c r="R3076">
        <v>9812</v>
      </c>
    </row>
    <row r="3077" spans="1:18" x14ac:dyDescent="0.3">
      <c r="A3077" t="s">
        <v>3295</v>
      </c>
      <c r="B3077" s="1">
        <v>43529</v>
      </c>
      <c r="C3077" s="1">
        <v>43541</v>
      </c>
      <c r="D3077">
        <v>30</v>
      </c>
      <c r="E3077" t="s">
        <v>2807</v>
      </c>
      <c r="F3077" t="s">
        <v>3246</v>
      </c>
      <c r="G3077" t="s">
        <v>1362</v>
      </c>
      <c r="H3077">
        <v>95</v>
      </c>
      <c r="I3077">
        <v>11</v>
      </c>
      <c r="J3077">
        <v>11</v>
      </c>
      <c r="K3077">
        <v>2465.6</v>
      </c>
      <c r="L3077">
        <v>1380.7360000000001</v>
      </c>
      <c r="M3077">
        <v>27121.599999999999</v>
      </c>
      <c r="N3077" t="s">
        <v>112</v>
      </c>
      <c r="O3077" t="s">
        <v>593</v>
      </c>
      <c r="P3077" t="s">
        <v>124</v>
      </c>
      <c r="Q3077" t="s">
        <v>125</v>
      </c>
      <c r="R3077">
        <v>3320</v>
      </c>
    </row>
    <row r="3078" spans="1:18" x14ac:dyDescent="0.3">
      <c r="A3078" t="s">
        <v>3296</v>
      </c>
      <c r="B3078" s="1">
        <v>43532</v>
      </c>
      <c r="C3078" s="1">
        <v>43545</v>
      </c>
      <c r="D3078">
        <v>21</v>
      </c>
      <c r="E3078" t="s">
        <v>2807</v>
      </c>
      <c r="F3078" t="s">
        <v>3246</v>
      </c>
      <c r="G3078" t="s">
        <v>1362</v>
      </c>
      <c r="H3078">
        <v>5</v>
      </c>
      <c r="I3078">
        <v>2</v>
      </c>
      <c r="J3078">
        <v>9</v>
      </c>
      <c r="K3078">
        <v>2291.4</v>
      </c>
      <c r="L3078">
        <v>1764.3779999999999</v>
      </c>
      <c r="M3078">
        <v>20622.599999999999</v>
      </c>
      <c r="N3078" t="s">
        <v>127</v>
      </c>
      <c r="O3078" t="s">
        <v>334</v>
      </c>
      <c r="P3078" t="s">
        <v>395</v>
      </c>
      <c r="Q3078" t="s">
        <v>25</v>
      </c>
      <c r="R3078">
        <v>8083</v>
      </c>
    </row>
    <row r="3079" spans="1:18" x14ac:dyDescent="0.3">
      <c r="A3079" t="s">
        <v>3297</v>
      </c>
      <c r="B3079" s="1">
        <v>43539</v>
      </c>
      <c r="C3079" s="1">
        <v>43552</v>
      </c>
      <c r="D3079">
        <v>38</v>
      </c>
      <c r="E3079" t="s">
        <v>2807</v>
      </c>
      <c r="F3079" t="s">
        <v>3246</v>
      </c>
      <c r="G3079" t="s">
        <v>1362</v>
      </c>
      <c r="H3079">
        <v>100</v>
      </c>
      <c r="I3079">
        <v>7</v>
      </c>
      <c r="J3079">
        <v>8</v>
      </c>
      <c r="K3079">
        <v>2834.1</v>
      </c>
      <c r="L3079">
        <v>1445.3910000000001</v>
      </c>
      <c r="M3079">
        <v>22672.799999999999</v>
      </c>
      <c r="N3079" t="s">
        <v>193</v>
      </c>
      <c r="O3079" t="s">
        <v>23</v>
      </c>
      <c r="P3079" t="s">
        <v>159</v>
      </c>
      <c r="Q3079" t="s">
        <v>160</v>
      </c>
      <c r="R3079">
        <v>627</v>
      </c>
    </row>
    <row r="3080" spans="1:18" x14ac:dyDescent="0.3">
      <c r="A3080" t="s">
        <v>3298</v>
      </c>
      <c r="B3080" s="1">
        <v>43541</v>
      </c>
      <c r="C3080" s="1">
        <v>43557</v>
      </c>
      <c r="D3080">
        <v>50</v>
      </c>
      <c r="E3080" t="s">
        <v>2807</v>
      </c>
      <c r="F3080" t="s">
        <v>3246</v>
      </c>
      <c r="G3080" t="s">
        <v>1362</v>
      </c>
      <c r="H3080">
        <v>62</v>
      </c>
      <c r="I3080">
        <v>7</v>
      </c>
      <c r="J3080">
        <v>6</v>
      </c>
      <c r="K3080">
        <v>2619.6999999999998</v>
      </c>
      <c r="L3080">
        <v>1047.8800000000001</v>
      </c>
      <c r="M3080">
        <v>15718.2</v>
      </c>
      <c r="N3080" t="s">
        <v>67</v>
      </c>
      <c r="O3080" t="s">
        <v>23</v>
      </c>
      <c r="P3080" t="s">
        <v>64</v>
      </c>
      <c r="Q3080" t="s">
        <v>65</v>
      </c>
      <c r="R3080">
        <v>4730</v>
      </c>
    </row>
    <row r="3081" spans="1:18" x14ac:dyDescent="0.3">
      <c r="A3081" t="s">
        <v>3299</v>
      </c>
      <c r="B3081" s="1">
        <v>43543</v>
      </c>
      <c r="C3081" s="1">
        <v>43555</v>
      </c>
      <c r="D3081">
        <v>31</v>
      </c>
      <c r="E3081" t="s">
        <v>2807</v>
      </c>
      <c r="F3081" t="s">
        <v>3246</v>
      </c>
      <c r="G3081" t="s">
        <v>1362</v>
      </c>
      <c r="H3081">
        <v>60</v>
      </c>
      <c r="I3081">
        <v>2</v>
      </c>
      <c r="J3081">
        <v>7</v>
      </c>
      <c r="K3081">
        <v>1165.8</v>
      </c>
      <c r="L3081">
        <v>781.08600000000001</v>
      </c>
      <c r="M3081">
        <v>8160.6</v>
      </c>
      <c r="N3081" t="s">
        <v>149</v>
      </c>
      <c r="O3081" t="s">
        <v>334</v>
      </c>
      <c r="P3081" t="s">
        <v>117</v>
      </c>
      <c r="Q3081" t="s">
        <v>118</v>
      </c>
      <c r="R3081">
        <v>112</v>
      </c>
    </row>
    <row r="3082" spans="1:18" x14ac:dyDescent="0.3">
      <c r="A3082" t="s">
        <v>3300</v>
      </c>
      <c r="B3082" s="1">
        <v>43545</v>
      </c>
      <c r="C3082" s="1">
        <v>43548</v>
      </c>
      <c r="D3082">
        <v>41</v>
      </c>
      <c r="E3082" t="s">
        <v>2807</v>
      </c>
      <c r="F3082" t="s">
        <v>3246</v>
      </c>
      <c r="G3082" t="s">
        <v>1362</v>
      </c>
      <c r="H3082">
        <v>78</v>
      </c>
      <c r="I3082">
        <v>5</v>
      </c>
      <c r="J3082">
        <v>9</v>
      </c>
      <c r="K3082">
        <v>1045.2</v>
      </c>
      <c r="L3082">
        <v>438.98399999999998</v>
      </c>
      <c r="M3082">
        <v>9406.7999999999993</v>
      </c>
      <c r="N3082" t="s">
        <v>321</v>
      </c>
      <c r="O3082" t="s">
        <v>699</v>
      </c>
      <c r="P3082" t="s">
        <v>503</v>
      </c>
      <c r="Q3082" t="s">
        <v>33</v>
      </c>
      <c r="R3082">
        <v>2102</v>
      </c>
    </row>
    <row r="3083" spans="1:18" x14ac:dyDescent="0.3">
      <c r="A3083" t="s">
        <v>3301</v>
      </c>
      <c r="B3083" s="1">
        <v>43549</v>
      </c>
      <c r="C3083" s="1">
        <v>43567</v>
      </c>
      <c r="D3083">
        <v>5</v>
      </c>
      <c r="E3083" t="s">
        <v>2807</v>
      </c>
      <c r="F3083" t="s">
        <v>3246</v>
      </c>
      <c r="G3083" t="s">
        <v>1362</v>
      </c>
      <c r="H3083">
        <v>60</v>
      </c>
      <c r="I3083">
        <v>1</v>
      </c>
      <c r="J3083">
        <v>5</v>
      </c>
      <c r="K3083">
        <v>3819</v>
      </c>
      <c r="L3083">
        <v>1909.5</v>
      </c>
      <c r="M3083">
        <v>19095</v>
      </c>
      <c r="N3083" t="s">
        <v>52</v>
      </c>
      <c r="O3083" t="s">
        <v>471</v>
      </c>
      <c r="P3083" t="s">
        <v>117</v>
      </c>
      <c r="Q3083" t="s">
        <v>118</v>
      </c>
      <c r="R3083">
        <v>112</v>
      </c>
    </row>
    <row r="3084" spans="1:18" x14ac:dyDescent="0.3">
      <c r="A3084" t="s">
        <v>3302</v>
      </c>
      <c r="B3084" s="1">
        <v>43550</v>
      </c>
      <c r="C3084" s="1">
        <v>43565</v>
      </c>
      <c r="D3084">
        <v>48</v>
      </c>
      <c r="E3084" t="s">
        <v>2807</v>
      </c>
      <c r="F3084" t="s">
        <v>3246</v>
      </c>
      <c r="G3084" t="s">
        <v>1362</v>
      </c>
      <c r="H3084">
        <v>45</v>
      </c>
      <c r="I3084">
        <v>11</v>
      </c>
      <c r="J3084">
        <v>12</v>
      </c>
      <c r="K3084">
        <v>1058.5999999999999</v>
      </c>
      <c r="L3084">
        <v>476.37</v>
      </c>
      <c r="M3084">
        <v>12703.2</v>
      </c>
      <c r="N3084" t="s">
        <v>261</v>
      </c>
      <c r="O3084" t="s">
        <v>593</v>
      </c>
      <c r="P3084" t="s">
        <v>540</v>
      </c>
      <c r="Q3084" t="s">
        <v>114</v>
      </c>
      <c r="R3084">
        <v>9400</v>
      </c>
    </row>
    <row r="3085" spans="1:18" x14ac:dyDescent="0.3">
      <c r="A3085" t="s">
        <v>3303</v>
      </c>
      <c r="B3085" s="1">
        <v>43557</v>
      </c>
      <c r="C3085" s="1">
        <v>43572</v>
      </c>
      <c r="D3085">
        <v>3</v>
      </c>
      <c r="E3085" t="s">
        <v>2807</v>
      </c>
      <c r="F3085" t="s">
        <v>3246</v>
      </c>
      <c r="G3085" t="s">
        <v>1362</v>
      </c>
      <c r="H3085">
        <v>99</v>
      </c>
      <c r="I3085">
        <v>2</v>
      </c>
      <c r="J3085">
        <v>10</v>
      </c>
      <c r="K3085">
        <v>2485.6999999999998</v>
      </c>
      <c r="L3085">
        <v>1988.56</v>
      </c>
      <c r="M3085">
        <v>24857</v>
      </c>
      <c r="N3085" t="s">
        <v>257</v>
      </c>
      <c r="O3085" t="s">
        <v>334</v>
      </c>
      <c r="P3085" t="s">
        <v>180</v>
      </c>
      <c r="Q3085" t="s">
        <v>181</v>
      </c>
      <c r="R3085">
        <v>3225</v>
      </c>
    </row>
    <row r="3086" spans="1:18" x14ac:dyDescent="0.3">
      <c r="A3086" t="s">
        <v>3304</v>
      </c>
      <c r="B3086" s="1">
        <v>43557</v>
      </c>
      <c r="C3086" s="1">
        <v>43575</v>
      </c>
      <c r="D3086">
        <v>14</v>
      </c>
      <c r="E3086" t="s">
        <v>2807</v>
      </c>
      <c r="F3086" t="s">
        <v>3246</v>
      </c>
      <c r="G3086" t="s">
        <v>1362</v>
      </c>
      <c r="H3086">
        <v>59</v>
      </c>
      <c r="I3086">
        <v>13</v>
      </c>
      <c r="J3086">
        <v>11</v>
      </c>
      <c r="K3086">
        <v>3879.3</v>
      </c>
      <c r="L3086">
        <v>3025.8539999999998</v>
      </c>
      <c r="M3086">
        <v>42672.3</v>
      </c>
      <c r="N3086" t="s">
        <v>38</v>
      </c>
      <c r="O3086" t="s">
        <v>779</v>
      </c>
      <c r="P3086" t="s">
        <v>268</v>
      </c>
      <c r="Q3086" t="s">
        <v>101</v>
      </c>
      <c r="R3086">
        <v>4500</v>
      </c>
    </row>
    <row r="3087" spans="1:18" x14ac:dyDescent="0.3">
      <c r="A3087" t="s">
        <v>3305</v>
      </c>
      <c r="B3087" s="1">
        <v>43557</v>
      </c>
      <c r="C3087" s="1">
        <v>43570</v>
      </c>
      <c r="D3087">
        <v>23</v>
      </c>
      <c r="E3087" t="s">
        <v>2807</v>
      </c>
      <c r="F3087" t="s">
        <v>3246</v>
      </c>
      <c r="G3087" t="s">
        <v>1362</v>
      </c>
      <c r="H3087">
        <v>33</v>
      </c>
      <c r="I3087">
        <v>2</v>
      </c>
      <c r="J3087">
        <v>8</v>
      </c>
      <c r="K3087">
        <v>1098.8</v>
      </c>
      <c r="L3087">
        <v>933.98</v>
      </c>
      <c r="M3087">
        <v>8790.4</v>
      </c>
      <c r="N3087" t="s">
        <v>158</v>
      </c>
      <c r="O3087" t="s">
        <v>334</v>
      </c>
      <c r="P3087" t="s">
        <v>50</v>
      </c>
      <c r="Q3087" t="s">
        <v>29</v>
      </c>
      <c r="R3087">
        <v>604</v>
      </c>
    </row>
    <row r="3088" spans="1:18" x14ac:dyDescent="0.3">
      <c r="A3088" t="s">
        <v>3306</v>
      </c>
      <c r="B3088" s="1">
        <v>43561</v>
      </c>
      <c r="C3088" s="1">
        <v>43577</v>
      </c>
      <c r="D3088">
        <v>45</v>
      </c>
      <c r="E3088" t="s">
        <v>2807</v>
      </c>
      <c r="F3088" t="s">
        <v>3246</v>
      </c>
      <c r="G3088" t="s">
        <v>1362</v>
      </c>
      <c r="H3088">
        <v>60</v>
      </c>
      <c r="I3088">
        <v>2</v>
      </c>
      <c r="J3088">
        <v>9</v>
      </c>
      <c r="K3088">
        <v>1018.4</v>
      </c>
      <c r="L3088">
        <v>407.36</v>
      </c>
      <c r="M3088">
        <v>9165.6</v>
      </c>
      <c r="N3088" t="s">
        <v>35</v>
      </c>
      <c r="O3088" t="s">
        <v>334</v>
      </c>
      <c r="P3088" t="s">
        <v>117</v>
      </c>
      <c r="Q3088" t="s">
        <v>118</v>
      </c>
      <c r="R3088">
        <v>112</v>
      </c>
    </row>
    <row r="3089" spans="1:18" x14ac:dyDescent="0.3">
      <c r="A3089" t="s">
        <v>3307</v>
      </c>
      <c r="B3089" s="1">
        <v>43563</v>
      </c>
      <c r="C3089" s="1">
        <v>43567</v>
      </c>
      <c r="D3089">
        <v>11</v>
      </c>
      <c r="E3089" t="s">
        <v>2807</v>
      </c>
      <c r="F3089" t="s">
        <v>3246</v>
      </c>
      <c r="G3089" t="s">
        <v>1362</v>
      </c>
      <c r="H3089">
        <v>94</v>
      </c>
      <c r="I3089">
        <v>7</v>
      </c>
      <c r="J3089">
        <v>12</v>
      </c>
      <c r="K3089">
        <v>1996.6</v>
      </c>
      <c r="L3089">
        <v>1397.62</v>
      </c>
      <c r="M3089">
        <v>23959.200000000001</v>
      </c>
      <c r="N3089" t="s">
        <v>76</v>
      </c>
      <c r="O3089" t="s">
        <v>23</v>
      </c>
      <c r="P3089" t="s">
        <v>60</v>
      </c>
      <c r="Q3089" t="s">
        <v>61</v>
      </c>
      <c r="R3089">
        <v>6021</v>
      </c>
    </row>
    <row r="3090" spans="1:18" x14ac:dyDescent="0.3">
      <c r="A3090" t="s">
        <v>3308</v>
      </c>
      <c r="B3090" s="1">
        <v>43573</v>
      </c>
      <c r="C3090" s="1">
        <v>43590</v>
      </c>
      <c r="D3090">
        <v>15</v>
      </c>
      <c r="E3090" t="s">
        <v>2807</v>
      </c>
      <c r="F3090" t="s">
        <v>3246</v>
      </c>
      <c r="G3090" t="s">
        <v>1362</v>
      </c>
      <c r="H3090">
        <v>73</v>
      </c>
      <c r="I3090">
        <v>13</v>
      </c>
      <c r="J3090">
        <v>8</v>
      </c>
      <c r="K3090">
        <v>1051.9000000000001</v>
      </c>
      <c r="L3090">
        <v>704.77300000000002</v>
      </c>
      <c r="M3090">
        <v>8415.2000000000007</v>
      </c>
      <c r="N3090" t="s">
        <v>342</v>
      </c>
      <c r="O3090" t="s">
        <v>779</v>
      </c>
      <c r="P3090" t="s">
        <v>176</v>
      </c>
      <c r="Q3090" t="s">
        <v>177</v>
      </c>
      <c r="R3090">
        <v>2120</v>
      </c>
    </row>
    <row r="3091" spans="1:18" x14ac:dyDescent="0.3">
      <c r="A3091" t="s">
        <v>3309</v>
      </c>
      <c r="B3091" s="1">
        <v>43586</v>
      </c>
      <c r="C3091" s="1">
        <v>43593</v>
      </c>
      <c r="D3091">
        <v>17</v>
      </c>
      <c r="E3091" t="s">
        <v>2807</v>
      </c>
      <c r="F3091" t="s">
        <v>3246</v>
      </c>
      <c r="G3091" t="s">
        <v>1362</v>
      </c>
      <c r="H3091">
        <v>11</v>
      </c>
      <c r="I3091">
        <v>7</v>
      </c>
      <c r="J3091">
        <v>9</v>
      </c>
      <c r="K3091">
        <v>254.6</v>
      </c>
      <c r="L3091">
        <v>216.41</v>
      </c>
      <c r="M3091">
        <v>2291.4</v>
      </c>
      <c r="N3091" t="s">
        <v>270</v>
      </c>
      <c r="O3091" t="s">
        <v>23</v>
      </c>
      <c r="P3091" t="s">
        <v>405</v>
      </c>
      <c r="Q3091" t="s">
        <v>406</v>
      </c>
      <c r="R3091">
        <v>920</v>
      </c>
    </row>
    <row r="3092" spans="1:18" x14ac:dyDescent="0.3">
      <c r="A3092" t="s">
        <v>3310</v>
      </c>
      <c r="B3092" s="1">
        <v>43586</v>
      </c>
      <c r="C3092" s="1">
        <v>43589</v>
      </c>
      <c r="D3092">
        <v>14</v>
      </c>
      <c r="E3092" t="s">
        <v>2807</v>
      </c>
      <c r="F3092" t="s">
        <v>3246</v>
      </c>
      <c r="G3092" t="s">
        <v>1362</v>
      </c>
      <c r="H3092">
        <v>71</v>
      </c>
      <c r="I3092">
        <v>2</v>
      </c>
      <c r="J3092">
        <v>10</v>
      </c>
      <c r="K3092">
        <v>174.2</v>
      </c>
      <c r="L3092">
        <v>116.714</v>
      </c>
      <c r="M3092">
        <v>1742</v>
      </c>
      <c r="N3092" t="s">
        <v>38</v>
      </c>
      <c r="O3092" t="s">
        <v>334</v>
      </c>
      <c r="P3092" t="s">
        <v>190</v>
      </c>
      <c r="Q3092" t="s">
        <v>191</v>
      </c>
      <c r="R3092">
        <v>9305</v>
      </c>
    </row>
    <row r="3093" spans="1:18" x14ac:dyDescent="0.3">
      <c r="A3093" t="s">
        <v>3311</v>
      </c>
      <c r="B3093" s="1">
        <v>43586</v>
      </c>
      <c r="C3093" s="1">
        <v>43600</v>
      </c>
      <c r="D3093">
        <v>29</v>
      </c>
      <c r="E3093" t="s">
        <v>2807</v>
      </c>
      <c r="F3093" t="s">
        <v>3246</v>
      </c>
      <c r="G3093" t="s">
        <v>1362</v>
      </c>
      <c r="H3093">
        <v>58</v>
      </c>
      <c r="I3093">
        <v>8</v>
      </c>
      <c r="J3093">
        <v>6</v>
      </c>
      <c r="K3093">
        <v>5681.6</v>
      </c>
      <c r="L3093">
        <v>3238.5120000000002</v>
      </c>
      <c r="M3093">
        <v>34089.599999999999</v>
      </c>
      <c r="N3093" t="s">
        <v>63</v>
      </c>
      <c r="O3093" t="s">
        <v>828</v>
      </c>
      <c r="P3093" t="s">
        <v>235</v>
      </c>
      <c r="Q3093" t="s">
        <v>58</v>
      </c>
      <c r="R3093">
        <v>3210</v>
      </c>
    </row>
    <row r="3094" spans="1:18" x14ac:dyDescent="0.3">
      <c r="A3094" t="s">
        <v>3312</v>
      </c>
      <c r="B3094" s="1">
        <v>43587</v>
      </c>
      <c r="C3094" s="1">
        <v>43598</v>
      </c>
      <c r="D3094">
        <v>8</v>
      </c>
      <c r="E3094" t="s">
        <v>2807</v>
      </c>
      <c r="F3094" t="s">
        <v>3246</v>
      </c>
      <c r="G3094" t="s">
        <v>1362</v>
      </c>
      <c r="H3094">
        <v>36</v>
      </c>
      <c r="I3094">
        <v>7</v>
      </c>
      <c r="J3094">
        <v>8</v>
      </c>
      <c r="K3094">
        <v>1916.2</v>
      </c>
      <c r="L3094">
        <v>1379.664</v>
      </c>
      <c r="M3094">
        <v>15329.6</v>
      </c>
      <c r="N3094" t="s">
        <v>99</v>
      </c>
      <c r="O3094" t="s">
        <v>23</v>
      </c>
      <c r="P3094" t="s">
        <v>247</v>
      </c>
      <c r="Q3094" t="s">
        <v>243</v>
      </c>
      <c r="R3094">
        <v>4414</v>
      </c>
    </row>
    <row r="3095" spans="1:18" x14ac:dyDescent="0.3">
      <c r="A3095" t="s">
        <v>3313</v>
      </c>
      <c r="B3095" s="1">
        <v>43592</v>
      </c>
      <c r="C3095" s="1">
        <v>43607</v>
      </c>
      <c r="D3095">
        <v>12</v>
      </c>
      <c r="E3095" t="s">
        <v>2807</v>
      </c>
      <c r="F3095" t="s">
        <v>3246</v>
      </c>
      <c r="G3095" t="s">
        <v>1362</v>
      </c>
      <c r="H3095">
        <v>21</v>
      </c>
      <c r="I3095">
        <v>1</v>
      </c>
      <c r="J3095">
        <v>6</v>
      </c>
      <c r="K3095">
        <v>3953</v>
      </c>
      <c r="L3095">
        <v>1620.73</v>
      </c>
      <c r="M3095">
        <v>23718</v>
      </c>
      <c r="N3095" t="s">
        <v>155</v>
      </c>
      <c r="O3095" t="s">
        <v>471</v>
      </c>
      <c r="P3095" t="s">
        <v>93</v>
      </c>
      <c r="Q3095" t="s">
        <v>94</v>
      </c>
      <c r="R3095">
        <v>7022</v>
      </c>
    </row>
    <row r="3096" spans="1:18" x14ac:dyDescent="0.3">
      <c r="A3096" t="s">
        <v>3314</v>
      </c>
      <c r="B3096" s="1">
        <v>43596</v>
      </c>
      <c r="C3096" s="1">
        <v>43603</v>
      </c>
      <c r="D3096">
        <v>5</v>
      </c>
      <c r="E3096" t="s">
        <v>2807</v>
      </c>
      <c r="F3096" t="s">
        <v>3246</v>
      </c>
      <c r="G3096" t="s">
        <v>1362</v>
      </c>
      <c r="H3096">
        <v>74</v>
      </c>
      <c r="I3096">
        <v>2</v>
      </c>
      <c r="J3096">
        <v>5</v>
      </c>
      <c r="K3096">
        <v>2673.3</v>
      </c>
      <c r="L3096">
        <v>2031.7080000000001</v>
      </c>
      <c r="M3096">
        <v>13366.5</v>
      </c>
      <c r="N3096" t="s">
        <v>52</v>
      </c>
      <c r="O3096" t="s">
        <v>334</v>
      </c>
      <c r="P3096" t="s">
        <v>87</v>
      </c>
      <c r="Q3096" t="s">
        <v>25</v>
      </c>
      <c r="R3096">
        <v>8023</v>
      </c>
    </row>
    <row r="3097" spans="1:18" x14ac:dyDescent="0.3">
      <c r="A3097" t="s">
        <v>3315</v>
      </c>
      <c r="B3097" s="1">
        <v>43597</v>
      </c>
      <c r="C3097" s="1">
        <v>43611</v>
      </c>
      <c r="D3097">
        <v>7</v>
      </c>
      <c r="E3097" t="s">
        <v>2807</v>
      </c>
      <c r="F3097" t="s">
        <v>3246</v>
      </c>
      <c r="G3097" t="s">
        <v>1362</v>
      </c>
      <c r="H3097">
        <v>80</v>
      </c>
      <c r="I3097">
        <v>3</v>
      </c>
      <c r="J3097">
        <v>6</v>
      </c>
      <c r="K3097">
        <v>174.2</v>
      </c>
      <c r="L3097">
        <v>78.39</v>
      </c>
      <c r="M3097">
        <v>1045.2</v>
      </c>
      <c r="N3097" t="s">
        <v>169</v>
      </c>
      <c r="O3097" t="s">
        <v>800</v>
      </c>
      <c r="P3097" t="s">
        <v>100</v>
      </c>
      <c r="Q3097" t="s">
        <v>101</v>
      </c>
      <c r="R3097">
        <v>4500</v>
      </c>
    </row>
    <row r="3098" spans="1:18" x14ac:dyDescent="0.3">
      <c r="A3098" t="s">
        <v>3316</v>
      </c>
      <c r="B3098" s="1">
        <v>43597</v>
      </c>
      <c r="C3098" s="1">
        <v>43606</v>
      </c>
      <c r="D3098">
        <v>2</v>
      </c>
      <c r="E3098" t="s">
        <v>2807</v>
      </c>
      <c r="F3098" t="s">
        <v>3246</v>
      </c>
      <c r="G3098" t="s">
        <v>1362</v>
      </c>
      <c r="H3098">
        <v>80</v>
      </c>
      <c r="I3098">
        <v>2</v>
      </c>
      <c r="J3098">
        <v>10</v>
      </c>
      <c r="K3098">
        <v>3832.4</v>
      </c>
      <c r="L3098">
        <v>1571.2840000000001</v>
      </c>
      <c r="M3098">
        <v>38324</v>
      </c>
      <c r="N3098" t="s">
        <v>202</v>
      </c>
      <c r="O3098" t="s">
        <v>334</v>
      </c>
      <c r="P3098" t="s">
        <v>100</v>
      </c>
      <c r="Q3098" t="s">
        <v>101</v>
      </c>
      <c r="R3098">
        <v>4500</v>
      </c>
    </row>
    <row r="3099" spans="1:18" x14ac:dyDescent="0.3">
      <c r="A3099" t="s">
        <v>3317</v>
      </c>
      <c r="B3099" s="1">
        <v>43601</v>
      </c>
      <c r="C3099" s="1">
        <v>43617</v>
      </c>
      <c r="D3099">
        <v>3</v>
      </c>
      <c r="E3099" t="s">
        <v>2807</v>
      </c>
      <c r="F3099" t="s">
        <v>3246</v>
      </c>
      <c r="G3099" t="s">
        <v>1362</v>
      </c>
      <c r="H3099">
        <v>26</v>
      </c>
      <c r="I3099">
        <v>14</v>
      </c>
      <c r="J3099">
        <v>10</v>
      </c>
      <c r="K3099">
        <v>1112.2</v>
      </c>
      <c r="L3099">
        <v>500.49</v>
      </c>
      <c r="M3099">
        <v>11122</v>
      </c>
      <c r="N3099" t="s">
        <v>257</v>
      </c>
      <c r="O3099" t="s">
        <v>789</v>
      </c>
      <c r="P3099" t="s">
        <v>239</v>
      </c>
      <c r="Q3099" t="s">
        <v>240</v>
      </c>
      <c r="R3099">
        <v>210</v>
      </c>
    </row>
    <row r="3100" spans="1:18" x14ac:dyDescent="0.3">
      <c r="A3100" t="s">
        <v>3318</v>
      </c>
      <c r="B3100" s="1">
        <v>43602</v>
      </c>
      <c r="C3100" s="1">
        <v>43619</v>
      </c>
      <c r="D3100">
        <v>29</v>
      </c>
      <c r="E3100" t="s">
        <v>2807</v>
      </c>
      <c r="F3100" t="s">
        <v>3246</v>
      </c>
      <c r="G3100" t="s">
        <v>1362</v>
      </c>
      <c r="H3100">
        <v>1</v>
      </c>
      <c r="I3100">
        <v>3</v>
      </c>
      <c r="J3100">
        <v>9</v>
      </c>
      <c r="K3100">
        <v>850.9</v>
      </c>
      <c r="L3100">
        <v>485.01299999999998</v>
      </c>
      <c r="M3100">
        <v>7658.1</v>
      </c>
      <c r="N3100" t="s">
        <v>63</v>
      </c>
      <c r="O3100" t="s">
        <v>800</v>
      </c>
      <c r="P3100" t="s">
        <v>147</v>
      </c>
      <c r="Q3100" t="s">
        <v>74</v>
      </c>
      <c r="R3100">
        <v>1011</v>
      </c>
    </row>
    <row r="3101" spans="1:18" x14ac:dyDescent="0.3">
      <c r="A3101" t="s">
        <v>3319</v>
      </c>
      <c r="B3101" s="1">
        <v>43602</v>
      </c>
      <c r="C3101" s="1">
        <v>43611</v>
      </c>
      <c r="D3101">
        <v>30</v>
      </c>
      <c r="E3101" t="s">
        <v>2807</v>
      </c>
      <c r="F3101" t="s">
        <v>3246</v>
      </c>
      <c r="G3101" t="s">
        <v>1362</v>
      </c>
      <c r="H3101">
        <v>33</v>
      </c>
      <c r="I3101">
        <v>7</v>
      </c>
      <c r="J3101">
        <v>11</v>
      </c>
      <c r="K3101">
        <v>2278</v>
      </c>
      <c r="L3101">
        <v>1047.8800000000001</v>
      </c>
      <c r="M3101">
        <v>25058</v>
      </c>
      <c r="N3101" t="s">
        <v>112</v>
      </c>
      <c r="O3101" t="s">
        <v>23</v>
      </c>
      <c r="P3101" t="s">
        <v>50</v>
      </c>
      <c r="Q3101" t="s">
        <v>29</v>
      </c>
      <c r="R3101">
        <v>604</v>
      </c>
    </row>
    <row r="3102" spans="1:18" x14ac:dyDescent="0.3">
      <c r="A3102" t="s">
        <v>3320</v>
      </c>
      <c r="B3102" s="1">
        <v>43603</v>
      </c>
      <c r="C3102" s="1">
        <v>43614</v>
      </c>
      <c r="D3102">
        <v>20</v>
      </c>
      <c r="E3102" t="s">
        <v>2807</v>
      </c>
      <c r="F3102" t="s">
        <v>3246</v>
      </c>
      <c r="G3102" t="s">
        <v>1362</v>
      </c>
      <c r="H3102">
        <v>56</v>
      </c>
      <c r="I3102">
        <v>1</v>
      </c>
      <c r="J3102">
        <v>9</v>
      </c>
      <c r="K3102">
        <v>167.5</v>
      </c>
      <c r="L3102">
        <v>128.97499999999999</v>
      </c>
      <c r="M3102">
        <v>1507.5</v>
      </c>
      <c r="N3102" t="s">
        <v>22</v>
      </c>
      <c r="O3102" t="s">
        <v>471</v>
      </c>
      <c r="P3102" t="s">
        <v>77</v>
      </c>
      <c r="Q3102" t="s">
        <v>25</v>
      </c>
      <c r="R3102">
        <v>8024</v>
      </c>
    </row>
    <row r="3103" spans="1:18" x14ac:dyDescent="0.3">
      <c r="A3103" t="s">
        <v>3321</v>
      </c>
      <c r="B3103" s="1">
        <v>43608</v>
      </c>
      <c r="C3103" s="1">
        <v>43624</v>
      </c>
      <c r="D3103">
        <v>13</v>
      </c>
      <c r="E3103" t="s">
        <v>2807</v>
      </c>
      <c r="F3103" t="s">
        <v>3246</v>
      </c>
      <c r="G3103" t="s">
        <v>1362</v>
      </c>
      <c r="H3103">
        <v>100</v>
      </c>
      <c r="I3103">
        <v>1</v>
      </c>
      <c r="J3103">
        <v>8</v>
      </c>
      <c r="K3103">
        <v>1842.5</v>
      </c>
      <c r="L3103">
        <v>921.25</v>
      </c>
      <c r="M3103">
        <v>14740</v>
      </c>
      <c r="N3103" t="s">
        <v>69</v>
      </c>
      <c r="O3103" t="s">
        <v>471</v>
      </c>
      <c r="P3103" t="s">
        <v>159</v>
      </c>
      <c r="Q3103" t="s">
        <v>160</v>
      </c>
      <c r="R3103">
        <v>627</v>
      </c>
    </row>
    <row r="3104" spans="1:18" x14ac:dyDescent="0.3">
      <c r="A3104" t="s">
        <v>3322</v>
      </c>
      <c r="B3104" s="1">
        <v>43611</v>
      </c>
      <c r="C3104" s="1">
        <v>43616</v>
      </c>
      <c r="D3104">
        <v>22</v>
      </c>
      <c r="E3104" t="s">
        <v>2807</v>
      </c>
      <c r="F3104" t="s">
        <v>3246</v>
      </c>
      <c r="G3104" t="s">
        <v>1362</v>
      </c>
      <c r="H3104">
        <v>32</v>
      </c>
      <c r="I3104">
        <v>9</v>
      </c>
      <c r="J3104">
        <v>8</v>
      </c>
      <c r="K3104">
        <v>1038.5</v>
      </c>
      <c r="L3104">
        <v>726.95</v>
      </c>
      <c r="M3104">
        <v>8308</v>
      </c>
      <c r="N3104" t="s">
        <v>392</v>
      </c>
      <c r="O3104" t="s">
        <v>795</v>
      </c>
      <c r="P3104" t="s">
        <v>107</v>
      </c>
      <c r="Q3104" t="s">
        <v>58</v>
      </c>
      <c r="R3104">
        <v>3204</v>
      </c>
    </row>
    <row r="3105" spans="1:18" x14ac:dyDescent="0.3">
      <c r="A3105" t="s">
        <v>3323</v>
      </c>
      <c r="B3105" s="1">
        <v>43613</v>
      </c>
      <c r="C3105" s="1">
        <v>43628</v>
      </c>
      <c r="D3105">
        <v>5</v>
      </c>
      <c r="E3105" t="s">
        <v>2807</v>
      </c>
      <c r="F3105" t="s">
        <v>3246</v>
      </c>
      <c r="G3105" t="s">
        <v>1362</v>
      </c>
      <c r="H3105">
        <v>98</v>
      </c>
      <c r="I3105">
        <v>1</v>
      </c>
      <c r="J3105">
        <v>11</v>
      </c>
      <c r="K3105">
        <v>1011.7</v>
      </c>
      <c r="L3105">
        <v>475.49900000000002</v>
      </c>
      <c r="M3105">
        <v>11128.7</v>
      </c>
      <c r="N3105" t="s">
        <v>52</v>
      </c>
      <c r="O3105" t="s">
        <v>471</v>
      </c>
      <c r="P3105" t="s">
        <v>286</v>
      </c>
      <c r="Q3105" t="s">
        <v>287</v>
      </c>
      <c r="R3105">
        <v>3503</v>
      </c>
    </row>
    <row r="3106" spans="1:18" x14ac:dyDescent="0.3">
      <c r="A3106" t="s">
        <v>3324</v>
      </c>
      <c r="B3106" s="1">
        <v>43616</v>
      </c>
      <c r="C3106" s="1">
        <v>43619</v>
      </c>
      <c r="D3106">
        <v>29</v>
      </c>
      <c r="E3106" t="s">
        <v>2807</v>
      </c>
      <c r="F3106" t="s">
        <v>3246</v>
      </c>
      <c r="G3106" t="s">
        <v>1362</v>
      </c>
      <c r="H3106">
        <v>19</v>
      </c>
      <c r="I3106">
        <v>1</v>
      </c>
      <c r="J3106">
        <v>8</v>
      </c>
      <c r="K3106">
        <v>2405.3000000000002</v>
      </c>
      <c r="L3106">
        <v>1154.5440000000001</v>
      </c>
      <c r="M3106">
        <v>19242.400000000001</v>
      </c>
      <c r="N3106" t="s">
        <v>63</v>
      </c>
      <c r="O3106" t="s">
        <v>471</v>
      </c>
      <c r="P3106" t="s">
        <v>70</v>
      </c>
      <c r="Q3106" t="s">
        <v>71</v>
      </c>
      <c r="R3106">
        <v>3500</v>
      </c>
    </row>
    <row r="3107" spans="1:18" x14ac:dyDescent="0.3">
      <c r="A3107" t="s">
        <v>3325</v>
      </c>
      <c r="B3107" s="1">
        <v>43620</v>
      </c>
      <c r="C3107" s="1">
        <v>43631</v>
      </c>
      <c r="D3107">
        <v>39</v>
      </c>
      <c r="E3107" t="s">
        <v>2807</v>
      </c>
      <c r="F3107" t="s">
        <v>3246</v>
      </c>
      <c r="G3107" t="s">
        <v>1362</v>
      </c>
      <c r="H3107">
        <v>100</v>
      </c>
      <c r="I3107">
        <v>1</v>
      </c>
      <c r="J3107">
        <v>6</v>
      </c>
      <c r="K3107">
        <v>6224.3</v>
      </c>
      <c r="L3107">
        <v>3921.3090000000002</v>
      </c>
      <c r="M3107">
        <v>37345.800000000003</v>
      </c>
      <c r="N3107" t="s">
        <v>141</v>
      </c>
      <c r="O3107" t="s">
        <v>471</v>
      </c>
      <c r="P3107" t="s">
        <v>159</v>
      </c>
      <c r="Q3107" t="s">
        <v>160</v>
      </c>
      <c r="R3107">
        <v>627</v>
      </c>
    </row>
    <row r="3108" spans="1:18" x14ac:dyDescent="0.3">
      <c r="A3108" t="s">
        <v>3326</v>
      </c>
      <c r="B3108" s="1">
        <v>43621</v>
      </c>
      <c r="C3108" s="1">
        <v>43638</v>
      </c>
      <c r="D3108">
        <v>16</v>
      </c>
      <c r="E3108" t="s">
        <v>2807</v>
      </c>
      <c r="F3108" t="s">
        <v>3246</v>
      </c>
      <c r="G3108" t="s">
        <v>1362</v>
      </c>
      <c r="H3108">
        <v>44</v>
      </c>
      <c r="I3108">
        <v>2</v>
      </c>
      <c r="J3108">
        <v>5</v>
      </c>
      <c r="K3108">
        <v>2237.8000000000002</v>
      </c>
      <c r="L3108">
        <v>1029.3879999999999</v>
      </c>
      <c r="M3108">
        <v>11189</v>
      </c>
      <c r="N3108" t="s">
        <v>96</v>
      </c>
      <c r="O3108" t="s">
        <v>334</v>
      </c>
      <c r="P3108" t="s">
        <v>345</v>
      </c>
      <c r="Q3108" t="s">
        <v>139</v>
      </c>
      <c r="R3108">
        <v>4930</v>
      </c>
    </row>
    <row r="3109" spans="1:18" x14ac:dyDescent="0.3">
      <c r="A3109" t="s">
        <v>3327</v>
      </c>
      <c r="B3109" s="1">
        <v>43622</v>
      </c>
      <c r="C3109" s="1">
        <v>43632</v>
      </c>
      <c r="D3109">
        <v>45</v>
      </c>
      <c r="E3109" t="s">
        <v>2807</v>
      </c>
      <c r="F3109" t="s">
        <v>3246</v>
      </c>
      <c r="G3109" t="s">
        <v>1362</v>
      </c>
      <c r="H3109">
        <v>92</v>
      </c>
      <c r="I3109">
        <v>5</v>
      </c>
      <c r="J3109">
        <v>10</v>
      </c>
      <c r="K3109">
        <v>3986.5</v>
      </c>
      <c r="L3109">
        <v>2232.44</v>
      </c>
      <c r="M3109">
        <v>39865</v>
      </c>
      <c r="N3109" t="s">
        <v>35</v>
      </c>
      <c r="O3109" t="s">
        <v>699</v>
      </c>
      <c r="P3109" t="s">
        <v>211</v>
      </c>
      <c r="Q3109" t="s">
        <v>40</v>
      </c>
      <c r="R3109">
        <v>4110</v>
      </c>
    </row>
    <row r="3110" spans="1:18" x14ac:dyDescent="0.3">
      <c r="A3110" t="s">
        <v>3328</v>
      </c>
      <c r="B3110" s="1">
        <v>43626</v>
      </c>
      <c r="C3110" s="1">
        <v>43638</v>
      </c>
      <c r="D3110">
        <v>34</v>
      </c>
      <c r="E3110" t="s">
        <v>2807</v>
      </c>
      <c r="F3110" t="s">
        <v>3246</v>
      </c>
      <c r="G3110" t="s">
        <v>1362</v>
      </c>
      <c r="H3110">
        <v>67</v>
      </c>
      <c r="I3110">
        <v>1</v>
      </c>
      <c r="J3110">
        <v>9</v>
      </c>
      <c r="K3110">
        <v>3979.8</v>
      </c>
      <c r="L3110">
        <v>2865.4560000000001</v>
      </c>
      <c r="M3110">
        <v>35818.199999999997</v>
      </c>
      <c r="N3110" t="s">
        <v>46</v>
      </c>
      <c r="O3110" t="s">
        <v>471</v>
      </c>
      <c r="P3110" t="s">
        <v>150</v>
      </c>
      <c r="Q3110" t="s">
        <v>151</v>
      </c>
      <c r="R3110">
        <v>3420</v>
      </c>
    </row>
    <row r="3111" spans="1:18" x14ac:dyDescent="0.3">
      <c r="A3111" t="s">
        <v>3329</v>
      </c>
      <c r="B3111" s="1">
        <v>43629</v>
      </c>
      <c r="C3111" s="1">
        <v>43642</v>
      </c>
      <c r="D3111">
        <v>12</v>
      </c>
      <c r="E3111" t="s">
        <v>2807</v>
      </c>
      <c r="F3111" t="s">
        <v>3246</v>
      </c>
      <c r="G3111" t="s">
        <v>1362</v>
      </c>
      <c r="H3111">
        <v>74</v>
      </c>
      <c r="I3111">
        <v>2</v>
      </c>
      <c r="J3111">
        <v>5</v>
      </c>
      <c r="K3111">
        <v>1051.9000000000001</v>
      </c>
      <c r="L3111">
        <v>736.33</v>
      </c>
      <c r="M3111">
        <v>5259.5</v>
      </c>
      <c r="N3111" t="s">
        <v>155</v>
      </c>
      <c r="O3111" t="s">
        <v>334</v>
      </c>
      <c r="P3111" t="s">
        <v>87</v>
      </c>
      <c r="Q3111" t="s">
        <v>25</v>
      </c>
      <c r="R3111">
        <v>8023</v>
      </c>
    </row>
    <row r="3112" spans="1:18" x14ac:dyDescent="0.3">
      <c r="A3112" t="s">
        <v>3330</v>
      </c>
      <c r="B3112" s="1">
        <v>43634</v>
      </c>
      <c r="C3112" s="1">
        <v>43646</v>
      </c>
      <c r="D3112">
        <v>30</v>
      </c>
      <c r="E3112" t="s">
        <v>2807</v>
      </c>
      <c r="F3112" t="s">
        <v>3246</v>
      </c>
      <c r="G3112" t="s">
        <v>1362</v>
      </c>
      <c r="H3112">
        <v>92</v>
      </c>
      <c r="I3112">
        <v>10</v>
      </c>
      <c r="J3112">
        <v>11</v>
      </c>
      <c r="K3112">
        <v>5581.1</v>
      </c>
      <c r="L3112">
        <v>3237.038</v>
      </c>
      <c r="M3112">
        <v>61392.1</v>
      </c>
      <c r="N3112" t="s">
        <v>112</v>
      </c>
      <c r="O3112" t="s">
        <v>783</v>
      </c>
      <c r="P3112" t="s">
        <v>211</v>
      </c>
      <c r="Q3112" t="s">
        <v>40</v>
      </c>
      <c r="R3112">
        <v>4110</v>
      </c>
    </row>
    <row r="3113" spans="1:18" x14ac:dyDescent="0.3">
      <c r="A3113" t="s">
        <v>3331</v>
      </c>
      <c r="B3113" s="1">
        <v>43640</v>
      </c>
      <c r="C3113" s="1">
        <v>43658</v>
      </c>
      <c r="D3113">
        <v>17</v>
      </c>
      <c r="E3113" t="s">
        <v>2807</v>
      </c>
      <c r="F3113" t="s">
        <v>3246</v>
      </c>
      <c r="G3113" t="s">
        <v>1362</v>
      </c>
      <c r="H3113">
        <v>25</v>
      </c>
      <c r="I3113">
        <v>7</v>
      </c>
      <c r="J3113">
        <v>12</v>
      </c>
      <c r="K3113">
        <v>2666.6</v>
      </c>
      <c r="L3113">
        <v>2213.2779999999998</v>
      </c>
      <c r="M3113">
        <v>31999.200000000001</v>
      </c>
      <c r="N3113" t="s">
        <v>270</v>
      </c>
      <c r="O3113" t="s">
        <v>23</v>
      </c>
      <c r="P3113" t="s">
        <v>121</v>
      </c>
      <c r="Q3113" t="s">
        <v>33</v>
      </c>
      <c r="R3113">
        <v>2016</v>
      </c>
    </row>
    <row r="3114" spans="1:18" x14ac:dyDescent="0.3">
      <c r="A3114" t="s">
        <v>3332</v>
      </c>
      <c r="B3114" s="1">
        <v>43642</v>
      </c>
      <c r="C3114" s="1">
        <v>43655</v>
      </c>
      <c r="D3114">
        <v>4</v>
      </c>
      <c r="E3114" t="s">
        <v>2807</v>
      </c>
      <c r="F3114" t="s">
        <v>3246</v>
      </c>
      <c r="G3114" t="s">
        <v>1362</v>
      </c>
      <c r="H3114">
        <v>13</v>
      </c>
      <c r="I3114">
        <v>11</v>
      </c>
      <c r="J3114">
        <v>6</v>
      </c>
      <c r="K3114">
        <v>1018.4</v>
      </c>
      <c r="L3114">
        <v>427.72800000000001</v>
      </c>
      <c r="M3114">
        <v>6110.4</v>
      </c>
      <c r="N3114" t="s">
        <v>482</v>
      </c>
      <c r="O3114" t="s">
        <v>593</v>
      </c>
      <c r="P3114" t="s">
        <v>272</v>
      </c>
      <c r="Q3114" t="s">
        <v>273</v>
      </c>
      <c r="R3114">
        <v>7010</v>
      </c>
    </row>
    <row r="3115" spans="1:18" x14ac:dyDescent="0.3">
      <c r="A3115" t="s">
        <v>3333</v>
      </c>
      <c r="B3115" s="1">
        <v>43647</v>
      </c>
      <c r="C3115" s="1">
        <v>43651</v>
      </c>
      <c r="D3115">
        <v>34</v>
      </c>
      <c r="E3115" t="s">
        <v>2807</v>
      </c>
      <c r="F3115" t="s">
        <v>3246</v>
      </c>
      <c r="G3115" t="s">
        <v>1362</v>
      </c>
      <c r="H3115">
        <v>83</v>
      </c>
      <c r="I3115">
        <v>9</v>
      </c>
      <c r="J3115">
        <v>7</v>
      </c>
      <c r="K3115">
        <v>254.6</v>
      </c>
      <c r="L3115">
        <v>127.3</v>
      </c>
      <c r="M3115">
        <v>1782.2</v>
      </c>
      <c r="N3115" t="s">
        <v>46</v>
      </c>
      <c r="O3115" t="s">
        <v>795</v>
      </c>
      <c r="P3115" t="s">
        <v>144</v>
      </c>
      <c r="Q3115" t="s">
        <v>29</v>
      </c>
      <c r="R3115">
        <v>612</v>
      </c>
    </row>
    <row r="3116" spans="1:18" x14ac:dyDescent="0.3">
      <c r="A3116" t="s">
        <v>3334</v>
      </c>
      <c r="B3116" s="1">
        <v>43652</v>
      </c>
      <c r="C3116" s="1">
        <v>43658</v>
      </c>
      <c r="D3116">
        <v>9</v>
      </c>
      <c r="E3116" t="s">
        <v>2807</v>
      </c>
      <c r="F3116" t="s">
        <v>3246</v>
      </c>
      <c r="G3116" t="s">
        <v>1362</v>
      </c>
      <c r="H3116">
        <v>96</v>
      </c>
      <c r="I3116">
        <v>1</v>
      </c>
      <c r="J3116">
        <v>8</v>
      </c>
      <c r="K3116">
        <v>857.6</v>
      </c>
      <c r="L3116">
        <v>660.35199999999998</v>
      </c>
      <c r="M3116">
        <v>6860.8</v>
      </c>
      <c r="N3116" t="s">
        <v>311</v>
      </c>
      <c r="O3116" t="s">
        <v>471</v>
      </c>
      <c r="P3116" t="s">
        <v>128</v>
      </c>
      <c r="Q3116" t="s">
        <v>129</v>
      </c>
      <c r="R3116">
        <v>9012</v>
      </c>
    </row>
    <row r="3117" spans="1:18" x14ac:dyDescent="0.3">
      <c r="A3117" t="s">
        <v>3335</v>
      </c>
      <c r="B3117" s="1">
        <v>43657</v>
      </c>
      <c r="C3117" s="1">
        <v>43661</v>
      </c>
      <c r="D3117">
        <v>32</v>
      </c>
      <c r="E3117" t="s">
        <v>2807</v>
      </c>
      <c r="F3117" t="s">
        <v>3246</v>
      </c>
      <c r="G3117" t="s">
        <v>1362</v>
      </c>
      <c r="H3117">
        <v>87</v>
      </c>
      <c r="I3117">
        <v>11</v>
      </c>
      <c r="J3117">
        <v>12</v>
      </c>
      <c r="K3117">
        <v>5788.8</v>
      </c>
      <c r="L3117">
        <v>2778.6239999999998</v>
      </c>
      <c r="M3117">
        <v>69465.600000000006</v>
      </c>
      <c r="N3117" t="s">
        <v>280</v>
      </c>
      <c r="O3117" t="s">
        <v>593</v>
      </c>
      <c r="P3117" t="s">
        <v>136</v>
      </c>
      <c r="Q3117" t="s">
        <v>25</v>
      </c>
      <c r="R3117">
        <v>8051</v>
      </c>
    </row>
    <row r="3118" spans="1:18" x14ac:dyDescent="0.3">
      <c r="A3118" t="s">
        <v>3336</v>
      </c>
      <c r="B3118" s="1">
        <v>43660</v>
      </c>
      <c r="C3118" s="1">
        <v>43673</v>
      </c>
      <c r="D3118">
        <v>15</v>
      </c>
      <c r="E3118" t="s">
        <v>2807</v>
      </c>
      <c r="F3118" t="s">
        <v>3246</v>
      </c>
      <c r="G3118" t="s">
        <v>1362</v>
      </c>
      <c r="H3118">
        <v>18</v>
      </c>
      <c r="I3118">
        <v>7</v>
      </c>
      <c r="J3118">
        <v>8</v>
      </c>
      <c r="K3118">
        <v>971.5</v>
      </c>
      <c r="L3118">
        <v>757.77</v>
      </c>
      <c r="M3118">
        <v>7772</v>
      </c>
      <c r="N3118" t="s">
        <v>342</v>
      </c>
      <c r="O3118" t="s">
        <v>23</v>
      </c>
      <c r="P3118" t="s">
        <v>150</v>
      </c>
      <c r="Q3118" t="s">
        <v>151</v>
      </c>
      <c r="R3118">
        <v>3420</v>
      </c>
    </row>
    <row r="3119" spans="1:18" x14ac:dyDescent="0.3">
      <c r="A3119" t="s">
        <v>3337</v>
      </c>
      <c r="B3119" s="1">
        <v>43667</v>
      </c>
      <c r="C3119" s="1">
        <v>43671</v>
      </c>
      <c r="D3119">
        <v>13</v>
      </c>
      <c r="E3119" t="s">
        <v>2807</v>
      </c>
      <c r="F3119" t="s">
        <v>3246</v>
      </c>
      <c r="G3119" t="s">
        <v>1362</v>
      </c>
      <c r="H3119">
        <v>21</v>
      </c>
      <c r="I3119">
        <v>1</v>
      </c>
      <c r="J3119">
        <v>8</v>
      </c>
      <c r="K3119">
        <v>194.3</v>
      </c>
      <c r="L3119">
        <v>101.036</v>
      </c>
      <c r="M3119">
        <v>1554.4</v>
      </c>
      <c r="N3119" t="s">
        <v>69</v>
      </c>
      <c r="O3119" t="s">
        <v>471</v>
      </c>
      <c r="P3119" t="s">
        <v>93</v>
      </c>
      <c r="Q3119" t="s">
        <v>94</v>
      </c>
      <c r="R3119">
        <v>7022</v>
      </c>
    </row>
    <row r="3120" spans="1:18" x14ac:dyDescent="0.3">
      <c r="A3120" t="s">
        <v>3338</v>
      </c>
      <c r="B3120" s="1">
        <v>43668</v>
      </c>
      <c r="C3120" s="1">
        <v>43671</v>
      </c>
      <c r="D3120">
        <v>30</v>
      </c>
      <c r="E3120" t="s">
        <v>2807</v>
      </c>
      <c r="F3120" t="s">
        <v>3246</v>
      </c>
      <c r="G3120" t="s">
        <v>1362</v>
      </c>
      <c r="H3120">
        <v>24</v>
      </c>
      <c r="I3120">
        <v>11</v>
      </c>
      <c r="J3120">
        <v>10</v>
      </c>
      <c r="K3120">
        <v>3825.7</v>
      </c>
      <c r="L3120">
        <v>2295.42</v>
      </c>
      <c r="M3120">
        <v>38257</v>
      </c>
      <c r="N3120" t="s">
        <v>112</v>
      </c>
      <c r="O3120" t="s">
        <v>593</v>
      </c>
      <c r="P3120" t="s">
        <v>237</v>
      </c>
      <c r="Q3120" t="s">
        <v>118</v>
      </c>
      <c r="R3120">
        <v>112</v>
      </c>
    </row>
    <row r="3121" spans="1:18" x14ac:dyDescent="0.3">
      <c r="A3121" t="s">
        <v>3339</v>
      </c>
      <c r="B3121" s="1">
        <v>43672</v>
      </c>
      <c r="C3121" s="1">
        <v>43690</v>
      </c>
      <c r="D3121">
        <v>48</v>
      </c>
      <c r="E3121" t="s">
        <v>2807</v>
      </c>
      <c r="F3121" t="s">
        <v>3246</v>
      </c>
      <c r="G3121" t="s">
        <v>1362</v>
      </c>
      <c r="H3121">
        <v>76</v>
      </c>
      <c r="I3121">
        <v>5</v>
      </c>
      <c r="J3121">
        <v>12</v>
      </c>
      <c r="K3121">
        <v>3993.2</v>
      </c>
      <c r="L3121">
        <v>1717.076</v>
      </c>
      <c r="M3121">
        <v>47918.400000000001</v>
      </c>
      <c r="N3121" t="s">
        <v>261</v>
      </c>
      <c r="O3121" t="s">
        <v>699</v>
      </c>
      <c r="P3121" t="s">
        <v>121</v>
      </c>
      <c r="Q3121" t="s">
        <v>33</v>
      </c>
      <c r="R3121">
        <v>2016</v>
      </c>
    </row>
    <row r="3122" spans="1:18" x14ac:dyDescent="0.3">
      <c r="A3122" t="s">
        <v>3340</v>
      </c>
      <c r="B3122" s="1">
        <v>43678</v>
      </c>
      <c r="C3122" s="1">
        <v>43686</v>
      </c>
      <c r="D3122">
        <v>7</v>
      </c>
      <c r="E3122" t="s">
        <v>2807</v>
      </c>
      <c r="F3122" t="s">
        <v>3246</v>
      </c>
      <c r="G3122" t="s">
        <v>1362</v>
      </c>
      <c r="H3122">
        <v>53</v>
      </c>
      <c r="I3122">
        <v>7</v>
      </c>
      <c r="J3122">
        <v>10</v>
      </c>
      <c r="K3122">
        <v>214.4</v>
      </c>
      <c r="L3122">
        <v>167.232</v>
      </c>
      <c r="M3122">
        <v>2144</v>
      </c>
      <c r="N3122" t="s">
        <v>169</v>
      </c>
      <c r="O3122" t="s">
        <v>23</v>
      </c>
      <c r="P3122" t="s">
        <v>215</v>
      </c>
      <c r="Q3122" t="s">
        <v>74</v>
      </c>
      <c r="R3122">
        <v>1042</v>
      </c>
    </row>
    <row r="3123" spans="1:18" x14ac:dyDescent="0.3">
      <c r="A3123" t="s">
        <v>3341</v>
      </c>
      <c r="B3123" s="1">
        <v>43689</v>
      </c>
      <c r="C3123" s="1">
        <v>43693</v>
      </c>
      <c r="D3123">
        <v>10</v>
      </c>
      <c r="E3123" t="s">
        <v>2807</v>
      </c>
      <c r="F3123" t="s">
        <v>3246</v>
      </c>
      <c r="G3123" t="s">
        <v>1362</v>
      </c>
      <c r="H3123">
        <v>61</v>
      </c>
      <c r="I3123">
        <v>7</v>
      </c>
      <c r="J3123">
        <v>5</v>
      </c>
      <c r="K3123">
        <v>1125.5999999999999</v>
      </c>
      <c r="L3123">
        <v>585.31200000000001</v>
      </c>
      <c r="M3123">
        <v>5628</v>
      </c>
      <c r="N3123" t="s">
        <v>56</v>
      </c>
      <c r="O3123" t="s">
        <v>23</v>
      </c>
      <c r="P3123" t="s">
        <v>232</v>
      </c>
      <c r="Q3123" t="s">
        <v>233</v>
      </c>
      <c r="R3123">
        <v>9812</v>
      </c>
    </row>
    <row r="3124" spans="1:18" x14ac:dyDescent="0.3">
      <c r="A3124" t="s">
        <v>3342</v>
      </c>
      <c r="B3124" s="1">
        <v>43692</v>
      </c>
      <c r="C3124" s="1">
        <v>43702</v>
      </c>
      <c r="D3124">
        <v>7</v>
      </c>
      <c r="E3124" t="s">
        <v>2807</v>
      </c>
      <c r="F3124" t="s">
        <v>3246</v>
      </c>
      <c r="G3124" t="s">
        <v>1362</v>
      </c>
      <c r="H3124">
        <v>83</v>
      </c>
      <c r="I3124">
        <v>9</v>
      </c>
      <c r="J3124">
        <v>11</v>
      </c>
      <c r="K3124">
        <v>1058.5999999999999</v>
      </c>
      <c r="L3124">
        <v>455.19799999999998</v>
      </c>
      <c r="M3124">
        <v>11644.6</v>
      </c>
      <c r="N3124" t="s">
        <v>169</v>
      </c>
      <c r="O3124" t="s">
        <v>795</v>
      </c>
      <c r="P3124" t="s">
        <v>144</v>
      </c>
      <c r="Q3124" t="s">
        <v>29</v>
      </c>
      <c r="R3124">
        <v>612</v>
      </c>
    </row>
    <row r="3125" spans="1:18" x14ac:dyDescent="0.3">
      <c r="A3125" t="s">
        <v>3343</v>
      </c>
      <c r="B3125" s="1">
        <v>43693</v>
      </c>
      <c r="C3125" s="1">
        <v>43708</v>
      </c>
      <c r="D3125">
        <v>13</v>
      </c>
      <c r="E3125" t="s">
        <v>2807</v>
      </c>
      <c r="F3125" t="s">
        <v>3246</v>
      </c>
      <c r="G3125" t="s">
        <v>1362</v>
      </c>
      <c r="H3125">
        <v>28</v>
      </c>
      <c r="I3125">
        <v>11</v>
      </c>
      <c r="J3125">
        <v>7</v>
      </c>
      <c r="K3125">
        <v>2458.9</v>
      </c>
      <c r="L3125">
        <v>1647.463</v>
      </c>
      <c r="M3125">
        <v>17212.3</v>
      </c>
      <c r="N3125" t="s">
        <v>69</v>
      </c>
      <c r="O3125" t="s">
        <v>593</v>
      </c>
      <c r="P3125" t="s">
        <v>170</v>
      </c>
      <c r="Q3125" t="s">
        <v>40</v>
      </c>
      <c r="R3125">
        <v>4110</v>
      </c>
    </row>
    <row r="3126" spans="1:18" x14ac:dyDescent="0.3">
      <c r="A3126" t="s">
        <v>3344</v>
      </c>
      <c r="B3126" s="1">
        <v>43699</v>
      </c>
      <c r="C3126" s="1">
        <v>43708</v>
      </c>
      <c r="D3126">
        <v>15</v>
      </c>
      <c r="E3126" t="s">
        <v>2807</v>
      </c>
      <c r="F3126" t="s">
        <v>3246</v>
      </c>
      <c r="G3126" t="s">
        <v>1362</v>
      </c>
      <c r="H3126">
        <v>24</v>
      </c>
      <c r="I3126">
        <v>14</v>
      </c>
      <c r="J3126">
        <v>10</v>
      </c>
      <c r="K3126">
        <v>2525.9</v>
      </c>
      <c r="L3126">
        <v>1667.0940000000001</v>
      </c>
      <c r="M3126">
        <v>25259</v>
      </c>
      <c r="N3126" t="s">
        <v>342</v>
      </c>
      <c r="O3126" t="s">
        <v>789</v>
      </c>
      <c r="P3126" t="s">
        <v>237</v>
      </c>
      <c r="Q3126" t="s">
        <v>118</v>
      </c>
      <c r="R3126">
        <v>112</v>
      </c>
    </row>
    <row r="3127" spans="1:18" x14ac:dyDescent="0.3">
      <c r="A3127" t="s">
        <v>3345</v>
      </c>
      <c r="B3127" s="1">
        <v>43700</v>
      </c>
      <c r="C3127" s="1">
        <v>43712</v>
      </c>
      <c r="D3127">
        <v>14</v>
      </c>
      <c r="E3127" t="s">
        <v>2807</v>
      </c>
      <c r="F3127" t="s">
        <v>3246</v>
      </c>
      <c r="G3127" t="s">
        <v>1362</v>
      </c>
      <c r="H3127">
        <v>92</v>
      </c>
      <c r="I3127">
        <v>1</v>
      </c>
      <c r="J3127">
        <v>11</v>
      </c>
      <c r="K3127">
        <v>234.5</v>
      </c>
      <c r="L3127">
        <v>157.11500000000001</v>
      </c>
      <c r="M3127">
        <v>2579.5</v>
      </c>
      <c r="N3127" t="s">
        <v>38</v>
      </c>
      <c r="O3127" t="s">
        <v>471</v>
      </c>
      <c r="P3127" t="s">
        <v>211</v>
      </c>
      <c r="Q3127" t="s">
        <v>40</v>
      </c>
      <c r="R3127">
        <v>4110</v>
      </c>
    </row>
    <row r="3128" spans="1:18" x14ac:dyDescent="0.3">
      <c r="A3128" t="s">
        <v>3346</v>
      </c>
      <c r="B3128" s="1">
        <v>43243</v>
      </c>
      <c r="C3128" s="1">
        <v>43248</v>
      </c>
      <c r="D3128">
        <v>2</v>
      </c>
      <c r="E3128" t="s">
        <v>2807</v>
      </c>
      <c r="F3128" t="s">
        <v>3246</v>
      </c>
      <c r="G3128" t="s">
        <v>984</v>
      </c>
      <c r="H3128">
        <v>71</v>
      </c>
      <c r="I3128">
        <v>11</v>
      </c>
      <c r="J3128">
        <v>5</v>
      </c>
      <c r="K3128">
        <v>1078.7</v>
      </c>
      <c r="L3128">
        <v>852.173</v>
      </c>
      <c r="M3128">
        <v>5393.5</v>
      </c>
      <c r="N3128" t="s">
        <v>202</v>
      </c>
      <c r="O3128" t="s">
        <v>593</v>
      </c>
      <c r="P3128" t="s">
        <v>190</v>
      </c>
      <c r="Q3128" t="s">
        <v>191</v>
      </c>
      <c r="R3128">
        <v>9305</v>
      </c>
    </row>
    <row r="3129" spans="1:18" x14ac:dyDescent="0.3">
      <c r="A3129" t="s">
        <v>3347</v>
      </c>
      <c r="B3129" s="1">
        <v>43244</v>
      </c>
      <c r="C3129" s="1">
        <v>43261</v>
      </c>
      <c r="D3129">
        <v>20</v>
      </c>
      <c r="E3129" t="s">
        <v>2807</v>
      </c>
      <c r="F3129" t="s">
        <v>3246</v>
      </c>
      <c r="G3129" t="s">
        <v>984</v>
      </c>
      <c r="H3129">
        <v>53</v>
      </c>
      <c r="I3129">
        <v>7</v>
      </c>
      <c r="J3129">
        <v>5</v>
      </c>
      <c r="K3129">
        <v>991.6</v>
      </c>
      <c r="L3129">
        <v>624.70799999999997</v>
      </c>
      <c r="M3129">
        <v>4958</v>
      </c>
      <c r="N3129" t="s">
        <v>22</v>
      </c>
      <c r="O3129" t="s">
        <v>23</v>
      </c>
      <c r="P3129" t="s">
        <v>215</v>
      </c>
      <c r="Q3129" t="s">
        <v>74</v>
      </c>
      <c r="R3129">
        <v>1042</v>
      </c>
    </row>
    <row r="3130" spans="1:18" x14ac:dyDescent="0.3">
      <c r="A3130" t="s">
        <v>3348</v>
      </c>
      <c r="B3130" s="1">
        <v>43247</v>
      </c>
      <c r="C3130" s="1">
        <v>43256</v>
      </c>
      <c r="D3130">
        <v>3</v>
      </c>
      <c r="E3130" t="s">
        <v>2807</v>
      </c>
      <c r="F3130" t="s">
        <v>3246</v>
      </c>
      <c r="G3130" t="s">
        <v>984</v>
      </c>
      <c r="H3130">
        <v>95</v>
      </c>
      <c r="I3130">
        <v>1</v>
      </c>
      <c r="J3130">
        <v>11</v>
      </c>
      <c r="K3130">
        <v>4006.6</v>
      </c>
      <c r="L3130">
        <v>3365.5439999999999</v>
      </c>
      <c r="M3130">
        <v>44072.6</v>
      </c>
      <c r="N3130" t="s">
        <v>257</v>
      </c>
      <c r="O3130" t="s">
        <v>471</v>
      </c>
      <c r="P3130" t="s">
        <v>124</v>
      </c>
      <c r="Q3130" t="s">
        <v>125</v>
      </c>
      <c r="R3130">
        <v>3320</v>
      </c>
    </row>
    <row r="3131" spans="1:18" x14ac:dyDescent="0.3">
      <c r="A3131" t="s">
        <v>3349</v>
      </c>
      <c r="B3131" s="1">
        <v>43249</v>
      </c>
      <c r="C3131" s="1">
        <v>43259</v>
      </c>
      <c r="D3131">
        <v>23</v>
      </c>
      <c r="E3131" t="s">
        <v>2807</v>
      </c>
      <c r="F3131" t="s">
        <v>3246</v>
      </c>
      <c r="G3131" t="s">
        <v>984</v>
      </c>
      <c r="H3131">
        <v>52</v>
      </c>
      <c r="I3131">
        <v>11</v>
      </c>
      <c r="J3131">
        <v>12</v>
      </c>
      <c r="K3131">
        <v>2820.7</v>
      </c>
      <c r="L3131">
        <v>1664.213</v>
      </c>
      <c r="M3131">
        <v>33848.400000000001</v>
      </c>
      <c r="N3131" t="s">
        <v>158</v>
      </c>
      <c r="O3131" t="s">
        <v>593</v>
      </c>
      <c r="P3131" t="s">
        <v>306</v>
      </c>
      <c r="Q3131" t="s">
        <v>307</v>
      </c>
      <c r="R3131">
        <v>5512</v>
      </c>
    </row>
    <row r="3132" spans="1:18" x14ac:dyDescent="0.3">
      <c r="A3132" t="s">
        <v>3350</v>
      </c>
      <c r="B3132" s="1">
        <v>43253</v>
      </c>
      <c r="C3132" s="1">
        <v>43260</v>
      </c>
      <c r="D3132">
        <v>47</v>
      </c>
      <c r="E3132" t="s">
        <v>2807</v>
      </c>
      <c r="F3132" t="s">
        <v>3246</v>
      </c>
      <c r="G3132" t="s">
        <v>984</v>
      </c>
      <c r="H3132">
        <v>74</v>
      </c>
      <c r="I3132">
        <v>9</v>
      </c>
      <c r="J3132">
        <v>12</v>
      </c>
      <c r="K3132">
        <v>2003.3</v>
      </c>
      <c r="L3132">
        <v>921.51800000000003</v>
      </c>
      <c r="M3132">
        <v>24039.599999999999</v>
      </c>
      <c r="N3132" t="s">
        <v>218</v>
      </c>
      <c r="O3132" t="s">
        <v>795</v>
      </c>
      <c r="P3132" t="s">
        <v>87</v>
      </c>
      <c r="Q3132" t="s">
        <v>25</v>
      </c>
      <c r="R3132">
        <v>8023</v>
      </c>
    </row>
    <row r="3133" spans="1:18" x14ac:dyDescent="0.3">
      <c r="A3133" t="s">
        <v>3351</v>
      </c>
      <c r="B3133" s="1">
        <v>43257</v>
      </c>
      <c r="C3133" s="1">
        <v>43274</v>
      </c>
      <c r="D3133">
        <v>3</v>
      </c>
      <c r="E3133" t="s">
        <v>2807</v>
      </c>
      <c r="F3133" t="s">
        <v>3246</v>
      </c>
      <c r="G3133" t="s">
        <v>984</v>
      </c>
      <c r="H3133">
        <v>20</v>
      </c>
      <c r="I3133">
        <v>14</v>
      </c>
      <c r="J3133">
        <v>6</v>
      </c>
      <c r="K3133">
        <v>221.1</v>
      </c>
      <c r="L3133">
        <v>114.97199999999999</v>
      </c>
      <c r="M3133">
        <v>1326.6</v>
      </c>
      <c r="N3133" t="s">
        <v>257</v>
      </c>
      <c r="O3133" t="s">
        <v>789</v>
      </c>
      <c r="P3133" t="s">
        <v>39</v>
      </c>
      <c r="Q3133" t="s">
        <v>40</v>
      </c>
      <c r="R3133">
        <v>4110</v>
      </c>
    </row>
    <row r="3134" spans="1:18" x14ac:dyDescent="0.3">
      <c r="A3134" t="s">
        <v>3352</v>
      </c>
      <c r="B3134" s="1">
        <v>43259</v>
      </c>
      <c r="C3134" s="1">
        <v>43266</v>
      </c>
      <c r="D3134">
        <v>49</v>
      </c>
      <c r="E3134" t="s">
        <v>2807</v>
      </c>
      <c r="F3134" t="s">
        <v>3246</v>
      </c>
      <c r="G3134" t="s">
        <v>984</v>
      </c>
      <c r="H3134">
        <v>37</v>
      </c>
      <c r="I3134">
        <v>9</v>
      </c>
      <c r="J3134">
        <v>8</v>
      </c>
      <c r="K3134">
        <v>180.9</v>
      </c>
      <c r="L3134">
        <v>139.29300000000001</v>
      </c>
      <c r="M3134">
        <v>1447.2</v>
      </c>
      <c r="N3134" t="s">
        <v>135</v>
      </c>
      <c r="O3134" t="s">
        <v>795</v>
      </c>
      <c r="P3134" t="s">
        <v>156</v>
      </c>
      <c r="Q3134" t="s">
        <v>151</v>
      </c>
      <c r="R3134">
        <v>3411</v>
      </c>
    </row>
    <row r="3135" spans="1:18" x14ac:dyDescent="0.3">
      <c r="A3135" t="s">
        <v>3353</v>
      </c>
      <c r="B3135" s="1">
        <v>43260</v>
      </c>
      <c r="C3135" s="1">
        <v>43264</v>
      </c>
      <c r="D3135">
        <v>46</v>
      </c>
      <c r="E3135" t="s">
        <v>2807</v>
      </c>
      <c r="F3135" t="s">
        <v>3246</v>
      </c>
      <c r="G3135" t="s">
        <v>984</v>
      </c>
      <c r="H3135">
        <v>7</v>
      </c>
      <c r="I3135">
        <v>7</v>
      </c>
      <c r="J3135">
        <v>9</v>
      </c>
      <c r="K3135">
        <v>2237.8000000000002</v>
      </c>
      <c r="L3135">
        <v>984.63199999999995</v>
      </c>
      <c r="M3135">
        <v>20140.2</v>
      </c>
      <c r="N3135" t="s">
        <v>42</v>
      </c>
      <c r="O3135" t="s">
        <v>23</v>
      </c>
      <c r="P3135" t="s">
        <v>665</v>
      </c>
      <c r="Q3135" t="s">
        <v>666</v>
      </c>
      <c r="R3135">
        <v>3910</v>
      </c>
    </row>
    <row r="3136" spans="1:18" x14ac:dyDescent="0.3">
      <c r="A3136" t="s">
        <v>3354</v>
      </c>
      <c r="B3136" s="1">
        <v>43266</v>
      </c>
      <c r="C3136" s="1">
        <v>43282</v>
      </c>
      <c r="D3136">
        <v>11</v>
      </c>
      <c r="E3136" t="s">
        <v>2807</v>
      </c>
      <c r="F3136" t="s">
        <v>3246</v>
      </c>
      <c r="G3136" t="s">
        <v>984</v>
      </c>
      <c r="H3136">
        <v>82</v>
      </c>
      <c r="I3136">
        <v>7</v>
      </c>
      <c r="J3136">
        <v>5</v>
      </c>
      <c r="K3136">
        <v>1072</v>
      </c>
      <c r="L3136">
        <v>696.8</v>
      </c>
      <c r="M3136">
        <v>5360</v>
      </c>
      <c r="N3136" t="s">
        <v>76</v>
      </c>
      <c r="O3136" t="s">
        <v>23</v>
      </c>
      <c r="P3136" t="s">
        <v>156</v>
      </c>
      <c r="Q3136" t="s">
        <v>151</v>
      </c>
      <c r="R3136">
        <v>3411</v>
      </c>
    </row>
    <row r="3137" spans="1:18" x14ac:dyDescent="0.3">
      <c r="A3137" t="s">
        <v>3355</v>
      </c>
      <c r="B3137" s="1">
        <v>43268</v>
      </c>
      <c r="C3137" s="1">
        <v>43275</v>
      </c>
      <c r="D3137">
        <v>14</v>
      </c>
      <c r="E3137" t="s">
        <v>2807</v>
      </c>
      <c r="F3137" t="s">
        <v>3246</v>
      </c>
      <c r="G3137" t="s">
        <v>984</v>
      </c>
      <c r="H3137">
        <v>87</v>
      </c>
      <c r="I3137">
        <v>14</v>
      </c>
      <c r="J3137">
        <v>7</v>
      </c>
      <c r="K3137">
        <v>3939.6</v>
      </c>
      <c r="L3137">
        <v>2087.9879999999998</v>
      </c>
      <c r="M3137">
        <v>27577.200000000001</v>
      </c>
      <c r="N3137" t="s">
        <v>38</v>
      </c>
      <c r="O3137" t="s">
        <v>789</v>
      </c>
      <c r="P3137" t="s">
        <v>136</v>
      </c>
      <c r="Q3137" t="s">
        <v>25</v>
      </c>
      <c r="R3137">
        <v>8051</v>
      </c>
    </row>
    <row r="3138" spans="1:18" x14ac:dyDescent="0.3">
      <c r="A3138" t="s">
        <v>3356</v>
      </c>
      <c r="B3138" s="1">
        <v>43271</v>
      </c>
      <c r="C3138" s="1">
        <v>43277</v>
      </c>
      <c r="D3138">
        <v>44</v>
      </c>
      <c r="E3138" t="s">
        <v>2807</v>
      </c>
      <c r="F3138" t="s">
        <v>3246</v>
      </c>
      <c r="G3138" t="s">
        <v>984</v>
      </c>
      <c r="H3138">
        <v>75</v>
      </c>
      <c r="I3138">
        <v>1</v>
      </c>
      <c r="J3138">
        <v>8</v>
      </c>
      <c r="K3138">
        <v>3859.2</v>
      </c>
      <c r="L3138">
        <v>2354.1120000000001</v>
      </c>
      <c r="M3138">
        <v>30873.599999999999</v>
      </c>
      <c r="N3138" t="s">
        <v>27</v>
      </c>
      <c r="O3138" t="s">
        <v>471</v>
      </c>
      <c r="P3138" t="s">
        <v>455</v>
      </c>
      <c r="Q3138" t="s">
        <v>413</v>
      </c>
      <c r="R3138">
        <v>5018</v>
      </c>
    </row>
    <row r="3139" spans="1:18" x14ac:dyDescent="0.3">
      <c r="A3139" t="s">
        <v>3357</v>
      </c>
      <c r="B3139" s="1">
        <v>43271</v>
      </c>
      <c r="C3139" s="1">
        <v>43278</v>
      </c>
      <c r="D3139">
        <v>14</v>
      </c>
      <c r="E3139" t="s">
        <v>2807</v>
      </c>
      <c r="F3139" t="s">
        <v>3246</v>
      </c>
      <c r="G3139" t="s">
        <v>984</v>
      </c>
      <c r="H3139">
        <v>11</v>
      </c>
      <c r="I3139">
        <v>13</v>
      </c>
      <c r="J3139">
        <v>7</v>
      </c>
      <c r="K3139">
        <v>1072</v>
      </c>
      <c r="L3139">
        <v>439.52</v>
      </c>
      <c r="M3139">
        <v>7504</v>
      </c>
      <c r="N3139" t="s">
        <v>38</v>
      </c>
      <c r="O3139" t="s">
        <v>779</v>
      </c>
      <c r="P3139" t="s">
        <v>405</v>
      </c>
      <c r="Q3139" t="s">
        <v>406</v>
      </c>
      <c r="R3139">
        <v>920</v>
      </c>
    </row>
    <row r="3140" spans="1:18" x14ac:dyDescent="0.3">
      <c r="A3140" t="s">
        <v>3358</v>
      </c>
      <c r="B3140" s="1">
        <v>43281</v>
      </c>
      <c r="C3140" s="1">
        <v>43285</v>
      </c>
      <c r="D3140">
        <v>35</v>
      </c>
      <c r="E3140" t="s">
        <v>2807</v>
      </c>
      <c r="F3140" t="s">
        <v>3246</v>
      </c>
      <c r="G3140" t="s">
        <v>984</v>
      </c>
      <c r="H3140">
        <v>79</v>
      </c>
      <c r="I3140">
        <v>7</v>
      </c>
      <c r="J3140">
        <v>12</v>
      </c>
      <c r="K3140">
        <v>1078.7</v>
      </c>
      <c r="L3140">
        <v>776.66399999999999</v>
      </c>
      <c r="M3140">
        <v>12944.4</v>
      </c>
      <c r="N3140" t="s">
        <v>316</v>
      </c>
      <c r="O3140" t="s">
        <v>23</v>
      </c>
      <c r="P3140" t="s">
        <v>330</v>
      </c>
      <c r="Q3140" t="s">
        <v>71</v>
      </c>
      <c r="R3140">
        <v>3510</v>
      </c>
    </row>
    <row r="3141" spans="1:18" x14ac:dyDescent="0.3">
      <c r="A3141" t="s">
        <v>3359</v>
      </c>
      <c r="B3141" s="1">
        <v>43283</v>
      </c>
      <c r="C3141" s="1">
        <v>43286</v>
      </c>
      <c r="D3141">
        <v>14</v>
      </c>
      <c r="E3141" t="s">
        <v>2807</v>
      </c>
      <c r="F3141" t="s">
        <v>3246</v>
      </c>
      <c r="G3141" t="s">
        <v>984</v>
      </c>
      <c r="H3141">
        <v>4</v>
      </c>
      <c r="I3141">
        <v>7</v>
      </c>
      <c r="J3141">
        <v>12</v>
      </c>
      <c r="K3141">
        <v>1105.5</v>
      </c>
      <c r="L3141">
        <v>762.79499999999996</v>
      </c>
      <c r="M3141">
        <v>13266</v>
      </c>
      <c r="N3141" t="s">
        <v>38</v>
      </c>
      <c r="O3141" t="s">
        <v>23</v>
      </c>
      <c r="P3141" t="s">
        <v>104</v>
      </c>
      <c r="Q3141" t="s">
        <v>40</v>
      </c>
      <c r="R3141">
        <v>4104</v>
      </c>
    </row>
    <row r="3142" spans="1:18" x14ac:dyDescent="0.3">
      <c r="A3142" t="s">
        <v>3360</v>
      </c>
      <c r="B3142" s="1">
        <v>43283</v>
      </c>
      <c r="C3142" s="1">
        <v>43287</v>
      </c>
      <c r="D3142">
        <v>33</v>
      </c>
      <c r="E3142" t="s">
        <v>2807</v>
      </c>
      <c r="F3142" t="s">
        <v>3246</v>
      </c>
      <c r="G3142" t="s">
        <v>984</v>
      </c>
      <c r="H3142">
        <v>45</v>
      </c>
      <c r="I3142">
        <v>12</v>
      </c>
      <c r="J3142">
        <v>8</v>
      </c>
      <c r="K3142">
        <v>1045.2</v>
      </c>
      <c r="L3142">
        <v>794.35199999999998</v>
      </c>
      <c r="M3142">
        <v>8361.6</v>
      </c>
      <c r="N3142" t="s">
        <v>166</v>
      </c>
      <c r="O3142" t="s">
        <v>793</v>
      </c>
      <c r="P3142" t="s">
        <v>540</v>
      </c>
      <c r="Q3142" t="s">
        <v>114</v>
      </c>
      <c r="R3142">
        <v>9400</v>
      </c>
    </row>
    <row r="3143" spans="1:18" x14ac:dyDescent="0.3">
      <c r="A3143" t="s">
        <v>3361</v>
      </c>
      <c r="B3143" s="1">
        <v>43287</v>
      </c>
      <c r="C3143" s="1">
        <v>43292</v>
      </c>
      <c r="D3143">
        <v>23</v>
      </c>
      <c r="E3143" t="s">
        <v>2807</v>
      </c>
      <c r="F3143" t="s">
        <v>3246</v>
      </c>
      <c r="G3143" t="s">
        <v>984</v>
      </c>
      <c r="H3143">
        <v>6</v>
      </c>
      <c r="I3143">
        <v>1</v>
      </c>
      <c r="J3143">
        <v>5</v>
      </c>
      <c r="K3143">
        <v>790.6</v>
      </c>
      <c r="L3143">
        <v>656.19799999999998</v>
      </c>
      <c r="M3143">
        <v>3953</v>
      </c>
      <c r="N3143" t="s">
        <v>158</v>
      </c>
      <c r="O3143" t="s">
        <v>471</v>
      </c>
      <c r="P3143" t="s">
        <v>110</v>
      </c>
      <c r="Q3143" t="s">
        <v>58</v>
      </c>
      <c r="R3143">
        <v>3216</v>
      </c>
    </row>
    <row r="3144" spans="1:18" x14ac:dyDescent="0.3">
      <c r="A3144" t="s">
        <v>3362</v>
      </c>
      <c r="B3144" s="1">
        <v>43287</v>
      </c>
      <c r="C3144" s="1">
        <v>43296</v>
      </c>
      <c r="D3144">
        <v>33</v>
      </c>
      <c r="E3144" t="s">
        <v>2807</v>
      </c>
      <c r="F3144" t="s">
        <v>3246</v>
      </c>
      <c r="G3144" t="s">
        <v>984</v>
      </c>
      <c r="H3144">
        <v>47</v>
      </c>
      <c r="I3144">
        <v>2</v>
      </c>
      <c r="J3144">
        <v>12</v>
      </c>
      <c r="K3144">
        <v>2264.6</v>
      </c>
      <c r="L3144">
        <v>1109.654</v>
      </c>
      <c r="M3144">
        <v>27175.200000000001</v>
      </c>
      <c r="N3144" t="s">
        <v>166</v>
      </c>
      <c r="O3144" t="s">
        <v>334</v>
      </c>
      <c r="P3144" t="s">
        <v>289</v>
      </c>
      <c r="Q3144" t="s">
        <v>290</v>
      </c>
      <c r="R3144">
        <v>7630</v>
      </c>
    </row>
    <row r="3145" spans="1:18" x14ac:dyDescent="0.3">
      <c r="A3145" t="s">
        <v>3363</v>
      </c>
      <c r="B3145" s="1">
        <v>43296</v>
      </c>
      <c r="C3145" s="1">
        <v>43301</v>
      </c>
      <c r="D3145">
        <v>13</v>
      </c>
      <c r="E3145" t="s">
        <v>2807</v>
      </c>
      <c r="F3145" t="s">
        <v>3246</v>
      </c>
      <c r="G3145" t="s">
        <v>984</v>
      </c>
      <c r="H3145">
        <v>23</v>
      </c>
      <c r="I3145">
        <v>2</v>
      </c>
      <c r="J3145">
        <v>9</v>
      </c>
      <c r="K3145">
        <v>1802.3</v>
      </c>
      <c r="L3145">
        <v>1153.472</v>
      </c>
      <c r="M3145">
        <v>16220.7</v>
      </c>
      <c r="N3145" t="s">
        <v>69</v>
      </c>
      <c r="O3145" t="s">
        <v>334</v>
      </c>
      <c r="P3145" t="s">
        <v>90</v>
      </c>
      <c r="Q3145" t="s">
        <v>25</v>
      </c>
      <c r="R3145">
        <v>8051</v>
      </c>
    </row>
    <row r="3146" spans="1:18" x14ac:dyDescent="0.3">
      <c r="A3146" t="s">
        <v>3364</v>
      </c>
      <c r="B3146" s="1">
        <v>43297</v>
      </c>
      <c r="C3146" s="1">
        <v>43315</v>
      </c>
      <c r="D3146">
        <v>9</v>
      </c>
      <c r="E3146" t="s">
        <v>2807</v>
      </c>
      <c r="F3146" t="s">
        <v>3246</v>
      </c>
      <c r="G3146" t="s">
        <v>984</v>
      </c>
      <c r="H3146">
        <v>21</v>
      </c>
      <c r="I3146">
        <v>9</v>
      </c>
      <c r="J3146">
        <v>5</v>
      </c>
      <c r="K3146">
        <v>3423.7</v>
      </c>
      <c r="L3146">
        <v>2191.1680000000001</v>
      </c>
      <c r="M3146">
        <v>17118.5</v>
      </c>
      <c r="N3146" t="s">
        <v>311</v>
      </c>
      <c r="O3146" t="s">
        <v>795</v>
      </c>
      <c r="P3146" t="s">
        <v>93</v>
      </c>
      <c r="Q3146" t="s">
        <v>94</v>
      </c>
      <c r="R3146">
        <v>7022</v>
      </c>
    </row>
    <row r="3147" spans="1:18" x14ac:dyDescent="0.3">
      <c r="A3147" t="s">
        <v>3365</v>
      </c>
      <c r="B3147" s="1">
        <v>43303</v>
      </c>
      <c r="C3147" s="1">
        <v>43320</v>
      </c>
      <c r="D3147">
        <v>7</v>
      </c>
      <c r="E3147" t="s">
        <v>2807</v>
      </c>
      <c r="F3147" t="s">
        <v>3246</v>
      </c>
      <c r="G3147" t="s">
        <v>984</v>
      </c>
      <c r="H3147">
        <v>45</v>
      </c>
      <c r="I3147">
        <v>11</v>
      </c>
      <c r="J3147">
        <v>11</v>
      </c>
      <c r="K3147">
        <v>2331.6</v>
      </c>
      <c r="L3147">
        <v>1911.912</v>
      </c>
      <c r="M3147">
        <v>25647.599999999999</v>
      </c>
      <c r="N3147" t="s">
        <v>169</v>
      </c>
      <c r="O3147" t="s">
        <v>593</v>
      </c>
      <c r="P3147" t="s">
        <v>540</v>
      </c>
      <c r="Q3147" t="s">
        <v>114</v>
      </c>
      <c r="R3147">
        <v>9400</v>
      </c>
    </row>
    <row r="3148" spans="1:18" x14ac:dyDescent="0.3">
      <c r="A3148" t="s">
        <v>3366</v>
      </c>
      <c r="B3148" s="1">
        <v>43304</v>
      </c>
      <c r="C3148" s="1">
        <v>43314</v>
      </c>
      <c r="D3148">
        <v>39</v>
      </c>
      <c r="E3148" t="s">
        <v>2807</v>
      </c>
      <c r="F3148" t="s">
        <v>3246</v>
      </c>
      <c r="G3148" t="s">
        <v>984</v>
      </c>
      <c r="H3148">
        <v>39</v>
      </c>
      <c r="I3148">
        <v>2</v>
      </c>
      <c r="J3148">
        <v>6</v>
      </c>
      <c r="K3148">
        <v>3832.4</v>
      </c>
      <c r="L3148">
        <v>1762.904</v>
      </c>
      <c r="M3148">
        <v>22994.400000000001</v>
      </c>
      <c r="N3148" t="s">
        <v>141</v>
      </c>
      <c r="O3148" t="s">
        <v>334</v>
      </c>
      <c r="P3148" t="s">
        <v>57</v>
      </c>
      <c r="Q3148" t="s">
        <v>58</v>
      </c>
      <c r="R3148">
        <v>3210</v>
      </c>
    </row>
    <row r="3149" spans="1:18" x14ac:dyDescent="0.3">
      <c r="A3149" t="s">
        <v>3367</v>
      </c>
      <c r="B3149" s="1">
        <v>43306</v>
      </c>
      <c r="C3149" s="1">
        <v>43309</v>
      </c>
      <c r="D3149">
        <v>8</v>
      </c>
      <c r="E3149" t="s">
        <v>2807</v>
      </c>
      <c r="F3149" t="s">
        <v>3246</v>
      </c>
      <c r="G3149" t="s">
        <v>984</v>
      </c>
      <c r="H3149">
        <v>27</v>
      </c>
      <c r="I3149">
        <v>13</v>
      </c>
      <c r="J3149">
        <v>11</v>
      </c>
      <c r="K3149">
        <v>857.6</v>
      </c>
      <c r="L3149">
        <v>514.55999999999995</v>
      </c>
      <c r="M3149">
        <v>9433.6</v>
      </c>
      <c r="N3149" t="s">
        <v>99</v>
      </c>
      <c r="O3149" t="s">
        <v>779</v>
      </c>
      <c r="P3149" t="s">
        <v>213</v>
      </c>
      <c r="Q3149" t="s">
        <v>74</v>
      </c>
      <c r="R3149">
        <v>1023</v>
      </c>
    </row>
    <row r="3150" spans="1:18" x14ac:dyDescent="0.3">
      <c r="A3150" t="s">
        <v>3368</v>
      </c>
      <c r="B3150" s="1">
        <v>43306</v>
      </c>
      <c r="C3150" s="1">
        <v>43310</v>
      </c>
      <c r="D3150">
        <v>39</v>
      </c>
      <c r="E3150" t="s">
        <v>2807</v>
      </c>
      <c r="F3150" t="s">
        <v>3246</v>
      </c>
      <c r="G3150" t="s">
        <v>984</v>
      </c>
      <c r="H3150">
        <v>88</v>
      </c>
      <c r="I3150">
        <v>1</v>
      </c>
      <c r="J3150">
        <v>11</v>
      </c>
      <c r="K3150">
        <v>2619.6999999999998</v>
      </c>
      <c r="L3150">
        <v>1231.259</v>
      </c>
      <c r="M3150">
        <v>28816.7</v>
      </c>
      <c r="N3150" t="s">
        <v>141</v>
      </c>
      <c r="O3150" t="s">
        <v>471</v>
      </c>
      <c r="P3150" t="s">
        <v>577</v>
      </c>
      <c r="Q3150" t="s">
        <v>36</v>
      </c>
      <c r="R3150">
        <v>3334</v>
      </c>
    </row>
    <row r="3151" spans="1:18" x14ac:dyDescent="0.3">
      <c r="A3151" t="s">
        <v>3369</v>
      </c>
      <c r="B3151" s="1">
        <v>43307</v>
      </c>
      <c r="C3151" s="1">
        <v>43322</v>
      </c>
      <c r="D3151">
        <v>40</v>
      </c>
      <c r="E3151" t="s">
        <v>2807</v>
      </c>
      <c r="F3151" t="s">
        <v>3246</v>
      </c>
      <c r="G3151" t="s">
        <v>984</v>
      </c>
      <c r="H3151">
        <v>9</v>
      </c>
      <c r="I3151">
        <v>2</v>
      </c>
      <c r="J3151">
        <v>12</v>
      </c>
      <c r="K3151">
        <v>2291.4</v>
      </c>
      <c r="L3151">
        <v>1695.636</v>
      </c>
      <c r="M3151">
        <v>27496.799999999999</v>
      </c>
      <c r="N3151" t="s">
        <v>92</v>
      </c>
      <c r="O3151" t="s">
        <v>334</v>
      </c>
      <c r="P3151" t="s">
        <v>153</v>
      </c>
      <c r="Q3151" t="s">
        <v>129</v>
      </c>
      <c r="R3151">
        <v>9010</v>
      </c>
    </row>
    <row r="3152" spans="1:18" x14ac:dyDescent="0.3">
      <c r="A3152" t="s">
        <v>3370</v>
      </c>
      <c r="B3152" s="1">
        <v>43308</v>
      </c>
      <c r="C3152" s="1">
        <v>43324</v>
      </c>
      <c r="D3152">
        <v>4</v>
      </c>
      <c r="E3152" t="s">
        <v>2807</v>
      </c>
      <c r="F3152" t="s">
        <v>3246</v>
      </c>
      <c r="G3152" t="s">
        <v>984</v>
      </c>
      <c r="H3152">
        <v>23</v>
      </c>
      <c r="I3152">
        <v>2</v>
      </c>
      <c r="J3152">
        <v>7</v>
      </c>
      <c r="K3152">
        <v>2566.1</v>
      </c>
      <c r="L3152">
        <v>1539.66</v>
      </c>
      <c r="M3152">
        <v>17962.7</v>
      </c>
      <c r="N3152" t="s">
        <v>482</v>
      </c>
      <c r="O3152" t="s">
        <v>334</v>
      </c>
      <c r="P3152" t="s">
        <v>90</v>
      </c>
      <c r="Q3152" t="s">
        <v>25</v>
      </c>
      <c r="R3152">
        <v>8051</v>
      </c>
    </row>
    <row r="3153" spans="1:18" x14ac:dyDescent="0.3">
      <c r="A3153" t="s">
        <v>3371</v>
      </c>
      <c r="B3153" s="1">
        <v>43311</v>
      </c>
      <c r="C3153" s="1">
        <v>43318</v>
      </c>
      <c r="D3153">
        <v>4</v>
      </c>
      <c r="E3153" t="s">
        <v>2807</v>
      </c>
      <c r="F3153" t="s">
        <v>3246</v>
      </c>
      <c r="G3153" t="s">
        <v>984</v>
      </c>
      <c r="H3153">
        <v>69</v>
      </c>
      <c r="I3153">
        <v>13</v>
      </c>
      <c r="J3153">
        <v>7</v>
      </c>
      <c r="K3153">
        <v>5406.9</v>
      </c>
      <c r="L3153">
        <v>4487.7269999999999</v>
      </c>
      <c r="M3153">
        <v>37848.300000000003</v>
      </c>
      <c r="N3153" t="s">
        <v>482</v>
      </c>
      <c r="O3153" t="s">
        <v>779</v>
      </c>
      <c r="P3153" t="s">
        <v>93</v>
      </c>
      <c r="Q3153" t="s">
        <v>94</v>
      </c>
      <c r="R3153">
        <v>7022</v>
      </c>
    </row>
    <row r="3154" spans="1:18" x14ac:dyDescent="0.3">
      <c r="A3154" t="s">
        <v>3372</v>
      </c>
      <c r="B3154" s="1">
        <v>43317</v>
      </c>
      <c r="C3154" s="1">
        <v>43321</v>
      </c>
      <c r="D3154">
        <v>23</v>
      </c>
      <c r="E3154" t="s">
        <v>2807</v>
      </c>
      <c r="F3154" t="s">
        <v>3246</v>
      </c>
      <c r="G3154" t="s">
        <v>984</v>
      </c>
      <c r="H3154">
        <v>4</v>
      </c>
      <c r="I3154">
        <v>8</v>
      </c>
      <c r="J3154">
        <v>10</v>
      </c>
      <c r="K3154">
        <v>1252.9000000000001</v>
      </c>
      <c r="L3154">
        <v>789.327</v>
      </c>
      <c r="M3154">
        <v>12529</v>
      </c>
      <c r="N3154" t="s">
        <v>158</v>
      </c>
      <c r="O3154" t="s">
        <v>828</v>
      </c>
      <c r="P3154" t="s">
        <v>104</v>
      </c>
      <c r="Q3154" t="s">
        <v>40</v>
      </c>
      <c r="R3154">
        <v>4104</v>
      </c>
    </row>
    <row r="3155" spans="1:18" x14ac:dyDescent="0.3">
      <c r="A3155" t="s">
        <v>3373</v>
      </c>
      <c r="B3155" s="1">
        <v>43319</v>
      </c>
      <c r="C3155" s="1">
        <v>43330</v>
      </c>
      <c r="D3155">
        <v>37</v>
      </c>
      <c r="E3155" t="s">
        <v>2807</v>
      </c>
      <c r="F3155" t="s">
        <v>3246</v>
      </c>
      <c r="G3155" t="s">
        <v>984</v>
      </c>
      <c r="H3155">
        <v>46</v>
      </c>
      <c r="I3155">
        <v>2</v>
      </c>
      <c r="J3155">
        <v>9</v>
      </c>
      <c r="K3155">
        <v>1051.9000000000001</v>
      </c>
      <c r="L3155">
        <v>694.25400000000002</v>
      </c>
      <c r="M3155">
        <v>9467.1</v>
      </c>
      <c r="N3155" t="s">
        <v>106</v>
      </c>
      <c r="O3155" t="s">
        <v>334</v>
      </c>
      <c r="P3155" t="s">
        <v>199</v>
      </c>
      <c r="Q3155" t="s">
        <v>200</v>
      </c>
      <c r="R3155">
        <v>9522</v>
      </c>
    </row>
    <row r="3156" spans="1:18" x14ac:dyDescent="0.3">
      <c r="A3156" t="s">
        <v>3374</v>
      </c>
      <c r="B3156" s="1">
        <v>43325</v>
      </c>
      <c r="C3156" s="1">
        <v>43335</v>
      </c>
      <c r="D3156">
        <v>6</v>
      </c>
      <c r="E3156" t="s">
        <v>2807</v>
      </c>
      <c r="F3156" t="s">
        <v>3246</v>
      </c>
      <c r="G3156" t="s">
        <v>984</v>
      </c>
      <c r="H3156">
        <v>47</v>
      </c>
      <c r="I3156">
        <v>10</v>
      </c>
      <c r="J3156">
        <v>6</v>
      </c>
      <c r="K3156">
        <v>3979.8</v>
      </c>
      <c r="L3156">
        <v>1790.91</v>
      </c>
      <c r="M3156">
        <v>23878.799999999999</v>
      </c>
      <c r="N3156" t="s">
        <v>31</v>
      </c>
      <c r="O3156" t="s">
        <v>783</v>
      </c>
      <c r="P3156" t="s">
        <v>289</v>
      </c>
      <c r="Q3156" t="s">
        <v>290</v>
      </c>
      <c r="R3156">
        <v>7630</v>
      </c>
    </row>
    <row r="3157" spans="1:18" x14ac:dyDescent="0.3">
      <c r="A3157" t="s">
        <v>3375</v>
      </c>
      <c r="B3157" s="1">
        <v>43325</v>
      </c>
      <c r="C3157" s="1">
        <v>43337</v>
      </c>
      <c r="D3157">
        <v>14</v>
      </c>
      <c r="E3157" t="s">
        <v>2807</v>
      </c>
      <c r="F3157" t="s">
        <v>3246</v>
      </c>
      <c r="G3157" t="s">
        <v>984</v>
      </c>
      <c r="H3157">
        <v>52</v>
      </c>
      <c r="I3157">
        <v>5</v>
      </c>
      <c r="J3157">
        <v>8</v>
      </c>
      <c r="K3157">
        <v>1862.6</v>
      </c>
      <c r="L3157">
        <v>1098.934</v>
      </c>
      <c r="M3157">
        <v>14900.8</v>
      </c>
      <c r="N3157" t="s">
        <v>38</v>
      </c>
      <c r="O3157" t="s">
        <v>699</v>
      </c>
      <c r="P3157" t="s">
        <v>306</v>
      </c>
      <c r="Q3157" t="s">
        <v>307</v>
      </c>
      <c r="R3157">
        <v>5512</v>
      </c>
    </row>
    <row r="3158" spans="1:18" x14ac:dyDescent="0.3">
      <c r="A3158" t="s">
        <v>3376</v>
      </c>
      <c r="B3158" s="1">
        <v>43329</v>
      </c>
      <c r="C3158" s="1">
        <v>43339</v>
      </c>
      <c r="D3158">
        <v>28</v>
      </c>
      <c r="E3158" t="s">
        <v>2807</v>
      </c>
      <c r="F3158" t="s">
        <v>3246</v>
      </c>
      <c r="G3158" t="s">
        <v>984</v>
      </c>
      <c r="H3158">
        <v>40</v>
      </c>
      <c r="I3158">
        <v>9</v>
      </c>
      <c r="J3158">
        <v>12</v>
      </c>
      <c r="K3158">
        <v>951.4</v>
      </c>
      <c r="L3158">
        <v>780.14800000000002</v>
      </c>
      <c r="M3158">
        <v>11416.8</v>
      </c>
      <c r="N3158" t="s">
        <v>109</v>
      </c>
      <c r="O3158" t="s">
        <v>795</v>
      </c>
      <c r="P3158" t="s">
        <v>113</v>
      </c>
      <c r="Q3158" t="s">
        <v>114</v>
      </c>
      <c r="R3158">
        <v>9400</v>
      </c>
    </row>
    <row r="3159" spans="1:18" x14ac:dyDescent="0.3">
      <c r="A3159" t="s">
        <v>3377</v>
      </c>
      <c r="B3159" s="1">
        <v>43334</v>
      </c>
      <c r="C3159" s="1">
        <v>43341</v>
      </c>
      <c r="D3159">
        <v>27</v>
      </c>
      <c r="E3159" t="s">
        <v>2807</v>
      </c>
      <c r="F3159" t="s">
        <v>3246</v>
      </c>
      <c r="G3159" t="s">
        <v>984</v>
      </c>
      <c r="H3159">
        <v>4</v>
      </c>
      <c r="I3159">
        <v>11</v>
      </c>
      <c r="J3159">
        <v>10</v>
      </c>
      <c r="K3159">
        <v>1936.3</v>
      </c>
      <c r="L3159">
        <v>1064.9649999999999</v>
      </c>
      <c r="M3159">
        <v>19363</v>
      </c>
      <c r="N3159" t="s">
        <v>123</v>
      </c>
      <c r="O3159" t="s">
        <v>593</v>
      </c>
      <c r="P3159" t="s">
        <v>104</v>
      </c>
      <c r="Q3159" t="s">
        <v>40</v>
      </c>
      <c r="R3159">
        <v>4104</v>
      </c>
    </row>
    <row r="3160" spans="1:18" x14ac:dyDescent="0.3">
      <c r="A3160" t="s">
        <v>3378</v>
      </c>
      <c r="B3160" s="1">
        <v>43338</v>
      </c>
      <c r="C3160" s="1">
        <v>43354</v>
      </c>
      <c r="D3160">
        <v>25</v>
      </c>
      <c r="E3160" t="s">
        <v>2807</v>
      </c>
      <c r="F3160" t="s">
        <v>3246</v>
      </c>
      <c r="G3160" t="s">
        <v>984</v>
      </c>
      <c r="H3160">
        <v>52</v>
      </c>
      <c r="I3160">
        <v>5</v>
      </c>
      <c r="J3160">
        <v>11</v>
      </c>
      <c r="K3160">
        <v>3725.2</v>
      </c>
      <c r="L3160">
        <v>2458.6320000000001</v>
      </c>
      <c r="M3160">
        <v>40977.199999999997</v>
      </c>
      <c r="N3160" t="s">
        <v>189</v>
      </c>
      <c r="O3160" t="s">
        <v>699</v>
      </c>
      <c r="P3160" t="s">
        <v>306</v>
      </c>
      <c r="Q3160" t="s">
        <v>307</v>
      </c>
      <c r="R3160">
        <v>5512</v>
      </c>
    </row>
    <row r="3161" spans="1:18" x14ac:dyDescent="0.3">
      <c r="A3161" t="s">
        <v>3379</v>
      </c>
      <c r="B3161" s="1">
        <v>43338</v>
      </c>
      <c r="C3161" s="1">
        <v>43352</v>
      </c>
      <c r="D3161">
        <v>22</v>
      </c>
      <c r="E3161" t="s">
        <v>2807</v>
      </c>
      <c r="F3161" t="s">
        <v>3246</v>
      </c>
      <c r="G3161" t="s">
        <v>984</v>
      </c>
      <c r="H3161">
        <v>39</v>
      </c>
      <c r="I3161">
        <v>11</v>
      </c>
      <c r="J3161">
        <v>11</v>
      </c>
      <c r="K3161">
        <v>3872.6</v>
      </c>
      <c r="L3161">
        <v>2826.998</v>
      </c>
      <c r="M3161">
        <v>42598.6</v>
      </c>
      <c r="N3161" t="s">
        <v>392</v>
      </c>
      <c r="O3161" t="s">
        <v>593</v>
      </c>
      <c r="P3161" t="s">
        <v>57</v>
      </c>
      <c r="Q3161" t="s">
        <v>58</v>
      </c>
      <c r="R3161">
        <v>3210</v>
      </c>
    </row>
    <row r="3162" spans="1:18" x14ac:dyDescent="0.3">
      <c r="A3162" t="s">
        <v>3380</v>
      </c>
      <c r="B3162" s="1">
        <v>43348</v>
      </c>
      <c r="C3162" s="1">
        <v>43362</v>
      </c>
      <c r="D3162">
        <v>49</v>
      </c>
      <c r="E3162" t="s">
        <v>2807</v>
      </c>
      <c r="F3162" t="s">
        <v>3246</v>
      </c>
      <c r="G3162" t="s">
        <v>984</v>
      </c>
      <c r="H3162">
        <v>71</v>
      </c>
      <c r="I3162">
        <v>7</v>
      </c>
      <c r="J3162">
        <v>5</v>
      </c>
      <c r="K3162">
        <v>1078.7</v>
      </c>
      <c r="L3162">
        <v>528.56299999999999</v>
      </c>
      <c r="M3162">
        <v>5393.5</v>
      </c>
      <c r="N3162" t="s">
        <v>135</v>
      </c>
      <c r="O3162" t="s">
        <v>23</v>
      </c>
      <c r="P3162" t="s">
        <v>190</v>
      </c>
      <c r="Q3162" t="s">
        <v>191</v>
      </c>
      <c r="R3162">
        <v>9305</v>
      </c>
    </row>
    <row r="3163" spans="1:18" x14ac:dyDescent="0.3">
      <c r="A3163" t="s">
        <v>3381</v>
      </c>
      <c r="B3163" s="1">
        <v>43349</v>
      </c>
      <c r="C3163" s="1">
        <v>43362</v>
      </c>
      <c r="D3163">
        <v>18</v>
      </c>
      <c r="E3163" t="s">
        <v>2807</v>
      </c>
      <c r="F3163" t="s">
        <v>3246</v>
      </c>
      <c r="G3163" t="s">
        <v>984</v>
      </c>
      <c r="H3163">
        <v>42</v>
      </c>
      <c r="I3163">
        <v>11</v>
      </c>
      <c r="J3163">
        <v>9</v>
      </c>
      <c r="K3163">
        <v>2485.6999999999998</v>
      </c>
      <c r="L3163">
        <v>1043.9939999999999</v>
      </c>
      <c r="M3163">
        <v>22371.3</v>
      </c>
      <c r="N3163" t="s">
        <v>116</v>
      </c>
      <c r="O3163" t="s">
        <v>593</v>
      </c>
      <c r="P3163" t="s">
        <v>47</v>
      </c>
      <c r="Q3163" t="s">
        <v>48</v>
      </c>
      <c r="R3163">
        <v>4010</v>
      </c>
    </row>
    <row r="3164" spans="1:18" x14ac:dyDescent="0.3">
      <c r="A3164" t="s">
        <v>3382</v>
      </c>
      <c r="B3164" s="1">
        <v>43352</v>
      </c>
      <c r="C3164" s="1">
        <v>43359</v>
      </c>
      <c r="D3164">
        <v>20</v>
      </c>
      <c r="E3164" t="s">
        <v>2807</v>
      </c>
      <c r="F3164" t="s">
        <v>3246</v>
      </c>
      <c r="G3164" t="s">
        <v>984</v>
      </c>
      <c r="H3164">
        <v>88</v>
      </c>
      <c r="I3164">
        <v>7</v>
      </c>
      <c r="J3164">
        <v>11</v>
      </c>
      <c r="K3164">
        <v>201</v>
      </c>
      <c r="L3164">
        <v>88.44</v>
      </c>
      <c r="M3164">
        <v>2211</v>
      </c>
      <c r="N3164" t="s">
        <v>22</v>
      </c>
      <c r="O3164" t="s">
        <v>23</v>
      </c>
      <c r="P3164" t="s">
        <v>577</v>
      </c>
      <c r="Q3164" t="s">
        <v>36</v>
      </c>
      <c r="R3164">
        <v>3334</v>
      </c>
    </row>
    <row r="3165" spans="1:18" x14ac:dyDescent="0.3">
      <c r="A3165" t="s">
        <v>3383</v>
      </c>
      <c r="B3165" s="1">
        <v>43356</v>
      </c>
      <c r="C3165" s="1">
        <v>43366</v>
      </c>
      <c r="D3165">
        <v>30</v>
      </c>
      <c r="E3165" t="s">
        <v>2807</v>
      </c>
      <c r="F3165" t="s">
        <v>3246</v>
      </c>
      <c r="G3165" t="s">
        <v>984</v>
      </c>
      <c r="H3165">
        <v>4</v>
      </c>
      <c r="I3165">
        <v>7</v>
      </c>
      <c r="J3165">
        <v>9</v>
      </c>
      <c r="K3165">
        <v>1822.4</v>
      </c>
      <c r="L3165">
        <v>1202.7840000000001</v>
      </c>
      <c r="M3165">
        <v>16401.599999999999</v>
      </c>
      <c r="N3165" t="s">
        <v>112</v>
      </c>
      <c r="O3165" t="s">
        <v>23</v>
      </c>
      <c r="P3165" t="s">
        <v>104</v>
      </c>
      <c r="Q3165" t="s">
        <v>40</v>
      </c>
      <c r="R3165">
        <v>4104</v>
      </c>
    </row>
    <row r="3166" spans="1:18" x14ac:dyDescent="0.3">
      <c r="A3166" t="s">
        <v>3384</v>
      </c>
      <c r="B3166" s="1">
        <v>43356</v>
      </c>
      <c r="C3166" s="1">
        <v>43370</v>
      </c>
      <c r="D3166">
        <v>46</v>
      </c>
      <c r="E3166" t="s">
        <v>2807</v>
      </c>
      <c r="F3166" t="s">
        <v>3246</v>
      </c>
      <c r="G3166" t="s">
        <v>984</v>
      </c>
      <c r="H3166">
        <v>31</v>
      </c>
      <c r="I3166">
        <v>1</v>
      </c>
      <c r="J3166">
        <v>9</v>
      </c>
      <c r="K3166">
        <v>2425.4</v>
      </c>
      <c r="L3166">
        <v>1115.684</v>
      </c>
      <c r="M3166">
        <v>21828.6</v>
      </c>
      <c r="N3166" t="s">
        <v>42</v>
      </c>
      <c r="O3166" t="s">
        <v>471</v>
      </c>
      <c r="P3166" t="s">
        <v>187</v>
      </c>
      <c r="Q3166" t="s">
        <v>29</v>
      </c>
      <c r="R3166">
        <v>610</v>
      </c>
    </row>
    <row r="3167" spans="1:18" x14ac:dyDescent="0.3">
      <c r="A3167" t="s">
        <v>3385</v>
      </c>
      <c r="B3167" s="1">
        <v>43359</v>
      </c>
      <c r="C3167" s="1">
        <v>43373</v>
      </c>
      <c r="D3167">
        <v>16</v>
      </c>
      <c r="E3167" t="s">
        <v>2807</v>
      </c>
      <c r="F3167" t="s">
        <v>3246</v>
      </c>
      <c r="G3167" t="s">
        <v>984</v>
      </c>
      <c r="H3167">
        <v>10</v>
      </c>
      <c r="I3167">
        <v>11</v>
      </c>
      <c r="J3167">
        <v>10</v>
      </c>
      <c r="K3167">
        <v>1775.5</v>
      </c>
      <c r="L3167">
        <v>781.22</v>
      </c>
      <c r="M3167">
        <v>17755</v>
      </c>
      <c r="N3167" t="s">
        <v>96</v>
      </c>
      <c r="O3167" t="s">
        <v>593</v>
      </c>
      <c r="P3167" t="s">
        <v>266</v>
      </c>
      <c r="Q3167" t="s">
        <v>71</v>
      </c>
      <c r="R3167">
        <v>3620</v>
      </c>
    </row>
    <row r="3168" spans="1:18" x14ac:dyDescent="0.3">
      <c r="A3168" t="s">
        <v>3386</v>
      </c>
      <c r="B3168" s="1">
        <v>43359</v>
      </c>
      <c r="C3168" s="1">
        <v>43369</v>
      </c>
      <c r="D3168">
        <v>1</v>
      </c>
      <c r="E3168" t="s">
        <v>2807</v>
      </c>
      <c r="F3168" t="s">
        <v>3246</v>
      </c>
      <c r="G3168" t="s">
        <v>984</v>
      </c>
      <c r="H3168">
        <v>26</v>
      </c>
      <c r="I3168">
        <v>2</v>
      </c>
      <c r="J3168">
        <v>6</v>
      </c>
      <c r="K3168">
        <v>5205.8999999999996</v>
      </c>
      <c r="L3168">
        <v>4372.9560000000001</v>
      </c>
      <c r="M3168">
        <v>31235.4</v>
      </c>
      <c r="N3168" t="s">
        <v>120</v>
      </c>
      <c r="O3168" t="s">
        <v>334</v>
      </c>
      <c r="P3168" t="s">
        <v>239</v>
      </c>
      <c r="Q3168" t="s">
        <v>240</v>
      </c>
      <c r="R3168">
        <v>210</v>
      </c>
    </row>
    <row r="3169" spans="1:18" x14ac:dyDescent="0.3">
      <c r="A3169" t="s">
        <v>3387</v>
      </c>
      <c r="B3169" s="1">
        <v>43359</v>
      </c>
      <c r="C3169" s="1">
        <v>43363</v>
      </c>
      <c r="D3169">
        <v>29</v>
      </c>
      <c r="E3169" t="s">
        <v>2807</v>
      </c>
      <c r="F3169" t="s">
        <v>3246</v>
      </c>
      <c r="G3169" t="s">
        <v>984</v>
      </c>
      <c r="H3169">
        <v>82</v>
      </c>
      <c r="I3169">
        <v>1</v>
      </c>
      <c r="J3169">
        <v>8</v>
      </c>
      <c r="K3169">
        <v>6204.2</v>
      </c>
      <c r="L3169">
        <v>3226.1840000000002</v>
      </c>
      <c r="M3169">
        <v>49633.599999999999</v>
      </c>
      <c r="N3169" t="s">
        <v>63</v>
      </c>
      <c r="O3169" t="s">
        <v>471</v>
      </c>
      <c r="P3169" t="s">
        <v>156</v>
      </c>
      <c r="Q3169" t="s">
        <v>151</v>
      </c>
      <c r="R3169">
        <v>3411</v>
      </c>
    </row>
    <row r="3170" spans="1:18" x14ac:dyDescent="0.3">
      <c r="A3170" t="s">
        <v>3388</v>
      </c>
      <c r="B3170" s="1">
        <v>43361</v>
      </c>
      <c r="C3170" s="1">
        <v>43374</v>
      </c>
      <c r="D3170">
        <v>41</v>
      </c>
      <c r="E3170" t="s">
        <v>2807</v>
      </c>
      <c r="F3170" t="s">
        <v>3246</v>
      </c>
      <c r="G3170" t="s">
        <v>984</v>
      </c>
      <c r="H3170">
        <v>4</v>
      </c>
      <c r="I3170">
        <v>13</v>
      </c>
      <c r="J3170">
        <v>5</v>
      </c>
      <c r="K3170">
        <v>5641.4</v>
      </c>
      <c r="L3170">
        <v>4456.7060000000001</v>
      </c>
      <c r="M3170">
        <v>28207</v>
      </c>
      <c r="N3170" t="s">
        <v>321</v>
      </c>
      <c r="O3170" t="s">
        <v>779</v>
      </c>
      <c r="P3170" t="s">
        <v>104</v>
      </c>
      <c r="Q3170" t="s">
        <v>40</v>
      </c>
      <c r="R3170">
        <v>4104</v>
      </c>
    </row>
    <row r="3171" spans="1:18" x14ac:dyDescent="0.3">
      <c r="A3171" t="s">
        <v>3389</v>
      </c>
      <c r="B3171" s="1">
        <v>43366</v>
      </c>
      <c r="C3171" s="1">
        <v>43372</v>
      </c>
      <c r="D3171">
        <v>40</v>
      </c>
      <c r="E3171" t="s">
        <v>2807</v>
      </c>
      <c r="F3171" t="s">
        <v>3246</v>
      </c>
      <c r="G3171" t="s">
        <v>984</v>
      </c>
      <c r="H3171">
        <v>63</v>
      </c>
      <c r="I3171">
        <v>6</v>
      </c>
      <c r="J3171">
        <v>9</v>
      </c>
      <c r="K3171">
        <v>221.1</v>
      </c>
      <c r="L3171">
        <v>139.29300000000001</v>
      </c>
      <c r="M3171">
        <v>1989.9</v>
      </c>
      <c r="N3171" t="s">
        <v>92</v>
      </c>
      <c r="O3171" t="s">
        <v>785</v>
      </c>
      <c r="P3171" t="s">
        <v>319</v>
      </c>
      <c r="Q3171" t="s">
        <v>160</v>
      </c>
      <c r="R3171">
        <v>626</v>
      </c>
    </row>
    <row r="3172" spans="1:18" x14ac:dyDescent="0.3">
      <c r="A3172" t="s">
        <v>3390</v>
      </c>
      <c r="B3172" s="1">
        <v>43369</v>
      </c>
      <c r="C3172" s="1">
        <v>43382</v>
      </c>
      <c r="D3172">
        <v>46</v>
      </c>
      <c r="E3172" t="s">
        <v>2807</v>
      </c>
      <c r="F3172" t="s">
        <v>3246</v>
      </c>
      <c r="G3172" t="s">
        <v>984</v>
      </c>
      <c r="H3172">
        <v>4</v>
      </c>
      <c r="I3172">
        <v>8</v>
      </c>
      <c r="J3172">
        <v>12</v>
      </c>
      <c r="K3172">
        <v>3919.5</v>
      </c>
      <c r="L3172">
        <v>2077.335</v>
      </c>
      <c r="M3172">
        <v>47034</v>
      </c>
      <c r="N3172" t="s">
        <v>42</v>
      </c>
      <c r="O3172" t="s">
        <v>828</v>
      </c>
      <c r="P3172" t="s">
        <v>104</v>
      </c>
      <c r="Q3172" t="s">
        <v>40</v>
      </c>
      <c r="R3172">
        <v>4104</v>
      </c>
    </row>
    <row r="3173" spans="1:18" x14ac:dyDescent="0.3">
      <c r="A3173" t="s">
        <v>3391</v>
      </c>
      <c r="B3173" s="1">
        <v>43372</v>
      </c>
      <c r="C3173" s="1">
        <v>43378</v>
      </c>
      <c r="D3173">
        <v>14</v>
      </c>
      <c r="E3173" t="s">
        <v>2807</v>
      </c>
      <c r="F3173" t="s">
        <v>3246</v>
      </c>
      <c r="G3173" t="s">
        <v>984</v>
      </c>
      <c r="H3173">
        <v>50</v>
      </c>
      <c r="I3173">
        <v>9</v>
      </c>
      <c r="J3173">
        <v>8</v>
      </c>
      <c r="K3173">
        <v>1018.4</v>
      </c>
      <c r="L3173">
        <v>549.93600000000004</v>
      </c>
      <c r="M3173">
        <v>8147.2</v>
      </c>
      <c r="N3173" t="s">
        <v>38</v>
      </c>
      <c r="O3173" t="s">
        <v>795</v>
      </c>
      <c r="P3173" t="s">
        <v>227</v>
      </c>
      <c r="Q3173" t="s">
        <v>33</v>
      </c>
      <c r="R3173">
        <v>2024</v>
      </c>
    </row>
    <row r="3174" spans="1:18" x14ac:dyDescent="0.3">
      <c r="A3174" t="s">
        <v>3392</v>
      </c>
      <c r="B3174" s="1">
        <v>43375</v>
      </c>
      <c r="C3174" s="1">
        <v>43380</v>
      </c>
      <c r="D3174">
        <v>46</v>
      </c>
      <c r="E3174" t="s">
        <v>2807</v>
      </c>
      <c r="F3174" t="s">
        <v>3246</v>
      </c>
      <c r="G3174" t="s">
        <v>984</v>
      </c>
      <c r="H3174">
        <v>33</v>
      </c>
      <c r="I3174">
        <v>2</v>
      </c>
      <c r="J3174">
        <v>11</v>
      </c>
      <c r="K3174">
        <v>1922.9</v>
      </c>
      <c r="L3174">
        <v>1576.778</v>
      </c>
      <c r="M3174">
        <v>21151.9</v>
      </c>
      <c r="N3174" t="s">
        <v>42</v>
      </c>
      <c r="O3174" t="s">
        <v>334</v>
      </c>
      <c r="P3174" t="s">
        <v>50</v>
      </c>
      <c r="Q3174" t="s">
        <v>29</v>
      </c>
      <c r="R3174">
        <v>604</v>
      </c>
    </row>
    <row r="3175" spans="1:18" x14ac:dyDescent="0.3">
      <c r="A3175" t="s">
        <v>3393</v>
      </c>
      <c r="B3175" s="1">
        <v>43378</v>
      </c>
      <c r="C3175" s="1">
        <v>43382</v>
      </c>
      <c r="D3175">
        <v>47</v>
      </c>
      <c r="E3175" t="s">
        <v>2807</v>
      </c>
      <c r="F3175" t="s">
        <v>3246</v>
      </c>
      <c r="G3175" t="s">
        <v>984</v>
      </c>
      <c r="H3175">
        <v>50</v>
      </c>
      <c r="I3175">
        <v>2</v>
      </c>
      <c r="J3175">
        <v>10</v>
      </c>
      <c r="K3175">
        <v>3993.2</v>
      </c>
      <c r="L3175">
        <v>3154.6280000000002</v>
      </c>
      <c r="M3175">
        <v>39932</v>
      </c>
      <c r="N3175" t="s">
        <v>218</v>
      </c>
      <c r="O3175" t="s">
        <v>334</v>
      </c>
      <c r="P3175" t="s">
        <v>227</v>
      </c>
      <c r="Q3175" t="s">
        <v>33</v>
      </c>
      <c r="R3175">
        <v>2024</v>
      </c>
    </row>
    <row r="3176" spans="1:18" x14ac:dyDescent="0.3">
      <c r="A3176" t="s">
        <v>3394</v>
      </c>
      <c r="B3176" s="1">
        <v>43379</v>
      </c>
      <c r="C3176" s="1">
        <v>43384</v>
      </c>
      <c r="D3176">
        <v>38</v>
      </c>
      <c r="E3176" t="s">
        <v>2807</v>
      </c>
      <c r="F3176" t="s">
        <v>3246</v>
      </c>
      <c r="G3176" t="s">
        <v>984</v>
      </c>
      <c r="H3176">
        <v>42</v>
      </c>
      <c r="I3176">
        <v>8</v>
      </c>
      <c r="J3176">
        <v>6</v>
      </c>
      <c r="K3176">
        <v>3886</v>
      </c>
      <c r="L3176">
        <v>2176.16</v>
      </c>
      <c r="M3176">
        <v>23316</v>
      </c>
      <c r="N3176" t="s">
        <v>193</v>
      </c>
      <c r="O3176" t="s">
        <v>828</v>
      </c>
      <c r="P3176" t="s">
        <v>47</v>
      </c>
      <c r="Q3176" t="s">
        <v>48</v>
      </c>
      <c r="R3176">
        <v>4010</v>
      </c>
    </row>
    <row r="3177" spans="1:18" x14ac:dyDescent="0.3">
      <c r="A3177" t="s">
        <v>3395</v>
      </c>
      <c r="B3177" s="1">
        <v>43389</v>
      </c>
      <c r="C3177" s="1">
        <v>43402</v>
      </c>
      <c r="D3177">
        <v>27</v>
      </c>
      <c r="E3177" t="s">
        <v>2807</v>
      </c>
      <c r="F3177" t="s">
        <v>3246</v>
      </c>
      <c r="G3177" t="s">
        <v>984</v>
      </c>
      <c r="H3177">
        <v>1</v>
      </c>
      <c r="I3177">
        <v>2</v>
      </c>
      <c r="J3177">
        <v>11</v>
      </c>
      <c r="K3177">
        <v>978.2</v>
      </c>
      <c r="L3177">
        <v>391.28</v>
      </c>
      <c r="M3177">
        <v>10760.2</v>
      </c>
      <c r="N3177" t="s">
        <v>123</v>
      </c>
      <c r="O3177" t="s">
        <v>334</v>
      </c>
      <c r="P3177" t="s">
        <v>147</v>
      </c>
      <c r="Q3177" t="s">
        <v>74</v>
      </c>
      <c r="R3177">
        <v>1011</v>
      </c>
    </row>
    <row r="3178" spans="1:18" x14ac:dyDescent="0.3">
      <c r="A3178" t="s">
        <v>3396</v>
      </c>
      <c r="B3178" s="1">
        <v>43392</v>
      </c>
      <c r="C3178" s="1">
        <v>43406</v>
      </c>
      <c r="D3178">
        <v>11</v>
      </c>
      <c r="E3178" t="s">
        <v>2807</v>
      </c>
      <c r="F3178" t="s">
        <v>3246</v>
      </c>
      <c r="G3178" t="s">
        <v>984</v>
      </c>
      <c r="H3178">
        <v>53</v>
      </c>
      <c r="I3178">
        <v>7</v>
      </c>
      <c r="J3178">
        <v>9</v>
      </c>
      <c r="K3178">
        <v>261.3</v>
      </c>
      <c r="L3178">
        <v>104.52</v>
      </c>
      <c r="M3178">
        <v>2351.6999999999998</v>
      </c>
      <c r="N3178" t="s">
        <v>76</v>
      </c>
      <c r="O3178" t="s">
        <v>23</v>
      </c>
      <c r="P3178" t="s">
        <v>215</v>
      </c>
      <c r="Q3178" t="s">
        <v>74</v>
      </c>
      <c r="R3178">
        <v>1042</v>
      </c>
    </row>
    <row r="3179" spans="1:18" x14ac:dyDescent="0.3">
      <c r="A3179" t="s">
        <v>3397</v>
      </c>
      <c r="B3179" s="1">
        <v>43393</v>
      </c>
      <c r="C3179" s="1">
        <v>43409</v>
      </c>
      <c r="D3179">
        <v>34</v>
      </c>
      <c r="E3179" t="s">
        <v>2807</v>
      </c>
      <c r="F3179" t="s">
        <v>3246</v>
      </c>
      <c r="G3179" t="s">
        <v>984</v>
      </c>
      <c r="H3179">
        <v>19</v>
      </c>
      <c r="I3179">
        <v>1</v>
      </c>
      <c r="J3179">
        <v>6</v>
      </c>
      <c r="K3179">
        <v>3966.4</v>
      </c>
      <c r="L3179">
        <v>2776.48</v>
      </c>
      <c r="M3179">
        <v>23798.400000000001</v>
      </c>
      <c r="N3179" t="s">
        <v>46</v>
      </c>
      <c r="O3179" t="s">
        <v>471</v>
      </c>
      <c r="P3179" t="s">
        <v>70</v>
      </c>
      <c r="Q3179" t="s">
        <v>71</v>
      </c>
      <c r="R3179">
        <v>3500</v>
      </c>
    </row>
    <row r="3180" spans="1:18" x14ac:dyDescent="0.3">
      <c r="A3180" t="s">
        <v>3398</v>
      </c>
      <c r="B3180" s="1">
        <v>43393</v>
      </c>
      <c r="C3180" s="1">
        <v>43408</v>
      </c>
      <c r="D3180">
        <v>13</v>
      </c>
      <c r="E3180" t="s">
        <v>2807</v>
      </c>
      <c r="F3180" t="s">
        <v>3246</v>
      </c>
      <c r="G3180" t="s">
        <v>984</v>
      </c>
      <c r="H3180">
        <v>98</v>
      </c>
      <c r="I3180">
        <v>5</v>
      </c>
      <c r="J3180">
        <v>9</v>
      </c>
      <c r="K3180">
        <v>1802.3</v>
      </c>
      <c r="L3180">
        <v>720.92</v>
      </c>
      <c r="M3180">
        <v>16220.7</v>
      </c>
      <c r="N3180" t="s">
        <v>69</v>
      </c>
      <c r="O3180" t="s">
        <v>699</v>
      </c>
      <c r="P3180" t="s">
        <v>286</v>
      </c>
      <c r="Q3180" t="s">
        <v>287</v>
      </c>
      <c r="R3180">
        <v>3503</v>
      </c>
    </row>
    <row r="3181" spans="1:18" x14ac:dyDescent="0.3">
      <c r="A3181" t="s">
        <v>3399</v>
      </c>
      <c r="B3181" s="1">
        <v>43400</v>
      </c>
      <c r="C3181" s="1">
        <v>43415</v>
      </c>
      <c r="D3181">
        <v>19</v>
      </c>
      <c r="E3181" t="s">
        <v>2807</v>
      </c>
      <c r="F3181" t="s">
        <v>3246</v>
      </c>
      <c r="G3181" t="s">
        <v>984</v>
      </c>
      <c r="H3181">
        <v>47</v>
      </c>
      <c r="I3181">
        <v>13</v>
      </c>
      <c r="J3181">
        <v>9</v>
      </c>
      <c r="K3181">
        <v>201</v>
      </c>
      <c r="L3181">
        <v>120.6</v>
      </c>
      <c r="M3181">
        <v>1809</v>
      </c>
      <c r="N3181" t="s">
        <v>103</v>
      </c>
      <c r="O3181" t="s">
        <v>779</v>
      </c>
      <c r="P3181" t="s">
        <v>289</v>
      </c>
      <c r="Q3181" t="s">
        <v>290</v>
      </c>
      <c r="R3181">
        <v>7630</v>
      </c>
    </row>
    <row r="3182" spans="1:18" x14ac:dyDescent="0.3">
      <c r="A3182" t="s">
        <v>3400</v>
      </c>
      <c r="B3182" s="1">
        <v>43402</v>
      </c>
      <c r="C3182" s="1">
        <v>43407</v>
      </c>
      <c r="D3182">
        <v>43</v>
      </c>
      <c r="E3182" t="s">
        <v>2807</v>
      </c>
      <c r="F3182" t="s">
        <v>3246</v>
      </c>
      <c r="G3182" t="s">
        <v>984</v>
      </c>
      <c r="H3182">
        <v>18</v>
      </c>
      <c r="I3182">
        <v>4</v>
      </c>
      <c r="J3182">
        <v>10</v>
      </c>
      <c r="K3182">
        <v>2425.4</v>
      </c>
      <c r="L3182">
        <v>1406.732</v>
      </c>
      <c r="M3182">
        <v>24254</v>
      </c>
      <c r="N3182" t="s">
        <v>210</v>
      </c>
      <c r="O3182" t="s">
        <v>812</v>
      </c>
      <c r="P3182" t="s">
        <v>150</v>
      </c>
      <c r="Q3182" t="s">
        <v>151</v>
      </c>
      <c r="R3182">
        <v>3420</v>
      </c>
    </row>
    <row r="3183" spans="1:18" x14ac:dyDescent="0.3">
      <c r="A3183" t="s">
        <v>3401</v>
      </c>
      <c r="B3183" s="1">
        <v>43402</v>
      </c>
      <c r="C3183" s="1">
        <v>43419</v>
      </c>
      <c r="D3183">
        <v>12</v>
      </c>
      <c r="E3183" t="s">
        <v>2807</v>
      </c>
      <c r="F3183" t="s">
        <v>3246</v>
      </c>
      <c r="G3183" t="s">
        <v>984</v>
      </c>
      <c r="H3183">
        <v>41</v>
      </c>
      <c r="I3183">
        <v>7</v>
      </c>
      <c r="J3183">
        <v>7</v>
      </c>
      <c r="K3183">
        <v>964.8</v>
      </c>
      <c r="L3183">
        <v>588.52800000000002</v>
      </c>
      <c r="M3183">
        <v>6753.6</v>
      </c>
      <c r="N3183" t="s">
        <v>155</v>
      </c>
      <c r="O3183" t="s">
        <v>23</v>
      </c>
      <c r="P3183" t="s">
        <v>43</v>
      </c>
      <c r="Q3183" t="s">
        <v>44</v>
      </c>
      <c r="R3183">
        <v>4310</v>
      </c>
    </row>
    <row r="3184" spans="1:18" x14ac:dyDescent="0.3">
      <c r="A3184" t="s">
        <v>3402</v>
      </c>
      <c r="B3184" s="1">
        <v>43403</v>
      </c>
      <c r="C3184" s="1">
        <v>43420</v>
      </c>
      <c r="D3184">
        <v>41</v>
      </c>
      <c r="E3184" t="s">
        <v>2807</v>
      </c>
      <c r="F3184" t="s">
        <v>3246</v>
      </c>
      <c r="G3184" t="s">
        <v>984</v>
      </c>
      <c r="H3184">
        <v>90</v>
      </c>
      <c r="I3184">
        <v>11</v>
      </c>
      <c r="J3184">
        <v>7</v>
      </c>
      <c r="K3184">
        <v>1011.7</v>
      </c>
      <c r="L3184">
        <v>687.95600000000002</v>
      </c>
      <c r="M3184">
        <v>7081.9</v>
      </c>
      <c r="N3184" t="s">
        <v>321</v>
      </c>
      <c r="O3184" t="s">
        <v>593</v>
      </c>
      <c r="P3184" t="s">
        <v>53</v>
      </c>
      <c r="Q3184" t="s">
        <v>54</v>
      </c>
      <c r="R3184">
        <v>9332</v>
      </c>
    </row>
    <row r="3185" spans="1:18" x14ac:dyDescent="0.3">
      <c r="A3185" t="s">
        <v>3403</v>
      </c>
      <c r="B3185" s="1">
        <v>43418</v>
      </c>
      <c r="C3185" s="1">
        <v>43421</v>
      </c>
      <c r="D3185">
        <v>24</v>
      </c>
      <c r="E3185" t="s">
        <v>2807</v>
      </c>
      <c r="F3185" t="s">
        <v>3246</v>
      </c>
      <c r="G3185" t="s">
        <v>984</v>
      </c>
      <c r="H3185">
        <v>42</v>
      </c>
      <c r="I3185">
        <v>7</v>
      </c>
      <c r="J3185">
        <v>6</v>
      </c>
      <c r="K3185">
        <v>2646.5</v>
      </c>
      <c r="L3185">
        <v>1217.3900000000001</v>
      </c>
      <c r="M3185">
        <v>15879</v>
      </c>
      <c r="N3185" t="s">
        <v>326</v>
      </c>
      <c r="O3185" t="s">
        <v>23</v>
      </c>
      <c r="P3185" t="s">
        <v>47</v>
      </c>
      <c r="Q3185" t="s">
        <v>48</v>
      </c>
      <c r="R3185">
        <v>4010</v>
      </c>
    </row>
    <row r="3186" spans="1:18" x14ac:dyDescent="0.3">
      <c r="A3186" t="s">
        <v>3404</v>
      </c>
      <c r="B3186" s="1">
        <v>43418</v>
      </c>
      <c r="C3186" s="1">
        <v>43430</v>
      </c>
      <c r="D3186">
        <v>14</v>
      </c>
      <c r="E3186" t="s">
        <v>2807</v>
      </c>
      <c r="F3186" t="s">
        <v>3246</v>
      </c>
      <c r="G3186" t="s">
        <v>984</v>
      </c>
      <c r="H3186">
        <v>23</v>
      </c>
      <c r="I3186">
        <v>7</v>
      </c>
      <c r="J3186">
        <v>10</v>
      </c>
      <c r="K3186">
        <v>3973.1</v>
      </c>
      <c r="L3186">
        <v>1668.702</v>
      </c>
      <c r="M3186">
        <v>39731</v>
      </c>
      <c r="N3186" t="s">
        <v>38</v>
      </c>
      <c r="O3186" t="s">
        <v>23</v>
      </c>
      <c r="P3186" t="s">
        <v>90</v>
      </c>
      <c r="Q3186" t="s">
        <v>25</v>
      </c>
      <c r="R3186">
        <v>8051</v>
      </c>
    </row>
    <row r="3187" spans="1:18" x14ac:dyDescent="0.3">
      <c r="A3187" t="s">
        <v>3405</v>
      </c>
      <c r="B3187" s="1">
        <v>43429</v>
      </c>
      <c r="C3187" s="1">
        <v>43435</v>
      </c>
      <c r="D3187">
        <v>41</v>
      </c>
      <c r="E3187" t="s">
        <v>2807</v>
      </c>
      <c r="F3187" t="s">
        <v>3246</v>
      </c>
      <c r="G3187" t="s">
        <v>984</v>
      </c>
      <c r="H3187">
        <v>85</v>
      </c>
      <c r="I3187">
        <v>2</v>
      </c>
      <c r="J3187">
        <v>8</v>
      </c>
      <c r="K3187">
        <v>2211</v>
      </c>
      <c r="L3187">
        <v>1370.82</v>
      </c>
      <c r="M3187">
        <v>17688</v>
      </c>
      <c r="N3187" t="s">
        <v>321</v>
      </c>
      <c r="O3187" t="s">
        <v>334</v>
      </c>
      <c r="P3187" t="s">
        <v>138</v>
      </c>
      <c r="Q3187" t="s">
        <v>139</v>
      </c>
      <c r="R3187">
        <v>4900</v>
      </c>
    </row>
    <row r="3188" spans="1:18" x14ac:dyDescent="0.3">
      <c r="A3188" t="s">
        <v>3406</v>
      </c>
      <c r="B3188" s="1">
        <v>43432</v>
      </c>
      <c r="C3188" s="1">
        <v>43435</v>
      </c>
      <c r="D3188">
        <v>11</v>
      </c>
      <c r="E3188" t="s">
        <v>2807</v>
      </c>
      <c r="F3188" t="s">
        <v>3246</v>
      </c>
      <c r="G3188" t="s">
        <v>984</v>
      </c>
      <c r="H3188">
        <v>58</v>
      </c>
      <c r="I3188">
        <v>2</v>
      </c>
      <c r="J3188">
        <v>8</v>
      </c>
      <c r="K3188">
        <v>1098.8</v>
      </c>
      <c r="L3188">
        <v>791.13599999999997</v>
      </c>
      <c r="M3188">
        <v>8790.4</v>
      </c>
      <c r="N3188" t="s">
        <v>76</v>
      </c>
      <c r="O3188" t="s">
        <v>334</v>
      </c>
      <c r="P3188" t="s">
        <v>235</v>
      </c>
      <c r="Q3188" t="s">
        <v>58</v>
      </c>
      <c r="R3188">
        <v>3210</v>
      </c>
    </row>
    <row r="3189" spans="1:18" x14ac:dyDescent="0.3">
      <c r="A3189" t="s">
        <v>3407</v>
      </c>
      <c r="B3189" s="1">
        <v>43434</v>
      </c>
      <c r="C3189" s="1">
        <v>43450</v>
      </c>
      <c r="D3189">
        <v>41</v>
      </c>
      <c r="E3189" t="s">
        <v>2807</v>
      </c>
      <c r="F3189" t="s">
        <v>3246</v>
      </c>
      <c r="G3189" t="s">
        <v>984</v>
      </c>
      <c r="H3189">
        <v>30</v>
      </c>
      <c r="I3189">
        <v>2</v>
      </c>
      <c r="J3189">
        <v>10</v>
      </c>
      <c r="K3189">
        <v>1152.4000000000001</v>
      </c>
      <c r="L3189">
        <v>507.05599999999998</v>
      </c>
      <c r="M3189">
        <v>11524</v>
      </c>
      <c r="N3189" t="s">
        <v>321</v>
      </c>
      <c r="O3189" t="s">
        <v>334</v>
      </c>
      <c r="P3189" t="s">
        <v>438</v>
      </c>
      <c r="Q3189" t="s">
        <v>118</v>
      </c>
      <c r="R3189">
        <v>112</v>
      </c>
    </row>
    <row r="3190" spans="1:18" x14ac:dyDescent="0.3">
      <c r="A3190" t="s">
        <v>3408</v>
      </c>
      <c r="B3190" s="1">
        <v>43434</v>
      </c>
      <c r="C3190" s="1">
        <v>43450</v>
      </c>
      <c r="D3190">
        <v>8</v>
      </c>
      <c r="E3190" t="s">
        <v>2807</v>
      </c>
      <c r="F3190" t="s">
        <v>3246</v>
      </c>
      <c r="G3190" t="s">
        <v>984</v>
      </c>
      <c r="H3190">
        <v>2</v>
      </c>
      <c r="I3190">
        <v>7</v>
      </c>
      <c r="J3190">
        <v>10</v>
      </c>
      <c r="K3190">
        <v>3819</v>
      </c>
      <c r="L3190">
        <v>2444.16</v>
      </c>
      <c r="M3190">
        <v>38190</v>
      </c>
      <c r="N3190" t="s">
        <v>99</v>
      </c>
      <c r="O3190" t="s">
        <v>23</v>
      </c>
      <c r="P3190" t="s">
        <v>79</v>
      </c>
      <c r="Q3190" t="s">
        <v>80</v>
      </c>
      <c r="R3190">
        <v>9630</v>
      </c>
    </row>
    <row r="3191" spans="1:18" x14ac:dyDescent="0.3">
      <c r="A3191" t="s">
        <v>3409</v>
      </c>
      <c r="B3191" s="1">
        <v>43449</v>
      </c>
      <c r="C3191" s="1">
        <v>43454</v>
      </c>
      <c r="D3191">
        <v>34</v>
      </c>
      <c r="E3191" t="s">
        <v>2807</v>
      </c>
      <c r="F3191" t="s">
        <v>3246</v>
      </c>
      <c r="G3191" t="s">
        <v>984</v>
      </c>
      <c r="H3191">
        <v>40</v>
      </c>
      <c r="I3191">
        <v>10</v>
      </c>
      <c r="J3191">
        <v>5</v>
      </c>
      <c r="K3191">
        <v>5728.5</v>
      </c>
      <c r="L3191">
        <v>3322.53</v>
      </c>
      <c r="M3191">
        <v>28642.5</v>
      </c>
      <c r="N3191" t="s">
        <v>46</v>
      </c>
      <c r="O3191" t="s">
        <v>783</v>
      </c>
      <c r="P3191" t="s">
        <v>113</v>
      </c>
      <c r="Q3191" t="s">
        <v>114</v>
      </c>
      <c r="R3191">
        <v>9400</v>
      </c>
    </row>
    <row r="3192" spans="1:18" x14ac:dyDescent="0.3">
      <c r="A3192" t="s">
        <v>3410</v>
      </c>
      <c r="B3192" s="1">
        <v>43450</v>
      </c>
      <c r="C3192" s="1">
        <v>43456</v>
      </c>
      <c r="D3192">
        <v>25</v>
      </c>
      <c r="E3192" t="s">
        <v>2807</v>
      </c>
      <c r="F3192" t="s">
        <v>3246</v>
      </c>
      <c r="G3192" t="s">
        <v>984</v>
      </c>
      <c r="H3192">
        <v>20</v>
      </c>
      <c r="I3192">
        <v>3</v>
      </c>
      <c r="J3192">
        <v>7</v>
      </c>
      <c r="K3192">
        <v>3015</v>
      </c>
      <c r="L3192">
        <v>2562.75</v>
      </c>
      <c r="M3192">
        <v>21105</v>
      </c>
      <c r="N3192" t="s">
        <v>189</v>
      </c>
      <c r="O3192" t="s">
        <v>800</v>
      </c>
      <c r="P3192" t="s">
        <v>39</v>
      </c>
      <c r="Q3192" t="s">
        <v>40</v>
      </c>
      <c r="R3192">
        <v>4110</v>
      </c>
    </row>
    <row r="3193" spans="1:18" x14ac:dyDescent="0.3">
      <c r="A3193" t="s">
        <v>3411</v>
      </c>
      <c r="B3193" s="1">
        <v>43451</v>
      </c>
      <c r="C3193" s="1">
        <v>43457</v>
      </c>
      <c r="D3193">
        <v>4</v>
      </c>
      <c r="E3193" t="s">
        <v>2807</v>
      </c>
      <c r="F3193" t="s">
        <v>3246</v>
      </c>
      <c r="G3193" t="s">
        <v>984</v>
      </c>
      <c r="H3193">
        <v>85</v>
      </c>
      <c r="I3193">
        <v>13</v>
      </c>
      <c r="J3193">
        <v>6</v>
      </c>
      <c r="K3193">
        <v>2968.1</v>
      </c>
      <c r="L3193">
        <v>2344.799</v>
      </c>
      <c r="M3193">
        <v>17808.599999999999</v>
      </c>
      <c r="N3193" t="s">
        <v>482</v>
      </c>
      <c r="O3193" t="s">
        <v>779</v>
      </c>
      <c r="P3193" t="s">
        <v>138</v>
      </c>
      <c r="Q3193" t="s">
        <v>139</v>
      </c>
      <c r="R3193">
        <v>4900</v>
      </c>
    </row>
    <row r="3194" spans="1:18" x14ac:dyDescent="0.3">
      <c r="A3194" t="s">
        <v>3412</v>
      </c>
      <c r="B3194" s="1">
        <v>43451</v>
      </c>
      <c r="C3194" s="1">
        <v>43466</v>
      </c>
      <c r="D3194">
        <v>11</v>
      </c>
      <c r="E3194" t="s">
        <v>2807</v>
      </c>
      <c r="F3194" t="s">
        <v>3246</v>
      </c>
      <c r="G3194" t="s">
        <v>984</v>
      </c>
      <c r="H3194">
        <v>78</v>
      </c>
      <c r="I3194">
        <v>11</v>
      </c>
      <c r="J3194">
        <v>8</v>
      </c>
      <c r="K3194">
        <v>1829.1</v>
      </c>
      <c r="L3194">
        <v>786.51300000000003</v>
      </c>
      <c r="M3194">
        <v>14632.8</v>
      </c>
      <c r="N3194" t="s">
        <v>76</v>
      </c>
      <c r="O3194" t="s">
        <v>593</v>
      </c>
      <c r="P3194" t="s">
        <v>503</v>
      </c>
      <c r="Q3194" t="s">
        <v>33</v>
      </c>
      <c r="R3194">
        <v>2102</v>
      </c>
    </row>
    <row r="3195" spans="1:18" x14ac:dyDescent="0.3">
      <c r="A3195" t="s">
        <v>3413</v>
      </c>
      <c r="B3195" s="1">
        <v>43451</v>
      </c>
      <c r="C3195" s="1">
        <v>43464</v>
      </c>
      <c r="D3195">
        <v>26</v>
      </c>
      <c r="E3195" t="s">
        <v>2807</v>
      </c>
      <c r="F3195" t="s">
        <v>3246</v>
      </c>
      <c r="G3195" t="s">
        <v>984</v>
      </c>
      <c r="H3195">
        <v>7</v>
      </c>
      <c r="I3195">
        <v>1</v>
      </c>
      <c r="J3195">
        <v>9</v>
      </c>
      <c r="K3195">
        <v>201</v>
      </c>
      <c r="L3195">
        <v>102.51</v>
      </c>
      <c r="M3195">
        <v>1809</v>
      </c>
      <c r="N3195" t="s">
        <v>162</v>
      </c>
      <c r="O3195" t="s">
        <v>471</v>
      </c>
      <c r="P3195" t="s">
        <v>665</v>
      </c>
      <c r="Q3195" t="s">
        <v>666</v>
      </c>
      <c r="R3195">
        <v>3910</v>
      </c>
    </row>
    <row r="3196" spans="1:18" x14ac:dyDescent="0.3">
      <c r="A3196" t="s">
        <v>3414</v>
      </c>
      <c r="B3196" s="1">
        <v>43453</v>
      </c>
      <c r="C3196" s="1">
        <v>43470</v>
      </c>
      <c r="D3196">
        <v>13</v>
      </c>
      <c r="E3196" t="s">
        <v>2807</v>
      </c>
      <c r="F3196" t="s">
        <v>3246</v>
      </c>
      <c r="G3196" t="s">
        <v>984</v>
      </c>
      <c r="H3196">
        <v>30</v>
      </c>
      <c r="I3196">
        <v>2</v>
      </c>
      <c r="J3196">
        <v>9</v>
      </c>
      <c r="K3196">
        <v>6438.7</v>
      </c>
      <c r="L3196">
        <v>4185.1549999999997</v>
      </c>
      <c r="M3196">
        <v>57948.3</v>
      </c>
      <c r="N3196" t="s">
        <v>69</v>
      </c>
      <c r="O3196" t="s">
        <v>334</v>
      </c>
      <c r="P3196" t="s">
        <v>438</v>
      </c>
      <c r="Q3196" t="s">
        <v>118</v>
      </c>
      <c r="R3196">
        <v>112</v>
      </c>
    </row>
    <row r="3197" spans="1:18" x14ac:dyDescent="0.3">
      <c r="A3197" t="s">
        <v>3415</v>
      </c>
      <c r="B3197" s="1">
        <v>43455</v>
      </c>
      <c r="C3197" s="1">
        <v>43472</v>
      </c>
      <c r="D3197">
        <v>4</v>
      </c>
      <c r="E3197" t="s">
        <v>2807</v>
      </c>
      <c r="F3197" t="s">
        <v>3246</v>
      </c>
      <c r="G3197" t="s">
        <v>984</v>
      </c>
      <c r="H3197">
        <v>47</v>
      </c>
      <c r="I3197">
        <v>2</v>
      </c>
      <c r="J3197">
        <v>8</v>
      </c>
      <c r="K3197">
        <v>2666.6</v>
      </c>
      <c r="L3197">
        <v>2239.944</v>
      </c>
      <c r="M3197">
        <v>21332.799999999999</v>
      </c>
      <c r="N3197" t="s">
        <v>482</v>
      </c>
      <c r="O3197" t="s">
        <v>334</v>
      </c>
      <c r="P3197" t="s">
        <v>289</v>
      </c>
      <c r="Q3197" t="s">
        <v>290</v>
      </c>
      <c r="R3197">
        <v>7630</v>
      </c>
    </row>
    <row r="3198" spans="1:18" x14ac:dyDescent="0.3">
      <c r="A3198" t="s">
        <v>3416</v>
      </c>
      <c r="B3198" s="1">
        <v>43458</v>
      </c>
      <c r="C3198" s="1">
        <v>43469</v>
      </c>
      <c r="D3198">
        <v>34</v>
      </c>
      <c r="E3198" t="s">
        <v>2807</v>
      </c>
      <c r="F3198" t="s">
        <v>3246</v>
      </c>
      <c r="G3198" t="s">
        <v>984</v>
      </c>
      <c r="H3198">
        <v>20</v>
      </c>
      <c r="I3198">
        <v>7</v>
      </c>
      <c r="J3198">
        <v>12</v>
      </c>
      <c r="K3198">
        <v>1085.4000000000001</v>
      </c>
      <c r="L3198">
        <v>477.57600000000002</v>
      </c>
      <c r="M3198">
        <v>13024.8</v>
      </c>
      <c r="N3198" t="s">
        <v>46</v>
      </c>
      <c r="O3198" t="s">
        <v>23</v>
      </c>
      <c r="P3198" t="s">
        <v>39</v>
      </c>
      <c r="Q3198" t="s">
        <v>40</v>
      </c>
      <c r="R3198">
        <v>4110</v>
      </c>
    </row>
    <row r="3199" spans="1:18" x14ac:dyDescent="0.3">
      <c r="A3199" t="s">
        <v>3417</v>
      </c>
      <c r="B3199" s="1">
        <v>43464</v>
      </c>
      <c r="C3199" s="1">
        <v>43473</v>
      </c>
      <c r="D3199">
        <v>8</v>
      </c>
      <c r="E3199" t="s">
        <v>2807</v>
      </c>
      <c r="F3199" t="s">
        <v>3246</v>
      </c>
      <c r="G3199" t="s">
        <v>984</v>
      </c>
      <c r="H3199">
        <v>54</v>
      </c>
      <c r="I3199">
        <v>1</v>
      </c>
      <c r="J3199">
        <v>5</v>
      </c>
      <c r="K3199">
        <v>3001.6</v>
      </c>
      <c r="L3199">
        <v>2251.1999999999998</v>
      </c>
      <c r="M3199">
        <v>15008</v>
      </c>
      <c r="N3199" t="s">
        <v>99</v>
      </c>
      <c r="O3199" t="s">
        <v>471</v>
      </c>
      <c r="P3199" t="s">
        <v>24</v>
      </c>
      <c r="Q3199" t="s">
        <v>25</v>
      </c>
      <c r="R3199">
        <v>8022</v>
      </c>
    </row>
    <row r="3200" spans="1:18" x14ac:dyDescent="0.3">
      <c r="A3200" t="s">
        <v>3418</v>
      </c>
      <c r="B3200" s="1">
        <v>43465</v>
      </c>
      <c r="C3200" s="1">
        <v>43469</v>
      </c>
      <c r="D3200">
        <v>17</v>
      </c>
      <c r="E3200" t="s">
        <v>2807</v>
      </c>
      <c r="F3200" t="s">
        <v>3246</v>
      </c>
      <c r="G3200" t="s">
        <v>984</v>
      </c>
      <c r="H3200">
        <v>88</v>
      </c>
      <c r="I3200">
        <v>7</v>
      </c>
      <c r="J3200">
        <v>5</v>
      </c>
      <c r="K3200">
        <v>1835.8</v>
      </c>
      <c r="L3200">
        <v>844.46799999999996</v>
      </c>
      <c r="M3200">
        <v>9179</v>
      </c>
      <c r="N3200" t="s">
        <v>270</v>
      </c>
      <c r="O3200" t="s">
        <v>23</v>
      </c>
      <c r="P3200" t="s">
        <v>577</v>
      </c>
      <c r="Q3200" t="s">
        <v>36</v>
      </c>
      <c r="R3200">
        <v>3334</v>
      </c>
    </row>
    <row r="3201" spans="1:18" x14ac:dyDescent="0.3">
      <c r="A3201" t="s">
        <v>3419</v>
      </c>
      <c r="B3201" s="1">
        <v>43468</v>
      </c>
      <c r="C3201" s="1">
        <v>43485</v>
      </c>
      <c r="D3201">
        <v>33</v>
      </c>
      <c r="E3201" t="s">
        <v>2807</v>
      </c>
      <c r="F3201" t="s">
        <v>3246</v>
      </c>
      <c r="G3201" t="s">
        <v>984</v>
      </c>
      <c r="H3201">
        <v>46</v>
      </c>
      <c r="I3201">
        <v>9</v>
      </c>
      <c r="J3201">
        <v>5</v>
      </c>
      <c r="K3201">
        <v>897.8</v>
      </c>
      <c r="L3201">
        <v>646.41600000000005</v>
      </c>
      <c r="M3201">
        <v>4489</v>
      </c>
      <c r="N3201" t="s">
        <v>166</v>
      </c>
      <c r="O3201" t="s">
        <v>795</v>
      </c>
      <c r="P3201" t="s">
        <v>199</v>
      </c>
      <c r="Q3201" t="s">
        <v>200</v>
      </c>
      <c r="R3201">
        <v>9522</v>
      </c>
    </row>
    <row r="3202" spans="1:18" x14ac:dyDescent="0.3">
      <c r="A3202" t="s">
        <v>3420</v>
      </c>
      <c r="B3202" s="1">
        <v>43480</v>
      </c>
      <c r="C3202" s="1">
        <v>43487</v>
      </c>
      <c r="D3202">
        <v>37</v>
      </c>
      <c r="E3202" t="s">
        <v>2807</v>
      </c>
      <c r="F3202" t="s">
        <v>3246</v>
      </c>
      <c r="G3202" t="s">
        <v>984</v>
      </c>
      <c r="H3202">
        <v>98</v>
      </c>
      <c r="I3202">
        <v>1</v>
      </c>
      <c r="J3202">
        <v>7</v>
      </c>
      <c r="K3202">
        <v>2706.8</v>
      </c>
      <c r="L3202">
        <v>1569.944</v>
      </c>
      <c r="M3202">
        <v>18947.599999999999</v>
      </c>
      <c r="N3202" t="s">
        <v>106</v>
      </c>
      <c r="O3202" t="s">
        <v>471</v>
      </c>
      <c r="P3202" t="s">
        <v>286</v>
      </c>
      <c r="Q3202" t="s">
        <v>287</v>
      </c>
      <c r="R3202">
        <v>3503</v>
      </c>
    </row>
    <row r="3203" spans="1:18" x14ac:dyDescent="0.3">
      <c r="A3203" t="s">
        <v>3421</v>
      </c>
      <c r="B3203" s="1">
        <v>42738</v>
      </c>
      <c r="C3203" s="1">
        <v>42741</v>
      </c>
      <c r="D3203">
        <v>5</v>
      </c>
      <c r="E3203" t="s">
        <v>2807</v>
      </c>
      <c r="F3203" t="s">
        <v>3246</v>
      </c>
      <c r="G3203" t="s">
        <v>21</v>
      </c>
      <c r="H3203">
        <v>27</v>
      </c>
      <c r="I3203">
        <v>6</v>
      </c>
      <c r="J3203">
        <v>10</v>
      </c>
      <c r="K3203">
        <v>2391.9</v>
      </c>
      <c r="L3203">
        <v>1363.383</v>
      </c>
      <c r="M3203">
        <v>23919</v>
      </c>
      <c r="N3203" t="s">
        <v>52</v>
      </c>
      <c r="O3203" t="s">
        <v>785</v>
      </c>
      <c r="P3203" t="s">
        <v>213</v>
      </c>
      <c r="Q3203" t="s">
        <v>74</v>
      </c>
      <c r="R3203">
        <v>1023</v>
      </c>
    </row>
    <row r="3204" spans="1:18" x14ac:dyDescent="0.3">
      <c r="A3204" t="s">
        <v>3422</v>
      </c>
      <c r="B3204" s="1">
        <v>42744</v>
      </c>
      <c r="C3204" s="1">
        <v>42759</v>
      </c>
      <c r="D3204">
        <v>49</v>
      </c>
      <c r="E3204" t="s">
        <v>2807</v>
      </c>
      <c r="F3204" t="s">
        <v>3246</v>
      </c>
      <c r="G3204" t="s">
        <v>21</v>
      </c>
      <c r="H3204">
        <v>65</v>
      </c>
      <c r="I3204">
        <v>7</v>
      </c>
      <c r="J3204">
        <v>7</v>
      </c>
      <c r="K3204">
        <v>3912.8</v>
      </c>
      <c r="L3204">
        <v>2778.0880000000002</v>
      </c>
      <c r="M3204">
        <v>27389.599999999999</v>
      </c>
      <c r="N3204" t="s">
        <v>135</v>
      </c>
      <c r="O3204" t="s">
        <v>23</v>
      </c>
      <c r="P3204" t="s">
        <v>275</v>
      </c>
      <c r="Q3204" t="s">
        <v>275</v>
      </c>
      <c r="R3204">
        <v>7924</v>
      </c>
    </row>
    <row r="3205" spans="1:18" x14ac:dyDescent="0.3">
      <c r="A3205" t="s">
        <v>3423</v>
      </c>
      <c r="B3205" s="1">
        <v>42748</v>
      </c>
      <c r="C3205" s="1">
        <v>42753</v>
      </c>
      <c r="D3205">
        <v>29</v>
      </c>
      <c r="E3205" t="s">
        <v>2807</v>
      </c>
      <c r="F3205" t="s">
        <v>3246</v>
      </c>
      <c r="G3205" t="s">
        <v>21</v>
      </c>
      <c r="H3205">
        <v>57</v>
      </c>
      <c r="I3205">
        <v>5</v>
      </c>
      <c r="J3205">
        <v>12</v>
      </c>
      <c r="K3205">
        <v>1085.4000000000001</v>
      </c>
      <c r="L3205">
        <v>607.82399999999996</v>
      </c>
      <c r="M3205">
        <v>13024.8</v>
      </c>
      <c r="N3205" t="s">
        <v>63</v>
      </c>
      <c r="O3205" t="s">
        <v>699</v>
      </c>
      <c r="P3205" t="s">
        <v>173</v>
      </c>
      <c r="Q3205" t="s">
        <v>174</v>
      </c>
      <c r="R3205">
        <v>3434</v>
      </c>
    </row>
    <row r="3206" spans="1:18" x14ac:dyDescent="0.3">
      <c r="A3206" t="s">
        <v>3424</v>
      </c>
      <c r="B3206" s="1">
        <v>42746</v>
      </c>
      <c r="C3206" s="1">
        <v>42757</v>
      </c>
      <c r="D3206">
        <v>18</v>
      </c>
      <c r="E3206" t="s">
        <v>2807</v>
      </c>
      <c r="F3206" t="s">
        <v>3246</v>
      </c>
      <c r="G3206" t="s">
        <v>21</v>
      </c>
      <c r="H3206">
        <v>91</v>
      </c>
      <c r="I3206">
        <v>11</v>
      </c>
      <c r="J3206">
        <v>10</v>
      </c>
      <c r="K3206">
        <v>1118.9000000000001</v>
      </c>
      <c r="L3206">
        <v>492.31599999999997</v>
      </c>
      <c r="M3206">
        <v>11189</v>
      </c>
      <c r="N3206" t="s">
        <v>116</v>
      </c>
      <c r="O3206" t="s">
        <v>593</v>
      </c>
      <c r="P3206" t="s">
        <v>378</v>
      </c>
      <c r="Q3206" t="s">
        <v>243</v>
      </c>
      <c r="R3206">
        <v>4412</v>
      </c>
    </row>
    <row r="3207" spans="1:18" x14ac:dyDescent="0.3">
      <c r="A3207" t="s">
        <v>3425</v>
      </c>
      <c r="B3207" s="1">
        <v>42761</v>
      </c>
      <c r="C3207" s="1">
        <v>42770</v>
      </c>
      <c r="D3207">
        <v>17</v>
      </c>
      <c r="E3207" t="s">
        <v>2807</v>
      </c>
      <c r="F3207" t="s">
        <v>3246</v>
      </c>
      <c r="G3207" t="s">
        <v>21</v>
      </c>
      <c r="H3207">
        <v>21</v>
      </c>
      <c r="I3207">
        <v>11</v>
      </c>
      <c r="J3207">
        <v>9</v>
      </c>
      <c r="K3207">
        <v>2740.3</v>
      </c>
      <c r="L3207">
        <v>1205.732</v>
      </c>
      <c r="M3207">
        <v>24662.7</v>
      </c>
      <c r="N3207" t="s">
        <v>270</v>
      </c>
      <c r="O3207" t="s">
        <v>593</v>
      </c>
      <c r="P3207" t="s">
        <v>93</v>
      </c>
      <c r="Q3207" t="s">
        <v>94</v>
      </c>
      <c r="R3207">
        <v>7022</v>
      </c>
    </row>
    <row r="3208" spans="1:18" x14ac:dyDescent="0.3">
      <c r="A3208" t="s">
        <v>3426</v>
      </c>
      <c r="B3208" s="1">
        <v>42761</v>
      </c>
      <c r="C3208" s="1">
        <v>42773</v>
      </c>
      <c r="D3208">
        <v>40</v>
      </c>
      <c r="E3208" t="s">
        <v>2807</v>
      </c>
      <c r="F3208" t="s">
        <v>3246</v>
      </c>
      <c r="G3208" t="s">
        <v>21</v>
      </c>
      <c r="H3208">
        <v>87</v>
      </c>
      <c r="I3208">
        <v>11</v>
      </c>
      <c r="J3208">
        <v>12</v>
      </c>
      <c r="K3208">
        <v>917.9</v>
      </c>
      <c r="L3208">
        <v>523.20299999999997</v>
      </c>
      <c r="M3208">
        <v>11014.8</v>
      </c>
      <c r="N3208" t="s">
        <v>92</v>
      </c>
      <c r="O3208" t="s">
        <v>593</v>
      </c>
      <c r="P3208" t="s">
        <v>136</v>
      </c>
      <c r="Q3208" t="s">
        <v>25</v>
      </c>
      <c r="R3208">
        <v>8051</v>
      </c>
    </row>
    <row r="3209" spans="1:18" x14ac:dyDescent="0.3">
      <c r="A3209" t="s">
        <v>3427</v>
      </c>
      <c r="B3209" s="1">
        <v>42763</v>
      </c>
      <c r="C3209" s="1">
        <v>42780</v>
      </c>
      <c r="D3209">
        <v>5</v>
      </c>
      <c r="E3209" t="s">
        <v>2807</v>
      </c>
      <c r="F3209" t="s">
        <v>3246</v>
      </c>
      <c r="G3209" t="s">
        <v>21</v>
      </c>
      <c r="H3209">
        <v>35</v>
      </c>
      <c r="I3209">
        <v>1</v>
      </c>
      <c r="J3209">
        <v>7</v>
      </c>
      <c r="K3209">
        <v>938</v>
      </c>
      <c r="L3209">
        <v>712.88</v>
      </c>
      <c r="M3209">
        <v>6566</v>
      </c>
      <c r="N3209" t="s">
        <v>52</v>
      </c>
      <c r="O3209" t="s">
        <v>471</v>
      </c>
      <c r="P3209" t="s">
        <v>242</v>
      </c>
      <c r="Q3209" t="s">
        <v>243</v>
      </c>
      <c r="R3209">
        <v>4412</v>
      </c>
    </row>
    <row r="3210" spans="1:18" x14ac:dyDescent="0.3">
      <c r="A3210" t="s">
        <v>3428</v>
      </c>
      <c r="B3210" s="1">
        <v>42765</v>
      </c>
      <c r="C3210" s="1">
        <v>42780</v>
      </c>
      <c r="D3210">
        <v>3</v>
      </c>
      <c r="E3210" t="s">
        <v>2807</v>
      </c>
      <c r="F3210" t="s">
        <v>3246</v>
      </c>
      <c r="G3210" t="s">
        <v>21</v>
      </c>
      <c r="H3210">
        <v>54</v>
      </c>
      <c r="I3210">
        <v>5</v>
      </c>
      <c r="J3210">
        <v>10</v>
      </c>
      <c r="K3210">
        <v>3470.6</v>
      </c>
      <c r="L3210">
        <v>2845.8919999999998</v>
      </c>
      <c r="M3210">
        <v>34706</v>
      </c>
      <c r="N3210" t="s">
        <v>257</v>
      </c>
      <c r="O3210" t="s">
        <v>699</v>
      </c>
      <c r="P3210" t="s">
        <v>24</v>
      </c>
      <c r="Q3210" t="s">
        <v>25</v>
      </c>
      <c r="R3210">
        <v>8022</v>
      </c>
    </row>
    <row r="3211" spans="1:18" x14ac:dyDescent="0.3">
      <c r="A3211" t="s">
        <v>3429</v>
      </c>
      <c r="B3211" s="1">
        <v>42768</v>
      </c>
      <c r="C3211" s="1">
        <v>42780</v>
      </c>
      <c r="D3211">
        <v>33</v>
      </c>
      <c r="E3211" t="s">
        <v>2807</v>
      </c>
      <c r="F3211" t="s">
        <v>3246</v>
      </c>
      <c r="G3211" t="s">
        <v>21</v>
      </c>
      <c r="H3211">
        <v>30</v>
      </c>
      <c r="I3211">
        <v>7</v>
      </c>
      <c r="J3211">
        <v>6</v>
      </c>
      <c r="K3211">
        <v>6277.9</v>
      </c>
      <c r="L3211">
        <v>4143.4139999999998</v>
      </c>
      <c r="M3211">
        <v>37667.4</v>
      </c>
      <c r="N3211" t="s">
        <v>166</v>
      </c>
      <c r="O3211" t="s">
        <v>23</v>
      </c>
      <c r="P3211" t="s">
        <v>438</v>
      </c>
      <c r="Q3211" t="s">
        <v>118</v>
      </c>
      <c r="R3211">
        <v>112</v>
      </c>
    </row>
    <row r="3212" spans="1:18" x14ac:dyDescent="0.3">
      <c r="A3212" t="s">
        <v>3430</v>
      </c>
      <c r="B3212" s="1">
        <v>42776</v>
      </c>
      <c r="C3212" s="1">
        <v>42790</v>
      </c>
      <c r="D3212">
        <v>11</v>
      </c>
      <c r="E3212" t="s">
        <v>2807</v>
      </c>
      <c r="F3212" t="s">
        <v>3246</v>
      </c>
      <c r="G3212" t="s">
        <v>21</v>
      </c>
      <c r="H3212">
        <v>65</v>
      </c>
      <c r="I3212">
        <v>13</v>
      </c>
      <c r="J3212">
        <v>9</v>
      </c>
      <c r="K3212">
        <v>1085.4000000000001</v>
      </c>
      <c r="L3212">
        <v>716.36400000000003</v>
      </c>
      <c r="M3212">
        <v>9768.6</v>
      </c>
      <c r="N3212" t="s">
        <v>76</v>
      </c>
      <c r="O3212" t="s">
        <v>779</v>
      </c>
      <c r="P3212" t="s">
        <v>275</v>
      </c>
      <c r="Q3212" t="s">
        <v>275</v>
      </c>
      <c r="R3212">
        <v>7924</v>
      </c>
    </row>
    <row r="3213" spans="1:18" x14ac:dyDescent="0.3">
      <c r="A3213" t="s">
        <v>3431</v>
      </c>
      <c r="B3213" s="1">
        <v>42777</v>
      </c>
      <c r="C3213" s="1">
        <v>42781</v>
      </c>
      <c r="D3213">
        <v>48</v>
      </c>
      <c r="E3213" t="s">
        <v>2807</v>
      </c>
      <c r="F3213" t="s">
        <v>3246</v>
      </c>
      <c r="G3213" t="s">
        <v>21</v>
      </c>
      <c r="H3213">
        <v>22</v>
      </c>
      <c r="I3213">
        <v>12</v>
      </c>
      <c r="J3213">
        <v>7</v>
      </c>
      <c r="K3213">
        <v>174.2</v>
      </c>
      <c r="L3213">
        <v>128.90799999999999</v>
      </c>
      <c r="M3213">
        <v>1219.4000000000001</v>
      </c>
      <c r="N3213" t="s">
        <v>261</v>
      </c>
      <c r="O3213" t="s">
        <v>793</v>
      </c>
      <c r="P3213" t="s">
        <v>142</v>
      </c>
      <c r="Q3213" t="s">
        <v>80</v>
      </c>
      <c r="R3213">
        <v>9818</v>
      </c>
    </row>
    <row r="3214" spans="1:18" x14ac:dyDescent="0.3">
      <c r="A3214" t="s">
        <v>3432</v>
      </c>
      <c r="B3214" s="1">
        <v>42779</v>
      </c>
      <c r="C3214" s="1">
        <v>42784</v>
      </c>
      <c r="D3214">
        <v>27</v>
      </c>
      <c r="E3214" t="s">
        <v>2807</v>
      </c>
      <c r="F3214" t="s">
        <v>3246</v>
      </c>
      <c r="G3214" t="s">
        <v>21</v>
      </c>
      <c r="H3214">
        <v>70</v>
      </c>
      <c r="I3214">
        <v>2</v>
      </c>
      <c r="J3214">
        <v>12</v>
      </c>
      <c r="K3214">
        <v>3644.8</v>
      </c>
      <c r="L3214">
        <v>2842.944</v>
      </c>
      <c r="M3214">
        <v>43737.599999999999</v>
      </c>
      <c r="N3214" t="s">
        <v>123</v>
      </c>
      <c r="O3214" t="s">
        <v>334</v>
      </c>
      <c r="P3214" t="s">
        <v>50</v>
      </c>
      <c r="Q3214" t="s">
        <v>29</v>
      </c>
      <c r="R3214">
        <v>604</v>
      </c>
    </row>
    <row r="3215" spans="1:18" x14ac:dyDescent="0.3">
      <c r="A3215" t="s">
        <v>3433</v>
      </c>
      <c r="B3215" s="1">
        <v>42779</v>
      </c>
      <c r="C3215" s="1">
        <v>42786</v>
      </c>
      <c r="D3215">
        <v>1</v>
      </c>
      <c r="E3215" t="s">
        <v>2807</v>
      </c>
      <c r="F3215" t="s">
        <v>3246</v>
      </c>
      <c r="G3215" t="s">
        <v>21</v>
      </c>
      <c r="H3215">
        <v>7</v>
      </c>
      <c r="I3215">
        <v>3</v>
      </c>
      <c r="J3215">
        <v>5</v>
      </c>
      <c r="K3215">
        <v>227.8</v>
      </c>
      <c r="L3215">
        <v>186.79599999999999</v>
      </c>
      <c r="M3215">
        <v>1139</v>
      </c>
      <c r="N3215" t="s">
        <v>120</v>
      </c>
      <c r="O3215" t="s">
        <v>800</v>
      </c>
      <c r="P3215" t="s">
        <v>665</v>
      </c>
      <c r="Q3215" t="s">
        <v>666</v>
      </c>
      <c r="R3215">
        <v>3910</v>
      </c>
    </row>
    <row r="3216" spans="1:18" x14ac:dyDescent="0.3">
      <c r="A3216" t="s">
        <v>3434</v>
      </c>
      <c r="B3216" s="1">
        <v>42780</v>
      </c>
      <c r="C3216" s="1">
        <v>42789</v>
      </c>
      <c r="D3216">
        <v>8</v>
      </c>
      <c r="E3216" t="s">
        <v>2807</v>
      </c>
      <c r="F3216" t="s">
        <v>3246</v>
      </c>
      <c r="G3216" t="s">
        <v>21</v>
      </c>
      <c r="H3216">
        <v>52</v>
      </c>
      <c r="I3216">
        <v>1</v>
      </c>
      <c r="J3216">
        <v>10</v>
      </c>
      <c r="K3216">
        <v>1031.8</v>
      </c>
      <c r="L3216">
        <v>453.99200000000002</v>
      </c>
      <c r="M3216">
        <v>10318</v>
      </c>
      <c r="N3216" t="s">
        <v>99</v>
      </c>
      <c r="O3216" t="s">
        <v>471</v>
      </c>
      <c r="P3216" t="s">
        <v>306</v>
      </c>
      <c r="Q3216" t="s">
        <v>307</v>
      </c>
      <c r="R3216">
        <v>5512</v>
      </c>
    </row>
    <row r="3217" spans="1:18" x14ac:dyDescent="0.3">
      <c r="A3217" t="s">
        <v>3435</v>
      </c>
      <c r="B3217" s="1">
        <v>42783</v>
      </c>
      <c r="C3217" s="1">
        <v>42797</v>
      </c>
      <c r="D3217">
        <v>45</v>
      </c>
      <c r="E3217" t="s">
        <v>2807</v>
      </c>
      <c r="F3217" t="s">
        <v>3246</v>
      </c>
      <c r="G3217" t="s">
        <v>21</v>
      </c>
      <c r="H3217">
        <v>85</v>
      </c>
      <c r="I3217">
        <v>2</v>
      </c>
      <c r="J3217">
        <v>7</v>
      </c>
      <c r="K3217">
        <v>1855.9</v>
      </c>
      <c r="L3217">
        <v>760.91899999999998</v>
      </c>
      <c r="M3217">
        <v>12991.3</v>
      </c>
      <c r="N3217" t="s">
        <v>35</v>
      </c>
      <c r="O3217" t="s">
        <v>334</v>
      </c>
      <c r="P3217" t="s">
        <v>138</v>
      </c>
      <c r="Q3217" t="s">
        <v>139</v>
      </c>
      <c r="R3217">
        <v>4900</v>
      </c>
    </row>
    <row r="3218" spans="1:18" x14ac:dyDescent="0.3">
      <c r="A3218" t="s">
        <v>3436</v>
      </c>
      <c r="B3218" s="1">
        <v>42784</v>
      </c>
      <c r="C3218" s="1">
        <v>42800</v>
      </c>
      <c r="D3218">
        <v>21</v>
      </c>
      <c r="E3218" t="s">
        <v>2807</v>
      </c>
      <c r="F3218" t="s">
        <v>3246</v>
      </c>
      <c r="G3218" t="s">
        <v>21</v>
      </c>
      <c r="H3218">
        <v>33</v>
      </c>
      <c r="I3218">
        <v>1</v>
      </c>
      <c r="J3218">
        <v>12</v>
      </c>
      <c r="K3218">
        <v>201</v>
      </c>
      <c r="L3218">
        <v>124.62</v>
      </c>
      <c r="M3218">
        <v>2412</v>
      </c>
      <c r="N3218" t="s">
        <v>127</v>
      </c>
      <c r="O3218" t="s">
        <v>471</v>
      </c>
      <c r="P3218" t="s">
        <v>50</v>
      </c>
      <c r="Q3218" t="s">
        <v>29</v>
      </c>
      <c r="R3218">
        <v>604</v>
      </c>
    </row>
    <row r="3219" spans="1:18" x14ac:dyDescent="0.3">
      <c r="A3219" t="s">
        <v>3437</v>
      </c>
      <c r="B3219" s="1">
        <v>42790</v>
      </c>
      <c r="C3219" s="1">
        <v>42802</v>
      </c>
      <c r="D3219">
        <v>48</v>
      </c>
      <c r="E3219" t="s">
        <v>2807</v>
      </c>
      <c r="F3219" t="s">
        <v>3246</v>
      </c>
      <c r="G3219" t="s">
        <v>21</v>
      </c>
      <c r="H3219">
        <v>28</v>
      </c>
      <c r="I3219">
        <v>8</v>
      </c>
      <c r="J3219">
        <v>6</v>
      </c>
      <c r="K3219">
        <v>2378.5</v>
      </c>
      <c r="L3219">
        <v>1522.24</v>
      </c>
      <c r="M3219">
        <v>14271</v>
      </c>
      <c r="N3219" t="s">
        <v>261</v>
      </c>
      <c r="O3219" t="s">
        <v>828</v>
      </c>
      <c r="P3219" t="s">
        <v>170</v>
      </c>
      <c r="Q3219" t="s">
        <v>40</v>
      </c>
      <c r="R3219">
        <v>4110</v>
      </c>
    </row>
    <row r="3220" spans="1:18" x14ac:dyDescent="0.3">
      <c r="A3220" t="s">
        <v>3438</v>
      </c>
      <c r="B3220" s="1">
        <v>42795</v>
      </c>
      <c r="C3220" s="1">
        <v>42804</v>
      </c>
      <c r="D3220">
        <v>33</v>
      </c>
      <c r="E3220" t="s">
        <v>2807</v>
      </c>
      <c r="F3220" t="s">
        <v>3246</v>
      </c>
      <c r="G3220" t="s">
        <v>21</v>
      </c>
      <c r="H3220">
        <v>88</v>
      </c>
      <c r="I3220">
        <v>2</v>
      </c>
      <c r="J3220">
        <v>7</v>
      </c>
      <c r="K3220">
        <v>2673.3</v>
      </c>
      <c r="L3220">
        <v>1122.7860000000001</v>
      </c>
      <c r="M3220">
        <v>18713.099999999999</v>
      </c>
      <c r="N3220" t="s">
        <v>166</v>
      </c>
      <c r="O3220" t="s">
        <v>334</v>
      </c>
      <c r="P3220" t="s">
        <v>577</v>
      </c>
      <c r="Q3220" t="s">
        <v>36</v>
      </c>
      <c r="R3220">
        <v>3334</v>
      </c>
    </row>
    <row r="3221" spans="1:18" x14ac:dyDescent="0.3">
      <c r="A3221" t="s">
        <v>3439</v>
      </c>
      <c r="B3221" s="1">
        <v>42796</v>
      </c>
      <c r="C3221" s="1">
        <v>42807</v>
      </c>
      <c r="D3221">
        <v>33</v>
      </c>
      <c r="E3221" t="s">
        <v>2807</v>
      </c>
      <c r="F3221" t="s">
        <v>3246</v>
      </c>
      <c r="G3221" t="s">
        <v>21</v>
      </c>
      <c r="H3221">
        <v>81</v>
      </c>
      <c r="I3221">
        <v>9</v>
      </c>
      <c r="J3221">
        <v>12</v>
      </c>
      <c r="K3221">
        <v>6371.7</v>
      </c>
      <c r="L3221">
        <v>4460.1899999999996</v>
      </c>
      <c r="M3221">
        <v>76460.399999999994</v>
      </c>
      <c r="N3221" t="s">
        <v>166</v>
      </c>
      <c r="O3221" t="s">
        <v>795</v>
      </c>
      <c r="P3221" t="s">
        <v>223</v>
      </c>
      <c r="Q3221" t="s">
        <v>224</v>
      </c>
      <c r="R3221">
        <v>3010</v>
      </c>
    </row>
    <row r="3222" spans="1:18" x14ac:dyDescent="0.3">
      <c r="A3222" t="s">
        <v>3440</v>
      </c>
      <c r="B3222" s="1">
        <v>42799</v>
      </c>
      <c r="C3222" s="1">
        <v>42809</v>
      </c>
      <c r="D3222">
        <v>22</v>
      </c>
      <c r="E3222" t="s">
        <v>2807</v>
      </c>
      <c r="F3222" t="s">
        <v>3246</v>
      </c>
      <c r="G3222" t="s">
        <v>21</v>
      </c>
      <c r="H3222">
        <v>11</v>
      </c>
      <c r="I3222">
        <v>6</v>
      </c>
      <c r="J3222">
        <v>5</v>
      </c>
      <c r="K3222">
        <v>1963.1</v>
      </c>
      <c r="L3222">
        <v>1138.598</v>
      </c>
      <c r="M3222">
        <v>9815.5</v>
      </c>
      <c r="N3222" t="s">
        <v>392</v>
      </c>
      <c r="O3222" t="s">
        <v>785</v>
      </c>
      <c r="P3222" t="s">
        <v>405</v>
      </c>
      <c r="Q3222" t="s">
        <v>406</v>
      </c>
      <c r="R3222">
        <v>920</v>
      </c>
    </row>
    <row r="3223" spans="1:18" x14ac:dyDescent="0.3">
      <c r="A3223" t="s">
        <v>3441</v>
      </c>
      <c r="B3223" s="1">
        <v>42804</v>
      </c>
      <c r="C3223" s="1">
        <v>42818</v>
      </c>
      <c r="D3223">
        <v>43</v>
      </c>
      <c r="E3223" t="s">
        <v>2807</v>
      </c>
      <c r="F3223" t="s">
        <v>3246</v>
      </c>
      <c r="G3223" t="s">
        <v>21</v>
      </c>
      <c r="H3223">
        <v>90</v>
      </c>
      <c r="I3223">
        <v>2</v>
      </c>
      <c r="J3223">
        <v>6</v>
      </c>
      <c r="K3223">
        <v>6344.9</v>
      </c>
      <c r="L3223">
        <v>2918.654</v>
      </c>
      <c r="M3223">
        <v>38069.4</v>
      </c>
      <c r="N3223" t="s">
        <v>210</v>
      </c>
      <c r="O3223" t="s">
        <v>334</v>
      </c>
      <c r="P3223" t="s">
        <v>53</v>
      </c>
      <c r="Q3223" t="s">
        <v>54</v>
      </c>
      <c r="R3223">
        <v>9332</v>
      </c>
    </row>
    <row r="3224" spans="1:18" x14ac:dyDescent="0.3">
      <c r="A3224" t="s">
        <v>3442</v>
      </c>
      <c r="B3224" s="1">
        <v>42804</v>
      </c>
      <c r="C3224" s="1">
        <v>42807</v>
      </c>
      <c r="D3224">
        <v>40</v>
      </c>
      <c r="E3224" t="s">
        <v>2807</v>
      </c>
      <c r="F3224" t="s">
        <v>3246</v>
      </c>
      <c r="G3224" t="s">
        <v>21</v>
      </c>
      <c r="H3224">
        <v>29</v>
      </c>
      <c r="I3224">
        <v>10</v>
      </c>
      <c r="J3224">
        <v>6</v>
      </c>
      <c r="K3224">
        <v>2586.1999999999998</v>
      </c>
      <c r="L3224">
        <v>1034.48</v>
      </c>
      <c r="M3224">
        <v>15517.2</v>
      </c>
      <c r="N3224" t="s">
        <v>92</v>
      </c>
      <c r="O3224" t="s">
        <v>783</v>
      </c>
      <c r="P3224" t="s">
        <v>526</v>
      </c>
      <c r="Q3224" t="s">
        <v>527</v>
      </c>
      <c r="R3224">
        <v>7910</v>
      </c>
    </row>
    <row r="3225" spans="1:18" x14ac:dyDescent="0.3">
      <c r="A3225" t="s">
        <v>3443</v>
      </c>
      <c r="B3225" s="1">
        <v>42804</v>
      </c>
      <c r="C3225" s="1">
        <v>42817</v>
      </c>
      <c r="D3225">
        <v>6</v>
      </c>
      <c r="E3225" t="s">
        <v>2807</v>
      </c>
      <c r="F3225" t="s">
        <v>3246</v>
      </c>
      <c r="G3225" t="s">
        <v>21</v>
      </c>
      <c r="H3225">
        <v>37</v>
      </c>
      <c r="I3225">
        <v>11</v>
      </c>
      <c r="J3225">
        <v>11</v>
      </c>
      <c r="K3225">
        <v>3859.2</v>
      </c>
      <c r="L3225">
        <v>1929.6</v>
      </c>
      <c r="M3225">
        <v>42451.199999999997</v>
      </c>
      <c r="N3225" t="s">
        <v>31</v>
      </c>
      <c r="O3225" t="s">
        <v>593</v>
      </c>
      <c r="P3225" t="s">
        <v>156</v>
      </c>
      <c r="Q3225" t="s">
        <v>151</v>
      </c>
      <c r="R3225">
        <v>3411</v>
      </c>
    </row>
    <row r="3226" spans="1:18" x14ac:dyDescent="0.3">
      <c r="A3226" t="s">
        <v>3444</v>
      </c>
      <c r="B3226" s="1">
        <v>42804</v>
      </c>
      <c r="C3226" s="1">
        <v>42814</v>
      </c>
      <c r="D3226">
        <v>27</v>
      </c>
      <c r="E3226" t="s">
        <v>2807</v>
      </c>
      <c r="F3226" t="s">
        <v>3246</v>
      </c>
      <c r="G3226" t="s">
        <v>21</v>
      </c>
      <c r="H3226">
        <v>77</v>
      </c>
      <c r="I3226">
        <v>14</v>
      </c>
      <c r="J3226">
        <v>9</v>
      </c>
      <c r="K3226">
        <v>1051.9000000000001</v>
      </c>
      <c r="L3226">
        <v>820.48199999999997</v>
      </c>
      <c r="M3226">
        <v>9467.1</v>
      </c>
      <c r="N3226" t="s">
        <v>123</v>
      </c>
      <c r="O3226" t="s">
        <v>789</v>
      </c>
      <c r="P3226" t="s">
        <v>24</v>
      </c>
      <c r="Q3226" t="s">
        <v>25</v>
      </c>
      <c r="R3226">
        <v>8022</v>
      </c>
    </row>
    <row r="3227" spans="1:18" x14ac:dyDescent="0.3">
      <c r="A3227" t="s">
        <v>3445</v>
      </c>
      <c r="B3227" s="1">
        <v>42815</v>
      </c>
      <c r="C3227" s="1">
        <v>42827</v>
      </c>
      <c r="D3227">
        <v>31</v>
      </c>
      <c r="E3227" t="s">
        <v>2807</v>
      </c>
      <c r="F3227" t="s">
        <v>3246</v>
      </c>
      <c r="G3227" t="s">
        <v>21</v>
      </c>
      <c r="H3227">
        <v>78</v>
      </c>
      <c r="I3227">
        <v>11</v>
      </c>
      <c r="J3227">
        <v>11</v>
      </c>
      <c r="K3227">
        <v>1125.5999999999999</v>
      </c>
      <c r="L3227">
        <v>787.92</v>
      </c>
      <c r="M3227">
        <v>12381.6</v>
      </c>
      <c r="N3227" t="s">
        <v>149</v>
      </c>
      <c r="O3227" t="s">
        <v>593</v>
      </c>
      <c r="P3227" t="s">
        <v>503</v>
      </c>
      <c r="Q3227" t="s">
        <v>33</v>
      </c>
      <c r="R3227">
        <v>2102</v>
      </c>
    </row>
    <row r="3228" spans="1:18" x14ac:dyDescent="0.3">
      <c r="A3228" t="s">
        <v>3446</v>
      </c>
      <c r="B3228" s="1">
        <v>42819</v>
      </c>
      <c r="C3228" s="1">
        <v>42827</v>
      </c>
      <c r="D3228">
        <v>34</v>
      </c>
      <c r="E3228" t="s">
        <v>2807</v>
      </c>
      <c r="F3228" t="s">
        <v>3246</v>
      </c>
      <c r="G3228" t="s">
        <v>21</v>
      </c>
      <c r="H3228">
        <v>19</v>
      </c>
      <c r="I3228">
        <v>5</v>
      </c>
      <c r="J3228">
        <v>6</v>
      </c>
      <c r="K3228">
        <v>5835.7</v>
      </c>
      <c r="L3228">
        <v>2917.85</v>
      </c>
      <c r="M3228">
        <v>35014.199999999997</v>
      </c>
      <c r="N3228" t="s">
        <v>46</v>
      </c>
      <c r="O3228" t="s">
        <v>699</v>
      </c>
      <c r="P3228" t="s">
        <v>70</v>
      </c>
      <c r="Q3228" t="s">
        <v>71</v>
      </c>
      <c r="R3228">
        <v>3500</v>
      </c>
    </row>
    <row r="3229" spans="1:18" x14ac:dyDescent="0.3">
      <c r="A3229" t="s">
        <v>3447</v>
      </c>
      <c r="B3229" s="1">
        <v>42822</v>
      </c>
      <c r="C3229" s="1">
        <v>42826</v>
      </c>
      <c r="D3229">
        <v>10</v>
      </c>
      <c r="E3229" t="s">
        <v>2807</v>
      </c>
      <c r="F3229" t="s">
        <v>3246</v>
      </c>
      <c r="G3229" t="s">
        <v>21</v>
      </c>
      <c r="H3229">
        <v>29</v>
      </c>
      <c r="I3229">
        <v>13</v>
      </c>
      <c r="J3229">
        <v>7</v>
      </c>
      <c r="K3229">
        <v>2505.8000000000002</v>
      </c>
      <c r="L3229">
        <v>1804.1759999999999</v>
      </c>
      <c r="M3229">
        <v>17540.599999999999</v>
      </c>
      <c r="N3229" t="s">
        <v>56</v>
      </c>
      <c r="O3229" t="s">
        <v>779</v>
      </c>
      <c r="P3229" t="s">
        <v>526</v>
      </c>
      <c r="Q3229" t="s">
        <v>527</v>
      </c>
      <c r="R3229">
        <v>7910</v>
      </c>
    </row>
    <row r="3230" spans="1:18" x14ac:dyDescent="0.3">
      <c r="A3230" t="s">
        <v>3448</v>
      </c>
      <c r="B3230" s="1">
        <v>42829</v>
      </c>
      <c r="C3230" s="1">
        <v>42832</v>
      </c>
      <c r="D3230">
        <v>10</v>
      </c>
      <c r="E3230" t="s">
        <v>2807</v>
      </c>
      <c r="F3230" t="s">
        <v>3246</v>
      </c>
      <c r="G3230" t="s">
        <v>21</v>
      </c>
      <c r="H3230">
        <v>34</v>
      </c>
      <c r="I3230">
        <v>3</v>
      </c>
      <c r="J3230">
        <v>7</v>
      </c>
      <c r="K3230">
        <v>1125.5999999999999</v>
      </c>
      <c r="L3230">
        <v>619.08000000000004</v>
      </c>
      <c r="M3230">
        <v>7879.2</v>
      </c>
      <c r="N3230" t="s">
        <v>56</v>
      </c>
      <c r="O3230" t="s">
        <v>800</v>
      </c>
      <c r="P3230" t="s">
        <v>73</v>
      </c>
      <c r="Q3230" t="s">
        <v>74</v>
      </c>
      <c r="R3230">
        <v>1021</v>
      </c>
    </row>
    <row r="3231" spans="1:18" x14ac:dyDescent="0.3">
      <c r="A3231" t="s">
        <v>3449</v>
      </c>
      <c r="B3231" s="1">
        <v>42829</v>
      </c>
      <c r="C3231" s="1">
        <v>42835</v>
      </c>
      <c r="D3231">
        <v>29</v>
      </c>
      <c r="E3231" t="s">
        <v>2807</v>
      </c>
      <c r="F3231" t="s">
        <v>3246</v>
      </c>
      <c r="G3231" t="s">
        <v>21</v>
      </c>
      <c r="H3231">
        <v>5</v>
      </c>
      <c r="I3231">
        <v>7</v>
      </c>
      <c r="J3231">
        <v>10</v>
      </c>
      <c r="K3231">
        <v>3986.5</v>
      </c>
      <c r="L3231">
        <v>1674.33</v>
      </c>
      <c r="M3231">
        <v>39865</v>
      </c>
      <c r="N3231" t="s">
        <v>63</v>
      </c>
      <c r="O3231" t="s">
        <v>23</v>
      </c>
      <c r="P3231" t="s">
        <v>395</v>
      </c>
      <c r="Q3231" t="s">
        <v>25</v>
      </c>
      <c r="R3231">
        <v>8083</v>
      </c>
    </row>
    <row r="3232" spans="1:18" x14ac:dyDescent="0.3">
      <c r="A3232" t="s">
        <v>3450</v>
      </c>
      <c r="B3232" s="1">
        <v>42830</v>
      </c>
      <c r="C3232" s="1">
        <v>42839</v>
      </c>
      <c r="D3232">
        <v>33</v>
      </c>
      <c r="E3232" t="s">
        <v>2807</v>
      </c>
      <c r="F3232" t="s">
        <v>3246</v>
      </c>
      <c r="G3232" t="s">
        <v>21</v>
      </c>
      <c r="H3232">
        <v>83</v>
      </c>
      <c r="I3232">
        <v>11</v>
      </c>
      <c r="J3232">
        <v>12</v>
      </c>
      <c r="K3232">
        <v>857.6</v>
      </c>
      <c r="L3232">
        <v>488.83199999999999</v>
      </c>
      <c r="M3232">
        <v>10291.200000000001</v>
      </c>
      <c r="N3232" t="s">
        <v>166</v>
      </c>
      <c r="O3232" t="s">
        <v>593</v>
      </c>
      <c r="P3232" t="s">
        <v>144</v>
      </c>
      <c r="Q3232" t="s">
        <v>29</v>
      </c>
      <c r="R3232">
        <v>612</v>
      </c>
    </row>
    <row r="3233" spans="1:18" x14ac:dyDescent="0.3">
      <c r="A3233" t="s">
        <v>3451</v>
      </c>
      <c r="B3233" s="1">
        <v>42838</v>
      </c>
      <c r="C3233" s="1">
        <v>42845</v>
      </c>
      <c r="D3233">
        <v>28</v>
      </c>
      <c r="E3233" t="s">
        <v>2807</v>
      </c>
      <c r="F3233" t="s">
        <v>3246</v>
      </c>
      <c r="G3233" t="s">
        <v>21</v>
      </c>
      <c r="H3233">
        <v>27</v>
      </c>
      <c r="I3233">
        <v>1</v>
      </c>
      <c r="J3233">
        <v>8</v>
      </c>
      <c r="K3233">
        <v>1849.2</v>
      </c>
      <c r="L3233">
        <v>1553.328</v>
      </c>
      <c r="M3233">
        <v>14793.6</v>
      </c>
      <c r="N3233" t="s">
        <v>109</v>
      </c>
      <c r="O3233" t="s">
        <v>471</v>
      </c>
      <c r="P3233" t="s">
        <v>213</v>
      </c>
      <c r="Q3233" t="s">
        <v>74</v>
      </c>
      <c r="R3233">
        <v>1023</v>
      </c>
    </row>
    <row r="3234" spans="1:18" x14ac:dyDescent="0.3">
      <c r="A3234" t="s">
        <v>3452</v>
      </c>
      <c r="B3234" s="1">
        <v>42841</v>
      </c>
      <c r="C3234" s="1">
        <v>42851</v>
      </c>
      <c r="D3234">
        <v>43</v>
      </c>
      <c r="E3234" t="s">
        <v>2807</v>
      </c>
      <c r="F3234" t="s">
        <v>3246</v>
      </c>
      <c r="G3234" t="s">
        <v>21</v>
      </c>
      <c r="H3234">
        <v>37</v>
      </c>
      <c r="I3234">
        <v>7</v>
      </c>
      <c r="J3234">
        <v>8</v>
      </c>
      <c r="K3234">
        <v>6545.9</v>
      </c>
      <c r="L3234">
        <v>3076.5729999999999</v>
      </c>
      <c r="M3234">
        <v>52367.199999999997</v>
      </c>
      <c r="N3234" t="s">
        <v>210</v>
      </c>
      <c r="O3234" t="s">
        <v>23</v>
      </c>
      <c r="P3234" t="s">
        <v>156</v>
      </c>
      <c r="Q3234" t="s">
        <v>151</v>
      </c>
      <c r="R3234">
        <v>3411</v>
      </c>
    </row>
    <row r="3235" spans="1:18" x14ac:dyDescent="0.3">
      <c r="A3235" t="s">
        <v>3453</v>
      </c>
      <c r="B3235" s="1">
        <v>42846</v>
      </c>
      <c r="C3235" s="1">
        <v>42858</v>
      </c>
      <c r="D3235">
        <v>9</v>
      </c>
      <c r="E3235" t="s">
        <v>2807</v>
      </c>
      <c r="F3235" t="s">
        <v>3246</v>
      </c>
      <c r="G3235" t="s">
        <v>21</v>
      </c>
      <c r="H3235">
        <v>50</v>
      </c>
      <c r="I3235">
        <v>7</v>
      </c>
      <c r="J3235">
        <v>9</v>
      </c>
      <c r="K3235">
        <v>2244.5</v>
      </c>
      <c r="L3235">
        <v>1683.375</v>
      </c>
      <c r="M3235">
        <v>20200.5</v>
      </c>
      <c r="N3235" t="s">
        <v>311</v>
      </c>
      <c r="O3235" t="s">
        <v>23</v>
      </c>
      <c r="P3235" t="s">
        <v>227</v>
      </c>
      <c r="Q3235" t="s">
        <v>33</v>
      </c>
      <c r="R3235">
        <v>2024</v>
      </c>
    </row>
    <row r="3236" spans="1:18" x14ac:dyDescent="0.3">
      <c r="A3236" t="s">
        <v>3454</v>
      </c>
      <c r="B3236" s="1">
        <v>42848</v>
      </c>
      <c r="C3236" s="1">
        <v>42851</v>
      </c>
      <c r="D3236">
        <v>38</v>
      </c>
      <c r="E3236" t="s">
        <v>2807</v>
      </c>
      <c r="F3236" t="s">
        <v>3246</v>
      </c>
      <c r="G3236" t="s">
        <v>21</v>
      </c>
      <c r="H3236">
        <v>44</v>
      </c>
      <c r="I3236">
        <v>11</v>
      </c>
      <c r="J3236">
        <v>11</v>
      </c>
      <c r="K3236">
        <v>3839.1</v>
      </c>
      <c r="L3236">
        <v>2188.2869999999998</v>
      </c>
      <c r="M3236">
        <v>42230.1</v>
      </c>
      <c r="N3236" t="s">
        <v>193</v>
      </c>
      <c r="O3236" t="s">
        <v>593</v>
      </c>
      <c r="P3236" t="s">
        <v>345</v>
      </c>
      <c r="Q3236" t="s">
        <v>139</v>
      </c>
      <c r="R3236">
        <v>4930</v>
      </c>
    </row>
    <row r="3237" spans="1:18" x14ac:dyDescent="0.3">
      <c r="A3237" t="s">
        <v>3455</v>
      </c>
      <c r="B3237" s="1">
        <v>42853</v>
      </c>
      <c r="C3237" s="1">
        <v>42869</v>
      </c>
      <c r="D3237">
        <v>29</v>
      </c>
      <c r="E3237" t="s">
        <v>2807</v>
      </c>
      <c r="F3237" t="s">
        <v>3246</v>
      </c>
      <c r="G3237" t="s">
        <v>21</v>
      </c>
      <c r="H3237">
        <v>60</v>
      </c>
      <c r="I3237">
        <v>11</v>
      </c>
      <c r="J3237">
        <v>7</v>
      </c>
      <c r="K3237">
        <v>1065.3</v>
      </c>
      <c r="L3237">
        <v>713.75099999999998</v>
      </c>
      <c r="M3237">
        <v>7457.1</v>
      </c>
      <c r="N3237" t="s">
        <v>63</v>
      </c>
      <c r="O3237" t="s">
        <v>593</v>
      </c>
      <c r="P3237" t="s">
        <v>117</v>
      </c>
      <c r="Q3237" t="s">
        <v>118</v>
      </c>
      <c r="R3237">
        <v>112</v>
      </c>
    </row>
    <row r="3238" spans="1:18" x14ac:dyDescent="0.3">
      <c r="A3238" t="s">
        <v>3456</v>
      </c>
      <c r="B3238" s="1">
        <v>42854</v>
      </c>
      <c r="C3238" s="1">
        <v>42870</v>
      </c>
      <c r="D3238">
        <v>19</v>
      </c>
      <c r="E3238" t="s">
        <v>2807</v>
      </c>
      <c r="F3238" t="s">
        <v>3246</v>
      </c>
      <c r="G3238" t="s">
        <v>21</v>
      </c>
      <c r="H3238">
        <v>99</v>
      </c>
      <c r="I3238">
        <v>5</v>
      </c>
      <c r="J3238">
        <v>12</v>
      </c>
      <c r="K3238">
        <v>1299.8</v>
      </c>
      <c r="L3238">
        <v>714.89</v>
      </c>
      <c r="M3238">
        <v>15597.6</v>
      </c>
      <c r="N3238" t="s">
        <v>103</v>
      </c>
      <c r="O3238" t="s">
        <v>699</v>
      </c>
      <c r="P3238" t="s">
        <v>180</v>
      </c>
      <c r="Q3238" t="s">
        <v>181</v>
      </c>
      <c r="R3238">
        <v>3225</v>
      </c>
    </row>
    <row r="3239" spans="1:18" x14ac:dyDescent="0.3">
      <c r="A3239" t="s">
        <v>3457</v>
      </c>
      <c r="B3239" s="1">
        <v>42858</v>
      </c>
      <c r="C3239" s="1">
        <v>42872</v>
      </c>
      <c r="D3239">
        <v>17</v>
      </c>
      <c r="E3239" t="s">
        <v>2807</v>
      </c>
      <c r="F3239" t="s">
        <v>3246</v>
      </c>
      <c r="G3239" t="s">
        <v>21</v>
      </c>
      <c r="H3239">
        <v>90</v>
      </c>
      <c r="I3239">
        <v>7</v>
      </c>
      <c r="J3239">
        <v>5</v>
      </c>
      <c r="K3239">
        <v>1768.8</v>
      </c>
      <c r="L3239">
        <v>1220.472</v>
      </c>
      <c r="M3239">
        <v>8844</v>
      </c>
      <c r="N3239" t="s">
        <v>270</v>
      </c>
      <c r="O3239" t="s">
        <v>23</v>
      </c>
      <c r="P3239" t="s">
        <v>53</v>
      </c>
      <c r="Q3239" t="s">
        <v>54</v>
      </c>
      <c r="R3239">
        <v>9332</v>
      </c>
    </row>
    <row r="3240" spans="1:18" x14ac:dyDescent="0.3">
      <c r="A3240" t="s">
        <v>3458</v>
      </c>
      <c r="B3240" s="1">
        <v>42860</v>
      </c>
      <c r="C3240" s="1">
        <v>42875</v>
      </c>
      <c r="D3240">
        <v>28</v>
      </c>
      <c r="E3240" t="s">
        <v>2807</v>
      </c>
      <c r="F3240" t="s">
        <v>3246</v>
      </c>
      <c r="G3240" t="s">
        <v>21</v>
      </c>
      <c r="H3240">
        <v>6</v>
      </c>
      <c r="I3240">
        <v>11</v>
      </c>
      <c r="J3240">
        <v>9</v>
      </c>
      <c r="K3240">
        <v>1031.8</v>
      </c>
      <c r="L3240">
        <v>753.21400000000006</v>
      </c>
      <c r="M3240">
        <v>9286.2000000000007</v>
      </c>
      <c r="N3240" t="s">
        <v>109</v>
      </c>
      <c r="O3240" t="s">
        <v>593</v>
      </c>
      <c r="P3240" t="s">
        <v>110</v>
      </c>
      <c r="Q3240" t="s">
        <v>58</v>
      </c>
      <c r="R3240">
        <v>3216</v>
      </c>
    </row>
    <row r="3241" spans="1:18" x14ac:dyDescent="0.3">
      <c r="A3241" t="s">
        <v>3459</v>
      </c>
      <c r="B3241" s="1">
        <v>42861</v>
      </c>
      <c r="C3241" s="1">
        <v>42871</v>
      </c>
      <c r="D3241">
        <v>17</v>
      </c>
      <c r="E3241" t="s">
        <v>2807</v>
      </c>
      <c r="F3241" t="s">
        <v>3246</v>
      </c>
      <c r="G3241" t="s">
        <v>21</v>
      </c>
      <c r="H3241">
        <v>23</v>
      </c>
      <c r="I3241">
        <v>1</v>
      </c>
      <c r="J3241">
        <v>7</v>
      </c>
      <c r="K3241">
        <v>5125.5</v>
      </c>
      <c r="L3241">
        <v>3792.87</v>
      </c>
      <c r="M3241">
        <v>35878.5</v>
      </c>
      <c r="N3241" t="s">
        <v>270</v>
      </c>
      <c r="O3241" t="s">
        <v>471</v>
      </c>
      <c r="P3241" t="s">
        <v>90</v>
      </c>
      <c r="Q3241" t="s">
        <v>25</v>
      </c>
      <c r="R3241">
        <v>8051</v>
      </c>
    </row>
    <row r="3242" spans="1:18" x14ac:dyDescent="0.3">
      <c r="A3242" t="s">
        <v>3460</v>
      </c>
      <c r="B3242" s="1">
        <v>42867</v>
      </c>
      <c r="C3242" s="1">
        <v>42878</v>
      </c>
      <c r="D3242">
        <v>44</v>
      </c>
      <c r="E3242" t="s">
        <v>2807</v>
      </c>
      <c r="F3242" t="s">
        <v>3246</v>
      </c>
      <c r="G3242" t="s">
        <v>21</v>
      </c>
      <c r="H3242">
        <v>37</v>
      </c>
      <c r="I3242">
        <v>7</v>
      </c>
      <c r="J3242">
        <v>7</v>
      </c>
      <c r="K3242">
        <v>837.5</v>
      </c>
      <c r="L3242">
        <v>653.25</v>
      </c>
      <c r="M3242">
        <v>5862.5</v>
      </c>
      <c r="N3242" t="s">
        <v>27</v>
      </c>
      <c r="O3242" t="s">
        <v>23</v>
      </c>
      <c r="P3242" t="s">
        <v>156</v>
      </c>
      <c r="Q3242" t="s">
        <v>151</v>
      </c>
      <c r="R3242">
        <v>3411</v>
      </c>
    </row>
    <row r="3243" spans="1:18" x14ac:dyDescent="0.3">
      <c r="A3243" t="s">
        <v>3461</v>
      </c>
      <c r="B3243" s="1">
        <v>42871</v>
      </c>
      <c r="C3243" s="1">
        <v>42883</v>
      </c>
      <c r="D3243">
        <v>50</v>
      </c>
      <c r="E3243" t="s">
        <v>2807</v>
      </c>
      <c r="F3243" t="s">
        <v>3246</v>
      </c>
      <c r="G3243" t="s">
        <v>21</v>
      </c>
      <c r="H3243">
        <v>57</v>
      </c>
      <c r="I3243">
        <v>3</v>
      </c>
      <c r="J3243">
        <v>9</v>
      </c>
      <c r="K3243">
        <v>964.8</v>
      </c>
      <c r="L3243">
        <v>520.99199999999996</v>
      </c>
      <c r="M3243">
        <v>8683.2000000000007</v>
      </c>
      <c r="N3243" t="s">
        <v>67</v>
      </c>
      <c r="O3243" t="s">
        <v>800</v>
      </c>
      <c r="P3243" t="s">
        <v>173</v>
      </c>
      <c r="Q3243" t="s">
        <v>174</v>
      </c>
      <c r="R3243">
        <v>3434</v>
      </c>
    </row>
    <row r="3244" spans="1:18" x14ac:dyDescent="0.3">
      <c r="A3244" t="s">
        <v>3462</v>
      </c>
      <c r="B3244" s="1">
        <v>42877</v>
      </c>
      <c r="C3244" s="1">
        <v>42882</v>
      </c>
      <c r="D3244">
        <v>13</v>
      </c>
      <c r="E3244" t="s">
        <v>2807</v>
      </c>
      <c r="F3244" t="s">
        <v>3246</v>
      </c>
      <c r="G3244" t="s">
        <v>21</v>
      </c>
      <c r="H3244">
        <v>80</v>
      </c>
      <c r="I3244">
        <v>13</v>
      </c>
      <c r="J3244">
        <v>9</v>
      </c>
      <c r="K3244">
        <v>1273</v>
      </c>
      <c r="L3244">
        <v>814.72</v>
      </c>
      <c r="M3244">
        <v>11457</v>
      </c>
      <c r="N3244" t="s">
        <v>69</v>
      </c>
      <c r="O3244" t="s">
        <v>779</v>
      </c>
      <c r="P3244" t="s">
        <v>100</v>
      </c>
      <c r="Q3244" t="s">
        <v>101</v>
      </c>
      <c r="R3244">
        <v>4500</v>
      </c>
    </row>
    <row r="3245" spans="1:18" x14ac:dyDescent="0.3">
      <c r="A3245" t="s">
        <v>3463</v>
      </c>
      <c r="B3245" s="1">
        <v>42879</v>
      </c>
      <c r="C3245" s="1">
        <v>42889</v>
      </c>
      <c r="D3245">
        <v>12</v>
      </c>
      <c r="E3245" t="s">
        <v>2807</v>
      </c>
      <c r="F3245" t="s">
        <v>3246</v>
      </c>
      <c r="G3245" t="s">
        <v>21</v>
      </c>
      <c r="H3245">
        <v>6</v>
      </c>
      <c r="I3245">
        <v>4</v>
      </c>
      <c r="J3245">
        <v>6</v>
      </c>
      <c r="K3245">
        <v>864.3</v>
      </c>
      <c r="L3245">
        <v>509.93700000000001</v>
      </c>
      <c r="M3245">
        <v>5185.8</v>
      </c>
      <c r="N3245" t="s">
        <v>155</v>
      </c>
      <c r="O3245" t="s">
        <v>812</v>
      </c>
      <c r="P3245" t="s">
        <v>110</v>
      </c>
      <c r="Q3245" t="s">
        <v>58</v>
      </c>
      <c r="R3245">
        <v>3216</v>
      </c>
    </row>
    <row r="3246" spans="1:18" x14ac:dyDescent="0.3">
      <c r="A3246" t="s">
        <v>3464</v>
      </c>
      <c r="B3246" s="1">
        <v>42885</v>
      </c>
      <c r="C3246" s="1">
        <v>42893</v>
      </c>
      <c r="D3246">
        <v>24</v>
      </c>
      <c r="E3246" t="s">
        <v>2807</v>
      </c>
      <c r="F3246" t="s">
        <v>3246</v>
      </c>
      <c r="G3246" t="s">
        <v>21</v>
      </c>
      <c r="H3246">
        <v>47</v>
      </c>
      <c r="I3246">
        <v>7</v>
      </c>
      <c r="J3246">
        <v>5</v>
      </c>
      <c r="K3246">
        <v>3926.2</v>
      </c>
      <c r="L3246">
        <v>1923.838</v>
      </c>
      <c r="M3246">
        <v>19631</v>
      </c>
      <c r="N3246" t="s">
        <v>326</v>
      </c>
      <c r="O3246" t="s">
        <v>23</v>
      </c>
      <c r="P3246" t="s">
        <v>289</v>
      </c>
      <c r="Q3246" t="s">
        <v>290</v>
      </c>
      <c r="R3246">
        <v>7630</v>
      </c>
    </row>
    <row r="3247" spans="1:18" x14ac:dyDescent="0.3">
      <c r="A3247" t="s">
        <v>3465</v>
      </c>
      <c r="B3247" s="1">
        <v>42885</v>
      </c>
      <c r="C3247" s="1">
        <v>42896</v>
      </c>
      <c r="D3247">
        <v>17</v>
      </c>
      <c r="E3247" t="s">
        <v>2807</v>
      </c>
      <c r="F3247" t="s">
        <v>3246</v>
      </c>
      <c r="G3247" t="s">
        <v>21</v>
      </c>
      <c r="H3247">
        <v>15</v>
      </c>
      <c r="I3247">
        <v>4</v>
      </c>
      <c r="J3247">
        <v>10</v>
      </c>
      <c r="K3247">
        <v>247.9</v>
      </c>
      <c r="L3247">
        <v>188.404</v>
      </c>
      <c r="M3247">
        <v>2479</v>
      </c>
      <c r="N3247" t="s">
        <v>270</v>
      </c>
      <c r="O3247" t="s">
        <v>812</v>
      </c>
      <c r="P3247" t="s">
        <v>366</v>
      </c>
      <c r="Q3247" t="s">
        <v>367</v>
      </c>
      <c r="R3247">
        <v>4120</v>
      </c>
    </row>
    <row r="3248" spans="1:18" x14ac:dyDescent="0.3">
      <c r="A3248" t="s">
        <v>3466</v>
      </c>
      <c r="B3248" s="1">
        <v>42885</v>
      </c>
      <c r="C3248" s="1">
        <v>42897</v>
      </c>
      <c r="D3248">
        <v>49</v>
      </c>
      <c r="E3248" t="s">
        <v>2807</v>
      </c>
      <c r="F3248" t="s">
        <v>3246</v>
      </c>
      <c r="G3248" t="s">
        <v>21</v>
      </c>
      <c r="H3248">
        <v>74</v>
      </c>
      <c r="I3248">
        <v>5</v>
      </c>
      <c r="J3248">
        <v>6</v>
      </c>
      <c r="K3248">
        <v>924.6</v>
      </c>
      <c r="L3248">
        <v>545.51400000000001</v>
      </c>
      <c r="M3248">
        <v>5547.6</v>
      </c>
      <c r="N3248" t="s">
        <v>135</v>
      </c>
      <c r="O3248" t="s">
        <v>699</v>
      </c>
      <c r="P3248" t="s">
        <v>87</v>
      </c>
      <c r="Q3248" t="s">
        <v>25</v>
      </c>
      <c r="R3248">
        <v>8023</v>
      </c>
    </row>
    <row r="3249" spans="1:18" x14ac:dyDescent="0.3">
      <c r="A3249" t="s">
        <v>3467</v>
      </c>
      <c r="B3249" s="1">
        <v>42890</v>
      </c>
      <c r="C3249" s="1">
        <v>42902</v>
      </c>
      <c r="D3249">
        <v>47</v>
      </c>
      <c r="E3249" t="s">
        <v>2807</v>
      </c>
      <c r="F3249" t="s">
        <v>3246</v>
      </c>
      <c r="G3249" t="s">
        <v>21</v>
      </c>
      <c r="H3249">
        <v>17</v>
      </c>
      <c r="I3249">
        <v>2</v>
      </c>
      <c r="J3249">
        <v>6</v>
      </c>
      <c r="K3249">
        <v>268</v>
      </c>
      <c r="L3249">
        <v>134</v>
      </c>
      <c r="M3249">
        <v>1608</v>
      </c>
      <c r="N3249" t="s">
        <v>218</v>
      </c>
      <c r="O3249" t="s">
        <v>334</v>
      </c>
      <c r="P3249" t="s">
        <v>199</v>
      </c>
      <c r="Q3249" t="s">
        <v>200</v>
      </c>
      <c r="R3249">
        <v>9522</v>
      </c>
    </row>
    <row r="3250" spans="1:18" x14ac:dyDescent="0.3">
      <c r="A3250" t="s">
        <v>3468</v>
      </c>
      <c r="B3250" s="1">
        <v>42892</v>
      </c>
      <c r="C3250" s="1">
        <v>42898</v>
      </c>
      <c r="D3250">
        <v>21</v>
      </c>
      <c r="E3250" t="s">
        <v>2807</v>
      </c>
      <c r="F3250" t="s">
        <v>3246</v>
      </c>
      <c r="G3250" t="s">
        <v>21</v>
      </c>
      <c r="H3250">
        <v>52</v>
      </c>
      <c r="I3250">
        <v>10</v>
      </c>
      <c r="J3250">
        <v>10</v>
      </c>
      <c r="K3250">
        <v>3966.4</v>
      </c>
      <c r="L3250">
        <v>2776.48</v>
      </c>
      <c r="M3250">
        <v>39664</v>
      </c>
      <c r="N3250" t="s">
        <v>127</v>
      </c>
      <c r="O3250" t="s">
        <v>783</v>
      </c>
      <c r="P3250" t="s">
        <v>306</v>
      </c>
      <c r="Q3250" t="s">
        <v>307</v>
      </c>
      <c r="R3250">
        <v>5512</v>
      </c>
    </row>
    <row r="3251" spans="1:18" x14ac:dyDescent="0.3">
      <c r="A3251" t="s">
        <v>3469</v>
      </c>
      <c r="B3251" s="1">
        <v>42895</v>
      </c>
      <c r="C3251" s="1">
        <v>42905</v>
      </c>
      <c r="D3251">
        <v>34</v>
      </c>
      <c r="E3251" t="s">
        <v>2807</v>
      </c>
      <c r="F3251" t="s">
        <v>3246</v>
      </c>
      <c r="G3251" t="s">
        <v>21</v>
      </c>
      <c r="H3251">
        <v>21</v>
      </c>
      <c r="I3251">
        <v>1</v>
      </c>
      <c r="J3251">
        <v>10</v>
      </c>
      <c r="K3251">
        <v>1005</v>
      </c>
      <c r="L3251">
        <v>432.15</v>
      </c>
      <c r="M3251">
        <v>10050</v>
      </c>
      <c r="N3251" t="s">
        <v>46</v>
      </c>
      <c r="O3251" t="s">
        <v>471</v>
      </c>
      <c r="P3251" t="s">
        <v>93</v>
      </c>
      <c r="Q3251" t="s">
        <v>94</v>
      </c>
      <c r="R3251">
        <v>7022</v>
      </c>
    </row>
    <row r="3252" spans="1:18" x14ac:dyDescent="0.3">
      <c r="A3252" t="s">
        <v>3470</v>
      </c>
      <c r="B3252" s="1">
        <v>42897</v>
      </c>
      <c r="C3252" s="1">
        <v>42915</v>
      </c>
      <c r="D3252">
        <v>48</v>
      </c>
      <c r="E3252" t="s">
        <v>2807</v>
      </c>
      <c r="F3252" t="s">
        <v>3246</v>
      </c>
      <c r="G3252" t="s">
        <v>21</v>
      </c>
      <c r="H3252">
        <v>32</v>
      </c>
      <c r="I3252">
        <v>13</v>
      </c>
      <c r="J3252">
        <v>7</v>
      </c>
      <c r="K3252">
        <v>1139</v>
      </c>
      <c r="L3252">
        <v>546.72</v>
      </c>
      <c r="M3252">
        <v>7973</v>
      </c>
      <c r="N3252" t="s">
        <v>261</v>
      </c>
      <c r="O3252" t="s">
        <v>779</v>
      </c>
      <c r="P3252" t="s">
        <v>107</v>
      </c>
      <c r="Q3252" t="s">
        <v>58</v>
      </c>
      <c r="R3252">
        <v>3204</v>
      </c>
    </row>
    <row r="3253" spans="1:18" x14ac:dyDescent="0.3">
      <c r="A3253" t="s">
        <v>3471</v>
      </c>
      <c r="B3253" s="1">
        <v>42897</v>
      </c>
      <c r="C3253" s="1">
        <v>42902</v>
      </c>
      <c r="D3253">
        <v>31</v>
      </c>
      <c r="E3253" t="s">
        <v>2807</v>
      </c>
      <c r="F3253" t="s">
        <v>3246</v>
      </c>
      <c r="G3253" t="s">
        <v>21</v>
      </c>
      <c r="H3253">
        <v>1</v>
      </c>
      <c r="I3253">
        <v>9</v>
      </c>
      <c r="J3253">
        <v>9</v>
      </c>
      <c r="K3253">
        <v>3986.5</v>
      </c>
      <c r="L3253">
        <v>1993.25</v>
      </c>
      <c r="M3253">
        <v>35878.5</v>
      </c>
      <c r="N3253" t="s">
        <v>149</v>
      </c>
      <c r="O3253" t="s">
        <v>795</v>
      </c>
      <c r="P3253" t="s">
        <v>147</v>
      </c>
      <c r="Q3253" t="s">
        <v>74</v>
      </c>
      <c r="R3253">
        <v>1011</v>
      </c>
    </row>
    <row r="3254" spans="1:18" x14ac:dyDescent="0.3">
      <c r="A3254" t="s">
        <v>3472</v>
      </c>
      <c r="B3254" s="1">
        <v>42900</v>
      </c>
      <c r="C3254" s="1">
        <v>42907</v>
      </c>
      <c r="D3254">
        <v>36</v>
      </c>
      <c r="E3254" t="s">
        <v>2807</v>
      </c>
      <c r="F3254" t="s">
        <v>3246</v>
      </c>
      <c r="G3254" t="s">
        <v>21</v>
      </c>
      <c r="H3254">
        <v>52</v>
      </c>
      <c r="I3254">
        <v>9</v>
      </c>
      <c r="J3254">
        <v>8</v>
      </c>
      <c r="K3254">
        <v>1775.5</v>
      </c>
      <c r="L3254">
        <v>710.2</v>
      </c>
      <c r="M3254">
        <v>14204</v>
      </c>
      <c r="N3254" t="s">
        <v>295</v>
      </c>
      <c r="O3254" t="s">
        <v>795</v>
      </c>
      <c r="P3254" t="s">
        <v>306</v>
      </c>
      <c r="Q3254" t="s">
        <v>307</v>
      </c>
      <c r="R3254">
        <v>5512</v>
      </c>
    </row>
    <row r="3255" spans="1:18" x14ac:dyDescent="0.3">
      <c r="A3255" t="s">
        <v>3473</v>
      </c>
      <c r="B3255" s="1">
        <v>42902</v>
      </c>
      <c r="C3255" s="1">
        <v>42906</v>
      </c>
      <c r="D3255">
        <v>27</v>
      </c>
      <c r="E3255" t="s">
        <v>2807</v>
      </c>
      <c r="F3255" t="s">
        <v>3246</v>
      </c>
      <c r="G3255" t="s">
        <v>21</v>
      </c>
      <c r="H3255">
        <v>91</v>
      </c>
      <c r="I3255">
        <v>9</v>
      </c>
      <c r="J3255">
        <v>5</v>
      </c>
      <c r="K3255">
        <v>1721.9</v>
      </c>
      <c r="L3255">
        <v>1205.33</v>
      </c>
      <c r="M3255">
        <v>8609.5</v>
      </c>
      <c r="N3255" t="s">
        <v>123</v>
      </c>
      <c r="O3255" t="s">
        <v>795</v>
      </c>
      <c r="P3255" t="s">
        <v>378</v>
      </c>
      <c r="Q3255" t="s">
        <v>243</v>
      </c>
      <c r="R3255">
        <v>4412</v>
      </c>
    </row>
    <row r="3256" spans="1:18" x14ac:dyDescent="0.3">
      <c r="A3256" t="s">
        <v>3474</v>
      </c>
      <c r="B3256" s="1">
        <v>42907</v>
      </c>
      <c r="C3256" s="1">
        <v>42911</v>
      </c>
      <c r="D3256">
        <v>19</v>
      </c>
      <c r="E3256" t="s">
        <v>2807</v>
      </c>
      <c r="F3256" t="s">
        <v>3246</v>
      </c>
      <c r="G3256" t="s">
        <v>21</v>
      </c>
      <c r="H3256">
        <v>29</v>
      </c>
      <c r="I3256">
        <v>7</v>
      </c>
      <c r="J3256">
        <v>5</v>
      </c>
      <c r="K3256">
        <v>683.4</v>
      </c>
      <c r="L3256">
        <v>328.03199999999998</v>
      </c>
      <c r="M3256">
        <v>3417</v>
      </c>
      <c r="N3256" t="s">
        <v>103</v>
      </c>
      <c r="O3256" t="s">
        <v>23</v>
      </c>
      <c r="P3256" t="s">
        <v>526</v>
      </c>
      <c r="Q3256" t="s">
        <v>527</v>
      </c>
      <c r="R3256">
        <v>7910</v>
      </c>
    </row>
    <row r="3257" spans="1:18" x14ac:dyDescent="0.3">
      <c r="A3257" t="s">
        <v>3475</v>
      </c>
      <c r="B3257" s="1">
        <v>42908</v>
      </c>
      <c r="C3257" s="1">
        <v>42914</v>
      </c>
      <c r="D3257">
        <v>41</v>
      </c>
      <c r="E3257" t="s">
        <v>2807</v>
      </c>
      <c r="F3257" t="s">
        <v>3246</v>
      </c>
      <c r="G3257" t="s">
        <v>21</v>
      </c>
      <c r="H3257">
        <v>60</v>
      </c>
      <c r="I3257">
        <v>1</v>
      </c>
      <c r="J3257">
        <v>7</v>
      </c>
      <c r="K3257">
        <v>2271.3000000000002</v>
      </c>
      <c r="L3257">
        <v>1408.2059999999999</v>
      </c>
      <c r="M3257">
        <v>15899.1</v>
      </c>
      <c r="N3257" t="s">
        <v>321</v>
      </c>
      <c r="O3257" t="s">
        <v>471</v>
      </c>
      <c r="P3257" t="s">
        <v>117</v>
      </c>
      <c r="Q3257" t="s">
        <v>118</v>
      </c>
      <c r="R3257">
        <v>112</v>
      </c>
    </row>
    <row r="3258" spans="1:18" x14ac:dyDescent="0.3">
      <c r="A3258" t="s">
        <v>3476</v>
      </c>
      <c r="B3258" s="1">
        <v>42911</v>
      </c>
      <c r="C3258" s="1">
        <v>42924</v>
      </c>
      <c r="D3258">
        <v>39</v>
      </c>
      <c r="E3258" t="s">
        <v>2807</v>
      </c>
      <c r="F3258" t="s">
        <v>3246</v>
      </c>
      <c r="G3258" t="s">
        <v>21</v>
      </c>
      <c r="H3258">
        <v>58</v>
      </c>
      <c r="I3258">
        <v>1</v>
      </c>
      <c r="J3258">
        <v>7</v>
      </c>
      <c r="K3258">
        <v>3839.1</v>
      </c>
      <c r="L3258">
        <v>2917.7159999999999</v>
      </c>
      <c r="M3258">
        <v>26873.7</v>
      </c>
      <c r="N3258" t="s">
        <v>141</v>
      </c>
      <c r="O3258" t="s">
        <v>471</v>
      </c>
      <c r="P3258" t="s">
        <v>235</v>
      </c>
      <c r="Q3258" t="s">
        <v>58</v>
      </c>
      <c r="R3258">
        <v>3210</v>
      </c>
    </row>
    <row r="3259" spans="1:18" x14ac:dyDescent="0.3">
      <c r="A3259" t="s">
        <v>3477</v>
      </c>
      <c r="B3259" s="1">
        <v>42915</v>
      </c>
      <c r="C3259" s="1">
        <v>42920</v>
      </c>
      <c r="D3259">
        <v>10</v>
      </c>
      <c r="E3259" t="s">
        <v>2807</v>
      </c>
      <c r="F3259" t="s">
        <v>3246</v>
      </c>
      <c r="G3259" t="s">
        <v>21</v>
      </c>
      <c r="H3259">
        <v>70</v>
      </c>
      <c r="I3259">
        <v>1</v>
      </c>
      <c r="J3259">
        <v>10</v>
      </c>
      <c r="K3259">
        <v>944.7</v>
      </c>
      <c r="L3259">
        <v>736.86599999999999</v>
      </c>
      <c r="M3259">
        <v>9447</v>
      </c>
      <c r="N3259" t="s">
        <v>56</v>
      </c>
      <c r="O3259" t="s">
        <v>471</v>
      </c>
      <c r="P3259" t="s">
        <v>50</v>
      </c>
      <c r="Q3259" t="s">
        <v>29</v>
      </c>
      <c r="R3259">
        <v>604</v>
      </c>
    </row>
    <row r="3260" spans="1:18" x14ac:dyDescent="0.3">
      <c r="A3260" t="s">
        <v>3478</v>
      </c>
      <c r="B3260" s="1">
        <v>42918</v>
      </c>
      <c r="C3260" s="1">
        <v>42931</v>
      </c>
      <c r="D3260">
        <v>9</v>
      </c>
      <c r="E3260" t="s">
        <v>2807</v>
      </c>
      <c r="F3260" t="s">
        <v>3246</v>
      </c>
      <c r="G3260" t="s">
        <v>21</v>
      </c>
      <c r="H3260">
        <v>85</v>
      </c>
      <c r="I3260">
        <v>2</v>
      </c>
      <c r="J3260">
        <v>5</v>
      </c>
      <c r="K3260">
        <v>2559.4</v>
      </c>
      <c r="L3260">
        <v>1330.8879999999999</v>
      </c>
      <c r="M3260">
        <v>12797</v>
      </c>
      <c r="N3260" t="s">
        <v>311</v>
      </c>
      <c r="O3260" t="s">
        <v>334</v>
      </c>
      <c r="P3260" t="s">
        <v>138</v>
      </c>
      <c r="Q3260" t="s">
        <v>139</v>
      </c>
      <c r="R3260">
        <v>4900</v>
      </c>
    </row>
    <row r="3261" spans="1:18" x14ac:dyDescent="0.3">
      <c r="A3261" t="s">
        <v>3479</v>
      </c>
      <c r="B3261" s="1">
        <v>42919</v>
      </c>
      <c r="C3261" s="1">
        <v>42926</v>
      </c>
      <c r="D3261">
        <v>46</v>
      </c>
      <c r="E3261" t="s">
        <v>2807</v>
      </c>
      <c r="F3261" t="s">
        <v>3246</v>
      </c>
      <c r="G3261" t="s">
        <v>21</v>
      </c>
      <c r="H3261">
        <v>82</v>
      </c>
      <c r="I3261">
        <v>9</v>
      </c>
      <c r="J3261">
        <v>9</v>
      </c>
      <c r="K3261">
        <v>261.3</v>
      </c>
      <c r="L3261">
        <v>203.81399999999999</v>
      </c>
      <c r="M3261">
        <v>2351.6999999999998</v>
      </c>
      <c r="N3261" t="s">
        <v>42</v>
      </c>
      <c r="O3261" t="s">
        <v>795</v>
      </c>
      <c r="P3261" t="s">
        <v>156</v>
      </c>
      <c r="Q3261" t="s">
        <v>151</v>
      </c>
      <c r="R3261">
        <v>3411</v>
      </c>
    </row>
    <row r="3262" spans="1:18" x14ac:dyDescent="0.3">
      <c r="A3262" t="s">
        <v>3480</v>
      </c>
      <c r="B3262" s="1">
        <v>42919</v>
      </c>
      <c r="C3262" s="1">
        <v>42933</v>
      </c>
      <c r="D3262">
        <v>17</v>
      </c>
      <c r="E3262" t="s">
        <v>2807</v>
      </c>
      <c r="F3262" t="s">
        <v>3246</v>
      </c>
      <c r="G3262" t="s">
        <v>21</v>
      </c>
      <c r="H3262">
        <v>78</v>
      </c>
      <c r="I3262">
        <v>4</v>
      </c>
      <c r="J3262">
        <v>9</v>
      </c>
      <c r="K3262">
        <v>1065.3</v>
      </c>
      <c r="L3262">
        <v>692.44500000000005</v>
      </c>
      <c r="M3262">
        <v>9587.7000000000007</v>
      </c>
      <c r="N3262" t="s">
        <v>270</v>
      </c>
      <c r="O3262" t="s">
        <v>812</v>
      </c>
      <c r="P3262" t="s">
        <v>503</v>
      </c>
      <c r="Q3262" t="s">
        <v>33</v>
      </c>
      <c r="R3262">
        <v>2102</v>
      </c>
    </row>
    <row r="3263" spans="1:18" x14ac:dyDescent="0.3">
      <c r="A3263" t="s">
        <v>3481</v>
      </c>
      <c r="B3263" s="1">
        <v>42921</v>
      </c>
      <c r="C3263" s="1">
        <v>42930</v>
      </c>
      <c r="D3263">
        <v>48</v>
      </c>
      <c r="E3263" t="s">
        <v>2807</v>
      </c>
      <c r="F3263" t="s">
        <v>3246</v>
      </c>
      <c r="G3263" t="s">
        <v>21</v>
      </c>
      <c r="H3263">
        <v>16</v>
      </c>
      <c r="I3263">
        <v>7</v>
      </c>
      <c r="J3263">
        <v>10</v>
      </c>
      <c r="K3263">
        <v>3966.4</v>
      </c>
      <c r="L3263">
        <v>2102.192</v>
      </c>
      <c r="M3263">
        <v>39664</v>
      </c>
      <c r="N3263" t="s">
        <v>261</v>
      </c>
      <c r="O3263" t="s">
        <v>23</v>
      </c>
      <c r="P3263" t="s">
        <v>221</v>
      </c>
      <c r="Q3263" t="s">
        <v>58</v>
      </c>
      <c r="R3263">
        <v>3210</v>
      </c>
    </row>
    <row r="3264" spans="1:18" x14ac:dyDescent="0.3">
      <c r="A3264" t="s">
        <v>3482</v>
      </c>
      <c r="B3264" s="1">
        <v>42923</v>
      </c>
      <c r="C3264" s="1">
        <v>42937</v>
      </c>
      <c r="D3264">
        <v>13</v>
      </c>
      <c r="E3264" t="s">
        <v>2807</v>
      </c>
      <c r="F3264" t="s">
        <v>3246</v>
      </c>
      <c r="G3264" t="s">
        <v>21</v>
      </c>
      <c r="H3264">
        <v>88</v>
      </c>
      <c r="I3264">
        <v>1</v>
      </c>
      <c r="J3264">
        <v>9</v>
      </c>
      <c r="K3264">
        <v>844.2</v>
      </c>
      <c r="L3264">
        <v>464.31</v>
      </c>
      <c r="M3264">
        <v>7597.8</v>
      </c>
      <c r="N3264" t="s">
        <v>69</v>
      </c>
      <c r="O3264" t="s">
        <v>471</v>
      </c>
      <c r="P3264" t="s">
        <v>577</v>
      </c>
      <c r="Q3264" t="s">
        <v>36</v>
      </c>
      <c r="R3264">
        <v>3334</v>
      </c>
    </row>
    <row r="3265" spans="1:18" x14ac:dyDescent="0.3">
      <c r="A3265" t="s">
        <v>3483</v>
      </c>
      <c r="B3265" s="1">
        <v>42924</v>
      </c>
      <c r="C3265" s="1">
        <v>42940</v>
      </c>
      <c r="D3265">
        <v>29</v>
      </c>
      <c r="E3265" t="s">
        <v>2807</v>
      </c>
      <c r="F3265" t="s">
        <v>3246</v>
      </c>
      <c r="G3265" t="s">
        <v>21</v>
      </c>
      <c r="H3265">
        <v>100</v>
      </c>
      <c r="I3265">
        <v>5</v>
      </c>
      <c r="J3265">
        <v>12</v>
      </c>
      <c r="K3265">
        <v>1085.4000000000001</v>
      </c>
      <c r="L3265">
        <v>445.01400000000001</v>
      </c>
      <c r="M3265">
        <v>13024.8</v>
      </c>
      <c r="N3265" t="s">
        <v>63</v>
      </c>
      <c r="O3265" t="s">
        <v>699</v>
      </c>
      <c r="P3265" t="s">
        <v>159</v>
      </c>
      <c r="Q3265" t="s">
        <v>160</v>
      </c>
      <c r="R3265">
        <v>627</v>
      </c>
    </row>
    <row r="3266" spans="1:18" x14ac:dyDescent="0.3">
      <c r="A3266" t="s">
        <v>3484</v>
      </c>
      <c r="B3266" s="1">
        <v>42930</v>
      </c>
      <c r="C3266" s="1">
        <v>42943</v>
      </c>
      <c r="D3266">
        <v>42</v>
      </c>
      <c r="E3266" t="s">
        <v>2807</v>
      </c>
      <c r="F3266" t="s">
        <v>3246</v>
      </c>
      <c r="G3266" t="s">
        <v>21</v>
      </c>
      <c r="H3266">
        <v>77</v>
      </c>
      <c r="I3266">
        <v>9</v>
      </c>
      <c r="J3266">
        <v>7</v>
      </c>
      <c r="K3266">
        <v>1072</v>
      </c>
      <c r="L3266">
        <v>793.28</v>
      </c>
      <c r="M3266">
        <v>7504</v>
      </c>
      <c r="N3266" t="s">
        <v>89</v>
      </c>
      <c r="O3266" t="s">
        <v>795</v>
      </c>
      <c r="P3266" t="s">
        <v>24</v>
      </c>
      <c r="Q3266" t="s">
        <v>25</v>
      </c>
      <c r="R3266">
        <v>8022</v>
      </c>
    </row>
    <row r="3267" spans="1:18" x14ac:dyDescent="0.3">
      <c r="A3267" t="s">
        <v>3485</v>
      </c>
      <c r="B3267" s="1">
        <v>42934</v>
      </c>
      <c r="C3267" s="1">
        <v>42945</v>
      </c>
      <c r="D3267">
        <v>49</v>
      </c>
      <c r="E3267" t="s">
        <v>2807</v>
      </c>
      <c r="F3267" t="s">
        <v>3246</v>
      </c>
      <c r="G3267" t="s">
        <v>21</v>
      </c>
      <c r="H3267">
        <v>78</v>
      </c>
      <c r="I3267">
        <v>13</v>
      </c>
      <c r="J3267">
        <v>10</v>
      </c>
      <c r="K3267">
        <v>1025.0999999999999</v>
      </c>
      <c r="L3267">
        <v>481.79700000000003</v>
      </c>
      <c r="M3267">
        <v>10251</v>
      </c>
      <c r="N3267" t="s">
        <v>135</v>
      </c>
      <c r="O3267" t="s">
        <v>779</v>
      </c>
      <c r="P3267" t="s">
        <v>503</v>
      </c>
      <c r="Q3267" t="s">
        <v>33</v>
      </c>
      <c r="R3267">
        <v>2102</v>
      </c>
    </row>
    <row r="3268" spans="1:18" x14ac:dyDescent="0.3">
      <c r="A3268" t="s">
        <v>3486</v>
      </c>
      <c r="B3268" s="1">
        <v>42942</v>
      </c>
      <c r="C3268" s="1">
        <v>42958</v>
      </c>
      <c r="D3268">
        <v>13</v>
      </c>
      <c r="E3268" t="s">
        <v>2807</v>
      </c>
      <c r="F3268" t="s">
        <v>3246</v>
      </c>
      <c r="G3268" t="s">
        <v>21</v>
      </c>
      <c r="H3268">
        <v>87</v>
      </c>
      <c r="I3268">
        <v>13</v>
      </c>
      <c r="J3268">
        <v>12</v>
      </c>
      <c r="K3268">
        <v>3852.5</v>
      </c>
      <c r="L3268">
        <v>1656.575</v>
      </c>
      <c r="M3268">
        <v>46230</v>
      </c>
      <c r="N3268" t="s">
        <v>69</v>
      </c>
      <c r="O3268" t="s">
        <v>779</v>
      </c>
      <c r="P3268" t="s">
        <v>136</v>
      </c>
      <c r="Q3268" t="s">
        <v>25</v>
      </c>
      <c r="R3268">
        <v>8051</v>
      </c>
    </row>
    <row r="3269" spans="1:18" x14ac:dyDescent="0.3">
      <c r="A3269" t="s">
        <v>3487</v>
      </c>
      <c r="B3269" s="1">
        <v>42942</v>
      </c>
      <c r="C3269" s="1">
        <v>42951</v>
      </c>
      <c r="D3269">
        <v>10</v>
      </c>
      <c r="E3269" t="s">
        <v>2807</v>
      </c>
      <c r="F3269" t="s">
        <v>3246</v>
      </c>
      <c r="G3269" t="s">
        <v>21</v>
      </c>
      <c r="H3269">
        <v>52</v>
      </c>
      <c r="I3269">
        <v>11</v>
      </c>
      <c r="J3269">
        <v>11</v>
      </c>
      <c r="K3269">
        <v>3865.9</v>
      </c>
      <c r="L3269">
        <v>3131.3789999999999</v>
      </c>
      <c r="M3269">
        <v>42524.9</v>
      </c>
      <c r="N3269" t="s">
        <v>56</v>
      </c>
      <c r="O3269" t="s">
        <v>593</v>
      </c>
      <c r="P3269" t="s">
        <v>306</v>
      </c>
      <c r="Q3269" t="s">
        <v>307</v>
      </c>
      <c r="R3269">
        <v>5512</v>
      </c>
    </row>
    <row r="3270" spans="1:18" x14ac:dyDescent="0.3">
      <c r="A3270" t="s">
        <v>3488</v>
      </c>
      <c r="B3270" s="1">
        <v>42947</v>
      </c>
      <c r="C3270" s="1">
        <v>42963</v>
      </c>
      <c r="D3270">
        <v>7</v>
      </c>
      <c r="E3270" t="s">
        <v>2807</v>
      </c>
      <c r="F3270" t="s">
        <v>3246</v>
      </c>
      <c r="G3270" t="s">
        <v>21</v>
      </c>
      <c r="H3270">
        <v>39</v>
      </c>
      <c r="I3270">
        <v>8</v>
      </c>
      <c r="J3270">
        <v>6</v>
      </c>
      <c r="K3270">
        <v>3229.4</v>
      </c>
      <c r="L3270">
        <v>2389.7559999999999</v>
      </c>
      <c r="M3270">
        <v>19376.400000000001</v>
      </c>
      <c r="N3270" t="s">
        <v>169</v>
      </c>
      <c r="O3270" t="s">
        <v>828</v>
      </c>
      <c r="P3270" t="s">
        <v>57</v>
      </c>
      <c r="Q3270" t="s">
        <v>58</v>
      </c>
      <c r="R3270">
        <v>3210</v>
      </c>
    </row>
    <row r="3271" spans="1:18" x14ac:dyDescent="0.3">
      <c r="A3271" t="s">
        <v>3489</v>
      </c>
      <c r="B3271" s="1">
        <v>42973</v>
      </c>
      <c r="C3271" s="1">
        <v>42980</v>
      </c>
      <c r="D3271">
        <v>32</v>
      </c>
      <c r="E3271" t="s">
        <v>2807</v>
      </c>
      <c r="F3271" t="s">
        <v>3246</v>
      </c>
      <c r="G3271" t="s">
        <v>21</v>
      </c>
      <c r="H3271">
        <v>12</v>
      </c>
      <c r="I3271">
        <v>7</v>
      </c>
      <c r="J3271">
        <v>9</v>
      </c>
      <c r="K3271">
        <v>1695.1</v>
      </c>
      <c r="L3271">
        <v>678.04</v>
      </c>
      <c r="M3271">
        <v>15255.9</v>
      </c>
      <c r="N3271" t="s">
        <v>280</v>
      </c>
      <c r="O3271" t="s">
        <v>23</v>
      </c>
      <c r="P3271" t="s">
        <v>144</v>
      </c>
      <c r="Q3271" t="s">
        <v>29</v>
      </c>
      <c r="R3271">
        <v>610</v>
      </c>
    </row>
    <row r="3272" spans="1:18" x14ac:dyDescent="0.3">
      <c r="A3272" t="s">
        <v>3490</v>
      </c>
      <c r="B3272" s="1">
        <v>42973</v>
      </c>
      <c r="C3272" s="1">
        <v>42980</v>
      </c>
      <c r="D3272">
        <v>31</v>
      </c>
      <c r="E3272" t="s">
        <v>2807</v>
      </c>
      <c r="F3272" t="s">
        <v>3246</v>
      </c>
      <c r="G3272" t="s">
        <v>21</v>
      </c>
      <c r="H3272">
        <v>69</v>
      </c>
      <c r="I3272">
        <v>9</v>
      </c>
      <c r="J3272">
        <v>11</v>
      </c>
      <c r="K3272">
        <v>871</v>
      </c>
      <c r="L3272">
        <v>418.08</v>
      </c>
      <c r="M3272">
        <v>9581</v>
      </c>
      <c r="N3272" t="s">
        <v>149</v>
      </c>
      <c r="O3272" t="s">
        <v>795</v>
      </c>
      <c r="P3272" t="s">
        <v>93</v>
      </c>
      <c r="Q3272" t="s">
        <v>94</v>
      </c>
      <c r="R3272">
        <v>7022</v>
      </c>
    </row>
    <row r="3273" spans="1:18" x14ac:dyDescent="0.3">
      <c r="A3273" t="s">
        <v>3491</v>
      </c>
      <c r="B3273" s="1">
        <v>42976</v>
      </c>
      <c r="C3273" s="1">
        <v>42993</v>
      </c>
      <c r="D3273">
        <v>18</v>
      </c>
      <c r="E3273" t="s">
        <v>2807</v>
      </c>
      <c r="F3273" t="s">
        <v>3246</v>
      </c>
      <c r="G3273" t="s">
        <v>21</v>
      </c>
      <c r="H3273">
        <v>11</v>
      </c>
      <c r="I3273">
        <v>2</v>
      </c>
      <c r="J3273">
        <v>12</v>
      </c>
      <c r="K3273">
        <v>221.1</v>
      </c>
      <c r="L3273">
        <v>172.458</v>
      </c>
      <c r="M3273">
        <v>2653.2</v>
      </c>
      <c r="N3273" t="s">
        <v>116</v>
      </c>
      <c r="O3273" t="s">
        <v>334</v>
      </c>
      <c r="P3273" t="s">
        <v>405</v>
      </c>
      <c r="Q3273" t="s">
        <v>406</v>
      </c>
      <c r="R3273">
        <v>920</v>
      </c>
    </row>
    <row r="3274" spans="1:18" x14ac:dyDescent="0.3">
      <c r="A3274" t="s">
        <v>3492</v>
      </c>
      <c r="B3274" s="1">
        <v>42981</v>
      </c>
      <c r="C3274" s="1">
        <v>42998</v>
      </c>
      <c r="D3274">
        <v>4</v>
      </c>
      <c r="E3274" t="s">
        <v>2807</v>
      </c>
      <c r="F3274" t="s">
        <v>3246</v>
      </c>
      <c r="G3274" t="s">
        <v>21</v>
      </c>
      <c r="H3274">
        <v>92</v>
      </c>
      <c r="I3274">
        <v>9</v>
      </c>
      <c r="J3274">
        <v>10</v>
      </c>
      <c r="K3274">
        <v>1768.8</v>
      </c>
      <c r="L3274">
        <v>955.15200000000004</v>
      </c>
      <c r="M3274">
        <v>17688</v>
      </c>
      <c r="N3274" t="s">
        <v>482</v>
      </c>
      <c r="O3274" t="s">
        <v>795</v>
      </c>
      <c r="P3274" t="s">
        <v>211</v>
      </c>
      <c r="Q3274" t="s">
        <v>40</v>
      </c>
      <c r="R3274">
        <v>4110</v>
      </c>
    </row>
    <row r="3275" spans="1:18" x14ac:dyDescent="0.3">
      <c r="A3275" t="s">
        <v>3493</v>
      </c>
      <c r="B3275" s="1">
        <v>42983</v>
      </c>
      <c r="C3275" s="1">
        <v>42989</v>
      </c>
      <c r="D3275">
        <v>41</v>
      </c>
      <c r="E3275" t="s">
        <v>2807</v>
      </c>
      <c r="F3275" t="s">
        <v>3246</v>
      </c>
      <c r="G3275" t="s">
        <v>21</v>
      </c>
      <c r="H3275">
        <v>27</v>
      </c>
      <c r="I3275">
        <v>2</v>
      </c>
      <c r="J3275">
        <v>12</v>
      </c>
      <c r="K3275">
        <v>2284.6999999999998</v>
      </c>
      <c r="L3275">
        <v>1804.913</v>
      </c>
      <c r="M3275">
        <v>27416.400000000001</v>
      </c>
      <c r="N3275" t="s">
        <v>321</v>
      </c>
      <c r="O3275" t="s">
        <v>334</v>
      </c>
      <c r="P3275" t="s">
        <v>213</v>
      </c>
      <c r="Q3275" t="s">
        <v>74</v>
      </c>
      <c r="R3275">
        <v>1023</v>
      </c>
    </row>
    <row r="3276" spans="1:18" x14ac:dyDescent="0.3">
      <c r="A3276" t="s">
        <v>3494</v>
      </c>
      <c r="B3276" s="1">
        <v>42984</v>
      </c>
      <c r="C3276" s="1">
        <v>42992</v>
      </c>
      <c r="D3276">
        <v>18</v>
      </c>
      <c r="E3276" t="s">
        <v>2807</v>
      </c>
      <c r="F3276" t="s">
        <v>3246</v>
      </c>
      <c r="G3276" t="s">
        <v>21</v>
      </c>
      <c r="H3276">
        <v>49</v>
      </c>
      <c r="I3276">
        <v>13</v>
      </c>
      <c r="J3276">
        <v>8</v>
      </c>
      <c r="K3276">
        <v>5293</v>
      </c>
      <c r="L3276">
        <v>2487.71</v>
      </c>
      <c r="M3276">
        <v>42344</v>
      </c>
      <c r="N3276" t="s">
        <v>116</v>
      </c>
      <c r="O3276" t="s">
        <v>779</v>
      </c>
      <c r="P3276" t="s">
        <v>282</v>
      </c>
      <c r="Q3276" t="s">
        <v>283</v>
      </c>
      <c r="R3276">
        <v>5024</v>
      </c>
    </row>
    <row r="3277" spans="1:18" x14ac:dyDescent="0.3">
      <c r="A3277" t="s">
        <v>3495</v>
      </c>
      <c r="B3277" s="1">
        <v>42984</v>
      </c>
      <c r="C3277" s="1">
        <v>42992</v>
      </c>
      <c r="D3277">
        <v>35</v>
      </c>
      <c r="E3277" t="s">
        <v>2807</v>
      </c>
      <c r="F3277" t="s">
        <v>3246</v>
      </c>
      <c r="G3277" t="s">
        <v>21</v>
      </c>
      <c r="H3277">
        <v>34</v>
      </c>
      <c r="I3277">
        <v>1</v>
      </c>
      <c r="J3277">
        <v>5</v>
      </c>
      <c r="K3277">
        <v>1132.3</v>
      </c>
      <c r="L3277">
        <v>532.18100000000004</v>
      </c>
      <c r="M3277">
        <v>5661.5</v>
      </c>
      <c r="N3277" t="s">
        <v>316</v>
      </c>
      <c r="O3277" t="s">
        <v>471</v>
      </c>
      <c r="P3277" t="s">
        <v>73</v>
      </c>
      <c r="Q3277" t="s">
        <v>74</v>
      </c>
      <c r="R3277">
        <v>1021</v>
      </c>
    </row>
    <row r="3278" spans="1:18" x14ac:dyDescent="0.3">
      <c r="A3278" t="s">
        <v>3496</v>
      </c>
      <c r="B3278" s="1">
        <v>42984</v>
      </c>
      <c r="C3278" s="1">
        <v>42997</v>
      </c>
      <c r="D3278">
        <v>17</v>
      </c>
      <c r="E3278" t="s">
        <v>2807</v>
      </c>
      <c r="F3278" t="s">
        <v>3246</v>
      </c>
      <c r="G3278" t="s">
        <v>21</v>
      </c>
      <c r="H3278">
        <v>35</v>
      </c>
      <c r="I3278">
        <v>1</v>
      </c>
      <c r="J3278">
        <v>10</v>
      </c>
      <c r="K3278">
        <v>6304.7</v>
      </c>
      <c r="L3278">
        <v>3026.2559999999999</v>
      </c>
      <c r="M3278">
        <v>63047</v>
      </c>
      <c r="N3278" t="s">
        <v>270</v>
      </c>
      <c r="O3278" t="s">
        <v>471</v>
      </c>
      <c r="P3278" t="s">
        <v>242</v>
      </c>
      <c r="Q3278" t="s">
        <v>243</v>
      </c>
      <c r="R3278">
        <v>4412</v>
      </c>
    </row>
    <row r="3279" spans="1:18" x14ac:dyDescent="0.3">
      <c r="A3279" t="s">
        <v>3497</v>
      </c>
      <c r="B3279" s="1">
        <v>42985</v>
      </c>
      <c r="C3279" s="1">
        <v>42999</v>
      </c>
      <c r="D3279">
        <v>29</v>
      </c>
      <c r="E3279" t="s">
        <v>2807</v>
      </c>
      <c r="F3279" t="s">
        <v>3246</v>
      </c>
      <c r="G3279" t="s">
        <v>21</v>
      </c>
      <c r="H3279">
        <v>83</v>
      </c>
      <c r="I3279">
        <v>7</v>
      </c>
      <c r="J3279">
        <v>10</v>
      </c>
      <c r="K3279">
        <v>1031.8</v>
      </c>
      <c r="L3279">
        <v>453.99200000000002</v>
      </c>
      <c r="M3279">
        <v>10318</v>
      </c>
      <c r="N3279" t="s">
        <v>63</v>
      </c>
      <c r="O3279" t="s">
        <v>23</v>
      </c>
      <c r="P3279" t="s">
        <v>144</v>
      </c>
      <c r="Q3279" t="s">
        <v>29</v>
      </c>
      <c r="R3279">
        <v>612</v>
      </c>
    </row>
    <row r="3280" spans="1:18" x14ac:dyDescent="0.3">
      <c r="A3280" t="s">
        <v>3498</v>
      </c>
      <c r="B3280" s="1">
        <v>42985</v>
      </c>
      <c r="C3280" s="1">
        <v>42998</v>
      </c>
      <c r="D3280">
        <v>41</v>
      </c>
      <c r="E3280" t="s">
        <v>2807</v>
      </c>
      <c r="F3280" t="s">
        <v>3246</v>
      </c>
      <c r="G3280" t="s">
        <v>21</v>
      </c>
      <c r="H3280">
        <v>72</v>
      </c>
      <c r="I3280">
        <v>7</v>
      </c>
      <c r="J3280">
        <v>11</v>
      </c>
      <c r="K3280">
        <v>2626.4</v>
      </c>
      <c r="L3280">
        <v>2153.6480000000001</v>
      </c>
      <c r="M3280">
        <v>28890.400000000001</v>
      </c>
      <c r="N3280" t="s">
        <v>321</v>
      </c>
      <c r="O3280" t="s">
        <v>23</v>
      </c>
      <c r="P3280" t="s">
        <v>235</v>
      </c>
      <c r="Q3280" t="s">
        <v>58</v>
      </c>
      <c r="R3280">
        <v>3210</v>
      </c>
    </row>
    <row r="3281" spans="1:18" x14ac:dyDescent="0.3">
      <c r="A3281" t="s">
        <v>3499</v>
      </c>
      <c r="B3281" s="1">
        <v>42986</v>
      </c>
      <c r="C3281" s="1">
        <v>42998</v>
      </c>
      <c r="D3281">
        <v>40</v>
      </c>
      <c r="E3281" t="s">
        <v>2807</v>
      </c>
      <c r="F3281" t="s">
        <v>3246</v>
      </c>
      <c r="G3281" t="s">
        <v>21</v>
      </c>
      <c r="H3281">
        <v>4</v>
      </c>
      <c r="I3281">
        <v>2</v>
      </c>
      <c r="J3281">
        <v>5</v>
      </c>
      <c r="K3281">
        <v>3443.8</v>
      </c>
      <c r="L3281">
        <v>2307.346</v>
      </c>
      <c r="M3281">
        <v>17219</v>
      </c>
      <c r="N3281" t="s">
        <v>92</v>
      </c>
      <c r="O3281" t="s">
        <v>334</v>
      </c>
      <c r="P3281" t="s">
        <v>104</v>
      </c>
      <c r="Q3281" t="s">
        <v>40</v>
      </c>
      <c r="R3281">
        <v>4104</v>
      </c>
    </row>
    <row r="3282" spans="1:18" x14ac:dyDescent="0.3">
      <c r="A3282" t="s">
        <v>3500</v>
      </c>
      <c r="B3282" s="1">
        <v>42987</v>
      </c>
      <c r="C3282" s="1">
        <v>42998</v>
      </c>
      <c r="D3282">
        <v>17</v>
      </c>
      <c r="E3282" t="s">
        <v>2807</v>
      </c>
      <c r="F3282" t="s">
        <v>3246</v>
      </c>
      <c r="G3282" t="s">
        <v>21</v>
      </c>
      <c r="H3282">
        <v>80</v>
      </c>
      <c r="I3282">
        <v>2</v>
      </c>
      <c r="J3282">
        <v>12</v>
      </c>
      <c r="K3282">
        <v>6177.4</v>
      </c>
      <c r="L3282">
        <v>3891.7620000000002</v>
      </c>
      <c r="M3282">
        <v>74128.800000000003</v>
      </c>
      <c r="N3282" t="s">
        <v>270</v>
      </c>
      <c r="O3282" t="s">
        <v>334</v>
      </c>
      <c r="P3282" t="s">
        <v>100</v>
      </c>
      <c r="Q3282" t="s">
        <v>101</v>
      </c>
      <c r="R3282">
        <v>4500</v>
      </c>
    </row>
    <row r="3283" spans="1:18" x14ac:dyDescent="0.3">
      <c r="A3283" t="s">
        <v>3501</v>
      </c>
      <c r="B3283" s="1">
        <v>42989</v>
      </c>
      <c r="C3283" s="1">
        <v>42995</v>
      </c>
      <c r="D3283">
        <v>14</v>
      </c>
      <c r="E3283" t="s">
        <v>2807</v>
      </c>
      <c r="F3283" t="s">
        <v>3246</v>
      </c>
      <c r="G3283" t="s">
        <v>21</v>
      </c>
      <c r="H3283">
        <v>7</v>
      </c>
      <c r="I3283">
        <v>13</v>
      </c>
      <c r="J3283">
        <v>12</v>
      </c>
      <c r="K3283">
        <v>3061.9</v>
      </c>
      <c r="L3283">
        <v>2051.473</v>
      </c>
      <c r="M3283">
        <v>36742.800000000003</v>
      </c>
      <c r="N3283" t="s">
        <v>38</v>
      </c>
      <c r="O3283" t="s">
        <v>779</v>
      </c>
      <c r="P3283" t="s">
        <v>665</v>
      </c>
      <c r="Q3283" t="s">
        <v>666</v>
      </c>
      <c r="R3283">
        <v>3910</v>
      </c>
    </row>
    <row r="3284" spans="1:18" x14ac:dyDescent="0.3">
      <c r="A3284" t="s">
        <v>3502</v>
      </c>
      <c r="B3284" s="1">
        <v>42989</v>
      </c>
      <c r="C3284" s="1">
        <v>43006</v>
      </c>
      <c r="D3284">
        <v>2</v>
      </c>
      <c r="E3284" t="s">
        <v>2807</v>
      </c>
      <c r="F3284" t="s">
        <v>3246</v>
      </c>
      <c r="G3284" t="s">
        <v>21</v>
      </c>
      <c r="H3284">
        <v>55</v>
      </c>
      <c r="I3284">
        <v>9</v>
      </c>
      <c r="J3284">
        <v>8</v>
      </c>
      <c r="K3284">
        <v>234.5</v>
      </c>
      <c r="L3284">
        <v>194.63499999999999</v>
      </c>
      <c r="M3284">
        <v>1876</v>
      </c>
      <c r="N3284" t="s">
        <v>202</v>
      </c>
      <c r="O3284" t="s">
        <v>795</v>
      </c>
      <c r="P3284" t="s">
        <v>36</v>
      </c>
      <c r="Q3284" t="s">
        <v>36</v>
      </c>
      <c r="R3284">
        <v>3330</v>
      </c>
    </row>
    <row r="3285" spans="1:18" x14ac:dyDescent="0.3">
      <c r="A3285" t="s">
        <v>3503</v>
      </c>
      <c r="B3285" s="1">
        <v>42991</v>
      </c>
      <c r="C3285" s="1">
        <v>42998</v>
      </c>
      <c r="D3285">
        <v>9</v>
      </c>
      <c r="E3285" t="s">
        <v>2807</v>
      </c>
      <c r="F3285" t="s">
        <v>3246</v>
      </c>
      <c r="G3285" t="s">
        <v>21</v>
      </c>
      <c r="H3285">
        <v>85</v>
      </c>
      <c r="I3285">
        <v>2</v>
      </c>
      <c r="J3285">
        <v>11</v>
      </c>
      <c r="K3285">
        <v>5554.3</v>
      </c>
      <c r="L3285">
        <v>2777.15</v>
      </c>
      <c r="M3285">
        <v>61097.3</v>
      </c>
      <c r="N3285" t="s">
        <v>311</v>
      </c>
      <c r="O3285" t="s">
        <v>334</v>
      </c>
      <c r="P3285" t="s">
        <v>138</v>
      </c>
      <c r="Q3285" t="s">
        <v>139</v>
      </c>
      <c r="R3285">
        <v>4900</v>
      </c>
    </row>
    <row r="3286" spans="1:18" x14ac:dyDescent="0.3">
      <c r="A3286" t="s">
        <v>3504</v>
      </c>
      <c r="B3286" s="1">
        <v>42992</v>
      </c>
      <c r="C3286" s="1">
        <v>43008</v>
      </c>
      <c r="D3286">
        <v>15</v>
      </c>
      <c r="E3286" t="s">
        <v>2807</v>
      </c>
      <c r="F3286" t="s">
        <v>3246</v>
      </c>
      <c r="G3286" t="s">
        <v>21</v>
      </c>
      <c r="H3286">
        <v>72</v>
      </c>
      <c r="I3286">
        <v>1</v>
      </c>
      <c r="J3286">
        <v>11</v>
      </c>
      <c r="K3286">
        <v>5038.3999999999996</v>
      </c>
      <c r="L3286">
        <v>3023.04</v>
      </c>
      <c r="M3286">
        <v>55422.400000000001</v>
      </c>
      <c r="N3286" t="s">
        <v>342</v>
      </c>
      <c r="O3286" t="s">
        <v>471</v>
      </c>
      <c r="P3286" t="s">
        <v>235</v>
      </c>
      <c r="Q3286" t="s">
        <v>58</v>
      </c>
      <c r="R3286">
        <v>3210</v>
      </c>
    </row>
    <row r="3287" spans="1:18" x14ac:dyDescent="0.3">
      <c r="A3287" t="s">
        <v>3505</v>
      </c>
      <c r="B3287" s="1">
        <v>42992</v>
      </c>
      <c r="C3287" s="1">
        <v>42995</v>
      </c>
      <c r="D3287">
        <v>20</v>
      </c>
      <c r="E3287" t="s">
        <v>2807</v>
      </c>
      <c r="F3287" t="s">
        <v>3246</v>
      </c>
      <c r="G3287" t="s">
        <v>21</v>
      </c>
      <c r="H3287">
        <v>24</v>
      </c>
      <c r="I3287">
        <v>5</v>
      </c>
      <c r="J3287">
        <v>9</v>
      </c>
      <c r="K3287">
        <v>2539.3000000000002</v>
      </c>
      <c r="L3287">
        <v>1295.0429999999999</v>
      </c>
      <c r="M3287">
        <v>22853.7</v>
      </c>
      <c r="N3287" t="s">
        <v>22</v>
      </c>
      <c r="O3287" t="s">
        <v>699</v>
      </c>
      <c r="P3287" t="s">
        <v>237</v>
      </c>
      <c r="Q3287" t="s">
        <v>118</v>
      </c>
      <c r="R3287">
        <v>112</v>
      </c>
    </row>
    <row r="3288" spans="1:18" x14ac:dyDescent="0.3">
      <c r="A3288" t="s">
        <v>3506</v>
      </c>
      <c r="B3288" s="1">
        <v>42997</v>
      </c>
      <c r="C3288" s="1">
        <v>43000</v>
      </c>
      <c r="D3288">
        <v>29</v>
      </c>
      <c r="E3288" t="s">
        <v>2807</v>
      </c>
      <c r="F3288" t="s">
        <v>3246</v>
      </c>
      <c r="G3288" t="s">
        <v>21</v>
      </c>
      <c r="H3288">
        <v>35</v>
      </c>
      <c r="I3288">
        <v>13</v>
      </c>
      <c r="J3288">
        <v>6</v>
      </c>
      <c r="K3288">
        <v>1105.5</v>
      </c>
      <c r="L3288">
        <v>840.18</v>
      </c>
      <c r="M3288">
        <v>6633</v>
      </c>
      <c r="N3288" t="s">
        <v>63</v>
      </c>
      <c r="O3288" t="s">
        <v>779</v>
      </c>
      <c r="P3288" t="s">
        <v>242</v>
      </c>
      <c r="Q3288" t="s">
        <v>243</v>
      </c>
      <c r="R3288">
        <v>4412</v>
      </c>
    </row>
    <row r="3289" spans="1:18" x14ac:dyDescent="0.3">
      <c r="A3289" t="s">
        <v>3507</v>
      </c>
      <c r="B3289" s="1">
        <v>43000</v>
      </c>
      <c r="C3289" s="1">
        <v>43014</v>
      </c>
      <c r="D3289">
        <v>18</v>
      </c>
      <c r="E3289" t="s">
        <v>2807</v>
      </c>
      <c r="F3289" t="s">
        <v>3246</v>
      </c>
      <c r="G3289" t="s">
        <v>21</v>
      </c>
      <c r="H3289">
        <v>68</v>
      </c>
      <c r="I3289">
        <v>2</v>
      </c>
      <c r="J3289">
        <v>6</v>
      </c>
      <c r="K3289">
        <v>261.3</v>
      </c>
      <c r="L3289">
        <v>164.619</v>
      </c>
      <c r="M3289">
        <v>1567.8</v>
      </c>
      <c r="N3289" t="s">
        <v>116</v>
      </c>
      <c r="O3289" t="s">
        <v>334</v>
      </c>
      <c r="P3289" t="s">
        <v>97</v>
      </c>
      <c r="Q3289" t="s">
        <v>58</v>
      </c>
      <c r="R3289">
        <v>3210</v>
      </c>
    </row>
    <row r="3290" spans="1:18" x14ac:dyDescent="0.3">
      <c r="A3290" t="s">
        <v>3508</v>
      </c>
      <c r="B3290" s="1">
        <v>43002</v>
      </c>
      <c r="C3290" s="1">
        <v>43009</v>
      </c>
      <c r="D3290">
        <v>16</v>
      </c>
      <c r="E3290" t="s">
        <v>2807</v>
      </c>
      <c r="F3290" t="s">
        <v>3246</v>
      </c>
      <c r="G3290" t="s">
        <v>21</v>
      </c>
      <c r="H3290">
        <v>79</v>
      </c>
      <c r="I3290">
        <v>2</v>
      </c>
      <c r="J3290">
        <v>11</v>
      </c>
      <c r="K3290">
        <v>6197.5</v>
      </c>
      <c r="L3290">
        <v>4338.25</v>
      </c>
      <c r="M3290">
        <v>68172.5</v>
      </c>
      <c r="N3290" t="s">
        <v>96</v>
      </c>
      <c r="O3290" t="s">
        <v>334</v>
      </c>
      <c r="P3290" t="s">
        <v>330</v>
      </c>
      <c r="Q3290" t="s">
        <v>71</v>
      </c>
      <c r="R3290">
        <v>3510</v>
      </c>
    </row>
    <row r="3291" spans="1:18" x14ac:dyDescent="0.3">
      <c r="A3291" t="s">
        <v>3509</v>
      </c>
      <c r="B3291" s="1">
        <v>43002</v>
      </c>
      <c r="C3291" s="1">
        <v>43015</v>
      </c>
      <c r="D3291">
        <v>49</v>
      </c>
      <c r="E3291" t="s">
        <v>2807</v>
      </c>
      <c r="F3291" t="s">
        <v>3246</v>
      </c>
      <c r="G3291" t="s">
        <v>21</v>
      </c>
      <c r="H3291">
        <v>58</v>
      </c>
      <c r="I3291">
        <v>7</v>
      </c>
      <c r="J3291">
        <v>5</v>
      </c>
      <c r="K3291">
        <v>201</v>
      </c>
      <c r="L3291">
        <v>98.49</v>
      </c>
      <c r="M3291">
        <v>1005</v>
      </c>
      <c r="N3291" t="s">
        <v>135</v>
      </c>
      <c r="O3291" t="s">
        <v>23</v>
      </c>
      <c r="P3291" t="s">
        <v>235</v>
      </c>
      <c r="Q3291" t="s">
        <v>58</v>
      </c>
      <c r="R3291">
        <v>3210</v>
      </c>
    </row>
    <row r="3292" spans="1:18" x14ac:dyDescent="0.3">
      <c r="A3292" t="s">
        <v>3510</v>
      </c>
      <c r="B3292" s="1">
        <v>43002</v>
      </c>
      <c r="C3292" s="1">
        <v>43006</v>
      </c>
      <c r="D3292">
        <v>38</v>
      </c>
      <c r="E3292" t="s">
        <v>2807</v>
      </c>
      <c r="F3292" t="s">
        <v>3246</v>
      </c>
      <c r="G3292" t="s">
        <v>21</v>
      </c>
      <c r="H3292">
        <v>7</v>
      </c>
      <c r="I3292">
        <v>5</v>
      </c>
      <c r="J3292">
        <v>7</v>
      </c>
      <c r="K3292">
        <v>2398.6</v>
      </c>
      <c r="L3292">
        <v>1990.838</v>
      </c>
      <c r="M3292">
        <v>16790.2</v>
      </c>
      <c r="N3292" t="s">
        <v>193</v>
      </c>
      <c r="O3292" t="s">
        <v>699</v>
      </c>
      <c r="P3292" t="s">
        <v>665</v>
      </c>
      <c r="Q3292" t="s">
        <v>666</v>
      </c>
      <c r="R3292">
        <v>3910</v>
      </c>
    </row>
    <row r="3293" spans="1:18" x14ac:dyDescent="0.3">
      <c r="A3293" t="s">
        <v>3511</v>
      </c>
      <c r="B3293" s="1">
        <v>43006</v>
      </c>
      <c r="C3293" s="1">
        <v>43011</v>
      </c>
      <c r="D3293">
        <v>9</v>
      </c>
      <c r="E3293" t="s">
        <v>2807</v>
      </c>
      <c r="F3293" t="s">
        <v>3246</v>
      </c>
      <c r="G3293" t="s">
        <v>21</v>
      </c>
      <c r="H3293">
        <v>63</v>
      </c>
      <c r="I3293">
        <v>11</v>
      </c>
      <c r="J3293">
        <v>12</v>
      </c>
      <c r="K3293">
        <v>857.6</v>
      </c>
      <c r="L3293">
        <v>505.98399999999998</v>
      </c>
      <c r="M3293">
        <v>10291.200000000001</v>
      </c>
      <c r="N3293" t="s">
        <v>311</v>
      </c>
      <c r="O3293" t="s">
        <v>593</v>
      </c>
      <c r="P3293" t="s">
        <v>319</v>
      </c>
      <c r="Q3293" t="s">
        <v>160</v>
      </c>
      <c r="R3293">
        <v>626</v>
      </c>
    </row>
    <row r="3294" spans="1:18" x14ac:dyDescent="0.3">
      <c r="A3294" t="s">
        <v>3512</v>
      </c>
      <c r="B3294" s="1">
        <v>43010</v>
      </c>
      <c r="C3294" s="1">
        <v>43024</v>
      </c>
      <c r="D3294">
        <v>16</v>
      </c>
      <c r="E3294" t="s">
        <v>2807</v>
      </c>
      <c r="F3294" t="s">
        <v>3246</v>
      </c>
      <c r="G3294" t="s">
        <v>21</v>
      </c>
      <c r="H3294">
        <v>96</v>
      </c>
      <c r="I3294">
        <v>1</v>
      </c>
      <c r="J3294">
        <v>9</v>
      </c>
      <c r="K3294">
        <v>2412</v>
      </c>
      <c r="L3294">
        <v>1206</v>
      </c>
      <c r="M3294">
        <v>21708</v>
      </c>
      <c r="N3294" t="s">
        <v>96</v>
      </c>
      <c r="O3294" t="s">
        <v>471</v>
      </c>
      <c r="P3294" t="s">
        <v>128</v>
      </c>
      <c r="Q3294" t="s">
        <v>129</v>
      </c>
      <c r="R3294">
        <v>9012</v>
      </c>
    </row>
    <row r="3295" spans="1:18" x14ac:dyDescent="0.3">
      <c r="A3295" t="s">
        <v>3513</v>
      </c>
      <c r="B3295" s="1">
        <v>43011</v>
      </c>
      <c r="C3295" s="1">
        <v>43026</v>
      </c>
      <c r="D3295">
        <v>9</v>
      </c>
      <c r="E3295" t="s">
        <v>2807</v>
      </c>
      <c r="F3295" t="s">
        <v>3246</v>
      </c>
      <c r="G3295" t="s">
        <v>21</v>
      </c>
      <c r="H3295">
        <v>83</v>
      </c>
      <c r="I3295">
        <v>7</v>
      </c>
      <c r="J3295">
        <v>8</v>
      </c>
      <c r="K3295">
        <v>174.2</v>
      </c>
      <c r="L3295">
        <v>101.036</v>
      </c>
      <c r="M3295">
        <v>1393.6</v>
      </c>
      <c r="N3295" t="s">
        <v>311</v>
      </c>
      <c r="O3295" t="s">
        <v>23</v>
      </c>
      <c r="P3295" t="s">
        <v>144</v>
      </c>
      <c r="Q3295" t="s">
        <v>29</v>
      </c>
      <c r="R3295">
        <v>612</v>
      </c>
    </row>
    <row r="3296" spans="1:18" x14ac:dyDescent="0.3">
      <c r="A3296" t="s">
        <v>3514</v>
      </c>
      <c r="B3296" s="1">
        <v>43015</v>
      </c>
      <c r="C3296" s="1">
        <v>43021</v>
      </c>
      <c r="D3296">
        <v>25</v>
      </c>
      <c r="E3296" t="s">
        <v>2807</v>
      </c>
      <c r="F3296" t="s">
        <v>3246</v>
      </c>
      <c r="G3296" t="s">
        <v>21</v>
      </c>
      <c r="H3296">
        <v>93</v>
      </c>
      <c r="I3296">
        <v>11</v>
      </c>
      <c r="J3296">
        <v>6</v>
      </c>
      <c r="K3296">
        <v>3490.7</v>
      </c>
      <c r="L3296">
        <v>1780.2570000000001</v>
      </c>
      <c r="M3296">
        <v>20944.2</v>
      </c>
      <c r="N3296" t="s">
        <v>189</v>
      </c>
      <c r="O3296" t="s">
        <v>593</v>
      </c>
      <c r="P3296" t="s">
        <v>104</v>
      </c>
      <c r="Q3296" t="s">
        <v>40</v>
      </c>
      <c r="R3296">
        <v>4104</v>
      </c>
    </row>
    <row r="3297" spans="1:18" x14ac:dyDescent="0.3">
      <c r="A3297" t="s">
        <v>3515</v>
      </c>
      <c r="B3297" s="1">
        <v>43015</v>
      </c>
      <c r="C3297" s="1">
        <v>43019</v>
      </c>
      <c r="D3297">
        <v>29</v>
      </c>
      <c r="E3297" t="s">
        <v>2807</v>
      </c>
      <c r="F3297" t="s">
        <v>3246</v>
      </c>
      <c r="G3297" t="s">
        <v>21</v>
      </c>
      <c r="H3297">
        <v>30</v>
      </c>
      <c r="I3297">
        <v>3</v>
      </c>
      <c r="J3297">
        <v>7</v>
      </c>
      <c r="K3297">
        <v>1775.5</v>
      </c>
      <c r="L3297">
        <v>905.505</v>
      </c>
      <c r="M3297">
        <v>12428.5</v>
      </c>
      <c r="N3297" t="s">
        <v>63</v>
      </c>
      <c r="O3297" t="s">
        <v>800</v>
      </c>
      <c r="P3297" t="s">
        <v>438</v>
      </c>
      <c r="Q3297" t="s">
        <v>118</v>
      </c>
      <c r="R3297">
        <v>112</v>
      </c>
    </row>
    <row r="3298" spans="1:18" x14ac:dyDescent="0.3">
      <c r="A3298" t="s">
        <v>3516</v>
      </c>
      <c r="B3298" s="1">
        <v>43015</v>
      </c>
      <c r="C3298" s="1">
        <v>43020</v>
      </c>
      <c r="D3298">
        <v>38</v>
      </c>
      <c r="E3298" t="s">
        <v>2807</v>
      </c>
      <c r="F3298" t="s">
        <v>3246</v>
      </c>
      <c r="G3298" t="s">
        <v>21</v>
      </c>
      <c r="H3298">
        <v>2</v>
      </c>
      <c r="I3298">
        <v>13</v>
      </c>
      <c r="J3298">
        <v>12</v>
      </c>
      <c r="K3298">
        <v>730.3</v>
      </c>
      <c r="L3298">
        <v>452.786</v>
      </c>
      <c r="M3298">
        <v>8763.6</v>
      </c>
      <c r="N3298" t="s">
        <v>193</v>
      </c>
      <c r="O3298" t="s">
        <v>779</v>
      </c>
      <c r="P3298" t="s">
        <v>79</v>
      </c>
      <c r="Q3298" t="s">
        <v>80</v>
      </c>
      <c r="R3298">
        <v>9630</v>
      </c>
    </row>
    <row r="3299" spans="1:18" x14ac:dyDescent="0.3">
      <c r="A3299" t="s">
        <v>3517</v>
      </c>
      <c r="B3299" s="1">
        <v>43018</v>
      </c>
      <c r="C3299" s="1">
        <v>43026</v>
      </c>
      <c r="D3299">
        <v>13</v>
      </c>
      <c r="E3299" t="s">
        <v>2807</v>
      </c>
      <c r="F3299" t="s">
        <v>3246</v>
      </c>
      <c r="G3299" t="s">
        <v>21</v>
      </c>
      <c r="H3299">
        <v>97</v>
      </c>
      <c r="I3299">
        <v>2</v>
      </c>
      <c r="J3299">
        <v>11</v>
      </c>
      <c r="K3299">
        <v>2512.5</v>
      </c>
      <c r="L3299">
        <v>1381.875</v>
      </c>
      <c r="M3299">
        <v>27637.5</v>
      </c>
      <c r="N3299" t="s">
        <v>69</v>
      </c>
      <c r="O3299" t="s">
        <v>334</v>
      </c>
      <c r="P3299" t="s">
        <v>243</v>
      </c>
      <c r="Q3299" t="s">
        <v>243</v>
      </c>
      <c r="R3299">
        <v>4410</v>
      </c>
    </row>
    <row r="3300" spans="1:18" x14ac:dyDescent="0.3">
      <c r="A3300" t="s">
        <v>3518</v>
      </c>
      <c r="B3300" s="1">
        <v>43021</v>
      </c>
      <c r="C3300" s="1">
        <v>43026</v>
      </c>
      <c r="D3300">
        <v>35</v>
      </c>
      <c r="E3300" t="s">
        <v>2807</v>
      </c>
      <c r="F3300" t="s">
        <v>3246</v>
      </c>
      <c r="G3300" t="s">
        <v>21</v>
      </c>
      <c r="H3300">
        <v>36</v>
      </c>
      <c r="I3300">
        <v>8</v>
      </c>
      <c r="J3300">
        <v>12</v>
      </c>
      <c r="K3300">
        <v>737</v>
      </c>
      <c r="L3300">
        <v>582.23</v>
      </c>
      <c r="M3300">
        <v>8844</v>
      </c>
      <c r="N3300" t="s">
        <v>316</v>
      </c>
      <c r="O3300" t="s">
        <v>828</v>
      </c>
      <c r="P3300" t="s">
        <v>247</v>
      </c>
      <c r="Q3300" t="s">
        <v>243</v>
      </c>
      <c r="R3300">
        <v>4414</v>
      </c>
    </row>
    <row r="3301" spans="1:18" x14ac:dyDescent="0.3">
      <c r="A3301" t="s">
        <v>3519</v>
      </c>
      <c r="B3301" s="1">
        <v>43024</v>
      </c>
      <c r="C3301" s="1">
        <v>43040</v>
      </c>
      <c r="D3301">
        <v>24</v>
      </c>
      <c r="E3301" t="s">
        <v>2807</v>
      </c>
      <c r="F3301" t="s">
        <v>3246</v>
      </c>
      <c r="G3301" t="s">
        <v>21</v>
      </c>
      <c r="H3301">
        <v>41</v>
      </c>
      <c r="I3301">
        <v>13</v>
      </c>
      <c r="J3301">
        <v>12</v>
      </c>
      <c r="K3301">
        <v>991.6</v>
      </c>
      <c r="L3301">
        <v>654.45600000000002</v>
      </c>
      <c r="M3301">
        <v>11899.2</v>
      </c>
      <c r="N3301" t="s">
        <v>326</v>
      </c>
      <c r="O3301" t="s">
        <v>779</v>
      </c>
      <c r="P3301" t="s">
        <v>43</v>
      </c>
      <c r="Q3301" t="s">
        <v>44</v>
      </c>
      <c r="R3301">
        <v>4310</v>
      </c>
    </row>
    <row r="3302" spans="1:18" x14ac:dyDescent="0.3">
      <c r="A3302" t="s">
        <v>3520</v>
      </c>
      <c r="B3302" s="1">
        <v>43028</v>
      </c>
      <c r="C3302" s="1">
        <v>43044</v>
      </c>
      <c r="D3302">
        <v>30</v>
      </c>
      <c r="E3302" t="s">
        <v>2807</v>
      </c>
      <c r="F3302" t="s">
        <v>3246</v>
      </c>
      <c r="G3302" t="s">
        <v>21</v>
      </c>
      <c r="H3302">
        <v>96</v>
      </c>
      <c r="I3302">
        <v>1</v>
      </c>
      <c r="J3302">
        <v>7</v>
      </c>
      <c r="K3302">
        <v>5929.5</v>
      </c>
      <c r="L3302">
        <v>3498.4050000000002</v>
      </c>
      <c r="M3302">
        <v>41506.5</v>
      </c>
      <c r="N3302" t="s">
        <v>112</v>
      </c>
      <c r="O3302" t="s">
        <v>471</v>
      </c>
      <c r="P3302" t="s">
        <v>128</v>
      </c>
      <c r="Q3302" t="s">
        <v>129</v>
      </c>
      <c r="R3302">
        <v>9012</v>
      </c>
    </row>
    <row r="3303" spans="1:18" x14ac:dyDescent="0.3">
      <c r="A3303" t="s">
        <v>3521</v>
      </c>
      <c r="B3303" s="1">
        <v>43029</v>
      </c>
      <c r="C3303" s="1">
        <v>43042</v>
      </c>
      <c r="D3303">
        <v>29</v>
      </c>
      <c r="E3303" t="s">
        <v>2807</v>
      </c>
      <c r="F3303" t="s">
        <v>3246</v>
      </c>
      <c r="G3303" t="s">
        <v>21</v>
      </c>
      <c r="H3303">
        <v>65</v>
      </c>
      <c r="I3303">
        <v>3</v>
      </c>
      <c r="J3303">
        <v>11</v>
      </c>
      <c r="K3303">
        <v>5125.5</v>
      </c>
      <c r="L3303">
        <v>3895.38</v>
      </c>
      <c r="M3303">
        <v>56380.5</v>
      </c>
      <c r="N3303" t="s">
        <v>63</v>
      </c>
      <c r="O3303" t="s">
        <v>800</v>
      </c>
      <c r="P3303" t="s">
        <v>275</v>
      </c>
      <c r="Q3303" t="s">
        <v>275</v>
      </c>
      <c r="R3303">
        <v>7924</v>
      </c>
    </row>
    <row r="3304" spans="1:18" x14ac:dyDescent="0.3">
      <c r="A3304" t="s">
        <v>3522</v>
      </c>
      <c r="B3304" s="1">
        <v>43029</v>
      </c>
      <c r="C3304" s="1">
        <v>43033</v>
      </c>
      <c r="D3304">
        <v>34</v>
      </c>
      <c r="E3304" t="s">
        <v>2807</v>
      </c>
      <c r="F3304" t="s">
        <v>3246</v>
      </c>
      <c r="G3304" t="s">
        <v>21</v>
      </c>
      <c r="H3304">
        <v>32</v>
      </c>
      <c r="I3304">
        <v>13</v>
      </c>
      <c r="J3304">
        <v>5</v>
      </c>
      <c r="K3304">
        <v>180.9</v>
      </c>
      <c r="L3304">
        <v>86.831999999999994</v>
      </c>
      <c r="M3304">
        <v>904.5</v>
      </c>
      <c r="N3304" t="s">
        <v>46</v>
      </c>
      <c r="O3304" t="s">
        <v>779</v>
      </c>
      <c r="P3304" t="s">
        <v>107</v>
      </c>
      <c r="Q3304" t="s">
        <v>58</v>
      </c>
      <c r="R3304">
        <v>3204</v>
      </c>
    </row>
    <row r="3305" spans="1:18" x14ac:dyDescent="0.3">
      <c r="A3305" t="s">
        <v>3523</v>
      </c>
      <c r="B3305" s="1">
        <v>43031</v>
      </c>
      <c r="C3305" s="1">
        <v>43046</v>
      </c>
      <c r="D3305">
        <v>19</v>
      </c>
      <c r="E3305" t="s">
        <v>2807</v>
      </c>
      <c r="F3305" t="s">
        <v>3246</v>
      </c>
      <c r="G3305" t="s">
        <v>21</v>
      </c>
      <c r="H3305">
        <v>78</v>
      </c>
      <c r="I3305">
        <v>11</v>
      </c>
      <c r="J3305">
        <v>6</v>
      </c>
      <c r="K3305">
        <v>2458.9</v>
      </c>
      <c r="L3305">
        <v>1278.6279999999999</v>
      </c>
      <c r="M3305">
        <v>14753.4</v>
      </c>
      <c r="N3305" t="s">
        <v>103</v>
      </c>
      <c r="O3305" t="s">
        <v>593</v>
      </c>
      <c r="P3305" t="s">
        <v>503</v>
      </c>
      <c r="Q3305" t="s">
        <v>33</v>
      </c>
      <c r="R3305">
        <v>2102</v>
      </c>
    </row>
    <row r="3306" spans="1:18" x14ac:dyDescent="0.3">
      <c r="A3306" t="s">
        <v>3524</v>
      </c>
      <c r="B3306" s="1">
        <v>43032</v>
      </c>
      <c r="C3306" s="1">
        <v>43047</v>
      </c>
      <c r="D3306">
        <v>46</v>
      </c>
      <c r="E3306" t="s">
        <v>2807</v>
      </c>
      <c r="F3306" t="s">
        <v>3246</v>
      </c>
      <c r="G3306" t="s">
        <v>21</v>
      </c>
      <c r="H3306">
        <v>7</v>
      </c>
      <c r="I3306">
        <v>5</v>
      </c>
      <c r="J3306">
        <v>9</v>
      </c>
      <c r="K3306">
        <v>1098.8</v>
      </c>
      <c r="L3306">
        <v>747.18399999999997</v>
      </c>
      <c r="M3306">
        <v>9889.2000000000007</v>
      </c>
      <c r="N3306" t="s">
        <v>42</v>
      </c>
      <c r="O3306" t="s">
        <v>699</v>
      </c>
      <c r="P3306" t="s">
        <v>665</v>
      </c>
      <c r="Q3306" t="s">
        <v>666</v>
      </c>
      <c r="R3306">
        <v>3910</v>
      </c>
    </row>
    <row r="3307" spans="1:18" x14ac:dyDescent="0.3">
      <c r="A3307" t="s">
        <v>3525</v>
      </c>
      <c r="B3307" s="1">
        <v>43033</v>
      </c>
      <c r="C3307" s="1">
        <v>43044</v>
      </c>
      <c r="D3307">
        <v>46</v>
      </c>
      <c r="E3307" t="s">
        <v>2807</v>
      </c>
      <c r="F3307" t="s">
        <v>3246</v>
      </c>
      <c r="G3307" t="s">
        <v>21</v>
      </c>
      <c r="H3307">
        <v>3</v>
      </c>
      <c r="I3307">
        <v>7</v>
      </c>
      <c r="J3307">
        <v>5</v>
      </c>
      <c r="K3307">
        <v>254.6</v>
      </c>
      <c r="L3307">
        <v>206.226</v>
      </c>
      <c r="M3307">
        <v>1273</v>
      </c>
      <c r="N3307" t="s">
        <v>42</v>
      </c>
      <c r="O3307" t="s">
        <v>23</v>
      </c>
      <c r="P3307" t="s">
        <v>159</v>
      </c>
      <c r="Q3307" t="s">
        <v>160</v>
      </c>
      <c r="R3307">
        <v>627</v>
      </c>
    </row>
    <row r="3308" spans="1:18" x14ac:dyDescent="0.3">
      <c r="A3308" t="s">
        <v>3526</v>
      </c>
      <c r="B3308" s="1">
        <v>43033</v>
      </c>
      <c r="C3308" s="1">
        <v>43039</v>
      </c>
      <c r="D3308">
        <v>47</v>
      </c>
      <c r="E3308" t="s">
        <v>2807</v>
      </c>
      <c r="F3308" t="s">
        <v>3246</v>
      </c>
      <c r="G3308" t="s">
        <v>21</v>
      </c>
      <c r="H3308">
        <v>69</v>
      </c>
      <c r="I3308">
        <v>5</v>
      </c>
      <c r="J3308">
        <v>12</v>
      </c>
      <c r="K3308">
        <v>2599.6</v>
      </c>
      <c r="L3308">
        <v>1143.8240000000001</v>
      </c>
      <c r="M3308">
        <v>31195.200000000001</v>
      </c>
      <c r="N3308" t="s">
        <v>218</v>
      </c>
      <c r="O3308" t="s">
        <v>699</v>
      </c>
      <c r="P3308" t="s">
        <v>93</v>
      </c>
      <c r="Q3308" t="s">
        <v>94</v>
      </c>
      <c r="R3308">
        <v>7022</v>
      </c>
    </row>
    <row r="3309" spans="1:18" x14ac:dyDescent="0.3">
      <c r="A3309" t="s">
        <v>3527</v>
      </c>
      <c r="B3309" s="1">
        <v>43034</v>
      </c>
      <c r="C3309" s="1">
        <v>43045</v>
      </c>
      <c r="D3309">
        <v>31</v>
      </c>
      <c r="E3309" t="s">
        <v>2807</v>
      </c>
      <c r="F3309" t="s">
        <v>3246</v>
      </c>
      <c r="G3309" t="s">
        <v>21</v>
      </c>
      <c r="H3309">
        <v>26</v>
      </c>
      <c r="I3309">
        <v>2</v>
      </c>
      <c r="J3309">
        <v>6</v>
      </c>
      <c r="K3309">
        <v>837.5</v>
      </c>
      <c r="L3309">
        <v>661.625</v>
      </c>
      <c r="M3309">
        <v>5025</v>
      </c>
      <c r="N3309" t="s">
        <v>149</v>
      </c>
      <c r="O3309" t="s">
        <v>334</v>
      </c>
      <c r="P3309" t="s">
        <v>239</v>
      </c>
      <c r="Q3309" t="s">
        <v>240</v>
      </c>
      <c r="R3309">
        <v>210</v>
      </c>
    </row>
    <row r="3310" spans="1:18" x14ac:dyDescent="0.3">
      <c r="A3310" t="s">
        <v>3528</v>
      </c>
      <c r="B3310" s="1">
        <v>43034</v>
      </c>
      <c r="C3310" s="1">
        <v>43051</v>
      </c>
      <c r="D3310">
        <v>32</v>
      </c>
      <c r="E3310" t="s">
        <v>2807</v>
      </c>
      <c r="F3310" t="s">
        <v>3246</v>
      </c>
      <c r="G3310" t="s">
        <v>21</v>
      </c>
      <c r="H3310">
        <v>89</v>
      </c>
      <c r="I3310">
        <v>13</v>
      </c>
      <c r="J3310">
        <v>9</v>
      </c>
      <c r="K3310">
        <v>1092.0999999999999</v>
      </c>
      <c r="L3310">
        <v>491.44499999999999</v>
      </c>
      <c r="M3310">
        <v>9828.9</v>
      </c>
      <c r="N3310" t="s">
        <v>280</v>
      </c>
      <c r="O3310" t="s">
        <v>779</v>
      </c>
      <c r="P3310" t="s">
        <v>131</v>
      </c>
      <c r="Q3310" t="s">
        <v>74</v>
      </c>
      <c r="R3310">
        <v>1023</v>
      </c>
    </row>
    <row r="3311" spans="1:18" x14ac:dyDescent="0.3">
      <c r="A3311" t="s">
        <v>3529</v>
      </c>
      <c r="B3311" s="1">
        <v>43035</v>
      </c>
      <c r="C3311" s="1">
        <v>43051</v>
      </c>
      <c r="D3311">
        <v>38</v>
      </c>
      <c r="E3311" t="s">
        <v>2807</v>
      </c>
      <c r="F3311" t="s">
        <v>3246</v>
      </c>
      <c r="G3311" t="s">
        <v>21</v>
      </c>
      <c r="H3311">
        <v>33</v>
      </c>
      <c r="I3311">
        <v>2</v>
      </c>
      <c r="J3311">
        <v>5</v>
      </c>
      <c r="K3311">
        <v>3691.7</v>
      </c>
      <c r="L3311">
        <v>2399.605</v>
      </c>
      <c r="M3311">
        <v>18458.5</v>
      </c>
      <c r="N3311" t="s">
        <v>193</v>
      </c>
      <c r="O3311" t="s">
        <v>334</v>
      </c>
      <c r="P3311" t="s">
        <v>50</v>
      </c>
      <c r="Q3311" t="s">
        <v>29</v>
      </c>
      <c r="R3311">
        <v>604</v>
      </c>
    </row>
    <row r="3312" spans="1:18" x14ac:dyDescent="0.3">
      <c r="A3312" t="s">
        <v>3530</v>
      </c>
      <c r="B3312" s="1">
        <v>43038</v>
      </c>
      <c r="C3312" s="1">
        <v>43054</v>
      </c>
      <c r="D3312">
        <v>23</v>
      </c>
      <c r="E3312" t="s">
        <v>2807</v>
      </c>
      <c r="F3312" t="s">
        <v>3246</v>
      </c>
      <c r="G3312" t="s">
        <v>21</v>
      </c>
      <c r="H3312">
        <v>71</v>
      </c>
      <c r="I3312">
        <v>5</v>
      </c>
      <c r="J3312">
        <v>10</v>
      </c>
      <c r="K3312">
        <v>2257.9</v>
      </c>
      <c r="L3312">
        <v>1264.424</v>
      </c>
      <c r="M3312">
        <v>22579</v>
      </c>
      <c r="N3312" t="s">
        <v>158</v>
      </c>
      <c r="O3312" t="s">
        <v>699</v>
      </c>
      <c r="P3312" t="s">
        <v>190</v>
      </c>
      <c r="Q3312" t="s">
        <v>191</v>
      </c>
      <c r="R3312">
        <v>9305</v>
      </c>
    </row>
    <row r="3313" spans="1:18" x14ac:dyDescent="0.3">
      <c r="A3313" t="s">
        <v>3531</v>
      </c>
      <c r="B3313" s="1">
        <v>43039</v>
      </c>
      <c r="C3313" s="1">
        <v>43045</v>
      </c>
      <c r="D3313">
        <v>32</v>
      </c>
      <c r="E3313" t="s">
        <v>2807</v>
      </c>
      <c r="F3313" t="s">
        <v>3246</v>
      </c>
      <c r="G3313" t="s">
        <v>21</v>
      </c>
      <c r="H3313">
        <v>6</v>
      </c>
      <c r="I3313">
        <v>11</v>
      </c>
      <c r="J3313">
        <v>8</v>
      </c>
      <c r="K3313">
        <v>1695.1</v>
      </c>
      <c r="L3313">
        <v>983.15800000000002</v>
      </c>
      <c r="M3313">
        <v>13560.8</v>
      </c>
      <c r="N3313" t="s">
        <v>280</v>
      </c>
      <c r="O3313" t="s">
        <v>593</v>
      </c>
      <c r="P3313" t="s">
        <v>110</v>
      </c>
      <c r="Q3313" t="s">
        <v>58</v>
      </c>
      <c r="R3313">
        <v>3216</v>
      </c>
    </row>
    <row r="3314" spans="1:18" x14ac:dyDescent="0.3">
      <c r="A3314" t="s">
        <v>3532</v>
      </c>
      <c r="B3314" s="1">
        <v>43042</v>
      </c>
      <c r="C3314" s="1">
        <v>43058</v>
      </c>
      <c r="D3314">
        <v>4</v>
      </c>
      <c r="E3314" t="s">
        <v>2807</v>
      </c>
      <c r="F3314" t="s">
        <v>3246</v>
      </c>
      <c r="G3314" t="s">
        <v>21</v>
      </c>
      <c r="H3314">
        <v>14</v>
      </c>
      <c r="I3314">
        <v>5</v>
      </c>
      <c r="J3314">
        <v>6</v>
      </c>
      <c r="K3314">
        <v>2003.3</v>
      </c>
      <c r="L3314">
        <v>921.51800000000003</v>
      </c>
      <c r="M3314">
        <v>12019.8</v>
      </c>
      <c r="N3314" t="s">
        <v>482</v>
      </c>
      <c r="O3314" t="s">
        <v>699</v>
      </c>
      <c r="P3314" t="s">
        <v>556</v>
      </c>
      <c r="Q3314" t="s">
        <v>527</v>
      </c>
      <c r="R3314">
        <v>7903</v>
      </c>
    </row>
    <row r="3315" spans="1:18" x14ac:dyDescent="0.3">
      <c r="A3315" t="s">
        <v>3533</v>
      </c>
      <c r="B3315" s="1">
        <v>43047</v>
      </c>
      <c r="C3315" s="1">
        <v>43065</v>
      </c>
      <c r="D3315">
        <v>48</v>
      </c>
      <c r="E3315" t="s">
        <v>2807</v>
      </c>
      <c r="F3315" t="s">
        <v>3246</v>
      </c>
      <c r="G3315" t="s">
        <v>21</v>
      </c>
      <c r="H3315">
        <v>19</v>
      </c>
      <c r="I3315">
        <v>7</v>
      </c>
      <c r="J3315">
        <v>6</v>
      </c>
      <c r="K3315">
        <v>2324.9</v>
      </c>
      <c r="L3315">
        <v>1464.6869999999999</v>
      </c>
      <c r="M3315">
        <v>13949.4</v>
      </c>
      <c r="N3315" t="s">
        <v>261</v>
      </c>
      <c r="O3315" t="s">
        <v>23</v>
      </c>
      <c r="P3315" t="s">
        <v>70</v>
      </c>
      <c r="Q3315" t="s">
        <v>71</v>
      </c>
      <c r="R3315">
        <v>3500</v>
      </c>
    </row>
    <row r="3316" spans="1:18" x14ac:dyDescent="0.3">
      <c r="A3316" t="s">
        <v>3534</v>
      </c>
      <c r="B3316" s="1">
        <v>43048</v>
      </c>
      <c r="C3316" s="1">
        <v>43063</v>
      </c>
      <c r="D3316">
        <v>18</v>
      </c>
      <c r="E3316" t="s">
        <v>2807</v>
      </c>
      <c r="F3316" t="s">
        <v>3246</v>
      </c>
      <c r="G3316" t="s">
        <v>21</v>
      </c>
      <c r="H3316">
        <v>88</v>
      </c>
      <c r="I3316">
        <v>2</v>
      </c>
      <c r="J3316">
        <v>12</v>
      </c>
      <c r="K3316">
        <v>2914.5</v>
      </c>
      <c r="L3316">
        <v>1311.5250000000001</v>
      </c>
      <c r="M3316">
        <v>34974</v>
      </c>
      <c r="N3316" t="s">
        <v>116</v>
      </c>
      <c r="O3316" t="s">
        <v>334</v>
      </c>
      <c r="P3316" t="s">
        <v>577</v>
      </c>
      <c r="Q3316" t="s">
        <v>36</v>
      </c>
      <c r="R3316">
        <v>3334</v>
      </c>
    </row>
    <row r="3317" spans="1:18" x14ac:dyDescent="0.3">
      <c r="A3317" t="s">
        <v>3535</v>
      </c>
      <c r="B3317" s="1">
        <v>43055</v>
      </c>
      <c r="C3317" s="1">
        <v>43063</v>
      </c>
      <c r="D3317">
        <v>50</v>
      </c>
      <c r="E3317" t="s">
        <v>2807</v>
      </c>
      <c r="F3317" t="s">
        <v>3246</v>
      </c>
      <c r="G3317" t="s">
        <v>21</v>
      </c>
      <c r="H3317">
        <v>96</v>
      </c>
      <c r="I3317">
        <v>13</v>
      </c>
      <c r="J3317">
        <v>5</v>
      </c>
      <c r="K3317">
        <v>2345</v>
      </c>
      <c r="L3317">
        <v>1172.5</v>
      </c>
      <c r="M3317">
        <v>11725</v>
      </c>
      <c r="N3317" t="s">
        <v>67</v>
      </c>
      <c r="O3317" t="s">
        <v>779</v>
      </c>
      <c r="P3317" t="s">
        <v>128</v>
      </c>
      <c r="Q3317" t="s">
        <v>129</v>
      </c>
      <c r="R3317">
        <v>9012</v>
      </c>
    </row>
    <row r="3318" spans="1:18" x14ac:dyDescent="0.3">
      <c r="A3318" t="s">
        <v>3536</v>
      </c>
      <c r="B3318" s="1">
        <v>43056</v>
      </c>
      <c r="C3318" s="1">
        <v>43060</v>
      </c>
      <c r="D3318">
        <v>1</v>
      </c>
      <c r="E3318" t="s">
        <v>2807</v>
      </c>
      <c r="F3318" t="s">
        <v>3246</v>
      </c>
      <c r="G3318" t="s">
        <v>21</v>
      </c>
      <c r="H3318">
        <v>22</v>
      </c>
      <c r="I3318">
        <v>1</v>
      </c>
      <c r="J3318">
        <v>5</v>
      </c>
      <c r="K3318">
        <v>837.5</v>
      </c>
      <c r="L3318">
        <v>502.5</v>
      </c>
      <c r="M3318">
        <v>4187.5</v>
      </c>
      <c r="N3318" t="s">
        <v>120</v>
      </c>
      <c r="O3318" t="s">
        <v>471</v>
      </c>
      <c r="P3318" t="s">
        <v>142</v>
      </c>
      <c r="Q3318" t="s">
        <v>80</v>
      </c>
      <c r="R3318">
        <v>9818</v>
      </c>
    </row>
    <row r="3319" spans="1:18" x14ac:dyDescent="0.3">
      <c r="A3319" t="s">
        <v>3537</v>
      </c>
      <c r="B3319" s="1">
        <v>43057</v>
      </c>
      <c r="C3319" s="1">
        <v>43069</v>
      </c>
      <c r="D3319">
        <v>46</v>
      </c>
      <c r="E3319" t="s">
        <v>2807</v>
      </c>
      <c r="F3319" t="s">
        <v>3246</v>
      </c>
      <c r="G3319" t="s">
        <v>21</v>
      </c>
      <c r="H3319">
        <v>68</v>
      </c>
      <c r="I3319">
        <v>2</v>
      </c>
      <c r="J3319">
        <v>10</v>
      </c>
      <c r="K3319">
        <v>1185.9000000000001</v>
      </c>
      <c r="L3319">
        <v>640.38599999999997</v>
      </c>
      <c r="M3319">
        <v>11859</v>
      </c>
      <c r="N3319" t="s">
        <v>42</v>
      </c>
      <c r="O3319" t="s">
        <v>334</v>
      </c>
      <c r="P3319" t="s">
        <v>97</v>
      </c>
      <c r="Q3319" t="s">
        <v>58</v>
      </c>
      <c r="R3319">
        <v>3210</v>
      </c>
    </row>
    <row r="3320" spans="1:18" x14ac:dyDescent="0.3">
      <c r="A3320" t="s">
        <v>3538</v>
      </c>
      <c r="B3320" s="1">
        <v>43057</v>
      </c>
      <c r="C3320" s="1">
        <v>43074</v>
      </c>
      <c r="D3320">
        <v>4</v>
      </c>
      <c r="E3320" t="s">
        <v>2807</v>
      </c>
      <c r="F3320" t="s">
        <v>3246</v>
      </c>
      <c r="G3320" t="s">
        <v>21</v>
      </c>
      <c r="H3320">
        <v>54</v>
      </c>
      <c r="I3320">
        <v>2</v>
      </c>
      <c r="J3320">
        <v>7</v>
      </c>
      <c r="K3320">
        <v>3296.4</v>
      </c>
      <c r="L3320">
        <v>2340.444</v>
      </c>
      <c r="M3320">
        <v>23074.799999999999</v>
      </c>
      <c r="N3320" t="s">
        <v>482</v>
      </c>
      <c r="O3320" t="s">
        <v>334</v>
      </c>
      <c r="P3320" t="s">
        <v>24</v>
      </c>
      <c r="Q3320" t="s">
        <v>25</v>
      </c>
      <c r="R3320">
        <v>8022</v>
      </c>
    </row>
    <row r="3321" spans="1:18" x14ac:dyDescent="0.3">
      <c r="A3321" t="s">
        <v>3539</v>
      </c>
      <c r="B3321" s="1">
        <v>43059</v>
      </c>
      <c r="C3321" s="1">
        <v>43076</v>
      </c>
      <c r="D3321">
        <v>9</v>
      </c>
      <c r="E3321" t="s">
        <v>2807</v>
      </c>
      <c r="F3321" t="s">
        <v>3246</v>
      </c>
      <c r="G3321" t="s">
        <v>21</v>
      </c>
      <c r="H3321">
        <v>48</v>
      </c>
      <c r="I3321">
        <v>1</v>
      </c>
      <c r="J3321">
        <v>6</v>
      </c>
      <c r="K3321">
        <v>3993.2</v>
      </c>
      <c r="L3321">
        <v>3354.288</v>
      </c>
      <c r="M3321">
        <v>23959.200000000001</v>
      </c>
      <c r="N3321" t="s">
        <v>311</v>
      </c>
      <c r="O3321" t="s">
        <v>471</v>
      </c>
      <c r="P3321" t="s">
        <v>144</v>
      </c>
      <c r="Q3321" t="s">
        <v>29</v>
      </c>
      <c r="R3321">
        <v>612</v>
      </c>
    </row>
    <row r="3322" spans="1:18" x14ac:dyDescent="0.3">
      <c r="A3322" t="s">
        <v>3540</v>
      </c>
      <c r="B3322" s="1">
        <v>43061</v>
      </c>
      <c r="C3322" s="1">
        <v>43071</v>
      </c>
      <c r="D3322">
        <v>33</v>
      </c>
      <c r="E3322" t="s">
        <v>2807</v>
      </c>
      <c r="F3322" t="s">
        <v>3246</v>
      </c>
      <c r="G3322" t="s">
        <v>21</v>
      </c>
      <c r="H3322">
        <v>74</v>
      </c>
      <c r="I3322">
        <v>7</v>
      </c>
      <c r="J3322">
        <v>6</v>
      </c>
      <c r="K3322">
        <v>6545.9</v>
      </c>
      <c r="L3322">
        <v>5498.5559999999996</v>
      </c>
      <c r="M3322">
        <v>39275.4</v>
      </c>
      <c r="N3322" t="s">
        <v>166</v>
      </c>
      <c r="O3322" t="s">
        <v>23</v>
      </c>
      <c r="P3322" t="s">
        <v>87</v>
      </c>
      <c r="Q3322" t="s">
        <v>25</v>
      </c>
      <c r="R3322">
        <v>8023</v>
      </c>
    </row>
    <row r="3323" spans="1:18" x14ac:dyDescent="0.3">
      <c r="A3323" t="s">
        <v>3541</v>
      </c>
      <c r="B3323" s="1">
        <v>43080</v>
      </c>
      <c r="C3323" s="1">
        <v>43089</v>
      </c>
      <c r="D3323">
        <v>29</v>
      </c>
      <c r="E3323" t="s">
        <v>2807</v>
      </c>
      <c r="F3323" t="s">
        <v>3246</v>
      </c>
      <c r="G3323" t="s">
        <v>21</v>
      </c>
      <c r="H3323">
        <v>17</v>
      </c>
      <c r="I3323">
        <v>13</v>
      </c>
      <c r="J3323">
        <v>7</v>
      </c>
      <c r="K3323">
        <v>1038.5</v>
      </c>
      <c r="L3323">
        <v>664.64</v>
      </c>
      <c r="M3323">
        <v>7269.5</v>
      </c>
      <c r="N3323" t="s">
        <v>63</v>
      </c>
      <c r="O3323" t="s">
        <v>779</v>
      </c>
      <c r="P3323" t="s">
        <v>199</v>
      </c>
      <c r="Q3323" t="s">
        <v>200</v>
      </c>
      <c r="R3323">
        <v>9522</v>
      </c>
    </row>
    <row r="3324" spans="1:18" x14ac:dyDescent="0.3">
      <c r="A3324" t="s">
        <v>3542</v>
      </c>
      <c r="B3324" s="1">
        <v>43080</v>
      </c>
      <c r="C3324" s="1">
        <v>43096</v>
      </c>
      <c r="D3324">
        <v>43</v>
      </c>
      <c r="E3324" t="s">
        <v>2807</v>
      </c>
      <c r="F3324" t="s">
        <v>3246</v>
      </c>
      <c r="G3324" t="s">
        <v>21</v>
      </c>
      <c r="H3324">
        <v>94</v>
      </c>
      <c r="I3324">
        <v>13</v>
      </c>
      <c r="J3324">
        <v>7</v>
      </c>
      <c r="K3324">
        <v>241.2</v>
      </c>
      <c r="L3324">
        <v>154.36799999999999</v>
      </c>
      <c r="M3324">
        <v>1688.4</v>
      </c>
      <c r="N3324" t="s">
        <v>210</v>
      </c>
      <c r="O3324" t="s">
        <v>779</v>
      </c>
      <c r="P3324" t="s">
        <v>60</v>
      </c>
      <c r="Q3324" t="s">
        <v>61</v>
      </c>
      <c r="R3324">
        <v>6021</v>
      </c>
    </row>
    <row r="3325" spans="1:18" x14ac:dyDescent="0.3">
      <c r="A3325" t="s">
        <v>3543</v>
      </c>
      <c r="B3325" s="1">
        <v>43082</v>
      </c>
      <c r="C3325" s="1">
        <v>43090</v>
      </c>
      <c r="D3325">
        <v>22</v>
      </c>
      <c r="E3325" t="s">
        <v>2807</v>
      </c>
      <c r="F3325" t="s">
        <v>3246</v>
      </c>
      <c r="G3325" t="s">
        <v>21</v>
      </c>
      <c r="H3325">
        <v>42</v>
      </c>
      <c r="I3325">
        <v>13</v>
      </c>
      <c r="J3325">
        <v>8</v>
      </c>
      <c r="K3325">
        <v>1909.5</v>
      </c>
      <c r="L3325">
        <v>1489.41</v>
      </c>
      <c r="M3325">
        <v>15276</v>
      </c>
      <c r="N3325" t="s">
        <v>392</v>
      </c>
      <c r="O3325" t="s">
        <v>779</v>
      </c>
      <c r="P3325" t="s">
        <v>47</v>
      </c>
      <c r="Q3325" t="s">
        <v>48</v>
      </c>
      <c r="R3325">
        <v>4010</v>
      </c>
    </row>
    <row r="3326" spans="1:18" x14ac:dyDescent="0.3">
      <c r="A3326" t="s">
        <v>3544</v>
      </c>
      <c r="B3326" s="1">
        <v>43082</v>
      </c>
      <c r="C3326" s="1">
        <v>43093</v>
      </c>
      <c r="D3326">
        <v>36</v>
      </c>
      <c r="E3326" t="s">
        <v>2807</v>
      </c>
      <c r="F3326" t="s">
        <v>3246</v>
      </c>
      <c r="G3326" t="s">
        <v>21</v>
      </c>
      <c r="H3326">
        <v>67</v>
      </c>
      <c r="I3326">
        <v>5</v>
      </c>
      <c r="J3326">
        <v>6</v>
      </c>
      <c r="K3326">
        <v>6130.5</v>
      </c>
      <c r="L3326">
        <v>3494.3850000000002</v>
      </c>
      <c r="M3326">
        <v>36783</v>
      </c>
      <c r="N3326" t="s">
        <v>295</v>
      </c>
      <c r="O3326" t="s">
        <v>699</v>
      </c>
      <c r="P3326" t="s">
        <v>150</v>
      </c>
      <c r="Q3326" t="s">
        <v>151</v>
      </c>
      <c r="R3326">
        <v>3420</v>
      </c>
    </row>
    <row r="3327" spans="1:18" x14ac:dyDescent="0.3">
      <c r="A3327" t="s">
        <v>3545</v>
      </c>
      <c r="B3327" s="1">
        <v>43085</v>
      </c>
      <c r="C3327" s="1">
        <v>43095</v>
      </c>
      <c r="D3327">
        <v>46</v>
      </c>
      <c r="E3327" t="s">
        <v>2807</v>
      </c>
      <c r="F3327" t="s">
        <v>3246</v>
      </c>
      <c r="G3327" t="s">
        <v>21</v>
      </c>
      <c r="H3327">
        <v>44</v>
      </c>
      <c r="I3327">
        <v>13</v>
      </c>
      <c r="J3327">
        <v>8</v>
      </c>
      <c r="K3327">
        <v>174.2</v>
      </c>
      <c r="L3327">
        <v>101.036</v>
      </c>
      <c r="M3327">
        <v>1393.6</v>
      </c>
      <c r="N3327" t="s">
        <v>42</v>
      </c>
      <c r="O3327" t="s">
        <v>779</v>
      </c>
      <c r="P3327" t="s">
        <v>345</v>
      </c>
      <c r="Q3327" t="s">
        <v>139</v>
      </c>
      <c r="R3327">
        <v>4930</v>
      </c>
    </row>
    <row r="3328" spans="1:18" x14ac:dyDescent="0.3">
      <c r="A3328" t="s">
        <v>3546</v>
      </c>
      <c r="B3328" s="1">
        <v>43090</v>
      </c>
      <c r="C3328" s="1">
        <v>43094</v>
      </c>
      <c r="D3328">
        <v>11</v>
      </c>
      <c r="E3328" t="s">
        <v>2807</v>
      </c>
      <c r="F3328" t="s">
        <v>3246</v>
      </c>
      <c r="G3328" t="s">
        <v>21</v>
      </c>
      <c r="H3328">
        <v>25</v>
      </c>
      <c r="I3328">
        <v>7</v>
      </c>
      <c r="J3328">
        <v>5</v>
      </c>
      <c r="K3328">
        <v>5708.4</v>
      </c>
      <c r="L3328">
        <v>2283.36</v>
      </c>
      <c r="M3328">
        <v>28542</v>
      </c>
      <c r="N3328" t="s">
        <v>76</v>
      </c>
      <c r="O3328" t="s">
        <v>23</v>
      </c>
      <c r="P3328" t="s">
        <v>121</v>
      </c>
      <c r="Q3328" t="s">
        <v>33</v>
      </c>
      <c r="R3328">
        <v>2016</v>
      </c>
    </row>
    <row r="3329" spans="1:18" x14ac:dyDescent="0.3">
      <c r="A3329" t="s">
        <v>3547</v>
      </c>
      <c r="B3329" s="1">
        <v>43091</v>
      </c>
      <c r="C3329" s="1">
        <v>43098</v>
      </c>
      <c r="D3329">
        <v>49</v>
      </c>
      <c r="E3329" t="s">
        <v>2807</v>
      </c>
      <c r="F3329" t="s">
        <v>3246</v>
      </c>
      <c r="G3329" t="s">
        <v>21</v>
      </c>
      <c r="H3329">
        <v>39</v>
      </c>
      <c r="I3329">
        <v>9</v>
      </c>
      <c r="J3329">
        <v>11</v>
      </c>
      <c r="K3329">
        <v>5983.1</v>
      </c>
      <c r="L3329">
        <v>2871.8879999999999</v>
      </c>
      <c r="M3329">
        <v>65814.100000000006</v>
      </c>
      <c r="N3329" t="s">
        <v>135</v>
      </c>
      <c r="O3329" t="s">
        <v>795</v>
      </c>
      <c r="P3329" t="s">
        <v>57</v>
      </c>
      <c r="Q3329" t="s">
        <v>58</v>
      </c>
      <c r="R3329">
        <v>3210</v>
      </c>
    </row>
    <row r="3330" spans="1:18" x14ac:dyDescent="0.3">
      <c r="A3330" t="s">
        <v>3548</v>
      </c>
      <c r="B3330" s="1">
        <v>43098</v>
      </c>
      <c r="C3330" s="1">
        <v>43111</v>
      </c>
      <c r="D3330">
        <v>43</v>
      </c>
      <c r="E3330" t="s">
        <v>2807</v>
      </c>
      <c r="F3330" t="s">
        <v>3246</v>
      </c>
      <c r="G3330" t="s">
        <v>21</v>
      </c>
      <c r="H3330">
        <v>36</v>
      </c>
      <c r="I3330">
        <v>2</v>
      </c>
      <c r="J3330">
        <v>12</v>
      </c>
      <c r="K3330">
        <v>5313.1</v>
      </c>
      <c r="L3330">
        <v>2815.9430000000002</v>
      </c>
      <c r="M3330">
        <v>63757.2</v>
      </c>
      <c r="N3330" t="s">
        <v>210</v>
      </c>
      <c r="O3330" t="s">
        <v>334</v>
      </c>
      <c r="P3330" t="s">
        <v>247</v>
      </c>
      <c r="Q3330" t="s">
        <v>243</v>
      </c>
      <c r="R3330">
        <v>4414</v>
      </c>
    </row>
    <row r="3331" spans="1:18" x14ac:dyDescent="0.3">
      <c r="A3331" t="s">
        <v>3549</v>
      </c>
      <c r="B3331" s="1">
        <v>43100</v>
      </c>
      <c r="C3331" s="1">
        <v>43111</v>
      </c>
      <c r="D3331">
        <v>47</v>
      </c>
      <c r="E3331" t="s">
        <v>2807</v>
      </c>
      <c r="F3331" t="s">
        <v>3246</v>
      </c>
      <c r="G3331" t="s">
        <v>21</v>
      </c>
      <c r="H3331">
        <v>51</v>
      </c>
      <c r="I3331">
        <v>2</v>
      </c>
      <c r="J3331">
        <v>9</v>
      </c>
      <c r="K3331">
        <v>2619.6999999999998</v>
      </c>
      <c r="L3331">
        <v>1493.229</v>
      </c>
      <c r="M3331">
        <v>23577.3</v>
      </c>
      <c r="N3331" t="s">
        <v>218</v>
      </c>
      <c r="O3331" t="s">
        <v>334</v>
      </c>
      <c r="P3331" t="s">
        <v>32</v>
      </c>
      <c r="Q3331" t="s">
        <v>33</v>
      </c>
      <c r="R3331">
        <v>2012</v>
      </c>
    </row>
    <row r="3332" spans="1:18" x14ac:dyDescent="0.3">
      <c r="A3332" t="s">
        <v>3550</v>
      </c>
      <c r="B3332" s="1">
        <v>43103</v>
      </c>
      <c r="C3332" s="1">
        <v>43112</v>
      </c>
      <c r="D3332">
        <v>11</v>
      </c>
      <c r="E3332" t="s">
        <v>2807</v>
      </c>
      <c r="F3332" t="s">
        <v>3246</v>
      </c>
      <c r="G3332" t="s">
        <v>21</v>
      </c>
      <c r="H3332">
        <v>27</v>
      </c>
      <c r="I3332">
        <v>3</v>
      </c>
      <c r="J3332">
        <v>7</v>
      </c>
      <c r="K3332">
        <v>1105.5</v>
      </c>
      <c r="L3332">
        <v>619.08000000000004</v>
      </c>
      <c r="M3332">
        <v>7738.5</v>
      </c>
      <c r="N3332" t="s">
        <v>76</v>
      </c>
      <c r="O3332" t="s">
        <v>800</v>
      </c>
      <c r="P3332" t="s">
        <v>213</v>
      </c>
      <c r="Q3332" t="s">
        <v>74</v>
      </c>
      <c r="R3332">
        <v>1023</v>
      </c>
    </row>
    <row r="3333" spans="1:18" x14ac:dyDescent="0.3">
      <c r="A3333" t="s">
        <v>3551</v>
      </c>
      <c r="B3333" s="1">
        <v>43105</v>
      </c>
      <c r="C3333" s="1">
        <v>43122</v>
      </c>
      <c r="D3333">
        <v>31</v>
      </c>
      <c r="E3333" t="s">
        <v>2807</v>
      </c>
      <c r="F3333" t="s">
        <v>3246</v>
      </c>
      <c r="G3333" t="s">
        <v>21</v>
      </c>
      <c r="H3333">
        <v>13</v>
      </c>
      <c r="I3333">
        <v>2</v>
      </c>
      <c r="J3333">
        <v>5</v>
      </c>
      <c r="K3333">
        <v>2224.4</v>
      </c>
      <c r="L3333">
        <v>1201.1759999999999</v>
      </c>
      <c r="M3333">
        <v>11122</v>
      </c>
      <c r="N3333" t="s">
        <v>149</v>
      </c>
      <c r="O3333" t="s">
        <v>334</v>
      </c>
      <c r="P3333" t="s">
        <v>272</v>
      </c>
      <c r="Q3333" t="s">
        <v>273</v>
      </c>
      <c r="R3333">
        <v>7010</v>
      </c>
    </row>
    <row r="3334" spans="1:18" x14ac:dyDescent="0.3">
      <c r="A3334" t="s">
        <v>3552</v>
      </c>
      <c r="B3334" s="1">
        <v>43107</v>
      </c>
      <c r="C3334" s="1">
        <v>43121</v>
      </c>
      <c r="D3334">
        <v>48</v>
      </c>
      <c r="E3334" t="s">
        <v>2807</v>
      </c>
      <c r="F3334" t="s">
        <v>3246</v>
      </c>
      <c r="G3334" t="s">
        <v>21</v>
      </c>
      <c r="H3334">
        <v>40</v>
      </c>
      <c r="I3334">
        <v>3</v>
      </c>
      <c r="J3334">
        <v>8</v>
      </c>
      <c r="K3334">
        <v>1112.2</v>
      </c>
      <c r="L3334">
        <v>633.95399999999995</v>
      </c>
      <c r="M3334">
        <v>8897.6</v>
      </c>
      <c r="N3334" t="s">
        <v>261</v>
      </c>
      <c r="O3334" t="s">
        <v>800</v>
      </c>
      <c r="P3334" t="s">
        <v>113</v>
      </c>
      <c r="Q3334" t="s">
        <v>114</v>
      </c>
      <c r="R3334">
        <v>9400</v>
      </c>
    </row>
    <row r="3335" spans="1:18" x14ac:dyDescent="0.3">
      <c r="A3335" t="s">
        <v>3553</v>
      </c>
      <c r="B3335" s="1">
        <v>43111</v>
      </c>
      <c r="C3335" s="1">
        <v>43119</v>
      </c>
      <c r="D3335">
        <v>9</v>
      </c>
      <c r="E3335" t="s">
        <v>2807</v>
      </c>
      <c r="F3335" t="s">
        <v>3246</v>
      </c>
      <c r="G3335" t="s">
        <v>21</v>
      </c>
      <c r="H3335">
        <v>89</v>
      </c>
      <c r="I3335">
        <v>7</v>
      </c>
      <c r="J3335">
        <v>7</v>
      </c>
      <c r="K3335">
        <v>1916.2</v>
      </c>
      <c r="L3335">
        <v>1092.2339999999999</v>
      </c>
      <c r="M3335">
        <v>13413.4</v>
      </c>
      <c r="N3335" t="s">
        <v>311</v>
      </c>
      <c r="O3335" t="s">
        <v>23</v>
      </c>
      <c r="P3335" t="s">
        <v>131</v>
      </c>
      <c r="Q3335" t="s">
        <v>74</v>
      </c>
      <c r="R3335">
        <v>1023</v>
      </c>
    </row>
    <row r="3336" spans="1:18" x14ac:dyDescent="0.3">
      <c r="A3336" t="s">
        <v>3554</v>
      </c>
      <c r="B3336" s="1">
        <v>43113</v>
      </c>
      <c r="C3336" s="1">
        <v>43117</v>
      </c>
      <c r="D3336">
        <v>34</v>
      </c>
      <c r="E3336" t="s">
        <v>2807</v>
      </c>
      <c r="F3336" t="s">
        <v>3246</v>
      </c>
      <c r="G3336" t="s">
        <v>21</v>
      </c>
      <c r="H3336">
        <v>86</v>
      </c>
      <c r="I3336">
        <v>6</v>
      </c>
      <c r="J3336">
        <v>8</v>
      </c>
      <c r="K3336">
        <v>2566.1</v>
      </c>
      <c r="L3336">
        <v>1206.067</v>
      </c>
      <c r="M3336">
        <v>20528.8</v>
      </c>
      <c r="N3336" t="s">
        <v>46</v>
      </c>
      <c r="O3336" t="s">
        <v>785</v>
      </c>
      <c r="P3336" t="s">
        <v>412</v>
      </c>
      <c r="Q3336" t="s">
        <v>413</v>
      </c>
      <c r="R3336">
        <v>5018</v>
      </c>
    </row>
    <row r="3337" spans="1:18" x14ac:dyDescent="0.3">
      <c r="A3337" t="s">
        <v>3555</v>
      </c>
      <c r="B3337" s="1">
        <v>43114</v>
      </c>
      <c r="C3337" s="1">
        <v>43124</v>
      </c>
      <c r="D3337">
        <v>48</v>
      </c>
      <c r="E3337" t="s">
        <v>2807</v>
      </c>
      <c r="F3337" t="s">
        <v>3246</v>
      </c>
      <c r="G3337" t="s">
        <v>21</v>
      </c>
      <c r="H3337">
        <v>11</v>
      </c>
      <c r="I3337">
        <v>6</v>
      </c>
      <c r="J3337">
        <v>9</v>
      </c>
      <c r="K3337">
        <v>991.6</v>
      </c>
      <c r="L3337">
        <v>803.19600000000003</v>
      </c>
      <c r="M3337">
        <v>8924.4</v>
      </c>
      <c r="N3337" t="s">
        <v>261</v>
      </c>
      <c r="O3337" t="s">
        <v>785</v>
      </c>
      <c r="P3337" t="s">
        <v>405</v>
      </c>
      <c r="Q3337" t="s">
        <v>406</v>
      </c>
      <c r="R3337">
        <v>920</v>
      </c>
    </row>
    <row r="3338" spans="1:18" x14ac:dyDescent="0.3">
      <c r="A3338" t="s">
        <v>3556</v>
      </c>
      <c r="B3338" s="1">
        <v>43118</v>
      </c>
      <c r="C3338" s="1">
        <v>43132</v>
      </c>
      <c r="D3338">
        <v>33</v>
      </c>
      <c r="E3338" t="s">
        <v>2807</v>
      </c>
      <c r="F3338" t="s">
        <v>3246</v>
      </c>
      <c r="G3338" t="s">
        <v>21</v>
      </c>
      <c r="H3338">
        <v>98</v>
      </c>
      <c r="I3338">
        <v>1</v>
      </c>
      <c r="J3338">
        <v>5</v>
      </c>
      <c r="K3338">
        <v>1943</v>
      </c>
      <c r="L3338">
        <v>1068.6500000000001</v>
      </c>
      <c r="M3338">
        <v>9715</v>
      </c>
      <c r="N3338" t="s">
        <v>166</v>
      </c>
      <c r="O3338" t="s">
        <v>471</v>
      </c>
      <c r="P3338" t="s">
        <v>286</v>
      </c>
      <c r="Q3338" t="s">
        <v>287</v>
      </c>
      <c r="R3338">
        <v>3503</v>
      </c>
    </row>
    <row r="3339" spans="1:18" x14ac:dyDescent="0.3">
      <c r="A3339" t="s">
        <v>3557</v>
      </c>
      <c r="B3339" s="1">
        <v>43119</v>
      </c>
      <c r="C3339" s="1">
        <v>43128</v>
      </c>
      <c r="D3339">
        <v>48</v>
      </c>
      <c r="E3339" t="s">
        <v>2807</v>
      </c>
      <c r="F3339" t="s">
        <v>3246</v>
      </c>
      <c r="G3339" t="s">
        <v>21</v>
      </c>
      <c r="H3339">
        <v>40</v>
      </c>
      <c r="I3339">
        <v>13</v>
      </c>
      <c r="J3339">
        <v>12</v>
      </c>
      <c r="K3339">
        <v>268</v>
      </c>
      <c r="L3339">
        <v>227.8</v>
      </c>
      <c r="M3339">
        <v>3216</v>
      </c>
      <c r="N3339" t="s">
        <v>261</v>
      </c>
      <c r="O3339" t="s">
        <v>779</v>
      </c>
      <c r="P3339" t="s">
        <v>113</v>
      </c>
      <c r="Q3339" t="s">
        <v>114</v>
      </c>
      <c r="R3339">
        <v>9400</v>
      </c>
    </row>
    <row r="3340" spans="1:18" x14ac:dyDescent="0.3">
      <c r="A3340" t="s">
        <v>3558</v>
      </c>
      <c r="B3340" s="1">
        <v>43121</v>
      </c>
      <c r="C3340" s="1">
        <v>43135</v>
      </c>
      <c r="D3340">
        <v>18</v>
      </c>
      <c r="E3340" t="s">
        <v>2807</v>
      </c>
      <c r="F3340" t="s">
        <v>3246</v>
      </c>
      <c r="G3340" t="s">
        <v>21</v>
      </c>
      <c r="H3340">
        <v>35</v>
      </c>
      <c r="I3340">
        <v>9</v>
      </c>
      <c r="J3340">
        <v>10</v>
      </c>
      <c r="K3340">
        <v>2338.3000000000002</v>
      </c>
      <c r="L3340">
        <v>1099.001</v>
      </c>
      <c r="M3340">
        <v>23383</v>
      </c>
      <c r="N3340" t="s">
        <v>116</v>
      </c>
      <c r="O3340" t="s">
        <v>795</v>
      </c>
      <c r="P3340" t="s">
        <v>242</v>
      </c>
      <c r="Q3340" t="s">
        <v>243</v>
      </c>
      <c r="R3340">
        <v>4412</v>
      </c>
    </row>
    <row r="3341" spans="1:18" x14ac:dyDescent="0.3">
      <c r="A3341" t="s">
        <v>3559</v>
      </c>
      <c r="B3341" s="1">
        <v>43139</v>
      </c>
      <c r="C3341" s="1">
        <v>43142</v>
      </c>
      <c r="D3341">
        <v>15</v>
      </c>
      <c r="E3341" t="s">
        <v>2807</v>
      </c>
      <c r="F3341" t="s">
        <v>3246</v>
      </c>
      <c r="G3341" t="s">
        <v>21</v>
      </c>
      <c r="H3341">
        <v>55</v>
      </c>
      <c r="I3341">
        <v>1</v>
      </c>
      <c r="J3341">
        <v>10</v>
      </c>
      <c r="K3341">
        <v>3825.7</v>
      </c>
      <c r="L3341">
        <v>2218.9059999999999</v>
      </c>
      <c r="M3341">
        <v>38257</v>
      </c>
      <c r="N3341" t="s">
        <v>342</v>
      </c>
      <c r="O3341" t="s">
        <v>471</v>
      </c>
      <c r="P3341" t="s">
        <v>36</v>
      </c>
      <c r="Q3341" t="s">
        <v>36</v>
      </c>
      <c r="R3341">
        <v>3330</v>
      </c>
    </row>
    <row r="3342" spans="1:18" x14ac:dyDescent="0.3">
      <c r="A3342" t="s">
        <v>3560</v>
      </c>
      <c r="B3342" s="1">
        <v>43139</v>
      </c>
      <c r="C3342" s="1">
        <v>43154</v>
      </c>
      <c r="D3342">
        <v>12</v>
      </c>
      <c r="E3342" t="s">
        <v>2807</v>
      </c>
      <c r="F3342" t="s">
        <v>3246</v>
      </c>
      <c r="G3342" t="s">
        <v>21</v>
      </c>
      <c r="H3342">
        <v>89</v>
      </c>
      <c r="I3342">
        <v>13</v>
      </c>
      <c r="J3342">
        <v>11</v>
      </c>
      <c r="K3342">
        <v>1782.2</v>
      </c>
      <c r="L3342">
        <v>1514.87</v>
      </c>
      <c r="M3342">
        <v>19604.2</v>
      </c>
      <c r="N3342" t="s">
        <v>155</v>
      </c>
      <c r="O3342" t="s">
        <v>779</v>
      </c>
      <c r="P3342" t="s">
        <v>131</v>
      </c>
      <c r="Q3342" t="s">
        <v>74</v>
      </c>
      <c r="R3342">
        <v>1023</v>
      </c>
    </row>
    <row r="3343" spans="1:18" x14ac:dyDescent="0.3">
      <c r="A3343" t="s">
        <v>3561</v>
      </c>
      <c r="B3343" s="1">
        <v>43140</v>
      </c>
      <c r="C3343" s="1">
        <v>43152</v>
      </c>
      <c r="D3343">
        <v>42</v>
      </c>
      <c r="E3343" t="s">
        <v>2807</v>
      </c>
      <c r="F3343" t="s">
        <v>3246</v>
      </c>
      <c r="G3343" t="s">
        <v>21</v>
      </c>
      <c r="H3343">
        <v>16</v>
      </c>
      <c r="I3343">
        <v>1</v>
      </c>
      <c r="J3343">
        <v>12</v>
      </c>
      <c r="K3343">
        <v>234.5</v>
      </c>
      <c r="L3343">
        <v>178.22</v>
      </c>
      <c r="M3343">
        <v>2814</v>
      </c>
      <c r="N3343" t="s">
        <v>89</v>
      </c>
      <c r="O3343" t="s">
        <v>471</v>
      </c>
      <c r="P3343" t="s">
        <v>221</v>
      </c>
      <c r="Q3343" t="s">
        <v>58</v>
      </c>
      <c r="R3343">
        <v>3210</v>
      </c>
    </row>
    <row r="3344" spans="1:18" x14ac:dyDescent="0.3">
      <c r="A3344" t="s">
        <v>3562</v>
      </c>
      <c r="B3344" s="1">
        <v>43142</v>
      </c>
      <c r="C3344" s="1">
        <v>43160</v>
      </c>
      <c r="D3344">
        <v>9</v>
      </c>
      <c r="E3344" t="s">
        <v>2807</v>
      </c>
      <c r="F3344" t="s">
        <v>3246</v>
      </c>
      <c r="G3344" t="s">
        <v>21</v>
      </c>
      <c r="H3344">
        <v>43</v>
      </c>
      <c r="I3344">
        <v>7</v>
      </c>
      <c r="J3344">
        <v>6</v>
      </c>
      <c r="K3344">
        <v>1319.9</v>
      </c>
      <c r="L3344">
        <v>725.94500000000005</v>
      </c>
      <c r="M3344">
        <v>7919.4</v>
      </c>
      <c r="N3344" t="s">
        <v>311</v>
      </c>
      <c r="O3344" t="s">
        <v>23</v>
      </c>
      <c r="P3344" t="s">
        <v>249</v>
      </c>
      <c r="Q3344" t="s">
        <v>74</v>
      </c>
      <c r="R3344">
        <v>1041</v>
      </c>
    </row>
    <row r="3345" spans="1:18" x14ac:dyDescent="0.3">
      <c r="A3345" t="s">
        <v>3563</v>
      </c>
      <c r="B3345" s="1">
        <v>43144</v>
      </c>
      <c r="C3345" s="1">
        <v>43148</v>
      </c>
      <c r="D3345">
        <v>29</v>
      </c>
      <c r="E3345" t="s">
        <v>2807</v>
      </c>
      <c r="F3345" t="s">
        <v>3246</v>
      </c>
      <c r="G3345" t="s">
        <v>21</v>
      </c>
      <c r="H3345">
        <v>90</v>
      </c>
      <c r="I3345">
        <v>11</v>
      </c>
      <c r="J3345">
        <v>7</v>
      </c>
      <c r="K3345">
        <v>777.2</v>
      </c>
      <c r="L3345">
        <v>411.916</v>
      </c>
      <c r="M3345">
        <v>5440.4</v>
      </c>
      <c r="N3345" t="s">
        <v>63</v>
      </c>
      <c r="O3345" t="s">
        <v>593</v>
      </c>
      <c r="P3345" t="s">
        <v>53</v>
      </c>
      <c r="Q3345" t="s">
        <v>54</v>
      </c>
      <c r="R3345">
        <v>9332</v>
      </c>
    </row>
    <row r="3346" spans="1:18" x14ac:dyDescent="0.3">
      <c r="A3346" t="s">
        <v>3564</v>
      </c>
      <c r="B3346" s="1">
        <v>43146</v>
      </c>
      <c r="C3346" s="1">
        <v>43155</v>
      </c>
      <c r="D3346">
        <v>4</v>
      </c>
      <c r="E3346" t="s">
        <v>2807</v>
      </c>
      <c r="F3346" t="s">
        <v>3246</v>
      </c>
      <c r="G3346" t="s">
        <v>21</v>
      </c>
      <c r="H3346">
        <v>57</v>
      </c>
      <c r="I3346">
        <v>2</v>
      </c>
      <c r="J3346">
        <v>6</v>
      </c>
      <c r="K3346">
        <v>797.3</v>
      </c>
      <c r="L3346">
        <v>414.596</v>
      </c>
      <c r="M3346">
        <v>4783.8</v>
      </c>
      <c r="N3346" t="s">
        <v>482</v>
      </c>
      <c r="O3346" t="s">
        <v>334</v>
      </c>
      <c r="P3346" t="s">
        <v>173</v>
      </c>
      <c r="Q3346" t="s">
        <v>174</v>
      </c>
      <c r="R3346">
        <v>3434</v>
      </c>
    </row>
    <row r="3347" spans="1:18" x14ac:dyDescent="0.3">
      <c r="A3347" t="s">
        <v>3565</v>
      </c>
      <c r="B3347" s="1">
        <v>43148</v>
      </c>
      <c r="C3347" s="1">
        <v>43161</v>
      </c>
      <c r="D3347">
        <v>37</v>
      </c>
      <c r="E3347" t="s">
        <v>2807</v>
      </c>
      <c r="F3347" t="s">
        <v>3246</v>
      </c>
      <c r="G3347" t="s">
        <v>21</v>
      </c>
      <c r="H3347">
        <v>37</v>
      </c>
      <c r="I3347">
        <v>7</v>
      </c>
      <c r="J3347">
        <v>9</v>
      </c>
      <c r="K3347">
        <v>737</v>
      </c>
      <c r="L3347">
        <v>523.27</v>
      </c>
      <c r="M3347">
        <v>6633</v>
      </c>
      <c r="N3347" t="s">
        <v>106</v>
      </c>
      <c r="O3347" t="s">
        <v>23</v>
      </c>
      <c r="P3347" t="s">
        <v>156</v>
      </c>
      <c r="Q3347" t="s">
        <v>151</v>
      </c>
      <c r="R3347">
        <v>3411</v>
      </c>
    </row>
    <row r="3348" spans="1:18" x14ac:dyDescent="0.3">
      <c r="A3348" t="s">
        <v>3566</v>
      </c>
      <c r="B3348" s="1">
        <v>43154</v>
      </c>
      <c r="C3348" s="1">
        <v>43164</v>
      </c>
      <c r="D3348">
        <v>5</v>
      </c>
      <c r="E3348" t="s">
        <v>2807</v>
      </c>
      <c r="F3348" t="s">
        <v>3246</v>
      </c>
      <c r="G3348" t="s">
        <v>21</v>
      </c>
      <c r="H3348">
        <v>86</v>
      </c>
      <c r="I3348">
        <v>7</v>
      </c>
      <c r="J3348">
        <v>10</v>
      </c>
      <c r="K3348">
        <v>964.8</v>
      </c>
      <c r="L3348">
        <v>762.19200000000001</v>
      </c>
      <c r="M3348">
        <v>9648</v>
      </c>
      <c r="N3348" t="s">
        <v>52</v>
      </c>
      <c r="O3348" t="s">
        <v>23</v>
      </c>
      <c r="P3348" t="s">
        <v>412</v>
      </c>
      <c r="Q3348" t="s">
        <v>413</v>
      </c>
      <c r="R3348">
        <v>5018</v>
      </c>
    </row>
    <row r="3349" spans="1:18" x14ac:dyDescent="0.3">
      <c r="A3349" t="s">
        <v>3567</v>
      </c>
      <c r="B3349" s="1">
        <v>43155</v>
      </c>
      <c r="C3349" s="1">
        <v>43159</v>
      </c>
      <c r="D3349">
        <v>7</v>
      </c>
      <c r="E3349" t="s">
        <v>2807</v>
      </c>
      <c r="F3349" t="s">
        <v>3246</v>
      </c>
      <c r="G3349" t="s">
        <v>21</v>
      </c>
      <c r="H3349">
        <v>71</v>
      </c>
      <c r="I3349">
        <v>5</v>
      </c>
      <c r="J3349">
        <v>8</v>
      </c>
      <c r="K3349">
        <v>1809</v>
      </c>
      <c r="L3349">
        <v>741.69</v>
      </c>
      <c r="M3349">
        <v>14472</v>
      </c>
      <c r="N3349" t="s">
        <v>169</v>
      </c>
      <c r="O3349" t="s">
        <v>699</v>
      </c>
      <c r="P3349" t="s">
        <v>190</v>
      </c>
      <c r="Q3349" t="s">
        <v>191</v>
      </c>
      <c r="R3349">
        <v>9305</v>
      </c>
    </row>
    <row r="3350" spans="1:18" x14ac:dyDescent="0.3">
      <c r="A3350" t="s">
        <v>3568</v>
      </c>
      <c r="B3350" s="1">
        <v>43160</v>
      </c>
      <c r="C3350" s="1">
        <v>43176</v>
      </c>
      <c r="D3350">
        <v>35</v>
      </c>
      <c r="E3350" t="s">
        <v>2807</v>
      </c>
      <c r="F3350" t="s">
        <v>3246</v>
      </c>
      <c r="G3350" t="s">
        <v>21</v>
      </c>
      <c r="H3350">
        <v>15</v>
      </c>
      <c r="I3350">
        <v>11</v>
      </c>
      <c r="J3350">
        <v>9</v>
      </c>
      <c r="K3350">
        <v>3624.7</v>
      </c>
      <c r="L3350">
        <v>3080.9949999999999</v>
      </c>
      <c r="M3350">
        <v>32622.3</v>
      </c>
      <c r="N3350" t="s">
        <v>316</v>
      </c>
      <c r="O3350" t="s">
        <v>593</v>
      </c>
      <c r="P3350" t="s">
        <v>366</v>
      </c>
      <c r="Q3350" t="s">
        <v>367</v>
      </c>
      <c r="R3350">
        <v>4120</v>
      </c>
    </row>
    <row r="3351" spans="1:18" x14ac:dyDescent="0.3">
      <c r="A3351" t="s">
        <v>3569</v>
      </c>
      <c r="B3351" s="1">
        <v>43166</v>
      </c>
      <c r="C3351" s="1">
        <v>43175</v>
      </c>
      <c r="D3351">
        <v>30</v>
      </c>
      <c r="E3351" t="s">
        <v>2807</v>
      </c>
      <c r="F3351" t="s">
        <v>3246</v>
      </c>
      <c r="G3351" t="s">
        <v>21</v>
      </c>
      <c r="H3351">
        <v>11</v>
      </c>
      <c r="I3351">
        <v>6</v>
      </c>
      <c r="J3351">
        <v>9</v>
      </c>
      <c r="K3351">
        <v>757.1</v>
      </c>
      <c r="L3351">
        <v>401.26299999999998</v>
      </c>
      <c r="M3351">
        <v>6813.9</v>
      </c>
      <c r="N3351" t="s">
        <v>112</v>
      </c>
      <c r="O3351" t="s">
        <v>785</v>
      </c>
      <c r="P3351" t="s">
        <v>405</v>
      </c>
      <c r="Q3351" t="s">
        <v>406</v>
      </c>
      <c r="R3351">
        <v>920</v>
      </c>
    </row>
    <row r="3352" spans="1:18" x14ac:dyDescent="0.3">
      <c r="A3352" t="s">
        <v>3570</v>
      </c>
      <c r="B3352" s="1">
        <v>43178</v>
      </c>
      <c r="C3352" s="1">
        <v>43190</v>
      </c>
      <c r="D3352">
        <v>39</v>
      </c>
      <c r="E3352" t="s">
        <v>2807</v>
      </c>
      <c r="F3352" t="s">
        <v>3246</v>
      </c>
      <c r="G3352" t="s">
        <v>21</v>
      </c>
      <c r="H3352">
        <v>49</v>
      </c>
      <c r="I3352">
        <v>1</v>
      </c>
      <c r="J3352">
        <v>10</v>
      </c>
      <c r="K3352">
        <v>944.7</v>
      </c>
      <c r="L3352">
        <v>670.73699999999997</v>
      </c>
      <c r="M3352">
        <v>9447</v>
      </c>
      <c r="N3352" t="s">
        <v>141</v>
      </c>
      <c r="O3352" t="s">
        <v>471</v>
      </c>
      <c r="P3352" t="s">
        <v>282</v>
      </c>
      <c r="Q3352" t="s">
        <v>283</v>
      </c>
      <c r="R3352">
        <v>5024</v>
      </c>
    </row>
    <row r="3353" spans="1:18" x14ac:dyDescent="0.3">
      <c r="A3353" t="s">
        <v>3571</v>
      </c>
      <c r="B3353" s="1">
        <v>43187</v>
      </c>
      <c r="C3353" s="1">
        <v>43193</v>
      </c>
      <c r="D3353">
        <v>4</v>
      </c>
      <c r="E3353" t="s">
        <v>2807</v>
      </c>
      <c r="F3353" t="s">
        <v>3246</v>
      </c>
      <c r="G3353" t="s">
        <v>21</v>
      </c>
      <c r="H3353">
        <v>59</v>
      </c>
      <c r="I3353">
        <v>5</v>
      </c>
      <c r="J3353">
        <v>5</v>
      </c>
      <c r="K3353">
        <v>5735.2</v>
      </c>
      <c r="L3353">
        <v>2580.84</v>
      </c>
      <c r="M3353">
        <v>28676</v>
      </c>
      <c r="N3353" t="s">
        <v>482</v>
      </c>
      <c r="O3353" t="s">
        <v>699</v>
      </c>
      <c r="P3353" t="s">
        <v>268</v>
      </c>
      <c r="Q3353" t="s">
        <v>101</v>
      </c>
      <c r="R3353">
        <v>4500</v>
      </c>
    </row>
    <row r="3354" spans="1:18" x14ac:dyDescent="0.3">
      <c r="A3354" t="s">
        <v>3572</v>
      </c>
      <c r="B3354" s="1">
        <v>43194</v>
      </c>
      <c r="C3354" s="1">
        <v>43211</v>
      </c>
      <c r="D3354">
        <v>35</v>
      </c>
      <c r="E3354" t="s">
        <v>2807</v>
      </c>
      <c r="F3354" t="s">
        <v>3246</v>
      </c>
      <c r="G3354" t="s">
        <v>21</v>
      </c>
      <c r="H3354">
        <v>83</v>
      </c>
      <c r="I3354">
        <v>2</v>
      </c>
      <c r="J3354">
        <v>12</v>
      </c>
      <c r="K3354">
        <v>984.9</v>
      </c>
      <c r="L3354">
        <v>699.279</v>
      </c>
      <c r="M3354">
        <v>11818.8</v>
      </c>
      <c r="N3354" t="s">
        <v>316</v>
      </c>
      <c r="O3354" t="s">
        <v>334</v>
      </c>
      <c r="P3354" t="s">
        <v>144</v>
      </c>
      <c r="Q3354" t="s">
        <v>29</v>
      </c>
      <c r="R3354">
        <v>612</v>
      </c>
    </row>
    <row r="3355" spans="1:18" x14ac:dyDescent="0.3">
      <c r="A3355" t="s">
        <v>3573</v>
      </c>
      <c r="B3355" s="1">
        <v>43199</v>
      </c>
      <c r="C3355" s="1">
        <v>43214</v>
      </c>
      <c r="D3355">
        <v>20</v>
      </c>
      <c r="E3355" t="s">
        <v>2807</v>
      </c>
      <c r="F3355" t="s">
        <v>3246</v>
      </c>
      <c r="G3355" t="s">
        <v>21</v>
      </c>
      <c r="H3355">
        <v>15</v>
      </c>
      <c r="I3355">
        <v>5</v>
      </c>
      <c r="J3355">
        <v>12</v>
      </c>
      <c r="K3355">
        <v>1165.8</v>
      </c>
      <c r="L3355">
        <v>489.63600000000002</v>
      </c>
      <c r="M3355">
        <v>13989.6</v>
      </c>
      <c r="N3355" t="s">
        <v>22</v>
      </c>
      <c r="O3355" t="s">
        <v>699</v>
      </c>
      <c r="P3355" t="s">
        <v>366</v>
      </c>
      <c r="Q3355" t="s">
        <v>367</v>
      </c>
      <c r="R3355">
        <v>4120</v>
      </c>
    </row>
    <row r="3356" spans="1:18" x14ac:dyDescent="0.3">
      <c r="A3356" t="s">
        <v>3574</v>
      </c>
      <c r="B3356" s="1">
        <v>43199</v>
      </c>
      <c r="C3356" s="1">
        <v>43207</v>
      </c>
      <c r="D3356">
        <v>20</v>
      </c>
      <c r="E3356" t="s">
        <v>2807</v>
      </c>
      <c r="F3356" t="s">
        <v>3246</v>
      </c>
      <c r="G3356" t="s">
        <v>21</v>
      </c>
      <c r="H3356">
        <v>83</v>
      </c>
      <c r="I3356">
        <v>14</v>
      </c>
      <c r="J3356">
        <v>12</v>
      </c>
      <c r="K3356">
        <v>904.5</v>
      </c>
      <c r="L3356">
        <v>407.02499999999998</v>
      </c>
      <c r="M3356">
        <v>10854</v>
      </c>
      <c r="N3356" t="s">
        <v>22</v>
      </c>
      <c r="O3356" t="s">
        <v>789</v>
      </c>
      <c r="P3356" t="s">
        <v>144</v>
      </c>
      <c r="Q3356" t="s">
        <v>29</v>
      </c>
      <c r="R3356">
        <v>612</v>
      </c>
    </row>
    <row r="3357" spans="1:18" x14ac:dyDescent="0.3">
      <c r="A3357" t="s">
        <v>3575</v>
      </c>
      <c r="B3357" s="1">
        <v>43213</v>
      </c>
      <c r="C3357" s="1">
        <v>43225</v>
      </c>
      <c r="D3357">
        <v>25</v>
      </c>
      <c r="E3357" t="s">
        <v>2807</v>
      </c>
      <c r="F3357" t="s">
        <v>3246</v>
      </c>
      <c r="G3357" t="s">
        <v>21</v>
      </c>
      <c r="H3357">
        <v>55</v>
      </c>
      <c r="I3357">
        <v>7</v>
      </c>
      <c r="J3357">
        <v>8</v>
      </c>
      <c r="K3357">
        <v>5869.2</v>
      </c>
      <c r="L3357">
        <v>2347.6799999999998</v>
      </c>
      <c r="M3357">
        <v>46953.599999999999</v>
      </c>
      <c r="N3357" t="s">
        <v>189</v>
      </c>
      <c r="O3357" t="s">
        <v>23</v>
      </c>
      <c r="P3357" t="s">
        <v>36</v>
      </c>
      <c r="Q3357" t="s">
        <v>36</v>
      </c>
      <c r="R3357">
        <v>3330</v>
      </c>
    </row>
    <row r="3358" spans="1:18" x14ac:dyDescent="0.3">
      <c r="A3358" t="s">
        <v>3576</v>
      </c>
      <c r="B3358" s="1">
        <v>43224</v>
      </c>
      <c r="C3358" s="1">
        <v>43230</v>
      </c>
      <c r="D3358">
        <v>32</v>
      </c>
      <c r="E3358" t="s">
        <v>2807</v>
      </c>
      <c r="F3358" t="s">
        <v>3246</v>
      </c>
      <c r="G3358" t="s">
        <v>21</v>
      </c>
      <c r="H3358">
        <v>35</v>
      </c>
      <c r="I3358">
        <v>7</v>
      </c>
      <c r="J3358">
        <v>8</v>
      </c>
      <c r="K3358">
        <v>1889.4</v>
      </c>
      <c r="L3358">
        <v>1209.2159999999999</v>
      </c>
      <c r="M3358">
        <v>15115.2</v>
      </c>
      <c r="N3358" t="s">
        <v>280</v>
      </c>
      <c r="O3358" t="s">
        <v>23</v>
      </c>
      <c r="P3358" t="s">
        <v>242</v>
      </c>
      <c r="Q3358" t="s">
        <v>243</v>
      </c>
      <c r="R3358">
        <v>4412</v>
      </c>
    </row>
    <row r="3359" spans="1:18" x14ac:dyDescent="0.3">
      <c r="A3359" t="s">
        <v>3577</v>
      </c>
      <c r="B3359" s="1">
        <v>43229</v>
      </c>
      <c r="C3359" s="1">
        <v>43239</v>
      </c>
      <c r="D3359">
        <v>50</v>
      </c>
      <c r="E3359" t="s">
        <v>2807</v>
      </c>
      <c r="F3359" t="s">
        <v>3246</v>
      </c>
      <c r="G3359" t="s">
        <v>21</v>
      </c>
      <c r="H3359">
        <v>35</v>
      </c>
      <c r="I3359">
        <v>1</v>
      </c>
      <c r="J3359">
        <v>8</v>
      </c>
      <c r="K3359">
        <v>201</v>
      </c>
      <c r="L3359">
        <v>148.74</v>
      </c>
      <c r="M3359">
        <v>1608</v>
      </c>
      <c r="N3359" t="s">
        <v>67</v>
      </c>
      <c r="O3359" t="s">
        <v>471</v>
      </c>
      <c r="P3359" t="s">
        <v>242</v>
      </c>
      <c r="Q3359" t="s">
        <v>243</v>
      </c>
      <c r="R3359">
        <v>4412</v>
      </c>
    </row>
    <row r="3360" spans="1:18" x14ac:dyDescent="0.3">
      <c r="A3360" t="s">
        <v>3578</v>
      </c>
      <c r="B3360" s="1">
        <v>43236</v>
      </c>
      <c r="C3360" s="1">
        <v>43254</v>
      </c>
      <c r="D3360">
        <v>8</v>
      </c>
      <c r="E3360" t="s">
        <v>2807</v>
      </c>
      <c r="F3360" t="s">
        <v>3246</v>
      </c>
      <c r="G3360" t="s">
        <v>21</v>
      </c>
      <c r="H3360">
        <v>38</v>
      </c>
      <c r="I3360">
        <v>2</v>
      </c>
      <c r="J3360">
        <v>6</v>
      </c>
      <c r="K3360">
        <v>1252.9000000000001</v>
      </c>
      <c r="L3360">
        <v>914.61699999999996</v>
      </c>
      <c r="M3360">
        <v>7517.4</v>
      </c>
      <c r="N3360" t="s">
        <v>99</v>
      </c>
      <c r="O3360" t="s">
        <v>334</v>
      </c>
      <c r="P3360" t="s">
        <v>163</v>
      </c>
      <c r="Q3360" t="s">
        <v>164</v>
      </c>
      <c r="R3360">
        <v>3110</v>
      </c>
    </row>
    <row r="3361" spans="1:18" x14ac:dyDescent="0.3">
      <c r="A3361" t="s">
        <v>3579</v>
      </c>
      <c r="B3361" s="1">
        <v>43236</v>
      </c>
      <c r="C3361" s="1">
        <v>43239</v>
      </c>
      <c r="D3361">
        <v>34</v>
      </c>
      <c r="E3361" t="s">
        <v>2807</v>
      </c>
      <c r="F3361" t="s">
        <v>3246</v>
      </c>
      <c r="G3361" t="s">
        <v>21</v>
      </c>
      <c r="H3361">
        <v>97</v>
      </c>
      <c r="I3361">
        <v>11</v>
      </c>
      <c r="J3361">
        <v>5</v>
      </c>
      <c r="K3361">
        <v>1742</v>
      </c>
      <c r="L3361">
        <v>1480.7</v>
      </c>
      <c r="M3361">
        <v>8710</v>
      </c>
      <c r="N3361" t="s">
        <v>46</v>
      </c>
      <c r="O3361" t="s">
        <v>593</v>
      </c>
      <c r="P3361" t="s">
        <v>243</v>
      </c>
      <c r="Q3361" t="s">
        <v>243</v>
      </c>
      <c r="R3361">
        <v>4410</v>
      </c>
    </row>
    <row r="3362" spans="1:18" x14ac:dyDescent="0.3">
      <c r="A3362" t="s">
        <v>3580</v>
      </c>
      <c r="B3362" s="1">
        <v>43489</v>
      </c>
      <c r="C3362" s="1">
        <v>43494</v>
      </c>
      <c r="D3362">
        <v>13</v>
      </c>
      <c r="E3362" t="s">
        <v>1850</v>
      </c>
      <c r="F3362" t="s">
        <v>3246</v>
      </c>
      <c r="G3362" t="s">
        <v>1362</v>
      </c>
      <c r="H3362">
        <v>73</v>
      </c>
      <c r="I3362">
        <v>2</v>
      </c>
      <c r="J3362">
        <v>11</v>
      </c>
      <c r="K3362">
        <v>1728.6</v>
      </c>
      <c r="L3362">
        <v>1140.876</v>
      </c>
      <c r="M3362">
        <v>19014.599999999999</v>
      </c>
      <c r="N3362" t="s">
        <v>69</v>
      </c>
      <c r="O3362" t="s">
        <v>334</v>
      </c>
      <c r="P3362" t="s">
        <v>176</v>
      </c>
      <c r="Q3362" t="s">
        <v>177</v>
      </c>
      <c r="R3362">
        <v>2120</v>
      </c>
    </row>
    <row r="3363" spans="1:18" x14ac:dyDescent="0.3">
      <c r="A3363" t="s">
        <v>3581</v>
      </c>
      <c r="B3363" s="1">
        <v>43489</v>
      </c>
      <c r="C3363" s="1">
        <v>43495</v>
      </c>
      <c r="D3363">
        <v>24</v>
      </c>
      <c r="E3363" t="s">
        <v>1850</v>
      </c>
      <c r="F3363" t="s">
        <v>3246</v>
      </c>
      <c r="G3363" t="s">
        <v>1362</v>
      </c>
      <c r="H3363">
        <v>10</v>
      </c>
      <c r="I3363">
        <v>7</v>
      </c>
      <c r="J3363">
        <v>10</v>
      </c>
      <c r="K3363">
        <v>951.4</v>
      </c>
      <c r="L3363">
        <v>675.49400000000003</v>
      </c>
      <c r="M3363">
        <v>9514</v>
      </c>
      <c r="N3363" t="s">
        <v>326</v>
      </c>
      <c r="O3363" t="s">
        <v>23</v>
      </c>
      <c r="P3363" t="s">
        <v>266</v>
      </c>
      <c r="Q3363" t="s">
        <v>71</v>
      </c>
      <c r="R3363">
        <v>3620</v>
      </c>
    </row>
    <row r="3364" spans="1:18" x14ac:dyDescent="0.3">
      <c r="A3364" t="s">
        <v>3582</v>
      </c>
      <c r="B3364" s="1">
        <v>43494</v>
      </c>
      <c r="C3364" s="1">
        <v>43502</v>
      </c>
      <c r="D3364">
        <v>46</v>
      </c>
      <c r="E3364" t="s">
        <v>1850</v>
      </c>
      <c r="F3364" t="s">
        <v>3246</v>
      </c>
      <c r="G3364" t="s">
        <v>1362</v>
      </c>
      <c r="H3364">
        <v>45</v>
      </c>
      <c r="I3364">
        <v>1</v>
      </c>
      <c r="J3364">
        <v>12</v>
      </c>
      <c r="K3364">
        <v>247.9</v>
      </c>
      <c r="L3364">
        <v>123.95</v>
      </c>
      <c r="M3364">
        <v>2974.8</v>
      </c>
      <c r="N3364" t="s">
        <v>42</v>
      </c>
      <c r="O3364" t="s">
        <v>471</v>
      </c>
      <c r="P3364" t="s">
        <v>540</v>
      </c>
      <c r="Q3364" t="s">
        <v>114</v>
      </c>
      <c r="R3364">
        <v>9400</v>
      </c>
    </row>
    <row r="3365" spans="1:18" x14ac:dyDescent="0.3">
      <c r="A3365" t="s">
        <v>3583</v>
      </c>
      <c r="B3365" s="1">
        <v>43494</v>
      </c>
      <c r="C3365" s="1">
        <v>43500</v>
      </c>
      <c r="D3365">
        <v>48</v>
      </c>
      <c r="E3365" t="s">
        <v>1850</v>
      </c>
      <c r="F3365" t="s">
        <v>3246</v>
      </c>
      <c r="G3365" t="s">
        <v>1362</v>
      </c>
      <c r="H3365">
        <v>26</v>
      </c>
      <c r="I3365">
        <v>11</v>
      </c>
      <c r="J3365">
        <v>11</v>
      </c>
      <c r="K3365">
        <v>2492.4</v>
      </c>
      <c r="L3365">
        <v>1246.2</v>
      </c>
      <c r="M3365">
        <v>27416.400000000001</v>
      </c>
      <c r="N3365" t="s">
        <v>261</v>
      </c>
      <c r="O3365" t="s">
        <v>593</v>
      </c>
      <c r="P3365" t="s">
        <v>239</v>
      </c>
      <c r="Q3365" t="s">
        <v>240</v>
      </c>
      <c r="R3365">
        <v>210</v>
      </c>
    </row>
    <row r="3366" spans="1:18" x14ac:dyDescent="0.3">
      <c r="A3366" t="s">
        <v>3584</v>
      </c>
      <c r="B3366" s="1">
        <v>43495</v>
      </c>
      <c r="C3366" s="1">
        <v>43501</v>
      </c>
      <c r="D3366">
        <v>15</v>
      </c>
      <c r="E3366" t="s">
        <v>1850</v>
      </c>
      <c r="F3366" t="s">
        <v>3246</v>
      </c>
      <c r="G3366" t="s">
        <v>1362</v>
      </c>
      <c r="H3366">
        <v>63</v>
      </c>
      <c r="I3366">
        <v>11</v>
      </c>
      <c r="J3366">
        <v>5</v>
      </c>
      <c r="K3366">
        <v>1963.1</v>
      </c>
      <c r="L3366">
        <v>1001.181</v>
      </c>
      <c r="M3366">
        <v>9815.5</v>
      </c>
      <c r="N3366" t="s">
        <v>342</v>
      </c>
      <c r="O3366" t="s">
        <v>593</v>
      </c>
      <c r="P3366" t="s">
        <v>319</v>
      </c>
      <c r="Q3366" t="s">
        <v>160</v>
      </c>
      <c r="R3366">
        <v>626</v>
      </c>
    </row>
    <row r="3367" spans="1:18" x14ac:dyDescent="0.3">
      <c r="A3367" t="s">
        <v>3585</v>
      </c>
      <c r="B3367" s="1">
        <v>43495</v>
      </c>
      <c r="C3367" s="1">
        <v>43500</v>
      </c>
      <c r="D3367">
        <v>42</v>
      </c>
      <c r="E3367" t="s">
        <v>1850</v>
      </c>
      <c r="F3367" t="s">
        <v>3246</v>
      </c>
      <c r="G3367" t="s">
        <v>1362</v>
      </c>
      <c r="H3367">
        <v>29</v>
      </c>
      <c r="I3367">
        <v>5</v>
      </c>
      <c r="J3367">
        <v>9</v>
      </c>
      <c r="K3367">
        <v>227.8</v>
      </c>
      <c r="L3367">
        <v>161.738</v>
      </c>
      <c r="M3367">
        <v>2050.1999999999998</v>
      </c>
      <c r="N3367" t="s">
        <v>89</v>
      </c>
      <c r="O3367" t="s">
        <v>699</v>
      </c>
      <c r="P3367" t="s">
        <v>526</v>
      </c>
      <c r="Q3367" t="s">
        <v>527</v>
      </c>
      <c r="R3367">
        <v>7910</v>
      </c>
    </row>
    <row r="3368" spans="1:18" x14ac:dyDescent="0.3">
      <c r="A3368" t="s">
        <v>3586</v>
      </c>
      <c r="B3368" s="1">
        <v>43495</v>
      </c>
      <c r="C3368" s="1">
        <v>43507</v>
      </c>
      <c r="D3368">
        <v>2</v>
      </c>
      <c r="E3368" t="s">
        <v>1850</v>
      </c>
      <c r="F3368" t="s">
        <v>3246</v>
      </c>
      <c r="G3368" t="s">
        <v>1362</v>
      </c>
      <c r="H3368">
        <v>18</v>
      </c>
      <c r="I3368">
        <v>5</v>
      </c>
      <c r="J3368">
        <v>5</v>
      </c>
      <c r="K3368">
        <v>6210.9</v>
      </c>
      <c r="L3368">
        <v>2981.232</v>
      </c>
      <c r="M3368">
        <v>31054.5</v>
      </c>
      <c r="N3368" t="s">
        <v>202</v>
      </c>
      <c r="O3368" t="s">
        <v>699</v>
      </c>
      <c r="P3368" t="s">
        <v>150</v>
      </c>
      <c r="Q3368" t="s">
        <v>151</v>
      </c>
      <c r="R3368">
        <v>3420</v>
      </c>
    </row>
    <row r="3369" spans="1:18" x14ac:dyDescent="0.3">
      <c r="A3369" t="s">
        <v>3587</v>
      </c>
      <c r="B3369" s="1">
        <v>43496</v>
      </c>
      <c r="C3369" s="1">
        <v>43513</v>
      </c>
      <c r="D3369">
        <v>20</v>
      </c>
      <c r="E3369" t="s">
        <v>1850</v>
      </c>
      <c r="F3369" t="s">
        <v>3246</v>
      </c>
      <c r="G3369" t="s">
        <v>1362</v>
      </c>
      <c r="H3369">
        <v>74</v>
      </c>
      <c r="I3369">
        <v>11</v>
      </c>
      <c r="J3369">
        <v>6</v>
      </c>
      <c r="K3369">
        <v>3906.1</v>
      </c>
      <c r="L3369">
        <v>2421.7820000000002</v>
      </c>
      <c r="M3369">
        <v>23436.6</v>
      </c>
      <c r="N3369" t="s">
        <v>22</v>
      </c>
      <c r="O3369" t="s">
        <v>593</v>
      </c>
      <c r="P3369" t="s">
        <v>87</v>
      </c>
      <c r="Q3369" t="s">
        <v>25</v>
      </c>
      <c r="R3369">
        <v>8023</v>
      </c>
    </row>
    <row r="3370" spans="1:18" x14ac:dyDescent="0.3">
      <c r="A3370" t="s">
        <v>3588</v>
      </c>
      <c r="B3370" s="1">
        <v>43498</v>
      </c>
      <c r="C3370" s="1">
        <v>43516</v>
      </c>
      <c r="D3370">
        <v>2</v>
      </c>
      <c r="E3370" t="s">
        <v>1850</v>
      </c>
      <c r="F3370" t="s">
        <v>3246</v>
      </c>
      <c r="G3370" t="s">
        <v>1362</v>
      </c>
      <c r="H3370">
        <v>46</v>
      </c>
      <c r="I3370">
        <v>7</v>
      </c>
      <c r="J3370">
        <v>8</v>
      </c>
      <c r="K3370">
        <v>227.8</v>
      </c>
      <c r="L3370">
        <v>182.24</v>
      </c>
      <c r="M3370">
        <v>1822.4</v>
      </c>
      <c r="N3370" t="s">
        <v>202</v>
      </c>
      <c r="O3370" t="s">
        <v>23</v>
      </c>
      <c r="P3370" t="s">
        <v>199</v>
      </c>
      <c r="Q3370" t="s">
        <v>200</v>
      </c>
      <c r="R3370">
        <v>9522</v>
      </c>
    </row>
    <row r="3371" spans="1:18" x14ac:dyDescent="0.3">
      <c r="A3371" t="s">
        <v>3589</v>
      </c>
      <c r="B3371" s="1">
        <v>43500</v>
      </c>
      <c r="C3371" s="1">
        <v>43514</v>
      </c>
      <c r="D3371">
        <v>20</v>
      </c>
      <c r="E3371" t="s">
        <v>1850</v>
      </c>
      <c r="F3371" t="s">
        <v>3246</v>
      </c>
      <c r="G3371" t="s">
        <v>1362</v>
      </c>
      <c r="H3371">
        <v>64</v>
      </c>
      <c r="I3371">
        <v>7</v>
      </c>
      <c r="J3371">
        <v>9</v>
      </c>
      <c r="K3371">
        <v>891.1</v>
      </c>
      <c r="L3371">
        <v>436.63900000000001</v>
      </c>
      <c r="M3371">
        <v>8019.9</v>
      </c>
      <c r="N3371" t="s">
        <v>22</v>
      </c>
      <c r="O3371" t="s">
        <v>23</v>
      </c>
      <c r="P3371" t="s">
        <v>28</v>
      </c>
      <c r="Q3371" t="s">
        <v>29</v>
      </c>
      <c r="R3371">
        <v>600</v>
      </c>
    </row>
    <row r="3372" spans="1:18" x14ac:dyDescent="0.3">
      <c r="A3372" t="s">
        <v>3590</v>
      </c>
      <c r="B3372" s="1">
        <v>43503</v>
      </c>
      <c r="C3372" s="1">
        <v>43515</v>
      </c>
      <c r="D3372">
        <v>40</v>
      </c>
      <c r="E3372" t="s">
        <v>1850</v>
      </c>
      <c r="F3372" t="s">
        <v>3246</v>
      </c>
      <c r="G3372" t="s">
        <v>1362</v>
      </c>
      <c r="H3372">
        <v>67</v>
      </c>
      <c r="I3372">
        <v>8</v>
      </c>
      <c r="J3372">
        <v>6</v>
      </c>
      <c r="K3372">
        <v>2003.3</v>
      </c>
      <c r="L3372">
        <v>1522.508</v>
      </c>
      <c r="M3372">
        <v>12019.8</v>
      </c>
      <c r="N3372" t="s">
        <v>92</v>
      </c>
      <c r="O3372" t="s">
        <v>828</v>
      </c>
      <c r="P3372" t="s">
        <v>150</v>
      </c>
      <c r="Q3372" t="s">
        <v>151</v>
      </c>
      <c r="R3372">
        <v>3420</v>
      </c>
    </row>
    <row r="3373" spans="1:18" x14ac:dyDescent="0.3">
      <c r="A3373" t="s">
        <v>3591</v>
      </c>
      <c r="B3373" s="1">
        <v>43504</v>
      </c>
      <c r="C3373" s="1">
        <v>43511</v>
      </c>
      <c r="D3373">
        <v>16</v>
      </c>
      <c r="E3373" t="s">
        <v>1850</v>
      </c>
      <c r="F3373" t="s">
        <v>3246</v>
      </c>
      <c r="G3373" t="s">
        <v>1362</v>
      </c>
      <c r="H3373">
        <v>13</v>
      </c>
      <c r="I3373">
        <v>1</v>
      </c>
      <c r="J3373">
        <v>11</v>
      </c>
      <c r="K3373">
        <v>3906.1</v>
      </c>
      <c r="L3373">
        <v>1835.867</v>
      </c>
      <c r="M3373">
        <v>42967.1</v>
      </c>
      <c r="N3373" t="s">
        <v>96</v>
      </c>
      <c r="O3373" t="s">
        <v>471</v>
      </c>
      <c r="P3373" t="s">
        <v>272</v>
      </c>
      <c r="Q3373" t="s">
        <v>273</v>
      </c>
      <c r="R3373">
        <v>7010</v>
      </c>
    </row>
    <row r="3374" spans="1:18" x14ac:dyDescent="0.3">
      <c r="A3374" t="s">
        <v>3592</v>
      </c>
      <c r="B3374" s="1">
        <v>43504</v>
      </c>
      <c r="C3374" s="1">
        <v>43512</v>
      </c>
      <c r="D3374">
        <v>46</v>
      </c>
      <c r="E3374" t="s">
        <v>1850</v>
      </c>
      <c r="F3374" t="s">
        <v>3246</v>
      </c>
      <c r="G3374" t="s">
        <v>1362</v>
      </c>
      <c r="H3374">
        <v>73</v>
      </c>
      <c r="I3374">
        <v>8</v>
      </c>
      <c r="J3374">
        <v>12</v>
      </c>
      <c r="K3374">
        <v>3229.4</v>
      </c>
      <c r="L3374">
        <v>1453.23</v>
      </c>
      <c r="M3374">
        <v>38752.800000000003</v>
      </c>
      <c r="N3374" t="s">
        <v>42</v>
      </c>
      <c r="O3374" t="s">
        <v>828</v>
      </c>
      <c r="P3374" t="s">
        <v>176</v>
      </c>
      <c r="Q3374" t="s">
        <v>177</v>
      </c>
      <c r="R3374">
        <v>2120</v>
      </c>
    </row>
    <row r="3375" spans="1:18" x14ac:dyDescent="0.3">
      <c r="A3375" t="s">
        <v>3593</v>
      </c>
      <c r="B3375" s="1">
        <v>43508</v>
      </c>
      <c r="C3375" s="1">
        <v>43514</v>
      </c>
      <c r="D3375">
        <v>49</v>
      </c>
      <c r="E3375" t="s">
        <v>1850</v>
      </c>
      <c r="F3375" t="s">
        <v>3246</v>
      </c>
      <c r="G3375" t="s">
        <v>1362</v>
      </c>
      <c r="H3375">
        <v>24</v>
      </c>
      <c r="I3375">
        <v>7</v>
      </c>
      <c r="J3375">
        <v>7</v>
      </c>
      <c r="K3375">
        <v>1252.9000000000001</v>
      </c>
      <c r="L3375">
        <v>764.26900000000001</v>
      </c>
      <c r="M3375">
        <v>8770.2999999999993</v>
      </c>
      <c r="N3375" t="s">
        <v>135</v>
      </c>
      <c r="O3375" t="s">
        <v>23</v>
      </c>
      <c r="P3375" t="s">
        <v>237</v>
      </c>
      <c r="Q3375" t="s">
        <v>118</v>
      </c>
      <c r="R3375">
        <v>112</v>
      </c>
    </row>
    <row r="3376" spans="1:18" x14ac:dyDescent="0.3">
      <c r="A3376" t="s">
        <v>3594</v>
      </c>
      <c r="B3376" s="1">
        <v>43509</v>
      </c>
      <c r="C3376" s="1">
        <v>43520</v>
      </c>
      <c r="D3376">
        <v>27</v>
      </c>
      <c r="E3376" t="s">
        <v>1850</v>
      </c>
      <c r="F3376" t="s">
        <v>3246</v>
      </c>
      <c r="G3376" t="s">
        <v>1362</v>
      </c>
      <c r="H3376">
        <v>86</v>
      </c>
      <c r="I3376">
        <v>11</v>
      </c>
      <c r="J3376">
        <v>10</v>
      </c>
      <c r="K3376">
        <v>2278</v>
      </c>
      <c r="L3376">
        <v>1526.26</v>
      </c>
      <c r="M3376">
        <v>22780</v>
      </c>
      <c r="N3376" t="s">
        <v>123</v>
      </c>
      <c r="O3376" t="s">
        <v>593</v>
      </c>
      <c r="P3376" t="s">
        <v>412</v>
      </c>
      <c r="Q3376" t="s">
        <v>413</v>
      </c>
      <c r="R3376">
        <v>5018</v>
      </c>
    </row>
    <row r="3377" spans="1:18" x14ac:dyDescent="0.3">
      <c r="A3377" t="s">
        <v>3595</v>
      </c>
      <c r="B3377" s="1">
        <v>43509</v>
      </c>
      <c r="C3377" s="1">
        <v>43517</v>
      </c>
      <c r="D3377">
        <v>32</v>
      </c>
      <c r="E3377" t="s">
        <v>1850</v>
      </c>
      <c r="F3377" t="s">
        <v>3246</v>
      </c>
      <c r="G3377" t="s">
        <v>1362</v>
      </c>
      <c r="H3377">
        <v>83</v>
      </c>
      <c r="I3377">
        <v>5</v>
      </c>
      <c r="J3377">
        <v>12</v>
      </c>
      <c r="K3377">
        <v>917.9</v>
      </c>
      <c r="L3377">
        <v>780.21500000000003</v>
      </c>
      <c r="M3377">
        <v>11014.8</v>
      </c>
      <c r="N3377" t="s">
        <v>280</v>
      </c>
      <c r="O3377" t="s">
        <v>699</v>
      </c>
      <c r="P3377" t="s">
        <v>144</v>
      </c>
      <c r="Q3377" t="s">
        <v>29</v>
      </c>
      <c r="R3377">
        <v>612</v>
      </c>
    </row>
    <row r="3378" spans="1:18" x14ac:dyDescent="0.3">
      <c r="A3378" t="s">
        <v>3596</v>
      </c>
      <c r="B3378" s="1">
        <v>43510</v>
      </c>
      <c r="C3378" s="1">
        <v>43520</v>
      </c>
      <c r="D3378">
        <v>5</v>
      </c>
      <c r="E3378" t="s">
        <v>1850</v>
      </c>
      <c r="F3378" t="s">
        <v>3246</v>
      </c>
      <c r="G3378" t="s">
        <v>1362</v>
      </c>
      <c r="H3378">
        <v>82</v>
      </c>
      <c r="I3378">
        <v>2</v>
      </c>
      <c r="J3378">
        <v>7</v>
      </c>
      <c r="K3378">
        <v>1996.6</v>
      </c>
      <c r="L3378">
        <v>1337.722</v>
      </c>
      <c r="M3378">
        <v>13976.2</v>
      </c>
      <c r="N3378" t="s">
        <v>52</v>
      </c>
      <c r="O3378" t="s">
        <v>334</v>
      </c>
      <c r="P3378" t="s">
        <v>156</v>
      </c>
      <c r="Q3378" t="s">
        <v>151</v>
      </c>
      <c r="R3378">
        <v>3411</v>
      </c>
    </row>
    <row r="3379" spans="1:18" x14ac:dyDescent="0.3">
      <c r="A3379" t="s">
        <v>3597</v>
      </c>
      <c r="B3379" s="1">
        <v>43510</v>
      </c>
      <c r="C3379" s="1">
        <v>43526</v>
      </c>
      <c r="D3379">
        <v>15</v>
      </c>
      <c r="E3379" t="s">
        <v>1850</v>
      </c>
      <c r="F3379" t="s">
        <v>3246</v>
      </c>
      <c r="G3379" t="s">
        <v>1362</v>
      </c>
      <c r="H3379">
        <v>28</v>
      </c>
      <c r="I3379">
        <v>7</v>
      </c>
      <c r="J3379">
        <v>5</v>
      </c>
      <c r="K3379">
        <v>3953</v>
      </c>
      <c r="L3379">
        <v>1699.79</v>
      </c>
      <c r="M3379">
        <v>19765</v>
      </c>
      <c r="N3379" t="s">
        <v>342</v>
      </c>
      <c r="O3379" t="s">
        <v>23</v>
      </c>
      <c r="P3379" t="s">
        <v>170</v>
      </c>
      <c r="Q3379" t="s">
        <v>40</v>
      </c>
      <c r="R3379">
        <v>4110</v>
      </c>
    </row>
    <row r="3380" spans="1:18" x14ac:dyDescent="0.3">
      <c r="A3380" t="s">
        <v>3598</v>
      </c>
      <c r="B3380" s="1">
        <v>43510</v>
      </c>
      <c r="C3380" s="1">
        <v>43520</v>
      </c>
      <c r="D3380">
        <v>43</v>
      </c>
      <c r="E3380" t="s">
        <v>1850</v>
      </c>
      <c r="F3380" t="s">
        <v>3246</v>
      </c>
      <c r="G3380" t="s">
        <v>1362</v>
      </c>
      <c r="H3380">
        <v>63</v>
      </c>
      <c r="I3380">
        <v>9</v>
      </c>
      <c r="J3380">
        <v>6</v>
      </c>
      <c r="K3380">
        <v>1755.4</v>
      </c>
      <c r="L3380">
        <v>1456.982</v>
      </c>
      <c r="M3380">
        <v>10532.4</v>
      </c>
      <c r="N3380" t="s">
        <v>210</v>
      </c>
      <c r="O3380" t="s">
        <v>795</v>
      </c>
      <c r="P3380" t="s">
        <v>319</v>
      </c>
      <c r="Q3380" t="s">
        <v>160</v>
      </c>
      <c r="R3380">
        <v>626</v>
      </c>
    </row>
    <row r="3381" spans="1:18" x14ac:dyDescent="0.3">
      <c r="A3381" t="s">
        <v>3599</v>
      </c>
      <c r="B3381" s="1">
        <v>43512</v>
      </c>
      <c r="C3381" s="1">
        <v>43519</v>
      </c>
      <c r="D3381">
        <v>8</v>
      </c>
      <c r="E3381" t="s">
        <v>1850</v>
      </c>
      <c r="F3381" t="s">
        <v>3246</v>
      </c>
      <c r="G3381" t="s">
        <v>1362</v>
      </c>
      <c r="H3381">
        <v>52</v>
      </c>
      <c r="I3381">
        <v>5</v>
      </c>
      <c r="J3381">
        <v>8</v>
      </c>
      <c r="K3381">
        <v>3839.1</v>
      </c>
      <c r="L3381">
        <v>1996.3320000000001</v>
      </c>
      <c r="M3381">
        <v>30712.799999999999</v>
      </c>
      <c r="N3381" t="s">
        <v>99</v>
      </c>
      <c r="O3381" t="s">
        <v>699</v>
      </c>
      <c r="P3381" t="s">
        <v>306</v>
      </c>
      <c r="Q3381" t="s">
        <v>307</v>
      </c>
      <c r="R3381">
        <v>5512</v>
      </c>
    </row>
    <row r="3382" spans="1:18" x14ac:dyDescent="0.3">
      <c r="A3382" t="s">
        <v>3600</v>
      </c>
      <c r="B3382" s="1">
        <v>43514</v>
      </c>
      <c r="C3382" s="1">
        <v>43523</v>
      </c>
      <c r="D3382">
        <v>34</v>
      </c>
      <c r="E3382" t="s">
        <v>1850</v>
      </c>
      <c r="F3382" t="s">
        <v>3246</v>
      </c>
      <c r="G3382" t="s">
        <v>1362</v>
      </c>
      <c r="H3382">
        <v>18</v>
      </c>
      <c r="I3382">
        <v>1</v>
      </c>
      <c r="J3382">
        <v>12</v>
      </c>
      <c r="K3382">
        <v>5467.2</v>
      </c>
      <c r="L3382">
        <v>3772.3679999999999</v>
      </c>
      <c r="M3382">
        <v>65606.399999999994</v>
      </c>
      <c r="N3382" t="s">
        <v>46</v>
      </c>
      <c r="O3382" t="s">
        <v>471</v>
      </c>
      <c r="P3382" t="s">
        <v>150</v>
      </c>
      <c r="Q3382" t="s">
        <v>151</v>
      </c>
      <c r="R3382">
        <v>3420</v>
      </c>
    </row>
    <row r="3383" spans="1:18" x14ac:dyDescent="0.3">
      <c r="A3383" t="s">
        <v>3601</v>
      </c>
      <c r="B3383" s="1">
        <v>43514</v>
      </c>
      <c r="C3383" s="1">
        <v>43532</v>
      </c>
      <c r="D3383">
        <v>19</v>
      </c>
      <c r="E3383" t="s">
        <v>1850</v>
      </c>
      <c r="F3383" t="s">
        <v>3246</v>
      </c>
      <c r="G3383" t="s">
        <v>1362</v>
      </c>
      <c r="H3383">
        <v>56</v>
      </c>
      <c r="I3383">
        <v>7</v>
      </c>
      <c r="J3383">
        <v>11</v>
      </c>
      <c r="K3383">
        <v>4006.6</v>
      </c>
      <c r="L3383">
        <v>2844.6860000000001</v>
      </c>
      <c r="M3383">
        <v>44072.6</v>
      </c>
      <c r="N3383" t="s">
        <v>103</v>
      </c>
      <c r="O3383" t="s">
        <v>23</v>
      </c>
      <c r="P3383" t="s">
        <v>77</v>
      </c>
      <c r="Q3383" t="s">
        <v>25</v>
      </c>
      <c r="R3383">
        <v>8024</v>
      </c>
    </row>
    <row r="3384" spans="1:18" x14ac:dyDescent="0.3">
      <c r="A3384" t="s">
        <v>3602</v>
      </c>
      <c r="B3384" s="1">
        <v>43514</v>
      </c>
      <c r="C3384" s="1">
        <v>43531</v>
      </c>
      <c r="D3384">
        <v>20</v>
      </c>
      <c r="E3384" t="s">
        <v>1850</v>
      </c>
      <c r="F3384" t="s">
        <v>3246</v>
      </c>
      <c r="G3384" t="s">
        <v>1362</v>
      </c>
      <c r="H3384">
        <v>82</v>
      </c>
      <c r="I3384">
        <v>11</v>
      </c>
      <c r="J3384">
        <v>9</v>
      </c>
      <c r="K3384">
        <v>3852.5</v>
      </c>
      <c r="L3384">
        <v>1541</v>
      </c>
      <c r="M3384">
        <v>34672.5</v>
      </c>
      <c r="N3384" t="s">
        <v>22</v>
      </c>
      <c r="O3384" t="s">
        <v>593</v>
      </c>
      <c r="P3384" t="s">
        <v>156</v>
      </c>
      <c r="Q3384" t="s">
        <v>151</v>
      </c>
      <c r="R3384">
        <v>3411</v>
      </c>
    </row>
    <row r="3385" spans="1:18" x14ac:dyDescent="0.3">
      <c r="A3385" t="s">
        <v>3603</v>
      </c>
      <c r="B3385" s="1">
        <v>43515</v>
      </c>
      <c r="C3385" s="1">
        <v>43533</v>
      </c>
      <c r="D3385">
        <v>6</v>
      </c>
      <c r="E3385" t="s">
        <v>1850</v>
      </c>
      <c r="F3385" t="s">
        <v>3246</v>
      </c>
      <c r="G3385" t="s">
        <v>1362</v>
      </c>
      <c r="H3385">
        <v>33</v>
      </c>
      <c r="I3385">
        <v>7</v>
      </c>
      <c r="J3385">
        <v>7</v>
      </c>
      <c r="K3385">
        <v>897.8</v>
      </c>
      <c r="L3385">
        <v>430.94400000000002</v>
      </c>
      <c r="M3385">
        <v>6284.6</v>
      </c>
      <c r="N3385" t="s">
        <v>31</v>
      </c>
      <c r="O3385" t="s">
        <v>23</v>
      </c>
      <c r="P3385" t="s">
        <v>50</v>
      </c>
      <c r="Q3385" t="s">
        <v>29</v>
      </c>
      <c r="R3385">
        <v>604</v>
      </c>
    </row>
    <row r="3386" spans="1:18" x14ac:dyDescent="0.3">
      <c r="A3386" t="s">
        <v>3604</v>
      </c>
      <c r="B3386" s="1">
        <v>43517</v>
      </c>
      <c r="C3386" s="1">
        <v>43524</v>
      </c>
      <c r="D3386">
        <v>25</v>
      </c>
      <c r="E3386" t="s">
        <v>1850</v>
      </c>
      <c r="F3386" t="s">
        <v>3246</v>
      </c>
      <c r="G3386" t="s">
        <v>1362</v>
      </c>
      <c r="H3386">
        <v>17</v>
      </c>
      <c r="I3386">
        <v>2</v>
      </c>
      <c r="J3386">
        <v>8</v>
      </c>
      <c r="K3386">
        <v>6097</v>
      </c>
      <c r="L3386">
        <v>3048.5</v>
      </c>
      <c r="M3386">
        <v>48776</v>
      </c>
      <c r="N3386" t="s">
        <v>189</v>
      </c>
      <c r="O3386" t="s">
        <v>334</v>
      </c>
      <c r="P3386" t="s">
        <v>199</v>
      </c>
      <c r="Q3386" t="s">
        <v>200</v>
      </c>
      <c r="R3386">
        <v>9522</v>
      </c>
    </row>
    <row r="3387" spans="1:18" x14ac:dyDescent="0.3">
      <c r="A3387" t="s">
        <v>3605</v>
      </c>
      <c r="B3387" s="1">
        <v>43518</v>
      </c>
      <c r="C3387" s="1">
        <v>43522</v>
      </c>
      <c r="D3387">
        <v>37</v>
      </c>
      <c r="E3387" t="s">
        <v>1850</v>
      </c>
      <c r="F3387" t="s">
        <v>3246</v>
      </c>
      <c r="G3387" t="s">
        <v>1362</v>
      </c>
      <c r="H3387">
        <v>72</v>
      </c>
      <c r="I3387">
        <v>11</v>
      </c>
      <c r="J3387">
        <v>11</v>
      </c>
      <c r="K3387">
        <v>1273</v>
      </c>
      <c r="L3387">
        <v>954.75</v>
      </c>
      <c r="M3387">
        <v>14003</v>
      </c>
      <c r="N3387" t="s">
        <v>106</v>
      </c>
      <c r="O3387" t="s">
        <v>593</v>
      </c>
      <c r="P3387" t="s">
        <v>235</v>
      </c>
      <c r="Q3387" t="s">
        <v>58</v>
      </c>
      <c r="R3387">
        <v>3210</v>
      </c>
    </row>
    <row r="3388" spans="1:18" x14ac:dyDescent="0.3">
      <c r="A3388" t="s">
        <v>3606</v>
      </c>
      <c r="B3388" s="1">
        <v>43520</v>
      </c>
      <c r="C3388" s="1">
        <v>43536</v>
      </c>
      <c r="D3388">
        <v>12</v>
      </c>
      <c r="E3388" t="s">
        <v>1850</v>
      </c>
      <c r="F3388" t="s">
        <v>3246</v>
      </c>
      <c r="G3388" t="s">
        <v>1362</v>
      </c>
      <c r="H3388">
        <v>59</v>
      </c>
      <c r="I3388">
        <v>11</v>
      </c>
      <c r="J3388">
        <v>6</v>
      </c>
      <c r="K3388">
        <v>1125.5999999999999</v>
      </c>
      <c r="L3388">
        <v>754.15200000000004</v>
      </c>
      <c r="M3388">
        <v>6753.6</v>
      </c>
      <c r="N3388" t="s">
        <v>155</v>
      </c>
      <c r="O3388" t="s">
        <v>593</v>
      </c>
      <c r="P3388" t="s">
        <v>268</v>
      </c>
      <c r="Q3388" t="s">
        <v>101</v>
      </c>
      <c r="R3388">
        <v>4500</v>
      </c>
    </row>
    <row r="3389" spans="1:18" x14ac:dyDescent="0.3">
      <c r="A3389" t="s">
        <v>3607</v>
      </c>
      <c r="B3389" s="1">
        <v>43521</v>
      </c>
      <c r="C3389" s="1">
        <v>43536</v>
      </c>
      <c r="D3389">
        <v>22</v>
      </c>
      <c r="E3389" t="s">
        <v>1850</v>
      </c>
      <c r="F3389" t="s">
        <v>3246</v>
      </c>
      <c r="G3389" t="s">
        <v>1362</v>
      </c>
      <c r="H3389">
        <v>83</v>
      </c>
      <c r="I3389">
        <v>7</v>
      </c>
      <c r="J3389">
        <v>7</v>
      </c>
      <c r="K3389">
        <v>5306.4</v>
      </c>
      <c r="L3389">
        <v>4351.2479999999996</v>
      </c>
      <c r="M3389">
        <v>37144.800000000003</v>
      </c>
      <c r="N3389" t="s">
        <v>392</v>
      </c>
      <c r="O3389" t="s">
        <v>23</v>
      </c>
      <c r="P3389" t="s">
        <v>144</v>
      </c>
      <c r="Q3389" t="s">
        <v>29</v>
      </c>
      <c r="R3389">
        <v>612</v>
      </c>
    </row>
    <row r="3390" spans="1:18" x14ac:dyDescent="0.3">
      <c r="A3390" t="s">
        <v>3608</v>
      </c>
      <c r="B3390" s="1">
        <v>43521</v>
      </c>
      <c r="C3390" s="1">
        <v>43536</v>
      </c>
      <c r="D3390">
        <v>28</v>
      </c>
      <c r="E3390" t="s">
        <v>1850</v>
      </c>
      <c r="F3390" t="s">
        <v>3246</v>
      </c>
      <c r="G3390" t="s">
        <v>1362</v>
      </c>
      <c r="H3390">
        <v>99</v>
      </c>
      <c r="I3390">
        <v>1</v>
      </c>
      <c r="J3390">
        <v>11</v>
      </c>
      <c r="K3390">
        <v>6164</v>
      </c>
      <c r="L3390">
        <v>3020.36</v>
      </c>
      <c r="M3390">
        <v>67804</v>
      </c>
      <c r="N3390" t="s">
        <v>109</v>
      </c>
      <c r="O3390" t="s">
        <v>471</v>
      </c>
      <c r="P3390" t="s">
        <v>180</v>
      </c>
      <c r="Q3390" t="s">
        <v>181</v>
      </c>
      <c r="R3390">
        <v>3225</v>
      </c>
    </row>
    <row r="3391" spans="1:18" x14ac:dyDescent="0.3">
      <c r="A3391" t="s">
        <v>3609</v>
      </c>
      <c r="B3391" s="1">
        <v>43522</v>
      </c>
      <c r="C3391" s="1">
        <v>43534</v>
      </c>
      <c r="D3391">
        <v>21</v>
      </c>
      <c r="E3391" t="s">
        <v>1850</v>
      </c>
      <c r="F3391" t="s">
        <v>3246</v>
      </c>
      <c r="G3391" t="s">
        <v>1362</v>
      </c>
      <c r="H3391">
        <v>23</v>
      </c>
      <c r="I3391">
        <v>5</v>
      </c>
      <c r="J3391">
        <v>6</v>
      </c>
      <c r="K3391">
        <v>1038.5</v>
      </c>
      <c r="L3391">
        <v>706.18</v>
      </c>
      <c r="M3391">
        <v>6231</v>
      </c>
      <c r="N3391" t="s">
        <v>127</v>
      </c>
      <c r="O3391" t="s">
        <v>699</v>
      </c>
      <c r="P3391" t="s">
        <v>90</v>
      </c>
      <c r="Q3391" t="s">
        <v>25</v>
      </c>
      <c r="R3391">
        <v>8051</v>
      </c>
    </row>
    <row r="3392" spans="1:18" x14ac:dyDescent="0.3">
      <c r="A3392" t="s">
        <v>3610</v>
      </c>
      <c r="B3392" s="1">
        <v>43522</v>
      </c>
      <c r="C3392" s="1">
        <v>43531</v>
      </c>
      <c r="D3392">
        <v>9</v>
      </c>
      <c r="E3392" t="s">
        <v>1850</v>
      </c>
      <c r="F3392" t="s">
        <v>3246</v>
      </c>
      <c r="G3392" t="s">
        <v>1362</v>
      </c>
      <c r="H3392">
        <v>44</v>
      </c>
      <c r="I3392">
        <v>7</v>
      </c>
      <c r="J3392">
        <v>6</v>
      </c>
      <c r="K3392">
        <v>1762.1</v>
      </c>
      <c r="L3392">
        <v>1127.7439999999999</v>
      </c>
      <c r="M3392">
        <v>10572.6</v>
      </c>
      <c r="N3392" t="s">
        <v>311</v>
      </c>
      <c r="O3392" t="s">
        <v>23</v>
      </c>
      <c r="P3392" t="s">
        <v>345</v>
      </c>
      <c r="Q3392" t="s">
        <v>139</v>
      </c>
      <c r="R3392">
        <v>4930</v>
      </c>
    </row>
    <row r="3393" spans="1:18" x14ac:dyDescent="0.3">
      <c r="A3393" t="s">
        <v>3611</v>
      </c>
      <c r="B3393" s="1">
        <v>43523</v>
      </c>
      <c r="C3393" s="1">
        <v>43541</v>
      </c>
      <c r="D3393">
        <v>28</v>
      </c>
      <c r="E3393" t="s">
        <v>1850</v>
      </c>
      <c r="F3393" t="s">
        <v>3246</v>
      </c>
      <c r="G3393" t="s">
        <v>1362</v>
      </c>
      <c r="H3393">
        <v>80</v>
      </c>
      <c r="I3393">
        <v>5</v>
      </c>
      <c r="J3393">
        <v>10</v>
      </c>
      <c r="K3393">
        <v>2974.8</v>
      </c>
      <c r="L3393">
        <v>1546.896</v>
      </c>
      <c r="M3393">
        <v>29748</v>
      </c>
      <c r="N3393" t="s">
        <v>109</v>
      </c>
      <c r="O3393" t="s">
        <v>699</v>
      </c>
      <c r="P3393" t="s">
        <v>100</v>
      </c>
      <c r="Q3393" t="s">
        <v>101</v>
      </c>
      <c r="R3393">
        <v>4500</v>
      </c>
    </row>
    <row r="3394" spans="1:18" x14ac:dyDescent="0.3">
      <c r="A3394" t="s">
        <v>3612</v>
      </c>
      <c r="B3394" s="1">
        <v>43523</v>
      </c>
      <c r="C3394" s="1">
        <v>43541</v>
      </c>
      <c r="D3394">
        <v>2</v>
      </c>
      <c r="E3394" t="s">
        <v>1850</v>
      </c>
      <c r="F3394" t="s">
        <v>3246</v>
      </c>
      <c r="G3394" t="s">
        <v>1362</v>
      </c>
      <c r="H3394">
        <v>23</v>
      </c>
      <c r="I3394">
        <v>7</v>
      </c>
      <c r="J3394">
        <v>7</v>
      </c>
      <c r="K3394">
        <v>931.3</v>
      </c>
      <c r="L3394">
        <v>428.39800000000002</v>
      </c>
      <c r="M3394">
        <v>6519.1</v>
      </c>
      <c r="N3394" t="s">
        <v>202</v>
      </c>
      <c r="O3394" t="s">
        <v>23</v>
      </c>
      <c r="P3394" t="s">
        <v>90</v>
      </c>
      <c r="Q3394" t="s">
        <v>25</v>
      </c>
      <c r="R3394">
        <v>8051</v>
      </c>
    </row>
    <row r="3395" spans="1:18" x14ac:dyDescent="0.3">
      <c r="A3395" t="s">
        <v>3613</v>
      </c>
      <c r="B3395" s="1">
        <v>43524</v>
      </c>
      <c r="C3395" s="1">
        <v>43534</v>
      </c>
      <c r="D3395">
        <v>12</v>
      </c>
      <c r="E3395" t="s">
        <v>1850</v>
      </c>
      <c r="F3395" t="s">
        <v>3246</v>
      </c>
      <c r="G3395" t="s">
        <v>1362</v>
      </c>
      <c r="H3395">
        <v>10</v>
      </c>
      <c r="I3395">
        <v>2</v>
      </c>
      <c r="J3395">
        <v>8</v>
      </c>
      <c r="K3395">
        <v>2244.5</v>
      </c>
      <c r="L3395">
        <v>1773.155</v>
      </c>
      <c r="M3395">
        <v>17956</v>
      </c>
      <c r="N3395" t="s">
        <v>155</v>
      </c>
      <c r="O3395" t="s">
        <v>334</v>
      </c>
      <c r="P3395" t="s">
        <v>266</v>
      </c>
      <c r="Q3395" t="s">
        <v>71</v>
      </c>
      <c r="R3395">
        <v>3620</v>
      </c>
    </row>
    <row r="3396" spans="1:18" x14ac:dyDescent="0.3">
      <c r="A3396" t="s">
        <v>3614</v>
      </c>
      <c r="B3396" s="1">
        <v>43529</v>
      </c>
      <c r="C3396" s="1">
        <v>43537</v>
      </c>
      <c r="D3396">
        <v>4</v>
      </c>
      <c r="E3396" t="s">
        <v>1850</v>
      </c>
      <c r="F3396" t="s">
        <v>3246</v>
      </c>
      <c r="G3396" t="s">
        <v>1362</v>
      </c>
      <c r="H3396">
        <v>24</v>
      </c>
      <c r="I3396">
        <v>4</v>
      </c>
      <c r="J3396">
        <v>5</v>
      </c>
      <c r="K3396">
        <v>1078.7</v>
      </c>
      <c r="L3396">
        <v>517.77599999999995</v>
      </c>
      <c r="M3396">
        <v>5393.5</v>
      </c>
      <c r="N3396" t="s">
        <v>482</v>
      </c>
      <c r="O3396" t="s">
        <v>812</v>
      </c>
      <c r="P3396" t="s">
        <v>237</v>
      </c>
      <c r="Q3396" t="s">
        <v>118</v>
      </c>
      <c r="R3396">
        <v>112</v>
      </c>
    </row>
    <row r="3397" spans="1:18" x14ac:dyDescent="0.3">
      <c r="A3397" t="s">
        <v>3615</v>
      </c>
      <c r="B3397" s="1">
        <v>43530</v>
      </c>
      <c r="C3397" s="1">
        <v>43547</v>
      </c>
      <c r="D3397">
        <v>2</v>
      </c>
      <c r="E3397" t="s">
        <v>1850</v>
      </c>
      <c r="F3397" t="s">
        <v>3246</v>
      </c>
      <c r="G3397" t="s">
        <v>1362</v>
      </c>
      <c r="H3397">
        <v>11</v>
      </c>
      <c r="I3397">
        <v>1</v>
      </c>
      <c r="J3397">
        <v>9</v>
      </c>
      <c r="K3397">
        <v>3825.7</v>
      </c>
      <c r="L3397">
        <v>2486.7049999999999</v>
      </c>
      <c r="M3397">
        <v>34431.300000000003</v>
      </c>
      <c r="N3397" t="s">
        <v>202</v>
      </c>
      <c r="O3397" t="s">
        <v>471</v>
      </c>
      <c r="P3397" t="s">
        <v>405</v>
      </c>
      <c r="Q3397" t="s">
        <v>406</v>
      </c>
      <c r="R3397">
        <v>920</v>
      </c>
    </row>
    <row r="3398" spans="1:18" x14ac:dyDescent="0.3">
      <c r="A3398" t="s">
        <v>3616</v>
      </c>
      <c r="B3398" s="1">
        <v>43531</v>
      </c>
      <c r="C3398" s="1">
        <v>43543</v>
      </c>
      <c r="D3398">
        <v>16</v>
      </c>
      <c r="E3398" t="s">
        <v>1850</v>
      </c>
      <c r="F3398" t="s">
        <v>3246</v>
      </c>
      <c r="G3398" t="s">
        <v>1362</v>
      </c>
      <c r="H3398">
        <v>44</v>
      </c>
      <c r="I3398">
        <v>1</v>
      </c>
      <c r="J3398">
        <v>9</v>
      </c>
      <c r="K3398">
        <v>167.5</v>
      </c>
      <c r="L3398">
        <v>108.875</v>
      </c>
      <c r="M3398">
        <v>1507.5</v>
      </c>
      <c r="N3398" t="s">
        <v>96</v>
      </c>
      <c r="O3398" t="s">
        <v>471</v>
      </c>
      <c r="P3398" t="s">
        <v>345</v>
      </c>
      <c r="Q3398" t="s">
        <v>139</v>
      </c>
      <c r="R3398">
        <v>4930</v>
      </c>
    </row>
    <row r="3399" spans="1:18" x14ac:dyDescent="0.3">
      <c r="A3399" t="s">
        <v>3617</v>
      </c>
      <c r="B3399" s="1">
        <v>43532</v>
      </c>
      <c r="C3399" s="1">
        <v>43548</v>
      </c>
      <c r="D3399">
        <v>49</v>
      </c>
      <c r="E3399" t="s">
        <v>1850</v>
      </c>
      <c r="F3399" t="s">
        <v>3246</v>
      </c>
      <c r="G3399" t="s">
        <v>1362</v>
      </c>
      <c r="H3399">
        <v>19</v>
      </c>
      <c r="I3399">
        <v>1</v>
      </c>
      <c r="J3399">
        <v>11</v>
      </c>
      <c r="K3399">
        <v>3175.8</v>
      </c>
      <c r="L3399">
        <v>2318.3339999999998</v>
      </c>
      <c r="M3399">
        <v>34933.800000000003</v>
      </c>
      <c r="N3399" t="s">
        <v>135</v>
      </c>
      <c r="O3399" t="s">
        <v>471</v>
      </c>
      <c r="P3399" t="s">
        <v>70</v>
      </c>
      <c r="Q3399" t="s">
        <v>71</v>
      </c>
      <c r="R3399">
        <v>3500</v>
      </c>
    </row>
    <row r="3400" spans="1:18" x14ac:dyDescent="0.3">
      <c r="A3400" t="s">
        <v>3618</v>
      </c>
      <c r="B3400" s="1">
        <v>43536</v>
      </c>
      <c r="C3400" s="1">
        <v>43548</v>
      </c>
      <c r="D3400">
        <v>8</v>
      </c>
      <c r="E3400" t="s">
        <v>1850</v>
      </c>
      <c r="F3400" t="s">
        <v>3246</v>
      </c>
      <c r="G3400" t="s">
        <v>1362</v>
      </c>
      <c r="H3400">
        <v>10</v>
      </c>
      <c r="I3400">
        <v>1</v>
      </c>
      <c r="J3400">
        <v>8</v>
      </c>
      <c r="K3400">
        <v>1051.9000000000001</v>
      </c>
      <c r="L3400">
        <v>673.21600000000001</v>
      </c>
      <c r="M3400">
        <v>8415.2000000000007</v>
      </c>
      <c r="N3400" t="s">
        <v>99</v>
      </c>
      <c r="O3400" t="s">
        <v>471</v>
      </c>
      <c r="P3400" t="s">
        <v>266</v>
      </c>
      <c r="Q3400" t="s">
        <v>71</v>
      </c>
      <c r="R3400">
        <v>3620</v>
      </c>
    </row>
    <row r="3401" spans="1:18" x14ac:dyDescent="0.3">
      <c r="A3401" t="s">
        <v>3619</v>
      </c>
      <c r="B3401" s="1">
        <v>43544</v>
      </c>
      <c r="C3401" s="1">
        <v>43557</v>
      </c>
      <c r="D3401">
        <v>36</v>
      </c>
      <c r="E3401" t="s">
        <v>1850</v>
      </c>
      <c r="F3401" t="s">
        <v>3246</v>
      </c>
      <c r="G3401" t="s">
        <v>1362</v>
      </c>
      <c r="H3401">
        <v>93</v>
      </c>
      <c r="I3401">
        <v>2</v>
      </c>
      <c r="J3401">
        <v>9</v>
      </c>
      <c r="K3401">
        <v>3939.6</v>
      </c>
      <c r="L3401">
        <v>2087.9879999999998</v>
      </c>
      <c r="M3401">
        <v>35456.400000000001</v>
      </c>
      <c r="N3401" t="s">
        <v>295</v>
      </c>
      <c r="O3401" t="s">
        <v>334</v>
      </c>
      <c r="P3401" t="s">
        <v>104</v>
      </c>
      <c r="Q3401" t="s">
        <v>40</v>
      </c>
      <c r="R3401">
        <v>4104</v>
      </c>
    </row>
    <row r="3402" spans="1:18" x14ac:dyDescent="0.3">
      <c r="A3402" t="s">
        <v>3620</v>
      </c>
      <c r="B3402" s="1">
        <v>43544</v>
      </c>
      <c r="C3402" s="1">
        <v>43551</v>
      </c>
      <c r="D3402">
        <v>15</v>
      </c>
      <c r="E3402" t="s">
        <v>1850</v>
      </c>
      <c r="F3402" t="s">
        <v>3246</v>
      </c>
      <c r="G3402" t="s">
        <v>1362</v>
      </c>
      <c r="H3402">
        <v>59</v>
      </c>
      <c r="I3402">
        <v>1</v>
      </c>
      <c r="J3402">
        <v>11</v>
      </c>
      <c r="K3402">
        <v>201</v>
      </c>
      <c r="L3402">
        <v>168.84</v>
      </c>
      <c r="M3402">
        <v>2211</v>
      </c>
      <c r="N3402" t="s">
        <v>342</v>
      </c>
      <c r="O3402" t="s">
        <v>471</v>
      </c>
      <c r="P3402" t="s">
        <v>268</v>
      </c>
      <c r="Q3402" t="s">
        <v>101</v>
      </c>
      <c r="R3402">
        <v>4500</v>
      </c>
    </row>
    <row r="3403" spans="1:18" x14ac:dyDescent="0.3">
      <c r="A3403" t="s">
        <v>3621</v>
      </c>
      <c r="B3403" s="1">
        <v>43548</v>
      </c>
      <c r="C3403" s="1">
        <v>43557</v>
      </c>
      <c r="D3403">
        <v>13</v>
      </c>
      <c r="E3403" t="s">
        <v>1850</v>
      </c>
      <c r="F3403" t="s">
        <v>3246</v>
      </c>
      <c r="G3403" t="s">
        <v>1362</v>
      </c>
      <c r="H3403">
        <v>13</v>
      </c>
      <c r="I3403">
        <v>5</v>
      </c>
      <c r="J3403">
        <v>7</v>
      </c>
      <c r="K3403">
        <v>6030</v>
      </c>
      <c r="L3403">
        <v>2472.3000000000002</v>
      </c>
      <c r="M3403">
        <v>42210</v>
      </c>
      <c r="N3403" t="s">
        <v>69</v>
      </c>
      <c r="O3403" t="s">
        <v>699</v>
      </c>
      <c r="P3403" t="s">
        <v>272</v>
      </c>
      <c r="Q3403" t="s">
        <v>273</v>
      </c>
      <c r="R3403">
        <v>7010</v>
      </c>
    </row>
    <row r="3404" spans="1:18" x14ac:dyDescent="0.3">
      <c r="A3404" t="s">
        <v>3622</v>
      </c>
      <c r="B3404" s="1">
        <v>43550</v>
      </c>
      <c r="C3404" s="1">
        <v>43554</v>
      </c>
      <c r="D3404">
        <v>33</v>
      </c>
      <c r="E3404" t="s">
        <v>1850</v>
      </c>
      <c r="F3404" t="s">
        <v>3246</v>
      </c>
      <c r="G3404" t="s">
        <v>1362</v>
      </c>
      <c r="H3404">
        <v>96</v>
      </c>
      <c r="I3404">
        <v>5</v>
      </c>
      <c r="J3404">
        <v>12</v>
      </c>
      <c r="K3404">
        <v>951.4</v>
      </c>
      <c r="L3404">
        <v>437.64400000000001</v>
      </c>
      <c r="M3404">
        <v>11416.8</v>
      </c>
      <c r="N3404" t="s">
        <v>166</v>
      </c>
      <c r="O3404" t="s">
        <v>699</v>
      </c>
      <c r="P3404" t="s">
        <v>128</v>
      </c>
      <c r="Q3404" t="s">
        <v>129</v>
      </c>
      <c r="R3404">
        <v>9012</v>
      </c>
    </row>
    <row r="3405" spans="1:18" x14ac:dyDescent="0.3">
      <c r="A3405" t="s">
        <v>3623</v>
      </c>
      <c r="B3405" s="1">
        <v>43550</v>
      </c>
      <c r="C3405" s="1">
        <v>43556</v>
      </c>
      <c r="D3405">
        <v>8</v>
      </c>
      <c r="E3405" t="s">
        <v>1850</v>
      </c>
      <c r="F3405" t="s">
        <v>3246</v>
      </c>
      <c r="G3405" t="s">
        <v>1362</v>
      </c>
      <c r="H3405">
        <v>11</v>
      </c>
      <c r="I3405">
        <v>2</v>
      </c>
      <c r="J3405">
        <v>9</v>
      </c>
      <c r="K3405">
        <v>201</v>
      </c>
      <c r="L3405">
        <v>92.46</v>
      </c>
      <c r="M3405">
        <v>1809</v>
      </c>
      <c r="N3405" t="s">
        <v>99</v>
      </c>
      <c r="O3405" t="s">
        <v>334</v>
      </c>
      <c r="P3405" t="s">
        <v>405</v>
      </c>
      <c r="Q3405" t="s">
        <v>406</v>
      </c>
      <c r="R3405">
        <v>920</v>
      </c>
    </row>
    <row r="3406" spans="1:18" x14ac:dyDescent="0.3">
      <c r="A3406" t="s">
        <v>3624</v>
      </c>
      <c r="B3406" s="1">
        <v>43551</v>
      </c>
      <c r="C3406" s="1">
        <v>43562</v>
      </c>
      <c r="D3406">
        <v>7</v>
      </c>
      <c r="E3406" t="s">
        <v>1850</v>
      </c>
      <c r="F3406" t="s">
        <v>3246</v>
      </c>
      <c r="G3406" t="s">
        <v>1362</v>
      </c>
      <c r="H3406">
        <v>96</v>
      </c>
      <c r="I3406">
        <v>11</v>
      </c>
      <c r="J3406">
        <v>7</v>
      </c>
      <c r="K3406">
        <v>924.6</v>
      </c>
      <c r="L3406">
        <v>656.46600000000001</v>
      </c>
      <c r="M3406">
        <v>6472.2</v>
      </c>
      <c r="N3406" t="s">
        <v>169</v>
      </c>
      <c r="O3406" t="s">
        <v>593</v>
      </c>
      <c r="P3406" t="s">
        <v>128</v>
      </c>
      <c r="Q3406" t="s">
        <v>129</v>
      </c>
      <c r="R3406">
        <v>9012</v>
      </c>
    </row>
    <row r="3407" spans="1:18" x14ac:dyDescent="0.3">
      <c r="A3407" t="s">
        <v>3625</v>
      </c>
      <c r="B3407" s="1">
        <v>43552</v>
      </c>
      <c r="C3407" s="1">
        <v>43565</v>
      </c>
      <c r="D3407">
        <v>34</v>
      </c>
      <c r="E3407" t="s">
        <v>1850</v>
      </c>
      <c r="F3407" t="s">
        <v>3246</v>
      </c>
      <c r="G3407" t="s">
        <v>1362</v>
      </c>
      <c r="H3407">
        <v>9</v>
      </c>
      <c r="I3407">
        <v>7</v>
      </c>
      <c r="J3407">
        <v>8</v>
      </c>
      <c r="K3407">
        <v>5929.5</v>
      </c>
      <c r="L3407">
        <v>3913.47</v>
      </c>
      <c r="M3407">
        <v>47436</v>
      </c>
      <c r="N3407" t="s">
        <v>46</v>
      </c>
      <c r="O3407" t="s">
        <v>23</v>
      </c>
      <c r="P3407" t="s">
        <v>153</v>
      </c>
      <c r="Q3407" t="s">
        <v>129</v>
      </c>
      <c r="R3407">
        <v>9010</v>
      </c>
    </row>
    <row r="3408" spans="1:18" x14ac:dyDescent="0.3">
      <c r="A3408" t="s">
        <v>3626</v>
      </c>
      <c r="B3408" s="1">
        <v>43553</v>
      </c>
      <c r="C3408" s="1">
        <v>43564</v>
      </c>
      <c r="D3408">
        <v>46</v>
      </c>
      <c r="E3408" t="s">
        <v>1850</v>
      </c>
      <c r="F3408" t="s">
        <v>3246</v>
      </c>
      <c r="G3408" t="s">
        <v>1362</v>
      </c>
      <c r="H3408">
        <v>36</v>
      </c>
      <c r="I3408">
        <v>2</v>
      </c>
      <c r="J3408">
        <v>9</v>
      </c>
      <c r="K3408">
        <v>971.5</v>
      </c>
      <c r="L3408">
        <v>709.19500000000005</v>
      </c>
      <c r="M3408">
        <v>8743.5</v>
      </c>
      <c r="N3408" t="s">
        <v>42</v>
      </c>
      <c r="O3408" t="s">
        <v>334</v>
      </c>
      <c r="P3408" t="s">
        <v>247</v>
      </c>
      <c r="Q3408" t="s">
        <v>243</v>
      </c>
      <c r="R3408">
        <v>4414</v>
      </c>
    </row>
    <row r="3409" spans="1:18" x14ac:dyDescent="0.3">
      <c r="A3409" t="s">
        <v>3627</v>
      </c>
      <c r="B3409" s="1">
        <v>43553</v>
      </c>
      <c r="C3409" s="1">
        <v>43568</v>
      </c>
      <c r="D3409">
        <v>12</v>
      </c>
      <c r="E3409" t="s">
        <v>1850</v>
      </c>
      <c r="F3409" t="s">
        <v>3246</v>
      </c>
      <c r="G3409" t="s">
        <v>1362</v>
      </c>
      <c r="H3409">
        <v>37</v>
      </c>
      <c r="I3409">
        <v>2</v>
      </c>
      <c r="J3409">
        <v>11</v>
      </c>
      <c r="K3409">
        <v>1835.8</v>
      </c>
      <c r="L3409">
        <v>1303.4179999999999</v>
      </c>
      <c r="M3409">
        <v>20193.8</v>
      </c>
      <c r="N3409" t="s">
        <v>155</v>
      </c>
      <c r="O3409" t="s">
        <v>334</v>
      </c>
      <c r="P3409" t="s">
        <v>156</v>
      </c>
      <c r="Q3409" t="s">
        <v>151</v>
      </c>
      <c r="R3409">
        <v>3411</v>
      </c>
    </row>
    <row r="3410" spans="1:18" x14ac:dyDescent="0.3">
      <c r="A3410" t="s">
        <v>3628</v>
      </c>
      <c r="B3410" s="1">
        <v>43554</v>
      </c>
      <c r="C3410" s="1">
        <v>43560</v>
      </c>
      <c r="D3410">
        <v>9</v>
      </c>
      <c r="E3410" t="s">
        <v>1850</v>
      </c>
      <c r="F3410" t="s">
        <v>3246</v>
      </c>
      <c r="G3410" t="s">
        <v>1362</v>
      </c>
      <c r="H3410">
        <v>91</v>
      </c>
      <c r="I3410">
        <v>1</v>
      </c>
      <c r="J3410">
        <v>10</v>
      </c>
      <c r="K3410">
        <v>1815.7</v>
      </c>
      <c r="L3410">
        <v>1525.1880000000001</v>
      </c>
      <c r="M3410">
        <v>18157</v>
      </c>
      <c r="N3410" t="s">
        <v>311</v>
      </c>
      <c r="O3410" t="s">
        <v>471</v>
      </c>
      <c r="P3410" t="s">
        <v>378</v>
      </c>
      <c r="Q3410" t="s">
        <v>243</v>
      </c>
      <c r="R3410">
        <v>4412</v>
      </c>
    </row>
    <row r="3411" spans="1:18" x14ac:dyDescent="0.3">
      <c r="A3411" t="s">
        <v>3629</v>
      </c>
      <c r="B3411" s="1">
        <v>43555</v>
      </c>
      <c r="C3411" s="1">
        <v>43564</v>
      </c>
      <c r="D3411">
        <v>2</v>
      </c>
      <c r="E3411" t="s">
        <v>1850</v>
      </c>
      <c r="F3411" t="s">
        <v>3246</v>
      </c>
      <c r="G3411" t="s">
        <v>1362</v>
      </c>
      <c r="H3411">
        <v>66</v>
      </c>
      <c r="I3411">
        <v>9</v>
      </c>
      <c r="J3411">
        <v>6</v>
      </c>
      <c r="K3411">
        <v>3859.2</v>
      </c>
      <c r="L3411">
        <v>3125.9520000000002</v>
      </c>
      <c r="M3411">
        <v>23155.200000000001</v>
      </c>
      <c r="N3411" t="s">
        <v>202</v>
      </c>
      <c r="O3411" t="s">
        <v>795</v>
      </c>
      <c r="P3411" t="s">
        <v>167</v>
      </c>
      <c r="Q3411" t="s">
        <v>129</v>
      </c>
      <c r="R3411">
        <v>9012</v>
      </c>
    </row>
    <row r="3412" spans="1:18" x14ac:dyDescent="0.3">
      <c r="A3412" t="s">
        <v>3630</v>
      </c>
      <c r="B3412" s="1">
        <v>43555</v>
      </c>
      <c r="C3412" s="1">
        <v>43564</v>
      </c>
      <c r="D3412">
        <v>13</v>
      </c>
      <c r="E3412" t="s">
        <v>1850</v>
      </c>
      <c r="F3412" t="s">
        <v>3246</v>
      </c>
      <c r="G3412" t="s">
        <v>1362</v>
      </c>
      <c r="H3412">
        <v>33</v>
      </c>
      <c r="I3412">
        <v>2</v>
      </c>
      <c r="J3412">
        <v>12</v>
      </c>
      <c r="K3412">
        <v>3812.3</v>
      </c>
      <c r="L3412">
        <v>2630.4870000000001</v>
      </c>
      <c r="M3412">
        <v>45747.6</v>
      </c>
      <c r="N3412" t="s">
        <v>69</v>
      </c>
      <c r="O3412" t="s">
        <v>334</v>
      </c>
      <c r="P3412" t="s">
        <v>50</v>
      </c>
      <c r="Q3412" t="s">
        <v>29</v>
      </c>
      <c r="R3412">
        <v>604</v>
      </c>
    </row>
    <row r="3413" spans="1:18" x14ac:dyDescent="0.3">
      <c r="A3413" t="s">
        <v>3631</v>
      </c>
      <c r="B3413" s="1">
        <v>43555</v>
      </c>
      <c r="C3413" s="1">
        <v>43561</v>
      </c>
      <c r="D3413">
        <v>11</v>
      </c>
      <c r="E3413" t="s">
        <v>1850</v>
      </c>
      <c r="F3413" t="s">
        <v>3246</v>
      </c>
      <c r="G3413" t="s">
        <v>1362</v>
      </c>
      <c r="H3413">
        <v>12</v>
      </c>
      <c r="I3413">
        <v>14</v>
      </c>
      <c r="J3413">
        <v>6</v>
      </c>
      <c r="K3413">
        <v>2331.6</v>
      </c>
      <c r="L3413">
        <v>1095.8520000000001</v>
      </c>
      <c r="M3413">
        <v>13989.6</v>
      </c>
      <c r="N3413" t="s">
        <v>76</v>
      </c>
      <c r="O3413" t="s">
        <v>789</v>
      </c>
      <c r="P3413" t="s">
        <v>144</v>
      </c>
      <c r="Q3413" t="s">
        <v>29</v>
      </c>
      <c r="R3413">
        <v>610</v>
      </c>
    </row>
    <row r="3414" spans="1:18" x14ac:dyDescent="0.3">
      <c r="A3414" t="s">
        <v>3632</v>
      </c>
      <c r="B3414" s="1">
        <v>43555</v>
      </c>
      <c r="C3414" s="1">
        <v>43564</v>
      </c>
      <c r="D3414">
        <v>34</v>
      </c>
      <c r="E3414" t="s">
        <v>1850</v>
      </c>
      <c r="F3414" t="s">
        <v>3246</v>
      </c>
      <c r="G3414" t="s">
        <v>1362</v>
      </c>
      <c r="H3414">
        <v>96</v>
      </c>
      <c r="I3414">
        <v>7</v>
      </c>
      <c r="J3414">
        <v>11</v>
      </c>
      <c r="K3414">
        <v>2338.3000000000002</v>
      </c>
      <c r="L3414">
        <v>1286.0650000000001</v>
      </c>
      <c r="M3414">
        <v>25721.3</v>
      </c>
      <c r="N3414" t="s">
        <v>46</v>
      </c>
      <c r="O3414" t="s">
        <v>23</v>
      </c>
      <c r="P3414" t="s">
        <v>128</v>
      </c>
      <c r="Q3414" t="s">
        <v>129</v>
      </c>
      <c r="R3414">
        <v>9012</v>
      </c>
    </row>
    <row r="3415" spans="1:18" x14ac:dyDescent="0.3">
      <c r="A3415" t="s">
        <v>3633</v>
      </c>
      <c r="B3415" s="1">
        <v>43556</v>
      </c>
      <c r="C3415" s="1">
        <v>43566</v>
      </c>
      <c r="D3415">
        <v>13</v>
      </c>
      <c r="E3415" t="s">
        <v>1850</v>
      </c>
      <c r="F3415" t="s">
        <v>3246</v>
      </c>
      <c r="G3415" t="s">
        <v>1362</v>
      </c>
      <c r="H3415">
        <v>80</v>
      </c>
      <c r="I3415">
        <v>7</v>
      </c>
      <c r="J3415">
        <v>11</v>
      </c>
      <c r="K3415">
        <v>730.3</v>
      </c>
      <c r="L3415">
        <v>496.60399999999998</v>
      </c>
      <c r="M3415">
        <v>8033.3</v>
      </c>
      <c r="N3415" t="s">
        <v>69</v>
      </c>
      <c r="O3415" t="s">
        <v>23</v>
      </c>
      <c r="P3415" t="s">
        <v>100</v>
      </c>
      <c r="Q3415" t="s">
        <v>101</v>
      </c>
      <c r="R3415">
        <v>4500</v>
      </c>
    </row>
    <row r="3416" spans="1:18" x14ac:dyDescent="0.3">
      <c r="A3416" t="s">
        <v>3634</v>
      </c>
      <c r="B3416" s="1">
        <v>43557</v>
      </c>
      <c r="C3416" s="1">
        <v>43574</v>
      </c>
      <c r="D3416">
        <v>26</v>
      </c>
      <c r="E3416" t="s">
        <v>1850</v>
      </c>
      <c r="F3416" t="s">
        <v>3246</v>
      </c>
      <c r="G3416" t="s">
        <v>1362</v>
      </c>
      <c r="H3416">
        <v>4</v>
      </c>
      <c r="I3416">
        <v>7</v>
      </c>
      <c r="J3416">
        <v>9</v>
      </c>
      <c r="K3416">
        <v>944.7</v>
      </c>
      <c r="L3416">
        <v>415.66800000000001</v>
      </c>
      <c r="M3416">
        <v>8502.2999999999993</v>
      </c>
      <c r="N3416" t="s">
        <v>162</v>
      </c>
      <c r="O3416" t="s">
        <v>23</v>
      </c>
      <c r="P3416" t="s">
        <v>104</v>
      </c>
      <c r="Q3416" t="s">
        <v>40</v>
      </c>
      <c r="R3416">
        <v>4104</v>
      </c>
    </row>
    <row r="3417" spans="1:18" x14ac:dyDescent="0.3">
      <c r="A3417" t="s">
        <v>3635</v>
      </c>
      <c r="B3417" s="1">
        <v>43558</v>
      </c>
      <c r="C3417" s="1">
        <v>43571</v>
      </c>
      <c r="D3417">
        <v>2</v>
      </c>
      <c r="E3417" t="s">
        <v>1850</v>
      </c>
      <c r="F3417" t="s">
        <v>3246</v>
      </c>
      <c r="G3417" t="s">
        <v>1362</v>
      </c>
      <c r="H3417">
        <v>76</v>
      </c>
      <c r="I3417">
        <v>11</v>
      </c>
      <c r="J3417">
        <v>12</v>
      </c>
      <c r="K3417">
        <v>5862.5</v>
      </c>
      <c r="L3417">
        <v>2520.875</v>
      </c>
      <c r="M3417">
        <v>70350</v>
      </c>
      <c r="N3417" t="s">
        <v>202</v>
      </c>
      <c r="O3417" t="s">
        <v>593</v>
      </c>
      <c r="P3417" t="s">
        <v>121</v>
      </c>
      <c r="Q3417" t="s">
        <v>33</v>
      </c>
      <c r="R3417">
        <v>2016</v>
      </c>
    </row>
    <row r="3418" spans="1:18" x14ac:dyDescent="0.3">
      <c r="A3418" t="s">
        <v>3636</v>
      </c>
      <c r="B3418" s="1">
        <v>43558</v>
      </c>
      <c r="C3418" s="1">
        <v>43573</v>
      </c>
      <c r="D3418">
        <v>5</v>
      </c>
      <c r="E3418" t="s">
        <v>1850</v>
      </c>
      <c r="F3418" t="s">
        <v>3246</v>
      </c>
      <c r="G3418" t="s">
        <v>1362</v>
      </c>
      <c r="H3418">
        <v>74</v>
      </c>
      <c r="I3418">
        <v>5</v>
      </c>
      <c r="J3418">
        <v>12</v>
      </c>
      <c r="K3418">
        <v>261.3</v>
      </c>
      <c r="L3418">
        <v>214.26599999999999</v>
      </c>
      <c r="M3418">
        <v>3135.6</v>
      </c>
      <c r="N3418" t="s">
        <v>52</v>
      </c>
      <c r="O3418" t="s">
        <v>699</v>
      </c>
      <c r="P3418" t="s">
        <v>87</v>
      </c>
      <c r="Q3418" t="s">
        <v>25</v>
      </c>
      <c r="R3418">
        <v>8023</v>
      </c>
    </row>
    <row r="3419" spans="1:18" x14ac:dyDescent="0.3">
      <c r="A3419" t="s">
        <v>3637</v>
      </c>
      <c r="B3419" s="1">
        <v>43559</v>
      </c>
      <c r="C3419" s="1">
        <v>43571</v>
      </c>
      <c r="D3419">
        <v>30</v>
      </c>
      <c r="E3419" t="s">
        <v>1850</v>
      </c>
      <c r="F3419" t="s">
        <v>3246</v>
      </c>
      <c r="G3419" t="s">
        <v>1362</v>
      </c>
      <c r="H3419">
        <v>38</v>
      </c>
      <c r="I3419">
        <v>1</v>
      </c>
      <c r="J3419">
        <v>8</v>
      </c>
      <c r="K3419">
        <v>3872.6</v>
      </c>
      <c r="L3419">
        <v>2323.56</v>
      </c>
      <c r="M3419">
        <v>30980.799999999999</v>
      </c>
      <c r="N3419" t="s">
        <v>112</v>
      </c>
      <c r="O3419" t="s">
        <v>471</v>
      </c>
      <c r="P3419" t="s">
        <v>163</v>
      </c>
      <c r="Q3419" t="s">
        <v>164</v>
      </c>
      <c r="R3419">
        <v>3110</v>
      </c>
    </row>
    <row r="3420" spans="1:18" x14ac:dyDescent="0.3">
      <c r="A3420" t="s">
        <v>3638</v>
      </c>
      <c r="B3420" s="1">
        <v>43559</v>
      </c>
      <c r="C3420" s="1">
        <v>43567</v>
      </c>
      <c r="D3420">
        <v>48</v>
      </c>
      <c r="E3420" t="s">
        <v>1850</v>
      </c>
      <c r="F3420" t="s">
        <v>3246</v>
      </c>
      <c r="G3420" t="s">
        <v>1362</v>
      </c>
      <c r="H3420">
        <v>44</v>
      </c>
      <c r="I3420">
        <v>2</v>
      </c>
      <c r="J3420">
        <v>8</v>
      </c>
      <c r="K3420">
        <v>1768.8</v>
      </c>
      <c r="L3420">
        <v>1468.104</v>
      </c>
      <c r="M3420">
        <v>14150.4</v>
      </c>
      <c r="N3420" t="s">
        <v>261</v>
      </c>
      <c r="O3420" t="s">
        <v>334</v>
      </c>
      <c r="P3420" t="s">
        <v>345</v>
      </c>
      <c r="Q3420" t="s">
        <v>139</v>
      </c>
      <c r="R3420">
        <v>4930</v>
      </c>
    </row>
    <row r="3421" spans="1:18" x14ac:dyDescent="0.3">
      <c r="A3421" t="s">
        <v>3639</v>
      </c>
      <c r="B3421" s="1">
        <v>43561</v>
      </c>
      <c r="C3421" s="1">
        <v>43578</v>
      </c>
      <c r="D3421">
        <v>18</v>
      </c>
      <c r="E3421" t="s">
        <v>1850</v>
      </c>
      <c r="F3421" t="s">
        <v>3246</v>
      </c>
      <c r="G3421" t="s">
        <v>1362</v>
      </c>
      <c r="H3421">
        <v>83</v>
      </c>
      <c r="I3421">
        <v>2</v>
      </c>
      <c r="J3421">
        <v>11</v>
      </c>
      <c r="K3421">
        <v>1869.3</v>
      </c>
      <c r="L3421">
        <v>1271.124</v>
      </c>
      <c r="M3421">
        <v>20562.3</v>
      </c>
      <c r="N3421" t="s">
        <v>116</v>
      </c>
      <c r="O3421" t="s">
        <v>334</v>
      </c>
      <c r="P3421" t="s">
        <v>144</v>
      </c>
      <c r="Q3421" t="s">
        <v>29</v>
      </c>
      <c r="R3421">
        <v>612</v>
      </c>
    </row>
    <row r="3422" spans="1:18" x14ac:dyDescent="0.3">
      <c r="A3422" t="s">
        <v>3640</v>
      </c>
      <c r="B3422" s="1">
        <v>43563</v>
      </c>
      <c r="C3422" s="1">
        <v>43568</v>
      </c>
      <c r="D3422">
        <v>50</v>
      </c>
      <c r="E3422" t="s">
        <v>1850</v>
      </c>
      <c r="F3422" t="s">
        <v>3246</v>
      </c>
      <c r="G3422" t="s">
        <v>1362</v>
      </c>
      <c r="H3422">
        <v>23</v>
      </c>
      <c r="I3422">
        <v>9</v>
      </c>
      <c r="J3422">
        <v>10</v>
      </c>
      <c r="K3422">
        <v>1112.2</v>
      </c>
      <c r="L3422">
        <v>500.49</v>
      </c>
      <c r="M3422">
        <v>11122</v>
      </c>
      <c r="N3422" t="s">
        <v>67</v>
      </c>
      <c r="O3422" t="s">
        <v>795</v>
      </c>
      <c r="P3422" t="s">
        <v>90</v>
      </c>
      <c r="Q3422" t="s">
        <v>25</v>
      </c>
      <c r="R3422">
        <v>8051</v>
      </c>
    </row>
    <row r="3423" spans="1:18" x14ac:dyDescent="0.3">
      <c r="A3423" t="s">
        <v>3641</v>
      </c>
      <c r="B3423" s="1">
        <v>43564</v>
      </c>
      <c r="C3423" s="1">
        <v>43570</v>
      </c>
      <c r="D3423">
        <v>17</v>
      </c>
      <c r="E3423" t="s">
        <v>1850</v>
      </c>
      <c r="F3423" t="s">
        <v>3246</v>
      </c>
      <c r="G3423" t="s">
        <v>1362</v>
      </c>
      <c r="H3423">
        <v>15</v>
      </c>
      <c r="I3423">
        <v>1</v>
      </c>
      <c r="J3423">
        <v>9</v>
      </c>
      <c r="K3423">
        <v>1976.5</v>
      </c>
      <c r="L3423">
        <v>1264.96</v>
      </c>
      <c r="M3423">
        <v>17788.5</v>
      </c>
      <c r="N3423" t="s">
        <v>270</v>
      </c>
      <c r="O3423" t="s">
        <v>471</v>
      </c>
      <c r="P3423" t="s">
        <v>366</v>
      </c>
      <c r="Q3423" t="s">
        <v>367</v>
      </c>
      <c r="R3423">
        <v>4120</v>
      </c>
    </row>
    <row r="3424" spans="1:18" x14ac:dyDescent="0.3">
      <c r="A3424" t="s">
        <v>3642</v>
      </c>
      <c r="B3424" s="1">
        <v>43564</v>
      </c>
      <c r="C3424" s="1">
        <v>43574</v>
      </c>
      <c r="D3424">
        <v>6</v>
      </c>
      <c r="E3424" t="s">
        <v>1850</v>
      </c>
      <c r="F3424" t="s">
        <v>3246</v>
      </c>
      <c r="G3424" t="s">
        <v>1362</v>
      </c>
      <c r="H3424">
        <v>9</v>
      </c>
      <c r="I3424">
        <v>1</v>
      </c>
      <c r="J3424">
        <v>9</v>
      </c>
      <c r="K3424">
        <v>991.6</v>
      </c>
      <c r="L3424">
        <v>436.30399999999997</v>
      </c>
      <c r="M3424">
        <v>8924.4</v>
      </c>
      <c r="N3424" t="s">
        <v>31</v>
      </c>
      <c r="O3424" t="s">
        <v>471</v>
      </c>
      <c r="P3424" t="s">
        <v>153</v>
      </c>
      <c r="Q3424" t="s">
        <v>129</v>
      </c>
      <c r="R3424">
        <v>9010</v>
      </c>
    </row>
    <row r="3425" spans="1:18" x14ac:dyDescent="0.3">
      <c r="A3425" t="s">
        <v>3643</v>
      </c>
      <c r="B3425" s="1">
        <v>43566</v>
      </c>
      <c r="C3425" s="1">
        <v>43571</v>
      </c>
      <c r="D3425">
        <v>30</v>
      </c>
      <c r="E3425" t="s">
        <v>1850</v>
      </c>
      <c r="F3425" t="s">
        <v>3246</v>
      </c>
      <c r="G3425" t="s">
        <v>1362</v>
      </c>
      <c r="H3425">
        <v>76</v>
      </c>
      <c r="I3425">
        <v>11</v>
      </c>
      <c r="J3425">
        <v>5</v>
      </c>
      <c r="K3425">
        <v>1125.5999999999999</v>
      </c>
      <c r="L3425">
        <v>686.61599999999999</v>
      </c>
      <c r="M3425">
        <v>5628</v>
      </c>
      <c r="N3425" t="s">
        <v>112</v>
      </c>
      <c r="O3425" t="s">
        <v>593</v>
      </c>
      <c r="P3425" t="s">
        <v>121</v>
      </c>
      <c r="Q3425" t="s">
        <v>33</v>
      </c>
      <c r="R3425">
        <v>2016</v>
      </c>
    </row>
    <row r="3426" spans="1:18" x14ac:dyDescent="0.3">
      <c r="A3426" t="s">
        <v>3644</v>
      </c>
      <c r="B3426" s="1">
        <v>43566</v>
      </c>
      <c r="C3426" s="1">
        <v>43581</v>
      </c>
      <c r="D3426">
        <v>29</v>
      </c>
      <c r="E3426" t="s">
        <v>1850</v>
      </c>
      <c r="F3426" t="s">
        <v>3246</v>
      </c>
      <c r="G3426" t="s">
        <v>1362</v>
      </c>
      <c r="H3426">
        <v>31</v>
      </c>
      <c r="I3426">
        <v>9</v>
      </c>
      <c r="J3426">
        <v>12</v>
      </c>
      <c r="K3426">
        <v>2010</v>
      </c>
      <c r="L3426">
        <v>824.1</v>
      </c>
      <c r="M3426">
        <v>24120</v>
      </c>
      <c r="N3426" t="s">
        <v>63</v>
      </c>
      <c r="O3426" t="s">
        <v>795</v>
      </c>
      <c r="P3426" t="s">
        <v>187</v>
      </c>
      <c r="Q3426" t="s">
        <v>29</v>
      </c>
      <c r="R3426">
        <v>610</v>
      </c>
    </row>
    <row r="3427" spans="1:18" x14ac:dyDescent="0.3">
      <c r="A3427" t="s">
        <v>3645</v>
      </c>
      <c r="B3427" s="1">
        <v>43567</v>
      </c>
      <c r="C3427" s="1">
        <v>43570</v>
      </c>
      <c r="D3427">
        <v>8</v>
      </c>
      <c r="E3427" t="s">
        <v>1850</v>
      </c>
      <c r="F3427" t="s">
        <v>3246</v>
      </c>
      <c r="G3427" t="s">
        <v>1362</v>
      </c>
      <c r="H3427">
        <v>15</v>
      </c>
      <c r="I3427">
        <v>7</v>
      </c>
      <c r="J3427">
        <v>12</v>
      </c>
      <c r="K3427">
        <v>5822.3</v>
      </c>
      <c r="L3427">
        <v>2736.4810000000002</v>
      </c>
      <c r="M3427">
        <v>69867.600000000006</v>
      </c>
      <c r="N3427" t="s">
        <v>99</v>
      </c>
      <c r="O3427" t="s">
        <v>23</v>
      </c>
      <c r="P3427" t="s">
        <v>366</v>
      </c>
      <c r="Q3427" t="s">
        <v>367</v>
      </c>
      <c r="R3427">
        <v>4120</v>
      </c>
    </row>
    <row r="3428" spans="1:18" x14ac:dyDescent="0.3">
      <c r="A3428" t="s">
        <v>3646</v>
      </c>
      <c r="B3428" s="1">
        <v>43567</v>
      </c>
      <c r="C3428" s="1">
        <v>43579</v>
      </c>
      <c r="D3428">
        <v>23</v>
      </c>
      <c r="E3428" t="s">
        <v>1850</v>
      </c>
      <c r="F3428" t="s">
        <v>3246</v>
      </c>
      <c r="G3428" t="s">
        <v>1362</v>
      </c>
      <c r="H3428">
        <v>94</v>
      </c>
      <c r="I3428">
        <v>1</v>
      </c>
      <c r="J3428">
        <v>6</v>
      </c>
      <c r="K3428">
        <v>911.2</v>
      </c>
      <c r="L3428">
        <v>747.18399999999997</v>
      </c>
      <c r="M3428">
        <v>5467.2</v>
      </c>
      <c r="N3428" t="s">
        <v>158</v>
      </c>
      <c r="O3428" t="s">
        <v>471</v>
      </c>
      <c r="P3428" t="s">
        <v>60</v>
      </c>
      <c r="Q3428" t="s">
        <v>61</v>
      </c>
      <c r="R3428">
        <v>6021</v>
      </c>
    </row>
    <row r="3429" spans="1:18" x14ac:dyDescent="0.3">
      <c r="A3429" t="s">
        <v>3647</v>
      </c>
      <c r="B3429" s="1">
        <v>43568</v>
      </c>
      <c r="C3429" s="1">
        <v>43584</v>
      </c>
      <c r="D3429">
        <v>34</v>
      </c>
      <c r="E3429" t="s">
        <v>1850</v>
      </c>
      <c r="F3429" t="s">
        <v>3246</v>
      </c>
      <c r="G3429" t="s">
        <v>1362</v>
      </c>
      <c r="H3429">
        <v>88</v>
      </c>
      <c r="I3429">
        <v>7</v>
      </c>
      <c r="J3429">
        <v>12</v>
      </c>
      <c r="K3429">
        <v>3999.9</v>
      </c>
      <c r="L3429">
        <v>3079.9229999999998</v>
      </c>
      <c r="M3429">
        <v>47998.8</v>
      </c>
      <c r="N3429" t="s">
        <v>46</v>
      </c>
      <c r="O3429" t="s">
        <v>23</v>
      </c>
      <c r="P3429" t="s">
        <v>577</v>
      </c>
      <c r="Q3429" t="s">
        <v>36</v>
      </c>
      <c r="R3429">
        <v>3334</v>
      </c>
    </row>
    <row r="3430" spans="1:18" x14ac:dyDescent="0.3">
      <c r="A3430" t="s">
        <v>3648</v>
      </c>
      <c r="B3430" s="1">
        <v>43569</v>
      </c>
      <c r="C3430" s="1">
        <v>43586</v>
      </c>
      <c r="D3430">
        <v>25</v>
      </c>
      <c r="E3430" t="s">
        <v>1850</v>
      </c>
      <c r="F3430" t="s">
        <v>3246</v>
      </c>
      <c r="G3430" t="s">
        <v>1362</v>
      </c>
      <c r="H3430">
        <v>87</v>
      </c>
      <c r="I3430">
        <v>5</v>
      </c>
      <c r="J3430">
        <v>6</v>
      </c>
      <c r="K3430">
        <v>2586.1999999999998</v>
      </c>
      <c r="L3430">
        <v>1603.444</v>
      </c>
      <c r="M3430">
        <v>15517.2</v>
      </c>
      <c r="N3430" t="s">
        <v>189</v>
      </c>
      <c r="O3430" t="s">
        <v>699</v>
      </c>
      <c r="P3430" t="s">
        <v>136</v>
      </c>
      <c r="Q3430" t="s">
        <v>25</v>
      </c>
      <c r="R3430">
        <v>8051</v>
      </c>
    </row>
    <row r="3431" spans="1:18" x14ac:dyDescent="0.3">
      <c r="A3431" t="s">
        <v>3649</v>
      </c>
      <c r="B3431" s="1">
        <v>43573</v>
      </c>
      <c r="C3431" s="1">
        <v>43578</v>
      </c>
      <c r="D3431">
        <v>35</v>
      </c>
      <c r="E3431" t="s">
        <v>1850</v>
      </c>
      <c r="F3431" t="s">
        <v>3246</v>
      </c>
      <c r="G3431" t="s">
        <v>1362</v>
      </c>
      <c r="H3431">
        <v>6</v>
      </c>
      <c r="I3431">
        <v>1</v>
      </c>
      <c r="J3431">
        <v>9</v>
      </c>
      <c r="K3431">
        <v>1956.4</v>
      </c>
      <c r="L3431">
        <v>1076.02</v>
      </c>
      <c r="M3431">
        <v>17607.599999999999</v>
      </c>
      <c r="N3431" t="s">
        <v>316</v>
      </c>
      <c r="O3431" t="s">
        <v>471</v>
      </c>
      <c r="P3431" t="s">
        <v>110</v>
      </c>
      <c r="Q3431" t="s">
        <v>58</v>
      </c>
      <c r="R3431">
        <v>3216</v>
      </c>
    </row>
    <row r="3432" spans="1:18" x14ac:dyDescent="0.3">
      <c r="A3432" t="s">
        <v>3650</v>
      </c>
      <c r="B3432" s="1">
        <v>43574</v>
      </c>
      <c r="C3432" s="1">
        <v>43587</v>
      </c>
      <c r="D3432">
        <v>20</v>
      </c>
      <c r="E3432" t="s">
        <v>1850</v>
      </c>
      <c r="F3432" t="s">
        <v>3246</v>
      </c>
      <c r="G3432" t="s">
        <v>1362</v>
      </c>
      <c r="H3432">
        <v>21</v>
      </c>
      <c r="I3432">
        <v>13</v>
      </c>
      <c r="J3432">
        <v>9</v>
      </c>
      <c r="K3432">
        <v>958.1</v>
      </c>
      <c r="L3432">
        <v>584.44100000000003</v>
      </c>
      <c r="M3432">
        <v>8622.9</v>
      </c>
      <c r="N3432" t="s">
        <v>22</v>
      </c>
      <c r="O3432" t="s">
        <v>779</v>
      </c>
      <c r="P3432" t="s">
        <v>93</v>
      </c>
      <c r="Q3432" t="s">
        <v>94</v>
      </c>
      <c r="R3432">
        <v>7022</v>
      </c>
    </row>
    <row r="3433" spans="1:18" x14ac:dyDescent="0.3">
      <c r="A3433" t="s">
        <v>3651</v>
      </c>
      <c r="B3433" s="1">
        <v>43575</v>
      </c>
      <c r="C3433" s="1">
        <v>43592</v>
      </c>
      <c r="D3433">
        <v>21</v>
      </c>
      <c r="E3433" t="s">
        <v>1850</v>
      </c>
      <c r="F3433" t="s">
        <v>3246</v>
      </c>
      <c r="G3433" t="s">
        <v>1362</v>
      </c>
      <c r="H3433">
        <v>55</v>
      </c>
      <c r="I3433">
        <v>6</v>
      </c>
      <c r="J3433">
        <v>6</v>
      </c>
      <c r="K3433">
        <v>3872.6</v>
      </c>
      <c r="L3433">
        <v>3059.3539999999998</v>
      </c>
      <c r="M3433">
        <v>23235.599999999999</v>
      </c>
      <c r="N3433" t="s">
        <v>127</v>
      </c>
      <c r="O3433" t="s">
        <v>785</v>
      </c>
      <c r="P3433" t="s">
        <v>36</v>
      </c>
      <c r="Q3433" t="s">
        <v>36</v>
      </c>
      <c r="R3433">
        <v>3330</v>
      </c>
    </row>
    <row r="3434" spans="1:18" x14ac:dyDescent="0.3">
      <c r="A3434" t="s">
        <v>3652</v>
      </c>
      <c r="B3434" s="1">
        <v>43576</v>
      </c>
      <c r="C3434" s="1">
        <v>43585</v>
      </c>
      <c r="D3434">
        <v>27</v>
      </c>
      <c r="E3434" t="s">
        <v>1850</v>
      </c>
      <c r="F3434" t="s">
        <v>3246</v>
      </c>
      <c r="G3434" t="s">
        <v>1362</v>
      </c>
      <c r="H3434">
        <v>87</v>
      </c>
      <c r="I3434">
        <v>1</v>
      </c>
      <c r="J3434">
        <v>8</v>
      </c>
      <c r="K3434">
        <v>1286.4000000000001</v>
      </c>
      <c r="L3434">
        <v>990.52800000000002</v>
      </c>
      <c r="M3434">
        <v>10291.200000000001</v>
      </c>
      <c r="N3434" t="s">
        <v>123</v>
      </c>
      <c r="O3434" t="s">
        <v>471</v>
      </c>
      <c r="P3434" t="s">
        <v>136</v>
      </c>
      <c r="Q3434" t="s">
        <v>25</v>
      </c>
      <c r="R3434">
        <v>8051</v>
      </c>
    </row>
    <row r="3435" spans="1:18" x14ac:dyDescent="0.3">
      <c r="A3435" t="s">
        <v>3653</v>
      </c>
      <c r="B3435" s="1">
        <v>43579</v>
      </c>
      <c r="C3435" s="1">
        <v>43586</v>
      </c>
      <c r="D3435">
        <v>18</v>
      </c>
      <c r="E3435" t="s">
        <v>1850</v>
      </c>
      <c r="F3435" t="s">
        <v>3246</v>
      </c>
      <c r="G3435" t="s">
        <v>1362</v>
      </c>
      <c r="H3435">
        <v>69</v>
      </c>
      <c r="I3435">
        <v>7</v>
      </c>
      <c r="J3435">
        <v>7</v>
      </c>
      <c r="K3435">
        <v>1916.2</v>
      </c>
      <c r="L3435">
        <v>1015.586</v>
      </c>
      <c r="M3435">
        <v>13413.4</v>
      </c>
      <c r="N3435" t="s">
        <v>116</v>
      </c>
      <c r="O3435" t="s">
        <v>23</v>
      </c>
      <c r="P3435" t="s">
        <v>93</v>
      </c>
      <c r="Q3435" t="s">
        <v>94</v>
      </c>
      <c r="R3435">
        <v>7022</v>
      </c>
    </row>
    <row r="3436" spans="1:18" x14ac:dyDescent="0.3">
      <c r="A3436" t="s">
        <v>3654</v>
      </c>
      <c r="B3436" s="1">
        <v>43579</v>
      </c>
      <c r="C3436" s="1">
        <v>43584</v>
      </c>
      <c r="D3436">
        <v>43</v>
      </c>
      <c r="E3436" t="s">
        <v>1850</v>
      </c>
      <c r="F3436" t="s">
        <v>3246</v>
      </c>
      <c r="G3436" t="s">
        <v>1362</v>
      </c>
      <c r="H3436">
        <v>13</v>
      </c>
      <c r="I3436">
        <v>1</v>
      </c>
      <c r="J3436">
        <v>11</v>
      </c>
      <c r="K3436">
        <v>2606.3000000000002</v>
      </c>
      <c r="L3436">
        <v>1068.5830000000001</v>
      </c>
      <c r="M3436">
        <v>28669.3</v>
      </c>
      <c r="N3436" t="s">
        <v>210</v>
      </c>
      <c r="O3436" t="s">
        <v>471</v>
      </c>
      <c r="P3436" t="s">
        <v>272</v>
      </c>
      <c r="Q3436" t="s">
        <v>273</v>
      </c>
      <c r="R3436">
        <v>7010</v>
      </c>
    </row>
    <row r="3437" spans="1:18" x14ac:dyDescent="0.3">
      <c r="A3437" t="s">
        <v>3655</v>
      </c>
      <c r="B3437" s="1">
        <v>43580</v>
      </c>
      <c r="C3437" s="1">
        <v>43587</v>
      </c>
      <c r="D3437">
        <v>1</v>
      </c>
      <c r="E3437" t="s">
        <v>1850</v>
      </c>
      <c r="F3437" t="s">
        <v>3246</v>
      </c>
      <c r="G3437" t="s">
        <v>1362</v>
      </c>
      <c r="H3437">
        <v>97</v>
      </c>
      <c r="I3437">
        <v>5</v>
      </c>
      <c r="J3437">
        <v>11</v>
      </c>
      <c r="K3437">
        <v>3966.4</v>
      </c>
      <c r="L3437">
        <v>2816.1439999999998</v>
      </c>
      <c r="M3437">
        <v>43630.400000000001</v>
      </c>
      <c r="N3437" t="s">
        <v>120</v>
      </c>
      <c r="O3437" t="s">
        <v>699</v>
      </c>
      <c r="P3437" t="s">
        <v>243</v>
      </c>
      <c r="Q3437" t="s">
        <v>243</v>
      </c>
      <c r="R3437">
        <v>4410</v>
      </c>
    </row>
    <row r="3438" spans="1:18" x14ac:dyDescent="0.3">
      <c r="A3438" t="s">
        <v>3656</v>
      </c>
      <c r="B3438" s="1">
        <v>43585</v>
      </c>
      <c r="C3438" s="1">
        <v>43590</v>
      </c>
      <c r="D3438">
        <v>47</v>
      </c>
      <c r="E3438" t="s">
        <v>1850</v>
      </c>
      <c r="F3438" t="s">
        <v>3246</v>
      </c>
      <c r="G3438" t="s">
        <v>1362</v>
      </c>
      <c r="H3438">
        <v>87</v>
      </c>
      <c r="I3438">
        <v>5</v>
      </c>
      <c r="J3438">
        <v>7</v>
      </c>
      <c r="K3438">
        <v>1125.5999999999999</v>
      </c>
      <c r="L3438">
        <v>495.26400000000001</v>
      </c>
      <c r="M3438">
        <v>7879.2</v>
      </c>
      <c r="N3438" t="s">
        <v>218</v>
      </c>
      <c r="O3438" t="s">
        <v>699</v>
      </c>
      <c r="P3438" t="s">
        <v>136</v>
      </c>
      <c r="Q3438" t="s">
        <v>25</v>
      </c>
      <c r="R3438">
        <v>8051</v>
      </c>
    </row>
    <row r="3439" spans="1:18" x14ac:dyDescent="0.3">
      <c r="A3439" t="s">
        <v>3657</v>
      </c>
      <c r="B3439" s="1">
        <v>43587</v>
      </c>
      <c r="C3439" s="1">
        <v>43592</v>
      </c>
      <c r="D3439">
        <v>13</v>
      </c>
      <c r="E3439" t="s">
        <v>1850</v>
      </c>
      <c r="F3439" t="s">
        <v>3246</v>
      </c>
      <c r="G3439" t="s">
        <v>1362</v>
      </c>
      <c r="H3439">
        <v>75</v>
      </c>
      <c r="I3439">
        <v>4</v>
      </c>
      <c r="J3439">
        <v>12</v>
      </c>
      <c r="K3439">
        <v>234.5</v>
      </c>
      <c r="L3439">
        <v>105.52500000000001</v>
      </c>
      <c r="M3439">
        <v>2814</v>
      </c>
      <c r="N3439" t="s">
        <v>69</v>
      </c>
      <c r="O3439" t="s">
        <v>812</v>
      </c>
      <c r="P3439" t="s">
        <v>455</v>
      </c>
      <c r="Q3439" t="s">
        <v>413</v>
      </c>
      <c r="R3439">
        <v>5018</v>
      </c>
    </row>
    <row r="3440" spans="1:18" x14ac:dyDescent="0.3">
      <c r="A3440" t="s">
        <v>3658</v>
      </c>
      <c r="B3440" s="1">
        <v>43588</v>
      </c>
      <c r="C3440" s="1">
        <v>43605</v>
      </c>
      <c r="D3440">
        <v>23</v>
      </c>
      <c r="E3440" t="s">
        <v>1850</v>
      </c>
      <c r="F3440" t="s">
        <v>3246</v>
      </c>
      <c r="G3440" t="s">
        <v>1362</v>
      </c>
      <c r="H3440">
        <v>34</v>
      </c>
      <c r="I3440">
        <v>11</v>
      </c>
      <c r="J3440">
        <v>12</v>
      </c>
      <c r="K3440">
        <v>891.1</v>
      </c>
      <c r="L3440">
        <v>490.10500000000002</v>
      </c>
      <c r="M3440">
        <v>10693.2</v>
      </c>
      <c r="N3440" t="s">
        <v>158</v>
      </c>
      <c r="O3440" t="s">
        <v>593</v>
      </c>
      <c r="P3440" t="s">
        <v>73</v>
      </c>
      <c r="Q3440" t="s">
        <v>74</v>
      </c>
      <c r="R3440">
        <v>1021</v>
      </c>
    </row>
    <row r="3441" spans="1:18" x14ac:dyDescent="0.3">
      <c r="A3441" t="s">
        <v>3659</v>
      </c>
      <c r="B3441" s="1">
        <v>43591</v>
      </c>
      <c r="C3441" s="1">
        <v>43606</v>
      </c>
      <c r="D3441">
        <v>25</v>
      </c>
      <c r="E3441" t="s">
        <v>1850</v>
      </c>
      <c r="F3441" t="s">
        <v>3246</v>
      </c>
      <c r="G3441" t="s">
        <v>1362</v>
      </c>
      <c r="H3441">
        <v>74</v>
      </c>
      <c r="I3441">
        <v>13</v>
      </c>
      <c r="J3441">
        <v>6</v>
      </c>
      <c r="K3441">
        <v>3979.8</v>
      </c>
      <c r="L3441">
        <v>2785.86</v>
      </c>
      <c r="M3441">
        <v>23878.799999999999</v>
      </c>
      <c r="N3441" t="s">
        <v>189</v>
      </c>
      <c r="O3441" t="s">
        <v>779</v>
      </c>
      <c r="P3441" t="s">
        <v>87</v>
      </c>
      <c r="Q3441" t="s">
        <v>25</v>
      </c>
      <c r="R3441">
        <v>8023</v>
      </c>
    </row>
    <row r="3442" spans="1:18" x14ac:dyDescent="0.3">
      <c r="A3442" t="s">
        <v>3660</v>
      </c>
      <c r="B3442" s="1">
        <v>43593</v>
      </c>
      <c r="C3442" s="1">
        <v>43599</v>
      </c>
      <c r="D3442">
        <v>45</v>
      </c>
      <c r="E3442" t="s">
        <v>1850</v>
      </c>
      <c r="F3442" t="s">
        <v>3246</v>
      </c>
      <c r="G3442" t="s">
        <v>1362</v>
      </c>
      <c r="H3442">
        <v>80</v>
      </c>
      <c r="I3442">
        <v>11</v>
      </c>
      <c r="J3442">
        <v>7</v>
      </c>
      <c r="K3442">
        <v>1259.5999999999999</v>
      </c>
      <c r="L3442">
        <v>617.20399999999995</v>
      </c>
      <c r="M3442">
        <v>8817.2000000000007</v>
      </c>
      <c r="N3442" t="s">
        <v>35</v>
      </c>
      <c r="O3442" t="s">
        <v>593</v>
      </c>
      <c r="P3442" t="s">
        <v>100</v>
      </c>
      <c r="Q3442" t="s">
        <v>101</v>
      </c>
      <c r="R3442">
        <v>4500</v>
      </c>
    </row>
    <row r="3443" spans="1:18" x14ac:dyDescent="0.3">
      <c r="A3443" t="s">
        <v>3661</v>
      </c>
      <c r="B3443" s="1">
        <v>43593</v>
      </c>
      <c r="C3443" s="1">
        <v>43608</v>
      </c>
      <c r="D3443">
        <v>3</v>
      </c>
      <c r="E3443" t="s">
        <v>1850</v>
      </c>
      <c r="F3443" t="s">
        <v>3246</v>
      </c>
      <c r="G3443" t="s">
        <v>1362</v>
      </c>
      <c r="H3443">
        <v>68</v>
      </c>
      <c r="I3443">
        <v>7</v>
      </c>
      <c r="J3443">
        <v>7</v>
      </c>
      <c r="K3443">
        <v>167.5</v>
      </c>
      <c r="L3443">
        <v>135.67500000000001</v>
      </c>
      <c r="M3443">
        <v>1172.5</v>
      </c>
      <c r="N3443" t="s">
        <v>257</v>
      </c>
      <c r="O3443" t="s">
        <v>23</v>
      </c>
      <c r="P3443" t="s">
        <v>97</v>
      </c>
      <c r="Q3443" t="s">
        <v>58</v>
      </c>
      <c r="R3443">
        <v>3210</v>
      </c>
    </row>
    <row r="3444" spans="1:18" x14ac:dyDescent="0.3">
      <c r="A3444" t="s">
        <v>3662</v>
      </c>
      <c r="B3444" s="1">
        <v>43594</v>
      </c>
      <c r="C3444" s="1">
        <v>43609</v>
      </c>
      <c r="D3444">
        <v>10</v>
      </c>
      <c r="E3444" t="s">
        <v>1850</v>
      </c>
      <c r="F3444" t="s">
        <v>3246</v>
      </c>
      <c r="G3444" t="s">
        <v>1362</v>
      </c>
      <c r="H3444">
        <v>6</v>
      </c>
      <c r="I3444">
        <v>7</v>
      </c>
      <c r="J3444">
        <v>9</v>
      </c>
      <c r="K3444">
        <v>2351.6999999999998</v>
      </c>
      <c r="L3444">
        <v>1552.1220000000001</v>
      </c>
      <c r="M3444">
        <v>21165.3</v>
      </c>
      <c r="N3444" t="s">
        <v>56</v>
      </c>
      <c r="O3444" t="s">
        <v>23</v>
      </c>
      <c r="P3444" t="s">
        <v>110</v>
      </c>
      <c r="Q3444" t="s">
        <v>58</v>
      </c>
      <c r="R3444">
        <v>3216</v>
      </c>
    </row>
    <row r="3445" spans="1:18" x14ac:dyDescent="0.3">
      <c r="A3445" t="s">
        <v>3663</v>
      </c>
      <c r="B3445" s="1">
        <v>43595</v>
      </c>
      <c r="C3445" s="1">
        <v>43604</v>
      </c>
      <c r="D3445">
        <v>36</v>
      </c>
      <c r="E3445" t="s">
        <v>1850</v>
      </c>
      <c r="F3445" t="s">
        <v>3246</v>
      </c>
      <c r="G3445" t="s">
        <v>1362</v>
      </c>
      <c r="H3445">
        <v>61</v>
      </c>
      <c r="I3445">
        <v>2</v>
      </c>
      <c r="J3445">
        <v>7</v>
      </c>
      <c r="K3445">
        <v>1018.4</v>
      </c>
      <c r="L3445">
        <v>427.72800000000001</v>
      </c>
      <c r="M3445">
        <v>7128.8</v>
      </c>
      <c r="N3445" t="s">
        <v>295</v>
      </c>
      <c r="O3445" t="s">
        <v>334</v>
      </c>
      <c r="P3445" t="s">
        <v>232</v>
      </c>
      <c r="Q3445" t="s">
        <v>233</v>
      </c>
      <c r="R3445">
        <v>9812</v>
      </c>
    </row>
    <row r="3446" spans="1:18" x14ac:dyDescent="0.3">
      <c r="A3446" t="s">
        <v>3664</v>
      </c>
      <c r="B3446" s="1">
        <v>43595</v>
      </c>
      <c r="C3446" s="1">
        <v>43609</v>
      </c>
      <c r="D3446">
        <v>1</v>
      </c>
      <c r="E3446" t="s">
        <v>1850</v>
      </c>
      <c r="F3446" t="s">
        <v>3246</v>
      </c>
      <c r="G3446" t="s">
        <v>1362</v>
      </c>
      <c r="H3446">
        <v>32</v>
      </c>
      <c r="I3446">
        <v>1</v>
      </c>
      <c r="J3446">
        <v>11</v>
      </c>
      <c r="K3446">
        <v>3946.3</v>
      </c>
      <c r="L3446">
        <v>1657.4459999999999</v>
      </c>
      <c r="M3446">
        <v>43409.3</v>
      </c>
      <c r="N3446" t="s">
        <v>120</v>
      </c>
      <c r="O3446" t="s">
        <v>471</v>
      </c>
      <c r="P3446" t="s">
        <v>107</v>
      </c>
      <c r="Q3446" t="s">
        <v>58</v>
      </c>
      <c r="R3446">
        <v>3204</v>
      </c>
    </row>
    <row r="3447" spans="1:18" x14ac:dyDescent="0.3">
      <c r="A3447" t="s">
        <v>3665</v>
      </c>
      <c r="B3447" s="1">
        <v>43598</v>
      </c>
      <c r="C3447" s="1">
        <v>43604</v>
      </c>
      <c r="D3447">
        <v>45</v>
      </c>
      <c r="E3447" t="s">
        <v>1850</v>
      </c>
      <c r="F3447" t="s">
        <v>3246</v>
      </c>
      <c r="G3447" t="s">
        <v>1362</v>
      </c>
      <c r="H3447">
        <v>63</v>
      </c>
      <c r="I3447">
        <v>1</v>
      </c>
      <c r="J3447">
        <v>5</v>
      </c>
      <c r="K3447">
        <v>1782.2</v>
      </c>
      <c r="L3447">
        <v>712.88</v>
      </c>
      <c r="M3447">
        <v>8911</v>
      </c>
      <c r="N3447" t="s">
        <v>35</v>
      </c>
      <c r="O3447" t="s">
        <v>471</v>
      </c>
      <c r="P3447" t="s">
        <v>319</v>
      </c>
      <c r="Q3447" t="s">
        <v>160</v>
      </c>
      <c r="R3447">
        <v>626</v>
      </c>
    </row>
    <row r="3448" spans="1:18" x14ac:dyDescent="0.3">
      <c r="A3448" t="s">
        <v>3666</v>
      </c>
      <c r="B3448" s="1">
        <v>43598</v>
      </c>
      <c r="C3448" s="1">
        <v>43610</v>
      </c>
      <c r="D3448">
        <v>31</v>
      </c>
      <c r="E3448" t="s">
        <v>1850</v>
      </c>
      <c r="F3448" t="s">
        <v>3246</v>
      </c>
      <c r="G3448" t="s">
        <v>1362</v>
      </c>
      <c r="H3448">
        <v>51</v>
      </c>
      <c r="I3448">
        <v>7</v>
      </c>
      <c r="J3448">
        <v>7</v>
      </c>
      <c r="K3448">
        <v>1172.5</v>
      </c>
      <c r="L3448">
        <v>949.72500000000002</v>
      </c>
      <c r="M3448">
        <v>8207.5</v>
      </c>
      <c r="N3448" t="s">
        <v>149</v>
      </c>
      <c r="O3448" t="s">
        <v>23</v>
      </c>
      <c r="P3448" t="s">
        <v>32</v>
      </c>
      <c r="Q3448" t="s">
        <v>33</v>
      </c>
      <c r="R3448">
        <v>2012</v>
      </c>
    </row>
    <row r="3449" spans="1:18" x14ac:dyDescent="0.3">
      <c r="A3449" t="s">
        <v>3667</v>
      </c>
      <c r="B3449" s="1">
        <v>43600</v>
      </c>
      <c r="C3449" s="1">
        <v>43603</v>
      </c>
      <c r="D3449">
        <v>7</v>
      </c>
      <c r="E3449" t="s">
        <v>1850</v>
      </c>
      <c r="F3449" t="s">
        <v>3246</v>
      </c>
      <c r="G3449" t="s">
        <v>1362</v>
      </c>
      <c r="H3449">
        <v>8</v>
      </c>
      <c r="I3449">
        <v>5</v>
      </c>
      <c r="J3449">
        <v>6</v>
      </c>
      <c r="K3449">
        <v>1929.6</v>
      </c>
      <c r="L3449">
        <v>1041.9839999999999</v>
      </c>
      <c r="M3449">
        <v>11577.6</v>
      </c>
      <c r="N3449" t="s">
        <v>169</v>
      </c>
      <c r="O3449" t="s">
        <v>699</v>
      </c>
      <c r="P3449" t="s">
        <v>84</v>
      </c>
      <c r="Q3449" t="s">
        <v>85</v>
      </c>
      <c r="R3449">
        <v>2113</v>
      </c>
    </row>
    <row r="3450" spans="1:18" x14ac:dyDescent="0.3">
      <c r="A3450" t="s">
        <v>3668</v>
      </c>
      <c r="B3450" s="1">
        <v>43602</v>
      </c>
      <c r="C3450" s="1">
        <v>43617</v>
      </c>
      <c r="D3450">
        <v>20</v>
      </c>
      <c r="E3450" t="s">
        <v>1850</v>
      </c>
      <c r="F3450" t="s">
        <v>3246</v>
      </c>
      <c r="G3450" t="s">
        <v>1362</v>
      </c>
      <c r="H3450">
        <v>3</v>
      </c>
      <c r="I3450">
        <v>1</v>
      </c>
      <c r="J3450">
        <v>12</v>
      </c>
      <c r="K3450">
        <v>3825.7</v>
      </c>
      <c r="L3450">
        <v>3175.3310000000001</v>
      </c>
      <c r="M3450">
        <v>45908.4</v>
      </c>
      <c r="N3450" t="s">
        <v>22</v>
      </c>
      <c r="O3450" t="s">
        <v>471</v>
      </c>
      <c r="P3450" t="s">
        <v>159</v>
      </c>
      <c r="Q3450" t="s">
        <v>160</v>
      </c>
      <c r="R3450">
        <v>627</v>
      </c>
    </row>
    <row r="3451" spans="1:18" x14ac:dyDescent="0.3">
      <c r="A3451" t="s">
        <v>3669</v>
      </c>
      <c r="B3451" s="1">
        <v>43603</v>
      </c>
      <c r="C3451" s="1">
        <v>43612</v>
      </c>
      <c r="D3451">
        <v>32</v>
      </c>
      <c r="E3451" t="s">
        <v>1850</v>
      </c>
      <c r="F3451" t="s">
        <v>3246</v>
      </c>
      <c r="G3451" t="s">
        <v>1362</v>
      </c>
      <c r="H3451">
        <v>50</v>
      </c>
      <c r="I3451">
        <v>7</v>
      </c>
      <c r="J3451">
        <v>5</v>
      </c>
      <c r="K3451">
        <v>1078.7</v>
      </c>
      <c r="L3451">
        <v>690.36800000000005</v>
      </c>
      <c r="M3451">
        <v>5393.5</v>
      </c>
      <c r="N3451" t="s">
        <v>280</v>
      </c>
      <c r="O3451" t="s">
        <v>23</v>
      </c>
      <c r="P3451" t="s">
        <v>227</v>
      </c>
      <c r="Q3451" t="s">
        <v>33</v>
      </c>
      <c r="R3451">
        <v>2024</v>
      </c>
    </row>
    <row r="3452" spans="1:18" x14ac:dyDescent="0.3">
      <c r="A3452" t="s">
        <v>3670</v>
      </c>
      <c r="B3452" s="1">
        <v>43606</v>
      </c>
      <c r="C3452" s="1">
        <v>43613</v>
      </c>
      <c r="D3452">
        <v>45</v>
      </c>
      <c r="E3452" t="s">
        <v>1850</v>
      </c>
      <c r="F3452" t="s">
        <v>3246</v>
      </c>
      <c r="G3452" t="s">
        <v>1362</v>
      </c>
      <c r="H3452">
        <v>24</v>
      </c>
      <c r="I3452">
        <v>13</v>
      </c>
      <c r="J3452">
        <v>7</v>
      </c>
      <c r="K3452">
        <v>2358.4</v>
      </c>
      <c r="L3452">
        <v>1320.704</v>
      </c>
      <c r="M3452">
        <v>16508.8</v>
      </c>
      <c r="N3452" t="s">
        <v>35</v>
      </c>
      <c r="O3452" t="s">
        <v>779</v>
      </c>
      <c r="P3452" t="s">
        <v>237</v>
      </c>
      <c r="Q3452" t="s">
        <v>118</v>
      </c>
      <c r="R3452">
        <v>112</v>
      </c>
    </row>
    <row r="3453" spans="1:18" x14ac:dyDescent="0.3">
      <c r="A3453" t="s">
        <v>3671</v>
      </c>
      <c r="B3453" s="1">
        <v>43606</v>
      </c>
      <c r="C3453" s="1">
        <v>43620</v>
      </c>
      <c r="D3453">
        <v>46</v>
      </c>
      <c r="E3453" t="s">
        <v>1850</v>
      </c>
      <c r="F3453" t="s">
        <v>3246</v>
      </c>
      <c r="G3453" t="s">
        <v>1362</v>
      </c>
      <c r="H3453">
        <v>11</v>
      </c>
      <c r="I3453">
        <v>13</v>
      </c>
      <c r="J3453">
        <v>8</v>
      </c>
      <c r="K3453">
        <v>924.6</v>
      </c>
      <c r="L3453">
        <v>711.94200000000001</v>
      </c>
      <c r="M3453">
        <v>7396.8</v>
      </c>
      <c r="N3453" t="s">
        <v>42</v>
      </c>
      <c r="O3453" t="s">
        <v>779</v>
      </c>
      <c r="P3453" t="s">
        <v>405</v>
      </c>
      <c r="Q3453" t="s">
        <v>406</v>
      </c>
      <c r="R3453">
        <v>920</v>
      </c>
    </row>
    <row r="3454" spans="1:18" x14ac:dyDescent="0.3">
      <c r="A3454" t="s">
        <v>3672</v>
      </c>
      <c r="B3454" s="1">
        <v>43610</v>
      </c>
      <c r="C3454" s="1">
        <v>43627</v>
      </c>
      <c r="D3454">
        <v>9</v>
      </c>
      <c r="E3454" t="s">
        <v>1850</v>
      </c>
      <c r="F3454" t="s">
        <v>3246</v>
      </c>
      <c r="G3454" t="s">
        <v>1362</v>
      </c>
      <c r="H3454">
        <v>80</v>
      </c>
      <c r="I3454">
        <v>5</v>
      </c>
      <c r="J3454">
        <v>7</v>
      </c>
      <c r="K3454">
        <v>6143.9</v>
      </c>
      <c r="L3454">
        <v>4054.9740000000002</v>
      </c>
      <c r="M3454">
        <v>43007.3</v>
      </c>
      <c r="N3454" t="s">
        <v>311</v>
      </c>
      <c r="O3454" t="s">
        <v>699</v>
      </c>
      <c r="P3454" t="s">
        <v>100</v>
      </c>
      <c r="Q3454" t="s">
        <v>101</v>
      </c>
      <c r="R3454">
        <v>4500</v>
      </c>
    </row>
    <row r="3455" spans="1:18" x14ac:dyDescent="0.3">
      <c r="A3455" t="s">
        <v>3673</v>
      </c>
      <c r="B3455" s="1">
        <v>43614</v>
      </c>
      <c r="C3455" s="1">
        <v>43631</v>
      </c>
      <c r="D3455">
        <v>24</v>
      </c>
      <c r="E3455" t="s">
        <v>1850</v>
      </c>
      <c r="F3455" t="s">
        <v>3246</v>
      </c>
      <c r="G3455" t="s">
        <v>1362</v>
      </c>
      <c r="H3455">
        <v>20</v>
      </c>
      <c r="I3455">
        <v>2</v>
      </c>
      <c r="J3455">
        <v>11</v>
      </c>
      <c r="K3455">
        <v>3752</v>
      </c>
      <c r="L3455">
        <v>3001.6</v>
      </c>
      <c r="M3455">
        <v>41272</v>
      </c>
      <c r="N3455" t="s">
        <v>326</v>
      </c>
      <c r="O3455" t="s">
        <v>334</v>
      </c>
      <c r="P3455" t="s">
        <v>39</v>
      </c>
      <c r="Q3455" t="s">
        <v>40</v>
      </c>
      <c r="R3455">
        <v>4110</v>
      </c>
    </row>
    <row r="3456" spans="1:18" x14ac:dyDescent="0.3">
      <c r="A3456" t="s">
        <v>3674</v>
      </c>
      <c r="B3456" s="1">
        <v>43616</v>
      </c>
      <c r="C3456" s="1">
        <v>43629</v>
      </c>
      <c r="D3456">
        <v>27</v>
      </c>
      <c r="E3456" t="s">
        <v>1850</v>
      </c>
      <c r="F3456" t="s">
        <v>3246</v>
      </c>
      <c r="G3456" t="s">
        <v>1362</v>
      </c>
      <c r="H3456">
        <v>20</v>
      </c>
      <c r="I3456">
        <v>5</v>
      </c>
      <c r="J3456">
        <v>11</v>
      </c>
      <c r="K3456">
        <v>2318.1999999999998</v>
      </c>
      <c r="L3456">
        <v>1182.2819999999999</v>
      </c>
      <c r="M3456">
        <v>25500.2</v>
      </c>
      <c r="N3456" t="s">
        <v>123</v>
      </c>
      <c r="O3456" t="s">
        <v>699</v>
      </c>
      <c r="P3456" t="s">
        <v>39</v>
      </c>
      <c r="Q3456" t="s">
        <v>40</v>
      </c>
      <c r="R3456">
        <v>4110</v>
      </c>
    </row>
    <row r="3457" spans="1:18" x14ac:dyDescent="0.3">
      <c r="A3457" t="s">
        <v>3675</v>
      </c>
      <c r="B3457" s="1">
        <v>43617</v>
      </c>
      <c r="C3457" s="1">
        <v>43622</v>
      </c>
      <c r="D3457">
        <v>34</v>
      </c>
      <c r="E3457" t="s">
        <v>1850</v>
      </c>
      <c r="F3457" t="s">
        <v>3246</v>
      </c>
      <c r="G3457" t="s">
        <v>1362</v>
      </c>
      <c r="H3457">
        <v>93</v>
      </c>
      <c r="I3457">
        <v>1</v>
      </c>
      <c r="J3457">
        <v>10</v>
      </c>
      <c r="K3457">
        <v>897.8</v>
      </c>
      <c r="L3457">
        <v>466.85599999999999</v>
      </c>
      <c r="M3457">
        <v>8978</v>
      </c>
      <c r="N3457" t="s">
        <v>46</v>
      </c>
      <c r="O3457" t="s">
        <v>471</v>
      </c>
      <c r="P3457" t="s">
        <v>104</v>
      </c>
      <c r="Q3457" t="s">
        <v>40</v>
      </c>
      <c r="R3457">
        <v>4104</v>
      </c>
    </row>
    <row r="3458" spans="1:18" x14ac:dyDescent="0.3">
      <c r="A3458" t="s">
        <v>3676</v>
      </c>
      <c r="B3458" s="1">
        <v>43617</v>
      </c>
      <c r="C3458" s="1">
        <v>43626</v>
      </c>
      <c r="D3458">
        <v>26</v>
      </c>
      <c r="E3458" t="s">
        <v>1850</v>
      </c>
      <c r="F3458" t="s">
        <v>3246</v>
      </c>
      <c r="G3458" t="s">
        <v>1362</v>
      </c>
      <c r="H3458">
        <v>8</v>
      </c>
      <c r="I3458">
        <v>10</v>
      </c>
      <c r="J3458">
        <v>12</v>
      </c>
      <c r="K3458">
        <v>1889.4</v>
      </c>
      <c r="L3458">
        <v>906.91200000000003</v>
      </c>
      <c r="M3458">
        <v>22672.799999999999</v>
      </c>
      <c r="N3458" t="s">
        <v>162</v>
      </c>
      <c r="O3458" t="s">
        <v>783</v>
      </c>
      <c r="P3458" t="s">
        <v>84</v>
      </c>
      <c r="Q3458" t="s">
        <v>85</v>
      </c>
      <c r="R3458">
        <v>2113</v>
      </c>
    </row>
    <row r="3459" spans="1:18" x14ac:dyDescent="0.3">
      <c r="A3459" t="s">
        <v>3677</v>
      </c>
      <c r="B3459" s="1">
        <v>43618</v>
      </c>
      <c r="C3459" s="1">
        <v>43632</v>
      </c>
      <c r="D3459">
        <v>7</v>
      </c>
      <c r="E3459" t="s">
        <v>1850</v>
      </c>
      <c r="F3459" t="s">
        <v>3246</v>
      </c>
      <c r="G3459" t="s">
        <v>1362</v>
      </c>
      <c r="H3459">
        <v>6</v>
      </c>
      <c r="I3459">
        <v>2</v>
      </c>
      <c r="J3459">
        <v>5</v>
      </c>
      <c r="K3459">
        <v>1058.5999999999999</v>
      </c>
      <c r="L3459">
        <v>624.57399999999996</v>
      </c>
      <c r="M3459">
        <v>5293</v>
      </c>
      <c r="N3459" t="s">
        <v>169</v>
      </c>
      <c r="O3459" t="s">
        <v>334</v>
      </c>
      <c r="P3459" t="s">
        <v>110</v>
      </c>
      <c r="Q3459" t="s">
        <v>58</v>
      </c>
      <c r="R3459">
        <v>3216</v>
      </c>
    </row>
    <row r="3460" spans="1:18" x14ac:dyDescent="0.3">
      <c r="A3460" t="s">
        <v>3678</v>
      </c>
      <c r="B3460" s="1">
        <v>43619</v>
      </c>
      <c r="C3460" s="1">
        <v>43623</v>
      </c>
      <c r="D3460">
        <v>19</v>
      </c>
      <c r="E3460" t="s">
        <v>1850</v>
      </c>
      <c r="F3460" t="s">
        <v>3246</v>
      </c>
      <c r="G3460" t="s">
        <v>1362</v>
      </c>
      <c r="H3460">
        <v>36</v>
      </c>
      <c r="I3460">
        <v>5</v>
      </c>
      <c r="J3460">
        <v>7</v>
      </c>
      <c r="K3460">
        <v>3973.1</v>
      </c>
      <c r="L3460">
        <v>2383.86</v>
      </c>
      <c r="M3460">
        <v>27811.7</v>
      </c>
      <c r="N3460" t="s">
        <v>103</v>
      </c>
      <c r="O3460" t="s">
        <v>699</v>
      </c>
      <c r="P3460" t="s">
        <v>247</v>
      </c>
      <c r="Q3460" t="s">
        <v>243</v>
      </c>
      <c r="R3460">
        <v>4414</v>
      </c>
    </row>
    <row r="3461" spans="1:18" x14ac:dyDescent="0.3">
      <c r="A3461" t="s">
        <v>3679</v>
      </c>
      <c r="B3461" s="1">
        <v>43621</v>
      </c>
      <c r="C3461" s="1">
        <v>43626</v>
      </c>
      <c r="D3461">
        <v>9</v>
      </c>
      <c r="E3461" t="s">
        <v>1850</v>
      </c>
      <c r="F3461" t="s">
        <v>3246</v>
      </c>
      <c r="G3461" t="s">
        <v>1362</v>
      </c>
      <c r="H3461">
        <v>14</v>
      </c>
      <c r="I3461">
        <v>11</v>
      </c>
      <c r="J3461">
        <v>5</v>
      </c>
      <c r="K3461">
        <v>2499.1</v>
      </c>
      <c r="L3461">
        <v>1299.5319999999999</v>
      </c>
      <c r="M3461">
        <v>12495.5</v>
      </c>
      <c r="N3461" t="s">
        <v>311</v>
      </c>
      <c r="O3461" t="s">
        <v>593</v>
      </c>
      <c r="P3461" t="s">
        <v>556</v>
      </c>
      <c r="Q3461" t="s">
        <v>527</v>
      </c>
      <c r="R3461">
        <v>7903</v>
      </c>
    </row>
    <row r="3462" spans="1:18" x14ac:dyDescent="0.3">
      <c r="A3462" t="s">
        <v>3680</v>
      </c>
      <c r="B3462" s="1">
        <v>43624</v>
      </c>
      <c r="C3462" s="1">
        <v>43639</v>
      </c>
      <c r="D3462">
        <v>39</v>
      </c>
      <c r="E3462" t="s">
        <v>1850</v>
      </c>
      <c r="F3462" t="s">
        <v>3246</v>
      </c>
      <c r="G3462" t="s">
        <v>1362</v>
      </c>
      <c r="H3462">
        <v>18</v>
      </c>
      <c r="I3462">
        <v>5</v>
      </c>
      <c r="J3462">
        <v>6</v>
      </c>
      <c r="K3462">
        <v>1025.0999999999999</v>
      </c>
      <c r="L3462">
        <v>553.55399999999997</v>
      </c>
      <c r="M3462">
        <v>6150.6</v>
      </c>
      <c r="N3462" t="s">
        <v>141</v>
      </c>
      <c r="O3462" t="s">
        <v>699</v>
      </c>
      <c r="P3462" t="s">
        <v>150</v>
      </c>
      <c r="Q3462" t="s">
        <v>151</v>
      </c>
      <c r="R3462">
        <v>3420</v>
      </c>
    </row>
    <row r="3463" spans="1:18" x14ac:dyDescent="0.3">
      <c r="A3463" t="s">
        <v>3681</v>
      </c>
      <c r="B3463" s="1">
        <v>43627</v>
      </c>
      <c r="C3463" s="1">
        <v>43636</v>
      </c>
      <c r="D3463">
        <v>31</v>
      </c>
      <c r="E3463" t="s">
        <v>1850</v>
      </c>
      <c r="F3463" t="s">
        <v>3246</v>
      </c>
      <c r="G3463" t="s">
        <v>1362</v>
      </c>
      <c r="H3463">
        <v>58</v>
      </c>
      <c r="I3463">
        <v>1</v>
      </c>
      <c r="J3463">
        <v>8</v>
      </c>
      <c r="K3463">
        <v>1896.1</v>
      </c>
      <c r="L3463">
        <v>1118.6990000000001</v>
      </c>
      <c r="M3463">
        <v>15168.8</v>
      </c>
      <c r="N3463" t="s">
        <v>149</v>
      </c>
      <c r="O3463" t="s">
        <v>471</v>
      </c>
      <c r="P3463" t="s">
        <v>235</v>
      </c>
      <c r="Q3463" t="s">
        <v>58</v>
      </c>
      <c r="R3463">
        <v>3210</v>
      </c>
    </row>
    <row r="3464" spans="1:18" x14ac:dyDescent="0.3">
      <c r="A3464" t="s">
        <v>3682</v>
      </c>
      <c r="B3464" s="1">
        <v>43629</v>
      </c>
      <c r="C3464" s="1">
        <v>43637</v>
      </c>
      <c r="D3464">
        <v>39</v>
      </c>
      <c r="E3464" t="s">
        <v>1850</v>
      </c>
      <c r="F3464" t="s">
        <v>3246</v>
      </c>
      <c r="G3464" t="s">
        <v>1362</v>
      </c>
      <c r="H3464">
        <v>74</v>
      </c>
      <c r="I3464">
        <v>4</v>
      </c>
      <c r="J3464">
        <v>6</v>
      </c>
      <c r="K3464">
        <v>227.8</v>
      </c>
      <c r="L3464">
        <v>107.066</v>
      </c>
      <c r="M3464">
        <v>1366.8</v>
      </c>
      <c r="N3464" t="s">
        <v>141</v>
      </c>
      <c r="O3464" t="s">
        <v>812</v>
      </c>
      <c r="P3464" t="s">
        <v>87</v>
      </c>
      <c r="Q3464" t="s">
        <v>25</v>
      </c>
      <c r="R3464">
        <v>8023</v>
      </c>
    </row>
    <row r="3465" spans="1:18" x14ac:dyDescent="0.3">
      <c r="A3465" t="s">
        <v>3683</v>
      </c>
      <c r="B3465" s="1">
        <v>43629</v>
      </c>
      <c r="C3465" s="1">
        <v>43642</v>
      </c>
      <c r="D3465">
        <v>46</v>
      </c>
      <c r="E3465" t="s">
        <v>1850</v>
      </c>
      <c r="F3465" t="s">
        <v>3246</v>
      </c>
      <c r="G3465" t="s">
        <v>1362</v>
      </c>
      <c r="H3465">
        <v>16</v>
      </c>
      <c r="I3465">
        <v>13</v>
      </c>
      <c r="J3465">
        <v>5</v>
      </c>
      <c r="K3465">
        <v>3651.5</v>
      </c>
      <c r="L3465">
        <v>2409.9899999999998</v>
      </c>
      <c r="M3465">
        <v>18257.5</v>
      </c>
      <c r="N3465" t="s">
        <v>42</v>
      </c>
      <c r="O3465" t="s">
        <v>779</v>
      </c>
      <c r="P3465" t="s">
        <v>221</v>
      </c>
      <c r="Q3465" t="s">
        <v>58</v>
      </c>
      <c r="R3465">
        <v>3210</v>
      </c>
    </row>
    <row r="3466" spans="1:18" x14ac:dyDescent="0.3">
      <c r="A3466" t="s">
        <v>3684</v>
      </c>
      <c r="B3466" s="1">
        <v>43631</v>
      </c>
      <c r="C3466" s="1">
        <v>43646</v>
      </c>
      <c r="D3466">
        <v>31</v>
      </c>
      <c r="E3466" t="s">
        <v>1850</v>
      </c>
      <c r="F3466" t="s">
        <v>3246</v>
      </c>
      <c r="G3466" t="s">
        <v>1362</v>
      </c>
      <c r="H3466">
        <v>92</v>
      </c>
      <c r="I3466">
        <v>5</v>
      </c>
      <c r="J3466">
        <v>9</v>
      </c>
      <c r="K3466">
        <v>1943</v>
      </c>
      <c r="L3466">
        <v>1360.1</v>
      </c>
      <c r="M3466">
        <v>17487</v>
      </c>
      <c r="N3466" t="s">
        <v>149</v>
      </c>
      <c r="O3466" t="s">
        <v>699</v>
      </c>
      <c r="P3466" t="s">
        <v>211</v>
      </c>
      <c r="Q3466" t="s">
        <v>40</v>
      </c>
      <c r="R3466">
        <v>4110</v>
      </c>
    </row>
    <row r="3467" spans="1:18" x14ac:dyDescent="0.3">
      <c r="A3467" t="s">
        <v>3685</v>
      </c>
      <c r="B3467" s="1">
        <v>43632</v>
      </c>
      <c r="C3467" s="1">
        <v>43645</v>
      </c>
      <c r="D3467">
        <v>23</v>
      </c>
      <c r="E3467" t="s">
        <v>1850</v>
      </c>
      <c r="F3467" t="s">
        <v>3246</v>
      </c>
      <c r="G3467" t="s">
        <v>1362</v>
      </c>
      <c r="H3467">
        <v>57</v>
      </c>
      <c r="I3467">
        <v>1</v>
      </c>
      <c r="J3467">
        <v>7</v>
      </c>
      <c r="K3467">
        <v>931.3</v>
      </c>
      <c r="L3467">
        <v>391.14600000000002</v>
      </c>
      <c r="M3467">
        <v>6519.1</v>
      </c>
      <c r="N3467" t="s">
        <v>158</v>
      </c>
      <c r="O3467" t="s">
        <v>471</v>
      </c>
      <c r="P3467" t="s">
        <v>173</v>
      </c>
      <c r="Q3467" t="s">
        <v>174</v>
      </c>
      <c r="R3467">
        <v>3434</v>
      </c>
    </row>
    <row r="3468" spans="1:18" x14ac:dyDescent="0.3">
      <c r="A3468" t="s">
        <v>3686</v>
      </c>
      <c r="B3468" s="1">
        <v>43632</v>
      </c>
      <c r="C3468" s="1">
        <v>43647</v>
      </c>
      <c r="D3468">
        <v>35</v>
      </c>
      <c r="E3468" t="s">
        <v>1850</v>
      </c>
      <c r="F3468" t="s">
        <v>3246</v>
      </c>
      <c r="G3468" t="s">
        <v>1362</v>
      </c>
      <c r="H3468">
        <v>56</v>
      </c>
      <c r="I3468">
        <v>1</v>
      </c>
      <c r="J3468">
        <v>11</v>
      </c>
      <c r="K3468">
        <v>864.3</v>
      </c>
      <c r="L3468">
        <v>613.65300000000002</v>
      </c>
      <c r="M3468">
        <v>9507.2999999999993</v>
      </c>
      <c r="N3468" t="s">
        <v>316</v>
      </c>
      <c r="O3468" t="s">
        <v>471</v>
      </c>
      <c r="P3468" t="s">
        <v>77</v>
      </c>
      <c r="Q3468" t="s">
        <v>25</v>
      </c>
      <c r="R3468">
        <v>8024</v>
      </c>
    </row>
    <row r="3469" spans="1:18" x14ac:dyDescent="0.3">
      <c r="A3469" t="s">
        <v>3687</v>
      </c>
      <c r="B3469" s="1">
        <v>43633</v>
      </c>
      <c r="C3469" s="1">
        <v>43639</v>
      </c>
      <c r="D3469">
        <v>27</v>
      </c>
      <c r="E3469" t="s">
        <v>1850</v>
      </c>
      <c r="F3469" t="s">
        <v>3246</v>
      </c>
      <c r="G3469" t="s">
        <v>1362</v>
      </c>
      <c r="H3469">
        <v>24</v>
      </c>
      <c r="I3469">
        <v>1</v>
      </c>
      <c r="J3469">
        <v>11</v>
      </c>
      <c r="K3469">
        <v>187.6</v>
      </c>
      <c r="L3469">
        <v>133.196</v>
      </c>
      <c r="M3469">
        <v>2063.6</v>
      </c>
      <c r="N3469" t="s">
        <v>123</v>
      </c>
      <c r="O3469" t="s">
        <v>471</v>
      </c>
      <c r="P3469" t="s">
        <v>237</v>
      </c>
      <c r="Q3469" t="s">
        <v>118</v>
      </c>
      <c r="R3469">
        <v>112</v>
      </c>
    </row>
    <row r="3470" spans="1:18" x14ac:dyDescent="0.3">
      <c r="A3470" t="s">
        <v>3688</v>
      </c>
      <c r="B3470" s="1">
        <v>43636</v>
      </c>
      <c r="C3470" s="1">
        <v>43641</v>
      </c>
      <c r="D3470">
        <v>4</v>
      </c>
      <c r="E3470" t="s">
        <v>1850</v>
      </c>
      <c r="F3470" t="s">
        <v>3246</v>
      </c>
      <c r="G3470" t="s">
        <v>1362</v>
      </c>
      <c r="H3470">
        <v>94</v>
      </c>
      <c r="I3470">
        <v>1</v>
      </c>
      <c r="J3470">
        <v>11</v>
      </c>
      <c r="K3470">
        <v>1045.2</v>
      </c>
      <c r="L3470">
        <v>543.50400000000002</v>
      </c>
      <c r="M3470">
        <v>11497.2</v>
      </c>
      <c r="N3470" t="s">
        <v>482</v>
      </c>
      <c r="O3470" t="s">
        <v>471</v>
      </c>
      <c r="P3470" t="s">
        <v>60</v>
      </c>
      <c r="Q3470" t="s">
        <v>61</v>
      </c>
      <c r="R3470">
        <v>6021</v>
      </c>
    </row>
    <row r="3471" spans="1:18" x14ac:dyDescent="0.3">
      <c r="A3471" t="s">
        <v>3689</v>
      </c>
      <c r="B3471" s="1">
        <v>43636</v>
      </c>
      <c r="C3471" s="1">
        <v>43640</v>
      </c>
      <c r="D3471">
        <v>10</v>
      </c>
      <c r="E3471" t="s">
        <v>1850</v>
      </c>
      <c r="F3471" t="s">
        <v>3246</v>
      </c>
      <c r="G3471" t="s">
        <v>1362</v>
      </c>
      <c r="H3471">
        <v>22</v>
      </c>
      <c r="I3471">
        <v>9</v>
      </c>
      <c r="J3471">
        <v>6</v>
      </c>
      <c r="K3471">
        <v>1025.0999999999999</v>
      </c>
      <c r="L3471">
        <v>758.57399999999996</v>
      </c>
      <c r="M3471">
        <v>6150.6</v>
      </c>
      <c r="N3471" t="s">
        <v>56</v>
      </c>
      <c r="O3471" t="s">
        <v>795</v>
      </c>
      <c r="P3471" t="s">
        <v>142</v>
      </c>
      <c r="Q3471" t="s">
        <v>80</v>
      </c>
      <c r="R3471">
        <v>9818</v>
      </c>
    </row>
    <row r="3472" spans="1:18" x14ac:dyDescent="0.3">
      <c r="A3472" t="s">
        <v>3690</v>
      </c>
      <c r="B3472" s="1">
        <v>43639</v>
      </c>
      <c r="C3472" s="1">
        <v>43656</v>
      </c>
      <c r="D3472">
        <v>32</v>
      </c>
      <c r="E3472" t="s">
        <v>1850</v>
      </c>
      <c r="F3472" t="s">
        <v>3246</v>
      </c>
      <c r="G3472" t="s">
        <v>1362</v>
      </c>
      <c r="H3472">
        <v>48</v>
      </c>
      <c r="I3472">
        <v>1</v>
      </c>
      <c r="J3472">
        <v>5</v>
      </c>
      <c r="K3472">
        <v>5634.7</v>
      </c>
      <c r="L3472">
        <v>4169.6779999999999</v>
      </c>
      <c r="M3472">
        <v>28173.5</v>
      </c>
      <c r="N3472" t="s">
        <v>280</v>
      </c>
      <c r="O3472" t="s">
        <v>471</v>
      </c>
      <c r="P3472" t="s">
        <v>144</v>
      </c>
      <c r="Q3472" t="s">
        <v>29</v>
      </c>
      <c r="R3472">
        <v>612</v>
      </c>
    </row>
    <row r="3473" spans="1:18" x14ac:dyDescent="0.3">
      <c r="A3473" t="s">
        <v>3691</v>
      </c>
      <c r="B3473" s="1">
        <v>43640</v>
      </c>
      <c r="C3473" s="1">
        <v>43651</v>
      </c>
      <c r="D3473">
        <v>17</v>
      </c>
      <c r="E3473" t="s">
        <v>1850</v>
      </c>
      <c r="F3473" t="s">
        <v>3246</v>
      </c>
      <c r="G3473" t="s">
        <v>1362</v>
      </c>
      <c r="H3473">
        <v>58</v>
      </c>
      <c r="I3473">
        <v>1</v>
      </c>
      <c r="J3473">
        <v>6</v>
      </c>
      <c r="K3473">
        <v>3906.1</v>
      </c>
      <c r="L3473">
        <v>3163.9409999999998</v>
      </c>
      <c r="M3473">
        <v>23436.6</v>
      </c>
      <c r="N3473" t="s">
        <v>270</v>
      </c>
      <c r="O3473" t="s">
        <v>471</v>
      </c>
      <c r="P3473" t="s">
        <v>235</v>
      </c>
      <c r="Q3473" t="s">
        <v>58</v>
      </c>
      <c r="R3473">
        <v>3210</v>
      </c>
    </row>
    <row r="3474" spans="1:18" x14ac:dyDescent="0.3">
      <c r="A3474" t="s">
        <v>3692</v>
      </c>
      <c r="B3474" s="1">
        <v>43641</v>
      </c>
      <c r="C3474" s="1">
        <v>43653</v>
      </c>
      <c r="D3474">
        <v>3</v>
      </c>
      <c r="E3474" t="s">
        <v>1850</v>
      </c>
      <c r="F3474" t="s">
        <v>3246</v>
      </c>
      <c r="G3474" t="s">
        <v>1362</v>
      </c>
      <c r="H3474">
        <v>51</v>
      </c>
      <c r="I3474">
        <v>11</v>
      </c>
      <c r="J3474">
        <v>7</v>
      </c>
      <c r="K3474">
        <v>247.9</v>
      </c>
      <c r="L3474">
        <v>163.614</v>
      </c>
      <c r="M3474">
        <v>1735.3</v>
      </c>
      <c r="N3474" t="s">
        <v>257</v>
      </c>
      <c r="O3474" t="s">
        <v>593</v>
      </c>
      <c r="P3474" t="s">
        <v>32</v>
      </c>
      <c r="Q3474" t="s">
        <v>33</v>
      </c>
      <c r="R3474">
        <v>2012</v>
      </c>
    </row>
    <row r="3475" spans="1:18" x14ac:dyDescent="0.3">
      <c r="A3475" t="s">
        <v>3693</v>
      </c>
      <c r="B3475" s="1">
        <v>43641</v>
      </c>
      <c r="C3475" s="1">
        <v>43655</v>
      </c>
      <c r="D3475">
        <v>31</v>
      </c>
      <c r="E3475" t="s">
        <v>1850</v>
      </c>
      <c r="F3475" t="s">
        <v>3246</v>
      </c>
      <c r="G3475" t="s">
        <v>1362</v>
      </c>
      <c r="H3475">
        <v>74</v>
      </c>
      <c r="I3475">
        <v>2</v>
      </c>
      <c r="J3475">
        <v>5</v>
      </c>
      <c r="K3475">
        <v>3323.2</v>
      </c>
      <c r="L3475">
        <v>2658.56</v>
      </c>
      <c r="M3475">
        <v>16616</v>
      </c>
      <c r="N3475" t="s">
        <v>149</v>
      </c>
      <c r="O3475" t="s">
        <v>334</v>
      </c>
      <c r="P3475" t="s">
        <v>87</v>
      </c>
      <c r="Q3475" t="s">
        <v>25</v>
      </c>
      <c r="R3475">
        <v>8023</v>
      </c>
    </row>
    <row r="3476" spans="1:18" x14ac:dyDescent="0.3">
      <c r="A3476" t="s">
        <v>3694</v>
      </c>
      <c r="B3476" s="1">
        <v>43642</v>
      </c>
      <c r="C3476" s="1">
        <v>43651</v>
      </c>
      <c r="D3476">
        <v>44</v>
      </c>
      <c r="E3476" t="s">
        <v>1850</v>
      </c>
      <c r="F3476" t="s">
        <v>3246</v>
      </c>
      <c r="G3476" t="s">
        <v>1362</v>
      </c>
      <c r="H3476">
        <v>18</v>
      </c>
      <c r="I3476">
        <v>1</v>
      </c>
      <c r="J3476">
        <v>11</v>
      </c>
      <c r="K3476">
        <v>2572.8000000000002</v>
      </c>
      <c r="L3476">
        <v>1517.952</v>
      </c>
      <c r="M3476">
        <v>28300.799999999999</v>
      </c>
      <c r="N3476" t="s">
        <v>27</v>
      </c>
      <c r="O3476" t="s">
        <v>471</v>
      </c>
      <c r="P3476" t="s">
        <v>150</v>
      </c>
      <c r="Q3476" t="s">
        <v>151</v>
      </c>
      <c r="R3476">
        <v>3420</v>
      </c>
    </row>
    <row r="3477" spans="1:18" x14ac:dyDescent="0.3">
      <c r="A3477" t="s">
        <v>3695</v>
      </c>
      <c r="B3477" s="1">
        <v>43645</v>
      </c>
      <c r="C3477" s="1">
        <v>43658</v>
      </c>
      <c r="D3477">
        <v>29</v>
      </c>
      <c r="E3477" t="s">
        <v>1850</v>
      </c>
      <c r="F3477" t="s">
        <v>3246</v>
      </c>
      <c r="G3477" t="s">
        <v>1362</v>
      </c>
      <c r="H3477">
        <v>37</v>
      </c>
      <c r="I3477">
        <v>1</v>
      </c>
      <c r="J3477">
        <v>5</v>
      </c>
      <c r="K3477">
        <v>3685</v>
      </c>
      <c r="L3477">
        <v>2726.9</v>
      </c>
      <c r="M3477">
        <v>18425</v>
      </c>
      <c r="N3477" t="s">
        <v>63</v>
      </c>
      <c r="O3477" t="s">
        <v>471</v>
      </c>
      <c r="P3477" t="s">
        <v>156</v>
      </c>
      <c r="Q3477" t="s">
        <v>151</v>
      </c>
      <c r="R3477">
        <v>3411</v>
      </c>
    </row>
    <row r="3478" spans="1:18" x14ac:dyDescent="0.3">
      <c r="A3478" t="s">
        <v>3696</v>
      </c>
      <c r="B3478" s="1">
        <v>43645</v>
      </c>
      <c r="C3478" s="1">
        <v>43663</v>
      </c>
      <c r="D3478">
        <v>3</v>
      </c>
      <c r="E3478" t="s">
        <v>1850</v>
      </c>
      <c r="F3478" t="s">
        <v>3246</v>
      </c>
      <c r="G3478" t="s">
        <v>1362</v>
      </c>
      <c r="H3478">
        <v>48</v>
      </c>
      <c r="I3478">
        <v>10</v>
      </c>
      <c r="J3478">
        <v>8</v>
      </c>
      <c r="K3478">
        <v>214.4</v>
      </c>
      <c r="L3478">
        <v>150.08000000000001</v>
      </c>
      <c r="M3478">
        <v>1715.2</v>
      </c>
      <c r="N3478" t="s">
        <v>257</v>
      </c>
      <c r="O3478" t="s">
        <v>783</v>
      </c>
      <c r="P3478" t="s">
        <v>144</v>
      </c>
      <c r="Q3478" t="s">
        <v>29</v>
      </c>
      <c r="R3478">
        <v>612</v>
      </c>
    </row>
    <row r="3479" spans="1:18" x14ac:dyDescent="0.3">
      <c r="A3479" t="s">
        <v>3697</v>
      </c>
      <c r="B3479" s="1">
        <v>43647</v>
      </c>
      <c r="C3479" s="1">
        <v>43651</v>
      </c>
      <c r="D3479">
        <v>23</v>
      </c>
      <c r="E3479" t="s">
        <v>1850</v>
      </c>
      <c r="F3479" t="s">
        <v>3246</v>
      </c>
      <c r="G3479" t="s">
        <v>1362</v>
      </c>
      <c r="H3479">
        <v>92</v>
      </c>
      <c r="I3479">
        <v>10</v>
      </c>
      <c r="J3479">
        <v>7</v>
      </c>
      <c r="K3479">
        <v>1782.2</v>
      </c>
      <c r="L3479">
        <v>1301.0060000000001</v>
      </c>
      <c r="M3479">
        <v>12475.4</v>
      </c>
      <c r="N3479" t="s">
        <v>158</v>
      </c>
      <c r="O3479" t="s">
        <v>783</v>
      </c>
      <c r="P3479" t="s">
        <v>211</v>
      </c>
      <c r="Q3479" t="s">
        <v>40</v>
      </c>
      <c r="R3479">
        <v>4110</v>
      </c>
    </row>
    <row r="3480" spans="1:18" x14ac:dyDescent="0.3">
      <c r="A3480" t="s">
        <v>3698</v>
      </c>
      <c r="B3480" s="1">
        <v>43648</v>
      </c>
      <c r="C3480" s="1">
        <v>43653</v>
      </c>
      <c r="D3480">
        <v>14</v>
      </c>
      <c r="E3480" t="s">
        <v>1850</v>
      </c>
      <c r="F3480" t="s">
        <v>3246</v>
      </c>
      <c r="G3480" t="s">
        <v>1362</v>
      </c>
      <c r="H3480">
        <v>6</v>
      </c>
      <c r="I3480">
        <v>12</v>
      </c>
      <c r="J3480">
        <v>10</v>
      </c>
      <c r="K3480">
        <v>3946.3</v>
      </c>
      <c r="L3480">
        <v>3354.355</v>
      </c>
      <c r="M3480">
        <v>39463</v>
      </c>
      <c r="N3480" t="s">
        <v>38</v>
      </c>
      <c r="O3480" t="s">
        <v>793</v>
      </c>
      <c r="P3480" t="s">
        <v>110</v>
      </c>
      <c r="Q3480" t="s">
        <v>58</v>
      </c>
      <c r="R3480">
        <v>3216</v>
      </c>
    </row>
    <row r="3481" spans="1:18" x14ac:dyDescent="0.3">
      <c r="A3481" t="s">
        <v>3699</v>
      </c>
      <c r="B3481" s="1">
        <v>43649</v>
      </c>
      <c r="C3481" s="1">
        <v>43665</v>
      </c>
      <c r="D3481">
        <v>9</v>
      </c>
      <c r="E3481" t="s">
        <v>1850</v>
      </c>
      <c r="F3481" t="s">
        <v>3246</v>
      </c>
      <c r="G3481" t="s">
        <v>1362</v>
      </c>
      <c r="H3481">
        <v>35</v>
      </c>
      <c r="I3481">
        <v>2</v>
      </c>
      <c r="J3481">
        <v>12</v>
      </c>
      <c r="K3481">
        <v>3865.9</v>
      </c>
      <c r="L3481">
        <v>3247.3560000000002</v>
      </c>
      <c r="M3481">
        <v>46390.8</v>
      </c>
      <c r="N3481" t="s">
        <v>311</v>
      </c>
      <c r="O3481" t="s">
        <v>334</v>
      </c>
      <c r="P3481" t="s">
        <v>242</v>
      </c>
      <c r="Q3481" t="s">
        <v>243</v>
      </c>
      <c r="R3481">
        <v>4412</v>
      </c>
    </row>
    <row r="3482" spans="1:18" x14ac:dyDescent="0.3">
      <c r="A3482" t="s">
        <v>3700</v>
      </c>
      <c r="B3482" s="1">
        <v>43650</v>
      </c>
      <c r="C3482" s="1">
        <v>43657</v>
      </c>
      <c r="D3482">
        <v>45</v>
      </c>
      <c r="E3482" t="s">
        <v>1850</v>
      </c>
      <c r="F3482" t="s">
        <v>3246</v>
      </c>
      <c r="G3482" t="s">
        <v>1362</v>
      </c>
      <c r="H3482">
        <v>46</v>
      </c>
      <c r="I3482">
        <v>9</v>
      </c>
      <c r="J3482">
        <v>9</v>
      </c>
      <c r="K3482">
        <v>2546</v>
      </c>
      <c r="L3482">
        <v>1654.9</v>
      </c>
      <c r="M3482">
        <v>22914</v>
      </c>
      <c r="N3482" t="s">
        <v>35</v>
      </c>
      <c r="O3482" t="s">
        <v>795</v>
      </c>
      <c r="P3482" t="s">
        <v>199</v>
      </c>
      <c r="Q3482" t="s">
        <v>200</v>
      </c>
      <c r="R3482">
        <v>9522</v>
      </c>
    </row>
    <row r="3483" spans="1:18" x14ac:dyDescent="0.3">
      <c r="A3483" t="s">
        <v>3701</v>
      </c>
      <c r="B3483" s="1">
        <v>43650</v>
      </c>
      <c r="C3483" s="1">
        <v>43655</v>
      </c>
      <c r="D3483">
        <v>38</v>
      </c>
      <c r="E3483" t="s">
        <v>1850</v>
      </c>
      <c r="F3483" t="s">
        <v>3246</v>
      </c>
      <c r="G3483" t="s">
        <v>1362</v>
      </c>
      <c r="H3483">
        <v>19</v>
      </c>
      <c r="I3483">
        <v>5</v>
      </c>
      <c r="J3483">
        <v>7</v>
      </c>
      <c r="K3483">
        <v>2445.5</v>
      </c>
      <c r="L3483">
        <v>1785.2149999999999</v>
      </c>
      <c r="M3483">
        <v>17118.5</v>
      </c>
      <c r="N3483" t="s">
        <v>193</v>
      </c>
      <c r="O3483" t="s">
        <v>699</v>
      </c>
      <c r="P3483" t="s">
        <v>70</v>
      </c>
      <c r="Q3483" t="s">
        <v>71</v>
      </c>
      <c r="R3483">
        <v>3500</v>
      </c>
    </row>
    <row r="3484" spans="1:18" x14ac:dyDescent="0.3">
      <c r="A3484" t="s">
        <v>3702</v>
      </c>
      <c r="B3484" s="1">
        <v>43651</v>
      </c>
      <c r="C3484" s="1">
        <v>43665</v>
      </c>
      <c r="D3484">
        <v>30</v>
      </c>
      <c r="E3484" t="s">
        <v>1850</v>
      </c>
      <c r="F3484" t="s">
        <v>3246</v>
      </c>
      <c r="G3484" t="s">
        <v>1362</v>
      </c>
      <c r="H3484">
        <v>11</v>
      </c>
      <c r="I3484">
        <v>2</v>
      </c>
      <c r="J3484">
        <v>10</v>
      </c>
      <c r="K3484">
        <v>1118.9000000000001</v>
      </c>
      <c r="L3484">
        <v>883.93100000000004</v>
      </c>
      <c r="M3484">
        <v>11189</v>
      </c>
      <c r="N3484" t="s">
        <v>112</v>
      </c>
      <c r="O3484" t="s">
        <v>334</v>
      </c>
      <c r="P3484" t="s">
        <v>405</v>
      </c>
      <c r="Q3484" t="s">
        <v>406</v>
      </c>
      <c r="R3484">
        <v>920</v>
      </c>
    </row>
    <row r="3485" spans="1:18" x14ac:dyDescent="0.3">
      <c r="A3485" t="s">
        <v>3703</v>
      </c>
      <c r="B3485" s="1">
        <v>43653</v>
      </c>
      <c r="C3485" s="1">
        <v>43664</v>
      </c>
      <c r="D3485">
        <v>32</v>
      </c>
      <c r="E3485" t="s">
        <v>1850</v>
      </c>
      <c r="F3485" t="s">
        <v>3246</v>
      </c>
      <c r="G3485" t="s">
        <v>1362</v>
      </c>
      <c r="H3485">
        <v>77</v>
      </c>
      <c r="I3485">
        <v>6</v>
      </c>
      <c r="J3485">
        <v>5</v>
      </c>
      <c r="K3485">
        <v>214.4</v>
      </c>
      <c r="L3485">
        <v>132.928</v>
      </c>
      <c r="M3485">
        <v>1072</v>
      </c>
      <c r="N3485" t="s">
        <v>280</v>
      </c>
      <c r="O3485" t="s">
        <v>785</v>
      </c>
      <c r="P3485" t="s">
        <v>24</v>
      </c>
      <c r="Q3485" t="s">
        <v>25</v>
      </c>
      <c r="R3485">
        <v>8022</v>
      </c>
    </row>
    <row r="3486" spans="1:18" x14ac:dyDescent="0.3">
      <c r="A3486" t="s">
        <v>3704</v>
      </c>
      <c r="B3486" s="1">
        <v>43655</v>
      </c>
      <c r="C3486" s="1">
        <v>43668</v>
      </c>
      <c r="D3486">
        <v>18</v>
      </c>
      <c r="E3486" t="s">
        <v>1850</v>
      </c>
      <c r="F3486" t="s">
        <v>3246</v>
      </c>
      <c r="G3486" t="s">
        <v>1362</v>
      </c>
      <c r="H3486">
        <v>70</v>
      </c>
      <c r="I3486">
        <v>7</v>
      </c>
      <c r="J3486">
        <v>6</v>
      </c>
      <c r="K3486">
        <v>2512.5</v>
      </c>
      <c r="L3486">
        <v>1582.875</v>
      </c>
      <c r="M3486">
        <v>15075</v>
      </c>
      <c r="N3486" t="s">
        <v>116</v>
      </c>
      <c r="O3486" t="s">
        <v>23</v>
      </c>
      <c r="P3486" t="s">
        <v>50</v>
      </c>
      <c r="Q3486" t="s">
        <v>29</v>
      </c>
      <c r="R3486">
        <v>604</v>
      </c>
    </row>
    <row r="3487" spans="1:18" x14ac:dyDescent="0.3">
      <c r="A3487" t="s">
        <v>3705</v>
      </c>
      <c r="B3487" s="1">
        <v>43660</v>
      </c>
      <c r="C3487" s="1">
        <v>43676</v>
      </c>
      <c r="D3487">
        <v>1</v>
      </c>
      <c r="E3487" t="s">
        <v>1850</v>
      </c>
      <c r="F3487" t="s">
        <v>3246</v>
      </c>
      <c r="G3487" t="s">
        <v>1362</v>
      </c>
      <c r="H3487">
        <v>75</v>
      </c>
      <c r="I3487">
        <v>4</v>
      </c>
      <c r="J3487">
        <v>12</v>
      </c>
      <c r="K3487">
        <v>1098.8</v>
      </c>
      <c r="L3487">
        <v>780.14800000000002</v>
      </c>
      <c r="M3487">
        <v>13185.6</v>
      </c>
      <c r="N3487" t="s">
        <v>120</v>
      </c>
      <c r="O3487" t="s">
        <v>812</v>
      </c>
      <c r="P3487" t="s">
        <v>455</v>
      </c>
      <c r="Q3487" t="s">
        <v>413</v>
      </c>
      <c r="R3487">
        <v>5018</v>
      </c>
    </row>
    <row r="3488" spans="1:18" x14ac:dyDescent="0.3">
      <c r="A3488" t="s">
        <v>3706</v>
      </c>
      <c r="B3488" s="1">
        <v>43664</v>
      </c>
      <c r="C3488" s="1">
        <v>43672</v>
      </c>
      <c r="D3488">
        <v>18</v>
      </c>
      <c r="E3488" t="s">
        <v>1850</v>
      </c>
      <c r="F3488" t="s">
        <v>3246</v>
      </c>
      <c r="G3488" t="s">
        <v>1362</v>
      </c>
      <c r="H3488">
        <v>66</v>
      </c>
      <c r="I3488">
        <v>1</v>
      </c>
      <c r="J3488">
        <v>5</v>
      </c>
      <c r="K3488">
        <v>1098.8</v>
      </c>
      <c r="L3488">
        <v>505.44799999999998</v>
      </c>
      <c r="M3488">
        <v>5494</v>
      </c>
      <c r="N3488" t="s">
        <v>116</v>
      </c>
      <c r="O3488" t="s">
        <v>471</v>
      </c>
      <c r="P3488" t="s">
        <v>167</v>
      </c>
      <c r="Q3488" t="s">
        <v>129</v>
      </c>
      <c r="R3488">
        <v>9012</v>
      </c>
    </row>
    <row r="3489" spans="1:18" x14ac:dyDescent="0.3">
      <c r="A3489" t="s">
        <v>3707</v>
      </c>
      <c r="B3489" s="1">
        <v>43665</v>
      </c>
      <c r="C3489" s="1">
        <v>43672</v>
      </c>
      <c r="D3489">
        <v>23</v>
      </c>
      <c r="E3489" t="s">
        <v>1850</v>
      </c>
      <c r="F3489" t="s">
        <v>3246</v>
      </c>
      <c r="G3489" t="s">
        <v>1362</v>
      </c>
      <c r="H3489">
        <v>68</v>
      </c>
      <c r="I3489">
        <v>11</v>
      </c>
      <c r="J3489">
        <v>12</v>
      </c>
      <c r="K3489">
        <v>884.4</v>
      </c>
      <c r="L3489">
        <v>486.42</v>
      </c>
      <c r="M3489">
        <v>10612.8</v>
      </c>
      <c r="N3489" t="s">
        <v>158</v>
      </c>
      <c r="O3489" t="s">
        <v>593</v>
      </c>
      <c r="P3489" t="s">
        <v>97</v>
      </c>
      <c r="Q3489" t="s">
        <v>58</v>
      </c>
      <c r="R3489">
        <v>3210</v>
      </c>
    </row>
    <row r="3490" spans="1:18" x14ac:dyDescent="0.3">
      <c r="A3490" t="s">
        <v>3708</v>
      </c>
      <c r="B3490" s="1">
        <v>43665</v>
      </c>
      <c r="C3490" s="1">
        <v>43672</v>
      </c>
      <c r="D3490">
        <v>9</v>
      </c>
      <c r="E3490" t="s">
        <v>1850</v>
      </c>
      <c r="F3490" t="s">
        <v>3246</v>
      </c>
      <c r="G3490" t="s">
        <v>1362</v>
      </c>
      <c r="H3490">
        <v>70</v>
      </c>
      <c r="I3490">
        <v>13</v>
      </c>
      <c r="J3490">
        <v>7</v>
      </c>
      <c r="K3490">
        <v>241.2</v>
      </c>
      <c r="L3490">
        <v>202.608</v>
      </c>
      <c r="M3490">
        <v>1688.4</v>
      </c>
      <c r="N3490" t="s">
        <v>311</v>
      </c>
      <c r="O3490" t="s">
        <v>779</v>
      </c>
      <c r="P3490" t="s">
        <v>50</v>
      </c>
      <c r="Q3490" t="s">
        <v>29</v>
      </c>
      <c r="R3490">
        <v>604</v>
      </c>
    </row>
    <row r="3491" spans="1:18" x14ac:dyDescent="0.3">
      <c r="A3491" t="s">
        <v>3709</v>
      </c>
      <c r="B3491" s="1">
        <v>43667</v>
      </c>
      <c r="C3491" s="1">
        <v>43682</v>
      </c>
      <c r="D3491">
        <v>42</v>
      </c>
      <c r="E3491" t="s">
        <v>1850</v>
      </c>
      <c r="F3491" t="s">
        <v>3246</v>
      </c>
      <c r="G3491" t="s">
        <v>1362</v>
      </c>
      <c r="H3491">
        <v>97</v>
      </c>
      <c r="I3491">
        <v>7</v>
      </c>
      <c r="J3491">
        <v>12</v>
      </c>
      <c r="K3491">
        <v>1949.7</v>
      </c>
      <c r="L3491">
        <v>896.86199999999997</v>
      </c>
      <c r="M3491">
        <v>23396.400000000001</v>
      </c>
      <c r="N3491" t="s">
        <v>89</v>
      </c>
      <c r="O3491" t="s">
        <v>23</v>
      </c>
      <c r="P3491" t="s">
        <v>243</v>
      </c>
      <c r="Q3491" t="s">
        <v>243</v>
      </c>
      <c r="R3491">
        <v>4410</v>
      </c>
    </row>
    <row r="3492" spans="1:18" x14ac:dyDescent="0.3">
      <c r="A3492" t="s">
        <v>3710</v>
      </c>
      <c r="B3492" s="1">
        <v>43670</v>
      </c>
      <c r="C3492" s="1">
        <v>43679</v>
      </c>
      <c r="D3492">
        <v>31</v>
      </c>
      <c r="E3492" t="s">
        <v>1850</v>
      </c>
      <c r="F3492" t="s">
        <v>3246</v>
      </c>
      <c r="G3492" t="s">
        <v>1362</v>
      </c>
      <c r="H3492">
        <v>85</v>
      </c>
      <c r="I3492">
        <v>11</v>
      </c>
      <c r="J3492">
        <v>12</v>
      </c>
      <c r="K3492">
        <v>221.1</v>
      </c>
      <c r="L3492">
        <v>181.30199999999999</v>
      </c>
      <c r="M3492">
        <v>2653.2</v>
      </c>
      <c r="N3492" t="s">
        <v>149</v>
      </c>
      <c r="O3492" t="s">
        <v>593</v>
      </c>
      <c r="P3492" t="s">
        <v>138</v>
      </c>
      <c r="Q3492" t="s">
        <v>139</v>
      </c>
      <c r="R3492">
        <v>4900</v>
      </c>
    </row>
    <row r="3493" spans="1:18" x14ac:dyDescent="0.3">
      <c r="A3493" t="s">
        <v>3711</v>
      </c>
      <c r="B3493" s="1">
        <v>43672</v>
      </c>
      <c r="C3493" s="1">
        <v>43681</v>
      </c>
      <c r="D3493">
        <v>20</v>
      </c>
      <c r="E3493" t="s">
        <v>1850</v>
      </c>
      <c r="F3493" t="s">
        <v>3246</v>
      </c>
      <c r="G3493" t="s">
        <v>1362</v>
      </c>
      <c r="H3493">
        <v>97</v>
      </c>
      <c r="I3493">
        <v>5</v>
      </c>
      <c r="J3493">
        <v>5</v>
      </c>
      <c r="K3493">
        <v>214.4</v>
      </c>
      <c r="L3493">
        <v>150.08000000000001</v>
      </c>
      <c r="M3493">
        <v>1072</v>
      </c>
      <c r="N3493" t="s">
        <v>22</v>
      </c>
      <c r="O3493" t="s">
        <v>699</v>
      </c>
      <c r="P3493" t="s">
        <v>243</v>
      </c>
      <c r="Q3493" t="s">
        <v>243</v>
      </c>
      <c r="R3493">
        <v>4410</v>
      </c>
    </row>
    <row r="3494" spans="1:18" x14ac:dyDescent="0.3">
      <c r="A3494" t="s">
        <v>3712</v>
      </c>
      <c r="B3494" s="1">
        <v>43673</v>
      </c>
      <c r="C3494" s="1">
        <v>43676</v>
      </c>
      <c r="D3494">
        <v>13</v>
      </c>
      <c r="E3494" t="s">
        <v>1850</v>
      </c>
      <c r="F3494" t="s">
        <v>3246</v>
      </c>
      <c r="G3494" t="s">
        <v>1362</v>
      </c>
      <c r="H3494">
        <v>94</v>
      </c>
      <c r="I3494">
        <v>2</v>
      </c>
      <c r="J3494">
        <v>9</v>
      </c>
      <c r="K3494">
        <v>5748.6</v>
      </c>
      <c r="L3494">
        <v>4598.88</v>
      </c>
      <c r="M3494">
        <v>51737.4</v>
      </c>
      <c r="N3494" t="s">
        <v>69</v>
      </c>
      <c r="O3494" t="s">
        <v>334</v>
      </c>
      <c r="P3494" t="s">
        <v>60</v>
      </c>
      <c r="Q3494" t="s">
        <v>61</v>
      </c>
      <c r="R3494">
        <v>6021</v>
      </c>
    </row>
    <row r="3495" spans="1:18" x14ac:dyDescent="0.3">
      <c r="A3495" t="s">
        <v>3713</v>
      </c>
      <c r="B3495" s="1">
        <v>43676</v>
      </c>
      <c r="C3495" s="1">
        <v>43679</v>
      </c>
      <c r="D3495">
        <v>40</v>
      </c>
      <c r="E3495" t="s">
        <v>1850</v>
      </c>
      <c r="F3495" t="s">
        <v>3246</v>
      </c>
      <c r="G3495" t="s">
        <v>1362</v>
      </c>
      <c r="H3495">
        <v>83</v>
      </c>
      <c r="I3495">
        <v>9</v>
      </c>
      <c r="J3495">
        <v>6</v>
      </c>
      <c r="K3495">
        <v>1085.4000000000001</v>
      </c>
      <c r="L3495">
        <v>694.65599999999995</v>
      </c>
      <c r="M3495">
        <v>6512.4</v>
      </c>
      <c r="N3495" t="s">
        <v>92</v>
      </c>
      <c r="O3495" t="s">
        <v>795</v>
      </c>
      <c r="P3495" t="s">
        <v>144</v>
      </c>
      <c r="Q3495" t="s">
        <v>29</v>
      </c>
      <c r="R3495">
        <v>612</v>
      </c>
    </row>
    <row r="3496" spans="1:18" x14ac:dyDescent="0.3">
      <c r="A3496" t="s">
        <v>3714</v>
      </c>
      <c r="B3496" s="1">
        <v>43678</v>
      </c>
      <c r="C3496" s="1">
        <v>43685</v>
      </c>
      <c r="D3496">
        <v>4</v>
      </c>
      <c r="E3496" t="s">
        <v>1850</v>
      </c>
      <c r="F3496" t="s">
        <v>3246</v>
      </c>
      <c r="G3496" t="s">
        <v>1362</v>
      </c>
      <c r="H3496">
        <v>82</v>
      </c>
      <c r="I3496">
        <v>13</v>
      </c>
      <c r="J3496">
        <v>5</v>
      </c>
      <c r="K3496">
        <v>2010</v>
      </c>
      <c r="L3496">
        <v>1286.4000000000001</v>
      </c>
      <c r="M3496">
        <v>10050</v>
      </c>
      <c r="N3496" t="s">
        <v>482</v>
      </c>
      <c r="O3496" t="s">
        <v>779</v>
      </c>
      <c r="P3496" t="s">
        <v>156</v>
      </c>
      <c r="Q3496" t="s">
        <v>151</v>
      </c>
      <c r="R3496">
        <v>3411</v>
      </c>
    </row>
    <row r="3497" spans="1:18" x14ac:dyDescent="0.3">
      <c r="A3497" t="s">
        <v>3715</v>
      </c>
      <c r="B3497" s="1">
        <v>43681</v>
      </c>
      <c r="C3497" s="1">
        <v>43693</v>
      </c>
      <c r="D3497">
        <v>5</v>
      </c>
      <c r="E3497" t="s">
        <v>1850</v>
      </c>
      <c r="F3497" t="s">
        <v>3246</v>
      </c>
      <c r="G3497" t="s">
        <v>1362</v>
      </c>
      <c r="H3497">
        <v>53</v>
      </c>
      <c r="I3497">
        <v>11</v>
      </c>
      <c r="J3497">
        <v>5</v>
      </c>
      <c r="K3497">
        <v>3437.1</v>
      </c>
      <c r="L3497">
        <v>2199.7440000000001</v>
      </c>
      <c r="M3497">
        <v>17185.5</v>
      </c>
      <c r="N3497" t="s">
        <v>52</v>
      </c>
      <c r="O3497" t="s">
        <v>593</v>
      </c>
      <c r="P3497" t="s">
        <v>215</v>
      </c>
      <c r="Q3497" t="s">
        <v>74</v>
      </c>
      <c r="R3497">
        <v>1042</v>
      </c>
    </row>
    <row r="3498" spans="1:18" x14ac:dyDescent="0.3">
      <c r="A3498" t="s">
        <v>3716</v>
      </c>
      <c r="B3498" s="1">
        <v>43682</v>
      </c>
      <c r="C3498" s="1">
        <v>43685</v>
      </c>
      <c r="D3498">
        <v>23</v>
      </c>
      <c r="E3498" t="s">
        <v>1850</v>
      </c>
      <c r="F3498" t="s">
        <v>3246</v>
      </c>
      <c r="G3498" t="s">
        <v>1362</v>
      </c>
      <c r="H3498">
        <v>21</v>
      </c>
      <c r="I3498">
        <v>7</v>
      </c>
      <c r="J3498">
        <v>10</v>
      </c>
      <c r="K3498">
        <v>6070.2</v>
      </c>
      <c r="L3498">
        <v>4552.6499999999996</v>
      </c>
      <c r="M3498">
        <v>60702</v>
      </c>
      <c r="N3498" t="s">
        <v>158</v>
      </c>
      <c r="O3498" t="s">
        <v>23</v>
      </c>
      <c r="P3498" t="s">
        <v>93</v>
      </c>
      <c r="Q3498" t="s">
        <v>94</v>
      </c>
      <c r="R3498">
        <v>7022</v>
      </c>
    </row>
    <row r="3499" spans="1:18" x14ac:dyDescent="0.3">
      <c r="A3499" t="s">
        <v>3717</v>
      </c>
      <c r="B3499" s="1">
        <v>43685</v>
      </c>
      <c r="C3499" s="1">
        <v>43700</v>
      </c>
      <c r="D3499">
        <v>22</v>
      </c>
      <c r="E3499" t="s">
        <v>1850</v>
      </c>
      <c r="F3499" t="s">
        <v>3246</v>
      </c>
      <c r="G3499" t="s">
        <v>1362</v>
      </c>
      <c r="H3499">
        <v>4</v>
      </c>
      <c r="I3499">
        <v>11</v>
      </c>
      <c r="J3499">
        <v>6</v>
      </c>
      <c r="K3499">
        <v>3859.2</v>
      </c>
      <c r="L3499">
        <v>1620.864</v>
      </c>
      <c r="M3499">
        <v>23155.200000000001</v>
      </c>
      <c r="N3499" t="s">
        <v>392</v>
      </c>
      <c r="O3499" t="s">
        <v>593</v>
      </c>
      <c r="P3499" t="s">
        <v>104</v>
      </c>
      <c r="Q3499" t="s">
        <v>40</v>
      </c>
      <c r="R3499">
        <v>4104</v>
      </c>
    </row>
    <row r="3500" spans="1:18" x14ac:dyDescent="0.3">
      <c r="A3500" t="s">
        <v>3718</v>
      </c>
      <c r="B3500" s="1">
        <v>43686</v>
      </c>
      <c r="C3500" s="1">
        <v>43694</v>
      </c>
      <c r="D3500">
        <v>38</v>
      </c>
      <c r="E3500" t="s">
        <v>1850</v>
      </c>
      <c r="F3500" t="s">
        <v>3246</v>
      </c>
      <c r="G3500" t="s">
        <v>1362</v>
      </c>
      <c r="H3500">
        <v>8</v>
      </c>
      <c r="I3500">
        <v>2</v>
      </c>
      <c r="J3500">
        <v>11</v>
      </c>
      <c r="K3500">
        <v>6385.1</v>
      </c>
      <c r="L3500">
        <v>4661.1229999999996</v>
      </c>
      <c r="M3500">
        <v>70236.100000000006</v>
      </c>
      <c r="N3500" t="s">
        <v>193</v>
      </c>
      <c r="O3500" t="s">
        <v>334</v>
      </c>
      <c r="P3500" t="s">
        <v>84</v>
      </c>
      <c r="Q3500" t="s">
        <v>85</v>
      </c>
      <c r="R3500">
        <v>2113</v>
      </c>
    </row>
    <row r="3501" spans="1:18" x14ac:dyDescent="0.3">
      <c r="A3501" t="s">
        <v>3719</v>
      </c>
      <c r="B3501" s="1">
        <v>43687</v>
      </c>
      <c r="C3501" s="1">
        <v>43690</v>
      </c>
      <c r="D3501">
        <v>43</v>
      </c>
      <c r="E3501" t="s">
        <v>1850</v>
      </c>
      <c r="F3501" t="s">
        <v>3246</v>
      </c>
      <c r="G3501" t="s">
        <v>1362</v>
      </c>
      <c r="H3501">
        <v>82</v>
      </c>
      <c r="I3501">
        <v>12</v>
      </c>
      <c r="J3501">
        <v>7</v>
      </c>
      <c r="K3501">
        <v>3899.4</v>
      </c>
      <c r="L3501">
        <v>1832.7180000000001</v>
      </c>
      <c r="M3501">
        <v>27295.8</v>
      </c>
      <c r="N3501" t="s">
        <v>210</v>
      </c>
      <c r="O3501" t="s">
        <v>793</v>
      </c>
      <c r="P3501" t="s">
        <v>156</v>
      </c>
      <c r="Q3501" t="s">
        <v>151</v>
      </c>
      <c r="R3501">
        <v>3411</v>
      </c>
    </row>
    <row r="3502" spans="1:18" x14ac:dyDescent="0.3">
      <c r="A3502" t="s">
        <v>3720</v>
      </c>
      <c r="B3502" s="1">
        <v>43687</v>
      </c>
      <c r="C3502" s="1">
        <v>43696</v>
      </c>
      <c r="D3502">
        <v>46</v>
      </c>
      <c r="E3502" t="s">
        <v>1850</v>
      </c>
      <c r="F3502" t="s">
        <v>3246</v>
      </c>
      <c r="G3502" t="s">
        <v>1362</v>
      </c>
      <c r="H3502">
        <v>86</v>
      </c>
      <c r="I3502">
        <v>2</v>
      </c>
      <c r="J3502">
        <v>5</v>
      </c>
      <c r="K3502">
        <v>797.3</v>
      </c>
      <c r="L3502">
        <v>597.97500000000002</v>
      </c>
      <c r="M3502">
        <v>3986.5</v>
      </c>
      <c r="N3502" t="s">
        <v>42</v>
      </c>
      <c r="O3502" t="s">
        <v>334</v>
      </c>
      <c r="P3502" t="s">
        <v>412</v>
      </c>
      <c r="Q3502" t="s">
        <v>413</v>
      </c>
      <c r="R3502">
        <v>5018</v>
      </c>
    </row>
    <row r="3503" spans="1:18" x14ac:dyDescent="0.3">
      <c r="A3503" t="s">
        <v>3721</v>
      </c>
      <c r="B3503" s="1">
        <v>43689</v>
      </c>
      <c r="C3503" s="1">
        <v>43699</v>
      </c>
      <c r="D3503">
        <v>6</v>
      </c>
      <c r="E3503" t="s">
        <v>1850</v>
      </c>
      <c r="F3503" t="s">
        <v>3246</v>
      </c>
      <c r="G3503" t="s">
        <v>1362</v>
      </c>
      <c r="H3503">
        <v>86</v>
      </c>
      <c r="I3503">
        <v>11</v>
      </c>
      <c r="J3503">
        <v>8</v>
      </c>
      <c r="K3503">
        <v>3986.5</v>
      </c>
      <c r="L3503">
        <v>2033.115</v>
      </c>
      <c r="M3503">
        <v>31892</v>
      </c>
      <c r="N3503" t="s">
        <v>31</v>
      </c>
      <c r="O3503" t="s">
        <v>593</v>
      </c>
      <c r="P3503" t="s">
        <v>412</v>
      </c>
      <c r="Q3503" t="s">
        <v>413</v>
      </c>
      <c r="R3503">
        <v>5018</v>
      </c>
    </row>
    <row r="3504" spans="1:18" x14ac:dyDescent="0.3">
      <c r="A3504" t="s">
        <v>3722</v>
      </c>
      <c r="B3504" s="1">
        <v>43689</v>
      </c>
      <c r="C3504" s="1">
        <v>43697</v>
      </c>
      <c r="D3504">
        <v>35</v>
      </c>
      <c r="E3504" t="s">
        <v>1850</v>
      </c>
      <c r="F3504" t="s">
        <v>3246</v>
      </c>
      <c r="G3504" t="s">
        <v>1362</v>
      </c>
      <c r="H3504">
        <v>38</v>
      </c>
      <c r="I3504">
        <v>7</v>
      </c>
      <c r="J3504">
        <v>7</v>
      </c>
      <c r="K3504">
        <v>1038.5</v>
      </c>
      <c r="L3504">
        <v>799.64499999999998</v>
      </c>
      <c r="M3504">
        <v>7269.5</v>
      </c>
      <c r="N3504" t="s">
        <v>316</v>
      </c>
      <c r="O3504" t="s">
        <v>23</v>
      </c>
      <c r="P3504" t="s">
        <v>163</v>
      </c>
      <c r="Q3504" t="s">
        <v>164</v>
      </c>
      <c r="R3504">
        <v>3110</v>
      </c>
    </row>
    <row r="3505" spans="1:18" x14ac:dyDescent="0.3">
      <c r="A3505" t="s">
        <v>3723</v>
      </c>
      <c r="B3505" s="1">
        <v>43691</v>
      </c>
      <c r="C3505" s="1">
        <v>43706</v>
      </c>
      <c r="D3505">
        <v>19</v>
      </c>
      <c r="E3505" t="s">
        <v>1850</v>
      </c>
      <c r="F3505" t="s">
        <v>3246</v>
      </c>
      <c r="G3505" t="s">
        <v>1362</v>
      </c>
      <c r="H3505">
        <v>29</v>
      </c>
      <c r="I3505">
        <v>9</v>
      </c>
      <c r="J3505">
        <v>6</v>
      </c>
      <c r="K3505">
        <v>3865.9</v>
      </c>
      <c r="L3505">
        <v>2280.8809999999999</v>
      </c>
      <c r="M3505">
        <v>23195.4</v>
      </c>
      <c r="N3505" t="s">
        <v>103</v>
      </c>
      <c r="O3505" t="s">
        <v>795</v>
      </c>
      <c r="P3505" t="s">
        <v>526</v>
      </c>
      <c r="Q3505" t="s">
        <v>527</v>
      </c>
      <c r="R3505">
        <v>7910</v>
      </c>
    </row>
    <row r="3506" spans="1:18" x14ac:dyDescent="0.3">
      <c r="A3506" t="s">
        <v>3724</v>
      </c>
      <c r="B3506" s="1">
        <v>43694</v>
      </c>
      <c r="C3506" s="1">
        <v>43702</v>
      </c>
      <c r="D3506">
        <v>19</v>
      </c>
      <c r="E3506" t="s">
        <v>1850</v>
      </c>
      <c r="F3506" t="s">
        <v>3246</v>
      </c>
      <c r="G3506" t="s">
        <v>1362</v>
      </c>
      <c r="H3506">
        <v>94</v>
      </c>
      <c r="I3506">
        <v>12</v>
      </c>
      <c r="J3506">
        <v>7</v>
      </c>
      <c r="K3506">
        <v>247.9</v>
      </c>
      <c r="L3506">
        <v>123.95</v>
      </c>
      <c r="M3506">
        <v>1735.3</v>
      </c>
      <c r="N3506" t="s">
        <v>103</v>
      </c>
      <c r="O3506" t="s">
        <v>793</v>
      </c>
      <c r="P3506" t="s">
        <v>60</v>
      </c>
      <c r="Q3506" t="s">
        <v>61</v>
      </c>
      <c r="R3506">
        <v>6021</v>
      </c>
    </row>
    <row r="3507" spans="1:18" x14ac:dyDescent="0.3">
      <c r="A3507" t="s">
        <v>3725</v>
      </c>
      <c r="B3507" s="1">
        <v>43697</v>
      </c>
      <c r="C3507" s="1">
        <v>43709</v>
      </c>
      <c r="D3507">
        <v>10</v>
      </c>
      <c r="E3507" t="s">
        <v>1850</v>
      </c>
      <c r="F3507" t="s">
        <v>3246</v>
      </c>
      <c r="G3507" t="s">
        <v>1362</v>
      </c>
      <c r="H3507">
        <v>2</v>
      </c>
      <c r="I3507">
        <v>7</v>
      </c>
      <c r="J3507">
        <v>5</v>
      </c>
      <c r="K3507">
        <v>3839.1</v>
      </c>
      <c r="L3507">
        <v>2917.7159999999999</v>
      </c>
      <c r="M3507">
        <v>19195.5</v>
      </c>
      <c r="N3507" t="s">
        <v>56</v>
      </c>
      <c r="O3507" t="s">
        <v>23</v>
      </c>
      <c r="P3507" t="s">
        <v>79</v>
      </c>
      <c r="Q3507" t="s">
        <v>80</v>
      </c>
      <c r="R3507">
        <v>9630</v>
      </c>
    </row>
    <row r="3508" spans="1:18" x14ac:dyDescent="0.3">
      <c r="A3508" t="s">
        <v>3726</v>
      </c>
      <c r="B3508" s="1">
        <v>43699</v>
      </c>
      <c r="C3508" s="1">
        <v>43713</v>
      </c>
      <c r="D3508">
        <v>29</v>
      </c>
      <c r="E3508" t="s">
        <v>1850</v>
      </c>
      <c r="F3508" t="s">
        <v>3246</v>
      </c>
      <c r="G3508" t="s">
        <v>1362</v>
      </c>
      <c r="H3508">
        <v>81</v>
      </c>
      <c r="I3508">
        <v>11</v>
      </c>
      <c r="J3508">
        <v>6</v>
      </c>
      <c r="K3508">
        <v>1165.8</v>
      </c>
      <c r="L3508">
        <v>664.50599999999997</v>
      </c>
      <c r="M3508">
        <v>6994.8</v>
      </c>
      <c r="N3508" t="s">
        <v>63</v>
      </c>
      <c r="O3508" t="s">
        <v>593</v>
      </c>
      <c r="P3508" t="s">
        <v>223</v>
      </c>
      <c r="Q3508" t="s">
        <v>224</v>
      </c>
      <c r="R3508">
        <v>3010</v>
      </c>
    </row>
    <row r="3509" spans="1:18" x14ac:dyDescent="0.3">
      <c r="A3509" t="s">
        <v>3727</v>
      </c>
      <c r="B3509" s="1">
        <v>43699</v>
      </c>
      <c r="C3509" s="1">
        <v>43705</v>
      </c>
      <c r="D3509">
        <v>16</v>
      </c>
      <c r="E3509" t="s">
        <v>1850</v>
      </c>
      <c r="F3509" t="s">
        <v>3246</v>
      </c>
      <c r="G3509" t="s">
        <v>1362</v>
      </c>
      <c r="H3509">
        <v>36</v>
      </c>
      <c r="I3509">
        <v>7</v>
      </c>
      <c r="J3509">
        <v>6</v>
      </c>
      <c r="K3509">
        <v>1112.2</v>
      </c>
      <c r="L3509">
        <v>556.1</v>
      </c>
      <c r="M3509">
        <v>6673.2</v>
      </c>
      <c r="N3509" t="s">
        <v>96</v>
      </c>
      <c r="O3509" t="s">
        <v>23</v>
      </c>
      <c r="P3509" t="s">
        <v>247</v>
      </c>
      <c r="Q3509" t="s">
        <v>243</v>
      </c>
      <c r="R3509">
        <v>4414</v>
      </c>
    </row>
    <row r="3510" spans="1:18" x14ac:dyDescent="0.3">
      <c r="A3510" t="s">
        <v>3728</v>
      </c>
      <c r="B3510" s="1">
        <v>43701</v>
      </c>
      <c r="C3510" s="1">
        <v>43706</v>
      </c>
      <c r="D3510">
        <v>5</v>
      </c>
      <c r="E3510" t="s">
        <v>1850</v>
      </c>
      <c r="F3510" t="s">
        <v>3246</v>
      </c>
      <c r="G3510" t="s">
        <v>1362</v>
      </c>
      <c r="H3510">
        <v>89</v>
      </c>
      <c r="I3510">
        <v>1</v>
      </c>
      <c r="J3510">
        <v>6</v>
      </c>
      <c r="K3510">
        <v>1246.2</v>
      </c>
      <c r="L3510">
        <v>710.33399999999995</v>
      </c>
      <c r="M3510">
        <v>7477.2</v>
      </c>
      <c r="N3510" t="s">
        <v>52</v>
      </c>
      <c r="O3510" t="s">
        <v>471</v>
      </c>
      <c r="P3510" t="s">
        <v>131</v>
      </c>
      <c r="Q3510" t="s">
        <v>74</v>
      </c>
      <c r="R3510">
        <v>1023</v>
      </c>
    </row>
    <row r="3511" spans="1:18" x14ac:dyDescent="0.3">
      <c r="A3511" t="s">
        <v>3729</v>
      </c>
      <c r="B3511" s="1">
        <v>43702</v>
      </c>
      <c r="C3511" s="1">
        <v>43718</v>
      </c>
      <c r="D3511">
        <v>38</v>
      </c>
      <c r="E3511" t="s">
        <v>1850</v>
      </c>
      <c r="F3511" t="s">
        <v>3246</v>
      </c>
      <c r="G3511" t="s">
        <v>1362</v>
      </c>
      <c r="H3511">
        <v>22</v>
      </c>
      <c r="I3511">
        <v>5</v>
      </c>
      <c r="J3511">
        <v>12</v>
      </c>
      <c r="K3511">
        <v>1775.5</v>
      </c>
      <c r="L3511">
        <v>923.26</v>
      </c>
      <c r="M3511">
        <v>21306</v>
      </c>
      <c r="N3511" t="s">
        <v>193</v>
      </c>
      <c r="O3511" t="s">
        <v>699</v>
      </c>
      <c r="P3511" t="s">
        <v>142</v>
      </c>
      <c r="Q3511" t="s">
        <v>80</v>
      </c>
      <c r="R3511">
        <v>9818</v>
      </c>
    </row>
    <row r="3512" spans="1:18" x14ac:dyDescent="0.3">
      <c r="A3512" t="s">
        <v>3730</v>
      </c>
      <c r="B3512" s="1">
        <v>43703</v>
      </c>
      <c r="C3512" s="1">
        <v>43720</v>
      </c>
      <c r="D3512">
        <v>25</v>
      </c>
      <c r="E3512" t="s">
        <v>1850</v>
      </c>
      <c r="F3512" t="s">
        <v>3246</v>
      </c>
      <c r="G3512" t="s">
        <v>1362</v>
      </c>
      <c r="H3512">
        <v>97</v>
      </c>
      <c r="I3512">
        <v>11</v>
      </c>
      <c r="J3512">
        <v>6</v>
      </c>
      <c r="K3512">
        <v>1065.3</v>
      </c>
      <c r="L3512">
        <v>607.221</v>
      </c>
      <c r="M3512">
        <v>6391.8</v>
      </c>
      <c r="N3512" t="s">
        <v>189</v>
      </c>
      <c r="O3512" t="s">
        <v>593</v>
      </c>
      <c r="P3512" t="s">
        <v>243</v>
      </c>
      <c r="Q3512" t="s">
        <v>243</v>
      </c>
      <c r="R3512">
        <v>4410</v>
      </c>
    </row>
    <row r="3513" spans="1:18" x14ac:dyDescent="0.3">
      <c r="A3513" t="s">
        <v>3731</v>
      </c>
      <c r="B3513" s="1">
        <v>43703</v>
      </c>
      <c r="C3513" s="1">
        <v>43711</v>
      </c>
      <c r="D3513">
        <v>6</v>
      </c>
      <c r="E3513" t="s">
        <v>1850</v>
      </c>
      <c r="F3513" t="s">
        <v>3246</v>
      </c>
      <c r="G3513" t="s">
        <v>1362</v>
      </c>
      <c r="H3513">
        <v>46</v>
      </c>
      <c r="I3513">
        <v>2</v>
      </c>
      <c r="J3513">
        <v>6</v>
      </c>
      <c r="K3513">
        <v>2646.5</v>
      </c>
      <c r="L3513">
        <v>1243.855</v>
      </c>
      <c r="M3513">
        <v>15879</v>
      </c>
      <c r="N3513" t="s">
        <v>31</v>
      </c>
      <c r="O3513" t="s">
        <v>334</v>
      </c>
      <c r="P3513" t="s">
        <v>199</v>
      </c>
      <c r="Q3513" t="s">
        <v>200</v>
      </c>
      <c r="R3513">
        <v>9522</v>
      </c>
    </row>
    <row r="3514" spans="1:18" x14ac:dyDescent="0.3">
      <c r="A3514" t="s">
        <v>3732</v>
      </c>
      <c r="B3514" s="1">
        <v>43706</v>
      </c>
      <c r="C3514" s="1">
        <v>43718</v>
      </c>
      <c r="D3514">
        <v>28</v>
      </c>
      <c r="E3514" t="s">
        <v>1850</v>
      </c>
      <c r="F3514" t="s">
        <v>3246</v>
      </c>
      <c r="G3514" t="s">
        <v>1670</v>
      </c>
      <c r="H3514">
        <v>20</v>
      </c>
      <c r="I3514">
        <v>2</v>
      </c>
      <c r="J3514">
        <v>10</v>
      </c>
      <c r="K3514">
        <v>1976.5</v>
      </c>
      <c r="L3514">
        <v>1581.2</v>
      </c>
      <c r="M3514">
        <v>19765</v>
      </c>
      <c r="N3514" t="s">
        <v>109</v>
      </c>
      <c r="O3514" t="s">
        <v>334</v>
      </c>
      <c r="P3514" t="s">
        <v>39</v>
      </c>
      <c r="Q3514" t="s">
        <v>40</v>
      </c>
      <c r="R3514">
        <v>4110</v>
      </c>
    </row>
    <row r="3515" spans="1:18" x14ac:dyDescent="0.3">
      <c r="A3515" t="s">
        <v>3733</v>
      </c>
      <c r="B3515" s="1">
        <v>43708</v>
      </c>
      <c r="C3515" s="1">
        <v>43723</v>
      </c>
      <c r="D3515">
        <v>16</v>
      </c>
      <c r="E3515" t="s">
        <v>1850</v>
      </c>
      <c r="F3515" t="s">
        <v>3246</v>
      </c>
      <c r="G3515" t="s">
        <v>1670</v>
      </c>
      <c r="H3515">
        <v>47</v>
      </c>
      <c r="I3515">
        <v>5</v>
      </c>
      <c r="J3515">
        <v>5</v>
      </c>
      <c r="K3515">
        <v>1159.0999999999999</v>
      </c>
      <c r="L3515">
        <v>915.68899999999996</v>
      </c>
      <c r="M3515">
        <v>5795.5</v>
      </c>
      <c r="N3515" t="s">
        <v>96</v>
      </c>
      <c r="O3515" t="s">
        <v>699</v>
      </c>
      <c r="P3515" t="s">
        <v>289</v>
      </c>
      <c r="Q3515" t="s">
        <v>290</v>
      </c>
      <c r="R3515">
        <v>7630</v>
      </c>
    </row>
    <row r="3516" spans="1:18" x14ac:dyDescent="0.3">
      <c r="A3516" t="s">
        <v>3734</v>
      </c>
      <c r="B3516" s="1">
        <v>43708</v>
      </c>
      <c r="C3516" s="1">
        <v>43720</v>
      </c>
      <c r="D3516">
        <v>27</v>
      </c>
      <c r="E3516" t="s">
        <v>1850</v>
      </c>
      <c r="F3516" t="s">
        <v>3246</v>
      </c>
      <c r="G3516" t="s">
        <v>1670</v>
      </c>
      <c r="H3516">
        <v>46</v>
      </c>
      <c r="I3516">
        <v>11</v>
      </c>
      <c r="J3516">
        <v>6</v>
      </c>
      <c r="K3516">
        <v>2592.9</v>
      </c>
      <c r="L3516">
        <v>2100.2489999999998</v>
      </c>
      <c r="M3516">
        <v>15557.4</v>
      </c>
      <c r="N3516" t="s">
        <v>123</v>
      </c>
      <c r="O3516" t="s">
        <v>593</v>
      </c>
      <c r="P3516" t="s">
        <v>199</v>
      </c>
      <c r="Q3516" t="s">
        <v>200</v>
      </c>
      <c r="R3516">
        <v>9522</v>
      </c>
    </row>
    <row r="3517" spans="1:18" x14ac:dyDescent="0.3">
      <c r="A3517" t="s">
        <v>3735</v>
      </c>
      <c r="B3517" s="1">
        <v>43709</v>
      </c>
      <c r="C3517" s="1">
        <v>43726</v>
      </c>
      <c r="D3517">
        <v>44</v>
      </c>
      <c r="E3517" t="s">
        <v>1850</v>
      </c>
      <c r="F3517" t="s">
        <v>3246</v>
      </c>
      <c r="G3517" t="s">
        <v>1670</v>
      </c>
      <c r="H3517">
        <v>35</v>
      </c>
      <c r="I3517">
        <v>9</v>
      </c>
      <c r="J3517">
        <v>9</v>
      </c>
      <c r="K3517">
        <v>2485.6999999999998</v>
      </c>
      <c r="L3517">
        <v>1242.8499999999999</v>
      </c>
      <c r="M3517">
        <v>22371.3</v>
      </c>
      <c r="N3517" t="s">
        <v>27</v>
      </c>
      <c r="O3517" t="s">
        <v>795</v>
      </c>
      <c r="P3517" t="s">
        <v>242</v>
      </c>
      <c r="Q3517" t="s">
        <v>243</v>
      </c>
      <c r="R3517">
        <v>4412</v>
      </c>
    </row>
    <row r="3518" spans="1:18" x14ac:dyDescent="0.3">
      <c r="A3518" t="s">
        <v>3736</v>
      </c>
      <c r="B3518" s="1">
        <v>43710</v>
      </c>
      <c r="C3518" s="1">
        <v>43723</v>
      </c>
      <c r="D3518">
        <v>42</v>
      </c>
      <c r="E3518" t="s">
        <v>1850</v>
      </c>
      <c r="F3518" t="s">
        <v>3246</v>
      </c>
      <c r="G3518" t="s">
        <v>1670</v>
      </c>
      <c r="H3518">
        <v>37</v>
      </c>
      <c r="I3518">
        <v>2</v>
      </c>
      <c r="J3518">
        <v>7</v>
      </c>
      <c r="K3518">
        <v>1855.9</v>
      </c>
      <c r="L3518">
        <v>1447.6020000000001</v>
      </c>
      <c r="M3518">
        <v>12991.3</v>
      </c>
      <c r="N3518" t="s">
        <v>89</v>
      </c>
      <c r="O3518" t="s">
        <v>334</v>
      </c>
      <c r="P3518" t="s">
        <v>156</v>
      </c>
      <c r="Q3518" t="s">
        <v>151</v>
      </c>
      <c r="R3518">
        <v>3411</v>
      </c>
    </row>
    <row r="3519" spans="1:18" x14ac:dyDescent="0.3">
      <c r="A3519" t="s">
        <v>3737</v>
      </c>
      <c r="B3519" s="1">
        <v>43712</v>
      </c>
      <c r="C3519" s="1">
        <v>43716</v>
      </c>
      <c r="D3519">
        <v>21</v>
      </c>
      <c r="E3519" t="s">
        <v>1850</v>
      </c>
      <c r="F3519" t="s">
        <v>3246</v>
      </c>
      <c r="G3519" t="s">
        <v>1670</v>
      </c>
      <c r="H3519">
        <v>61</v>
      </c>
      <c r="I3519">
        <v>13</v>
      </c>
      <c r="J3519">
        <v>8</v>
      </c>
      <c r="K3519">
        <v>2525.9</v>
      </c>
      <c r="L3519">
        <v>1995.461</v>
      </c>
      <c r="M3519">
        <v>20207.2</v>
      </c>
      <c r="N3519" t="s">
        <v>127</v>
      </c>
      <c r="O3519" t="s">
        <v>779</v>
      </c>
      <c r="P3519" t="s">
        <v>232</v>
      </c>
      <c r="Q3519" t="s">
        <v>233</v>
      </c>
      <c r="R3519">
        <v>9812</v>
      </c>
    </row>
    <row r="3520" spans="1:18" x14ac:dyDescent="0.3">
      <c r="A3520" t="s">
        <v>3738</v>
      </c>
      <c r="B3520" s="1">
        <v>43712</v>
      </c>
      <c r="C3520" s="1">
        <v>43726</v>
      </c>
      <c r="D3520">
        <v>31</v>
      </c>
      <c r="E3520" t="s">
        <v>1850</v>
      </c>
      <c r="F3520" t="s">
        <v>3246</v>
      </c>
      <c r="G3520" t="s">
        <v>1670</v>
      </c>
      <c r="H3520">
        <v>65</v>
      </c>
      <c r="I3520">
        <v>13</v>
      </c>
      <c r="J3520">
        <v>9</v>
      </c>
      <c r="K3520">
        <v>2010</v>
      </c>
      <c r="L3520">
        <v>884.4</v>
      </c>
      <c r="M3520">
        <v>18090</v>
      </c>
      <c r="N3520" t="s">
        <v>149</v>
      </c>
      <c r="O3520" t="s">
        <v>779</v>
      </c>
      <c r="P3520" t="s">
        <v>275</v>
      </c>
      <c r="Q3520" t="s">
        <v>275</v>
      </c>
      <c r="R3520">
        <v>7924</v>
      </c>
    </row>
    <row r="3521" spans="1:18" x14ac:dyDescent="0.3">
      <c r="A3521" t="s">
        <v>3739</v>
      </c>
      <c r="B3521" s="1">
        <v>43713</v>
      </c>
      <c r="C3521" s="1">
        <v>43722</v>
      </c>
      <c r="D3521">
        <v>42</v>
      </c>
      <c r="E3521" t="s">
        <v>1850</v>
      </c>
      <c r="F3521" t="s">
        <v>3246</v>
      </c>
      <c r="G3521" t="s">
        <v>1670</v>
      </c>
      <c r="H3521">
        <v>99</v>
      </c>
      <c r="I3521">
        <v>1</v>
      </c>
      <c r="J3521">
        <v>10</v>
      </c>
      <c r="K3521">
        <v>1788.9</v>
      </c>
      <c r="L3521">
        <v>1216.452</v>
      </c>
      <c r="M3521">
        <v>17889</v>
      </c>
      <c r="N3521" t="s">
        <v>89</v>
      </c>
      <c r="O3521" t="s">
        <v>471</v>
      </c>
      <c r="P3521" t="s">
        <v>180</v>
      </c>
      <c r="Q3521" t="s">
        <v>181</v>
      </c>
      <c r="R3521">
        <v>3225</v>
      </c>
    </row>
    <row r="3522" spans="1:18" x14ac:dyDescent="0.3">
      <c r="A3522" t="s">
        <v>3740</v>
      </c>
      <c r="B3522" s="1">
        <v>43714</v>
      </c>
      <c r="C3522" s="1">
        <v>43725</v>
      </c>
      <c r="D3522">
        <v>44</v>
      </c>
      <c r="E3522" t="s">
        <v>1850</v>
      </c>
      <c r="F3522" t="s">
        <v>3246</v>
      </c>
      <c r="G3522" t="s">
        <v>1670</v>
      </c>
      <c r="H3522">
        <v>52</v>
      </c>
      <c r="I3522">
        <v>13</v>
      </c>
      <c r="J3522">
        <v>5</v>
      </c>
      <c r="K3522">
        <v>1721.9</v>
      </c>
      <c r="L3522">
        <v>1377.52</v>
      </c>
      <c r="M3522">
        <v>8609.5</v>
      </c>
      <c r="N3522" t="s">
        <v>27</v>
      </c>
      <c r="O3522" t="s">
        <v>779</v>
      </c>
      <c r="P3522" t="s">
        <v>306</v>
      </c>
      <c r="Q3522" t="s">
        <v>307</v>
      </c>
      <c r="R3522">
        <v>5512</v>
      </c>
    </row>
    <row r="3523" spans="1:18" x14ac:dyDescent="0.3">
      <c r="A3523" t="s">
        <v>3741</v>
      </c>
      <c r="B3523" s="1">
        <v>43715</v>
      </c>
      <c r="C3523" s="1">
        <v>43727</v>
      </c>
      <c r="D3523">
        <v>4</v>
      </c>
      <c r="E3523" t="s">
        <v>1850</v>
      </c>
      <c r="F3523" t="s">
        <v>3246</v>
      </c>
      <c r="G3523" t="s">
        <v>1670</v>
      </c>
      <c r="H3523">
        <v>54</v>
      </c>
      <c r="I3523">
        <v>10</v>
      </c>
      <c r="J3523">
        <v>7</v>
      </c>
      <c r="K3523">
        <v>3932.9</v>
      </c>
      <c r="L3523">
        <v>1769.8050000000001</v>
      </c>
      <c r="M3523">
        <v>27530.3</v>
      </c>
      <c r="N3523" t="s">
        <v>482</v>
      </c>
      <c r="O3523" t="s">
        <v>783</v>
      </c>
      <c r="P3523" t="s">
        <v>24</v>
      </c>
      <c r="Q3523" t="s">
        <v>25</v>
      </c>
      <c r="R3523">
        <v>8022</v>
      </c>
    </row>
    <row r="3524" spans="1:18" x14ac:dyDescent="0.3">
      <c r="A3524" t="s">
        <v>3742</v>
      </c>
      <c r="B3524" s="1">
        <v>43716</v>
      </c>
      <c r="C3524" s="1">
        <v>43723</v>
      </c>
      <c r="D3524">
        <v>5</v>
      </c>
      <c r="E3524" t="s">
        <v>1850</v>
      </c>
      <c r="F3524" t="s">
        <v>3246</v>
      </c>
      <c r="G3524" t="s">
        <v>1670</v>
      </c>
      <c r="H3524">
        <v>22</v>
      </c>
      <c r="I3524">
        <v>7</v>
      </c>
      <c r="J3524">
        <v>6</v>
      </c>
      <c r="K3524">
        <v>1876</v>
      </c>
      <c r="L3524">
        <v>1331.96</v>
      </c>
      <c r="M3524">
        <v>11256</v>
      </c>
      <c r="N3524" t="s">
        <v>52</v>
      </c>
      <c r="O3524" t="s">
        <v>23</v>
      </c>
      <c r="P3524" t="s">
        <v>142</v>
      </c>
      <c r="Q3524" t="s">
        <v>80</v>
      </c>
      <c r="R3524">
        <v>9818</v>
      </c>
    </row>
    <row r="3525" spans="1:18" x14ac:dyDescent="0.3">
      <c r="A3525" t="s">
        <v>3743</v>
      </c>
      <c r="B3525" s="1">
        <v>43723</v>
      </c>
      <c r="C3525" s="1">
        <v>43726</v>
      </c>
      <c r="D3525">
        <v>11</v>
      </c>
      <c r="E3525" t="s">
        <v>1850</v>
      </c>
      <c r="F3525" t="s">
        <v>3246</v>
      </c>
      <c r="G3525" t="s">
        <v>1670</v>
      </c>
      <c r="H3525">
        <v>98</v>
      </c>
      <c r="I3525">
        <v>2</v>
      </c>
      <c r="J3525">
        <v>11</v>
      </c>
      <c r="K3525">
        <v>3999.9</v>
      </c>
      <c r="L3525">
        <v>1879.953</v>
      </c>
      <c r="M3525">
        <v>43998.9</v>
      </c>
      <c r="N3525" t="s">
        <v>76</v>
      </c>
      <c r="O3525" t="s">
        <v>334</v>
      </c>
      <c r="P3525" t="s">
        <v>286</v>
      </c>
      <c r="Q3525" t="s">
        <v>287</v>
      </c>
      <c r="R3525">
        <v>3503</v>
      </c>
    </row>
    <row r="3526" spans="1:18" x14ac:dyDescent="0.3">
      <c r="A3526" t="s">
        <v>3744</v>
      </c>
      <c r="B3526" s="1">
        <v>43723</v>
      </c>
      <c r="C3526" s="1">
        <v>43732</v>
      </c>
      <c r="D3526">
        <v>12</v>
      </c>
      <c r="E3526" t="s">
        <v>1850</v>
      </c>
      <c r="F3526" t="s">
        <v>3246</v>
      </c>
      <c r="G3526" t="s">
        <v>1670</v>
      </c>
      <c r="H3526">
        <v>31</v>
      </c>
      <c r="I3526">
        <v>2</v>
      </c>
      <c r="J3526">
        <v>10</v>
      </c>
      <c r="K3526">
        <v>3169.1</v>
      </c>
      <c r="L3526">
        <v>1331.0219999999999</v>
      </c>
      <c r="M3526">
        <v>31691</v>
      </c>
      <c r="N3526" t="s">
        <v>155</v>
      </c>
      <c r="O3526" t="s">
        <v>334</v>
      </c>
      <c r="P3526" t="s">
        <v>187</v>
      </c>
      <c r="Q3526" t="s">
        <v>29</v>
      </c>
      <c r="R3526">
        <v>610</v>
      </c>
    </row>
    <row r="3527" spans="1:18" x14ac:dyDescent="0.3">
      <c r="A3527" t="s">
        <v>3745</v>
      </c>
      <c r="B3527" s="1">
        <v>43725</v>
      </c>
      <c r="C3527" s="1">
        <v>43733</v>
      </c>
      <c r="D3527">
        <v>22</v>
      </c>
      <c r="E3527" t="s">
        <v>1850</v>
      </c>
      <c r="F3527" t="s">
        <v>3246</v>
      </c>
      <c r="G3527" t="s">
        <v>1670</v>
      </c>
      <c r="H3527">
        <v>3</v>
      </c>
      <c r="I3527">
        <v>11</v>
      </c>
      <c r="J3527">
        <v>6</v>
      </c>
      <c r="K3527">
        <v>254.6</v>
      </c>
      <c r="L3527">
        <v>216.41</v>
      </c>
      <c r="M3527">
        <v>1527.6</v>
      </c>
      <c r="N3527" t="s">
        <v>392</v>
      </c>
      <c r="O3527" t="s">
        <v>593</v>
      </c>
      <c r="P3527" t="s">
        <v>159</v>
      </c>
      <c r="Q3527" t="s">
        <v>160</v>
      </c>
      <c r="R3527">
        <v>627</v>
      </c>
    </row>
    <row r="3528" spans="1:18" x14ac:dyDescent="0.3">
      <c r="A3528" t="s">
        <v>3746</v>
      </c>
      <c r="B3528" s="1">
        <v>43727</v>
      </c>
      <c r="C3528" s="1">
        <v>43733</v>
      </c>
      <c r="D3528">
        <v>45</v>
      </c>
      <c r="E3528" t="s">
        <v>1850</v>
      </c>
      <c r="F3528" t="s">
        <v>3246</v>
      </c>
      <c r="G3528" t="s">
        <v>1670</v>
      </c>
      <c r="H3528">
        <v>54</v>
      </c>
      <c r="I3528">
        <v>13</v>
      </c>
      <c r="J3528">
        <v>8</v>
      </c>
      <c r="K3528">
        <v>2479</v>
      </c>
      <c r="L3528">
        <v>1834.46</v>
      </c>
      <c r="M3528">
        <v>19832</v>
      </c>
      <c r="N3528" t="s">
        <v>35</v>
      </c>
      <c r="O3528" t="s">
        <v>779</v>
      </c>
      <c r="P3528" t="s">
        <v>24</v>
      </c>
      <c r="Q3528" t="s">
        <v>25</v>
      </c>
      <c r="R3528">
        <v>8022</v>
      </c>
    </row>
    <row r="3529" spans="1:18" x14ac:dyDescent="0.3">
      <c r="A3529" t="s">
        <v>3747</v>
      </c>
      <c r="B3529" s="1">
        <v>43727</v>
      </c>
      <c r="C3529" s="1">
        <v>43732</v>
      </c>
      <c r="D3529">
        <v>6</v>
      </c>
      <c r="E3529" t="s">
        <v>1850</v>
      </c>
      <c r="F3529" t="s">
        <v>3246</v>
      </c>
      <c r="G3529" t="s">
        <v>1670</v>
      </c>
      <c r="H3529">
        <v>22</v>
      </c>
      <c r="I3529">
        <v>2</v>
      </c>
      <c r="J3529">
        <v>7</v>
      </c>
      <c r="K3529">
        <v>201</v>
      </c>
      <c r="L3529">
        <v>120.6</v>
      </c>
      <c r="M3529">
        <v>1407</v>
      </c>
      <c r="N3529" t="s">
        <v>31</v>
      </c>
      <c r="O3529" t="s">
        <v>334</v>
      </c>
      <c r="P3529" t="s">
        <v>142</v>
      </c>
      <c r="Q3529" t="s">
        <v>80</v>
      </c>
      <c r="R3529">
        <v>9818</v>
      </c>
    </row>
    <row r="3530" spans="1:18" x14ac:dyDescent="0.3">
      <c r="A3530" t="s">
        <v>3748</v>
      </c>
      <c r="B3530" s="1">
        <v>43729</v>
      </c>
      <c r="C3530" s="1">
        <v>43745</v>
      </c>
      <c r="D3530">
        <v>31</v>
      </c>
      <c r="E3530" t="s">
        <v>1850</v>
      </c>
      <c r="F3530" t="s">
        <v>3246</v>
      </c>
      <c r="G3530" t="s">
        <v>1670</v>
      </c>
      <c r="H3530">
        <v>7</v>
      </c>
      <c r="I3530">
        <v>2</v>
      </c>
      <c r="J3530">
        <v>7</v>
      </c>
      <c r="K3530">
        <v>3886</v>
      </c>
      <c r="L3530">
        <v>2215.02</v>
      </c>
      <c r="M3530">
        <v>27202</v>
      </c>
      <c r="N3530" t="s">
        <v>149</v>
      </c>
      <c r="O3530" t="s">
        <v>334</v>
      </c>
      <c r="P3530" t="s">
        <v>665</v>
      </c>
      <c r="Q3530" t="s">
        <v>666</v>
      </c>
      <c r="R3530">
        <v>3910</v>
      </c>
    </row>
    <row r="3531" spans="1:18" x14ac:dyDescent="0.3">
      <c r="A3531" t="s">
        <v>3749</v>
      </c>
      <c r="B3531" s="1">
        <v>43730</v>
      </c>
      <c r="C3531" s="1">
        <v>43744</v>
      </c>
      <c r="D3531">
        <v>49</v>
      </c>
      <c r="E3531" t="s">
        <v>1850</v>
      </c>
      <c r="F3531" t="s">
        <v>3246</v>
      </c>
      <c r="G3531" t="s">
        <v>1670</v>
      </c>
      <c r="H3531">
        <v>85</v>
      </c>
      <c r="I3531">
        <v>5</v>
      </c>
      <c r="J3531">
        <v>5</v>
      </c>
      <c r="K3531">
        <v>1721.9</v>
      </c>
      <c r="L3531">
        <v>1050.3589999999999</v>
      </c>
      <c r="M3531">
        <v>8609.5</v>
      </c>
      <c r="N3531" t="s">
        <v>135</v>
      </c>
      <c r="O3531" t="s">
        <v>699</v>
      </c>
      <c r="P3531" t="s">
        <v>138</v>
      </c>
      <c r="Q3531" t="s">
        <v>139</v>
      </c>
      <c r="R3531">
        <v>4900</v>
      </c>
    </row>
    <row r="3532" spans="1:18" x14ac:dyDescent="0.3">
      <c r="A3532" t="s">
        <v>3750</v>
      </c>
      <c r="B3532" s="1">
        <v>43733</v>
      </c>
      <c r="C3532" s="1">
        <v>43737</v>
      </c>
      <c r="D3532">
        <v>43</v>
      </c>
      <c r="E3532" t="s">
        <v>1850</v>
      </c>
      <c r="F3532" t="s">
        <v>3246</v>
      </c>
      <c r="G3532" t="s">
        <v>1670</v>
      </c>
      <c r="H3532">
        <v>85</v>
      </c>
      <c r="I3532">
        <v>13</v>
      </c>
      <c r="J3532">
        <v>11</v>
      </c>
      <c r="K3532">
        <v>1045.2</v>
      </c>
      <c r="L3532">
        <v>522.6</v>
      </c>
      <c r="M3532">
        <v>11497.2</v>
      </c>
      <c r="N3532" t="s">
        <v>210</v>
      </c>
      <c r="O3532" t="s">
        <v>779</v>
      </c>
      <c r="P3532" t="s">
        <v>138</v>
      </c>
      <c r="Q3532" t="s">
        <v>139</v>
      </c>
      <c r="R3532">
        <v>4900</v>
      </c>
    </row>
    <row r="3533" spans="1:18" x14ac:dyDescent="0.3">
      <c r="A3533" t="s">
        <v>3751</v>
      </c>
      <c r="B3533" s="1">
        <v>43735</v>
      </c>
      <c r="C3533" s="1">
        <v>43741</v>
      </c>
      <c r="D3533">
        <v>15</v>
      </c>
      <c r="E3533" t="s">
        <v>1850</v>
      </c>
      <c r="F3533" t="s">
        <v>3246</v>
      </c>
      <c r="G3533" t="s">
        <v>1670</v>
      </c>
      <c r="H3533">
        <v>5</v>
      </c>
      <c r="I3533">
        <v>9</v>
      </c>
      <c r="J3533">
        <v>9</v>
      </c>
      <c r="K3533">
        <v>3584.5</v>
      </c>
      <c r="L3533">
        <v>2831.7550000000001</v>
      </c>
      <c r="M3533">
        <v>32260.5</v>
      </c>
      <c r="N3533" t="s">
        <v>342</v>
      </c>
      <c r="O3533" t="s">
        <v>795</v>
      </c>
      <c r="P3533" t="s">
        <v>395</v>
      </c>
      <c r="Q3533" t="s">
        <v>25</v>
      </c>
      <c r="R3533">
        <v>8083</v>
      </c>
    </row>
    <row r="3534" spans="1:18" x14ac:dyDescent="0.3">
      <c r="A3534" t="s">
        <v>3752</v>
      </c>
      <c r="B3534" s="1">
        <v>43736</v>
      </c>
      <c r="C3534" s="1">
        <v>43746</v>
      </c>
      <c r="D3534">
        <v>25</v>
      </c>
      <c r="E3534" t="s">
        <v>1850</v>
      </c>
      <c r="F3534" t="s">
        <v>3246</v>
      </c>
      <c r="G3534" t="s">
        <v>1670</v>
      </c>
      <c r="H3534">
        <v>7</v>
      </c>
      <c r="I3534">
        <v>5</v>
      </c>
      <c r="J3534">
        <v>11</v>
      </c>
      <c r="K3534">
        <v>1051.9000000000001</v>
      </c>
      <c r="L3534">
        <v>673.21600000000001</v>
      </c>
      <c r="M3534">
        <v>11570.9</v>
      </c>
      <c r="N3534" t="s">
        <v>189</v>
      </c>
      <c r="O3534" t="s">
        <v>699</v>
      </c>
      <c r="P3534" t="s">
        <v>665</v>
      </c>
      <c r="Q3534" t="s">
        <v>666</v>
      </c>
      <c r="R3534">
        <v>3910</v>
      </c>
    </row>
    <row r="3535" spans="1:18" x14ac:dyDescent="0.3">
      <c r="A3535" t="s">
        <v>3753</v>
      </c>
      <c r="B3535" s="1">
        <v>43737</v>
      </c>
      <c r="C3535" s="1">
        <v>43755</v>
      </c>
      <c r="D3535">
        <v>34</v>
      </c>
      <c r="E3535" t="s">
        <v>1850</v>
      </c>
      <c r="F3535" t="s">
        <v>3246</v>
      </c>
      <c r="G3535" t="s">
        <v>1670</v>
      </c>
      <c r="H3535">
        <v>75</v>
      </c>
      <c r="I3535">
        <v>13</v>
      </c>
      <c r="J3535">
        <v>5</v>
      </c>
      <c r="K3535">
        <v>1306.5</v>
      </c>
      <c r="L3535">
        <v>548.73</v>
      </c>
      <c r="M3535">
        <v>6532.5</v>
      </c>
      <c r="N3535" t="s">
        <v>46</v>
      </c>
      <c r="O3535" t="s">
        <v>779</v>
      </c>
      <c r="P3535" t="s">
        <v>455</v>
      </c>
      <c r="Q3535" t="s">
        <v>413</v>
      </c>
      <c r="R3535">
        <v>5018</v>
      </c>
    </row>
    <row r="3536" spans="1:18" x14ac:dyDescent="0.3">
      <c r="A3536" t="s">
        <v>3754</v>
      </c>
      <c r="B3536" s="1">
        <v>43738</v>
      </c>
      <c r="C3536" s="1">
        <v>43753</v>
      </c>
      <c r="D3536">
        <v>4</v>
      </c>
      <c r="E3536" t="s">
        <v>1850</v>
      </c>
      <c r="F3536" t="s">
        <v>3246</v>
      </c>
      <c r="G3536" t="s">
        <v>1670</v>
      </c>
      <c r="H3536">
        <v>47</v>
      </c>
      <c r="I3536">
        <v>7</v>
      </c>
      <c r="J3536">
        <v>10</v>
      </c>
      <c r="K3536">
        <v>3303.1</v>
      </c>
      <c r="L3536">
        <v>2312.17</v>
      </c>
      <c r="M3536">
        <v>33031</v>
      </c>
      <c r="N3536" t="s">
        <v>482</v>
      </c>
      <c r="O3536" t="s">
        <v>23</v>
      </c>
      <c r="P3536" t="s">
        <v>289</v>
      </c>
      <c r="Q3536" t="s">
        <v>290</v>
      </c>
      <c r="R3536">
        <v>7630</v>
      </c>
    </row>
    <row r="3537" spans="1:18" x14ac:dyDescent="0.3">
      <c r="A3537" t="s">
        <v>3755</v>
      </c>
      <c r="B3537" s="1">
        <v>43738</v>
      </c>
      <c r="C3537" s="1">
        <v>43742</v>
      </c>
      <c r="D3537">
        <v>47</v>
      </c>
      <c r="E3537" t="s">
        <v>1850</v>
      </c>
      <c r="F3537" t="s">
        <v>3246</v>
      </c>
      <c r="G3537" t="s">
        <v>1670</v>
      </c>
      <c r="H3537">
        <v>53</v>
      </c>
      <c r="I3537">
        <v>4</v>
      </c>
      <c r="J3537">
        <v>5</v>
      </c>
      <c r="K3537">
        <v>1755.4</v>
      </c>
      <c r="L3537">
        <v>754.822</v>
      </c>
      <c r="M3537">
        <v>8777</v>
      </c>
      <c r="N3537" t="s">
        <v>218</v>
      </c>
      <c r="O3537" t="s">
        <v>812</v>
      </c>
      <c r="P3537" t="s">
        <v>215</v>
      </c>
      <c r="Q3537" t="s">
        <v>74</v>
      </c>
      <c r="R3537">
        <v>1042</v>
      </c>
    </row>
    <row r="3538" spans="1:18" x14ac:dyDescent="0.3">
      <c r="A3538" t="s">
        <v>3756</v>
      </c>
      <c r="B3538" s="1">
        <v>43741</v>
      </c>
      <c r="C3538" s="1">
        <v>43748</v>
      </c>
      <c r="D3538">
        <v>34</v>
      </c>
      <c r="E3538" t="s">
        <v>1850</v>
      </c>
      <c r="F3538" t="s">
        <v>3246</v>
      </c>
      <c r="G3538" t="s">
        <v>1670</v>
      </c>
      <c r="H3538">
        <v>18</v>
      </c>
      <c r="I3538">
        <v>1</v>
      </c>
      <c r="J3538">
        <v>10</v>
      </c>
      <c r="K3538">
        <v>1775.5</v>
      </c>
      <c r="L3538">
        <v>958.77</v>
      </c>
      <c r="M3538">
        <v>17755</v>
      </c>
      <c r="N3538" t="s">
        <v>46</v>
      </c>
      <c r="O3538" t="s">
        <v>471</v>
      </c>
      <c r="P3538" t="s">
        <v>150</v>
      </c>
      <c r="Q3538" t="s">
        <v>151</v>
      </c>
      <c r="R3538">
        <v>3420</v>
      </c>
    </row>
    <row r="3539" spans="1:18" x14ac:dyDescent="0.3">
      <c r="A3539" t="s">
        <v>3757</v>
      </c>
      <c r="B3539" s="1">
        <v>43741</v>
      </c>
      <c r="C3539" s="1">
        <v>43755</v>
      </c>
      <c r="D3539">
        <v>48</v>
      </c>
      <c r="E3539" t="s">
        <v>1850</v>
      </c>
      <c r="F3539" t="s">
        <v>3246</v>
      </c>
      <c r="G3539" t="s">
        <v>1670</v>
      </c>
      <c r="H3539">
        <v>66</v>
      </c>
      <c r="I3539">
        <v>2</v>
      </c>
      <c r="J3539">
        <v>12</v>
      </c>
      <c r="K3539">
        <v>864.3</v>
      </c>
      <c r="L3539">
        <v>561.79499999999996</v>
      </c>
      <c r="M3539">
        <v>10371.6</v>
      </c>
      <c r="N3539" t="s">
        <v>261</v>
      </c>
      <c r="O3539" t="s">
        <v>334</v>
      </c>
      <c r="P3539" t="s">
        <v>167</v>
      </c>
      <c r="Q3539" t="s">
        <v>129</v>
      </c>
      <c r="R3539">
        <v>9012</v>
      </c>
    </row>
    <row r="3540" spans="1:18" x14ac:dyDescent="0.3">
      <c r="A3540" t="s">
        <v>3758</v>
      </c>
      <c r="B3540" s="1">
        <v>43743</v>
      </c>
      <c r="C3540" s="1">
        <v>43749</v>
      </c>
      <c r="D3540">
        <v>14</v>
      </c>
      <c r="E3540" t="s">
        <v>1850</v>
      </c>
      <c r="F3540" t="s">
        <v>3246</v>
      </c>
      <c r="G3540" t="s">
        <v>1670</v>
      </c>
      <c r="H3540">
        <v>57</v>
      </c>
      <c r="I3540">
        <v>1</v>
      </c>
      <c r="J3540">
        <v>11</v>
      </c>
      <c r="K3540">
        <v>3872.6</v>
      </c>
      <c r="L3540">
        <v>2633.3679999999999</v>
      </c>
      <c r="M3540">
        <v>42598.6</v>
      </c>
      <c r="N3540" t="s">
        <v>38</v>
      </c>
      <c r="O3540" t="s">
        <v>471</v>
      </c>
      <c r="P3540" t="s">
        <v>173</v>
      </c>
      <c r="Q3540" t="s">
        <v>174</v>
      </c>
      <c r="R3540">
        <v>3434</v>
      </c>
    </row>
    <row r="3541" spans="1:18" x14ac:dyDescent="0.3">
      <c r="A3541" t="s">
        <v>3759</v>
      </c>
      <c r="B3541" s="1">
        <v>43745</v>
      </c>
      <c r="C3541" s="1">
        <v>43762</v>
      </c>
      <c r="D3541">
        <v>17</v>
      </c>
      <c r="E3541" t="s">
        <v>1850</v>
      </c>
      <c r="F3541" t="s">
        <v>3246</v>
      </c>
      <c r="G3541" t="s">
        <v>1670</v>
      </c>
      <c r="H3541">
        <v>89</v>
      </c>
      <c r="I3541">
        <v>5</v>
      </c>
      <c r="J3541">
        <v>6</v>
      </c>
      <c r="K3541">
        <v>5319.8</v>
      </c>
      <c r="L3541">
        <v>2181.1179999999999</v>
      </c>
      <c r="M3541">
        <v>31918.799999999999</v>
      </c>
      <c r="N3541" t="s">
        <v>270</v>
      </c>
      <c r="O3541" t="s">
        <v>699</v>
      </c>
      <c r="P3541" t="s">
        <v>131</v>
      </c>
      <c r="Q3541" t="s">
        <v>74</v>
      </c>
      <c r="R3541">
        <v>1023</v>
      </c>
    </row>
    <row r="3542" spans="1:18" x14ac:dyDescent="0.3">
      <c r="A3542" t="s">
        <v>3760</v>
      </c>
      <c r="B3542" s="1">
        <v>43745</v>
      </c>
      <c r="C3542" s="1">
        <v>43755</v>
      </c>
      <c r="D3542">
        <v>45</v>
      </c>
      <c r="E3542" t="s">
        <v>1850</v>
      </c>
      <c r="F3542" t="s">
        <v>3246</v>
      </c>
      <c r="G3542" t="s">
        <v>1670</v>
      </c>
      <c r="H3542">
        <v>35</v>
      </c>
      <c r="I3542">
        <v>1</v>
      </c>
      <c r="J3542">
        <v>10</v>
      </c>
      <c r="K3542">
        <v>5272.9</v>
      </c>
      <c r="L3542">
        <v>3849.2170000000001</v>
      </c>
      <c r="M3542">
        <v>52729</v>
      </c>
      <c r="N3542" t="s">
        <v>35</v>
      </c>
      <c r="O3542" t="s">
        <v>471</v>
      </c>
      <c r="P3542" t="s">
        <v>242</v>
      </c>
      <c r="Q3542" t="s">
        <v>243</v>
      </c>
      <c r="R3542">
        <v>4412</v>
      </c>
    </row>
    <row r="3543" spans="1:18" x14ac:dyDescent="0.3">
      <c r="A3543" t="s">
        <v>3761</v>
      </c>
      <c r="B3543" s="1">
        <v>43750</v>
      </c>
      <c r="C3543" s="1">
        <v>43759</v>
      </c>
      <c r="D3543">
        <v>18</v>
      </c>
      <c r="E3543" t="s">
        <v>1850</v>
      </c>
      <c r="F3543" t="s">
        <v>3246</v>
      </c>
      <c r="G3543" t="s">
        <v>1670</v>
      </c>
      <c r="H3543">
        <v>63</v>
      </c>
      <c r="I3543">
        <v>2</v>
      </c>
      <c r="J3543">
        <v>8</v>
      </c>
      <c r="K3543">
        <v>877.7</v>
      </c>
      <c r="L3543">
        <v>351.08</v>
      </c>
      <c r="M3543">
        <v>7021.6</v>
      </c>
      <c r="N3543" t="s">
        <v>116</v>
      </c>
      <c r="O3543" t="s">
        <v>334</v>
      </c>
      <c r="P3543" t="s">
        <v>319</v>
      </c>
      <c r="Q3543" t="s">
        <v>160</v>
      </c>
      <c r="R3543">
        <v>626</v>
      </c>
    </row>
    <row r="3544" spans="1:18" x14ac:dyDescent="0.3">
      <c r="A3544" t="s">
        <v>3762</v>
      </c>
      <c r="B3544" s="1">
        <v>43751</v>
      </c>
      <c r="C3544" s="1">
        <v>43759</v>
      </c>
      <c r="D3544">
        <v>2</v>
      </c>
      <c r="E3544" t="s">
        <v>1850</v>
      </c>
      <c r="F3544" t="s">
        <v>3246</v>
      </c>
      <c r="G3544" t="s">
        <v>1670</v>
      </c>
      <c r="H3544">
        <v>83</v>
      </c>
      <c r="I3544">
        <v>1</v>
      </c>
      <c r="J3544">
        <v>6</v>
      </c>
      <c r="K3544">
        <v>877.7</v>
      </c>
      <c r="L3544">
        <v>561.72799999999995</v>
      </c>
      <c r="M3544">
        <v>5266.2</v>
      </c>
      <c r="N3544" t="s">
        <v>202</v>
      </c>
      <c r="O3544" t="s">
        <v>471</v>
      </c>
      <c r="P3544" t="s">
        <v>144</v>
      </c>
      <c r="Q3544" t="s">
        <v>29</v>
      </c>
      <c r="R3544">
        <v>612</v>
      </c>
    </row>
    <row r="3545" spans="1:18" x14ac:dyDescent="0.3">
      <c r="A3545" t="s">
        <v>3763</v>
      </c>
      <c r="B3545" s="1">
        <v>43752</v>
      </c>
      <c r="C3545" s="1">
        <v>43759</v>
      </c>
      <c r="D3545">
        <v>18</v>
      </c>
      <c r="E3545" t="s">
        <v>1850</v>
      </c>
      <c r="F3545" t="s">
        <v>3246</v>
      </c>
      <c r="G3545" t="s">
        <v>1670</v>
      </c>
      <c r="H3545">
        <v>48</v>
      </c>
      <c r="I3545">
        <v>1</v>
      </c>
      <c r="J3545">
        <v>9</v>
      </c>
      <c r="K3545">
        <v>1045.2</v>
      </c>
      <c r="L3545">
        <v>836.16</v>
      </c>
      <c r="M3545">
        <v>9406.7999999999993</v>
      </c>
      <c r="N3545" t="s">
        <v>116</v>
      </c>
      <c r="O3545" t="s">
        <v>471</v>
      </c>
      <c r="P3545" t="s">
        <v>144</v>
      </c>
      <c r="Q3545" t="s">
        <v>29</v>
      </c>
      <c r="R3545">
        <v>612</v>
      </c>
    </row>
    <row r="3546" spans="1:18" x14ac:dyDescent="0.3">
      <c r="A3546" t="s">
        <v>3764</v>
      </c>
      <c r="B3546" s="1">
        <v>43755</v>
      </c>
      <c r="C3546" s="1">
        <v>43763</v>
      </c>
      <c r="D3546">
        <v>19</v>
      </c>
      <c r="E3546" t="s">
        <v>1850</v>
      </c>
      <c r="F3546" t="s">
        <v>3246</v>
      </c>
      <c r="G3546" t="s">
        <v>1670</v>
      </c>
      <c r="H3546">
        <v>11</v>
      </c>
      <c r="I3546">
        <v>1</v>
      </c>
      <c r="J3546">
        <v>11</v>
      </c>
      <c r="K3546">
        <v>1011.7</v>
      </c>
      <c r="L3546">
        <v>789.12599999999998</v>
      </c>
      <c r="M3546">
        <v>11128.7</v>
      </c>
      <c r="N3546" t="s">
        <v>103</v>
      </c>
      <c r="O3546" t="s">
        <v>471</v>
      </c>
      <c r="P3546" t="s">
        <v>405</v>
      </c>
      <c r="Q3546" t="s">
        <v>406</v>
      </c>
      <c r="R3546">
        <v>920</v>
      </c>
    </row>
    <row r="3547" spans="1:18" x14ac:dyDescent="0.3">
      <c r="A3547" t="s">
        <v>3765</v>
      </c>
      <c r="B3547" s="1">
        <v>43756</v>
      </c>
      <c r="C3547" s="1">
        <v>43767</v>
      </c>
      <c r="D3547">
        <v>23</v>
      </c>
      <c r="E3547" t="s">
        <v>1850</v>
      </c>
      <c r="F3547" t="s">
        <v>3246</v>
      </c>
      <c r="G3547" t="s">
        <v>1670</v>
      </c>
      <c r="H3547">
        <v>63</v>
      </c>
      <c r="I3547">
        <v>5</v>
      </c>
      <c r="J3547">
        <v>6</v>
      </c>
      <c r="K3547">
        <v>2378.5</v>
      </c>
      <c r="L3547">
        <v>1236.82</v>
      </c>
      <c r="M3547">
        <v>14271</v>
      </c>
      <c r="N3547" t="s">
        <v>158</v>
      </c>
      <c r="O3547" t="s">
        <v>699</v>
      </c>
      <c r="P3547" t="s">
        <v>319</v>
      </c>
      <c r="Q3547" t="s">
        <v>160</v>
      </c>
      <c r="R3547">
        <v>626</v>
      </c>
    </row>
    <row r="3548" spans="1:18" x14ac:dyDescent="0.3">
      <c r="A3548" t="s">
        <v>3766</v>
      </c>
      <c r="B3548" s="1">
        <v>43757</v>
      </c>
      <c r="C3548" s="1">
        <v>43767</v>
      </c>
      <c r="D3548">
        <v>23</v>
      </c>
      <c r="E3548" t="s">
        <v>1850</v>
      </c>
      <c r="F3548" t="s">
        <v>3246</v>
      </c>
      <c r="G3548" t="s">
        <v>1670</v>
      </c>
      <c r="H3548">
        <v>29</v>
      </c>
      <c r="I3548">
        <v>10</v>
      </c>
      <c r="J3548">
        <v>10</v>
      </c>
      <c r="K3548">
        <v>2706.8</v>
      </c>
      <c r="L3548">
        <v>1651.1479999999999</v>
      </c>
      <c r="M3548">
        <v>27068</v>
      </c>
      <c r="N3548" t="s">
        <v>158</v>
      </c>
      <c r="O3548" t="s">
        <v>783</v>
      </c>
      <c r="P3548" t="s">
        <v>526</v>
      </c>
      <c r="Q3548" t="s">
        <v>527</v>
      </c>
      <c r="R3548">
        <v>7910</v>
      </c>
    </row>
    <row r="3549" spans="1:18" x14ac:dyDescent="0.3">
      <c r="A3549" t="s">
        <v>3767</v>
      </c>
      <c r="B3549" s="1">
        <v>43757</v>
      </c>
      <c r="C3549" s="1">
        <v>43769</v>
      </c>
      <c r="D3549">
        <v>47</v>
      </c>
      <c r="E3549" t="s">
        <v>1850</v>
      </c>
      <c r="F3549" t="s">
        <v>3246</v>
      </c>
      <c r="G3549" t="s">
        <v>1670</v>
      </c>
      <c r="H3549">
        <v>35</v>
      </c>
      <c r="I3549">
        <v>7</v>
      </c>
      <c r="J3549">
        <v>6</v>
      </c>
      <c r="K3549">
        <v>5748.6</v>
      </c>
      <c r="L3549">
        <v>4483.9080000000004</v>
      </c>
      <c r="M3549">
        <v>34491.599999999999</v>
      </c>
      <c r="N3549" t="s">
        <v>218</v>
      </c>
      <c r="O3549" t="s">
        <v>23</v>
      </c>
      <c r="P3549" t="s">
        <v>242</v>
      </c>
      <c r="Q3549" t="s">
        <v>243</v>
      </c>
      <c r="R3549">
        <v>4412</v>
      </c>
    </row>
    <row r="3550" spans="1:18" x14ac:dyDescent="0.3">
      <c r="A3550" t="s">
        <v>3768</v>
      </c>
      <c r="B3550" s="1">
        <v>43757</v>
      </c>
      <c r="C3550" s="1">
        <v>43765</v>
      </c>
      <c r="D3550">
        <v>43</v>
      </c>
      <c r="E3550" t="s">
        <v>1850</v>
      </c>
      <c r="F3550" t="s">
        <v>3246</v>
      </c>
      <c r="G3550" t="s">
        <v>1670</v>
      </c>
      <c r="H3550">
        <v>62</v>
      </c>
      <c r="I3550">
        <v>9</v>
      </c>
      <c r="J3550">
        <v>10</v>
      </c>
      <c r="K3550">
        <v>2398.6</v>
      </c>
      <c r="L3550">
        <v>1631.048</v>
      </c>
      <c r="M3550">
        <v>23986</v>
      </c>
      <c r="N3550" t="s">
        <v>210</v>
      </c>
      <c r="O3550" t="s">
        <v>795</v>
      </c>
      <c r="P3550" t="s">
        <v>64</v>
      </c>
      <c r="Q3550" t="s">
        <v>65</v>
      </c>
      <c r="R3550">
        <v>4730</v>
      </c>
    </row>
    <row r="3551" spans="1:18" x14ac:dyDescent="0.3">
      <c r="A3551" t="s">
        <v>3769</v>
      </c>
      <c r="B3551" s="1">
        <v>43758</v>
      </c>
      <c r="C3551" s="1">
        <v>43761</v>
      </c>
      <c r="D3551">
        <v>45</v>
      </c>
      <c r="E3551" t="s">
        <v>1850</v>
      </c>
      <c r="F3551" t="s">
        <v>3246</v>
      </c>
      <c r="G3551" t="s">
        <v>1670</v>
      </c>
      <c r="H3551">
        <v>3</v>
      </c>
      <c r="I3551">
        <v>1</v>
      </c>
      <c r="J3551">
        <v>6</v>
      </c>
      <c r="K3551">
        <v>5038.3999999999996</v>
      </c>
      <c r="L3551">
        <v>2972.6559999999999</v>
      </c>
      <c r="M3551">
        <v>30230.400000000001</v>
      </c>
      <c r="N3551" t="s">
        <v>35</v>
      </c>
      <c r="O3551" t="s">
        <v>471</v>
      </c>
      <c r="P3551" t="s">
        <v>159</v>
      </c>
      <c r="Q3551" t="s">
        <v>160</v>
      </c>
      <c r="R3551">
        <v>627</v>
      </c>
    </row>
    <row r="3552" spans="1:18" x14ac:dyDescent="0.3">
      <c r="A3552" t="s">
        <v>3770</v>
      </c>
      <c r="B3552" s="1">
        <v>43760</v>
      </c>
      <c r="C3552" s="1">
        <v>43769</v>
      </c>
      <c r="D3552">
        <v>50</v>
      </c>
      <c r="E3552" t="s">
        <v>1850</v>
      </c>
      <c r="F3552" t="s">
        <v>3246</v>
      </c>
      <c r="G3552" t="s">
        <v>1670</v>
      </c>
      <c r="H3552">
        <v>57</v>
      </c>
      <c r="I3552">
        <v>2</v>
      </c>
      <c r="J3552">
        <v>6</v>
      </c>
      <c r="K3552">
        <v>3966.4</v>
      </c>
      <c r="L3552">
        <v>2697.152</v>
      </c>
      <c r="M3552">
        <v>23798.400000000001</v>
      </c>
      <c r="N3552" t="s">
        <v>67</v>
      </c>
      <c r="O3552" t="s">
        <v>334</v>
      </c>
      <c r="P3552" t="s">
        <v>173</v>
      </c>
      <c r="Q3552" t="s">
        <v>174</v>
      </c>
      <c r="R3552">
        <v>3434</v>
      </c>
    </row>
    <row r="3553" spans="1:18" x14ac:dyDescent="0.3">
      <c r="A3553" t="s">
        <v>3771</v>
      </c>
      <c r="B3553" s="1">
        <v>43760</v>
      </c>
      <c r="C3553" s="1">
        <v>43776</v>
      </c>
      <c r="D3553">
        <v>33</v>
      </c>
      <c r="E3553" t="s">
        <v>1850</v>
      </c>
      <c r="F3553" t="s">
        <v>3246</v>
      </c>
      <c r="G3553" t="s">
        <v>1670</v>
      </c>
      <c r="H3553">
        <v>94</v>
      </c>
      <c r="I3553">
        <v>11</v>
      </c>
      <c r="J3553">
        <v>12</v>
      </c>
      <c r="K3553">
        <v>777.2</v>
      </c>
      <c r="L3553">
        <v>334.19600000000003</v>
      </c>
      <c r="M3553">
        <v>9326.4</v>
      </c>
      <c r="N3553" t="s">
        <v>166</v>
      </c>
      <c r="O3553" t="s">
        <v>593</v>
      </c>
      <c r="P3553" t="s">
        <v>60</v>
      </c>
      <c r="Q3553" t="s">
        <v>61</v>
      </c>
      <c r="R3553">
        <v>6021</v>
      </c>
    </row>
    <row r="3554" spans="1:18" x14ac:dyDescent="0.3">
      <c r="A3554" t="s">
        <v>3772</v>
      </c>
      <c r="B3554" s="1">
        <v>43761</v>
      </c>
      <c r="C3554" s="1">
        <v>43777</v>
      </c>
      <c r="D3554">
        <v>13</v>
      </c>
      <c r="E3554" t="s">
        <v>1850</v>
      </c>
      <c r="F3554" t="s">
        <v>3246</v>
      </c>
      <c r="G3554" t="s">
        <v>1670</v>
      </c>
      <c r="H3554">
        <v>72</v>
      </c>
      <c r="I3554">
        <v>1</v>
      </c>
      <c r="J3554">
        <v>11</v>
      </c>
      <c r="K3554">
        <v>268</v>
      </c>
      <c r="L3554">
        <v>160.80000000000001</v>
      </c>
      <c r="M3554">
        <v>2948</v>
      </c>
      <c r="N3554" t="s">
        <v>69</v>
      </c>
      <c r="O3554" t="s">
        <v>471</v>
      </c>
      <c r="P3554" t="s">
        <v>235</v>
      </c>
      <c r="Q3554" t="s">
        <v>58</v>
      </c>
      <c r="R3554">
        <v>3210</v>
      </c>
    </row>
    <row r="3555" spans="1:18" x14ac:dyDescent="0.3">
      <c r="A3555" t="s">
        <v>3773</v>
      </c>
      <c r="B3555" s="1">
        <v>43761</v>
      </c>
      <c r="C3555" s="1">
        <v>43778</v>
      </c>
      <c r="D3555">
        <v>24</v>
      </c>
      <c r="E3555" t="s">
        <v>1850</v>
      </c>
      <c r="F3555" t="s">
        <v>3246</v>
      </c>
      <c r="G3555" t="s">
        <v>1670</v>
      </c>
      <c r="H3555">
        <v>45</v>
      </c>
      <c r="I3555">
        <v>7</v>
      </c>
      <c r="J3555">
        <v>8</v>
      </c>
      <c r="K3555">
        <v>6445.4</v>
      </c>
      <c r="L3555">
        <v>4705.1419999999998</v>
      </c>
      <c r="M3555">
        <v>51563.199999999997</v>
      </c>
      <c r="N3555" t="s">
        <v>326</v>
      </c>
      <c r="O3555" t="s">
        <v>23</v>
      </c>
      <c r="P3555" t="s">
        <v>540</v>
      </c>
      <c r="Q3555" t="s">
        <v>114</v>
      </c>
      <c r="R3555">
        <v>9400</v>
      </c>
    </row>
    <row r="3556" spans="1:18" x14ac:dyDescent="0.3">
      <c r="A3556" t="s">
        <v>3774</v>
      </c>
      <c r="B3556" s="1">
        <v>43763</v>
      </c>
      <c r="C3556" s="1">
        <v>43776</v>
      </c>
      <c r="D3556">
        <v>41</v>
      </c>
      <c r="E3556" t="s">
        <v>1850</v>
      </c>
      <c r="F3556" t="s">
        <v>3246</v>
      </c>
      <c r="G3556" t="s">
        <v>1670</v>
      </c>
      <c r="H3556">
        <v>100</v>
      </c>
      <c r="I3556">
        <v>8</v>
      </c>
      <c r="J3556">
        <v>12</v>
      </c>
      <c r="K3556">
        <v>2244.5</v>
      </c>
      <c r="L3556">
        <v>1122.25</v>
      </c>
      <c r="M3556">
        <v>26934</v>
      </c>
      <c r="N3556" t="s">
        <v>321</v>
      </c>
      <c r="O3556" t="s">
        <v>828</v>
      </c>
      <c r="P3556" t="s">
        <v>159</v>
      </c>
      <c r="Q3556" t="s">
        <v>160</v>
      </c>
      <c r="R3556">
        <v>627</v>
      </c>
    </row>
    <row r="3557" spans="1:18" x14ac:dyDescent="0.3">
      <c r="A3557" t="s">
        <v>3775</v>
      </c>
      <c r="B3557" s="1">
        <v>43764</v>
      </c>
      <c r="C3557" s="1">
        <v>43773</v>
      </c>
      <c r="D3557">
        <v>19</v>
      </c>
      <c r="E3557" t="s">
        <v>1850</v>
      </c>
      <c r="F3557" t="s">
        <v>3246</v>
      </c>
      <c r="G3557" t="s">
        <v>1670</v>
      </c>
      <c r="H3557">
        <v>10</v>
      </c>
      <c r="I3557">
        <v>11</v>
      </c>
      <c r="J3557">
        <v>6</v>
      </c>
      <c r="K3557">
        <v>2485.6999999999998</v>
      </c>
      <c r="L3557">
        <v>1292.5640000000001</v>
      </c>
      <c r="M3557">
        <v>14914.2</v>
      </c>
      <c r="N3557" t="s">
        <v>103</v>
      </c>
      <c r="O3557" t="s">
        <v>593</v>
      </c>
      <c r="P3557" t="s">
        <v>266</v>
      </c>
      <c r="Q3557" t="s">
        <v>71</v>
      </c>
      <c r="R3557">
        <v>3620</v>
      </c>
    </row>
    <row r="3558" spans="1:18" x14ac:dyDescent="0.3">
      <c r="A3558" t="s">
        <v>3776</v>
      </c>
      <c r="B3558" s="1">
        <v>43765</v>
      </c>
      <c r="C3558" s="1">
        <v>43783</v>
      </c>
      <c r="D3558">
        <v>34</v>
      </c>
      <c r="E3558" t="s">
        <v>1850</v>
      </c>
      <c r="F3558" t="s">
        <v>3246</v>
      </c>
      <c r="G3558" t="s">
        <v>1670</v>
      </c>
      <c r="H3558">
        <v>71</v>
      </c>
      <c r="I3558">
        <v>13</v>
      </c>
      <c r="J3558">
        <v>7</v>
      </c>
      <c r="K3558">
        <v>2566.1</v>
      </c>
      <c r="L3558">
        <v>1103.423</v>
      </c>
      <c r="M3558">
        <v>17962.7</v>
      </c>
      <c r="N3558" t="s">
        <v>46</v>
      </c>
      <c r="O3558" t="s">
        <v>779</v>
      </c>
      <c r="P3558" t="s">
        <v>190</v>
      </c>
      <c r="Q3558" t="s">
        <v>191</v>
      </c>
      <c r="R3558">
        <v>9305</v>
      </c>
    </row>
    <row r="3559" spans="1:18" x14ac:dyDescent="0.3">
      <c r="A3559" t="s">
        <v>3777</v>
      </c>
      <c r="B3559" s="1">
        <v>43766</v>
      </c>
      <c r="C3559" s="1">
        <v>43780</v>
      </c>
      <c r="D3559">
        <v>46</v>
      </c>
      <c r="E3559" t="s">
        <v>1850</v>
      </c>
      <c r="F3559" t="s">
        <v>3246</v>
      </c>
      <c r="G3559" t="s">
        <v>1670</v>
      </c>
      <c r="H3559">
        <v>31</v>
      </c>
      <c r="I3559">
        <v>14</v>
      </c>
      <c r="J3559">
        <v>8</v>
      </c>
      <c r="K3559">
        <v>1078.7</v>
      </c>
      <c r="L3559">
        <v>442.267</v>
      </c>
      <c r="M3559">
        <v>8629.6</v>
      </c>
      <c r="N3559" t="s">
        <v>42</v>
      </c>
      <c r="O3559" t="s">
        <v>789</v>
      </c>
      <c r="P3559" t="s">
        <v>187</v>
      </c>
      <c r="Q3559" t="s">
        <v>29</v>
      </c>
      <c r="R3559">
        <v>610</v>
      </c>
    </row>
    <row r="3560" spans="1:18" x14ac:dyDescent="0.3">
      <c r="A3560" t="s">
        <v>3778</v>
      </c>
      <c r="B3560" s="1">
        <v>43768</v>
      </c>
      <c r="C3560" s="1">
        <v>43785</v>
      </c>
      <c r="D3560">
        <v>20</v>
      </c>
      <c r="E3560" t="s">
        <v>1850</v>
      </c>
      <c r="F3560" t="s">
        <v>3246</v>
      </c>
      <c r="G3560" t="s">
        <v>1670</v>
      </c>
      <c r="H3560">
        <v>54</v>
      </c>
      <c r="I3560">
        <v>2</v>
      </c>
      <c r="J3560">
        <v>7</v>
      </c>
      <c r="K3560">
        <v>1179.2</v>
      </c>
      <c r="L3560">
        <v>554.22400000000005</v>
      </c>
      <c r="M3560">
        <v>8254.4</v>
      </c>
      <c r="N3560" t="s">
        <v>22</v>
      </c>
      <c r="O3560" t="s">
        <v>334</v>
      </c>
      <c r="P3560" t="s">
        <v>24</v>
      </c>
      <c r="Q3560" t="s">
        <v>25</v>
      </c>
      <c r="R3560">
        <v>8022</v>
      </c>
    </row>
    <row r="3561" spans="1:18" x14ac:dyDescent="0.3">
      <c r="A3561" t="s">
        <v>3779</v>
      </c>
      <c r="B3561" s="1">
        <v>43770</v>
      </c>
      <c r="C3561" s="1">
        <v>43786</v>
      </c>
      <c r="D3561">
        <v>25</v>
      </c>
      <c r="E3561" t="s">
        <v>1850</v>
      </c>
      <c r="F3561" t="s">
        <v>3246</v>
      </c>
      <c r="G3561" t="s">
        <v>1670</v>
      </c>
      <c r="H3561">
        <v>47</v>
      </c>
      <c r="I3561">
        <v>13</v>
      </c>
      <c r="J3561">
        <v>6</v>
      </c>
      <c r="K3561">
        <v>3926.2</v>
      </c>
      <c r="L3561">
        <v>1845.3140000000001</v>
      </c>
      <c r="M3561">
        <v>23557.200000000001</v>
      </c>
      <c r="N3561" t="s">
        <v>189</v>
      </c>
      <c r="O3561" t="s">
        <v>779</v>
      </c>
      <c r="P3561" t="s">
        <v>289</v>
      </c>
      <c r="Q3561" t="s">
        <v>290</v>
      </c>
      <c r="R3561">
        <v>7630</v>
      </c>
    </row>
    <row r="3562" spans="1:18" x14ac:dyDescent="0.3">
      <c r="A3562" t="s">
        <v>3780</v>
      </c>
      <c r="B3562" s="1">
        <v>43771</v>
      </c>
      <c r="C3562" s="1">
        <v>43778</v>
      </c>
      <c r="D3562">
        <v>43</v>
      </c>
      <c r="E3562" t="s">
        <v>1850</v>
      </c>
      <c r="F3562" t="s">
        <v>3246</v>
      </c>
      <c r="G3562" t="s">
        <v>1670</v>
      </c>
      <c r="H3562">
        <v>14</v>
      </c>
      <c r="I3562">
        <v>11</v>
      </c>
      <c r="J3562">
        <v>6</v>
      </c>
      <c r="K3562">
        <v>1112.2</v>
      </c>
      <c r="L3562">
        <v>444.88</v>
      </c>
      <c r="M3562">
        <v>6673.2</v>
      </c>
      <c r="N3562" t="s">
        <v>210</v>
      </c>
      <c r="O3562" t="s">
        <v>593</v>
      </c>
      <c r="P3562" t="s">
        <v>556</v>
      </c>
      <c r="Q3562" t="s">
        <v>527</v>
      </c>
      <c r="R3562">
        <v>7903</v>
      </c>
    </row>
    <row r="3563" spans="1:18" x14ac:dyDescent="0.3">
      <c r="A3563" t="s">
        <v>3781</v>
      </c>
      <c r="B3563" s="1">
        <v>43771</v>
      </c>
      <c r="C3563" s="1">
        <v>43789</v>
      </c>
      <c r="D3563">
        <v>2</v>
      </c>
      <c r="E3563" t="s">
        <v>1850</v>
      </c>
      <c r="F3563" t="s">
        <v>3246</v>
      </c>
      <c r="G3563" t="s">
        <v>1670</v>
      </c>
      <c r="H3563">
        <v>72</v>
      </c>
      <c r="I3563">
        <v>7</v>
      </c>
      <c r="J3563">
        <v>8</v>
      </c>
      <c r="K3563">
        <v>1869.3</v>
      </c>
      <c r="L3563">
        <v>766.41300000000001</v>
      </c>
      <c r="M3563">
        <v>14954.4</v>
      </c>
      <c r="N3563" t="s">
        <v>202</v>
      </c>
      <c r="O3563" t="s">
        <v>23</v>
      </c>
      <c r="P3563" t="s">
        <v>235</v>
      </c>
      <c r="Q3563" t="s">
        <v>58</v>
      </c>
      <c r="R3563">
        <v>3210</v>
      </c>
    </row>
    <row r="3564" spans="1:18" x14ac:dyDescent="0.3">
      <c r="A3564" t="s">
        <v>3782</v>
      </c>
      <c r="B3564" s="1">
        <v>43771</v>
      </c>
      <c r="C3564" s="1">
        <v>43776</v>
      </c>
      <c r="D3564">
        <v>30</v>
      </c>
      <c r="E3564" t="s">
        <v>1850</v>
      </c>
      <c r="F3564" t="s">
        <v>3246</v>
      </c>
      <c r="G3564" t="s">
        <v>1670</v>
      </c>
      <c r="H3564">
        <v>3</v>
      </c>
      <c r="I3564">
        <v>13</v>
      </c>
      <c r="J3564">
        <v>11</v>
      </c>
      <c r="K3564">
        <v>1051.9000000000001</v>
      </c>
      <c r="L3564">
        <v>568.02599999999995</v>
      </c>
      <c r="M3564">
        <v>11570.9</v>
      </c>
      <c r="N3564" t="s">
        <v>112</v>
      </c>
      <c r="O3564" t="s">
        <v>779</v>
      </c>
      <c r="P3564" t="s">
        <v>159</v>
      </c>
      <c r="Q3564" t="s">
        <v>160</v>
      </c>
      <c r="R3564">
        <v>627</v>
      </c>
    </row>
    <row r="3565" spans="1:18" x14ac:dyDescent="0.3">
      <c r="A3565" t="s">
        <v>3783</v>
      </c>
      <c r="B3565" s="1">
        <v>43772</v>
      </c>
      <c r="C3565" s="1">
        <v>43787</v>
      </c>
      <c r="D3565">
        <v>21</v>
      </c>
      <c r="E3565" t="s">
        <v>1850</v>
      </c>
      <c r="F3565" t="s">
        <v>3246</v>
      </c>
      <c r="G3565" t="s">
        <v>1670</v>
      </c>
      <c r="H3565">
        <v>30</v>
      </c>
      <c r="I3565">
        <v>1</v>
      </c>
      <c r="J3565">
        <v>11</v>
      </c>
      <c r="K3565">
        <v>3926.2</v>
      </c>
      <c r="L3565">
        <v>1727.528</v>
      </c>
      <c r="M3565">
        <v>43188.2</v>
      </c>
      <c r="N3565" t="s">
        <v>127</v>
      </c>
      <c r="O3565" t="s">
        <v>471</v>
      </c>
      <c r="P3565" t="s">
        <v>438</v>
      </c>
      <c r="Q3565" t="s">
        <v>118</v>
      </c>
      <c r="R3565">
        <v>112</v>
      </c>
    </row>
    <row r="3566" spans="1:18" x14ac:dyDescent="0.3">
      <c r="A3566" t="s">
        <v>3784</v>
      </c>
      <c r="B3566" s="1">
        <v>43774</v>
      </c>
      <c r="C3566" s="1">
        <v>43779</v>
      </c>
      <c r="D3566">
        <v>12</v>
      </c>
      <c r="E3566" t="s">
        <v>1850</v>
      </c>
      <c r="F3566" t="s">
        <v>3246</v>
      </c>
      <c r="G3566" t="s">
        <v>1670</v>
      </c>
      <c r="H3566">
        <v>63</v>
      </c>
      <c r="I3566">
        <v>12</v>
      </c>
      <c r="J3566">
        <v>5</v>
      </c>
      <c r="K3566">
        <v>1025.0999999999999</v>
      </c>
      <c r="L3566">
        <v>768.82500000000005</v>
      </c>
      <c r="M3566">
        <v>5125.5</v>
      </c>
      <c r="N3566" t="s">
        <v>155</v>
      </c>
      <c r="O3566" t="s">
        <v>793</v>
      </c>
      <c r="P3566" t="s">
        <v>319</v>
      </c>
      <c r="Q3566" t="s">
        <v>160</v>
      </c>
      <c r="R3566">
        <v>626</v>
      </c>
    </row>
    <row r="3567" spans="1:18" x14ac:dyDescent="0.3">
      <c r="A3567" t="s">
        <v>3785</v>
      </c>
      <c r="B3567" s="1">
        <v>43775</v>
      </c>
      <c r="C3567" s="1">
        <v>43780</v>
      </c>
      <c r="D3567">
        <v>28</v>
      </c>
      <c r="E3567" t="s">
        <v>1850</v>
      </c>
      <c r="F3567" t="s">
        <v>3246</v>
      </c>
      <c r="G3567" t="s">
        <v>1670</v>
      </c>
      <c r="H3567">
        <v>53</v>
      </c>
      <c r="I3567">
        <v>1</v>
      </c>
      <c r="J3567">
        <v>10</v>
      </c>
      <c r="K3567">
        <v>931.3</v>
      </c>
      <c r="L3567">
        <v>530.84100000000001</v>
      </c>
      <c r="M3567">
        <v>9313</v>
      </c>
      <c r="N3567" t="s">
        <v>109</v>
      </c>
      <c r="O3567" t="s">
        <v>471</v>
      </c>
      <c r="P3567" t="s">
        <v>215</v>
      </c>
      <c r="Q3567" t="s">
        <v>74</v>
      </c>
      <c r="R3567">
        <v>1042</v>
      </c>
    </row>
    <row r="3568" spans="1:18" x14ac:dyDescent="0.3">
      <c r="A3568" t="s">
        <v>3786</v>
      </c>
      <c r="B3568" s="1">
        <v>43776</v>
      </c>
      <c r="C3568" s="1">
        <v>43785</v>
      </c>
      <c r="D3568">
        <v>34</v>
      </c>
      <c r="E3568" t="s">
        <v>1850</v>
      </c>
      <c r="F3568" t="s">
        <v>3246</v>
      </c>
      <c r="G3568" t="s">
        <v>1670</v>
      </c>
      <c r="H3568">
        <v>3</v>
      </c>
      <c r="I3568">
        <v>1</v>
      </c>
      <c r="J3568">
        <v>11</v>
      </c>
      <c r="K3568">
        <v>1025.0999999999999</v>
      </c>
      <c r="L3568">
        <v>625.31100000000004</v>
      </c>
      <c r="M3568">
        <v>11276.1</v>
      </c>
      <c r="N3568" t="s">
        <v>46</v>
      </c>
      <c r="O3568" t="s">
        <v>471</v>
      </c>
      <c r="P3568" t="s">
        <v>159</v>
      </c>
      <c r="Q3568" t="s">
        <v>160</v>
      </c>
      <c r="R3568">
        <v>627</v>
      </c>
    </row>
    <row r="3569" spans="1:18" x14ac:dyDescent="0.3">
      <c r="A3569" t="s">
        <v>3787</v>
      </c>
      <c r="B3569" s="1">
        <v>43778</v>
      </c>
      <c r="C3569" s="1">
        <v>43791</v>
      </c>
      <c r="D3569">
        <v>1</v>
      </c>
      <c r="E3569" t="s">
        <v>1850</v>
      </c>
      <c r="F3569" t="s">
        <v>3246</v>
      </c>
      <c r="G3569" t="s">
        <v>1670</v>
      </c>
      <c r="H3569">
        <v>96</v>
      </c>
      <c r="I3569">
        <v>14</v>
      </c>
      <c r="J3569">
        <v>8</v>
      </c>
      <c r="K3569">
        <v>1025.0999999999999</v>
      </c>
      <c r="L3569">
        <v>563.80499999999995</v>
      </c>
      <c r="M3569">
        <v>8200.7999999999993</v>
      </c>
      <c r="N3569" t="s">
        <v>120</v>
      </c>
      <c r="O3569" t="s">
        <v>789</v>
      </c>
      <c r="P3569" t="s">
        <v>128</v>
      </c>
      <c r="Q3569" t="s">
        <v>129</v>
      </c>
      <c r="R3569">
        <v>9012</v>
      </c>
    </row>
    <row r="3570" spans="1:18" x14ac:dyDescent="0.3">
      <c r="A3570" t="s">
        <v>3788</v>
      </c>
      <c r="B3570" s="1">
        <v>43778</v>
      </c>
      <c r="C3570" s="1">
        <v>43781</v>
      </c>
      <c r="D3570">
        <v>34</v>
      </c>
      <c r="E3570" t="s">
        <v>1850</v>
      </c>
      <c r="F3570" t="s">
        <v>3246</v>
      </c>
      <c r="G3570" t="s">
        <v>1670</v>
      </c>
      <c r="H3570">
        <v>96</v>
      </c>
      <c r="I3570">
        <v>1</v>
      </c>
      <c r="J3570">
        <v>8</v>
      </c>
      <c r="K3570">
        <v>1051.9000000000001</v>
      </c>
      <c r="L3570">
        <v>715.29200000000003</v>
      </c>
      <c r="M3570">
        <v>8415.2000000000007</v>
      </c>
      <c r="N3570" t="s">
        <v>46</v>
      </c>
      <c r="O3570" t="s">
        <v>471</v>
      </c>
      <c r="P3570" t="s">
        <v>128</v>
      </c>
      <c r="Q3570" t="s">
        <v>129</v>
      </c>
      <c r="R3570">
        <v>9012</v>
      </c>
    </row>
    <row r="3571" spans="1:18" x14ac:dyDescent="0.3">
      <c r="A3571" t="s">
        <v>3789</v>
      </c>
      <c r="B3571" s="1">
        <v>43778</v>
      </c>
      <c r="C3571" s="1">
        <v>43793</v>
      </c>
      <c r="D3571">
        <v>30</v>
      </c>
      <c r="E3571" t="s">
        <v>1850</v>
      </c>
      <c r="F3571" t="s">
        <v>3246</v>
      </c>
      <c r="G3571" t="s">
        <v>1670</v>
      </c>
      <c r="H3571">
        <v>48</v>
      </c>
      <c r="I3571">
        <v>10</v>
      </c>
      <c r="J3571">
        <v>8</v>
      </c>
      <c r="K3571">
        <v>944.7</v>
      </c>
      <c r="L3571">
        <v>802.995</v>
      </c>
      <c r="M3571">
        <v>7557.6</v>
      </c>
      <c r="N3571" t="s">
        <v>112</v>
      </c>
      <c r="O3571" t="s">
        <v>783</v>
      </c>
      <c r="P3571" t="s">
        <v>144</v>
      </c>
      <c r="Q3571" t="s">
        <v>29</v>
      </c>
      <c r="R3571">
        <v>612</v>
      </c>
    </row>
    <row r="3572" spans="1:18" x14ac:dyDescent="0.3">
      <c r="A3572" t="s">
        <v>3790</v>
      </c>
      <c r="B3572" s="1">
        <v>43782</v>
      </c>
      <c r="C3572" s="1">
        <v>43797</v>
      </c>
      <c r="D3572">
        <v>18</v>
      </c>
      <c r="E3572" t="s">
        <v>1850</v>
      </c>
      <c r="F3572" t="s">
        <v>3246</v>
      </c>
      <c r="G3572" t="s">
        <v>1670</v>
      </c>
      <c r="H3572">
        <v>45</v>
      </c>
      <c r="I3572">
        <v>13</v>
      </c>
      <c r="J3572">
        <v>10</v>
      </c>
      <c r="K3572">
        <v>1038.5</v>
      </c>
      <c r="L3572">
        <v>529.63499999999999</v>
      </c>
      <c r="M3572">
        <v>10385</v>
      </c>
      <c r="N3572" t="s">
        <v>116</v>
      </c>
      <c r="O3572" t="s">
        <v>779</v>
      </c>
      <c r="P3572" t="s">
        <v>540</v>
      </c>
      <c r="Q3572" t="s">
        <v>114</v>
      </c>
      <c r="R3572">
        <v>9400</v>
      </c>
    </row>
    <row r="3573" spans="1:18" x14ac:dyDescent="0.3">
      <c r="A3573" t="s">
        <v>3791</v>
      </c>
      <c r="B3573" s="1">
        <v>43783</v>
      </c>
      <c r="C3573" s="1">
        <v>43789</v>
      </c>
      <c r="D3573">
        <v>28</v>
      </c>
      <c r="E3573" t="s">
        <v>1850</v>
      </c>
      <c r="F3573" t="s">
        <v>3246</v>
      </c>
      <c r="G3573" t="s">
        <v>1670</v>
      </c>
      <c r="H3573">
        <v>10</v>
      </c>
      <c r="I3573">
        <v>13</v>
      </c>
      <c r="J3573">
        <v>11</v>
      </c>
      <c r="K3573">
        <v>917.9</v>
      </c>
      <c r="L3573">
        <v>559.91899999999998</v>
      </c>
      <c r="M3573">
        <v>10096.9</v>
      </c>
      <c r="N3573" t="s">
        <v>109</v>
      </c>
      <c r="O3573" t="s">
        <v>779</v>
      </c>
      <c r="P3573" t="s">
        <v>266</v>
      </c>
      <c r="Q3573" t="s">
        <v>71</v>
      </c>
      <c r="R3573">
        <v>3620</v>
      </c>
    </row>
    <row r="3574" spans="1:18" x14ac:dyDescent="0.3">
      <c r="A3574" t="s">
        <v>3792</v>
      </c>
      <c r="B3574" s="1">
        <v>43786</v>
      </c>
      <c r="C3574" s="1">
        <v>43796</v>
      </c>
      <c r="D3574">
        <v>12</v>
      </c>
      <c r="E3574" t="s">
        <v>1850</v>
      </c>
      <c r="F3574" t="s">
        <v>3246</v>
      </c>
      <c r="G3574" t="s">
        <v>1670</v>
      </c>
      <c r="H3574">
        <v>38</v>
      </c>
      <c r="I3574">
        <v>11</v>
      </c>
      <c r="J3574">
        <v>8</v>
      </c>
      <c r="K3574">
        <v>6505.7</v>
      </c>
      <c r="L3574">
        <v>4293.7619999999997</v>
      </c>
      <c r="M3574">
        <v>52045.599999999999</v>
      </c>
      <c r="N3574" t="s">
        <v>155</v>
      </c>
      <c r="O3574" t="s">
        <v>593</v>
      </c>
      <c r="P3574" t="s">
        <v>163</v>
      </c>
      <c r="Q3574" t="s">
        <v>164</v>
      </c>
      <c r="R3574">
        <v>3110</v>
      </c>
    </row>
    <row r="3575" spans="1:18" x14ac:dyDescent="0.3">
      <c r="A3575" t="s">
        <v>3793</v>
      </c>
      <c r="B3575" s="1">
        <v>43789</v>
      </c>
      <c r="C3575" s="1">
        <v>43793</v>
      </c>
      <c r="D3575">
        <v>27</v>
      </c>
      <c r="E3575" t="s">
        <v>1850</v>
      </c>
      <c r="F3575" t="s">
        <v>3246</v>
      </c>
      <c r="G3575" t="s">
        <v>1670</v>
      </c>
      <c r="H3575">
        <v>21</v>
      </c>
      <c r="I3575">
        <v>11</v>
      </c>
      <c r="J3575">
        <v>10</v>
      </c>
      <c r="K3575">
        <v>6123.8</v>
      </c>
      <c r="L3575">
        <v>3919.232</v>
      </c>
      <c r="M3575">
        <v>61238</v>
      </c>
      <c r="N3575" t="s">
        <v>123</v>
      </c>
      <c r="O3575" t="s">
        <v>593</v>
      </c>
      <c r="P3575" t="s">
        <v>93</v>
      </c>
      <c r="Q3575" t="s">
        <v>94</v>
      </c>
      <c r="R3575">
        <v>7022</v>
      </c>
    </row>
    <row r="3576" spans="1:18" x14ac:dyDescent="0.3">
      <c r="A3576" t="s">
        <v>3794</v>
      </c>
      <c r="B3576" s="1">
        <v>43792</v>
      </c>
      <c r="C3576" s="1">
        <v>43808</v>
      </c>
      <c r="D3576">
        <v>5</v>
      </c>
      <c r="E3576" t="s">
        <v>1850</v>
      </c>
      <c r="F3576" t="s">
        <v>3246</v>
      </c>
      <c r="G3576" t="s">
        <v>1670</v>
      </c>
      <c r="H3576">
        <v>23</v>
      </c>
      <c r="I3576">
        <v>11</v>
      </c>
      <c r="J3576">
        <v>12</v>
      </c>
      <c r="K3576">
        <v>1011.7</v>
      </c>
      <c r="L3576">
        <v>404.68</v>
      </c>
      <c r="M3576">
        <v>12140.4</v>
      </c>
      <c r="N3576" t="s">
        <v>52</v>
      </c>
      <c r="O3576" t="s">
        <v>593</v>
      </c>
      <c r="P3576" t="s">
        <v>90</v>
      </c>
      <c r="Q3576" t="s">
        <v>25</v>
      </c>
      <c r="R3576">
        <v>8051</v>
      </c>
    </row>
    <row r="3577" spans="1:18" x14ac:dyDescent="0.3">
      <c r="A3577" t="s">
        <v>3795</v>
      </c>
      <c r="B3577" s="1">
        <v>43793</v>
      </c>
      <c r="C3577" s="1">
        <v>43798</v>
      </c>
      <c r="D3577">
        <v>44</v>
      </c>
      <c r="E3577" t="s">
        <v>1850</v>
      </c>
      <c r="F3577" t="s">
        <v>3246</v>
      </c>
      <c r="G3577" t="s">
        <v>1670</v>
      </c>
      <c r="H3577">
        <v>80</v>
      </c>
      <c r="I3577">
        <v>11</v>
      </c>
      <c r="J3577">
        <v>7</v>
      </c>
      <c r="K3577">
        <v>958.1</v>
      </c>
      <c r="L3577">
        <v>747.31799999999998</v>
      </c>
      <c r="M3577">
        <v>6706.7</v>
      </c>
      <c r="N3577" t="s">
        <v>27</v>
      </c>
      <c r="O3577" t="s">
        <v>593</v>
      </c>
      <c r="P3577" t="s">
        <v>100</v>
      </c>
      <c r="Q3577" t="s">
        <v>101</v>
      </c>
      <c r="R3577">
        <v>4500</v>
      </c>
    </row>
    <row r="3578" spans="1:18" x14ac:dyDescent="0.3">
      <c r="A3578" t="s">
        <v>3796</v>
      </c>
      <c r="B3578" s="1">
        <v>43796</v>
      </c>
      <c r="C3578" s="1">
        <v>43800</v>
      </c>
      <c r="D3578">
        <v>33</v>
      </c>
      <c r="E3578" t="s">
        <v>1850</v>
      </c>
      <c r="F3578" t="s">
        <v>3246</v>
      </c>
      <c r="G3578" t="s">
        <v>1670</v>
      </c>
      <c r="H3578">
        <v>27</v>
      </c>
      <c r="I3578">
        <v>13</v>
      </c>
      <c r="J3578">
        <v>7</v>
      </c>
      <c r="K3578">
        <v>3892.7</v>
      </c>
      <c r="L3578">
        <v>3230.9409999999998</v>
      </c>
      <c r="M3578">
        <v>27248.9</v>
      </c>
      <c r="N3578" t="s">
        <v>166</v>
      </c>
      <c r="O3578" t="s">
        <v>779</v>
      </c>
      <c r="P3578" t="s">
        <v>213</v>
      </c>
      <c r="Q3578" t="s">
        <v>74</v>
      </c>
      <c r="R3578">
        <v>1023</v>
      </c>
    </row>
    <row r="3579" spans="1:18" x14ac:dyDescent="0.3">
      <c r="A3579" t="s">
        <v>3797</v>
      </c>
      <c r="B3579" s="1">
        <v>43799</v>
      </c>
      <c r="C3579" s="1">
        <v>43816</v>
      </c>
      <c r="D3579">
        <v>35</v>
      </c>
      <c r="E3579" t="s">
        <v>1850</v>
      </c>
      <c r="F3579" t="s">
        <v>3246</v>
      </c>
      <c r="G3579" t="s">
        <v>1670</v>
      </c>
      <c r="H3579">
        <v>32</v>
      </c>
      <c r="I3579">
        <v>13</v>
      </c>
      <c r="J3579">
        <v>11</v>
      </c>
      <c r="K3579">
        <v>3363.4</v>
      </c>
      <c r="L3579">
        <v>2354.38</v>
      </c>
      <c r="M3579">
        <v>36997.4</v>
      </c>
      <c r="N3579" t="s">
        <v>316</v>
      </c>
      <c r="O3579" t="s">
        <v>779</v>
      </c>
      <c r="P3579" t="s">
        <v>107</v>
      </c>
      <c r="Q3579" t="s">
        <v>58</v>
      </c>
      <c r="R3579">
        <v>3204</v>
      </c>
    </row>
    <row r="3580" spans="1:18" x14ac:dyDescent="0.3">
      <c r="A3580" t="s">
        <v>3798</v>
      </c>
      <c r="B3580" s="1">
        <v>43800</v>
      </c>
      <c r="C3580" s="1">
        <v>43812</v>
      </c>
      <c r="D3580">
        <v>48</v>
      </c>
      <c r="E3580" t="s">
        <v>1850</v>
      </c>
      <c r="F3580" t="s">
        <v>3246</v>
      </c>
      <c r="G3580" t="s">
        <v>1670</v>
      </c>
      <c r="H3580">
        <v>40</v>
      </c>
      <c r="I3580">
        <v>7</v>
      </c>
      <c r="J3580">
        <v>8</v>
      </c>
      <c r="K3580">
        <v>221.1</v>
      </c>
      <c r="L3580">
        <v>183.51300000000001</v>
      </c>
      <c r="M3580">
        <v>1768.8</v>
      </c>
      <c r="N3580" t="s">
        <v>261</v>
      </c>
      <c r="O3580" t="s">
        <v>23</v>
      </c>
      <c r="P3580" t="s">
        <v>113</v>
      </c>
      <c r="Q3580" t="s">
        <v>114</v>
      </c>
      <c r="R3580">
        <v>9400</v>
      </c>
    </row>
    <row r="3581" spans="1:18" x14ac:dyDescent="0.3">
      <c r="A3581" t="s">
        <v>3799</v>
      </c>
      <c r="B3581" s="1">
        <v>43800</v>
      </c>
      <c r="C3581" s="1">
        <v>43816</v>
      </c>
      <c r="D3581">
        <v>30</v>
      </c>
      <c r="E3581" t="s">
        <v>1850</v>
      </c>
      <c r="F3581" t="s">
        <v>3246</v>
      </c>
      <c r="G3581" t="s">
        <v>1670</v>
      </c>
      <c r="H3581">
        <v>32</v>
      </c>
      <c r="I3581">
        <v>2</v>
      </c>
      <c r="J3581">
        <v>9</v>
      </c>
      <c r="K3581">
        <v>2505.8000000000002</v>
      </c>
      <c r="L3581">
        <v>1779.1179999999999</v>
      </c>
      <c r="M3581">
        <v>22552.2</v>
      </c>
      <c r="N3581" t="s">
        <v>112</v>
      </c>
      <c r="O3581" t="s">
        <v>334</v>
      </c>
      <c r="P3581" t="s">
        <v>107</v>
      </c>
      <c r="Q3581" t="s">
        <v>58</v>
      </c>
      <c r="R3581">
        <v>3204</v>
      </c>
    </row>
    <row r="3582" spans="1:18" x14ac:dyDescent="0.3">
      <c r="A3582" t="s">
        <v>3800</v>
      </c>
      <c r="B3582" s="1">
        <v>43801</v>
      </c>
      <c r="C3582" s="1">
        <v>43809</v>
      </c>
      <c r="D3582">
        <v>45</v>
      </c>
      <c r="E3582" t="s">
        <v>1850</v>
      </c>
      <c r="F3582" t="s">
        <v>3246</v>
      </c>
      <c r="G3582" t="s">
        <v>1670</v>
      </c>
      <c r="H3582">
        <v>5</v>
      </c>
      <c r="I3582">
        <v>5</v>
      </c>
      <c r="J3582">
        <v>11</v>
      </c>
      <c r="K3582">
        <v>2887.7</v>
      </c>
      <c r="L3582">
        <v>1443.85</v>
      </c>
      <c r="M3582">
        <v>31764.7</v>
      </c>
      <c r="N3582" t="s">
        <v>35</v>
      </c>
      <c r="O3582" t="s">
        <v>699</v>
      </c>
      <c r="P3582" t="s">
        <v>395</v>
      </c>
      <c r="Q3582" t="s">
        <v>25</v>
      </c>
      <c r="R3582">
        <v>8083</v>
      </c>
    </row>
    <row r="3583" spans="1:18" x14ac:dyDescent="0.3">
      <c r="A3583" t="s">
        <v>3801</v>
      </c>
      <c r="B3583" s="1">
        <v>43801</v>
      </c>
      <c r="C3583" s="1">
        <v>43818</v>
      </c>
      <c r="D3583">
        <v>10</v>
      </c>
      <c r="E3583" t="s">
        <v>1850</v>
      </c>
      <c r="F3583" t="s">
        <v>3246</v>
      </c>
      <c r="G3583" t="s">
        <v>1670</v>
      </c>
      <c r="H3583">
        <v>95</v>
      </c>
      <c r="I3583">
        <v>8</v>
      </c>
      <c r="J3583">
        <v>6</v>
      </c>
      <c r="K3583">
        <v>6043.4</v>
      </c>
      <c r="L3583">
        <v>2961.2660000000001</v>
      </c>
      <c r="M3583">
        <v>36260.400000000001</v>
      </c>
      <c r="N3583" t="s">
        <v>56</v>
      </c>
      <c r="O3583" t="s">
        <v>828</v>
      </c>
      <c r="P3583" t="s">
        <v>124</v>
      </c>
      <c r="Q3583" t="s">
        <v>125</v>
      </c>
      <c r="R3583">
        <v>3320</v>
      </c>
    </row>
    <row r="3584" spans="1:18" x14ac:dyDescent="0.3">
      <c r="A3584" t="s">
        <v>3802</v>
      </c>
      <c r="B3584" s="1">
        <v>43802</v>
      </c>
      <c r="C3584" s="1">
        <v>43806</v>
      </c>
      <c r="D3584">
        <v>1</v>
      </c>
      <c r="E3584" t="s">
        <v>1850</v>
      </c>
      <c r="F3584" t="s">
        <v>3246</v>
      </c>
      <c r="G3584" t="s">
        <v>1670</v>
      </c>
      <c r="H3584">
        <v>25</v>
      </c>
      <c r="I3584">
        <v>11</v>
      </c>
      <c r="J3584">
        <v>11</v>
      </c>
      <c r="K3584">
        <v>187.6</v>
      </c>
      <c r="L3584">
        <v>142.57599999999999</v>
      </c>
      <c r="M3584">
        <v>2063.6</v>
      </c>
      <c r="N3584" t="s">
        <v>120</v>
      </c>
      <c r="O3584" t="s">
        <v>593</v>
      </c>
      <c r="P3584" t="s">
        <v>121</v>
      </c>
      <c r="Q3584" t="s">
        <v>33</v>
      </c>
      <c r="R3584">
        <v>2016</v>
      </c>
    </row>
    <row r="3585" spans="1:18" x14ac:dyDescent="0.3">
      <c r="A3585" t="s">
        <v>3803</v>
      </c>
      <c r="B3585" s="1">
        <v>43802</v>
      </c>
      <c r="C3585" s="1">
        <v>43816</v>
      </c>
      <c r="D3585">
        <v>1</v>
      </c>
      <c r="E3585" t="s">
        <v>1850</v>
      </c>
      <c r="F3585" t="s">
        <v>3246</v>
      </c>
      <c r="G3585" t="s">
        <v>1670</v>
      </c>
      <c r="H3585">
        <v>86</v>
      </c>
      <c r="I3585">
        <v>5</v>
      </c>
      <c r="J3585">
        <v>9</v>
      </c>
      <c r="K3585">
        <v>1018.4</v>
      </c>
      <c r="L3585">
        <v>621.22400000000005</v>
      </c>
      <c r="M3585">
        <v>9165.6</v>
      </c>
      <c r="N3585" t="s">
        <v>120</v>
      </c>
      <c r="O3585" t="s">
        <v>699</v>
      </c>
      <c r="P3585" t="s">
        <v>412</v>
      </c>
      <c r="Q3585" t="s">
        <v>413</v>
      </c>
      <c r="R3585">
        <v>5018</v>
      </c>
    </row>
    <row r="3586" spans="1:18" x14ac:dyDescent="0.3">
      <c r="A3586" t="s">
        <v>3804</v>
      </c>
      <c r="B3586" s="1">
        <v>43802</v>
      </c>
      <c r="C3586" s="1">
        <v>43819</v>
      </c>
      <c r="D3586">
        <v>49</v>
      </c>
      <c r="E3586" t="s">
        <v>1850</v>
      </c>
      <c r="F3586" t="s">
        <v>3246</v>
      </c>
      <c r="G3586" t="s">
        <v>1670</v>
      </c>
      <c r="H3586">
        <v>63</v>
      </c>
      <c r="I3586">
        <v>7</v>
      </c>
      <c r="J3586">
        <v>5</v>
      </c>
      <c r="K3586">
        <v>5366.7</v>
      </c>
      <c r="L3586">
        <v>2951.6849999999999</v>
      </c>
      <c r="M3586">
        <v>26833.5</v>
      </c>
      <c r="N3586" t="s">
        <v>135</v>
      </c>
      <c r="O3586" t="s">
        <v>23</v>
      </c>
      <c r="P3586" t="s">
        <v>319</v>
      </c>
      <c r="Q3586" t="s">
        <v>160</v>
      </c>
      <c r="R3586">
        <v>626</v>
      </c>
    </row>
    <row r="3587" spans="1:18" x14ac:dyDescent="0.3">
      <c r="A3587" t="s">
        <v>3805</v>
      </c>
      <c r="B3587" s="1">
        <v>43803</v>
      </c>
      <c r="C3587" s="1">
        <v>43821</v>
      </c>
      <c r="D3587">
        <v>37</v>
      </c>
      <c r="E3587" t="s">
        <v>1850</v>
      </c>
      <c r="F3587" t="s">
        <v>3246</v>
      </c>
      <c r="G3587" t="s">
        <v>1670</v>
      </c>
      <c r="H3587">
        <v>65</v>
      </c>
      <c r="I3587">
        <v>11</v>
      </c>
      <c r="J3587">
        <v>11</v>
      </c>
      <c r="K3587">
        <v>227.8</v>
      </c>
      <c r="L3587">
        <v>91.12</v>
      </c>
      <c r="M3587">
        <v>2505.8000000000002</v>
      </c>
      <c r="N3587" t="s">
        <v>106</v>
      </c>
      <c r="O3587" t="s">
        <v>593</v>
      </c>
      <c r="P3587" t="s">
        <v>275</v>
      </c>
      <c r="Q3587" t="s">
        <v>275</v>
      </c>
      <c r="R3587">
        <v>7924</v>
      </c>
    </row>
    <row r="3588" spans="1:18" x14ac:dyDescent="0.3">
      <c r="A3588" t="s">
        <v>3806</v>
      </c>
      <c r="B3588" s="1">
        <v>43805</v>
      </c>
      <c r="C3588" s="1">
        <v>43808</v>
      </c>
      <c r="D3588">
        <v>40</v>
      </c>
      <c r="E3588" t="s">
        <v>1850</v>
      </c>
      <c r="F3588" t="s">
        <v>3246</v>
      </c>
      <c r="G3588" t="s">
        <v>1670</v>
      </c>
      <c r="H3588">
        <v>72</v>
      </c>
      <c r="I3588">
        <v>6</v>
      </c>
      <c r="J3588">
        <v>9</v>
      </c>
      <c r="K3588">
        <v>2345</v>
      </c>
      <c r="L3588">
        <v>1922.9</v>
      </c>
      <c r="M3588">
        <v>21105</v>
      </c>
      <c r="N3588" t="s">
        <v>92</v>
      </c>
      <c r="O3588" t="s">
        <v>785</v>
      </c>
      <c r="P3588" t="s">
        <v>235</v>
      </c>
      <c r="Q3588" t="s">
        <v>58</v>
      </c>
      <c r="R3588">
        <v>3210</v>
      </c>
    </row>
    <row r="3589" spans="1:18" x14ac:dyDescent="0.3">
      <c r="A3589" t="s">
        <v>3807</v>
      </c>
      <c r="B3589" s="1">
        <v>43809</v>
      </c>
      <c r="C3589" s="1">
        <v>43818</v>
      </c>
      <c r="D3589">
        <v>20</v>
      </c>
      <c r="E3589" t="s">
        <v>1850</v>
      </c>
      <c r="F3589" t="s">
        <v>3246</v>
      </c>
      <c r="G3589" t="s">
        <v>1670</v>
      </c>
      <c r="H3589">
        <v>2</v>
      </c>
      <c r="I3589">
        <v>3</v>
      </c>
      <c r="J3589">
        <v>11</v>
      </c>
      <c r="K3589">
        <v>857.6</v>
      </c>
      <c r="L3589">
        <v>377.34399999999999</v>
      </c>
      <c r="M3589">
        <v>9433.6</v>
      </c>
      <c r="N3589" t="s">
        <v>22</v>
      </c>
      <c r="O3589" t="s">
        <v>800</v>
      </c>
      <c r="P3589" t="s">
        <v>79</v>
      </c>
      <c r="Q3589" t="s">
        <v>80</v>
      </c>
      <c r="R3589">
        <v>9630</v>
      </c>
    </row>
    <row r="3590" spans="1:18" x14ac:dyDescent="0.3">
      <c r="A3590" t="s">
        <v>3808</v>
      </c>
      <c r="B3590" s="1">
        <v>43811</v>
      </c>
      <c r="C3590" s="1">
        <v>43827</v>
      </c>
      <c r="D3590">
        <v>25</v>
      </c>
      <c r="E3590" t="s">
        <v>1850</v>
      </c>
      <c r="F3590" t="s">
        <v>3246</v>
      </c>
      <c r="G3590" t="s">
        <v>1670</v>
      </c>
      <c r="H3590">
        <v>33</v>
      </c>
      <c r="I3590">
        <v>5</v>
      </c>
      <c r="J3590">
        <v>12</v>
      </c>
      <c r="K3590">
        <v>5842.4</v>
      </c>
      <c r="L3590">
        <v>4323.3760000000002</v>
      </c>
      <c r="M3590">
        <v>70108.800000000003</v>
      </c>
      <c r="N3590" t="s">
        <v>189</v>
      </c>
      <c r="O3590" t="s">
        <v>699</v>
      </c>
      <c r="P3590" t="s">
        <v>50</v>
      </c>
      <c r="Q3590" t="s">
        <v>29</v>
      </c>
      <c r="R3590">
        <v>604</v>
      </c>
    </row>
    <row r="3591" spans="1:18" x14ac:dyDescent="0.3">
      <c r="A3591" t="s">
        <v>3809</v>
      </c>
      <c r="B3591" s="1">
        <v>43811</v>
      </c>
      <c r="C3591" s="1">
        <v>43824</v>
      </c>
      <c r="D3591">
        <v>6</v>
      </c>
      <c r="E3591" t="s">
        <v>1850</v>
      </c>
      <c r="F3591" t="s">
        <v>3246</v>
      </c>
      <c r="G3591" t="s">
        <v>1670</v>
      </c>
      <c r="H3591">
        <v>31</v>
      </c>
      <c r="I3591">
        <v>5</v>
      </c>
      <c r="J3591">
        <v>10</v>
      </c>
      <c r="K3591">
        <v>1855.9</v>
      </c>
      <c r="L3591">
        <v>1113.54</v>
      </c>
      <c r="M3591">
        <v>18559</v>
      </c>
      <c r="N3591" t="s">
        <v>31</v>
      </c>
      <c r="O3591" t="s">
        <v>699</v>
      </c>
      <c r="P3591" t="s">
        <v>187</v>
      </c>
      <c r="Q3591" t="s">
        <v>29</v>
      </c>
      <c r="R3591">
        <v>610</v>
      </c>
    </row>
    <row r="3592" spans="1:18" x14ac:dyDescent="0.3">
      <c r="A3592" t="s">
        <v>3810</v>
      </c>
      <c r="B3592" s="1">
        <v>43238</v>
      </c>
      <c r="C3592" s="1">
        <v>43249</v>
      </c>
      <c r="D3592">
        <v>44</v>
      </c>
      <c r="E3592" t="s">
        <v>1850</v>
      </c>
      <c r="F3592" t="s">
        <v>3246</v>
      </c>
      <c r="G3592" t="s">
        <v>984</v>
      </c>
      <c r="H3592">
        <v>72</v>
      </c>
      <c r="I3592">
        <v>5</v>
      </c>
      <c r="J3592">
        <v>10</v>
      </c>
      <c r="K3592">
        <v>1085.4000000000001</v>
      </c>
      <c r="L3592">
        <v>759.78</v>
      </c>
      <c r="M3592">
        <v>10854</v>
      </c>
      <c r="N3592" t="s">
        <v>27</v>
      </c>
      <c r="O3592" t="s">
        <v>699</v>
      </c>
      <c r="P3592" t="s">
        <v>235</v>
      </c>
      <c r="Q3592" t="s">
        <v>58</v>
      </c>
      <c r="R3592">
        <v>3210</v>
      </c>
    </row>
    <row r="3593" spans="1:18" x14ac:dyDescent="0.3">
      <c r="A3593" t="s">
        <v>3811</v>
      </c>
      <c r="B3593" s="1">
        <v>43239</v>
      </c>
      <c r="C3593" s="1">
        <v>43244</v>
      </c>
      <c r="D3593">
        <v>8</v>
      </c>
      <c r="E3593" t="s">
        <v>1850</v>
      </c>
      <c r="F3593" t="s">
        <v>3246</v>
      </c>
      <c r="G3593" t="s">
        <v>984</v>
      </c>
      <c r="H3593">
        <v>42</v>
      </c>
      <c r="I3593">
        <v>14</v>
      </c>
      <c r="J3593">
        <v>9</v>
      </c>
      <c r="K3593">
        <v>5607.9</v>
      </c>
      <c r="L3593">
        <v>3476.8980000000001</v>
      </c>
      <c r="M3593">
        <v>50471.1</v>
      </c>
      <c r="N3593" t="s">
        <v>99</v>
      </c>
      <c r="O3593" t="s">
        <v>789</v>
      </c>
      <c r="P3593" t="s">
        <v>47</v>
      </c>
      <c r="Q3593" t="s">
        <v>48</v>
      </c>
      <c r="R3593">
        <v>4010</v>
      </c>
    </row>
    <row r="3594" spans="1:18" x14ac:dyDescent="0.3">
      <c r="A3594" t="s">
        <v>3812</v>
      </c>
      <c r="B3594" s="1">
        <v>43239</v>
      </c>
      <c r="C3594" s="1">
        <v>43253</v>
      </c>
      <c r="D3594">
        <v>30</v>
      </c>
      <c r="E3594" t="s">
        <v>1850</v>
      </c>
      <c r="F3594" t="s">
        <v>3246</v>
      </c>
      <c r="G3594" t="s">
        <v>984</v>
      </c>
      <c r="H3594">
        <v>34</v>
      </c>
      <c r="I3594">
        <v>2</v>
      </c>
      <c r="J3594">
        <v>7</v>
      </c>
      <c r="K3594">
        <v>3953</v>
      </c>
      <c r="L3594">
        <v>2529.92</v>
      </c>
      <c r="M3594">
        <v>27671</v>
      </c>
      <c r="N3594" t="s">
        <v>112</v>
      </c>
      <c r="O3594" t="s">
        <v>334</v>
      </c>
      <c r="P3594" t="s">
        <v>73</v>
      </c>
      <c r="Q3594" t="s">
        <v>74</v>
      </c>
      <c r="R3594">
        <v>1021</v>
      </c>
    </row>
    <row r="3595" spans="1:18" x14ac:dyDescent="0.3">
      <c r="A3595" t="s">
        <v>3813</v>
      </c>
      <c r="B3595" s="1">
        <v>43240</v>
      </c>
      <c r="C3595" s="1">
        <v>43250</v>
      </c>
      <c r="D3595">
        <v>35</v>
      </c>
      <c r="E3595" t="s">
        <v>1850</v>
      </c>
      <c r="F3595" t="s">
        <v>3246</v>
      </c>
      <c r="G3595" t="s">
        <v>984</v>
      </c>
      <c r="H3595">
        <v>32</v>
      </c>
      <c r="I3595">
        <v>13</v>
      </c>
      <c r="J3595">
        <v>12</v>
      </c>
      <c r="K3595">
        <v>3959.7</v>
      </c>
      <c r="L3595">
        <v>3207.357</v>
      </c>
      <c r="M3595">
        <v>47516.4</v>
      </c>
      <c r="N3595" t="s">
        <v>316</v>
      </c>
      <c r="O3595" t="s">
        <v>779</v>
      </c>
      <c r="P3595" t="s">
        <v>107</v>
      </c>
      <c r="Q3595" t="s">
        <v>58</v>
      </c>
      <c r="R3595">
        <v>3204</v>
      </c>
    </row>
    <row r="3596" spans="1:18" x14ac:dyDescent="0.3">
      <c r="A3596" t="s">
        <v>3814</v>
      </c>
      <c r="B3596" s="1">
        <v>43243</v>
      </c>
      <c r="C3596" s="1">
        <v>43253</v>
      </c>
      <c r="D3596">
        <v>17</v>
      </c>
      <c r="E3596" t="s">
        <v>1850</v>
      </c>
      <c r="F3596" t="s">
        <v>3246</v>
      </c>
      <c r="G3596" t="s">
        <v>984</v>
      </c>
      <c r="H3596">
        <v>53</v>
      </c>
      <c r="I3596">
        <v>1</v>
      </c>
      <c r="J3596">
        <v>9</v>
      </c>
      <c r="K3596">
        <v>241.2</v>
      </c>
      <c r="L3596">
        <v>135.072</v>
      </c>
      <c r="M3596">
        <v>2170.8000000000002</v>
      </c>
      <c r="N3596" t="s">
        <v>270</v>
      </c>
      <c r="O3596" t="s">
        <v>471</v>
      </c>
      <c r="P3596" t="s">
        <v>215</v>
      </c>
      <c r="Q3596" t="s">
        <v>74</v>
      </c>
      <c r="R3596">
        <v>1042</v>
      </c>
    </row>
    <row r="3597" spans="1:18" x14ac:dyDescent="0.3">
      <c r="A3597" t="s">
        <v>3815</v>
      </c>
      <c r="B3597" s="1">
        <v>43243</v>
      </c>
      <c r="C3597" s="1">
        <v>43248</v>
      </c>
      <c r="D3597">
        <v>19</v>
      </c>
      <c r="E3597" t="s">
        <v>1850</v>
      </c>
      <c r="F3597" t="s">
        <v>3246</v>
      </c>
      <c r="G3597" t="s">
        <v>984</v>
      </c>
      <c r="H3597">
        <v>88</v>
      </c>
      <c r="I3597">
        <v>2</v>
      </c>
      <c r="J3597">
        <v>5</v>
      </c>
      <c r="K3597">
        <v>5413.6</v>
      </c>
      <c r="L3597">
        <v>2869.2080000000001</v>
      </c>
      <c r="M3597">
        <v>27068</v>
      </c>
      <c r="N3597" t="s">
        <v>103</v>
      </c>
      <c r="O3597" t="s">
        <v>334</v>
      </c>
      <c r="P3597" t="s">
        <v>577</v>
      </c>
      <c r="Q3597" t="s">
        <v>36</v>
      </c>
      <c r="R3597">
        <v>3334</v>
      </c>
    </row>
    <row r="3598" spans="1:18" x14ac:dyDescent="0.3">
      <c r="A3598" t="s">
        <v>3816</v>
      </c>
      <c r="B3598" s="1">
        <v>43244</v>
      </c>
      <c r="C3598" s="1">
        <v>43253</v>
      </c>
      <c r="D3598">
        <v>17</v>
      </c>
      <c r="E3598" t="s">
        <v>1850</v>
      </c>
      <c r="F3598" t="s">
        <v>3246</v>
      </c>
      <c r="G3598" t="s">
        <v>984</v>
      </c>
      <c r="H3598">
        <v>24</v>
      </c>
      <c r="I3598">
        <v>3</v>
      </c>
      <c r="J3598">
        <v>12</v>
      </c>
      <c r="K3598">
        <v>2626.4</v>
      </c>
      <c r="L3598">
        <v>1785.952</v>
      </c>
      <c r="M3598">
        <v>31516.799999999999</v>
      </c>
      <c r="N3598" t="s">
        <v>270</v>
      </c>
      <c r="O3598" t="s">
        <v>800</v>
      </c>
      <c r="P3598" t="s">
        <v>237</v>
      </c>
      <c r="Q3598" t="s">
        <v>118</v>
      </c>
      <c r="R3598">
        <v>112</v>
      </c>
    </row>
    <row r="3599" spans="1:18" x14ac:dyDescent="0.3">
      <c r="A3599" t="s">
        <v>3817</v>
      </c>
      <c r="B3599" s="1">
        <v>43244</v>
      </c>
      <c r="C3599" s="1">
        <v>43251</v>
      </c>
      <c r="D3599">
        <v>14</v>
      </c>
      <c r="E3599" t="s">
        <v>1850</v>
      </c>
      <c r="F3599" t="s">
        <v>3246</v>
      </c>
      <c r="G3599" t="s">
        <v>984</v>
      </c>
      <c r="H3599">
        <v>86</v>
      </c>
      <c r="I3599">
        <v>5</v>
      </c>
      <c r="J3599">
        <v>8</v>
      </c>
      <c r="K3599">
        <v>1018.4</v>
      </c>
      <c r="L3599">
        <v>661.96</v>
      </c>
      <c r="M3599">
        <v>8147.2</v>
      </c>
      <c r="N3599" t="s">
        <v>38</v>
      </c>
      <c r="O3599" t="s">
        <v>699</v>
      </c>
      <c r="P3599" t="s">
        <v>412</v>
      </c>
      <c r="Q3599" t="s">
        <v>413</v>
      </c>
      <c r="R3599">
        <v>5018</v>
      </c>
    </row>
    <row r="3600" spans="1:18" x14ac:dyDescent="0.3">
      <c r="A3600" t="s">
        <v>3818</v>
      </c>
      <c r="B3600" s="1">
        <v>43245</v>
      </c>
      <c r="C3600" s="1">
        <v>43258</v>
      </c>
      <c r="D3600">
        <v>29</v>
      </c>
      <c r="E3600" t="s">
        <v>1850</v>
      </c>
      <c r="F3600" t="s">
        <v>3246</v>
      </c>
      <c r="G3600" t="s">
        <v>984</v>
      </c>
      <c r="H3600">
        <v>39</v>
      </c>
      <c r="I3600">
        <v>2</v>
      </c>
      <c r="J3600">
        <v>9</v>
      </c>
      <c r="K3600">
        <v>1078.7</v>
      </c>
      <c r="L3600">
        <v>744.303</v>
      </c>
      <c r="M3600">
        <v>9708.2999999999993</v>
      </c>
      <c r="N3600" t="s">
        <v>63</v>
      </c>
      <c r="O3600" t="s">
        <v>334</v>
      </c>
      <c r="P3600" t="s">
        <v>57</v>
      </c>
      <c r="Q3600" t="s">
        <v>58</v>
      </c>
      <c r="R3600">
        <v>3210</v>
      </c>
    </row>
    <row r="3601" spans="1:18" x14ac:dyDescent="0.3">
      <c r="A3601" t="s">
        <v>3819</v>
      </c>
      <c r="B3601" s="1">
        <v>43246</v>
      </c>
      <c r="C3601" s="1">
        <v>43259</v>
      </c>
      <c r="D3601">
        <v>27</v>
      </c>
      <c r="E3601" t="s">
        <v>1850</v>
      </c>
      <c r="F3601" t="s">
        <v>3246</v>
      </c>
      <c r="G3601" t="s">
        <v>984</v>
      </c>
      <c r="H3601">
        <v>68</v>
      </c>
      <c r="I3601">
        <v>7</v>
      </c>
      <c r="J3601">
        <v>5</v>
      </c>
      <c r="K3601">
        <v>723.6</v>
      </c>
      <c r="L3601">
        <v>361.8</v>
      </c>
      <c r="M3601">
        <v>3618</v>
      </c>
      <c r="N3601" t="s">
        <v>123</v>
      </c>
      <c r="O3601" t="s">
        <v>23</v>
      </c>
      <c r="P3601" t="s">
        <v>97</v>
      </c>
      <c r="Q3601" t="s">
        <v>58</v>
      </c>
      <c r="R3601">
        <v>3210</v>
      </c>
    </row>
    <row r="3602" spans="1:18" x14ac:dyDescent="0.3">
      <c r="A3602" t="s">
        <v>3820</v>
      </c>
      <c r="B3602" s="1">
        <v>43249</v>
      </c>
      <c r="C3602" s="1">
        <v>43257</v>
      </c>
      <c r="D3602">
        <v>4</v>
      </c>
      <c r="E3602" t="s">
        <v>1850</v>
      </c>
      <c r="F3602" t="s">
        <v>3246</v>
      </c>
      <c r="G3602" t="s">
        <v>984</v>
      </c>
      <c r="H3602">
        <v>70</v>
      </c>
      <c r="I3602">
        <v>10</v>
      </c>
      <c r="J3602">
        <v>6</v>
      </c>
      <c r="K3602">
        <v>3912.8</v>
      </c>
      <c r="L3602">
        <v>1604.248</v>
      </c>
      <c r="M3602">
        <v>23476.799999999999</v>
      </c>
      <c r="N3602" t="s">
        <v>482</v>
      </c>
      <c r="O3602" t="s">
        <v>783</v>
      </c>
      <c r="P3602" t="s">
        <v>50</v>
      </c>
      <c r="Q3602" t="s">
        <v>29</v>
      </c>
      <c r="R3602">
        <v>604</v>
      </c>
    </row>
    <row r="3603" spans="1:18" x14ac:dyDescent="0.3">
      <c r="A3603" t="s">
        <v>3821</v>
      </c>
      <c r="B3603" s="1">
        <v>43250</v>
      </c>
      <c r="C3603" s="1">
        <v>43262</v>
      </c>
      <c r="D3603">
        <v>13</v>
      </c>
      <c r="E3603" t="s">
        <v>1850</v>
      </c>
      <c r="F3603" t="s">
        <v>3246</v>
      </c>
      <c r="G3603" t="s">
        <v>984</v>
      </c>
      <c r="H3603">
        <v>1</v>
      </c>
      <c r="I3603">
        <v>2</v>
      </c>
      <c r="J3603">
        <v>8</v>
      </c>
      <c r="K3603">
        <v>1869.3</v>
      </c>
      <c r="L3603">
        <v>1476.7470000000001</v>
      </c>
      <c r="M3603">
        <v>14954.4</v>
      </c>
      <c r="N3603" t="s">
        <v>69</v>
      </c>
      <c r="O3603" t="s">
        <v>334</v>
      </c>
      <c r="P3603" t="s">
        <v>147</v>
      </c>
      <c r="Q3603" t="s">
        <v>74</v>
      </c>
      <c r="R3603">
        <v>1011</v>
      </c>
    </row>
    <row r="3604" spans="1:18" x14ac:dyDescent="0.3">
      <c r="A3604" t="s">
        <v>3822</v>
      </c>
      <c r="B3604" s="1">
        <v>43253</v>
      </c>
      <c r="C3604" s="1">
        <v>43265</v>
      </c>
      <c r="D3604">
        <v>2</v>
      </c>
      <c r="E3604" t="s">
        <v>1850</v>
      </c>
      <c r="F3604" t="s">
        <v>3246</v>
      </c>
      <c r="G3604" t="s">
        <v>984</v>
      </c>
      <c r="H3604">
        <v>25</v>
      </c>
      <c r="I3604">
        <v>11</v>
      </c>
      <c r="J3604">
        <v>12</v>
      </c>
      <c r="K3604">
        <v>2532.6</v>
      </c>
      <c r="L3604">
        <v>1595.538</v>
      </c>
      <c r="M3604">
        <v>30391.200000000001</v>
      </c>
      <c r="N3604" t="s">
        <v>202</v>
      </c>
      <c r="O3604" t="s">
        <v>593</v>
      </c>
      <c r="P3604" t="s">
        <v>121</v>
      </c>
      <c r="Q3604" t="s">
        <v>33</v>
      </c>
      <c r="R3604">
        <v>2016</v>
      </c>
    </row>
    <row r="3605" spans="1:18" x14ac:dyDescent="0.3">
      <c r="A3605" t="s">
        <v>3823</v>
      </c>
      <c r="B3605" s="1">
        <v>43254</v>
      </c>
      <c r="C3605" s="1">
        <v>43264</v>
      </c>
      <c r="D3605">
        <v>28</v>
      </c>
      <c r="E3605" t="s">
        <v>1850</v>
      </c>
      <c r="F3605" t="s">
        <v>3246</v>
      </c>
      <c r="G3605" t="s">
        <v>984</v>
      </c>
      <c r="H3605">
        <v>1</v>
      </c>
      <c r="I3605">
        <v>11</v>
      </c>
      <c r="J3605">
        <v>5</v>
      </c>
      <c r="K3605">
        <v>1293.0999999999999</v>
      </c>
      <c r="L3605">
        <v>956.89400000000001</v>
      </c>
      <c r="M3605">
        <v>6465.5</v>
      </c>
      <c r="N3605" t="s">
        <v>109</v>
      </c>
      <c r="O3605" t="s">
        <v>593</v>
      </c>
      <c r="P3605" t="s">
        <v>147</v>
      </c>
      <c r="Q3605" t="s">
        <v>74</v>
      </c>
      <c r="R3605">
        <v>1011</v>
      </c>
    </row>
    <row r="3606" spans="1:18" x14ac:dyDescent="0.3">
      <c r="A3606" t="s">
        <v>3824</v>
      </c>
      <c r="B3606" s="1">
        <v>43254</v>
      </c>
      <c r="C3606" s="1">
        <v>43263</v>
      </c>
      <c r="D3606">
        <v>36</v>
      </c>
      <c r="E3606" t="s">
        <v>1850</v>
      </c>
      <c r="F3606" t="s">
        <v>3246</v>
      </c>
      <c r="G3606" t="s">
        <v>984</v>
      </c>
      <c r="H3606">
        <v>83</v>
      </c>
      <c r="I3606">
        <v>2</v>
      </c>
      <c r="J3606">
        <v>8</v>
      </c>
      <c r="K3606">
        <v>1279.7</v>
      </c>
      <c r="L3606">
        <v>678.24099999999999</v>
      </c>
      <c r="M3606">
        <v>10237.6</v>
      </c>
      <c r="N3606" t="s">
        <v>295</v>
      </c>
      <c r="O3606" t="s">
        <v>334</v>
      </c>
      <c r="P3606" t="s">
        <v>144</v>
      </c>
      <c r="Q3606" t="s">
        <v>29</v>
      </c>
      <c r="R3606">
        <v>612</v>
      </c>
    </row>
    <row r="3607" spans="1:18" x14ac:dyDescent="0.3">
      <c r="A3607" t="s">
        <v>3825</v>
      </c>
      <c r="B3607" s="1">
        <v>43255</v>
      </c>
      <c r="C3607" s="1">
        <v>43259</v>
      </c>
      <c r="D3607">
        <v>15</v>
      </c>
      <c r="E3607" t="s">
        <v>1850</v>
      </c>
      <c r="F3607" t="s">
        <v>3246</v>
      </c>
      <c r="G3607" t="s">
        <v>984</v>
      </c>
      <c r="H3607">
        <v>24</v>
      </c>
      <c r="I3607">
        <v>2</v>
      </c>
      <c r="J3607">
        <v>10</v>
      </c>
      <c r="K3607">
        <v>1293.0999999999999</v>
      </c>
      <c r="L3607">
        <v>659.48099999999999</v>
      </c>
      <c r="M3607">
        <v>12931</v>
      </c>
      <c r="N3607" t="s">
        <v>342</v>
      </c>
      <c r="O3607" t="s">
        <v>334</v>
      </c>
      <c r="P3607" t="s">
        <v>237</v>
      </c>
      <c r="Q3607" t="s">
        <v>118</v>
      </c>
      <c r="R3607">
        <v>112</v>
      </c>
    </row>
    <row r="3608" spans="1:18" x14ac:dyDescent="0.3">
      <c r="A3608" t="s">
        <v>3826</v>
      </c>
      <c r="B3608" s="1">
        <v>43255</v>
      </c>
      <c r="C3608" s="1">
        <v>43272</v>
      </c>
      <c r="D3608">
        <v>21</v>
      </c>
      <c r="E3608" t="s">
        <v>1850</v>
      </c>
      <c r="F3608" t="s">
        <v>3246</v>
      </c>
      <c r="G3608" t="s">
        <v>984</v>
      </c>
      <c r="H3608">
        <v>36</v>
      </c>
      <c r="I3608">
        <v>9</v>
      </c>
      <c r="J3608">
        <v>8</v>
      </c>
      <c r="K3608">
        <v>3892.7</v>
      </c>
      <c r="L3608">
        <v>2296.6930000000002</v>
      </c>
      <c r="M3608">
        <v>31141.599999999999</v>
      </c>
      <c r="N3608" t="s">
        <v>127</v>
      </c>
      <c r="O3608" t="s">
        <v>795</v>
      </c>
      <c r="P3608" t="s">
        <v>247</v>
      </c>
      <c r="Q3608" t="s">
        <v>243</v>
      </c>
      <c r="R3608">
        <v>4414</v>
      </c>
    </row>
    <row r="3609" spans="1:18" x14ac:dyDescent="0.3">
      <c r="A3609" t="s">
        <v>3827</v>
      </c>
      <c r="B3609" s="1">
        <v>43257</v>
      </c>
      <c r="C3609" s="1">
        <v>43267</v>
      </c>
      <c r="D3609">
        <v>39</v>
      </c>
      <c r="E3609" t="s">
        <v>1850</v>
      </c>
      <c r="F3609" t="s">
        <v>3246</v>
      </c>
      <c r="G3609" t="s">
        <v>984</v>
      </c>
      <c r="H3609">
        <v>84</v>
      </c>
      <c r="I3609">
        <v>1</v>
      </c>
      <c r="J3609">
        <v>7</v>
      </c>
      <c r="K3609">
        <v>2452.1999999999998</v>
      </c>
      <c r="L3609">
        <v>1054.4459999999999</v>
      </c>
      <c r="M3609">
        <v>17165.400000000001</v>
      </c>
      <c r="N3609" t="s">
        <v>141</v>
      </c>
      <c r="O3609" t="s">
        <v>471</v>
      </c>
      <c r="P3609" t="s">
        <v>121</v>
      </c>
      <c r="Q3609" t="s">
        <v>33</v>
      </c>
      <c r="R3609">
        <v>2016</v>
      </c>
    </row>
    <row r="3610" spans="1:18" x14ac:dyDescent="0.3">
      <c r="A3610" t="s">
        <v>3828</v>
      </c>
      <c r="B3610" s="1">
        <v>43259</v>
      </c>
      <c r="C3610" s="1">
        <v>43274</v>
      </c>
      <c r="D3610">
        <v>35</v>
      </c>
      <c r="E3610" t="s">
        <v>1850</v>
      </c>
      <c r="F3610" t="s">
        <v>3246</v>
      </c>
      <c r="G3610" t="s">
        <v>984</v>
      </c>
      <c r="H3610">
        <v>91</v>
      </c>
      <c r="I3610">
        <v>5</v>
      </c>
      <c r="J3610">
        <v>7</v>
      </c>
      <c r="K3610">
        <v>1132.3</v>
      </c>
      <c r="L3610">
        <v>486.88900000000001</v>
      </c>
      <c r="M3610">
        <v>7926.1</v>
      </c>
      <c r="N3610" t="s">
        <v>316</v>
      </c>
      <c r="O3610" t="s">
        <v>699</v>
      </c>
      <c r="P3610" t="s">
        <v>378</v>
      </c>
      <c r="Q3610" t="s">
        <v>243</v>
      </c>
      <c r="R3610">
        <v>4412</v>
      </c>
    </row>
    <row r="3611" spans="1:18" x14ac:dyDescent="0.3">
      <c r="A3611" t="s">
        <v>3829</v>
      </c>
      <c r="B3611" s="1">
        <v>43262</v>
      </c>
      <c r="C3611" s="1">
        <v>43271</v>
      </c>
      <c r="D3611">
        <v>23</v>
      </c>
      <c r="E3611" t="s">
        <v>1850</v>
      </c>
      <c r="F3611" t="s">
        <v>3246</v>
      </c>
      <c r="G3611" t="s">
        <v>984</v>
      </c>
      <c r="H3611">
        <v>20</v>
      </c>
      <c r="I3611">
        <v>7</v>
      </c>
      <c r="J3611">
        <v>8</v>
      </c>
      <c r="K3611">
        <v>1078.7</v>
      </c>
      <c r="L3611">
        <v>442.267</v>
      </c>
      <c r="M3611">
        <v>8629.6</v>
      </c>
      <c r="N3611" t="s">
        <v>158</v>
      </c>
      <c r="O3611" t="s">
        <v>23</v>
      </c>
      <c r="P3611" t="s">
        <v>39</v>
      </c>
      <c r="Q3611" t="s">
        <v>40</v>
      </c>
      <c r="R3611">
        <v>4110</v>
      </c>
    </row>
    <row r="3612" spans="1:18" x14ac:dyDescent="0.3">
      <c r="A3612" t="s">
        <v>3830</v>
      </c>
      <c r="B3612" s="1">
        <v>43266</v>
      </c>
      <c r="C3612" s="1">
        <v>43280</v>
      </c>
      <c r="D3612">
        <v>32</v>
      </c>
      <c r="E3612" t="s">
        <v>1850</v>
      </c>
      <c r="F3612" t="s">
        <v>3246</v>
      </c>
      <c r="G3612" t="s">
        <v>984</v>
      </c>
      <c r="H3612">
        <v>90</v>
      </c>
      <c r="I3612">
        <v>5</v>
      </c>
      <c r="J3612">
        <v>10</v>
      </c>
      <c r="K3612">
        <v>3999.9</v>
      </c>
      <c r="L3612">
        <v>2119.9470000000001</v>
      </c>
      <c r="M3612">
        <v>39999</v>
      </c>
      <c r="N3612" t="s">
        <v>280</v>
      </c>
      <c r="O3612" t="s">
        <v>699</v>
      </c>
      <c r="P3612" t="s">
        <v>53</v>
      </c>
      <c r="Q3612" t="s">
        <v>54</v>
      </c>
      <c r="R3612">
        <v>9332</v>
      </c>
    </row>
    <row r="3613" spans="1:18" x14ac:dyDescent="0.3">
      <c r="A3613" t="s">
        <v>3831</v>
      </c>
      <c r="B3613" s="1">
        <v>43266</v>
      </c>
      <c r="C3613" s="1">
        <v>43269</v>
      </c>
      <c r="D3613">
        <v>45</v>
      </c>
      <c r="E3613" t="s">
        <v>1850</v>
      </c>
      <c r="F3613" t="s">
        <v>3246</v>
      </c>
      <c r="G3613" t="s">
        <v>984</v>
      </c>
      <c r="H3613">
        <v>78</v>
      </c>
      <c r="I3613">
        <v>2</v>
      </c>
      <c r="J3613">
        <v>10</v>
      </c>
      <c r="K3613">
        <v>207.7</v>
      </c>
      <c r="L3613">
        <v>128.774</v>
      </c>
      <c r="M3613">
        <v>2077</v>
      </c>
      <c r="N3613" t="s">
        <v>35</v>
      </c>
      <c r="O3613" t="s">
        <v>334</v>
      </c>
      <c r="P3613" t="s">
        <v>503</v>
      </c>
      <c r="Q3613" t="s">
        <v>33</v>
      </c>
      <c r="R3613">
        <v>2102</v>
      </c>
    </row>
    <row r="3614" spans="1:18" x14ac:dyDescent="0.3">
      <c r="A3614" t="s">
        <v>3832</v>
      </c>
      <c r="B3614" s="1">
        <v>43266</v>
      </c>
      <c r="C3614" s="1">
        <v>43277</v>
      </c>
      <c r="D3614">
        <v>16</v>
      </c>
      <c r="E3614" t="s">
        <v>1850</v>
      </c>
      <c r="F3614" t="s">
        <v>3246</v>
      </c>
      <c r="G3614" t="s">
        <v>984</v>
      </c>
      <c r="H3614">
        <v>94</v>
      </c>
      <c r="I3614">
        <v>9</v>
      </c>
      <c r="J3614">
        <v>8</v>
      </c>
      <c r="K3614">
        <v>1018.4</v>
      </c>
      <c r="L3614">
        <v>651.77599999999995</v>
      </c>
      <c r="M3614">
        <v>8147.2</v>
      </c>
      <c r="N3614" t="s">
        <v>96</v>
      </c>
      <c r="O3614" t="s">
        <v>795</v>
      </c>
      <c r="P3614" t="s">
        <v>60</v>
      </c>
      <c r="Q3614" t="s">
        <v>61</v>
      </c>
      <c r="R3614">
        <v>6021</v>
      </c>
    </row>
    <row r="3615" spans="1:18" x14ac:dyDescent="0.3">
      <c r="A3615" t="s">
        <v>3833</v>
      </c>
      <c r="B3615" s="1">
        <v>43267</v>
      </c>
      <c r="C3615" s="1">
        <v>43284</v>
      </c>
      <c r="D3615">
        <v>39</v>
      </c>
      <c r="E3615" t="s">
        <v>1850</v>
      </c>
      <c r="F3615" t="s">
        <v>3246</v>
      </c>
      <c r="G3615" t="s">
        <v>984</v>
      </c>
      <c r="H3615">
        <v>25</v>
      </c>
      <c r="I3615">
        <v>10</v>
      </c>
      <c r="J3615">
        <v>10</v>
      </c>
      <c r="K3615">
        <v>5674.9</v>
      </c>
      <c r="L3615">
        <v>4142.6769999999997</v>
      </c>
      <c r="M3615">
        <v>56749</v>
      </c>
      <c r="N3615" t="s">
        <v>141</v>
      </c>
      <c r="O3615" t="s">
        <v>783</v>
      </c>
      <c r="P3615" t="s">
        <v>121</v>
      </c>
      <c r="Q3615" t="s">
        <v>33</v>
      </c>
      <c r="R3615">
        <v>2016</v>
      </c>
    </row>
    <row r="3616" spans="1:18" x14ac:dyDescent="0.3">
      <c r="A3616" t="s">
        <v>3834</v>
      </c>
      <c r="B3616" s="1">
        <v>43268</v>
      </c>
      <c r="C3616" s="1">
        <v>43283</v>
      </c>
      <c r="D3616">
        <v>14</v>
      </c>
      <c r="E3616" t="s">
        <v>1850</v>
      </c>
      <c r="F3616" t="s">
        <v>3246</v>
      </c>
      <c r="G3616" t="s">
        <v>984</v>
      </c>
      <c r="H3616">
        <v>85</v>
      </c>
      <c r="I3616">
        <v>1</v>
      </c>
      <c r="J3616">
        <v>11</v>
      </c>
      <c r="K3616">
        <v>5065.2</v>
      </c>
      <c r="L3616">
        <v>2026.08</v>
      </c>
      <c r="M3616">
        <v>55717.2</v>
      </c>
      <c r="N3616" t="s">
        <v>38</v>
      </c>
      <c r="O3616" t="s">
        <v>471</v>
      </c>
      <c r="P3616" t="s">
        <v>138</v>
      </c>
      <c r="Q3616" t="s">
        <v>139</v>
      </c>
      <c r="R3616">
        <v>4900</v>
      </c>
    </row>
    <row r="3617" spans="1:18" x14ac:dyDescent="0.3">
      <c r="A3617" t="s">
        <v>3835</v>
      </c>
      <c r="B3617" s="1">
        <v>43271</v>
      </c>
      <c r="C3617" s="1">
        <v>43284</v>
      </c>
      <c r="D3617">
        <v>3</v>
      </c>
      <c r="E3617" t="s">
        <v>1850</v>
      </c>
      <c r="F3617" t="s">
        <v>3246</v>
      </c>
      <c r="G3617" t="s">
        <v>984</v>
      </c>
      <c r="H3617">
        <v>10</v>
      </c>
      <c r="I3617">
        <v>5</v>
      </c>
      <c r="J3617">
        <v>11</v>
      </c>
      <c r="K3617">
        <v>3886</v>
      </c>
      <c r="L3617">
        <v>1554.4</v>
      </c>
      <c r="M3617">
        <v>42746</v>
      </c>
      <c r="N3617" t="s">
        <v>257</v>
      </c>
      <c r="O3617" t="s">
        <v>699</v>
      </c>
      <c r="P3617" t="s">
        <v>266</v>
      </c>
      <c r="Q3617" t="s">
        <v>71</v>
      </c>
      <c r="R3617">
        <v>3620</v>
      </c>
    </row>
    <row r="3618" spans="1:18" x14ac:dyDescent="0.3">
      <c r="A3618" t="s">
        <v>3836</v>
      </c>
      <c r="B3618" s="1">
        <v>43272</v>
      </c>
      <c r="C3618" s="1">
        <v>43286</v>
      </c>
      <c r="D3618">
        <v>5</v>
      </c>
      <c r="E3618" t="s">
        <v>1850</v>
      </c>
      <c r="F3618" t="s">
        <v>3246</v>
      </c>
      <c r="G3618" t="s">
        <v>984</v>
      </c>
      <c r="H3618">
        <v>20</v>
      </c>
      <c r="I3618">
        <v>6</v>
      </c>
      <c r="J3618">
        <v>10</v>
      </c>
      <c r="K3618">
        <v>5051.8</v>
      </c>
      <c r="L3618">
        <v>2020.72</v>
      </c>
      <c r="M3618">
        <v>50518</v>
      </c>
      <c r="N3618" t="s">
        <v>52</v>
      </c>
      <c r="O3618" t="s">
        <v>785</v>
      </c>
      <c r="P3618" t="s">
        <v>39</v>
      </c>
      <c r="Q3618" t="s">
        <v>40</v>
      </c>
      <c r="R3618">
        <v>4110</v>
      </c>
    </row>
    <row r="3619" spans="1:18" x14ac:dyDescent="0.3">
      <c r="A3619" t="s">
        <v>3837</v>
      </c>
      <c r="B3619" s="1">
        <v>43273</v>
      </c>
      <c r="C3619" s="1">
        <v>43283</v>
      </c>
      <c r="D3619">
        <v>38</v>
      </c>
      <c r="E3619" t="s">
        <v>1850</v>
      </c>
      <c r="F3619" t="s">
        <v>3246</v>
      </c>
      <c r="G3619" t="s">
        <v>984</v>
      </c>
      <c r="H3619">
        <v>57</v>
      </c>
      <c r="I3619">
        <v>7</v>
      </c>
      <c r="J3619">
        <v>7</v>
      </c>
      <c r="K3619">
        <v>2318.1999999999998</v>
      </c>
      <c r="L3619">
        <v>1460.4659999999999</v>
      </c>
      <c r="M3619">
        <v>16227.4</v>
      </c>
      <c r="N3619" t="s">
        <v>193</v>
      </c>
      <c r="O3619" t="s">
        <v>23</v>
      </c>
      <c r="P3619" t="s">
        <v>173</v>
      </c>
      <c r="Q3619" t="s">
        <v>174</v>
      </c>
      <c r="R3619">
        <v>3434</v>
      </c>
    </row>
    <row r="3620" spans="1:18" x14ac:dyDescent="0.3">
      <c r="A3620" t="s">
        <v>3838</v>
      </c>
      <c r="B3620" s="1">
        <v>43274</v>
      </c>
      <c r="C3620" s="1">
        <v>43282</v>
      </c>
      <c r="D3620">
        <v>30</v>
      </c>
      <c r="E3620" t="s">
        <v>1850</v>
      </c>
      <c r="F3620" t="s">
        <v>3246</v>
      </c>
      <c r="G3620" t="s">
        <v>984</v>
      </c>
      <c r="H3620">
        <v>12</v>
      </c>
      <c r="I3620">
        <v>1</v>
      </c>
      <c r="J3620">
        <v>12</v>
      </c>
      <c r="K3620">
        <v>1125.5999999999999</v>
      </c>
      <c r="L3620">
        <v>574.05600000000004</v>
      </c>
      <c r="M3620">
        <v>13507.2</v>
      </c>
      <c r="N3620" t="s">
        <v>112</v>
      </c>
      <c r="O3620" t="s">
        <v>471</v>
      </c>
      <c r="P3620" t="s">
        <v>144</v>
      </c>
      <c r="Q3620" t="s">
        <v>29</v>
      </c>
      <c r="R3620">
        <v>610</v>
      </c>
    </row>
    <row r="3621" spans="1:18" x14ac:dyDescent="0.3">
      <c r="A3621" t="s">
        <v>3839</v>
      </c>
      <c r="B3621" s="1">
        <v>43276</v>
      </c>
      <c r="C3621" s="1">
        <v>43284</v>
      </c>
      <c r="D3621">
        <v>10</v>
      </c>
      <c r="E3621" t="s">
        <v>1850</v>
      </c>
      <c r="F3621" t="s">
        <v>3246</v>
      </c>
      <c r="G3621" t="s">
        <v>984</v>
      </c>
      <c r="H3621">
        <v>23</v>
      </c>
      <c r="I3621">
        <v>11</v>
      </c>
      <c r="J3621">
        <v>7</v>
      </c>
      <c r="K3621">
        <v>1058.5999999999999</v>
      </c>
      <c r="L3621">
        <v>571.64400000000001</v>
      </c>
      <c r="M3621">
        <v>7410.2</v>
      </c>
      <c r="N3621" t="s">
        <v>56</v>
      </c>
      <c r="O3621" t="s">
        <v>593</v>
      </c>
      <c r="P3621" t="s">
        <v>90</v>
      </c>
      <c r="Q3621" t="s">
        <v>25</v>
      </c>
      <c r="R3621">
        <v>8051</v>
      </c>
    </row>
    <row r="3622" spans="1:18" x14ac:dyDescent="0.3">
      <c r="A3622" t="s">
        <v>3840</v>
      </c>
      <c r="B3622" s="1">
        <v>43277</v>
      </c>
      <c r="C3622" s="1">
        <v>43286</v>
      </c>
      <c r="D3622">
        <v>12</v>
      </c>
      <c r="E3622" t="s">
        <v>1850</v>
      </c>
      <c r="F3622" t="s">
        <v>3246</v>
      </c>
      <c r="G3622" t="s">
        <v>984</v>
      </c>
      <c r="H3622">
        <v>70</v>
      </c>
      <c r="I3622">
        <v>4</v>
      </c>
      <c r="J3622">
        <v>5</v>
      </c>
      <c r="K3622">
        <v>6539.2</v>
      </c>
      <c r="L3622">
        <v>3858.1280000000002</v>
      </c>
      <c r="M3622">
        <v>32696</v>
      </c>
      <c r="N3622" t="s">
        <v>155</v>
      </c>
      <c r="O3622" t="s">
        <v>812</v>
      </c>
      <c r="P3622" t="s">
        <v>50</v>
      </c>
      <c r="Q3622" t="s">
        <v>29</v>
      </c>
      <c r="R3622">
        <v>604</v>
      </c>
    </row>
    <row r="3623" spans="1:18" x14ac:dyDescent="0.3">
      <c r="A3623" t="s">
        <v>3841</v>
      </c>
      <c r="B3623" s="1">
        <v>43279</v>
      </c>
      <c r="C3623" s="1">
        <v>43296</v>
      </c>
      <c r="D3623">
        <v>11</v>
      </c>
      <c r="E3623" t="s">
        <v>1850</v>
      </c>
      <c r="F3623" t="s">
        <v>3246</v>
      </c>
      <c r="G3623" t="s">
        <v>984</v>
      </c>
      <c r="H3623">
        <v>81</v>
      </c>
      <c r="I3623">
        <v>3</v>
      </c>
      <c r="J3623">
        <v>8</v>
      </c>
      <c r="K3623">
        <v>268</v>
      </c>
      <c r="L3623">
        <v>174.2</v>
      </c>
      <c r="M3623">
        <v>2144</v>
      </c>
      <c r="N3623" t="s">
        <v>76</v>
      </c>
      <c r="O3623" t="s">
        <v>800</v>
      </c>
      <c r="P3623" t="s">
        <v>223</v>
      </c>
      <c r="Q3623" t="s">
        <v>224</v>
      </c>
      <c r="R3623">
        <v>3010</v>
      </c>
    </row>
    <row r="3624" spans="1:18" x14ac:dyDescent="0.3">
      <c r="A3624" t="s">
        <v>3842</v>
      </c>
      <c r="B3624" s="1">
        <v>43280</v>
      </c>
      <c r="C3624" s="1">
        <v>43293</v>
      </c>
      <c r="D3624">
        <v>16</v>
      </c>
      <c r="E3624" t="s">
        <v>1850</v>
      </c>
      <c r="F3624" t="s">
        <v>3246</v>
      </c>
      <c r="G3624" t="s">
        <v>984</v>
      </c>
      <c r="H3624">
        <v>95</v>
      </c>
      <c r="I3624">
        <v>3</v>
      </c>
      <c r="J3624">
        <v>7</v>
      </c>
      <c r="K3624">
        <v>1681.7</v>
      </c>
      <c r="L3624">
        <v>1345.36</v>
      </c>
      <c r="M3624">
        <v>11771.9</v>
      </c>
      <c r="N3624" t="s">
        <v>96</v>
      </c>
      <c r="O3624" t="s">
        <v>800</v>
      </c>
      <c r="P3624" t="s">
        <v>124</v>
      </c>
      <c r="Q3624" t="s">
        <v>125</v>
      </c>
      <c r="R3624">
        <v>3320</v>
      </c>
    </row>
    <row r="3625" spans="1:18" x14ac:dyDescent="0.3">
      <c r="A3625" t="s">
        <v>3843</v>
      </c>
      <c r="B3625" s="1">
        <v>43280</v>
      </c>
      <c r="C3625" s="1">
        <v>43285</v>
      </c>
      <c r="D3625">
        <v>47</v>
      </c>
      <c r="E3625" t="s">
        <v>1850</v>
      </c>
      <c r="F3625" t="s">
        <v>3246</v>
      </c>
      <c r="G3625" t="s">
        <v>984</v>
      </c>
      <c r="H3625">
        <v>4</v>
      </c>
      <c r="I3625">
        <v>9</v>
      </c>
      <c r="J3625">
        <v>5</v>
      </c>
      <c r="K3625">
        <v>3457.2</v>
      </c>
      <c r="L3625">
        <v>1486.596</v>
      </c>
      <c r="M3625">
        <v>17286</v>
      </c>
      <c r="N3625" t="s">
        <v>218</v>
      </c>
      <c r="O3625" t="s">
        <v>795</v>
      </c>
      <c r="P3625" t="s">
        <v>104</v>
      </c>
      <c r="Q3625" t="s">
        <v>40</v>
      </c>
      <c r="R3625">
        <v>4104</v>
      </c>
    </row>
    <row r="3626" spans="1:18" x14ac:dyDescent="0.3">
      <c r="A3626" t="s">
        <v>3844</v>
      </c>
      <c r="B3626" s="1">
        <v>43282</v>
      </c>
      <c r="C3626" s="1">
        <v>43291</v>
      </c>
      <c r="D3626">
        <v>32</v>
      </c>
      <c r="E3626" t="s">
        <v>1850</v>
      </c>
      <c r="F3626" t="s">
        <v>3246</v>
      </c>
      <c r="G3626" t="s">
        <v>984</v>
      </c>
      <c r="H3626">
        <v>14</v>
      </c>
      <c r="I3626">
        <v>11</v>
      </c>
      <c r="J3626">
        <v>11</v>
      </c>
      <c r="K3626">
        <v>1058.5999999999999</v>
      </c>
      <c r="L3626">
        <v>645.74599999999998</v>
      </c>
      <c r="M3626">
        <v>11644.6</v>
      </c>
      <c r="N3626" t="s">
        <v>280</v>
      </c>
      <c r="O3626" t="s">
        <v>593</v>
      </c>
      <c r="P3626" t="s">
        <v>556</v>
      </c>
      <c r="Q3626" t="s">
        <v>527</v>
      </c>
      <c r="R3626">
        <v>7903</v>
      </c>
    </row>
    <row r="3627" spans="1:18" x14ac:dyDescent="0.3">
      <c r="A3627" t="s">
        <v>3845</v>
      </c>
      <c r="B3627" s="1">
        <v>43283</v>
      </c>
      <c r="C3627" s="1">
        <v>43295</v>
      </c>
      <c r="D3627">
        <v>20</v>
      </c>
      <c r="E3627" t="s">
        <v>1850</v>
      </c>
      <c r="F3627" t="s">
        <v>3246</v>
      </c>
      <c r="G3627" t="s">
        <v>984</v>
      </c>
      <c r="H3627">
        <v>99</v>
      </c>
      <c r="I3627">
        <v>2</v>
      </c>
      <c r="J3627">
        <v>6</v>
      </c>
      <c r="K3627">
        <v>951.4</v>
      </c>
      <c r="L3627">
        <v>761.12</v>
      </c>
      <c r="M3627">
        <v>5708.4</v>
      </c>
      <c r="N3627" t="s">
        <v>22</v>
      </c>
      <c r="O3627" t="s">
        <v>334</v>
      </c>
      <c r="P3627" t="s">
        <v>180</v>
      </c>
      <c r="Q3627" t="s">
        <v>181</v>
      </c>
      <c r="R3627">
        <v>3225</v>
      </c>
    </row>
    <row r="3628" spans="1:18" x14ac:dyDescent="0.3">
      <c r="A3628" t="s">
        <v>3846</v>
      </c>
      <c r="B3628" s="1">
        <v>43284</v>
      </c>
      <c r="C3628" s="1">
        <v>43288</v>
      </c>
      <c r="D3628">
        <v>50</v>
      </c>
      <c r="E3628" t="s">
        <v>1850</v>
      </c>
      <c r="F3628" t="s">
        <v>3246</v>
      </c>
      <c r="G3628" t="s">
        <v>984</v>
      </c>
      <c r="H3628">
        <v>78</v>
      </c>
      <c r="I3628">
        <v>3</v>
      </c>
      <c r="J3628">
        <v>12</v>
      </c>
      <c r="K3628">
        <v>2398.6</v>
      </c>
      <c r="L3628">
        <v>1894.894</v>
      </c>
      <c r="M3628">
        <v>28783.200000000001</v>
      </c>
      <c r="N3628" t="s">
        <v>67</v>
      </c>
      <c r="O3628" t="s">
        <v>800</v>
      </c>
      <c r="P3628" t="s">
        <v>503</v>
      </c>
      <c r="Q3628" t="s">
        <v>33</v>
      </c>
      <c r="R3628">
        <v>2102</v>
      </c>
    </row>
    <row r="3629" spans="1:18" x14ac:dyDescent="0.3">
      <c r="A3629" t="s">
        <v>3847</v>
      </c>
      <c r="B3629" s="1">
        <v>43284</v>
      </c>
      <c r="C3629" s="1">
        <v>43298</v>
      </c>
      <c r="D3629">
        <v>9</v>
      </c>
      <c r="E3629" t="s">
        <v>1850</v>
      </c>
      <c r="F3629" t="s">
        <v>3246</v>
      </c>
      <c r="G3629" t="s">
        <v>984</v>
      </c>
      <c r="H3629">
        <v>71</v>
      </c>
      <c r="I3629">
        <v>7</v>
      </c>
      <c r="J3629">
        <v>6</v>
      </c>
      <c r="K3629">
        <v>5393.5</v>
      </c>
      <c r="L3629">
        <v>3937.2550000000001</v>
      </c>
      <c r="M3629">
        <v>32361</v>
      </c>
      <c r="N3629" t="s">
        <v>311</v>
      </c>
      <c r="O3629" t="s">
        <v>23</v>
      </c>
      <c r="P3629" t="s">
        <v>190</v>
      </c>
      <c r="Q3629" t="s">
        <v>191</v>
      </c>
      <c r="R3629">
        <v>9305</v>
      </c>
    </row>
    <row r="3630" spans="1:18" x14ac:dyDescent="0.3">
      <c r="A3630" t="s">
        <v>3848</v>
      </c>
      <c r="B3630" s="1">
        <v>43284</v>
      </c>
      <c r="C3630" s="1">
        <v>43291</v>
      </c>
      <c r="D3630">
        <v>32</v>
      </c>
      <c r="E3630" t="s">
        <v>1850</v>
      </c>
      <c r="F3630" t="s">
        <v>3246</v>
      </c>
      <c r="G3630" t="s">
        <v>984</v>
      </c>
      <c r="H3630">
        <v>6</v>
      </c>
      <c r="I3630">
        <v>13</v>
      </c>
      <c r="J3630">
        <v>12</v>
      </c>
      <c r="K3630">
        <v>214.4</v>
      </c>
      <c r="L3630">
        <v>120.06399999999999</v>
      </c>
      <c r="M3630">
        <v>2572.8000000000002</v>
      </c>
      <c r="N3630" t="s">
        <v>280</v>
      </c>
      <c r="O3630" t="s">
        <v>779</v>
      </c>
      <c r="P3630" t="s">
        <v>110</v>
      </c>
      <c r="Q3630" t="s">
        <v>58</v>
      </c>
      <c r="R3630">
        <v>3216</v>
      </c>
    </row>
    <row r="3631" spans="1:18" x14ac:dyDescent="0.3">
      <c r="A3631" t="s">
        <v>3849</v>
      </c>
      <c r="B3631" s="1">
        <v>43285</v>
      </c>
      <c r="C3631" s="1">
        <v>43294</v>
      </c>
      <c r="D3631">
        <v>44</v>
      </c>
      <c r="E3631" t="s">
        <v>1850</v>
      </c>
      <c r="F3631" t="s">
        <v>3246</v>
      </c>
      <c r="G3631" t="s">
        <v>984</v>
      </c>
      <c r="H3631">
        <v>55</v>
      </c>
      <c r="I3631">
        <v>10</v>
      </c>
      <c r="J3631">
        <v>5</v>
      </c>
      <c r="K3631">
        <v>3993.2</v>
      </c>
      <c r="L3631">
        <v>2515.7159999999999</v>
      </c>
      <c r="M3631">
        <v>19966</v>
      </c>
      <c r="N3631" t="s">
        <v>27</v>
      </c>
      <c r="O3631" t="s">
        <v>783</v>
      </c>
      <c r="P3631" t="s">
        <v>36</v>
      </c>
      <c r="Q3631" t="s">
        <v>36</v>
      </c>
      <c r="R3631">
        <v>3330</v>
      </c>
    </row>
    <row r="3632" spans="1:18" x14ac:dyDescent="0.3">
      <c r="A3632" t="s">
        <v>3850</v>
      </c>
      <c r="B3632" s="1">
        <v>43286</v>
      </c>
      <c r="C3632" s="1">
        <v>43304</v>
      </c>
      <c r="D3632">
        <v>38</v>
      </c>
      <c r="E3632" t="s">
        <v>1850</v>
      </c>
      <c r="F3632" t="s">
        <v>3246</v>
      </c>
      <c r="G3632" t="s">
        <v>984</v>
      </c>
      <c r="H3632">
        <v>65</v>
      </c>
      <c r="I3632">
        <v>7</v>
      </c>
      <c r="J3632">
        <v>8</v>
      </c>
      <c r="K3632">
        <v>2311.5</v>
      </c>
      <c r="L3632">
        <v>1964.7750000000001</v>
      </c>
      <c r="M3632">
        <v>18492</v>
      </c>
      <c r="N3632" t="s">
        <v>193</v>
      </c>
      <c r="O3632" t="s">
        <v>23</v>
      </c>
      <c r="P3632" t="s">
        <v>275</v>
      </c>
      <c r="Q3632" t="s">
        <v>275</v>
      </c>
      <c r="R3632">
        <v>7924</v>
      </c>
    </row>
    <row r="3633" spans="1:18" x14ac:dyDescent="0.3">
      <c r="A3633" t="s">
        <v>3851</v>
      </c>
      <c r="B3633" s="1">
        <v>43288</v>
      </c>
      <c r="C3633" s="1">
        <v>43303</v>
      </c>
      <c r="D3633">
        <v>36</v>
      </c>
      <c r="E3633" t="s">
        <v>1850</v>
      </c>
      <c r="F3633" t="s">
        <v>3246</v>
      </c>
      <c r="G3633" t="s">
        <v>984</v>
      </c>
      <c r="H3633">
        <v>50</v>
      </c>
      <c r="I3633">
        <v>14</v>
      </c>
      <c r="J3633">
        <v>7</v>
      </c>
      <c r="K3633">
        <v>1835.8</v>
      </c>
      <c r="L3633">
        <v>1248.3440000000001</v>
      </c>
      <c r="M3633">
        <v>12850.6</v>
      </c>
      <c r="N3633" t="s">
        <v>295</v>
      </c>
      <c r="O3633" t="s">
        <v>789</v>
      </c>
      <c r="P3633" t="s">
        <v>227</v>
      </c>
      <c r="Q3633" t="s">
        <v>33</v>
      </c>
      <c r="R3633">
        <v>2024</v>
      </c>
    </row>
    <row r="3634" spans="1:18" x14ac:dyDescent="0.3">
      <c r="A3634" t="s">
        <v>3852</v>
      </c>
      <c r="B3634" s="1">
        <v>43289</v>
      </c>
      <c r="C3634" s="1">
        <v>43307</v>
      </c>
      <c r="D3634">
        <v>19</v>
      </c>
      <c r="E3634" t="s">
        <v>1850</v>
      </c>
      <c r="F3634" t="s">
        <v>3246</v>
      </c>
      <c r="G3634" t="s">
        <v>984</v>
      </c>
      <c r="H3634">
        <v>17</v>
      </c>
      <c r="I3634">
        <v>11</v>
      </c>
      <c r="J3634">
        <v>8</v>
      </c>
      <c r="K3634">
        <v>1206</v>
      </c>
      <c r="L3634">
        <v>795.96</v>
      </c>
      <c r="M3634">
        <v>9648</v>
      </c>
      <c r="N3634" t="s">
        <v>103</v>
      </c>
      <c r="O3634" t="s">
        <v>593</v>
      </c>
      <c r="P3634" t="s">
        <v>199</v>
      </c>
      <c r="Q3634" t="s">
        <v>200</v>
      </c>
      <c r="R3634">
        <v>9522</v>
      </c>
    </row>
    <row r="3635" spans="1:18" x14ac:dyDescent="0.3">
      <c r="A3635" t="s">
        <v>3853</v>
      </c>
      <c r="B3635" s="1">
        <v>43289</v>
      </c>
      <c r="C3635" s="1">
        <v>43304</v>
      </c>
      <c r="D3635">
        <v>46</v>
      </c>
      <c r="E3635" t="s">
        <v>1850</v>
      </c>
      <c r="F3635" t="s">
        <v>3246</v>
      </c>
      <c r="G3635" t="s">
        <v>984</v>
      </c>
      <c r="H3635">
        <v>96</v>
      </c>
      <c r="I3635">
        <v>13</v>
      </c>
      <c r="J3635">
        <v>10</v>
      </c>
      <c r="K3635">
        <v>2351.6999999999998</v>
      </c>
      <c r="L3635">
        <v>1128.816</v>
      </c>
      <c r="M3635">
        <v>23517</v>
      </c>
      <c r="N3635" t="s">
        <v>42</v>
      </c>
      <c r="O3635" t="s">
        <v>779</v>
      </c>
      <c r="P3635" t="s">
        <v>128</v>
      </c>
      <c r="Q3635" t="s">
        <v>129</v>
      </c>
      <c r="R3635">
        <v>9012</v>
      </c>
    </row>
    <row r="3636" spans="1:18" x14ac:dyDescent="0.3">
      <c r="A3636" t="s">
        <v>3854</v>
      </c>
      <c r="B3636" s="1">
        <v>43293</v>
      </c>
      <c r="C3636" s="1">
        <v>43305</v>
      </c>
      <c r="D3636">
        <v>14</v>
      </c>
      <c r="E3636" t="s">
        <v>1850</v>
      </c>
      <c r="F3636" t="s">
        <v>3246</v>
      </c>
      <c r="G3636" t="s">
        <v>984</v>
      </c>
      <c r="H3636">
        <v>24</v>
      </c>
      <c r="I3636">
        <v>5</v>
      </c>
      <c r="J3636">
        <v>12</v>
      </c>
      <c r="K3636">
        <v>1085.4000000000001</v>
      </c>
      <c r="L3636">
        <v>792.34199999999998</v>
      </c>
      <c r="M3636">
        <v>13024.8</v>
      </c>
      <c r="N3636" t="s">
        <v>38</v>
      </c>
      <c r="O3636" t="s">
        <v>699</v>
      </c>
      <c r="P3636" t="s">
        <v>237</v>
      </c>
      <c r="Q3636" t="s">
        <v>118</v>
      </c>
      <c r="R3636">
        <v>112</v>
      </c>
    </row>
    <row r="3637" spans="1:18" x14ac:dyDescent="0.3">
      <c r="A3637" t="s">
        <v>3855</v>
      </c>
      <c r="B3637" s="1">
        <v>43293</v>
      </c>
      <c r="C3637" s="1">
        <v>43300</v>
      </c>
      <c r="D3637">
        <v>50</v>
      </c>
      <c r="E3637" t="s">
        <v>1850</v>
      </c>
      <c r="F3637" t="s">
        <v>3246</v>
      </c>
      <c r="G3637" t="s">
        <v>984</v>
      </c>
      <c r="H3637">
        <v>79</v>
      </c>
      <c r="I3637">
        <v>1</v>
      </c>
      <c r="J3637">
        <v>6</v>
      </c>
      <c r="K3637">
        <v>1085.4000000000001</v>
      </c>
      <c r="L3637">
        <v>770.63400000000001</v>
      </c>
      <c r="M3637">
        <v>6512.4</v>
      </c>
      <c r="N3637" t="s">
        <v>67</v>
      </c>
      <c r="O3637" t="s">
        <v>471</v>
      </c>
      <c r="P3637" t="s">
        <v>330</v>
      </c>
      <c r="Q3637" t="s">
        <v>71</v>
      </c>
      <c r="R3637">
        <v>3510</v>
      </c>
    </row>
    <row r="3638" spans="1:18" x14ac:dyDescent="0.3">
      <c r="A3638" t="s">
        <v>3856</v>
      </c>
      <c r="B3638" s="1">
        <v>43294</v>
      </c>
      <c r="C3638" s="1">
        <v>43297</v>
      </c>
      <c r="D3638">
        <v>9</v>
      </c>
      <c r="E3638" t="s">
        <v>1850</v>
      </c>
      <c r="F3638" t="s">
        <v>3246</v>
      </c>
      <c r="G3638" t="s">
        <v>984</v>
      </c>
      <c r="H3638">
        <v>10</v>
      </c>
      <c r="I3638">
        <v>11</v>
      </c>
      <c r="J3638">
        <v>8</v>
      </c>
      <c r="K3638">
        <v>3832.4</v>
      </c>
      <c r="L3638">
        <v>3180.8919999999998</v>
      </c>
      <c r="M3638">
        <v>30659.200000000001</v>
      </c>
      <c r="N3638" t="s">
        <v>311</v>
      </c>
      <c r="O3638" t="s">
        <v>593</v>
      </c>
      <c r="P3638" t="s">
        <v>266</v>
      </c>
      <c r="Q3638" t="s">
        <v>71</v>
      </c>
      <c r="R3638">
        <v>3620</v>
      </c>
    </row>
    <row r="3639" spans="1:18" x14ac:dyDescent="0.3">
      <c r="A3639" t="s">
        <v>3857</v>
      </c>
      <c r="B3639" s="1">
        <v>43295</v>
      </c>
      <c r="C3639" s="1">
        <v>43298</v>
      </c>
      <c r="D3639">
        <v>35</v>
      </c>
      <c r="E3639" t="s">
        <v>1850</v>
      </c>
      <c r="F3639" t="s">
        <v>3246</v>
      </c>
      <c r="G3639" t="s">
        <v>984</v>
      </c>
      <c r="H3639">
        <v>92</v>
      </c>
      <c r="I3639">
        <v>7</v>
      </c>
      <c r="J3639">
        <v>10</v>
      </c>
      <c r="K3639">
        <v>1929.6</v>
      </c>
      <c r="L3639">
        <v>1370.0160000000001</v>
      </c>
      <c r="M3639">
        <v>19296</v>
      </c>
      <c r="N3639" t="s">
        <v>316</v>
      </c>
      <c r="O3639" t="s">
        <v>23</v>
      </c>
      <c r="P3639" t="s">
        <v>211</v>
      </c>
      <c r="Q3639" t="s">
        <v>40</v>
      </c>
      <c r="R3639">
        <v>4110</v>
      </c>
    </row>
    <row r="3640" spans="1:18" x14ac:dyDescent="0.3">
      <c r="A3640" t="s">
        <v>3858</v>
      </c>
      <c r="B3640" s="1">
        <v>43296</v>
      </c>
      <c r="C3640" s="1">
        <v>43309</v>
      </c>
      <c r="D3640">
        <v>42</v>
      </c>
      <c r="E3640" t="s">
        <v>1850</v>
      </c>
      <c r="F3640" t="s">
        <v>3246</v>
      </c>
      <c r="G3640" t="s">
        <v>984</v>
      </c>
      <c r="H3640">
        <v>96</v>
      </c>
      <c r="I3640">
        <v>1</v>
      </c>
      <c r="J3640">
        <v>12</v>
      </c>
      <c r="K3640">
        <v>6445.4</v>
      </c>
      <c r="L3640">
        <v>2835.9760000000001</v>
      </c>
      <c r="M3640">
        <v>77344.800000000003</v>
      </c>
      <c r="N3640" t="s">
        <v>89</v>
      </c>
      <c r="O3640" t="s">
        <v>471</v>
      </c>
      <c r="P3640" t="s">
        <v>128</v>
      </c>
      <c r="Q3640" t="s">
        <v>129</v>
      </c>
      <c r="R3640">
        <v>9012</v>
      </c>
    </row>
    <row r="3641" spans="1:18" x14ac:dyDescent="0.3">
      <c r="A3641" t="s">
        <v>3859</v>
      </c>
      <c r="B3641" s="1">
        <v>43296</v>
      </c>
      <c r="C3641" s="1">
        <v>43306</v>
      </c>
      <c r="D3641">
        <v>9</v>
      </c>
      <c r="E3641" t="s">
        <v>1850</v>
      </c>
      <c r="F3641" t="s">
        <v>3246</v>
      </c>
      <c r="G3641" t="s">
        <v>984</v>
      </c>
      <c r="H3641">
        <v>41</v>
      </c>
      <c r="I3641">
        <v>5</v>
      </c>
      <c r="J3641">
        <v>5</v>
      </c>
      <c r="K3641">
        <v>871</v>
      </c>
      <c r="L3641">
        <v>444.21</v>
      </c>
      <c r="M3641">
        <v>4355</v>
      </c>
      <c r="N3641" t="s">
        <v>311</v>
      </c>
      <c r="O3641" t="s">
        <v>699</v>
      </c>
      <c r="P3641" t="s">
        <v>43</v>
      </c>
      <c r="Q3641" t="s">
        <v>44</v>
      </c>
      <c r="R3641">
        <v>4310</v>
      </c>
    </row>
    <row r="3642" spans="1:18" x14ac:dyDescent="0.3">
      <c r="A3642" t="s">
        <v>3860</v>
      </c>
      <c r="B3642" s="1">
        <v>43302</v>
      </c>
      <c r="C3642" s="1">
        <v>43305</v>
      </c>
      <c r="D3642">
        <v>40</v>
      </c>
      <c r="E3642" t="s">
        <v>1850</v>
      </c>
      <c r="F3642" t="s">
        <v>3246</v>
      </c>
      <c r="G3642" t="s">
        <v>984</v>
      </c>
      <c r="H3642">
        <v>53</v>
      </c>
      <c r="I3642">
        <v>11</v>
      </c>
      <c r="J3642">
        <v>5</v>
      </c>
      <c r="K3642">
        <v>891.1</v>
      </c>
      <c r="L3642">
        <v>579.21500000000003</v>
      </c>
      <c r="M3642">
        <v>4455.5</v>
      </c>
      <c r="N3642" t="s">
        <v>92</v>
      </c>
      <c r="O3642" t="s">
        <v>593</v>
      </c>
      <c r="P3642" t="s">
        <v>215</v>
      </c>
      <c r="Q3642" t="s">
        <v>74</v>
      </c>
      <c r="R3642">
        <v>1042</v>
      </c>
    </row>
    <row r="3643" spans="1:18" x14ac:dyDescent="0.3">
      <c r="A3643" t="s">
        <v>3861</v>
      </c>
      <c r="B3643" s="1">
        <v>43303</v>
      </c>
      <c r="C3643" s="1">
        <v>43316</v>
      </c>
      <c r="D3643">
        <v>47</v>
      </c>
      <c r="E3643" t="s">
        <v>1850</v>
      </c>
      <c r="F3643" t="s">
        <v>3246</v>
      </c>
      <c r="G3643" t="s">
        <v>984</v>
      </c>
      <c r="H3643">
        <v>64</v>
      </c>
      <c r="I3643">
        <v>1</v>
      </c>
      <c r="J3643">
        <v>6</v>
      </c>
      <c r="K3643">
        <v>1876</v>
      </c>
      <c r="L3643">
        <v>1106.8399999999999</v>
      </c>
      <c r="M3643">
        <v>11256</v>
      </c>
      <c r="N3643" t="s">
        <v>218</v>
      </c>
      <c r="O3643" t="s">
        <v>471</v>
      </c>
      <c r="P3643" t="s">
        <v>28</v>
      </c>
      <c r="Q3643" t="s">
        <v>29</v>
      </c>
      <c r="R3643">
        <v>600</v>
      </c>
    </row>
    <row r="3644" spans="1:18" x14ac:dyDescent="0.3">
      <c r="A3644" t="s">
        <v>3862</v>
      </c>
      <c r="B3644" s="1">
        <v>43307</v>
      </c>
      <c r="C3644" s="1">
        <v>43321</v>
      </c>
      <c r="D3644">
        <v>49</v>
      </c>
      <c r="E3644" t="s">
        <v>1850</v>
      </c>
      <c r="F3644" t="s">
        <v>3246</v>
      </c>
      <c r="G3644" t="s">
        <v>984</v>
      </c>
      <c r="H3644">
        <v>50</v>
      </c>
      <c r="I3644">
        <v>7</v>
      </c>
      <c r="J3644">
        <v>8</v>
      </c>
      <c r="K3644">
        <v>891.1</v>
      </c>
      <c r="L3644">
        <v>632.68100000000004</v>
      </c>
      <c r="M3644">
        <v>7128.8</v>
      </c>
      <c r="N3644" t="s">
        <v>135</v>
      </c>
      <c r="O3644" t="s">
        <v>23</v>
      </c>
      <c r="P3644" t="s">
        <v>227</v>
      </c>
      <c r="Q3644" t="s">
        <v>33</v>
      </c>
      <c r="R3644">
        <v>2024</v>
      </c>
    </row>
    <row r="3645" spans="1:18" x14ac:dyDescent="0.3">
      <c r="A3645" t="s">
        <v>3863</v>
      </c>
      <c r="B3645" s="1">
        <v>43307</v>
      </c>
      <c r="C3645" s="1">
        <v>43310</v>
      </c>
      <c r="D3645">
        <v>27</v>
      </c>
      <c r="E3645" t="s">
        <v>1850</v>
      </c>
      <c r="F3645" t="s">
        <v>3246</v>
      </c>
      <c r="G3645" t="s">
        <v>984</v>
      </c>
      <c r="H3645">
        <v>5</v>
      </c>
      <c r="I3645">
        <v>5</v>
      </c>
      <c r="J3645">
        <v>7</v>
      </c>
      <c r="K3645">
        <v>167.5</v>
      </c>
      <c r="L3645">
        <v>139.02500000000001</v>
      </c>
      <c r="M3645">
        <v>1172.5</v>
      </c>
      <c r="N3645" t="s">
        <v>123</v>
      </c>
      <c r="O3645" t="s">
        <v>699</v>
      </c>
      <c r="P3645" t="s">
        <v>395</v>
      </c>
      <c r="Q3645" t="s">
        <v>25</v>
      </c>
      <c r="R3645">
        <v>8083</v>
      </c>
    </row>
    <row r="3646" spans="1:18" x14ac:dyDescent="0.3">
      <c r="A3646" t="s">
        <v>3864</v>
      </c>
      <c r="B3646" s="1">
        <v>43308</v>
      </c>
      <c r="C3646" s="1">
        <v>43326</v>
      </c>
      <c r="D3646">
        <v>4</v>
      </c>
      <c r="E3646" t="s">
        <v>1850</v>
      </c>
      <c r="F3646" t="s">
        <v>3246</v>
      </c>
      <c r="G3646" t="s">
        <v>984</v>
      </c>
      <c r="H3646">
        <v>91</v>
      </c>
      <c r="I3646">
        <v>5</v>
      </c>
      <c r="J3646">
        <v>10</v>
      </c>
      <c r="K3646">
        <v>3979.8</v>
      </c>
      <c r="L3646">
        <v>3303.2339999999999</v>
      </c>
      <c r="M3646">
        <v>39798</v>
      </c>
      <c r="N3646" t="s">
        <v>482</v>
      </c>
      <c r="O3646" t="s">
        <v>699</v>
      </c>
      <c r="P3646" t="s">
        <v>378</v>
      </c>
      <c r="Q3646" t="s">
        <v>243</v>
      </c>
      <c r="R3646">
        <v>4412</v>
      </c>
    </row>
    <row r="3647" spans="1:18" x14ac:dyDescent="0.3">
      <c r="A3647" t="s">
        <v>3865</v>
      </c>
      <c r="B3647" s="1">
        <v>43311</v>
      </c>
      <c r="C3647" s="1">
        <v>43322</v>
      </c>
      <c r="D3647">
        <v>42</v>
      </c>
      <c r="E3647" t="s">
        <v>1850</v>
      </c>
      <c r="F3647" t="s">
        <v>3246</v>
      </c>
      <c r="G3647" t="s">
        <v>984</v>
      </c>
      <c r="H3647">
        <v>15</v>
      </c>
      <c r="I3647">
        <v>8</v>
      </c>
      <c r="J3647">
        <v>10</v>
      </c>
      <c r="K3647">
        <v>5266.2</v>
      </c>
      <c r="L3647">
        <v>4160.2979999999998</v>
      </c>
      <c r="M3647">
        <v>52662</v>
      </c>
      <c r="N3647" t="s">
        <v>89</v>
      </c>
      <c r="O3647" t="s">
        <v>828</v>
      </c>
      <c r="P3647" t="s">
        <v>366</v>
      </c>
      <c r="Q3647" t="s">
        <v>367</v>
      </c>
      <c r="R3647">
        <v>4120</v>
      </c>
    </row>
    <row r="3648" spans="1:18" x14ac:dyDescent="0.3">
      <c r="A3648" t="s">
        <v>3866</v>
      </c>
      <c r="B3648" s="1">
        <v>43312</v>
      </c>
      <c r="C3648" s="1">
        <v>43316</v>
      </c>
      <c r="D3648">
        <v>18</v>
      </c>
      <c r="E3648" t="s">
        <v>1850</v>
      </c>
      <c r="F3648" t="s">
        <v>3246</v>
      </c>
      <c r="G3648" t="s">
        <v>984</v>
      </c>
      <c r="H3648">
        <v>83</v>
      </c>
      <c r="I3648">
        <v>5</v>
      </c>
      <c r="J3648">
        <v>8</v>
      </c>
      <c r="K3648">
        <v>6210.9</v>
      </c>
      <c r="L3648">
        <v>4409.7389999999996</v>
      </c>
      <c r="M3648">
        <v>49687.199999999997</v>
      </c>
      <c r="N3648" t="s">
        <v>116</v>
      </c>
      <c r="O3648" t="s">
        <v>699</v>
      </c>
      <c r="P3648" t="s">
        <v>144</v>
      </c>
      <c r="Q3648" t="s">
        <v>29</v>
      </c>
      <c r="R3648">
        <v>612</v>
      </c>
    </row>
    <row r="3649" spans="1:18" x14ac:dyDescent="0.3">
      <c r="A3649" t="s">
        <v>3867</v>
      </c>
      <c r="B3649" s="1">
        <v>43312</v>
      </c>
      <c r="C3649" s="1">
        <v>43325</v>
      </c>
      <c r="D3649">
        <v>25</v>
      </c>
      <c r="E3649" t="s">
        <v>1850</v>
      </c>
      <c r="F3649" t="s">
        <v>3246</v>
      </c>
      <c r="G3649" t="s">
        <v>984</v>
      </c>
      <c r="H3649">
        <v>57</v>
      </c>
      <c r="I3649">
        <v>1</v>
      </c>
      <c r="J3649">
        <v>11</v>
      </c>
      <c r="K3649">
        <v>3939.6</v>
      </c>
      <c r="L3649">
        <v>1733.424</v>
      </c>
      <c r="M3649">
        <v>43335.6</v>
      </c>
      <c r="N3649" t="s">
        <v>189</v>
      </c>
      <c r="O3649" t="s">
        <v>471</v>
      </c>
      <c r="P3649" t="s">
        <v>173</v>
      </c>
      <c r="Q3649" t="s">
        <v>174</v>
      </c>
      <c r="R3649">
        <v>3434</v>
      </c>
    </row>
    <row r="3650" spans="1:18" x14ac:dyDescent="0.3">
      <c r="A3650" t="s">
        <v>3868</v>
      </c>
      <c r="B3650" s="1">
        <v>43314</v>
      </c>
      <c r="C3650" s="1">
        <v>43322</v>
      </c>
      <c r="D3650">
        <v>8</v>
      </c>
      <c r="E3650" t="s">
        <v>1850</v>
      </c>
      <c r="F3650" t="s">
        <v>3246</v>
      </c>
      <c r="G3650" t="s">
        <v>984</v>
      </c>
      <c r="H3650">
        <v>81</v>
      </c>
      <c r="I3650">
        <v>11</v>
      </c>
      <c r="J3650">
        <v>10</v>
      </c>
      <c r="K3650">
        <v>1058.5999999999999</v>
      </c>
      <c r="L3650">
        <v>772.77800000000002</v>
      </c>
      <c r="M3650">
        <v>10586</v>
      </c>
      <c r="N3650" t="s">
        <v>99</v>
      </c>
      <c r="O3650" t="s">
        <v>593</v>
      </c>
      <c r="P3650" t="s">
        <v>223</v>
      </c>
      <c r="Q3650" t="s">
        <v>224</v>
      </c>
      <c r="R3650">
        <v>3010</v>
      </c>
    </row>
    <row r="3651" spans="1:18" x14ac:dyDescent="0.3">
      <c r="A3651" t="s">
        <v>3869</v>
      </c>
      <c r="B3651" s="1">
        <v>43314</v>
      </c>
      <c r="C3651" s="1">
        <v>43323</v>
      </c>
      <c r="D3651">
        <v>2</v>
      </c>
      <c r="E3651" t="s">
        <v>1850</v>
      </c>
      <c r="F3651" t="s">
        <v>3246</v>
      </c>
      <c r="G3651" t="s">
        <v>984</v>
      </c>
      <c r="H3651">
        <v>81</v>
      </c>
      <c r="I3651">
        <v>4</v>
      </c>
      <c r="J3651">
        <v>9</v>
      </c>
      <c r="K3651">
        <v>978.2</v>
      </c>
      <c r="L3651">
        <v>410.84399999999999</v>
      </c>
      <c r="M3651">
        <v>8803.7999999999993</v>
      </c>
      <c r="N3651" t="s">
        <v>202</v>
      </c>
      <c r="O3651" t="s">
        <v>812</v>
      </c>
      <c r="P3651" t="s">
        <v>223</v>
      </c>
      <c r="Q3651" t="s">
        <v>224</v>
      </c>
      <c r="R3651">
        <v>3010</v>
      </c>
    </row>
    <row r="3652" spans="1:18" x14ac:dyDescent="0.3">
      <c r="A3652" t="s">
        <v>3870</v>
      </c>
      <c r="B3652" s="1">
        <v>43315</v>
      </c>
      <c r="C3652" s="1">
        <v>43319</v>
      </c>
      <c r="D3652">
        <v>3</v>
      </c>
      <c r="E3652" t="s">
        <v>1850</v>
      </c>
      <c r="F3652" t="s">
        <v>3246</v>
      </c>
      <c r="G3652" t="s">
        <v>984</v>
      </c>
      <c r="H3652">
        <v>3</v>
      </c>
      <c r="I3652">
        <v>7</v>
      </c>
      <c r="J3652">
        <v>8</v>
      </c>
      <c r="K3652">
        <v>2519.1999999999998</v>
      </c>
      <c r="L3652">
        <v>1309.9839999999999</v>
      </c>
      <c r="M3652">
        <v>20153.599999999999</v>
      </c>
      <c r="N3652" t="s">
        <v>257</v>
      </c>
      <c r="O3652" t="s">
        <v>23</v>
      </c>
      <c r="P3652" t="s">
        <v>159</v>
      </c>
      <c r="Q3652" t="s">
        <v>160</v>
      </c>
      <c r="R3652">
        <v>627</v>
      </c>
    </row>
    <row r="3653" spans="1:18" x14ac:dyDescent="0.3">
      <c r="A3653" t="s">
        <v>3871</v>
      </c>
      <c r="B3653" s="1">
        <v>43315</v>
      </c>
      <c r="C3653" s="1">
        <v>43329</v>
      </c>
      <c r="D3653">
        <v>11</v>
      </c>
      <c r="E3653" t="s">
        <v>1850</v>
      </c>
      <c r="F3653" t="s">
        <v>3246</v>
      </c>
      <c r="G3653" t="s">
        <v>984</v>
      </c>
      <c r="H3653">
        <v>78</v>
      </c>
      <c r="I3653">
        <v>7</v>
      </c>
      <c r="J3653">
        <v>10</v>
      </c>
      <c r="K3653">
        <v>1085.4000000000001</v>
      </c>
      <c r="L3653">
        <v>651.24</v>
      </c>
      <c r="M3653">
        <v>10854</v>
      </c>
      <c r="N3653" t="s">
        <v>76</v>
      </c>
      <c r="O3653" t="s">
        <v>23</v>
      </c>
      <c r="P3653" t="s">
        <v>503</v>
      </c>
      <c r="Q3653" t="s">
        <v>33</v>
      </c>
      <c r="R3653">
        <v>2102</v>
      </c>
    </row>
    <row r="3654" spans="1:18" x14ac:dyDescent="0.3">
      <c r="A3654" t="s">
        <v>3872</v>
      </c>
      <c r="B3654" s="1">
        <v>43316</v>
      </c>
      <c r="C3654" s="1">
        <v>43326</v>
      </c>
      <c r="D3654">
        <v>34</v>
      </c>
      <c r="E3654" t="s">
        <v>1850</v>
      </c>
      <c r="F3654" t="s">
        <v>3246</v>
      </c>
      <c r="G3654" t="s">
        <v>984</v>
      </c>
      <c r="H3654">
        <v>15</v>
      </c>
      <c r="I3654">
        <v>7</v>
      </c>
      <c r="J3654">
        <v>10</v>
      </c>
      <c r="K3654">
        <v>241.2</v>
      </c>
      <c r="L3654">
        <v>183.31200000000001</v>
      </c>
      <c r="M3654">
        <v>2412</v>
      </c>
      <c r="N3654" t="s">
        <v>46</v>
      </c>
      <c r="O3654" t="s">
        <v>23</v>
      </c>
      <c r="P3654" t="s">
        <v>366</v>
      </c>
      <c r="Q3654" t="s">
        <v>367</v>
      </c>
      <c r="R3654">
        <v>4120</v>
      </c>
    </row>
    <row r="3655" spans="1:18" x14ac:dyDescent="0.3">
      <c r="A3655" t="s">
        <v>3873</v>
      </c>
      <c r="B3655" s="1">
        <v>43317</v>
      </c>
      <c r="C3655" s="1">
        <v>43324</v>
      </c>
      <c r="D3655">
        <v>30</v>
      </c>
      <c r="E3655" t="s">
        <v>1850</v>
      </c>
      <c r="F3655" t="s">
        <v>3246</v>
      </c>
      <c r="G3655" t="s">
        <v>984</v>
      </c>
      <c r="H3655">
        <v>93</v>
      </c>
      <c r="I3655">
        <v>9</v>
      </c>
      <c r="J3655">
        <v>7</v>
      </c>
      <c r="K3655">
        <v>864.3</v>
      </c>
      <c r="L3655">
        <v>639.58199999999999</v>
      </c>
      <c r="M3655">
        <v>6050.1</v>
      </c>
      <c r="N3655" t="s">
        <v>112</v>
      </c>
      <c r="O3655" t="s">
        <v>795</v>
      </c>
      <c r="P3655" t="s">
        <v>104</v>
      </c>
      <c r="Q3655" t="s">
        <v>40</v>
      </c>
      <c r="R3655">
        <v>4104</v>
      </c>
    </row>
    <row r="3656" spans="1:18" x14ac:dyDescent="0.3">
      <c r="A3656" t="s">
        <v>3874</v>
      </c>
      <c r="B3656" s="1">
        <v>43318</v>
      </c>
      <c r="C3656" s="1">
        <v>43336</v>
      </c>
      <c r="D3656">
        <v>36</v>
      </c>
      <c r="E3656" t="s">
        <v>1850</v>
      </c>
      <c r="F3656" t="s">
        <v>3246</v>
      </c>
      <c r="G3656" t="s">
        <v>984</v>
      </c>
      <c r="H3656">
        <v>79</v>
      </c>
      <c r="I3656">
        <v>11</v>
      </c>
      <c r="J3656">
        <v>10</v>
      </c>
      <c r="K3656">
        <v>221.1</v>
      </c>
      <c r="L3656">
        <v>170.24700000000001</v>
      </c>
      <c r="M3656">
        <v>2211</v>
      </c>
      <c r="N3656" t="s">
        <v>295</v>
      </c>
      <c r="O3656" t="s">
        <v>593</v>
      </c>
      <c r="P3656" t="s">
        <v>330</v>
      </c>
      <c r="Q3656" t="s">
        <v>71</v>
      </c>
      <c r="R3656">
        <v>3510</v>
      </c>
    </row>
    <row r="3657" spans="1:18" x14ac:dyDescent="0.3">
      <c r="A3657" t="s">
        <v>3875</v>
      </c>
      <c r="B3657" s="1">
        <v>43320</v>
      </c>
      <c r="C3657" s="1">
        <v>43324</v>
      </c>
      <c r="D3657">
        <v>34</v>
      </c>
      <c r="E3657" t="s">
        <v>1850</v>
      </c>
      <c r="F3657" t="s">
        <v>3246</v>
      </c>
      <c r="G3657" t="s">
        <v>984</v>
      </c>
      <c r="H3657">
        <v>33</v>
      </c>
      <c r="I3657">
        <v>14</v>
      </c>
      <c r="J3657">
        <v>8</v>
      </c>
      <c r="K3657">
        <v>2552.6999999999998</v>
      </c>
      <c r="L3657">
        <v>1761.3630000000001</v>
      </c>
      <c r="M3657">
        <v>20421.599999999999</v>
      </c>
      <c r="N3657" t="s">
        <v>46</v>
      </c>
      <c r="O3657" t="s">
        <v>789</v>
      </c>
      <c r="P3657" t="s">
        <v>50</v>
      </c>
      <c r="Q3657" t="s">
        <v>29</v>
      </c>
      <c r="R3657">
        <v>604</v>
      </c>
    </row>
    <row r="3658" spans="1:18" x14ac:dyDescent="0.3">
      <c r="A3658" t="s">
        <v>3876</v>
      </c>
      <c r="B3658" s="1">
        <v>43320</v>
      </c>
      <c r="C3658" s="1">
        <v>43332</v>
      </c>
      <c r="D3658">
        <v>9</v>
      </c>
      <c r="E3658" t="s">
        <v>1850</v>
      </c>
      <c r="F3658" t="s">
        <v>3246</v>
      </c>
      <c r="G3658" t="s">
        <v>984</v>
      </c>
      <c r="H3658">
        <v>12</v>
      </c>
      <c r="I3658">
        <v>13</v>
      </c>
      <c r="J3658">
        <v>9</v>
      </c>
      <c r="K3658">
        <v>1882.7</v>
      </c>
      <c r="L3658">
        <v>1430.8520000000001</v>
      </c>
      <c r="M3658">
        <v>16944.3</v>
      </c>
      <c r="N3658" t="s">
        <v>311</v>
      </c>
      <c r="O3658" t="s">
        <v>779</v>
      </c>
      <c r="P3658" t="s">
        <v>144</v>
      </c>
      <c r="Q3658" t="s">
        <v>29</v>
      </c>
      <c r="R3658">
        <v>610</v>
      </c>
    </row>
    <row r="3659" spans="1:18" x14ac:dyDescent="0.3">
      <c r="A3659" t="s">
        <v>3877</v>
      </c>
      <c r="B3659" s="1">
        <v>43322</v>
      </c>
      <c r="C3659" s="1">
        <v>43332</v>
      </c>
      <c r="D3659">
        <v>24</v>
      </c>
      <c r="E3659" t="s">
        <v>1850</v>
      </c>
      <c r="F3659" t="s">
        <v>3246</v>
      </c>
      <c r="G3659" t="s">
        <v>984</v>
      </c>
      <c r="H3659">
        <v>100</v>
      </c>
      <c r="I3659">
        <v>11</v>
      </c>
      <c r="J3659">
        <v>5</v>
      </c>
      <c r="K3659">
        <v>1313.2</v>
      </c>
      <c r="L3659">
        <v>906.10799999999995</v>
      </c>
      <c r="M3659">
        <v>6566</v>
      </c>
      <c r="N3659" t="s">
        <v>326</v>
      </c>
      <c r="O3659" t="s">
        <v>593</v>
      </c>
      <c r="P3659" t="s">
        <v>159</v>
      </c>
      <c r="Q3659" t="s">
        <v>160</v>
      </c>
      <c r="R3659">
        <v>627</v>
      </c>
    </row>
    <row r="3660" spans="1:18" x14ac:dyDescent="0.3">
      <c r="A3660" t="s">
        <v>3878</v>
      </c>
      <c r="B3660" s="1">
        <v>43322</v>
      </c>
      <c r="C3660" s="1">
        <v>43331</v>
      </c>
      <c r="D3660">
        <v>1</v>
      </c>
      <c r="E3660" t="s">
        <v>1850</v>
      </c>
      <c r="F3660" t="s">
        <v>3246</v>
      </c>
      <c r="G3660" t="s">
        <v>984</v>
      </c>
      <c r="H3660">
        <v>37</v>
      </c>
      <c r="I3660">
        <v>1</v>
      </c>
      <c r="J3660">
        <v>12</v>
      </c>
      <c r="K3660">
        <v>696.8</v>
      </c>
      <c r="L3660">
        <v>341.43200000000002</v>
      </c>
      <c r="M3660">
        <v>8361.6</v>
      </c>
      <c r="N3660" t="s">
        <v>120</v>
      </c>
      <c r="O3660" t="s">
        <v>471</v>
      </c>
      <c r="P3660" t="s">
        <v>156</v>
      </c>
      <c r="Q3660" t="s">
        <v>151</v>
      </c>
      <c r="R3660">
        <v>3411</v>
      </c>
    </row>
    <row r="3661" spans="1:18" x14ac:dyDescent="0.3">
      <c r="A3661" t="s">
        <v>3879</v>
      </c>
      <c r="B3661" s="1">
        <v>43326</v>
      </c>
      <c r="C3661" s="1">
        <v>43343</v>
      </c>
      <c r="D3661">
        <v>50</v>
      </c>
      <c r="E3661" t="s">
        <v>1850</v>
      </c>
      <c r="F3661" t="s">
        <v>3246</v>
      </c>
      <c r="G3661" t="s">
        <v>984</v>
      </c>
      <c r="H3661">
        <v>79</v>
      </c>
      <c r="I3661">
        <v>1</v>
      </c>
      <c r="J3661">
        <v>8</v>
      </c>
      <c r="K3661">
        <v>3832.4</v>
      </c>
      <c r="L3661">
        <v>3142.5680000000002</v>
      </c>
      <c r="M3661">
        <v>30659.200000000001</v>
      </c>
      <c r="N3661" t="s">
        <v>67</v>
      </c>
      <c r="O3661" t="s">
        <v>471</v>
      </c>
      <c r="P3661" t="s">
        <v>330</v>
      </c>
      <c r="Q3661" t="s">
        <v>71</v>
      </c>
      <c r="R3661">
        <v>3510</v>
      </c>
    </row>
    <row r="3662" spans="1:18" x14ac:dyDescent="0.3">
      <c r="A3662" t="s">
        <v>3880</v>
      </c>
      <c r="B3662" s="1">
        <v>43327</v>
      </c>
      <c r="C3662" s="1">
        <v>43337</v>
      </c>
      <c r="D3662">
        <v>17</v>
      </c>
      <c r="E3662" t="s">
        <v>1850</v>
      </c>
      <c r="F3662" t="s">
        <v>3246</v>
      </c>
      <c r="G3662" t="s">
        <v>984</v>
      </c>
      <c r="H3662">
        <v>19</v>
      </c>
      <c r="I3662">
        <v>11</v>
      </c>
      <c r="J3662">
        <v>11</v>
      </c>
      <c r="K3662">
        <v>4020</v>
      </c>
      <c r="L3662">
        <v>3417</v>
      </c>
      <c r="M3662">
        <v>44220</v>
      </c>
      <c r="N3662" t="s">
        <v>270</v>
      </c>
      <c r="O3662" t="s">
        <v>593</v>
      </c>
      <c r="P3662" t="s">
        <v>70</v>
      </c>
      <c r="Q3662" t="s">
        <v>71</v>
      </c>
      <c r="R3662">
        <v>3500</v>
      </c>
    </row>
    <row r="3663" spans="1:18" x14ac:dyDescent="0.3">
      <c r="A3663" t="s">
        <v>3881</v>
      </c>
      <c r="B3663" s="1">
        <v>43327</v>
      </c>
      <c r="C3663" s="1">
        <v>43343</v>
      </c>
      <c r="D3663">
        <v>25</v>
      </c>
      <c r="E3663" t="s">
        <v>1850</v>
      </c>
      <c r="F3663" t="s">
        <v>3246</v>
      </c>
      <c r="G3663" t="s">
        <v>984</v>
      </c>
      <c r="H3663">
        <v>43</v>
      </c>
      <c r="I3663">
        <v>1</v>
      </c>
      <c r="J3663">
        <v>10</v>
      </c>
      <c r="K3663">
        <v>2613</v>
      </c>
      <c r="L3663">
        <v>1332.63</v>
      </c>
      <c r="M3663">
        <v>26130</v>
      </c>
      <c r="N3663" t="s">
        <v>189</v>
      </c>
      <c r="O3663" t="s">
        <v>471</v>
      </c>
      <c r="P3663" t="s">
        <v>249</v>
      </c>
      <c r="Q3663" t="s">
        <v>74</v>
      </c>
      <c r="R3663">
        <v>1041</v>
      </c>
    </row>
    <row r="3664" spans="1:18" x14ac:dyDescent="0.3">
      <c r="A3664" t="s">
        <v>3882</v>
      </c>
      <c r="B3664" s="1">
        <v>43328</v>
      </c>
      <c r="C3664" s="1">
        <v>43344</v>
      </c>
      <c r="D3664">
        <v>1</v>
      </c>
      <c r="E3664" t="s">
        <v>1850</v>
      </c>
      <c r="F3664" t="s">
        <v>3246</v>
      </c>
      <c r="G3664" t="s">
        <v>984</v>
      </c>
      <c r="H3664">
        <v>34</v>
      </c>
      <c r="I3664">
        <v>2</v>
      </c>
      <c r="J3664">
        <v>7</v>
      </c>
      <c r="K3664">
        <v>2726.9</v>
      </c>
      <c r="L3664">
        <v>2045.175</v>
      </c>
      <c r="M3664">
        <v>19088.3</v>
      </c>
      <c r="N3664" t="s">
        <v>120</v>
      </c>
      <c r="O3664" t="s">
        <v>334</v>
      </c>
      <c r="P3664" t="s">
        <v>73</v>
      </c>
      <c r="Q3664" t="s">
        <v>74</v>
      </c>
      <c r="R3664">
        <v>1021</v>
      </c>
    </row>
    <row r="3665" spans="1:18" x14ac:dyDescent="0.3">
      <c r="A3665" t="s">
        <v>3883</v>
      </c>
      <c r="B3665" s="1">
        <v>43330</v>
      </c>
      <c r="C3665" s="1">
        <v>43336</v>
      </c>
      <c r="D3665">
        <v>39</v>
      </c>
      <c r="E3665" t="s">
        <v>1850</v>
      </c>
      <c r="F3665" t="s">
        <v>3246</v>
      </c>
      <c r="G3665" t="s">
        <v>984</v>
      </c>
      <c r="H3665">
        <v>99</v>
      </c>
      <c r="I3665">
        <v>6</v>
      </c>
      <c r="J3665">
        <v>11</v>
      </c>
      <c r="K3665">
        <v>864.3</v>
      </c>
      <c r="L3665">
        <v>388.935</v>
      </c>
      <c r="M3665">
        <v>9507.2999999999993</v>
      </c>
      <c r="N3665" t="s">
        <v>141</v>
      </c>
      <c r="O3665" t="s">
        <v>785</v>
      </c>
      <c r="P3665" t="s">
        <v>180</v>
      </c>
      <c r="Q3665" t="s">
        <v>181</v>
      </c>
      <c r="R3665">
        <v>3225</v>
      </c>
    </row>
    <row r="3666" spans="1:18" x14ac:dyDescent="0.3">
      <c r="A3666" t="s">
        <v>3884</v>
      </c>
      <c r="B3666" s="1">
        <v>43331</v>
      </c>
      <c r="C3666" s="1">
        <v>43338</v>
      </c>
      <c r="D3666">
        <v>25</v>
      </c>
      <c r="E3666" t="s">
        <v>1850</v>
      </c>
      <c r="F3666" t="s">
        <v>3246</v>
      </c>
      <c r="G3666" t="s">
        <v>984</v>
      </c>
      <c r="H3666">
        <v>81</v>
      </c>
      <c r="I3666">
        <v>1</v>
      </c>
      <c r="J3666">
        <v>10</v>
      </c>
      <c r="K3666">
        <v>5313.1</v>
      </c>
      <c r="L3666">
        <v>3772.3009999999999</v>
      </c>
      <c r="M3666">
        <v>53131</v>
      </c>
      <c r="N3666" t="s">
        <v>189</v>
      </c>
      <c r="O3666" t="s">
        <v>471</v>
      </c>
      <c r="P3666" t="s">
        <v>223</v>
      </c>
      <c r="Q3666" t="s">
        <v>224</v>
      </c>
      <c r="R3666">
        <v>3010</v>
      </c>
    </row>
    <row r="3667" spans="1:18" x14ac:dyDescent="0.3">
      <c r="A3667" t="s">
        <v>3885</v>
      </c>
      <c r="B3667" s="1">
        <v>43331</v>
      </c>
      <c r="C3667" s="1">
        <v>43345</v>
      </c>
      <c r="D3667">
        <v>14</v>
      </c>
      <c r="E3667" t="s">
        <v>1850</v>
      </c>
      <c r="F3667" t="s">
        <v>3246</v>
      </c>
      <c r="G3667" t="s">
        <v>984</v>
      </c>
      <c r="H3667">
        <v>2</v>
      </c>
      <c r="I3667">
        <v>2</v>
      </c>
      <c r="J3667">
        <v>5</v>
      </c>
      <c r="K3667">
        <v>1105.5</v>
      </c>
      <c r="L3667">
        <v>884.4</v>
      </c>
      <c r="M3667">
        <v>5527.5</v>
      </c>
      <c r="N3667" t="s">
        <v>38</v>
      </c>
      <c r="O3667" t="s">
        <v>334</v>
      </c>
      <c r="P3667" t="s">
        <v>79</v>
      </c>
      <c r="Q3667" t="s">
        <v>80</v>
      </c>
      <c r="R3667">
        <v>9630</v>
      </c>
    </row>
    <row r="3668" spans="1:18" x14ac:dyDescent="0.3">
      <c r="A3668" t="s">
        <v>3886</v>
      </c>
      <c r="B3668" s="1">
        <v>43339</v>
      </c>
      <c r="C3668" s="1">
        <v>43357</v>
      </c>
      <c r="D3668">
        <v>41</v>
      </c>
      <c r="E3668" t="s">
        <v>1850</v>
      </c>
      <c r="F3668" t="s">
        <v>3246</v>
      </c>
      <c r="G3668" t="s">
        <v>984</v>
      </c>
      <c r="H3668">
        <v>57</v>
      </c>
      <c r="I3668">
        <v>7</v>
      </c>
      <c r="J3668">
        <v>9</v>
      </c>
      <c r="K3668">
        <v>1011.7</v>
      </c>
      <c r="L3668">
        <v>526.08399999999995</v>
      </c>
      <c r="M3668">
        <v>9105.2999999999993</v>
      </c>
      <c r="N3668" t="s">
        <v>321</v>
      </c>
      <c r="O3668" t="s">
        <v>23</v>
      </c>
      <c r="P3668" t="s">
        <v>173</v>
      </c>
      <c r="Q3668" t="s">
        <v>174</v>
      </c>
      <c r="R3668">
        <v>3434</v>
      </c>
    </row>
    <row r="3669" spans="1:18" x14ac:dyDescent="0.3">
      <c r="A3669" t="s">
        <v>3887</v>
      </c>
      <c r="B3669" s="1">
        <v>43340</v>
      </c>
      <c r="C3669" s="1">
        <v>43349</v>
      </c>
      <c r="D3669">
        <v>20</v>
      </c>
      <c r="E3669" t="s">
        <v>1850</v>
      </c>
      <c r="F3669" t="s">
        <v>3246</v>
      </c>
      <c r="G3669" t="s">
        <v>984</v>
      </c>
      <c r="H3669">
        <v>48</v>
      </c>
      <c r="I3669">
        <v>2</v>
      </c>
      <c r="J3669">
        <v>12</v>
      </c>
      <c r="K3669">
        <v>1815.7</v>
      </c>
      <c r="L3669">
        <v>1143.8910000000001</v>
      </c>
      <c r="M3669">
        <v>21788.400000000001</v>
      </c>
      <c r="N3669" t="s">
        <v>22</v>
      </c>
      <c r="O3669" t="s">
        <v>334</v>
      </c>
      <c r="P3669" t="s">
        <v>144</v>
      </c>
      <c r="Q3669" t="s">
        <v>29</v>
      </c>
      <c r="R3669">
        <v>612</v>
      </c>
    </row>
    <row r="3670" spans="1:18" x14ac:dyDescent="0.3">
      <c r="A3670" t="s">
        <v>3888</v>
      </c>
      <c r="B3670" s="1">
        <v>43341</v>
      </c>
      <c r="C3670" s="1">
        <v>43349</v>
      </c>
      <c r="D3670">
        <v>3</v>
      </c>
      <c r="E3670" t="s">
        <v>1850</v>
      </c>
      <c r="F3670" t="s">
        <v>3246</v>
      </c>
      <c r="G3670" t="s">
        <v>984</v>
      </c>
      <c r="H3670">
        <v>82</v>
      </c>
      <c r="I3670">
        <v>2</v>
      </c>
      <c r="J3670">
        <v>11</v>
      </c>
      <c r="K3670">
        <v>207.7</v>
      </c>
      <c r="L3670">
        <v>103.85</v>
      </c>
      <c r="M3670">
        <v>2284.6999999999998</v>
      </c>
      <c r="N3670" t="s">
        <v>257</v>
      </c>
      <c r="O3670" t="s">
        <v>334</v>
      </c>
      <c r="P3670" t="s">
        <v>156</v>
      </c>
      <c r="Q3670" t="s">
        <v>151</v>
      </c>
      <c r="R3670">
        <v>3411</v>
      </c>
    </row>
    <row r="3671" spans="1:18" x14ac:dyDescent="0.3">
      <c r="A3671" t="s">
        <v>3889</v>
      </c>
      <c r="B3671" s="1">
        <v>43344</v>
      </c>
      <c r="C3671" s="1">
        <v>43351</v>
      </c>
      <c r="D3671">
        <v>13</v>
      </c>
      <c r="E3671" t="s">
        <v>1850</v>
      </c>
      <c r="F3671" t="s">
        <v>3246</v>
      </c>
      <c r="G3671" t="s">
        <v>984</v>
      </c>
      <c r="H3671">
        <v>79</v>
      </c>
      <c r="I3671">
        <v>12</v>
      </c>
      <c r="J3671">
        <v>11</v>
      </c>
      <c r="K3671">
        <v>5433.7</v>
      </c>
      <c r="L3671">
        <v>3097.2089999999998</v>
      </c>
      <c r="M3671">
        <v>59770.7</v>
      </c>
      <c r="N3671" t="s">
        <v>69</v>
      </c>
      <c r="O3671" t="s">
        <v>793</v>
      </c>
      <c r="P3671" t="s">
        <v>330</v>
      </c>
      <c r="Q3671" t="s">
        <v>71</v>
      </c>
      <c r="R3671">
        <v>3510</v>
      </c>
    </row>
    <row r="3672" spans="1:18" x14ac:dyDescent="0.3">
      <c r="A3672" t="s">
        <v>3890</v>
      </c>
      <c r="B3672" s="1">
        <v>43344</v>
      </c>
      <c r="C3672" s="1">
        <v>43357</v>
      </c>
      <c r="D3672">
        <v>47</v>
      </c>
      <c r="E3672" t="s">
        <v>1850</v>
      </c>
      <c r="F3672" t="s">
        <v>3246</v>
      </c>
      <c r="G3672" t="s">
        <v>984</v>
      </c>
      <c r="H3672">
        <v>83</v>
      </c>
      <c r="I3672">
        <v>6</v>
      </c>
      <c r="J3672">
        <v>6</v>
      </c>
      <c r="K3672">
        <v>837.5</v>
      </c>
      <c r="L3672">
        <v>661.625</v>
      </c>
      <c r="M3672">
        <v>5025</v>
      </c>
      <c r="N3672" t="s">
        <v>218</v>
      </c>
      <c r="O3672" t="s">
        <v>785</v>
      </c>
      <c r="P3672" t="s">
        <v>144</v>
      </c>
      <c r="Q3672" t="s">
        <v>29</v>
      </c>
      <c r="R3672">
        <v>612</v>
      </c>
    </row>
    <row r="3673" spans="1:18" x14ac:dyDescent="0.3">
      <c r="A3673" t="s">
        <v>3891</v>
      </c>
      <c r="B3673" s="1">
        <v>43345</v>
      </c>
      <c r="C3673" s="1">
        <v>43357</v>
      </c>
      <c r="D3673">
        <v>13</v>
      </c>
      <c r="E3673" t="s">
        <v>1850</v>
      </c>
      <c r="F3673" t="s">
        <v>3246</v>
      </c>
      <c r="G3673" t="s">
        <v>984</v>
      </c>
      <c r="H3673">
        <v>62</v>
      </c>
      <c r="I3673">
        <v>13</v>
      </c>
      <c r="J3673">
        <v>11</v>
      </c>
      <c r="K3673">
        <v>1755.4</v>
      </c>
      <c r="L3673">
        <v>1176.1179999999999</v>
      </c>
      <c r="M3673">
        <v>19309.400000000001</v>
      </c>
      <c r="N3673" t="s">
        <v>69</v>
      </c>
      <c r="O3673" t="s">
        <v>779</v>
      </c>
      <c r="P3673" t="s">
        <v>64</v>
      </c>
      <c r="Q3673" t="s">
        <v>65</v>
      </c>
      <c r="R3673">
        <v>4730</v>
      </c>
    </row>
    <row r="3674" spans="1:18" x14ac:dyDescent="0.3">
      <c r="A3674" t="s">
        <v>3892</v>
      </c>
      <c r="B3674" s="1">
        <v>43346</v>
      </c>
      <c r="C3674" s="1">
        <v>43364</v>
      </c>
      <c r="D3674">
        <v>40</v>
      </c>
      <c r="E3674" t="s">
        <v>1850</v>
      </c>
      <c r="F3674" t="s">
        <v>3246</v>
      </c>
      <c r="G3674" t="s">
        <v>984</v>
      </c>
      <c r="H3674">
        <v>79</v>
      </c>
      <c r="I3674">
        <v>4</v>
      </c>
      <c r="J3674">
        <v>8</v>
      </c>
      <c r="K3674">
        <v>1078.7</v>
      </c>
      <c r="L3674">
        <v>798.23800000000006</v>
      </c>
      <c r="M3674">
        <v>8629.6</v>
      </c>
      <c r="N3674" t="s">
        <v>92</v>
      </c>
      <c r="O3674" t="s">
        <v>812</v>
      </c>
      <c r="P3674" t="s">
        <v>330</v>
      </c>
      <c r="Q3674" t="s">
        <v>71</v>
      </c>
      <c r="R3674">
        <v>3510</v>
      </c>
    </row>
    <row r="3675" spans="1:18" x14ac:dyDescent="0.3">
      <c r="A3675" t="s">
        <v>3893</v>
      </c>
      <c r="B3675" s="1">
        <v>43350</v>
      </c>
      <c r="C3675" s="1">
        <v>43354</v>
      </c>
      <c r="D3675">
        <v>50</v>
      </c>
      <c r="E3675" t="s">
        <v>1850</v>
      </c>
      <c r="F3675" t="s">
        <v>3246</v>
      </c>
      <c r="G3675" t="s">
        <v>984</v>
      </c>
      <c r="H3675">
        <v>70</v>
      </c>
      <c r="I3675">
        <v>7</v>
      </c>
      <c r="J3675">
        <v>6</v>
      </c>
      <c r="K3675">
        <v>5386.8</v>
      </c>
      <c r="L3675">
        <v>3070.4760000000001</v>
      </c>
      <c r="M3675">
        <v>32320.799999999999</v>
      </c>
      <c r="N3675" t="s">
        <v>67</v>
      </c>
      <c r="O3675" t="s">
        <v>23</v>
      </c>
      <c r="P3675" t="s">
        <v>50</v>
      </c>
      <c r="Q3675" t="s">
        <v>29</v>
      </c>
      <c r="R3675">
        <v>604</v>
      </c>
    </row>
    <row r="3676" spans="1:18" x14ac:dyDescent="0.3">
      <c r="A3676" t="s">
        <v>3894</v>
      </c>
      <c r="B3676" s="1">
        <v>43351</v>
      </c>
      <c r="C3676" s="1">
        <v>43364</v>
      </c>
      <c r="D3676">
        <v>21</v>
      </c>
      <c r="E3676" t="s">
        <v>1850</v>
      </c>
      <c r="F3676" t="s">
        <v>3246</v>
      </c>
      <c r="G3676" t="s">
        <v>984</v>
      </c>
      <c r="H3676">
        <v>16</v>
      </c>
      <c r="I3676">
        <v>2</v>
      </c>
      <c r="J3676">
        <v>6</v>
      </c>
      <c r="K3676">
        <v>2405.3000000000002</v>
      </c>
      <c r="L3676">
        <v>1828.028</v>
      </c>
      <c r="M3676">
        <v>14431.8</v>
      </c>
      <c r="N3676" t="s">
        <v>127</v>
      </c>
      <c r="O3676" t="s">
        <v>334</v>
      </c>
      <c r="P3676" t="s">
        <v>221</v>
      </c>
      <c r="Q3676" t="s">
        <v>58</v>
      </c>
      <c r="R3676">
        <v>3210</v>
      </c>
    </row>
    <row r="3677" spans="1:18" x14ac:dyDescent="0.3">
      <c r="A3677" t="s">
        <v>3895</v>
      </c>
      <c r="B3677" s="1">
        <v>43351</v>
      </c>
      <c r="C3677" s="1">
        <v>43358</v>
      </c>
      <c r="D3677">
        <v>46</v>
      </c>
      <c r="E3677" t="s">
        <v>1850</v>
      </c>
      <c r="F3677" t="s">
        <v>3246</v>
      </c>
      <c r="G3677" t="s">
        <v>984</v>
      </c>
      <c r="H3677">
        <v>58</v>
      </c>
      <c r="I3677">
        <v>7</v>
      </c>
      <c r="J3677">
        <v>6</v>
      </c>
      <c r="K3677">
        <v>2485.6999999999998</v>
      </c>
      <c r="L3677">
        <v>1715.133</v>
      </c>
      <c r="M3677">
        <v>14914.2</v>
      </c>
      <c r="N3677" t="s">
        <v>42</v>
      </c>
      <c r="O3677" t="s">
        <v>23</v>
      </c>
      <c r="P3677" t="s">
        <v>235</v>
      </c>
      <c r="Q3677" t="s">
        <v>58</v>
      </c>
      <c r="R3677">
        <v>3210</v>
      </c>
    </row>
    <row r="3678" spans="1:18" x14ac:dyDescent="0.3">
      <c r="A3678" t="s">
        <v>3896</v>
      </c>
      <c r="B3678" s="1">
        <v>43353</v>
      </c>
      <c r="C3678" s="1">
        <v>43359</v>
      </c>
      <c r="D3678">
        <v>16</v>
      </c>
      <c r="E3678" t="s">
        <v>1850</v>
      </c>
      <c r="F3678" t="s">
        <v>3246</v>
      </c>
      <c r="G3678" t="s">
        <v>984</v>
      </c>
      <c r="H3678">
        <v>52</v>
      </c>
      <c r="I3678">
        <v>11</v>
      </c>
      <c r="J3678">
        <v>9</v>
      </c>
      <c r="K3678">
        <v>2680</v>
      </c>
      <c r="L3678">
        <v>1688.4</v>
      </c>
      <c r="M3678">
        <v>24120</v>
      </c>
      <c r="N3678" t="s">
        <v>96</v>
      </c>
      <c r="O3678" t="s">
        <v>593</v>
      </c>
      <c r="P3678" t="s">
        <v>306</v>
      </c>
      <c r="Q3678" t="s">
        <v>307</v>
      </c>
      <c r="R3678">
        <v>5512</v>
      </c>
    </row>
    <row r="3679" spans="1:18" x14ac:dyDescent="0.3">
      <c r="A3679" t="s">
        <v>3897</v>
      </c>
      <c r="B3679" s="1">
        <v>43353</v>
      </c>
      <c r="C3679" s="1">
        <v>43371</v>
      </c>
      <c r="D3679">
        <v>11</v>
      </c>
      <c r="E3679" t="s">
        <v>1850</v>
      </c>
      <c r="F3679" t="s">
        <v>3246</v>
      </c>
      <c r="G3679" t="s">
        <v>984</v>
      </c>
      <c r="H3679">
        <v>24</v>
      </c>
      <c r="I3679">
        <v>9</v>
      </c>
      <c r="J3679">
        <v>5</v>
      </c>
      <c r="K3679">
        <v>1005</v>
      </c>
      <c r="L3679">
        <v>592.95000000000005</v>
      </c>
      <c r="M3679">
        <v>5025</v>
      </c>
      <c r="N3679" t="s">
        <v>76</v>
      </c>
      <c r="O3679" t="s">
        <v>795</v>
      </c>
      <c r="P3679" t="s">
        <v>237</v>
      </c>
      <c r="Q3679" t="s">
        <v>118</v>
      </c>
      <c r="R3679">
        <v>112</v>
      </c>
    </row>
    <row r="3680" spans="1:18" x14ac:dyDescent="0.3">
      <c r="A3680" t="s">
        <v>3898</v>
      </c>
      <c r="B3680" s="1">
        <v>43358</v>
      </c>
      <c r="C3680" s="1">
        <v>43366</v>
      </c>
      <c r="D3680">
        <v>32</v>
      </c>
      <c r="E3680" t="s">
        <v>1850</v>
      </c>
      <c r="F3680" t="s">
        <v>3246</v>
      </c>
      <c r="G3680" t="s">
        <v>984</v>
      </c>
      <c r="H3680">
        <v>71</v>
      </c>
      <c r="I3680">
        <v>9</v>
      </c>
      <c r="J3680">
        <v>9</v>
      </c>
      <c r="K3680">
        <v>3979.8</v>
      </c>
      <c r="L3680">
        <v>1989.9</v>
      </c>
      <c r="M3680">
        <v>35818.199999999997</v>
      </c>
      <c r="N3680" t="s">
        <v>280</v>
      </c>
      <c r="O3680" t="s">
        <v>795</v>
      </c>
      <c r="P3680" t="s">
        <v>190</v>
      </c>
      <c r="Q3680" t="s">
        <v>191</v>
      </c>
      <c r="R3680">
        <v>9305</v>
      </c>
    </row>
    <row r="3681" spans="1:18" x14ac:dyDescent="0.3">
      <c r="A3681" t="s">
        <v>3899</v>
      </c>
      <c r="B3681" s="1">
        <v>43358</v>
      </c>
      <c r="C3681" s="1">
        <v>43368</v>
      </c>
      <c r="D3681">
        <v>13</v>
      </c>
      <c r="E3681" t="s">
        <v>1850</v>
      </c>
      <c r="F3681" t="s">
        <v>3246</v>
      </c>
      <c r="G3681" t="s">
        <v>984</v>
      </c>
      <c r="H3681">
        <v>5</v>
      </c>
      <c r="I3681">
        <v>1</v>
      </c>
      <c r="J3681">
        <v>9</v>
      </c>
      <c r="K3681">
        <v>3108.8</v>
      </c>
      <c r="L3681">
        <v>2549.2159999999999</v>
      </c>
      <c r="M3681">
        <v>27979.200000000001</v>
      </c>
      <c r="N3681" t="s">
        <v>69</v>
      </c>
      <c r="O3681" t="s">
        <v>471</v>
      </c>
      <c r="P3681" t="s">
        <v>395</v>
      </c>
      <c r="Q3681" t="s">
        <v>25</v>
      </c>
      <c r="R3681">
        <v>8083</v>
      </c>
    </row>
    <row r="3682" spans="1:18" x14ac:dyDescent="0.3">
      <c r="A3682" t="s">
        <v>3900</v>
      </c>
      <c r="B3682" s="1">
        <v>43359</v>
      </c>
      <c r="C3682" s="1">
        <v>43374</v>
      </c>
      <c r="D3682">
        <v>48</v>
      </c>
      <c r="E3682" t="s">
        <v>1850</v>
      </c>
      <c r="F3682" t="s">
        <v>3246</v>
      </c>
      <c r="G3682" t="s">
        <v>984</v>
      </c>
      <c r="H3682">
        <v>34</v>
      </c>
      <c r="I3682">
        <v>2</v>
      </c>
      <c r="J3682">
        <v>5</v>
      </c>
      <c r="K3682">
        <v>6512.4</v>
      </c>
      <c r="L3682">
        <v>5144.7960000000003</v>
      </c>
      <c r="M3682">
        <v>32562</v>
      </c>
      <c r="N3682" t="s">
        <v>261</v>
      </c>
      <c r="O3682" t="s">
        <v>334</v>
      </c>
      <c r="P3682" t="s">
        <v>73</v>
      </c>
      <c r="Q3682" t="s">
        <v>74</v>
      </c>
      <c r="R3682">
        <v>1021</v>
      </c>
    </row>
    <row r="3683" spans="1:18" x14ac:dyDescent="0.3">
      <c r="A3683" t="s">
        <v>3901</v>
      </c>
      <c r="B3683" s="1">
        <v>43360</v>
      </c>
      <c r="C3683" s="1">
        <v>43371</v>
      </c>
      <c r="D3683">
        <v>11</v>
      </c>
      <c r="E3683" t="s">
        <v>1850</v>
      </c>
      <c r="F3683" t="s">
        <v>3246</v>
      </c>
      <c r="G3683" t="s">
        <v>984</v>
      </c>
      <c r="H3683">
        <v>49</v>
      </c>
      <c r="I3683">
        <v>13</v>
      </c>
      <c r="J3683">
        <v>8</v>
      </c>
      <c r="K3683">
        <v>3946.3</v>
      </c>
      <c r="L3683">
        <v>1933.6869999999999</v>
      </c>
      <c r="M3683">
        <v>31570.400000000001</v>
      </c>
      <c r="N3683" t="s">
        <v>76</v>
      </c>
      <c r="O3683" t="s">
        <v>779</v>
      </c>
      <c r="P3683" t="s">
        <v>282</v>
      </c>
      <c r="Q3683" t="s">
        <v>283</v>
      </c>
      <c r="R3683">
        <v>5024</v>
      </c>
    </row>
    <row r="3684" spans="1:18" x14ac:dyDescent="0.3">
      <c r="A3684" t="s">
        <v>3902</v>
      </c>
      <c r="B3684" s="1">
        <v>43361</v>
      </c>
      <c r="C3684" s="1">
        <v>43366</v>
      </c>
      <c r="D3684">
        <v>5</v>
      </c>
      <c r="E3684" t="s">
        <v>1850</v>
      </c>
      <c r="F3684" t="s">
        <v>3246</v>
      </c>
      <c r="G3684" t="s">
        <v>984</v>
      </c>
      <c r="H3684">
        <v>50</v>
      </c>
      <c r="I3684">
        <v>7</v>
      </c>
      <c r="J3684">
        <v>5</v>
      </c>
      <c r="K3684">
        <v>1762.1</v>
      </c>
      <c r="L3684">
        <v>1339.1959999999999</v>
      </c>
      <c r="M3684">
        <v>8810.5</v>
      </c>
      <c r="N3684" t="s">
        <v>52</v>
      </c>
      <c r="O3684" t="s">
        <v>23</v>
      </c>
      <c r="P3684" t="s">
        <v>227</v>
      </c>
      <c r="Q3684" t="s">
        <v>33</v>
      </c>
      <c r="R3684">
        <v>2024</v>
      </c>
    </row>
    <row r="3685" spans="1:18" x14ac:dyDescent="0.3">
      <c r="A3685" t="s">
        <v>3903</v>
      </c>
      <c r="B3685" s="1">
        <v>43362</v>
      </c>
      <c r="C3685" s="1">
        <v>43365</v>
      </c>
      <c r="D3685">
        <v>27</v>
      </c>
      <c r="E3685" t="s">
        <v>1850</v>
      </c>
      <c r="F3685" t="s">
        <v>3246</v>
      </c>
      <c r="G3685" t="s">
        <v>984</v>
      </c>
      <c r="H3685">
        <v>63</v>
      </c>
      <c r="I3685">
        <v>2</v>
      </c>
      <c r="J3685">
        <v>5</v>
      </c>
      <c r="K3685">
        <v>180.9</v>
      </c>
      <c r="L3685">
        <v>72.36</v>
      </c>
      <c r="M3685">
        <v>904.5</v>
      </c>
      <c r="N3685" t="s">
        <v>123</v>
      </c>
      <c r="O3685" t="s">
        <v>334</v>
      </c>
      <c r="P3685" t="s">
        <v>319</v>
      </c>
      <c r="Q3685" t="s">
        <v>160</v>
      </c>
      <c r="R3685">
        <v>626</v>
      </c>
    </row>
    <row r="3686" spans="1:18" x14ac:dyDescent="0.3">
      <c r="A3686" t="s">
        <v>3904</v>
      </c>
      <c r="B3686" s="1">
        <v>43364</v>
      </c>
      <c r="C3686" s="1">
        <v>43373</v>
      </c>
      <c r="D3686">
        <v>50</v>
      </c>
      <c r="E3686" t="s">
        <v>1850</v>
      </c>
      <c r="F3686" t="s">
        <v>3246</v>
      </c>
      <c r="G3686" t="s">
        <v>984</v>
      </c>
      <c r="H3686">
        <v>89</v>
      </c>
      <c r="I3686">
        <v>1</v>
      </c>
      <c r="J3686">
        <v>11</v>
      </c>
      <c r="K3686">
        <v>877.7</v>
      </c>
      <c r="L3686">
        <v>623.16700000000003</v>
      </c>
      <c r="M3686">
        <v>9654.7000000000007</v>
      </c>
      <c r="N3686" t="s">
        <v>67</v>
      </c>
      <c r="O3686" t="s">
        <v>471</v>
      </c>
      <c r="P3686" t="s">
        <v>131</v>
      </c>
      <c r="Q3686" t="s">
        <v>74</v>
      </c>
      <c r="R3686">
        <v>1023</v>
      </c>
    </row>
    <row r="3687" spans="1:18" x14ac:dyDescent="0.3">
      <c r="A3687" t="s">
        <v>3905</v>
      </c>
      <c r="B3687" s="1">
        <v>43366</v>
      </c>
      <c r="C3687" s="1">
        <v>43383</v>
      </c>
      <c r="D3687">
        <v>39</v>
      </c>
      <c r="E3687" t="s">
        <v>1850</v>
      </c>
      <c r="F3687" t="s">
        <v>3246</v>
      </c>
      <c r="G3687" t="s">
        <v>984</v>
      </c>
      <c r="H3687">
        <v>76</v>
      </c>
      <c r="I3687">
        <v>5</v>
      </c>
      <c r="J3687">
        <v>9</v>
      </c>
      <c r="K3687">
        <v>3979.8</v>
      </c>
      <c r="L3687">
        <v>3024.6480000000001</v>
      </c>
      <c r="M3687">
        <v>35818.199999999997</v>
      </c>
      <c r="N3687" t="s">
        <v>141</v>
      </c>
      <c r="O3687" t="s">
        <v>699</v>
      </c>
      <c r="P3687" t="s">
        <v>121</v>
      </c>
      <c r="Q3687" t="s">
        <v>33</v>
      </c>
      <c r="R3687">
        <v>2016</v>
      </c>
    </row>
    <row r="3688" spans="1:18" x14ac:dyDescent="0.3">
      <c r="A3688" t="s">
        <v>3906</v>
      </c>
      <c r="B3688" s="1">
        <v>43366</v>
      </c>
      <c r="C3688" s="1">
        <v>43373</v>
      </c>
      <c r="D3688">
        <v>33</v>
      </c>
      <c r="E3688" t="s">
        <v>1850</v>
      </c>
      <c r="F3688" t="s">
        <v>3246</v>
      </c>
      <c r="G3688" t="s">
        <v>984</v>
      </c>
      <c r="H3688">
        <v>25</v>
      </c>
      <c r="I3688">
        <v>11</v>
      </c>
      <c r="J3688">
        <v>6</v>
      </c>
      <c r="K3688">
        <v>1996.6</v>
      </c>
      <c r="L3688">
        <v>1557.348</v>
      </c>
      <c r="M3688">
        <v>11979.6</v>
      </c>
      <c r="N3688" t="s">
        <v>166</v>
      </c>
      <c r="O3688" t="s">
        <v>593</v>
      </c>
      <c r="P3688" t="s">
        <v>121</v>
      </c>
      <c r="Q3688" t="s">
        <v>33</v>
      </c>
      <c r="R3688">
        <v>2016</v>
      </c>
    </row>
    <row r="3689" spans="1:18" x14ac:dyDescent="0.3">
      <c r="A3689" t="s">
        <v>3907</v>
      </c>
      <c r="B3689" s="1">
        <v>43367</v>
      </c>
      <c r="C3689" s="1">
        <v>43373</v>
      </c>
      <c r="D3689">
        <v>44</v>
      </c>
      <c r="E3689" t="s">
        <v>1850</v>
      </c>
      <c r="F3689" t="s">
        <v>3246</v>
      </c>
      <c r="G3689" t="s">
        <v>984</v>
      </c>
      <c r="H3689">
        <v>9</v>
      </c>
      <c r="I3689">
        <v>7</v>
      </c>
      <c r="J3689">
        <v>8</v>
      </c>
      <c r="K3689">
        <v>690.1</v>
      </c>
      <c r="L3689">
        <v>503.77300000000002</v>
      </c>
      <c r="M3689">
        <v>5520.8</v>
      </c>
      <c r="N3689" t="s">
        <v>27</v>
      </c>
      <c r="O3689" t="s">
        <v>23</v>
      </c>
      <c r="P3689" t="s">
        <v>153</v>
      </c>
      <c r="Q3689" t="s">
        <v>129</v>
      </c>
      <c r="R3689">
        <v>9010</v>
      </c>
    </row>
    <row r="3690" spans="1:18" x14ac:dyDescent="0.3">
      <c r="A3690" t="s">
        <v>3908</v>
      </c>
      <c r="B3690" s="1">
        <v>43371</v>
      </c>
      <c r="C3690" s="1">
        <v>43385</v>
      </c>
      <c r="D3690">
        <v>14</v>
      </c>
      <c r="E3690" t="s">
        <v>1850</v>
      </c>
      <c r="F3690" t="s">
        <v>3246</v>
      </c>
      <c r="G3690" t="s">
        <v>984</v>
      </c>
      <c r="H3690">
        <v>42</v>
      </c>
      <c r="I3690">
        <v>11</v>
      </c>
      <c r="J3690">
        <v>10</v>
      </c>
      <c r="K3690">
        <v>1983.2</v>
      </c>
      <c r="L3690">
        <v>1269.248</v>
      </c>
      <c r="M3690">
        <v>19832</v>
      </c>
      <c r="N3690" t="s">
        <v>38</v>
      </c>
      <c r="O3690" t="s">
        <v>593</v>
      </c>
      <c r="P3690" t="s">
        <v>47</v>
      </c>
      <c r="Q3690" t="s">
        <v>48</v>
      </c>
      <c r="R3690">
        <v>4010</v>
      </c>
    </row>
    <row r="3691" spans="1:18" x14ac:dyDescent="0.3">
      <c r="A3691" t="s">
        <v>3909</v>
      </c>
      <c r="B3691" s="1">
        <v>43372</v>
      </c>
      <c r="C3691" s="1">
        <v>43386</v>
      </c>
      <c r="D3691">
        <v>28</v>
      </c>
      <c r="E3691" t="s">
        <v>1850</v>
      </c>
      <c r="F3691" t="s">
        <v>3246</v>
      </c>
      <c r="G3691" t="s">
        <v>984</v>
      </c>
      <c r="H3691">
        <v>53</v>
      </c>
      <c r="I3691">
        <v>2</v>
      </c>
      <c r="J3691">
        <v>11</v>
      </c>
      <c r="K3691">
        <v>1045.2</v>
      </c>
      <c r="L3691">
        <v>825.70799999999997</v>
      </c>
      <c r="M3691">
        <v>11497.2</v>
      </c>
      <c r="N3691" t="s">
        <v>109</v>
      </c>
      <c r="O3691" t="s">
        <v>334</v>
      </c>
      <c r="P3691" t="s">
        <v>215</v>
      </c>
      <c r="Q3691" t="s">
        <v>74</v>
      </c>
      <c r="R3691">
        <v>1042</v>
      </c>
    </row>
    <row r="3692" spans="1:18" x14ac:dyDescent="0.3">
      <c r="A3692" t="s">
        <v>3910</v>
      </c>
      <c r="B3692" s="1">
        <v>43372</v>
      </c>
      <c r="C3692" s="1">
        <v>43379</v>
      </c>
      <c r="D3692">
        <v>20</v>
      </c>
      <c r="E3692" t="s">
        <v>1850</v>
      </c>
      <c r="F3692" t="s">
        <v>3246</v>
      </c>
      <c r="G3692" t="s">
        <v>984</v>
      </c>
      <c r="H3692">
        <v>81</v>
      </c>
      <c r="I3692">
        <v>5</v>
      </c>
      <c r="J3692">
        <v>11</v>
      </c>
      <c r="K3692">
        <v>3490.7</v>
      </c>
      <c r="L3692">
        <v>1396.28</v>
      </c>
      <c r="M3692">
        <v>38397.699999999997</v>
      </c>
      <c r="N3692" t="s">
        <v>22</v>
      </c>
      <c r="O3692" t="s">
        <v>699</v>
      </c>
      <c r="P3692" t="s">
        <v>223</v>
      </c>
      <c r="Q3692" t="s">
        <v>224</v>
      </c>
      <c r="R3692">
        <v>3010</v>
      </c>
    </row>
    <row r="3693" spans="1:18" x14ac:dyDescent="0.3">
      <c r="A3693" t="s">
        <v>3911</v>
      </c>
      <c r="B3693" s="1">
        <v>43372</v>
      </c>
      <c r="C3693" s="1">
        <v>43378</v>
      </c>
      <c r="D3693">
        <v>36</v>
      </c>
      <c r="E3693" t="s">
        <v>1850</v>
      </c>
      <c r="F3693" t="s">
        <v>3246</v>
      </c>
      <c r="G3693" t="s">
        <v>984</v>
      </c>
      <c r="H3693">
        <v>52</v>
      </c>
      <c r="I3693">
        <v>2</v>
      </c>
      <c r="J3693">
        <v>12</v>
      </c>
      <c r="K3693">
        <v>3859.2</v>
      </c>
      <c r="L3693">
        <v>2585.6640000000002</v>
      </c>
      <c r="M3693">
        <v>46310.400000000001</v>
      </c>
      <c r="N3693" t="s">
        <v>295</v>
      </c>
      <c r="O3693" t="s">
        <v>334</v>
      </c>
      <c r="P3693" t="s">
        <v>306</v>
      </c>
      <c r="Q3693" t="s">
        <v>307</v>
      </c>
      <c r="R3693">
        <v>5512</v>
      </c>
    </row>
    <row r="3694" spans="1:18" x14ac:dyDescent="0.3">
      <c r="A3694" t="s">
        <v>3912</v>
      </c>
      <c r="B3694" s="1">
        <v>43373</v>
      </c>
      <c r="C3694" s="1">
        <v>43390</v>
      </c>
      <c r="D3694">
        <v>19</v>
      </c>
      <c r="E3694" t="s">
        <v>1850</v>
      </c>
      <c r="F3694" t="s">
        <v>3246</v>
      </c>
      <c r="G3694" t="s">
        <v>984</v>
      </c>
      <c r="H3694">
        <v>15</v>
      </c>
      <c r="I3694">
        <v>13</v>
      </c>
      <c r="J3694">
        <v>8</v>
      </c>
      <c r="K3694">
        <v>180.9</v>
      </c>
      <c r="L3694">
        <v>119.39400000000001</v>
      </c>
      <c r="M3694">
        <v>1447.2</v>
      </c>
      <c r="N3694" t="s">
        <v>103</v>
      </c>
      <c r="O3694" t="s">
        <v>779</v>
      </c>
      <c r="P3694" t="s">
        <v>366</v>
      </c>
      <c r="Q3694" t="s">
        <v>367</v>
      </c>
      <c r="R3694">
        <v>4120</v>
      </c>
    </row>
    <row r="3695" spans="1:18" x14ac:dyDescent="0.3">
      <c r="A3695" t="s">
        <v>3913</v>
      </c>
      <c r="B3695" s="1">
        <v>43376</v>
      </c>
      <c r="C3695" s="1">
        <v>43384</v>
      </c>
      <c r="D3695">
        <v>29</v>
      </c>
      <c r="E3695" t="s">
        <v>1850</v>
      </c>
      <c r="F3695" t="s">
        <v>3246</v>
      </c>
      <c r="G3695" t="s">
        <v>984</v>
      </c>
      <c r="H3695">
        <v>19</v>
      </c>
      <c r="I3695">
        <v>14</v>
      </c>
      <c r="J3695">
        <v>9</v>
      </c>
      <c r="K3695">
        <v>4013.3</v>
      </c>
      <c r="L3695">
        <v>2327.7139999999999</v>
      </c>
      <c r="M3695">
        <v>36119.699999999997</v>
      </c>
      <c r="N3695" t="s">
        <v>63</v>
      </c>
      <c r="O3695" t="s">
        <v>789</v>
      </c>
      <c r="P3695" t="s">
        <v>70</v>
      </c>
      <c r="Q3695" t="s">
        <v>71</v>
      </c>
      <c r="R3695">
        <v>3500</v>
      </c>
    </row>
    <row r="3696" spans="1:18" x14ac:dyDescent="0.3">
      <c r="A3696" t="s">
        <v>3914</v>
      </c>
      <c r="B3696" s="1">
        <v>43376</v>
      </c>
      <c r="C3696" s="1">
        <v>43387</v>
      </c>
      <c r="D3696">
        <v>39</v>
      </c>
      <c r="E3696" t="s">
        <v>1850</v>
      </c>
      <c r="F3696" t="s">
        <v>3246</v>
      </c>
      <c r="G3696" t="s">
        <v>984</v>
      </c>
      <c r="H3696">
        <v>26</v>
      </c>
      <c r="I3696">
        <v>1</v>
      </c>
      <c r="J3696">
        <v>6</v>
      </c>
      <c r="K3696">
        <v>1118.9000000000001</v>
      </c>
      <c r="L3696">
        <v>660.15099999999995</v>
      </c>
      <c r="M3696">
        <v>6713.4</v>
      </c>
      <c r="N3696" t="s">
        <v>141</v>
      </c>
      <c r="O3696" t="s">
        <v>471</v>
      </c>
      <c r="P3696" t="s">
        <v>239</v>
      </c>
      <c r="Q3696" t="s">
        <v>240</v>
      </c>
      <c r="R3696">
        <v>210</v>
      </c>
    </row>
    <row r="3697" spans="1:18" x14ac:dyDescent="0.3">
      <c r="A3697" t="s">
        <v>3915</v>
      </c>
      <c r="B3697" s="1">
        <v>43379</v>
      </c>
      <c r="C3697" s="1">
        <v>43393</v>
      </c>
      <c r="D3697">
        <v>17</v>
      </c>
      <c r="E3697" t="s">
        <v>1850</v>
      </c>
      <c r="F3697" t="s">
        <v>3246</v>
      </c>
      <c r="G3697" t="s">
        <v>984</v>
      </c>
      <c r="H3697">
        <v>43</v>
      </c>
      <c r="I3697">
        <v>4</v>
      </c>
      <c r="J3697">
        <v>6</v>
      </c>
      <c r="K3697">
        <v>3966.4</v>
      </c>
      <c r="L3697">
        <v>2736.8159999999998</v>
      </c>
      <c r="M3697">
        <v>23798.400000000001</v>
      </c>
      <c r="N3697" t="s">
        <v>270</v>
      </c>
      <c r="O3697" t="s">
        <v>812</v>
      </c>
      <c r="P3697" t="s">
        <v>249</v>
      </c>
      <c r="Q3697" t="s">
        <v>74</v>
      </c>
      <c r="R3697">
        <v>1041</v>
      </c>
    </row>
    <row r="3698" spans="1:18" x14ac:dyDescent="0.3">
      <c r="A3698" t="s">
        <v>3916</v>
      </c>
      <c r="B3698" s="1">
        <v>43381</v>
      </c>
      <c r="C3698" s="1">
        <v>43386</v>
      </c>
      <c r="D3698">
        <v>4</v>
      </c>
      <c r="E3698" t="s">
        <v>1850</v>
      </c>
      <c r="F3698" t="s">
        <v>3246</v>
      </c>
      <c r="G3698" t="s">
        <v>984</v>
      </c>
      <c r="H3698">
        <v>70</v>
      </c>
      <c r="I3698">
        <v>7</v>
      </c>
      <c r="J3698">
        <v>12</v>
      </c>
      <c r="K3698">
        <v>1018.4</v>
      </c>
      <c r="L3698">
        <v>417.54399999999998</v>
      </c>
      <c r="M3698">
        <v>12220.8</v>
      </c>
      <c r="N3698" t="s">
        <v>482</v>
      </c>
      <c r="O3698" t="s">
        <v>23</v>
      </c>
      <c r="P3698" t="s">
        <v>50</v>
      </c>
      <c r="Q3698" t="s">
        <v>29</v>
      </c>
      <c r="R3698">
        <v>604</v>
      </c>
    </row>
    <row r="3699" spans="1:18" x14ac:dyDescent="0.3">
      <c r="A3699" t="s">
        <v>3917</v>
      </c>
      <c r="B3699" s="1">
        <v>43383</v>
      </c>
      <c r="C3699" s="1">
        <v>43399</v>
      </c>
      <c r="D3699">
        <v>36</v>
      </c>
      <c r="E3699" t="s">
        <v>1850</v>
      </c>
      <c r="F3699" t="s">
        <v>3246</v>
      </c>
      <c r="G3699" t="s">
        <v>984</v>
      </c>
      <c r="H3699">
        <v>66</v>
      </c>
      <c r="I3699">
        <v>5</v>
      </c>
      <c r="J3699">
        <v>5</v>
      </c>
      <c r="K3699">
        <v>3832.4</v>
      </c>
      <c r="L3699">
        <v>2989.2719999999999</v>
      </c>
      <c r="M3699">
        <v>19162</v>
      </c>
      <c r="N3699" t="s">
        <v>295</v>
      </c>
      <c r="O3699" t="s">
        <v>699</v>
      </c>
      <c r="P3699" t="s">
        <v>167</v>
      </c>
      <c r="Q3699" t="s">
        <v>129</v>
      </c>
      <c r="R3699">
        <v>9012</v>
      </c>
    </row>
    <row r="3700" spans="1:18" x14ac:dyDescent="0.3">
      <c r="A3700" t="s">
        <v>3918</v>
      </c>
      <c r="B3700" s="1">
        <v>43385</v>
      </c>
      <c r="C3700" s="1">
        <v>43403</v>
      </c>
      <c r="D3700">
        <v>22</v>
      </c>
      <c r="E3700" t="s">
        <v>1850</v>
      </c>
      <c r="F3700" t="s">
        <v>3246</v>
      </c>
      <c r="G3700" t="s">
        <v>984</v>
      </c>
      <c r="H3700">
        <v>57</v>
      </c>
      <c r="I3700">
        <v>11</v>
      </c>
      <c r="J3700">
        <v>5</v>
      </c>
      <c r="K3700">
        <v>3122.2</v>
      </c>
      <c r="L3700">
        <v>1717.21</v>
      </c>
      <c r="M3700">
        <v>15611</v>
      </c>
      <c r="N3700" t="s">
        <v>392</v>
      </c>
      <c r="O3700" t="s">
        <v>593</v>
      </c>
      <c r="P3700" t="s">
        <v>173</v>
      </c>
      <c r="Q3700" t="s">
        <v>174</v>
      </c>
      <c r="R3700">
        <v>3434</v>
      </c>
    </row>
    <row r="3701" spans="1:18" x14ac:dyDescent="0.3">
      <c r="A3701" t="s">
        <v>3919</v>
      </c>
      <c r="B3701" s="1">
        <v>43387</v>
      </c>
      <c r="C3701" s="1">
        <v>43390</v>
      </c>
      <c r="D3701">
        <v>16</v>
      </c>
      <c r="E3701" t="s">
        <v>1850</v>
      </c>
      <c r="F3701" t="s">
        <v>3246</v>
      </c>
      <c r="G3701" t="s">
        <v>984</v>
      </c>
      <c r="H3701">
        <v>22</v>
      </c>
      <c r="I3701">
        <v>2</v>
      </c>
      <c r="J3701">
        <v>5</v>
      </c>
      <c r="K3701">
        <v>6150.6</v>
      </c>
      <c r="L3701">
        <v>4428.4319999999998</v>
      </c>
      <c r="M3701">
        <v>30753</v>
      </c>
      <c r="N3701" t="s">
        <v>96</v>
      </c>
      <c r="O3701" t="s">
        <v>334</v>
      </c>
      <c r="P3701" t="s">
        <v>142</v>
      </c>
      <c r="Q3701" t="s">
        <v>80</v>
      </c>
      <c r="R3701">
        <v>9818</v>
      </c>
    </row>
    <row r="3702" spans="1:18" x14ac:dyDescent="0.3">
      <c r="A3702" t="s">
        <v>3920</v>
      </c>
      <c r="B3702" s="1">
        <v>43387</v>
      </c>
      <c r="C3702" s="1">
        <v>43395</v>
      </c>
      <c r="D3702">
        <v>29</v>
      </c>
      <c r="E3702" t="s">
        <v>1850</v>
      </c>
      <c r="F3702" t="s">
        <v>3246</v>
      </c>
      <c r="G3702" t="s">
        <v>984</v>
      </c>
      <c r="H3702">
        <v>68</v>
      </c>
      <c r="I3702">
        <v>8</v>
      </c>
      <c r="J3702">
        <v>6</v>
      </c>
      <c r="K3702">
        <v>1065.3</v>
      </c>
      <c r="L3702">
        <v>671.13900000000001</v>
      </c>
      <c r="M3702">
        <v>6391.8</v>
      </c>
      <c r="N3702" t="s">
        <v>63</v>
      </c>
      <c r="O3702" t="s">
        <v>828</v>
      </c>
      <c r="P3702" t="s">
        <v>97</v>
      </c>
      <c r="Q3702" t="s">
        <v>58</v>
      </c>
      <c r="R3702">
        <v>3210</v>
      </c>
    </row>
    <row r="3703" spans="1:18" x14ac:dyDescent="0.3">
      <c r="A3703" t="s">
        <v>3921</v>
      </c>
      <c r="B3703" s="1">
        <v>43388</v>
      </c>
      <c r="C3703" s="1">
        <v>43401</v>
      </c>
      <c r="D3703">
        <v>28</v>
      </c>
      <c r="E3703" t="s">
        <v>1850</v>
      </c>
      <c r="F3703" t="s">
        <v>3246</v>
      </c>
      <c r="G3703" t="s">
        <v>984</v>
      </c>
      <c r="H3703">
        <v>14</v>
      </c>
      <c r="I3703">
        <v>4</v>
      </c>
      <c r="J3703">
        <v>8</v>
      </c>
      <c r="K3703">
        <v>1889.4</v>
      </c>
      <c r="L3703">
        <v>963.59400000000005</v>
      </c>
      <c r="M3703">
        <v>15115.2</v>
      </c>
      <c r="N3703" t="s">
        <v>109</v>
      </c>
      <c r="O3703" t="s">
        <v>812</v>
      </c>
      <c r="P3703" t="s">
        <v>556</v>
      </c>
      <c r="Q3703" t="s">
        <v>527</v>
      </c>
      <c r="R3703">
        <v>7903</v>
      </c>
    </row>
    <row r="3704" spans="1:18" x14ac:dyDescent="0.3">
      <c r="A3704" t="s">
        <v>3922</v>
      </c>
      <c r="B3704" s="1">
        <v>43388</v>
      </c>
      <c r="C3704" s="1">
        <v>43398</v>
      </c>
      <c r="D3704">
        <v>44</v>
      </c>
      <c r="E3704" t="s">
        <v>1850</v>
      </c>
      <c r="F3704" t="s">
        <v>3246</v>
      </c>
      <c r="G3704" t="s">
        <v>984</v>
      </c>
      <c r="H3704">
        <v>3</v>
      </c>
      <c r="I3704">
        <v>5</v>
      </c>
      <c r="J3704">
        <v>12</v>
      </c>
      <c r="K3704">
        <v>877.7</v>
      </c>
      <c r="L3704">
        <v>684.60599999999999</v>
      </c>
      <c r="M3704">
        <v>10532.4</v>
      </c>
      <c r="N3704" t="s">
        <v>27</v>
      </c>
      <c r="O3704" t="s">
        <v>699</v>
      </c>
      <c r="P3704" t="s">
        <v>159</v>
      </c>
      <c r="Q3704" t="s">
        <v>160</v>
      </c>
      <c r="R3704">
        <v>627</v>
      </c>
    </row>
    <row r="3705" spans="1:18" x14ac:dyDescent="0.3">
      <c r="A3705" t="s">
        <v>3923</v>
      </c>
      <c r="B3705" s="1">
        <v>43390</v>
      </c>
      <c r="C3705" s="1">
        <v>43393</v>
      </c>
      <c r="D3705">
        <v>9</v>
      </c>
      <c r="E3705" t="s">
        <v>1850</v>
      </c>
      <c r="F3705" t="s">
        <v>3246</v>
      </c>
      <c r="G3705" t="s">
        <v>984</v>
      </c>
      <c r="H3705">
        <v>44</v>
      </c>
      <c r="I3705">
        <v>9</v>
      </c>
      <c r="J3705">
        <v>9</v>
      </c>
      <c r="K3705">
        <v>3035.1</v>
      </c>
      <c r="L3705">
        <v>2276.3249999999998</v>
      </c>
      <c r="M3705">
        <v>27315.9</v>
      </c>
      <c r="N3705" t="s">
        <v>311</v>
      </c>
      <c r="O3705" t="s">
        <v>795</v>
      </c>
      <c r="P3705" t="s">
        <v>345</v>
      </c>
      <c r="Q3705" t="s">
        <v>139</v>
      </c>
      <c r="R3705">
        <v>4930</v>
      </c>
    </row>
    <row r="3706" spans="1:18" x14ac:dyDescent="0.3">
      <c r="A3706" t="s">
        <v>3924</v>
      </c>
      <c r="B3706" s="1">
        <v>43392</v>
      </c>
      <c r="C3706" s="1">
        <v>43406</v>
      </c>
      <c r="D3706">
        <v>24</v>
      </c>
      <c r="E3706" t="s">
        <v>1850</v>
      </c>
      <c r="F3706" t="s">
        <v>3246</v>
      </c>
      <c r="G3706" t="s">
        <v>984</v>
      </c>
      <c r="H3706">
        <v>7</v>
      </c>
      <c r="I3706">
        <v>6</v>
      </c>
      <c r="J3706">
        <v>10</v>
      </c>
      <c r="K3706">
        <v>676.7</v>
      </c>
      <c r="L3706">
        <v>514.29200000000003</v>
      </c>
      <c r="M3706">
        <v>6767</v>
      </c>
      <c r="N3706" t="s">
        <v>326</v>
      </c>
      <c r="O3706" t="s">
        <v>785</v>
      </c>
      <c r="P3706" t="s">
        <v>665</v>
      </c>
      <c r="Q3706" t="s">
        <v>666</v>
      </c>
      <c r="R3706">
        <v>3910</v>
      </c>
    </row>
    <row r="3707" spans="1:18" x14ac:dyDescent="0.3">
      <c r="A3707" t="s">
        <v>3925</v>
      </c>
      <c r="B3707" s="1">
        <v>43396</v>
      </c>
      <c r="C3707" s="1">
        <v>43411</v>
      </c>
      <c r="D3707">
        <v>22</v>
      </c>
      <c r="E3707" t="s">
        <v>1850</v>
      </c>
      <c r="F3707" t="s">
        <v>3246</v>
      </c>
      <c r="G3707" t="s">
        <v>984</v>
      </c>
      <c r="H3707">
        <v>6</v>
      </c>
      <c r="I3707">
        <v>13</v>
      </c>
      <c r="J3707">
        <v>10</v>
      </c>
      <c r="K3707">
        <v>167.5</v>
      </c>
      <c r="L3707">
        <v>100.5</v>
      </c>
      <c r="M3707">
        <v>1675</v>
      </c>
      <c r="N3707" t="s">
        <v>392</v>
      </c>
      <c r="O3707" t="s">
        <v>779</v>
      </c>
      <c r="P3707" t="s">
        <v>110</v>
      </c>
      <c r="Q3707" t="s">
        <v>58</v>
      </c>
      <c r="R3707">
        <v>3216</v>
      </c>
    </row>
    <row r="3708" spans="1:18" x14ac:dyDescent="0.3">
      <c r="A3708" t="s">
        <v>3926</v>
      </c>
      <c r="B3708" s="1">
        <v>43397</v>
      </c>
      <c r="C3708" s="1">
        <v>43414</v>
      </c>
      <c r="D3708">
        <v>30</v>
      </c>
      <c r="E3708" t="s">
        <v>1850</v>
      </c>
      <c r="F3708" t="s">
        <v>3246</v>
      </c>
      <c r="G3708" t="s">
        <v>984</v>
      </c>
      <c r="H3708">
        <v>87</v>
      </c>
      <c r="I3708">
        <v>1</v>
      </c>
      <c r="J3708">
        <v>8</v>
      </c>
      <c r="K3708">
        <v>3892.7</v>
      </c>
      <c r="L3708">
        <v>2919.5250000000001</v>
      </c>
      <c r="M3708">
        <v>31141.599999999999</v>
      </c>
      <c r="N3708" t="s">
        <v>112</v>
      </c>
      <c r="O3708" t="s">
        <v>471</v>
      </c>
      <c r="P3708" t="s">
        <v>136</v>
      </c>
      <c r="Q3708" t="s">
        <v>25</v>
      </c>
      <c r="R3708">
        <v>8051</v>
      </c>
    </row>
    <row r="3709" spans="1:18" x14ac:dyDescent="0.3">
      <c r="A3709" t="s">
        <v>3927</v>
      </c>
      <c r="B3709" s="1">
        <v>43399</v>
      </c>
      <c r="C3709" s="1">
        <v>43411</v>
      </c>
      <c r="D3709">
        <v>38</v>
      </c>
      <c r="E3709" t="s">
        <v>1850</v>
      </c>
      <c r="F3709" t="s">
        <v>3246</v>
      </c>
      <c r="G3709" t="s">
        <v>984</v>
      </c>
      <c r="H3709">
        <v>48</v>
      </c>
      <c r="I3709">
        <v>1</v>
      </c>
      <c r="J3709">
        <v>8</v>
      </c>
      <c r="K3709">
        <v>2968.1</v>
      </c>
      <c r="L3709">
        <v>2433.8420000000001</v>
      </c>
      <c r="M3709">
        <v>23744.799999999999</v>
      </c>
      <c r="N3709" t="s">
        <v>193</v>
      </c>
      <c r="O3709" t="s">
        <v>471</v>
      </c>
      <c r="P3709" t="s">
        <v>144</v>
      </c>
      <c r="Q3709" t="s">
        <v>29</v>
      </c>
      <c r="R3709">
        <v>612</v>
      </c>
    </row>
    <row r="3710" spans="1:18" x14ac:dyDescent="0.3">
      <c r="A3710" t="s">
        <v>3928</v>
      </c>
      <c r="B3710" s="1">
        <v>43403</v>
      </c>
      <c r="C3710" s="1">
        <v>43407</v>
      </c>
      <c r="D3710">
        <v>47</v>
      </c>
      <c r="E3710" t="s">
        <v>1850</v>
      </c>
      <c r="F3710" t="s">
        <v>3246</v>
      </c>
      <c r="G3710" t="s">
        <v>984</v>
      </c>
      <c r="H3710">
        <v>18</v>
      </c>
      <c r="I3710">
        <v>9</v>
      </c>
      <c r="J3710">
        <v>9</v>
      </c>
      <c r="K3710">
        <v>268</v>
      </c>
      <c r="L3710">
        <v>187.6</v>
      </c>
      <c r="M3710">
        <v>2412</v>
      </c>
      <c r="N3710" t="s">
        <v>218</v>
      </c>
      <c r="O3710" t="s">
        <v>795</v>
      </c>
      <c r="P3710" t="s">
        <v>150</v>
      </c>
      <c r="Q3710" t="s">
        <v>151</v>
      </c>
      <c r="R3710">
        <v>3420</v>
      </c>
    </row>
    <row r="3711" spans="1:18" x14ac:dyDescent="0.3">
      <c r="A3711" t="s">
        <v>3929</v>
      </c>
      <c r="B3711" s="1">
        <v>43404</v>
      </c>
      <c r="C3711" s="1">
        <v>43420</v>
      </c>
      <c r="D3711">
        <v>24</v>
      </c>
      <c r="E3711" t="s">
        <v>1850</v>
      </c>
      <c r="F3711" t="s">
        <v>3246</v>
      </c>
      <c r="G3711" t="s">
        <v>984</v>
      </c>
      <c r="H3711">
        <v>23</v>
      </c>
      <c r="I3711">
        <v>2</v>
      </c>
      <c r="J3711">
        <v>12</v>
      </c>
      <c r="K3711">
        <v>998.3</v>
      </c>
      <c r="L3711">
        <v>628.92899999999997</v>
      </c>
      <c r="M3711">
        <v>11979.6</v>
      </c>
      <c r="N3711" t="s">
        <v>326</v>
      </c>
      <c r="O3711" t="s">
        <v>334</v>
      </c>
      <c r="P3711" t="s">
        <v>90</v>
      </c>
      <c r="Q3711" t="s">
        <v>25</v>
      </c>
      <c r="R3711">
        <v>8051</v>
      </c>
    </row>
    <row r="3712" spans="1:18" x14ac:dyDescent="0.3">
      <c r="A3712" t="s">
        <v>3930</v>
      </c>
      <c r="B3712" s="1">
        <v>43406</v>
      </c>
      <c r="C3712" s="1">
        <v>43412</v>
      </c>
      <c r="D3712">
        <v>32</v>
      </c>
      <c r="E3712" t="s">
        <v>1850</v>
      </c>
      <c r="F3712" t="s">
        <v>3246</v>
      </c>
      <c r="G3712" t="s">
        <v>984</v>
      </c>
      <c r="H3712">
        <v>35</v>
      </c>
      <c r="I3712">
        <v>1</v>
      </c>
      <c r="J3712">
        <v>6</v>
      </c>
      <c r="K3712">
        <v>2988.2</v>
      </c>
      <c r="L3712">
        <v>2510.0880000000002</v>
      </c>
      <c r="M3712">
        <v>17929.2</v>
      </c>
      <c r="N3712" t="s">
        <v>280</v>
      </c>
      <c r="O3712" t="s">
        <v>471</v>
      </c>
      <c r="P3712" t="s">
        <v>242</v>
      </c>
      <c r="Q3712" t="s">
        <v>243</v>
      </c>
      <c r="R3712">
        <v>4412</v>
      </c>
    </row>
    <row r="3713" spans="1:18" x14ac:dyDescent="0.3">
      <c r="A3713" t="s">
        <v>3931</v>
      </c>
      <c r="B3713" s="1">
        <v>43407</v>
      </c>
      <c r="C3713" s="1">
        <v>43424</v>
      </c>
      <c r="D3713">
        <v>20</v>
      </c>
      <c r="E3713" t="s">
        <v>1850</v>
      </c>
      <c r="F3713" t="s">
        <v>3246</v>
      </c>
      <c r="G3713" t="s">
        <v>984</v>
      </c>
      <c r="H3713">
        <v>67</v>
      </c>
      <c r="I3713">
        <v>11</v>
      </c>
      <c r="J3713">
        <v>5</v>
      </c>
      <c r="K3713">
        <v>2566.1</v>
      </c>
      <c r="L3713">
        <v>1796.27</v>
      </c>
      <c r="M3713">
        <v>12830.5</v>
      </c>
      <c r="N3713" t="s">
        <v>22</v>
      </c>
      <c r="O3713" t="s">
        <v>593</v>
      </c>
      <c r="P3713" t="s">
        <v>150</v>
      </c>
      <c r="Q3713" t="s">
        <v>151</v>
      </c>
      <c r="R3713">
        <v>3420</v>
      </c>
    </row>
    <row r="3714" spans="1:18" x14ac:dyDescent="0.3">
      <c r="A3714" t="s">
        <v>3932</v>
      </c>
      <c r="B3714" s="1">
        <v>43408</v>
      </c>
      <c r="C3714" s="1">
        <v>43425</v>
      </c>
      <c r="D3714">
        <v>45</v>
      </c>
      <c r="E3714" t="s">
        <v>1850</v>
      </c>
      <c r="F3714" t="s">
        <v>3246</v>
      </c>
      <c r="G3714" t="s">
        <v>984</v>
      </c>
      <c r="H3714">
        <v>86</v>
      </c>
      <c r="I3714">
        <v>6</v>
      </c>
      <c r="J3714">
        <v>5</v>
      </c>
      <c r="K3714">
        <v>5969.7</v>
      </c>
      <c r="L3714">
        <v>4417.5780000000004</v>
      </c>
      <c r="M3714">
        <v>29848.5</v>
      </c>
      <c r="N3714" t="s">
        <v>35</v>
      </c>
      <c r="O3714" t="s">
        <v>785</v>
      </c>
      <c r="P3714" t="s">
        <v>412</v>
      </c>
      <c r="Q3714" t="s">
        <v>413</v>
      </c>
      <c r="R3714">
        <v>5018</v>
      </c>
    </row>
    <row r="3715" spans="1:18" x14ac:dyDescent="0.3">
      <c r="A3715" t="s">
        <v>3933</v>
      </c>
      <c r="B3715" s="1">
        <v>43409</v>
      </c>
      <c r="C3715" s="1">
        <v>43414</v>
      </c>
      <c r="D3715">
        <v>19</v>
      </c>
      <c r="E3715" t="s">
        <v>1850</v>
      </c>
      <c r="F3715" t="s">
        <v>3246</v>
      </c>
      <c r="G3715" t="s">
        <v>984</v>
      </c>
      <c r="H3715">
        <v>46</v>
      </c>
      <c r="I3715">
        <v>2</v>
      </c>
      <c r="J3715">
        <v>10</v>
      </c>
      <c r="K3715">
        <v>2445.5</v>
      </c>
      <c r="L3715">
        <v>1027.1099999999999</v>
      </c>
      <c r="M3715">
        <v>24455</v>
      </c>
      <c r="N3715" t="s">
        <v>103</v>
      </c>
      <c r="O3715" t="s">
        <v>334</v>
      </c>
      <c r="P3715" t="s">
        <v>199</v>
      </c>
      <c r="Q3715" t="s">
        <v>200</v>
      </c>
      <c r="R3715">
        <v>9522</v>
      </c>
    </row>
    <row r="3716" spans="1:18" x14ac:dyDescent="0.3">
      <c r="A3716" t="s">
        <v>3934</v>
      </c>
      <c r="B3716" s="1">
        <v>43410</v>
      </c>
      <c r="C3716" s="1">
        <v>43423</v>
      </c>
      <c r="D3716">
        <v>42</v>
      </c>
      <c r="E3716" t="s">
        <v>1850</v>
      </c>
      <c r="F3716" t="s">
        <v>3246</v>
      </c>
      <c r="G3716" t="s">
        <v>984</v>
      </c>
      <c r="H3716">
        <v>98</v>
      </c>
      <c r="I3716">
        <v>14</v>
      </c>
      <c r="J3716">
        <v>8</v>
      </c>
      <c r="K3716">
        <v>1232.8</v>
      </c>
      <c r="L3716">
        <v>493.12</v>
      </c>
      <c r="M3716">
        <v>9862.4</v>
      </c>
      <c r="N3716" t="s">
        <v>89</v>
      </c>
      <c r="O3716" t="s">
        <v>789</v>
      </c>
      <c r="P3716" t="s">
        <v>286</v>
      </c>
      <c r="Q3716" t="s">
        <v>287</v>
      </c>
      <c r="R3716">
        <v>3503</v>
      </c>
    </row>
    <row r="3717" spans="1:18" x14ac:dyDescent="0.3">
      <c r="A3717" t="s">
        <v>3935</v>
      </c>
      <c r="B3717" s="1">
        <v>43416</v>
      </c>
      <c r="C3717" s="1">
        <v>43432</v>
      </c>
      <c r="D3717">
        <v>39</v>
      </c>
      <c r="E3717" t="s">
        <v>1850</v>
      </c>
      <c r="F3717" t="s">
        <v>3246</v>
      </c>
      <c r="G3717" t="s">
        <v>984</v>
      </c>
      <c r="H3717">
        <v>9</v>
      </c>
      <c r="I3717">
        <v>13</v>
      </c>
      <c r="J3717">
        <v>7</v>
      </c>
      <c r="K3717">
        <v>2358.4</v>
      </c>
      <c r="L3717">
        <v>1462.2080000000001</v>
      </c>
      <c r="M3717">
        <v>16508.8</v>
      </c>
      <c r="N3717" t="s">
        <v>141</v>
      </c>
      <c r="O3717" t="s">
        <v>779</v>
      </c>
      <c r="P3717" t="s">
        <v>153</v>
      </c>
      <c r="Q3717" t="s">
        <v>129</v>
      </c>
      <c r="R3717">
        <v>9010</v>
      </c>
    </row>
    <row r="3718" spans="1:18" x14ac:dyDescent="0.3">
      <c r="A3718" t="s">
        <v>3936</v>
      </c>
      <c r="B3718" s="1">
        <v>43418</v>
      </c>
      <c r="C3718" s="1">
        <v>43429</v>
      </c>
      <c r="D3718">
        <v>16</v>
      </c>
      <c r="E3718" t="s">
        <v>1850</v>
      </c>
      <c r="F3718" t="s">
        <v>3246</v>
      </c>
      <c r="G3718" t="s">
        <v>984</v>
      </c>
      <c r="H3718">
        <v>9</v>
      </c>
      <c r="I3718">
        <v>2</v>
      </c>
      <c r="J3718">
        <v>12</v>
      </c>
      <c r="K3718">
        <v>2479</v>
      </c>
      <c r="L3718">
        <v>1512.19</v>
      </c>
      <c r="M3718">
        <v>29748</v>
      </c>
      <c r="N3718" t="s">
        <v>96</v>
      </c>
      <c r="O3718" t="s">
        <v>334</v>
      </c>
      <c r="P3718" t="s">
        <v>153</v>
      </c>
      <c r="Q3718" t="s">
        <v>129</v>
      </c>
      <c r="R3718">
        <v>9010</v>
      </c>
    </row>
    <row r="3719" spans="1:18" x14ac:dyDescent="0.3">
      <c r="A3719" t="s">
        <v>3937</v>
      </c>
      <c r="B3719" s="1">
        <v>43419</v>
      </c>
      <c r="C3719" s="1">
        <v>43432</v>
      </c>
      <c r="D3719">
        <v>14</v>
      </c>
      <c r="E3719" t="s">
        <v>1850</v>
      </c>
      <c r="F3719" t="s">
        <v>3246</v>
      </c>
      <c r="G3719" t="s">
        <v>984</v>
      </c>
      <c r="H3719">
        <v>82</v>
      </c>
      <c r="I3719">
        <v>2</v>
      </c>
      <c r="J3719">
        <v>10</v>
      </c>
      <c r="K3719">
        <v>221.1</v>
      </c>
      <c r="L3719">
        <v>187.935</v>
      </c>
      <c r="M3719">
        <v>2211</v>
      </c>
      <c r="N3719" t="s">
        <v>38</v>
      </c>
      <c r="O3719" t="s">
        <v>334</v>
      </c>
      <c r="P3719" t="s">
        <v>156</v>
      </c>
      <c r="Q3719" t="s">
        <v>151</v>
      </c>
      <c r="R3719">
        <v>3411</v>
      </c>
    </row>
    <row r="3720" spans="1:18" x14ac:dyDescent="0.3">
      <c r="A3720" t="s">
        <v>3938</v>
      </c>
      <c r="B3720" s="1">
        <v>43419</v>
      </c>
      <c r="C3720" s="1">
        <v>43434</v>
      </c>
      <c r="D3720">
        <v>11</v>
      </c>
      <c r="E3720" t="s">
        <v>1850</v>
      </c>
      <c r="F3720" t="s">
        <v>3246</v>
      </c>
      <c r="G3720" t="s">
        <v>984</v>
      </c>
      <c r="H3720">
        <v>96</v>
      </c>
      <c r="I3720">
        <v>4</v>
      </c>
      <c r="J3720">
        <v>10</v>
      </c>
      <c r="K3720">
        <v>3879.3</v>
      </c>
      <c r="L3720">
        <v>2793.096</v>
      </c>
      <c r="M3720">
        <v>38793</v>
      </c>
      <c r="N3720" t="s">
        <v>76</v>
      </c>
      <c r="O3720" t="s">
        <v>812</v>
      </c>
      <c r="P3720" t="s">
        <v>128</v>
      </c>
      <c r="Q3720" t="s">
        <v>129</v>
      </c>
      <c r="R3720">
        <v>9012</v>
      </c>
    </row>
    <row r="3721" spans="1:18" x14ac:dyDescent="0.3">
      <c r="A3721" t="s">
        <v>3939</v>
      </c>
      <c r="B3721" s="1">
        <v>43421</v>
      </c>
      <c r="C3721" s="1">
        <v>43437</v>
      </c>
      <c r="D3721">
        <v>23</v>
      </c>
      <c r="E3721" t="s">
        <v>1850</v>
      </c>
      <c r="F3721" t="s">
        <v>3246</v>
      </c>
      <c r="G3721" t="s">
        <v>984</v>
      </c>
      <c r="H3721">
        <v>38</v>
      </c>
      <c r="I3721">
        <v>7</v>
      </c>
      <c r="J3721">
        <v>9</v>
      </c>
      <c r="K3721">
        <v>3879.3</v>
      </c>
      <c r="L3721">
        <v>1745.6849999999999</v>
      </c>
      <c r="M3721">
        <v>34913.699999999997</v>
      </c>
      <c r="N3721" t="s">
        <v>158</v>
      </c>
      <c r="O3721" t="s">
        <v>23</v>
      </c>
      <c r="P3721" t="s">
        <v>163</v>
      </c>
      <c r="Q3721" t="s">
        <v>164</v>
      </c>
      <c r="R3721">
        <v>3110</v>
      </c>
    </row>
    <row r="3722" spans="1:18" x14ac:dyDescent="0.3">
      <c r="A3722" t="s">
        <v>3940</v>
      </c>
      <c r="B3722" s="1">
        <v>43422</v>
      </c>
      <c r="C3722" s="1">
        <v>43428</v>
      </c>
      <c r="D3722">
        <v>42</v>
      </c>
      <c r="E3722" t="s">
        <v>1850</v>
      </c>
      <c r="F3722" t="s">
        <v>3246</v>
      </c>
      <c r="G3722" t="s">
        <v>984</v>
      </c>
      <c r="H3722">
        <v>9</v>
      </c>
      <c r="I3722">
        <v>4</v>
      </c>
      <c r="J3722">
        <v>8</v>
      </c>
      <c r="K3722">
        <v>1031.8</v>
      </c>
      <c r="L3722">
        <v>866.71199999999999</v>
      </c>
      <c r="M3722">
        <v>8254.4</v>
      </c>
      <c r="N3722" t="s">
        <v>89</v>
      </c>
      <c r="O3722" t="s">
        <v>812</v>
      </c>
      <c r="P3722" t="s">
        <v>153</v>
      </c>
      <c r="Q3722" t="s">
        <v>129</v>
      </c>
      <c r="R3722">
        <v>9010</v>
      </c>
    </row>
    <row r="3723" spans="1:18" x14ac:dyDescent="0.3">
      <c r="A3723" t="s">
        <v>3941</v>
      </c>
      <c r="B3723" s="1">
        <v>43423</v>
      </c>
      <c r="C3723" s="1">
        <v>43435</v>
      </c>
      <c r="D3723">
        <v>12</v>
      </c>
      <c r="E3723" t="s">
        <v>1850</v>
      </c>
      <c r="F3723" t="s">
        <v>3246</v>
      </c>
      <c r="G3723" t="s">
        <v>984</v>
      </c>
      <c r="H3723">
        <v>38</v>
      </c>
      <c r="I3723">
        <v>7</v>
      </c>
      <c r="J3723">
        <v>12</v>
      </c>
      <c r="K3723">
        <v>1005</v>
      </c>
      <c r="L3723">
        <v>743.7</v>
      </c>
      <c r="M3723">
        <v>12060</v>
      </c>
      <c r="N3723" t="s">
        <v>155</v>
      </c>
      <c r="O3723" t="s">
        <v>23</v>
      </c>
      <c r="P3723" t="s">
        <v>163</v>
      </c>
      <c r="Q3723" t="s">
        <v>164</v>
      </c>
      <c r="R3723">
        <v>3110</v>
      </c>
    </row>
    <row r="3724" spans="1:18" x14ac:dyDescent="0.3">
      <c r="A3724" t="s">
        <v>3942</v>
      </c>
      <c r="B3724" s="1">
        <v>43431</v>
      </c>
      <c r="C3724" s="1">
        <v>43440</v>
      </c>
      <c r="D3724">
        <v>26</v>
      </c>
      <c r="E3724" t="s">
        <v>1850</v>
      </c>
      <c r="F3724" t="s">
        <v>3246</v>
      </c>
      <c r="G3724" t="s">
        <v>984</v>
      </c>
      <c r="H3724">
        <v>56</v>
      </c>
      <c r="I3724">
        <v>1</v>
      </c>
      <c r="J3724">
        <v>11</v>
      </c>
      <c r="K3724">
        <v>1118.9000000000001</v>
      </c>
      <c r="L3724">
        <v>861.553</v>
      </c>
      <c r="M3724">
        <v>12307.9</v>
      </c>
      <c r="N3724" t="s">
        <v>162</v>
      </c>
      <c r="O3724" t="s">
        <v>471</v>
      </c>
      <c r="P3724" t="s">
        <v>77</v>
      </c>
      <c r="Q3724" t="s">
        <v>25</v>
      </c>
      <c r="R3724">
        <v>8024</v>
      </c>
    </row>
    <row r="3725" spans="1:18" x14ac:dyDescent="0.3">
      <c r="A3725" t="s">
        <v>3943</v>
      </c>
      <c r="B3725" s="1">
        <v>43433</v>
      </c>
      <c r="C3725" s="1">
        <v>43451</v>
      </c>
      <c r="D3725">
        <v>29</v>
      </c>
      <c r="E3725" t="s">
        <v>1850</v>
      </c>
      <c r="F3725" t="s">
        <v>3246</v>
      </c>
      <c r="G3725" t="s">
        <v>984</v>
      </c>
      <c r="H3725">
        <v>47</v>
      </c>
      <c r="I3725">
        <v>13</v>
      </c>
      <c r="J3725">
        <v>10</v>
      </c>
      <c r="K3725">
        <v>5346.6</v>
      </c>
      <c r="L3725">
        <v>3528.7559999999999</v>
      </c>
      <c r="M3725">
        <v>53466</v>
      </c>
      <c r="N3725" t="s">
        <v>63</v>
      </c>
      <c r="O3725" t="s">
        <v>779</v>
      </c>
      <c r="P3725" t="s">
        <v>289</v>
      </c>
      <c r="Q3725" t="s">
        <v>290</v>
      </c>
      <c r="R3725">
        <v>7630</v>
      </c>
    </row>
    <row r="3726" spans="1:18" x14ac:dyDescent="0.3">
      <c r="A3726" t="s">
        <v>3944</v>
      </c>
      <c r="B3726" s="1">
        <v>43434</v>
      </c>
      <c r="C3726" s="1">
        <v>43439</v>
      </c>
      <c r="D3726">
        <v>24</v>
      </c>
      <c r="E3726" t="s">
        <v>1850</v>
      </c>
      <c r="F3726" t="s">
        <v>3246</v>
      </c>
      <c r="G3726" t="s">
        <v>984</v>
      </c>
      <c r="H3726">
        <v>89</v>
      </c>
      <c r="I3726">
        <v>9</v>
      </c>
      <c r="J3726">
        <v>10</v>
      </c>
      <c r="K3726">
        <v>2613</v>
      </c>
      <c r="L3726">
        <v>1829.1</v>
      </c>
      <c r="M3726">
        <v>26130</v>
      </c>
      <c r="N3726" t="s">
        <v>326</v>
      </c>
      <c r="O3726" t="s">
        <v>795</v>
      </c>
      <c r="P3726" t="s">
        <v>131</v>
      </c>
      <c r="Q3726" t="s">
        <v>74</v>
      </c>
      <c r="R3726">
        <v>1023</v>
      </c>
    </row>
    <row r="3727" spans="1:18" x14ac:dyDescent="0.3">
      <c r="A3727" t="s">
        <v>3945</v>
      </c>
      <c r="B3727" s="1">
        <v>43436</v>
      </c>
      <c r="C3727" s="1">
        <v>43453</v>
      </c>
      <c r="D3727">
        <v>14</v>
      </c>
      <c r="E3727" t="s">
        <v>1850</v>
      </c>
      <c r="F3727" t="s">
        <v>3246</v>
      </c>
      <c r="G3727" t="s">
        <v>984</v>
      </c>
      <c r="H3727">
        <v>23</v>
      </c>
      <c r="I3727">
        <v>1</v>
      </c>
      <c r="J3727">
        <v>11</v>
      </c>
      <c r="K3727">
        <v>5427</v>
      </c>
      <c r="L3727">
        <v>2442.15</v>
      </c>
      <c r="M3727">
        <v>59697</v>
      </c>
      <c r="N3727" t="s">
        <v>38</v>
      </c>
      <c r="O3727" t="s">
        <v>471</v>
      </c>
      <c r="P3727" t="s">
        <v>90</v>
      </c>
      <c r="Q3727" t="s">
        <v>25</v>
      </c>
      <c r="R3727">
        <v>8051</v>
      </c>
    </row>
    <row r="3728" spans="1:18" x14ac:dyDescent="0.3">
      <c r="A3728" t="s">
        <v>3946</v>
      </c>
      <c r="B3728" s="1">
        <v>43436</v>
      </c>
      <c r="C3728" s="1">
        <v>43447</v>
      </c>
      <c r="D3728">
        <v>31</v>
      </c>
      <c r="E3728" t="s">
        <v>1850</v>
      </c>
      <c r="F3728" t="s">
        <v>3246</v>
      </c>
      <c r="G3728" t="s">
        <v>984</v>
      </c>
      <c r="H3728">
        <v>45</v>
      </c>
      <c r="I3728">
        <v>1</v>
      </c>
      <c r="J3728">
        <v>11</v>
      </c>
      <c r="K3728">
        <v>2519.1999999999998</v>
      </c>
      <c r="L3728">
        <v>1964.9760000000001</v>
      </c>
      <c r="M3728">
        <v>27711.200000000001</v>
      </c>
      <c r="N3728" t="s">
        <v>149</v>
      </c>
      <c r="O3728" t="s">
        <v>471</v>
      </c>
      <c r="P3728" t="s">
        <v>540</v>
      </c>
      <c r="Q3728" t="s">
        <v>114</v>
      </c>
      <c r="R3728">
        <v>9400</v>
      </c>
    </row>
    <row r="3729" spans="1:18" x14ac:dyDescent="0.3">
      <c r="A3729" t="s">
        <v>3947</v>
      </c>
      <c r="B3729" s="1">
        <v>43439</v>
      </c>
      <c r="C3729" s="1">
        <v>43445</v>
      </c>
      <c r="D3729">
        <v>45</v>
      </c>
      <c r="E3729" t="s">
        <v>1850</v>
      </c>
      <c r="F3729" t="s">
        <v>3246</v>
      </c>
      <c r="G3729" t="s">
        <v>984</v>
      </c>
      <c r="H3729">
        <v>52</v>
      </c>
      <c r="I3729">
        <v>7</v>
      </c>
      <c r="J3729">
        <v>12</v>
      </c>
      <c r="K3729">
        <v>1159.0999999999999</v>
      </c>
      <c r="L3729">
        <v>533.18600000000004</v>
      </c>
      <c r="M3729">
        <v>13909.2</v>
      </c>
      <c r="N3729" t="s">
        <v>35</v>
      </c>
      <c r="O3729" t="s">
        <v>23</v>
      </c>
      <c r="P3729" t="s">
        <v>306</v>
      </c>
      <c r="Q3729" t="s">
        <v>307</v>
      </c>
      <c r="R3729">
        <v>5512</v>
      </c>
    </row>
    <row r="3730" spans="1:18" x14ac:dyDescent="0.3">
      <c r="A3730" t="s">
        <v>3948</v>
      </c>
      <c r="B3730" s="1">
        <v>43441</v>
      </c>
      <c r="C3730" s="1">
        <v>43445</v>
      </c>
      <c r="D3730">
        <v>20</v>
      </c>
      <c r="E3730" t="s">
        <v>1850</v>
      </c>
      <c r="F3730" t="s">
        <v>3246</v>
      </c>
      <c r="G3730" t="s">
        <v>984</v>
      </c>
      <c r="H3730">
        <v>18</v>
      </c>
      <c r="I3730">
        <v>1</v>
      </c>
      <c r="J3730">
        <v>7</v>
      </c>
      <c r="K3730">
        <v>2894.4</v>
      </c>
      <c r="L3730">
        <v>1389.3119999999999</v>
      </c>
      <c r="M3730">
        <v>20260.8</v>
      </c>
      <c r="N3730" t="s">
        <v>22</v>
      </c>
      <c r="O3730" t="s">
        <v>471</v>
      </c>
      <c r="P3730" t="s">
        <v>150</v>
      </c>
      <c r="Q3730" t="s">
        <v>151</v>
      </c>
      <c r="R3730">
        <v>3420</v>
      </c>
    </row>
    <row r="3731" spans="1:18" x14ac:dyDescent="0.3">
      <c r="A3731" t="s">
        <v>3949</v>
      </c>
      <c r="B3731" s="1">
        <v>43441</v>
      </c>
      <c r="C3731" s="1">
        <v>43454</v>
      </c>
      <c r="D3731">
        <v>32</v>
      </c>
      <c r="E3731" t="s">
        <v>1850</v>
      </c>
      <c r="F3731" t="s">
        <v>3246</v>
      </c>
      <c r="G3731" t="s">
        <v>984</v>
      </c>
      <c r="H3731">
        <v>4</v>
      </c>
      <c r="I3731">
        <v>2</v>
      </c>
      <c r="J3731">
        <v>7</v>
      </c>
      <c r="K3731">
        <v>3953</v>
      </c>
      <c r="L3731">
        <v>2174.15</v>
      </c>
      <c r="M3731">
        <v>27671</v>
      </c>
      <c r="N3731" t="s">
        <v>280</v>
      </c>
      <c r="O3731" t="s">
        <v>334</v>
      </c>
      <c r="P3731" t="s">
        <v>104</v>
      </c>
      <c r="Q3731" t="s">
        <v>40</v>
      </c>
      <c r="R3731">
        <v>4104</v>
      </c>
    </row>
    <row r="3732" spans="1:18" x14ac:dyDescent="0.3">
      <c r="A3732" t="s">
        <v>3950</v>
      </c>
      <c r="B3732" s="1">
        <v>43441</v>
      </c>
      <c r="C3732" s="1">
        <v>43451</v>
      </c>
      <c r="D3732">
        <v>32</v>
      </c>
      <c r="E3732" t="s">
        <v>1850</v>
      </c>
      <c r="F3732" t="s">
        <v>3246</v>
      </c>
      <c r="G3732" t="s">
        <v>984</v>
      </c>
      <c r="H3732">
        <v>47</v>
      </c>
      <c r="I3732">
        <v>2</v>
      </c>
      <c r="J3732">
        <v>12</v>
      </c>
      <c r="K3732">
        <v>3825.7</v>
      </c>
      <c r="L3732">
        <v>2792.761</v>
      </c>
      <c r="M3732">
        <v>45908.4</v>
      </c>
      <c r="N3732" t="s">
        <v>280</v>
      </c>
      <c r="O3732" t="s">
        <v>334</v>
      </c>
      <c r="P3732" t="s">
        <v>289</v>
      </c>
      <c r="Q3732" t="s">
        <v>290</v>
      </c>
      <c r="R3732">
        <v>7630</v>
      </c>
    </row>
    <row r="3733" spans="1:18" x14ac:dyDescent="0.3">
      <c r="A3733" t="s">
        <v>3951</v>
      </c>
      <c r="B3733" s="1">
        <v>43445</v>
      </c>
      <c r="C3733" s="1">
        <v>43448</v>
      </c>
      <c r="D3733">
        <v>26</v>
      </c>
      <c r="E3733" t="s">
        <v>1850</v>
      </c>
      <c r="F3733" t="s">
        <v>3246</v>
      </c>
      <c r="G3733" t="s">
        <v>984</v>
      </c>
      <c r="H3733">
        <v>77</v>
      </c>
      <c r="I3733">
        <v>5</v>
      </c>
      <c r="J3733">
        <v>7</v>
      </c>
      <c r="K3733">
        <v>2385.1999999999998</v>
      </c>
      <c r="L3733">
        <v>1168.748</v>
      </c>
      <c r="M3733">
        <v>16696.400000000001</v>
      </c>
      <c r="N3733" t="s">
        <v>162</v>
      </c>
      <c r="O3733" t="s">
        <v>699</v>
      </c>
      <c r="P3733" t="s">
        <v>24</v>
      </c>
      <c r="Q3733" t="s">
        <v>25</v>
      </c>
      <c r="R3733">
        <v>8022</v>
      </c>
    </row>
    <row r="3734" spans="1:18" x14ac:dyDescent="0.3">
      <c r="A3734" t="s">
        <v>3952</v>
      </c>
      <c r="B3734" s="1">
        <v>43446</v>
      </c>
      <c r="C3734" s="1">
        <v>43452</v>
      </c>
      <c r="D3734">
        <v>16</v>
      </c>
      <c r="E3734" t="s">
        <v>1850</v>
      </c>
      <c r="F3734" t="s">
        <v>3246</v>
      </c>
      <c r="G3734" t="s">
        <v>984</v>
      </c>
      <c r="H3734">
        <v>15</v>
      </c>
      <c r="I3734">
        <v>1</v>
      </c>
      <c r="J3734">
        <v>5</v>
      </c>
      <c r="K3734">
        <v>891.1</v>
      </c>
      <c r="L3734">
        <v>454.46100000000001</v>
      </c>
      <c r="M3734">
        <v>4455.5</v>
      </c>
      <c r="N3734" t="s">
        <v>96</v>
      </c>
      <c r="O3734" t="s">
        <v>471</v>
      </c>
      <c r="P3734" t="s">
        <v>366</v>
      </c>
      <c r="Q3734" t="s">
        <v>367</v>
      </c>
      <c r="R3734">
        <v>4120</v>
      </c>
    </row>
    <row r="3735" spans="1:18" x14ac:dyDescent="0.3">
      <c r="A3735" t="s">
        <v>3953</v>
      </c>
      <c r="B3735" s="1">
        <v>43449</v>
      </c>
      <c r="C3735" s="1">
        <v>43467</v>
      </c>
      <c r="D3735">
        <v>28</v>
      </c>
      <c r="E3735" t="s">
        <v>1850</v>
      </c>
      <c r="F3735" t="s">
        <v>3246</v>
      </c>
      <c r="G3735" t="s">
        <v>984</v>
      </c>
      <c r="H3735">
        <v>75</v>
      </c>
      <c r="I3735">
        <v>1</v>
      </c>
      <c r="J3735">
        <v>9</v>
      </c>
      <c r="K3735">
        <v>3852.5</v>
      </c>
      <c r="L3735">
        <v>2465.6</v>
      </c>
      <c r="M3735">
        <v>34672.5</v>
      </c>
      <c r="N3735" t="s">
        <v>109</v>
      </c>
      <c r="O3735" t="s">
        <v>471</v>
      </c>
      <c r="P3735" t="s">
        <v>455</v>
      </c>
      <c r="Q3735" t="s">
        <v>413</v>
      </c>
      <c r="R3735">
        <v>5018</v>
      </c>
    </row>
    <row r="3736" spans="1:18" x14ac:dyDescent="0.3">
      <c r="A3736" t="s">
        <v>3954</v>
      </c>
      <c r="B3736" s="1">
        <v>43451</v>
      </c>
      <c r="C3736" s="1">
        <v>43461</v>
      </c>
      <c r="D3736">
        <v>47</v>
      </c>
      <c r="E3736" t="s">
        <v>1850</v>
      </c>
      <c r="F3736" t="s">
        <v>3246</v>
      </c>
      <c r="G3736" t="s">
        <v>984</v>
      </c>
      <c r="H3736">
        <v>55</v>
      </c>
      <c r="I3736">
        <v>1</v>
      </c>
      <c r="J3736">
        <v>5</v>
      </c>
      <c r="K3736">
        <v>1768.8</v>
      </c>
      <c r="L3736">
        <v>972.84</v>
      </c>
      <c r="M3736">
        <v>8844</v>
      </c>
      <c r="N3736" t="s">
        <v>218</v>
      </c>
      <c r="O3736" t="s">
        <v>471</v>
      </c>
      <c r="P3736" t="s">
        <v>36</v>
      </c>
      <c r="Q3736" t="s">
        <v>36</v>
      </c>
      <c r="R3736">
        <v>3330</v>
      </c>
    </row>
    <row r="3737" spans="1:18" x14ac:dyDescent="0.3">
      <c r="A3737" t="s">
        <v>3955</v>
      </c>
      <c r="B3737" s="1">
        <v>43452</v>
      </c>
      <c r="C3737" s="1">
        <v>43457</v>
      </c>
      <c r="D3737">
        <v>9</v>
      </c>
      <c r="E3737" t="s">
        <v>1850</v>
      </c>
      <c r="F3737" t="s">
        <v>3246</v>
      </c>
      <c r="G3737" t="s">
        <v>984</v>
      </c>
      <c r="H3737">
        <v>24</v>
      </c>
      <c r="I3737">
        <v>9</v>
      </c>
      <c r="J3737">
        <v>11</v>
      </c>
      <c r="K3737">
        <v>1098.8</v>
      </c>
      <c r="L3737">
        <v>571.37599999999998</v>
      </c>
      <c r="M3737">
        <v>12086.8</v>
      </c>
      <c r="N3737" t="s">
        <v>311</v>
      </c>
      <c r="O3737" t="s">
        <v>795</v>
      </c>
      <c r="P3737" t="s">
        <v>237</v>
      </c>
      <c r="Q3737" t="s">
        <v>118</v>
      </c>
      <c r="R3737">
        <v>112</v>
      </c>
    </row>
    <row r="3738" spans="1:18" x14ac:dyDescent="0.3">
      <c r="A3738" t="s">
        <v>3956</v>
      </c>
      <c r="B3738" s="1">
        <v>43452</v>
      </c>
      <c r="C3738" s="1">
        <v>43469</v>
      </c>
      <c r="D3738">
        <v>45</v>
      </c>
      <c r="E3738" t="s">
        <v>1850</v>
      </c>
      <c r="F3738" t="s">
        <v>3246</v>
      </c>
      <c r="G3738" t="s">
        <v>984</v>
      </c>
      <c r="H3738">
        <v>6</v>
      </c>
      <c r="I3738">
        <v>2</v>
      </c>
      <c r="J3738">
        <v>7</v>
      </c>
      <c r="K3738">
        <v>2324.9</v>
      </c>
      <c r="L3738">
        <v>1069.454</v>
      </c>
      <c r="M3738">
        <v>16274.3</v>
      </c>
      <c r="N3738" t="s">
        <v>35</v>
      </c>
      <c r="O3738" t="s">
        <v>334</v>
      </c>
      <c r="P3738" t="s">
        <v>110</v>
      </c>
      <c r="Q3738" t="s">
        <v>58</v>
      </c>
      <c r="R3738">
        <v>3216</v>
      </c>
    </row>
    <row r="3739" spans="1:18" x14ac:dyDescent="0.3">
      <c r="A3739" t="s">
        <v>3957</v>
      </c>
      <c r="B3739" s="1">
        <v>43453</v>
      </c>
      <c r="C3739" s="1">
        <v>43464</v>
      </c>
      <c r="D3739">
        <v>35</v>
      </c>
      <c r="E3739" t="s">
        <v>1850</v>
      </c>
      <c r="F3739" t="s">
        <v>3246</v>
      </c>
      <c r="G3739" t="s">
        <v>984</v>
      </c>
      <c r="H3739">
        <v>95</v>
      </c>
      <c r="I3739">
        <v>1</v>
      </c>
      <c r="J3739">
        <v>9</v>
      </c>
      <c r="K3739">
        <v>5447.1</v>
      </c>
      <c r="L3739">
        <v>4030.8539999999998</v>
      </c>
      <c r="M3739">
        <v>49023.9</v>
      </c>
      <c r="N3739" t="s">
        <v>316</v>
      </c>
      <c r="O3739" t="s">
        <v>471</v>
      </c>
      <c r="P3739" t="s">
        <v>124</v>
      </c>
      <c r="Q3739" t="s">
        <v>125</v>
      </c>
      <c r="R3739">
        <v>3320</v>
      </c>
    </row>
    <row r="3740" spans="1:18" x14ac:dyDescent="0.3">
      <c r="A3740" t="s">
        <v>3958</v>
      </c>
      <c r="B3740" s="1">
        <v>43454</v>
      </c>
      <c r="C3740" s="1">
        <v>43461</v>
      </c>
      <c r="D3740">
        <v>45</v>
      </c>
      <c r="E3740" t="s">
        <v>1850</v>
      </c>
      <c r="F3740" t="s">
        <v>3246</v>
      </c>
      <c r="G3740" t="s">
        <v>984</v>
      </c>
      <c r="H3740">
        <v>19</v>
      </c>
      <c r="I3740">
        <v>11</v>
      </c>
      <c r="J3740">
        <v>5</v>
      </c>
      <c r="K3740">
        <v>2693.4</v>
      </c>
      <c r="L3740">
        <v>2073.9180000000001</v>
      </c>
      <c r="M3740">
        <v>13467</v>
      </c>
      <c r="N3740" t="s">
        <v>35</v>
      </c>
      <c r="O3740" t="s">
        <v>593</v>
      </c>
      <c r="P3740" t="s">
        <v>70</v>
      </c>
      <c r="Q3740" t="s">
        <v>71</v>
      </c>
      <c r="R3740">
        <v>3500</v>
      </c>
    </row>
    <row r="3741" spans="1:18" x14ac:dyDescent="0.3">
      <c r="A3741" t="s">
        <v>3959</v>
      </c>
      <c r="B3741" s="1">
        <v>43455</v>
      </c>
      <c r="C3741" s="1">
        <v>43459</v>
      </c>
      <c r="D3741">
        <v>38</v>
      </c>
      <c r="E3741" t="s">
        <v>1850</v>
      </c>
      <c r="F3741" t="s">
        <v>3246</v>
      </c>
      <c r="G3741" t="s">
        <v>984</v>
      </c>
      <c r="H3741">
        <v>59</v>
      </c>
      <c r="I3741">
        <v>8</v>
      </c>
      <c r="J3741">
        <v>11</v>
      </c>
      <c r="K3741">
        <v>2291.4</v>
      </c>
      <c r="L3741">
        <v>1810.2059999999999</v>
      </c>
      <c r="M3741">
        <v>25205.4</v>
      </c>
      <c r="N3741" t="s">
        <v>193</v>
      </c>
      <c r="O3741" t="s">
        <v>828</v>
      </c>
      <c r="P3741" t="s">
        <v>268</v>
      </c>
      <c r="Q3741" t="s">
        <v>101</v>
      </c>
      <c r="R3741">
        <v>4500</v>
      </c>
    </row>
    <row r="3742" spans="1:18" x14ac:dyDescent="0.3">
      <c r="A3742" t="s">
        <v>3960</v>
      </c>
      <c r="B3742" s="1">
        <v>43455</v>
      </c>
      <c r="C3742" s="1">
        <v>43468</v>
      </c>
      <c r="D3742">
        <v>16</v>
      </c>
      <c r="E3742" t="s">
        <v>1850</v>
      </c>
      <c r="F3742" t="s">
        <v>3246</v>
      </c>
      <c r="G3742" t="s">
        <v>984</v>
      </c>
      <c r="H3742">
        <v>77</v>
      </c>
      <c r="I3742">
        <v>7</v>
      </c>
      <c r="J3742">
        <v>6</v>
      </c>
      <c r="K3742">
        <v>5922.8</v>
      </c>
      <c r="L3742">
        <v>3849.82</v>
      </c>
      <c r="M3742">
        <v>35536.800000000003</v>
      </c>
      <c r="N3742" t="s">
        <v>96</v>
      </c>
      <c r="O3742" t="s">
        <v>23</v>
      </c>
      <c r="P3742" t="s">
        <v>24</v>
      </c>
      <c r="Q3742" t="s">
        <v>25</v>
      </c>
      <c r="R3742">
        <v>8022</v>
      </c>
    </row>
    <row r="3743" spans="1:18" x14ac:dyDescent="0.3">
      <c r="A3743" t="s">
        <v>3961</v>
      </c>
      <c r="B3743" s="1">
        <v>43458</v>
      </c>
      <c r="C3743" s="1">
        <v>43467</v>
      </c>
      <c r="D3743">
        <v>9</v>
      </c>
      <c r="E3743" t="s">
        <v>1850</v>
      </c>
      <c r="F3743" t="s">
        <v>3246</v>
      </c>
      <c r="G3743" t="s">
        <v>984</v>
      </c>
      <c r="H3743">
        <v>72</v>
      </c>
      <c r="I3743">
        <v>11</v>
      </c>
      <c r="J3743">
        <v>5</v>
      </c>
      <c r="K3743">
        <v>2358.4</v>
      </c>
      <c r="L3743">
        <v>990.52800000000002</v>
      </c>
      <c r="M3743">
        <v>11792</v>
      </c>
      <c r="N3743" t="s">
        <v>311</v>
      </c>
      <c r="O3743" t="s">
        <v>593</v>
      </c>
      <c r="P3743" t="s">
        <v>235</v>
      </c>
      <c r="Q3743" t="s">
        <v>58</v>
      </c>
      <c r="R3743">
        <v>3210</v>
      </c>
    </row>
    <row r="3744" spans="1:18" x14ac:dyDescent="0.3">
      <c r="A3744" t="s">
        <v>3962</v>
      </c>
      <c r="B3744" s="1">
        <v>43458</v>
      </c>
      <c r="C3744" s="1">
        <v>43463</v>
      </c>
      <c r="D3744">
        <v>23</v>
      </c>
      <c r="E3744" t="s">
        <v>1850</v>
      </c>
      <c r="F3744" t="s">
        <v>3246</v>
      </c>
      <c r="G3744" t="s">
        <v>984</v>
      </c>
      <c r="H3744">
        <v>93</v>
      </c>
      <c r="I3744">
        <v>5</v>
      </c>
      <c r="J3744">
        <v>6</v>
      </c>
      <c r="K3744">
        <v>3343.3</v>
      </c>
      <c r="L3744">
        <v>1972.547</v>
      </c>
      <c r="M3744">
        <v>20059.8</v>
      </c>
      <c r="N3744" t="s">
        <v>158</v>
      </c>
      <c r="O3744" t="s">
        <v>699</v>
      </c>
      <c r="P3744" t="s">
        <v>104</v>
      </c>
      <c r="Q3744" t="s">
        <v>40</v>
      </c>
      <c r="R3744">
        <v>4104</v>
      </c>
    </row>
    <row r="3745" spans="1:18" x14ac:dyDescent="0.3">
      <c r="A3745" t="s">
        <v>3963</v>
      </c>
      <c r="B3745" s="1">
        <v>43461</v>
      </c>
      <c r="C3745" s="1">
        <v>43478</v>
      </c>
      <c r="D3745">
        <v>50</v>
      </c>
      <c r="E3745" t="s">
        <v>1850</v>
      </c>
      <c r="F3745" t="s">
        <v>3246</v>
      </c>
      <c r="G3745" t="s">
        <v>984</v>
      </c>
      <c r="H3745">
        <v>21</v>
      </c>
      <c r="I3745">
        <v>7</v>
      </c>
      <c r="J3745">
        <v>11</v>
      </c>
      <c r="K3745">
        <v>1038.5</v>
      </c>
      <c r="L3745">
        <v>591.94500000000005</v>
      </c>
      <c r="M3745">
        <v>11423.5</v>
      </c>
      <c r="N3745" t="s">
        <v>67</v>
      </c>
      <c r="O3745" t="s">
        <v>23</v>
      </c>
      <c r="P3745" t="s">
        <v>93</v>
      </c>
      <c r="Q3745" t="s">
        <v>94</v>
      </c>
      <c r="R3745">
        <v>7022</v>
      </c>
    </row>
    <row r="3746" spans="1:18" x14ac:dyDescent="0.3">
      <c r="A3746" t="s">
        <v>3964</v>
      </c>
      <c r="B3746" s="1">
        <v>43462</v>
      </c>
      <c r="C3746" s="1">
        <v>43472</v>
      </c>
      <c r="D3746">
        <v>4</v>
      </c>
      <c r="E3746" t="s">
        <v>1850</v>
      </c>
      <c r="F3746" t="s">
        <v>3246</v>
      </c>
      <c r="G3746" t="s">
        <v>984</v>
      </c>
      <c r="H3746">
        <v>58</v>
      </c>
      <c r="I3746">
        <v>7</v>
      </c>
      <c r="J3746">
        <v>11</v>
      </c>
      <c r="K3746">
        <v>1165.8</v>
      </c>
      <c r="L3746">
        <v>466.32</v>
      </c>
      <c r="M3746">
        <v>12823.8</v>
      </c>
      <c r="N3746" t="s">
        <v>482</v>
      </c>
      <c r="O3746" t="s">
        <v>23</v>
      </c>
      <c r="P3746" t="s">
        <v>235</v>
      </c>
      <c r="Q3746" t="s">
        <v>58</v>
      </c>
      <c r="R3746">
        <v>3210</v>
      </c>
    </row>
    <row r="3747" spans="1:18" x14ac:dyDescent="0.3">
      <c r="A3747" t="s">
        <v>3965</v>
      </c>
      <c r="B3747" s="1">
        <v>43462</v>
      </c>
      <c r="C3747" s="1">
        <v>43473</v>
      </c>
      <c r="D3747">
        <v>36</v>
      </c>
      <c r="E3747" t="s">
        <v>1850</v>
      </c>
      <c r="F3747" t="s">
        <v>3246</v>
      </c>
      <c r="G3747" t="s">
        <v>984</v>
      </c>
      <c r="H3747">
        <v>20</v>
      </c>
      <c r="I3747">
        <v>6</v>
      </c>
      <c r="J3747">
        <v>12</v>
      </c>
      <c r="K3747">
        <v>5212.6000000000004</v>
      </c>
      <c r="L3747">
        <v>4378.5839999999998</v>
      </c>
      <c r="M3747">
        <v>62551.199999999997</v>
      </c>
      <c r="N3747" t="s">
        <v>295</v>
      </c>
      <c r="O3747" t="s">
        <v>785</v>
      </c>
      <c r="P3747" t="s">
        <v>39</v>
      </c>
      <c r="Q3747" t="s">
        <v>40</v>
      </c>
      <c r="R3747">
        <v>4110</v>
      </c>
    </row>
    <row r="3748" spans="1:18" x14ac:dyDescent="0.3">
      <c r="A3748" t="s">
        <v>3966</v>
      </c>
      <c r="B3748" s="1">
        <v>43463</v>
      </c>
      <c r="C3748" s="1">
        <v>43479</v>
      </c>
      <c r="D3748">
        <v>18</v>
      </c>
      <c r="E3748" t="s">
        <v>1850</v>
      </c>
      <c r="F3748" t="s">
        <v>3246</v>
      </c>
      <c r="G3748" t="s">
        <v>984</v>
      </c>
      <c r="H3748">
        <v>81</v>
      </c>
      <c r="I3748">
        <v>12</v>
      </c>
      <c r="J3748">
        <v>9</v>
      </c>
      <c r="K3748">
        <v>2452.1999999999998</v>
      </c>
      <c r="L3748">
        <v>1446.798</v>
      </c>
      <c r="M3748">
        <v>22069.8</v>
      </c>
      <c r="N3748" t="s">
        <v>116</v>
      </c>
      <c r="O3748" t="s">
        <v>793</v>
      </c>
      <c r="P3748" t="s">
        <v>223</v>
      </c>
      <c r="Q3748" t="s">
        <v>224</v>
      </c>
      <c r="R3748">
        <v>3010</v>
      </c>
    </row>
    <row r="3749" spans="1:18" x14ac:dyDescent="0.3">
      <c r="A3749" t="s">
        <v>3967</v>
      </c>
      <c r="B3749" s="1">
        <v>43463</v>
      </c>
      <c r="C3749" s="1">
        <v>43481</v>
      </c>
      <c r="D3749">
        <v>5</v>
      </c>
      <c r="E3749" t="s">
        <v>1850</v>
      </c>
      <c r="F3749" t="s">
        <v>3246</v>
      </c>
      <c r="G3749" t="s">
        <v>984</v>
      </c>
      <c r="H3749">
        <v>52</v>
      </c>
      <c r="I3749">
        <v>14</v>
      </c>
      <c r="J3749">
        <v>11</v>
      </c>
      <c r="K3749">
        <v>5031.7</v>
      </c>
      <c r="L3749">
        <v>2364.8989999999999</v>
      </c>
      <c r="M3749">
        <v>55348.7</v>
      </c>
      <c r="N3749" t="s">
        <v>52</v>
      </c>
      <c r="O3749" t="s">
        <v>789</v>
      </c>
      <c r="P3749" t="s">
        <v>306</v>
      </c>
      <c r="Q3749" t="s">
        <v>307</v>
      </c>
      <c r="R3749">
        <v>5512</v>
      </c>
    </row>
    <row r="3750" spans="1:18" x14ac:dyDescent="0.3">
      <c r="A3750" t="s">
        <v>3968</v>
      </c>
      <c r="B3750" s="1">
        <v>43466</v>
      </c>
      <c r="C3750" s="1">
        <v>43474</v>
      </c>
      <c r="D3750">
        <v>31</v>
      </c>
      <c r="E3750" t="s">
        <v>1850</v>
      </c>
      <c r="F3750" t="s">
        <v>3246</v>
      </c>
      <c r="G3750" t="s">
        <v>984</v>
      </c>
      <c r="H3750">
        <v>100</v>
      </c>
      <c r="I3750">
        <v>11</v>
      </c>
      <c r="J3750">
        <v>11</v>
      </c>
      <c r="K3750">
        <v>1098.8</v>
      </c>
      <c r="L3750">
        <v>593.35199999999998</v>
      </c>
      <c r="M3750">
        <v>12086.8</v>
      </c>
      <c r="N3750" t="s">
        <v>149</v>
      </c>
      <c r="O3750" t="s">
        <v>593</v>
      </c>
      <c r="P3750" t="s">
        <v>159</v>
      </c>
      <c r="Q3750" t="s">
        <v>160</v>
      </c>
      <c r="R3750">
        <v>627</v>
      </c>
    </row>
    <row r="3751" spans="1:18" x14ac:dyDescent="0.3">
      <c r="A3751" t="s">
        <v>3969</v>
      </c>
      <c r="B3751" s="1">
        <v>43471</v>
      </c>
      <c r="C3751" s="1">
        <v>43483</v>
      </c>
      <c r="D3751">
        <v>29</v>
      </c>
      <c r="E3751" t="s">
        <v>1850</v>
      </c>
      <c r="F3751" t="s">
        <v>3246</v>
      </c>
      <c r="G3751" t="s">
        <v>984</v>
      </c>
      <c r="H3751">
        <v>75</v>
      </c>
      <c r="I3751">
        <v>9</v>
      </c>
      <c r="J3751">
        <v>7</v>
      </c>
      <c r="K3751">
        <v>5587.8</v>
      </c>
      <c r="L3751">
        <v>2682.1439999999998</v>
      </c>
      <c r="M3751">
        <v>39114.6</v>
      </c>
      <c r="N3751" t="s">
        <v>63</v>
      </c>
      <c r="O3751" t="s">
        <v>795</v>
      </c>
      <c r="P3751" t="s">
        <v>455</v>
      </c>
      <c r="Q3751" t="s">
        <v>413</v>
      </c>
      <c r="R3751">
        <v>5018</v>
      </c>
    </row>
    <row r="3752" spans="1:18" x14ac:dyDescent="0.3">
      <c r="A3752" t="s">
        <v>3970</v>
      </c>
      <c r="B3752" s="1">
        <v>43472</v>
      </c>
      <c r="C3752" s="1">
        <v>43485</v>
      </c>
      <c r="D3752">
        <v>48</v>
      </c>
      <c r="E3752" t="s">
        <v>1850</v>
      </c>
      <c r="F3752" t="s">
        <v>3246</v>
      </c>
      <c r="G3752" t="s">
        <v>984</v>
      </c>
      <c r="H3752">
        <v>51</v>
      </c>
      <c r="I3752">
        <v>1</v>
      </c>
      <c r="J3752">
        <v>7</v>
      </c>
      <c r="K3752">
        <v>978.2</v>
      </c>
      <c r="L3752">
        <v>821.68799999999999</v>
      </c>
      <c r="M3752">
        <v>6847.4</v>
      </c>
      <c r="N3752" t="s">
        <v>261</v>
      </c>
      <c r="O3752" t="s">
        <v>471</v>
      </c>
      <c r="P3752" t="s">
        <v>32</v>
      </c>
      <c r="Q3752" t="s">
        <v>33</v>
      </c>
      <c r="R3752">
        <v>2012</v>
      </c>
    </row>
    <row r="3753" spans="1:18" x14ac:dyDescent="0.3">
      <c r="A3753" t="s">
        <v>3971</v>
      </c>
      <c r="B3753" s="1">
        <v>43475</v>
      </c>
      <c r="C3753" s="1">
        <v>43482</v>
      </c>
      <c r="D3753">
        <v>28</v>
      </c>
      <c r="E3753" t="s">
        <v>1850</v>
      </c>
      <c r="F3753" t="s">
        <v>3246</v>
      </c>
      <c r="G3753" t="s">
        <v>984</v>
      </c>
      <c r="H3753">
        <v>1</v>
      </c>
      <c r="I3753">
        <v>2</v>
      </c>
      <c r="J3753">
        <v>6</v>
      </c>
      <c r="K3753">
        <v>1092.0999999999999</v>
      </c>
      <c r="L3753">
        <v>688.02300000000002</v>
      </c>
      <c r="M3753">
        <v>6552.6</v>
      </c>
      <c r="N3753" t="s">
        <v>109</v>
      </c>
      <c r="O3753" t="s">
        <v>334</v>
      </c>
      <c r="P3753" t="s">
        <v>147</v>
      </c>
      <c r="Q3753" t="s">
        <v>74</v>
      </c>
      <c r="R3753">
        <v>1011</v>
      </c>
    </row>
    <row r="3754" spans="1:18" x14ac:dyDescent="0.3">
      <c r="A3754" t="s">
        <v>3972</v>
      </c>
      <c r="B3754" s="1">
        <v>43475</v>
      </c>
      <c r="C3754" s="1">
        <v>43485</v>
      </c>
      <c r="D3754">
        <v>50</v>
      </c>
      <c r="E3754" t="s">
        <v>1850</v>
      </c>
      <c r="F3754" t="s">
        <v>3246</v>
      </c>
      <c r="G3754" t="s">
        <v>984</v>
      </c>
      <c r="H3754">
        <v>2</v>
      </c>
      <c r="I3754">
        <v>7</v>
      </c>
      <c r="J3754">
        <v>12</v>
      </c>
      <c r="K3754">
        <v>1735.3</v>
      </c>
      <c r="L3754">
        <v>850.29700000000003</v>
      </c>
      <c r="M3754">
        <v>20823.599999999999</v>
      </c>
      <c r="N3754" t="s">
        <v>67</v>
      </c>
      <c r="O3754" t="s">
        <v>23</v>
      </c>
      <c r="P3754" t="s">
        <v>79</v>
      </c>
      <c r="Q3754" t="s">
        <v>80</v>
      </c>
      <c r="R3754">
        <v>9630</v>
      </c>
    </row>
    <row r="3755" spans="1:18" x14ac:dyDescent="0.3">
      <c r="A3755" t="s">
        <v>3973</v>
      </c>
      <c r="B3755" s="1">
        <v>43476</v>
      </c>
      <c r="C3755" s="1">
        <v>43490</v>
      </c>
      <c r="D3755">
        <v>35</v>
      </c>
      <c r="E3755" t="s">
        <v>1850</v>
      </c>
      <c r="F3755" t="s">
        <v>3246</v>
      </c>
      <c r="G3755" t="s">
        <v>984</v>
      </c>
      <c r="H3755">
        <v>8</v>
      </c>
      <c r="I3755">
        <v>1</v>
      </c>
      <c r="J3755">
        <v>10</v>
      </c>
      <c r="K3755">
        <v>690.1</v>
      </c>
      <c r="L3755">
        <v>441.66399999999999</v>
      </c>
      <c r="M3755">
        <v>6901</v>
      </c>
      <c r="N3755" t="s">
        <v>316</v>
      </c>
      <c r="O3755" t="s">
        <v>471</v>
      </c>
      <c r="P3755" t="s">
        <v>84</v>
      </c>
      <c r="Q3755" t="s">
        <v>85</v>
      </c>
      <c r="R3755">
        <v>2113</v>
      </c>
    </row>
    <row r="3756" spans="1:18" x14ac:dyDescent="0.3">
      <c r="A3756" t="s">
        <v>3974</v>
      </c>
      <c r="B3756" s="1">
        <v>43478</v>
      </c>
      <c r="C3756" s="1">
        <v>43484</v>
      </c>
      <c r="D3756">
        <v>33</v>
      </c>
      <c r="E3756" t="s">
        <v>1850</v>
      </c>
      <c r="F3756" t="s">
        <v>3246</v>
      </c>
      <c r="G3756" t="s">
        <v>984</v>
      </c>
      <c r="H3756">
        <v>50</v>
      </c>
      <c r="I3756">
        <v>5</v>
      </c>
      <c r="J3756">
        <v>8</v>
      </c>
      <c r="K3756">
        <v>1775.5</v>
      </c>
      <c r="L3756">
        <v>1047.5450000000001</v>
      </c>
      <c r="M3756">
        <v>14204</v>
      </c>
      <c r="N3756" t="s">
        <v>166</v>
      </c>
      <c r="O3756" t="s">
        <v>699</v>
      </c>
      <c r="P3756" t="s">
        <v>227</v>
      </c>
      <c r="Q3756" t="s">
        <v>33</v>
      </c>
      <c r="R3756">
        <v>2024</v>
      </c>
    </row>
    <row r="3757" spans="1:18" x14ac:dyDescent="0.3">
      <c r="A3757" t="s">
        <v>3975</v>
      </c>
      <c r="B3757" s="1">
        <v>43479</v>
      </c>
      <c r="C3757" s="1">
        <v>43485</v>
      </c>
      <c r="D3757">
        <v>36</v>
      </c>
      <c r="E3757" t="s">
        <v>1850</v>
      </c>
      <c r="F3757" t="s">
        <v>3246</v>
      </c>
      <c r="G3757" t="s">
        <v>984</v>
      </c>
      <c r="H3757">
        <v>76</v>
      </c>
      <c r="I3757">
        <v>12</v>
      </c>
      <c r="J3757">
        <v>11</v>
      </c>
      <c r="K3757">
        <v>1125.5999999999999</v>
      </c>
      <c r="L3757">
        <v>506.52</v>
      </c>
      <c r="M3757">
        <v>12381.6</v>
      </c>
      <c r="N3757" t="s">
        <v>295</v>
      </c>
      <c r="O3757" t="s">
        <v>793</v>
      </c>
      <c r="P3757" t="s">
        <v>121</v>
      </c>
      <c r="Q3757" t="s">
        <v>33</v>
      </c>
      <c r="R3757">
        <v>2016</v>
      </c>
    </row>
    <row r="3758" spans="1:18" x14ac:dyDescent="0.3">
      <c r="A3758" t="s">
        <v>3976</v>
      </c>
      <c r="B3758" s="1">
        <v>43479</v>
      </c>
      <c r="C3758" s="1">
        <v>43487</v>
      </c>
      <c r="D3758">
        <v>28</v>
      </c>
      <c r="E3758" t="s">
        <v>1850</v>
      </c>
      <c r="F3758" t="s">
        <v>3246</v>
      </c>
      <c r="G3758" t="s">
        <v>984</v>
      </c>
      <c r="H3758">
        <v>70</v>
      </c>
      <c r="I3758">
        <v>5</v>
      </c>
      <c r="J3758">
        <v>5</v>
      </c>
      <c r="K3758">
        <v>221.1</v>
      </c>
      <c r="L3758">
        <v>110.55</v>
      </c>
      <c r="M3758">
        <v>1105.5</v>
      </c>
      <c r="N3758" t="s">
        <v>109</v>
      </c>
      <c r="O3758" t="s">
        <v>699</v>
      </c>
      <c r="P3758" t="s">
        <v>50</v>
      </c>
      <c r="Q3758" t="s">
        <v>29</v>
      </c>
      <c r="R3758">
        <v>604</v>
      </c>
    </row>
    <row r="3759" spans="1:18" x14ac:dyDescent="0.3">
      <c r="A3759" t="s">
        <v>3977</v>
      </c>
      <c r="B3759" s="1">
        <v>43480</v>
      </c>
      <c r="C3759" s="1">
        <v>43495</v>
      </c>
      <c r="D3759">
        <v>41</v>
      </c>
      <c r="E3759" t="s">
        <v>1850</v>
      </c>
      <c r="F3759" t="s">
        <v>3246</v>
      </c>
      <c r="G3759" t="s">
        <v>984</v>
      </c>
      <c r="H3759">
        <v>59</v>
      </c>
      <c r="I3759">
        <v>5</v>
      </c>
      <c r="J3759">
        <v>8</v>
      </c>
      <c r="K3759">
        <v>1862.6</v>
      </c>
      <c r="L3759">
        <v>745.04</v>
      </c>
      <c r="M3759">
        <v>14900.8</v>
      </c>
      <c r="N3759" t="s">
        <v>321</v>
      </c>
      <c r="O3759" t="s">
        <v>699</v>
      </c>
      <c r="P3759" t="s">
        <v>268</v>
      </c>
      <c r="Q3759" t="s">
        <v>101</v>
      </c>
      <c r="R3759">
        <v>4500</v>
      </c>
    </row>
    <row r="3760" spans="1:18" x14ac:dyDescent="0.3">
      <c r="A3760" t="s">
        <v>3978</v>
      </c>
      <c r="B3760" s="1">
        <v>43483</v>
      </c>
      <c r="C3760" s="1">
        <v>43490</v>
      </c>
      <c r="D3760">
        <v>25</v>
      </c>
      <c r="E3760" t="s">
        <v>1850</v>
      </c>
      <c r="F3760" t="s">
        <v>3246</v>
      </c>
      <c r="G3760" t="s">
        <v>984</v>
      </c>
      <c r="H3760">
        <v>19</v>
      </c>
      <c r="I3760">
        <v>7</v>
      </c>
      <c r="J3760">
        <v>9</v>
      </c>
      <c r="K3760">
        <v>5896</v>
      </c>
      <c r="L3760">
        <v>4539.92</v>
      </c>
      <c r="M3760">
        <v>53064</v>
      </c>
      <c r="N3760" t="s">
        <v>189</v>
      </c>
      <c r="O3760" t="s">
        <v>23</v>
      </c>
      <c r="P3760" t="s">
        <v>70</v>
      </c>
      <c r="Q3760" t="s">
        <v>71</v>
      </c>
      <c r="R3760">
        <v>3500</v>
      </c>
    </row>
    <row r="3761" spans="1:18" x14ac:dyDescent="0.3">
      <c r="A3761" t="s">
        <v>3979</v>
      </c>
      <c r="B3761" s="1">
        <v>43485</v>
      </c>
      <c r="C3761" s="1">
        <v>43495</v>
      </c>
      <c r="D3761">
        <v>39</v>
      </c>
      <c r="E3761" t="s">
        <v>1850</v>
      </c>
      <c r="F3761" t="s">
        <v>3246</v>
      </c>
      <c r="G3761" t="s">
        <v>984</v>
      </c>
      <c r="H3761">
        <v>79</v>
      </c>
      <c r="I3761">
        <v>5</v>
      </c>
      <c r="J3761">
        <v>10</v>
      </c>
      <c r="K3761">
        <v>2211</v>
      </c>
      <c r="L3761">
        <v>1127.6099999999999</v>
      </c>
      <c r="M3761">
        <v>22110</v>
      </c>
      <c r="N3761" t="s">
        <v>141</v>
      </c>
      <c r="O3761" t="s">
        <v>699</v>
      </c>
      <c r="P3761" t="s">
        <v>330</v>
      </c>
      <c r="Q3761" t="s">
        <v>71</v>
      </c>
      <c r="R3761">
        <v>3510</v>
      </c>
    </row>
    <row r="3762" spans="1:18" x14ac:dyDescent="0.3">
      <c r="A3762" t="s">
        <v>3980</v>
      </c>
      <c r="B3762" s="1">
        <v>43485</v>
      </c>
      <c r="C3762" s="1">
        <v>43488</v>
      </c>
      <c r="D3762">
        <v>4</v>
      </c>
      <c r="E3762" t="s">
        <v>1850</v>
      </c>
      <c r="F3762" t="s">
        <v>3246</v>
      </c>
      <c r="G3762" t="s">
        <v>984</v>
      </c>
      <c r="H3762">
        <v>42</v>
      </c>
      <c r="I3762">
        <v>14</v>
      </c>
      <c r="J3762">
        <v>9</v>
      </c>
      <c r="K3762">
        <v>2499.1</v>
      </c>
      <c r="L3762">
        <v>1599.424</v>
      </c>
      <c r="M3762">
        <v>22491.9</v>
      </c>
      <c r="N3762" t="s">
        <v>482</v>
      </c>
      <c r="O3762" t="s">
        <v>789</v>
      </c>
      <c r="P3762" t="s">
        <v>47</v>
      </c>
      <c r="Q3762" t="s">
        <v>48</v>
      </c>
      <c r="R3762">
        <v>4010</v>
      </c>
    </row>
    <row r="3763" spans="1:18" x14ac:dyDescent="0.3">
      <c r="A3763" t="s">
        <v>3981</v>
      </c>
      <c r="B3763" s="1">
        <v>43487</v>
      </c>
      <c r="C3763" s="1">
        <v>43497</v>
      </c>
      <c r="D3763">
        <v>32</v>
      </c>
      <c r="E3763" t="s">
        <v>1850</v>
      </c>
      <c r="F3763" t="s">
        <v>3246</v>
      </c>
      <c r="G3763" t="s">
        <v>984</v>
      </c>
      <c r="H3763">
        <v>4</v>
      </c>
      <c r="I3763">
        <v>12</v>
      </c>
      <c r="J3763">
        <v>10</v>
      </c>
      <c r="K3763">
        <v>1989.9</v>
      </c>
      <c r="L3763">
        <v>895.45500000000004</v>
      </c>
      <c r="M3763">
        <v>19899</v>
      </c>
      <c r="N3763" t="s">
        <v>280</v>
      </c>
      <c r="O3763" t="s">
        <v>793</v>
      </c>
      <c r="P3763" t="s">
        <v>104</v>
      </c>
      <c r="Q3763" t="s">
        <v>40</v>
      </c>
      <c r="R3763">
        <v>4104</v>
      </c>
    </row>
    <row r="3764" spans="1:18" x14ac:dyDescent="0.3">
      <c r="A3764" t="s">
        <v>3982</v>
      </c>
      <c r="B3764" s="1">
        <v>43488</v>
      </c>
      <c r="C3764" s="1">
        <v>43496</v>
      </c>
      <c r="D3764">
        <v>11</v>
      </c>
      <c r="E3764" t="s">
        <v>1850</v>
      </c>
      <c r="F3764" t="s">
        <v>3246</v>
      </c>
      <c r="G3764" t="s">
        <v>984</v>
      </c>
      <c r="H3764">
        <v>85</v>
      </c>
      <c r="I3764">
        <v>13</v>
      </c>
      <c r="J3764">
        <v>8</v>
      </c>
      <c r="K3764">
        <v>241.2</v>
      </c>
      <c r="L3764">
        <v>200.196</v>
      </c>
      <c r="M3764">
        <v>1929.6</v>
      </c>
      <c r="N3764" t="s">
        <v>76</v>
      </c>
      <c r="O3764" t="s">
        <v>779</v>
      </c>
      <c r="P3764" t="s">
        <v>138</v>
      </c>
      <c r="Q3764" t="s">
        <v>139</v>
      </c>
      <c r="R3764">
        <v>4900</v>
      </c>
    </row>
    <row r="3765" spans="1:18" x14ac:dyDescent="0.3">
      <c r="A3765" t="s">
        <v>3983</v>
      </c>
      <c r="B3765" s="1">
        <v>43489</v>
      </c>
      <c r="C3765" s="1">
        <v>43495</v>
      </c>
      <c r="D3765">
        <v>19</v>
      </c>
      <c r="E3765" t="s">
        <v>1850</v>
      </c>
      <c r="F3765" t="s">
        <v>3246</v>
      </c>
      <c r="G3765" t="s">
        <v>984</v>
      </c>
      <c r="H3765">
        <v>29</v>
      </c>
      <c r="I3765">
        <v>2</v>
      </c>
      <c r="J3765">
        <v>12</v>
      </c>
      <c r="K3765">
        <v>5695</v>
      </c>
      <c r="L3765">
        <v>2847.5</v>
      </c>
      <c r="M3765">
        <v>68340</v>
      </c>
      <c r="N3765" t="s">
        <v>103</v>
      </c>
      <c r="O3765" t="s">
        <v>334</v>
      </c>
      <c r="P3765" t="s">
        <v>526</v>
      </c>
      <c r="Q3765" t="s">
        <v>527</v>
      </c>
      <c r="R3765">
        <v>7910</v>
      </c>
    </row>
    <row r="3766" spans="1:18" x14ac:dyDescent="0.3">
      <c r="A3766" t="s">
        <v>3984</v>
      </c>
      <c r="B3766" s="1">
        <v>42749</v>
      </c>
      <c r="C3766" s="1">
        <v>42767</v>
      </c>
      <c r="D3766">
        <v>4</v>
      </c>
      <c r="E3766" t="s">
        <v>1850</v>
      </c>
      <c r="F3766" t="s">
        <v>3246</v>
      </c>
      <c r="G3766" t="s">
        <v>21</v>
      </c>
      <c r="H3766">
        <v>3</v>
      </c>
      <c r="I3766">
        <v>14</v>
      </c>
      <c r="J3766">
        <v>11</v>
      </c>
      <c r="K3766">
        <v>6103.7</v>
      </c>
      <c r="L3766">
        <v>2746.665</v>
      </c>
      <c r="M3766">
        <v>67140.7</v>
      </c>
      <c r="N3766" t="s">
        <v>482</v>
      </c>
      <c r="O3766" t="s">
        <v>789</v>
      </c>
      <c r="P3766" t="s">
        <v>159</v>
      </c>
      <c r="Q3766" t="s">
        <v>160</v>
      </c>
      <c r="R3766">
        <v>627</v>
      </c>
    </row>
    <row r="3767" spans="1:18" x14ac:dyDescent="0.3">
      <c r="A3767" t="s">
        <v>3985</v>
      </c>
      <c r="B3767" s="1">
        <v>42751</v>
      </c>
      <c r="C3767" s="1">
        <v>42760</v>
      </c>
      <c r="D3767">
        <v>14</v>
      </c>
      <c r="E3767" t="s">
        <v>1850</v>
      </c>
      <c r="F3767" t="s">
        <v>3246</v>
      </c>
      <c r="G3767" t="s">
        <v>21</v>
      </c>
      <c r="H3767">
        <v>37</v>
      </c>
      <c r="I3767">
        <v>5</v>
      </c>
      <c r="J3767">
        <v>6</v>
      </c>
      <c r="K3767">
        <v>3155.7</v>
      </c>
      <c r="L3767">
        <v>2240.547</v>
      </c>
      <c r="M3767">
        <v>18934.2</v>
      </c>
      <c r="N3767" t="s">
        <v>38</v>
      </c>
      <c r="O3767" t="s">
        <v>699</v>
      </c>
      <c r="P3767" t="s">
        <v>156</v>
      </c>
      <c r="Q3767" t="s">
        <v>151</v>
      </c>
      <c r="R3767">
        <v>3411</v>
      </c>
    </row>
    <row r="3768" spans="1:18" x14ac:dyDescent="0.3">
      <c r="A3768" t="s">
        <v>3986</v>
      </c>
      <c r="B3768" s="1">
        <v>42745</v>
      </c>
      <c r="C3768" s="1">
        <v>42757</v>
      </c>
      <c r="D3768">
        <v>7</v>
      </c>
      <c r="E3768" t="s">
        <v>1850</v>
      </c>
      <c r="F3768" t="s">
        <v>3246</v>
      </c>
      <c r="G3768" t="s">
        <v>21</v>
      </c>
      <c r="H3768">
        <v>9</v>
      </c>
      <c r="I3768">
        <v>2</v>
      </c>
      <c r="J3768">
        <v>5</v>
      </c>
      <c r="K3768">
        <v>2680</v>
      </c>
      <c r="L3768">
        <v>2117.1999999999998</v>
      </c>
      <c r="M3768">
        <v>13400</v>
      </c>
      <c r="N3768" t="s">
        <v>169</v>
      </c>
      <c r="O3768" t="s">
        <v>334</v>
      </c>
      <c r="P3768" t="s">
        <v>153</v>
      </c>
      <c r="Q3768" t="s">
        <v>129</v>
      </c>
      <c r="R3768">
        <v>9010</v>
      </c>
    </row>
    <row r="3769" spans="1:18" x14ac:dyDescent="0.3">
      <c r="A3769" t="s">
        <v>3987</v>
      </c>
      <c r="B3769" s="1">
        <v>42740</v>
      </c>
      <c r="C3769" s="1">
        <v>42745</v>
      </c>
      <c r="D3769">
        <v>9</v>
      </c>
      <c r="E3769" t="s">
        <v>1850</v>
      </c>
      <c r="F3769" t="s">
        <v>3246</v>
      </c>
      <c r="G3769" t="s">
        <v>21</v>
      </c>
      <c r="H3769">
        <v>11</v>
      </c>
      <c r="I3769">
        <v>13</v>
      </c>
      <c r="J3769">
        <v>9</v>
      </c>
      <c r="K3769">
        <v>1159.0999999999999</v>
      </c>
      <c r="L3769">
        <v>533.18600000000004</v>
      </c>
      <c r="M3769">
        <v>10431.9</v>
      </c>
      <c r="N3769" t="s">
        <v>311</v>
      </c>
      <c r="O3769" t="s">
        <v>779</v>
      </c>
      <c r="P3769" t="s">
        <v>405</v>
      </c>
      <c r="Q3769" t="s">
        <v>406</v>
      </c>
      <c r="R3769">
        <v>920</v>
      </c>
    </row>
    <row r="3770" spans="1:18" x14ac:dyDescent="0.3">
      <c r="A3770" t="s">
        <v>3988</v>
      </c>
      <c r="B3770" s="1">
        <v>42740</v>
      </c>
      <c r="C3770" s="1">
        <v>42750</v>
      </c>
      <c r="D3770">
        <v>35</v>
      </c>
      <c r="E3770" t="s">
        <v>1850</v>
      </c>
      <c r="F3770" t="s">
        <v>3246</v>
      </c>
      <c r="G3770" t="s">
        <v>21</v>
      </c>
      <c r="H3770">
        <v>25</v>
      </c>
      <c r="I3770">
        <v>5</v>
      </c>
      <c r="J3770">
        <v>11</v>
      </c>
      <c r="K3770">
        <v>3946.3</v>
      </c>
      <c r="L3770">
        <v>2012.6130000000001</v>
      </c>
      <c r="M3770">
        <v>43409.3</v>
      </c>
      <c r="N3770" t="s">
        <v>316</v>
      </c>
      <c r="O3770" t="s">
        <v>699</v>
      </c>
      <c r="P3770" t="s">
        <v>121</v>
      </c>
      <c r="Q3770" t="s">
        <v>33</v>
      </c>
      <c r="R3770">
        <v>2016</v>
      </c>
    </row>
    <row r="3771" spans="1:18" x14ac:dyDescent="0.3">
      <c r="A3771" t="s">
        <v>3989</v>
      </c>
      <c r="B3771" s="1">
        <v>42739</v>
      </c>
      <c r="C3771" s="1">
        <v>42755</v>
      </c>
      <c r="D3771">
        <v>42</v>
      </c>
      <c r="E3771" t="s">
        <v>1850</v>
      </c>
      <c r="F3771" t="s">
        <v>3246</v>
      </c>
      <c r="G3771" t="s">
        <v>21</v>
      </c>
      <c r="H3771">
        <v>99</v>
      </c>
      <c r="I3771">
        <v>5</v>
      </c>
      <c r="J3771">
        <v>7</v>
      </c>
      <c r="K3771">
        <v>3899.4</v>
      </c>
      <c r="L3771">
        <v>1598.7539999999999</v>
      </c>
      <c r="M3771">
        <v>27295.8</v>
      </c>
      <c r="N3771" t="s">
        <v>89</v>
      </c>
      <c r="O3771" t="s">
        <v>699</v>
      </c>
      <c r="P3771" t="s">
        <v>180</v>
      </c>
      <c r="Q3771" t="s">
        <v>181</v>
      </c>
      <c r="R3771">
        <v>3225</v>
      </c>
    </row>
    <row r="3772" spans="1:18" x14ac:dyDescent="0.3">
      <c r="A3772" t="s">
        <v>3990</v>
      </c>
      <c r="B3772" s="1">
        <v>42738</v>
      </c>
      <c r="C3772" s="1">
        <v>42753</v>
      </c>
      <c r="D3772">
        <v>41</v>
      </c>
      <c r="E3772" t="s">
        <v>1850</v>
      </c>
      <c r="F3772" t="s">
        <v>3246</v>
      </c>
      <c r="G3772" t="s">
        <v>21</v>
      </c>
      <c r="H3772">
        <v>30</v>
      </c>
      <c r="I3772">
        <v>2</v>
      </c>
      <c r="J3772">
        <v>10</v>
      </c>
      <c r="K3772">
        <v>1058.5999999999999</v>
      </c>
      <c r="L3772">
        <v>666.91800000000001</v>
      </c>
      <c r="M3772">
        <v>10586</v>
      </c>
      <c r="N3772" t="s">
        <v>321</v>
      </c>
      <c r="O3772" t="s">
        <v>334</v>
      </c>
      <c r="P3772" t="s">
        <v>438</v>
      </c>
      <c r="Q3772" t="s">
        <v>118</v>
      </c>
      <c r="R3772">
        <v>112</v>
      </c>
    </row>
    <row r="3773" spans="1:18" x14ac:dyDescent="0.3">
      <c r="A3773" t="s">
        <v>3991</v>
      </c>
      <c r="B3773" s="1">
        <v>42746</v>
      </c>
      <c r="C3773" s="1">
        <v>42761</v>
      </c>
      <c r="D3773">
        <v>1</v>
      </c>
      <c r="E3773" t="s">
        <v>1850</v>
      </c>
      <c r="F3773" t="s">
        <v>3246</v>
      </c>
      <c r="G3773" t="s">
        <v>21</v>
      </c>
      <c r="H3773">
        <v>38</v>
      </c>
      <c r="I3773">
        <v>4</v>
      </c>
      <c r="J3773">
        <v>12</v>
      </c>
      <c r="K3773">
        <v>2505.8000000000002</v>
      </c>
      <c r="L3773">
        <v>1954.5239999999999</v>
      </c>
      <c r="M3773">
        <v>30069.599999999999</v>
      </c>
      <c r="N3773" t="s">
        <v>120</v>
      </c>
      <c r="O3773" t="s">
        <v>812</v>
      </c>
      <c r="P3773" t="s">
        <v>163</v>
      </c>
      <c r="Q3773" t="s">
        <v>164</v>
      </c>
      <c r="R3773">
        <v>3110</v>
      </c>
    </row>
    <row r="3774" spans="1:18" x14ac:dyDescent="0.3">
      <c r="A3774" t="s">
        <v>3992</v>
      </c>
      <c r="B3774" s="1">
        <v>42750</v>
      </c>
      <c r="C3774" s="1">
        <v>42766</v>
      </c>
      <c r="D3774">
        <v>49</v>
      </c>
      <c r="E3774" t="s">
        <v>1850</v>
      </c>
      <c r="F3774" t="s">
        <v>3246</v>
      </c>
      <c r="G3774" t="s">
        <v>21</v>
      </c>
      <c r="H3774">
        <v>41</v>
      </c>
      <c r="I3774">
        <v>1</v>
      </c>
      <c r="J3774">
        <v>12</v>
      </c>
      <c r="K3774">
        <v>1045.2</v>
      </c>
      <c r="L3774">
        <v>480.79199999999997</v>
      </c>
      <c r="M3774">
        <v>12542.4</v>
      </c>
      <c r="N3774" t="s">
        <v>135</v>
      </c>
      <c r="O3774" t="s">
        <v>471</v>
      </c>
      <c r="P3774" t="s">
        <v>43</v>
      </c>
      <c r="Q3774" t="s">
        <v>44</v>
      </c>
      <c r="R3774">
        <v>4310</v>
      </c>
    </row>
    <row r="3775" spans="1:18" x14ac:dyDescent="0.3">
      <c r="A3775" t="s">
        <v>3993</v>
      </c>
      <c r="B3775" s="1">
        <v>42747</v>
      </c>
      <c r="C3775" s="1">
        <v>42751</v>
      </c>
      <c r="D3775">
        <v>50</v>
      </c>
      <c r="E3775" t="s">
        <v>1850</v>
      </c>
      <c r="F3775" t="s">
        <v>3246</v>
      </c>
      <c r="G3775" t="s">
        <v>21</v>
      </c>
      <c r="H3775">
        <v>43</v>
      </c>
      <c r="I3775">
        <v>11</v>
      </c>
      <c r="J3775">
        <v>6</v>
      </c>
      <c r="K3775">
        <v>3899.4</v>
      </c>
      <c r="L3775">
        <v>3275.4960000000001</v>
      </c>
      <c r="M3775">
        <v>23396.400000000001</v>
      </c>
      <c r="N3775" t="s">
        <v>67</v>
      </c>
      <c r="O3775" t="s">
        <v>593</v>
      </c>
      <c r="P3775" t="s">
        <v>249</v>
      </c>
      <c r="Q3775" t="s">
        <v>74</v>
      </c>
      <c r="R3775">
        <v>1041</v>
      </c>
    </row>
    <row r="3776" spans="1:18" x14ac:dyDescent="0.3">
      <c r="A3776" t="s">
        <v>3994</v>
      </c>
      <c r="B3776" s="1">
        <v>42740</v>
      </c>
      <c r="C3776" s="1">
        <v>42746</v>
      </c>
      <c r="D3776">
        <v>31</v>
      </c>
      <c r="E3776" t="s">
        <v>1850</v>
      </c>
      <c r="F3776" t="s">
        <v>3246</v>
      </c>
      <c r="G3776" t="s">
        <v>21</v>
      </c>
      <c r="H3776">
        <v>68</v>
      </c>
      <c r="I3776">
        <v>11</v>
      </c>
      <c r="J3776">
        <v>8</v>
      </c>
      <c r="K3776">
        <v>2626.4</v>
      </c>
      <c r="L3776">
        <v>1365.7280000000001</v>
      </c>
      <c r="M3776">
        <v>21011.200000000001</v>
      </c>
      <c r="N3776" t="s">
        <v>149</v>
      </c>
      <c r="O3776" t="s">
        <v>593</v>
      </c>
      <c r="P3776" t="s">
        <v>97</v>
      </c>
      <c r="Q3776" t="s">
        <v>58</v>
      </c>
      <c r="R3776">
        <v>3210</v>
      </c>
    </row>
    <row r="3777" spans="1:18" x14ac:dyDescent="0.3">
      <c r="A3777" t="s">
        <v>3995</v>
      </c>
      <c r="B3777" s="1">
        <v>42756</v>
      </c>
      <c r="C3777" s="1">
        <v>42768</v>
      </c>
      <c r="D3777">
        <v>37</v>
      </c>
      <c r="E3777" t="s">
        <v>1850</v>
      </c>
      <c r="F3777" t="s">
        <v>3246</v>
      </c>
      <c r="G3777" t="s">
        <v>21</v>
      </c>
      <c r="H3777">
        <v>76</v>
      </c>
      <c r="I3777">
        <v>2</v>
      </c>
      <c r="J3777">
        <v>8</v>
      </c>
      <c r="K3777">
        <v>1078.7</v>
      </c>
      <c r="L3777">
        <v>755.09</v>
      </c>
      <c r="M3777">
        <v>8629.6</v>
      </c>
      <c r="N3777" t="s">
        <v>106</v>
      </c>
      <c r="O3777" t="s">
        <v>334</v>
      </c>
      <c r="P3777" t="s">
        <v>121</v>
      </c>
      <c r="Q3777" t="s">
        <v>33</v>
      </c>
      <c r="R3777">
        <v>2016</v>
      </c>
    </row>
    <row r="3778" spans="1:18" x14ac:dyDescent="0.3">
      <c r="A3778" t="s">
        <v>3996</v>
      </c>
      <c r="B3778" s="1">
        <v>42756</v>
      </c>
      <c r="C3778" s="1">
        <v>42769</v>
      </c>
      <c r="D3778">
        <v>18</v>
      </c>
      <c r="E3778" t="s">
        <v>1850</v>
      </c>
      <c r="F3778" t="s">
        <v>3246</v>
      </c>
      <c r="G3778" t="s">
        <v>21</v>
      </c>
      <c r="H3778">
        <v>17</v>
      </c>
      <c r="I3778">
        <v>11</v>
      </c>
      <c r="J3778">
        <v>7</v>
      </c>
      <c r="K3778">
        <v>5507.4</v>
      </c>
      <c r="L3778">
        <v>2533.404</v>
      </c>
      <c r="M3778">
        <v>38551.800000000003</v>
      </c>
      <c r="N3778" t="s">
        <v>116</v>
      </c>
      <c r="O3778" t="s">
        <v>593</v>
      </c>
      <c r="P3778" t="s">
        <v>199</v>
      </c>
      <c r="Q3778" t="s">
        <v>200</v>
      </c>
      <c r="R3778">
        <v>9522</v>
      </c>
    </row>
    <row r="3779" spans="1:18" x14ac:dyDescent="0.3">
      <c r="A3779" t="s">
        <v>3997</v>
      </c>
      <c r="B3779" s="1">
        <v>42757</v>
      </c>
      <c r="C3779" s="1">
        <v>42773</v>
      </c>
      <c r="D3779">
        <v>48</v>
      </c>
      <c r="E3779" t="s">
        <v>1850</v>
      </c>
      <c r="F3779" t="s">
        <v>3246</v>
      </c>
      <c r="G3779" t="s">
        <v>21</v>
      </c>
      <c r="H3779">
        <v>45</v>
      </c>
      <c r="I3779">
        <v>14</v>
      </c>
      <c r="J3779">
        <v>7</v>
      </c>
      <c r="K3779">
        <v>3825.7</v>
      </c>
      <c r="L3779">
        <v>1874.5930000000001</v>
      </c>
      <c r="M3779">
        <v>26779.9</v>
      </c>
      <c r="N3779" t="s">
        <v>261</v>
      </c>
      <c r="O3779" t="s">
        <v>789</v>
      </c>
      <c r="P3779" t="s">
        <v>540</v>
      </c>
      <c r="Q3779" t="s">
        <v>114</v>
      </c>
      <c r="R3779">
        <v>9400</v>
      </c>
    </row>
    <row r="3780" spans="1:18" x14ac:dyDescent="0.3">
      <c r="A3780" t="s">
        <v>3998</v>
      </c>
      <c r="B3780" s="1">
        <v>42760</v>
      </c>
      <c r="C3780" s="1">
        <v>42769</v>
      </c>
      <c r="D3780">
        <v>27</v>
      </c>
      <c r="E3780" t="s">
        <v>1850</v>
      </c>
      <c r="F3780" t="s">
        <v>3246</v>
      </c>
      <c r="G3780" t="s">
        <v>21</v>
      </c>
      <c r="H3780">
        <v>49</v>
      </c>
      <c r="I3780">
        <v>7</v>
      </c>
      <c r="J3780">
        <v>5</v>
      </c>
      <c r="K3780">
        <v>1782.2</v>
      </c>
      <c r="L3780">
        <v>1497.048</v>
      </c>
      <c r="M3780">
        <v>8911</v>
      </c>
      <c r="N3780" t="s">
        <v>123</v>
      </c>
      <c r="O3780" t="s">
        <v>23</v>
      </c>
      <c r="P3780" t="s">
        <v>282</v>
      </c>
      <c r="Q3780" t="s">
        <v>283</v>
      </c>
      <c r="R3780">
        <v>5024</v>
      </c>
    </row>
    <row r="3781" spans="1:18" x14ac:dyDescent="0.3">
      <c r="A3781" t="s">
        <v>3999</v>
      </c>
      <c r="B3781" s="1">
        <v>42765</v>
      </c>
      <c r="C3781" s="1">
        <v>42779</v>
      </c>
      <c r="D3781">
        <v>43</v>
      </c>
      <c r="E3781" t="s">
        <v>1850</v>
      </c>
      <c r="F3781" t="s">
        <v>3246</v>
      </c>
      <c r="G3781" t="s">
        <v>21</v>
      </c>
      <c r="H3781">
        <v>3</v>
      </c>
      <c r="I3781">
        <v>11</v>
      </c>
      <c r="J3781">
        <v>5</v>
      </c>
      <c r="K3781">
        <v>227.8</v>
      </c>
      <c r="L3781">
        <v>161.738</v>
      </c>
      <c r="M3781">
        <v>1139</v>
      </c>
      <c r="N3781" t="s">
        <v>210</v>
      </c>
      <c r="O3781" t="s">
        <v>593</v>
      </c>
      <c r="P3781" t="s">
        <v>159</v>
      </c>
      <c r="Q3781" t="s">
        <v>160</v>
      </c>
      <c r="R3781">
        <v>627</v>
      </c>
    </row>
    <row r="3782" spans="1:18" x14ac:dyDescent="0.3">
      <c r="A3782" t="s">
        <v>4000</v>
      </c>
      <c r="B3782" s="1">
        <v>42766</v>
      </c>
      <c r="C3782" s="1">
        <v>42769</v>
      </c>
      <c r="D3782">
        <v>41</v>
      </c>
      <c r="E3782" t="s">
        <v>1850</v>
      </c>
      <c r="F3782" t="s">
        <v>3246</v>
      </c>
      <c r="G3782" t="s">
        <v>21</v>
      </c>
      <c r="H3782">
        <v>34</v>
      </c>
      <c r="I3782">
        <v>4</v>
      </c>
      <c r="J3782">
        <v>9</v>
      </c>
      <c r="K3782">
        <v>1038.5</v>
      </c>
      <c r="L3782">
        <v>571.17499999999995</v>
      </c>
      <c r="M3782">
        <v>9346.5</v>
      </c>
      <c r="N3782" t="s">
        <v>321</v>
      </c>
      <c r="O3782" t="s">
        <v>812</v>
      </c>
      <c r="P3782" t="s">
        <v>73</v>
      </c>
      <c r="Q3782" t="s">
        <v>74</v>
      </c>
      <c r="R3782">
        <v>1021</v>
      </c>
    </row>
    <row r="3783" spans="1:18" x14ac:dyDescent="0.3">
      <c r="A3783" t="s">
        <v>4001</v>
      </c>
      <c r="B3783" s="1">
        <v>42767</v>
      </c>
      <c r="C3783" s="1">
        <v>42774</v>
      </c>
      <c r="D3783">
        <v>19</v>
      </c>
      <c r="E3783" t="s">
        <v>1850</v>
      </c>
      <c r="F3783" t="s">
        <v>3246</v>
      </c>
      <c r="G3783" t="s">
        <v>21</v>
      </c>
      <c r="H3783">
        <v>43</v>
      </c>
      <c r="I3783">
        <v>12</v>
      </c>
      <c r="J3783">
        <v>9</v>
      </c>
      <c r="K3783">
        <v>6432</v>
      </c>
      <c r="L3783">
        <v>4373.76</v>
      </c>
      <c r="M3783">
        <v>57888</v>
      </c>
      <c r="N3783" t="s">
        <v>103</v>
      </c>
      <c r="O3783" t="s">
        <v>793</v>
      </c>
      <c r="P3783" t="s">
        <v>249</v>
      </c>
      <c r="Q3783" t="s">
        <v>74</v>
      </c>
      <c r="R3783">
        <v>1041</v>
      </c>
    </row>
    <row r="3784" spans="1:18" x14ac:dyDescent="0.3">
      <c r="A3784" t="s">
        <v>4002</v>
      </c>
      <c r="B3784" s="1">
        <v>42767</v>
      </c>
      <c r="C3784" s="1">
        <v>42779</v>
      </c>
      <c r="D3784">
        <v>33</v>
      </c>
      <c r="E3784" t="s">
        <v>1850</v>
      </c>
      <c r="F3784" t="s">
        <v>3246</v>
      </c>
      <c r="G3784" t="s">
        <v>21</v>
      </c>
      <c r="H3784">
        <v>49</v>
      </c>
      <c r="I3784">
        <v>13</v>
      </c>
      <c r="J3784">
        <v>9</v>
      </c>
      <c r="K3784">
        <v>884.4</v>
      </c>
      <c r="L3784">
        <v>548.32799999999997</v>
      </c>
      <c r="M3784">
        <v>7959.6</v>
      </c>
      <c r="N3784" t="s">
        <v>166</v>
      </c>
      <c r="O3784" t="s">
        <v>779</v>
      </c>
      <c r="P3784" t="s">
        <v>282</v>
      </c>
      <c r="Q3784" t="s">
        <v>283</v>
      </c>
      <c r="R3784">
        <v>5024</v>
      </c>
    </row>
    <row r="3785" spans="1:18" x14ac:dyDescent="0.3">
      <c r="A3785" t="s">
        <v>4003</v>
      </c>
      <c r="B3785" s="1">
        <v>42768</v>
      </c>
      <c r="C3785" s="1">
        <v>42777</v>
      </c>
      <c r="D3785">
        <v>11</v>
      </c>
      <c r="E3785" t="s">
        <v>1850</v>
      </c>
      <c r="F3785" t="s">
        <v>3246</v>
      </c>
      <c r="G3785" t="s">
        <v>21</v>
      </c>
      <c r="H3785">
        <v>31</v>
      </c>
      <c r="I3785">
        <v>2</v>
      </c>
      <c r="J3785">
        <v>12</v>
      </c>
      <c r="K3785">
        <v>670</v>
      </c>
      <c r="L3785">
        <v>408.7</v>
      </c>
      <c r="M3785">
        <v>8040</v>
      </c>
      <c r="N3785" t="s">
        <v>76</v>
      </c>
      <c r="O3785" t="s">
        <v>334</v>
      </c>
      <c r="P3785" t="s">
        <v>187</v>
      </c>
      <c r="Q3785" t="s">
        <v>29</v>
      </c>
      <c r="R3785">
        <v>610</v>
      </c>
    </row>
    <row r="3786" spans="1:18" x14ac:dyDescent="0.3">
      <c r="A3786" t="s">
        <v>4004</v>
      </c>
      <c r="B3786" s="1">
        <v>42768</v>
      </c>
      <c r="C3786" s="1">
        <v>42775</v>
      </c>
      <c r="D3786">
        <v>5</v>
      </c>
      <c r="E3786" t="s">
        <v>1850</v>
      </c>
      <c r="F3786" t="s">
        <v>3246</v>
      </c>
      <c r="G3786" t="s">
        <v>21</v>
      </c>
      <c r="H3786">
        <v>37</v>
      </c>
      <c r="I3786">
        <v>13</v>
      </c>
      <c r="J3786">
        <v>11</v>
      </c>
      <c r="K3786">
        <v>2606.3000000000002</v>
      </c>
      <c r="L3786">
        <v>1668.0319999999999</v>
      </c>
      <c r="M3786">
        <v>28669.3</v>
      </c>
      <c r="N3786" t="s">
        <v>52</v>
      </c>
      <c r="O3786" t="s">
        <v>779</v>
      </c>
      <c r="P3786" t="s">
        <v>156</v>
      </c>
      <c r="Q3786" t="s">
        <v>151</v>
      </c>
      <c r="R3786">
        <v>3411</v>
      </c>
    </row>
    <row r="3787" spans="1:18" x14ac:dyDescent="0.3">
      <c r="A3787" t="s">
        <v>4005</v>
      </c>
      <c r="B3787" s="1">
        <v>42770</v>
      </c>
      <c r="C3787" s="1">
        <v>42775</v>
      </c>
      <c r="D3787">
        <v>7</v>
      </c>
      <c r="E3787" t="s">
        <v>1850</v>
      </c>
      <c r="F3787" t="s">
        <v>3246</v>
      </c>
      <c r="G3787" t="s">
        <v>21</v>
      </c>
      <c r="H3787">
        <v>7</v>
      </c>
      <c r="I3787">
        <v>7</v>
      </c>
      <c r="J3787">
        <v>8</v>
      </c>
      <c r="K3787">
        <v>1045.2</v>
      </c>
      <c r="L3787">
        <v>710.73599999999999</v>
      </c>
      <c r="M3787">
        <v>8361.6</v>
      </c>
      <c r="N3787" t="s">
        <v>169</v>
      </c>
      <c r="O3787" t="s">
        <v>23</v>
      </c>
      <c r="P3787" t="s">
        <v>665</v>
      </c>
      <c r="Q3787" t="s">
        <v>666</v>
      </c>
      <c r="R3787">
        <v>3910</v>
      </c>
    </row>
    <row r="3788" spans="1:18" x14ac:dyDescent="0.3">
      <c r="A3788" t="s">
        <v>4006</v>
      </c>
      <c r="B3788" s="1">
        <v>42771</v>
      </c>
      <c r="C3788" s="1">
        <v>42780</v>
      </c>
      <c r="D3788">
        <v>22</v>
      </c>
      <c r="E3788" t="s">
        <v>1850</v>
      </c>
      <c r="F3788" t="s">
        <v>3246</v>
      </c>
      <c r="G3788" t="s">
        <v>21</v>
      </c>
      <c r="H3788">
        <v>72</v>
      </c>
      <c r="I3788">
        <v>14</v>
      </c>
      <c r="J3788">
        <v>8</v>
      </c>
      <c r="K3788">
        <v>2499.1</v>
      </c>
      <c r="L3788">
        <v>1774.3610000000001</v>
      </c>
      <c r="M3788">
        <v>19992.8</v>
      </c>
      <c r="N3788" t="s">
        <v>392</v>
      </c>
      <c r="O3788" t="s">
        <v>789</v>
      </c>
      <c r="P3788" t="s">
        <v>235</v>
      </c>
      <c r="Q3788" t="s">
        <v>58</v>
      </c>
      <c r="R3788">
        <v>3210</v>
      </c>
    </row>
    <row r="3789" spans="1:18" x14ac:dyDescent="0.3">
      <c r="A3789" t="s">
        <v>4007</v>
      </c>
      <c r="B3789" s="1">
        <v>42772</v>
      </c>
      <c r="C3789" s="1">
        <v>42790</v>
      </c>
      <c r="D3789">
        <v>13</v>
      </c>
      <c r="E3789" t="s">
        <v>1850</v>
      </c>
      <c r="F3789" t="s">
        <v>3246</v>
      </c>
      <c r="G3789" t="s">
        <v>21</v>
      </c>
      <c r="H3789">
        <v>75</v>
      </c>
      <c r="I3789">
        <v>1</v>
      </c>
      <c r="J3789">
        <v>7</v>
      </c>
      <c r="K3789">
        <v>227.8</v>
      </c>
      <c r="L3789">
        <v>113.9</v>
      </c>
      <c r="M3789">
        <v>1594.6</v>
      </c>
      <c r="N3789" t="s">
        <v>69</v>
      </c>
      <c r="O3789" t="s">
        <v>471</v>
      </c>
      <c r="P3789" t="s">
        <v>455</v>
      </c>
      <c r="Q3789" t="s">
        <v>413</v>
      </c>
      <c r="R3789">
        <v>5018</v>
      </c>
    </row>
    <row r="3790" spans="1:18" x14ac:dyDescent="0.3">
      <c r="A3790" t="s">
        <v>4008</v>
      </c>
      <c r="B3790" s="1">
        <v>42773</v>
      </c>
      <c r="C3790" s="1">
        <v>42776</v>
      </c>
      <c r="D3790">
        <v>33</v>
      </c>
      <c r="E3790" t="s">
        <v>1850</v>
      </c>
      <c r="F3790" t="s">
        <v>3246</v>
      </c>
      <c r="G3790" t="s">
        <v>21</v>
      </c>
      <c r="H3790">
        <v>64</v>
      </c>
      <c r="I3790">
        <v>1</v>
      </c>
      <c r="J3790">
        <v>11</v>
      </c>
      <c r="K3790">
        <v>3289.7</v>
      </c>
      <c r="L3790">
        <v>2204.0990000000002</v>
      </c>
      <c r="M3790">
        <v>36186.699999999997</v>
      </c>
      <c r="N3790" t="s">
        <v>166</v>
      </c>
      <c r="O3790" t="s">
        <v>471</v>
      </c>
      <c r="P3790" t="s">
        <v>28</v>
      </c>
      <c r="Q3790" t="s">
        <v>29</v>
      </c>
      <c r="R3790">
        <v>600</v>
      </c>
    </row>
    <row r="3791" spans="1:18" x14ac:dyDescent="0.3">
      <c r="A3791" t="s">
        <v>4009</v>
      </c>
      <c r="B3791" s="1">
        <v>42774</v>
      </c>
      <c r="C3791" s="1">
        <v>42780</v>
      </c>
      <c r="D3791">
        <v>36</v>
      </c>
      <c r="E3791" t="s">
        <v>1850</v>
      </c>
      <c r="F3791" t="s">
        <v>3246</v>
      </c>
      <c r="G3791" t="s">
        <v>21</v>
      </c>
      <c r="H3791">
        <v>72</v>
      </c>
      <c r="I3791">
        <v>5</v>
      </c>
      <c r="J3791">
        <v>11</v>
      </c>
      <c r="K3791">
        <v>1902.8</v>
      </c>
      <c r="L3791">
        <v>1084.596</v>
      </c>
      <c r="M3791">
        <v>20930.8</v>
      </c>
      <c r="N3791" t="s">
        <v>295</v>
      </c>
      <c r="O3791" t="s">
        <v>699</v>
      </c>
      <c r="P3791" t="s">
        <v>235</v>
      </c>
      <c r="Q3791" t="s">
        <v>58</v>
      </c>
      <c r="R3791">
        <v>3210</v>
      </c>
    </row>
    <row r="3792" spans="1:18" x14ac:dyDescent="0.3">
      <c r="A3792" t="s">
        <v>4010</v>
      </c>
      <c r="B3792" s="1">
        <v>42776</v>
      </c>
      <c r="C3792" s="1">
        <v>42786</v>
      </c>
      <c r="D3792">
        <v>29</v>
      </c>
      <c r="E3792" t="s">
        <v>1850</v>
      </c>
      <c r="F3792" t="s">
        <v>3246</v>
      </c>
      <c r="G3792" t="s">
        <v>21</v>
      </c>
      <c r="H3792">
        <v>8</v>
      </c>
      <c r="I3792">
        <v>8</v>
      </c>
      <c r="J3792">
        <v>8</v>
      </c>
      <c r="K3792">
        <v>1929.6</v>
      </c>
      <c r="L3792">
        <v>1196.3520000000001</v>
      </c>
      <c r="M3792">
        <v>15436.8</v>
      </c>
      <c r="N3792" t="s">
        <v>63</v>
      </c>
      <c r="O3792" t="s">
        <v>828</v>
      </c>
      <c r="P3792" t="s">
        <v>84</v>
      </c>
      <c r="Q3792" t="s">
        <v>85</v>
      </c>
      <c r="R3792">
        <v>2113</v>
      </c>
    </row>
    <row r="3793" spans="1:18" x14ac:dyDescent="0.3">
      <c r="A3793" t="s">
        <v>4011</v>
      </c>
      <c r="B3793" s="1">
        <v>42778</v>
      </c>
      <c r="C3793" s="1">
        <v>42785</v>
      </c>
      <c r="D3793">
        <v>18</v>
      </c>
      <c r="E3793" t="s">
        <v>1850</v>
      </c>
      <c r="F3793" t="s">
        <v>3246</v>
      </c>
      <c r="G3793" t="s">
        <v>21</v>
      </c>
      <c r="H3793">
        <v>56</v>
      </c>
      <c r="I3793">
        <v>5</v>
      </c>
      <c r="J3793">
        <v>10</v>
      </c>
      <c r="K3793">
        <v>3999.9</v>
      </c>
      <c r="L3793">
        <v>2679.933</v>
      </c>
      <c r="M3793">
        <v>39999</v>
      </c>
      <c r="N3793" t="s">
        <v>116</v>
      </c>
      <c r="O3793" t="s">
        <v>699</v>
      </c>
      <c r="P3793" t="s">
        <v>77</v>
      </c>
      <c r="Q3793" t="s">
        <v>25</v>
      </c>
      <c r="R3793">
        <v>8024</v>
      </c>
    </row>
    <row r="3794" spans="1:18" x14ac:dyDescent="0.3">
      <c r="A3794" t="s">
        <v>4012</v>
      </c>
      <c r="B3794" s="1">
        <v>42780</v>
      </c>
      <c r="C3794" s="1">
        <v>42797</v>
      </c>
      <c r="D3794">
        <v>49</v>
      </c>
      <c r="E3794" t="s">
        <v>1850</v>
      </c>
      <c r="F3794" t="s">
        <v>3246</v>
      </c>
      <c r="G3794" t="s">
        <v>21</v>
      </c>
      <c r="H3794">
        <v>16</v>
      </c>
      <c r="I3794">
        <v>5</v>
      </c>
      <c r="J3794">
        <v>7</v>
      </c>
      <c r="K3794">
        <v>6438.7</v>
      </c>
      <c r="L3794">
        <v>4120.768</v>
      </c>
      <c r="M3794">
        <v>45070.9</v>
      </c>
      <c r="N3794" t="s">
        <v>135</v>
      </c>
      <c r="O3794" t="s">
        <v>699</v>
      </c>
      <c r="P3794" t="s">
        <v>221</v>
      </c>
      <c r="Q3794" t="s">
        <v>58</v>
      </c>
      <c r="R3794">
        <v>3210</v>
      </c>
    </row>
    <row r="3795" spans="1:18" x14ac:dyDescent="0.3">
      <c r="A3795" t="s">
        <v>4013</v>
      </c>
      <c r="B3795" s="1">
        <v>42783</v>
      </c>
      <c r="C3795" s="1">
        <v>42790</v>
      </c>
      <c r="D3795">
        <v>7</v>
      </c>
      <c r="E3795" t="s">
        <v>1850</v>
      </c>
      <c r="F3795" t="s">
        <v>3246</v>
      </c>
      <c r="G3795" t="s">
        <v>21</v>
      </c>
      <c r="H3795">
        <v>11</v>
      </c>
      <c r="I3795">
        <v>5</v>
      </c>
      <c r="J3795">
        <v>9</v>
      </c>
      <c r="K3795">
        <v>5172.3999999999996</v>
      </c>
      <c r="L3795">
        <v>3103.44</v>
      </c>
      <c r="M3795">
        <v>46551.6</v>
      </c>
      <c r="N3795" t="s">
        <v>169</v>
      </c>
      <c r="O3795" t="s">
        <v>699</v>
      </c>
      <c r="P3795" t="s">
        <v>405</v>
      </c>
      <c r="Q3795" t="s">
        <v>406</v>
      </c>
      <c r="R3795">
        <v>920</v>
      </c>
    </row>
    <row r="3796" spans="1:18" x14ac:dyDescent="0.3">
      <c r="A3796" t="s">
        <v>4014</v>
      </c>
      <c r="B3796" s="1">
        <v>42784</v>
      </c>
      <c r="C3796" s="1">
        <v>42800</v>
      </c>
      <c r="D3796">
        <v>32</v>
      </c>
      <c r="E3796" t="s">
        <v>1850</v>
      </c>
      <c r="F3796" t="s">
        <v>3246</v>
      </c>
      <c r="G3796" t="s">
        <v>21</v>
      </c>
      <c r="H3796">
        <v>24</v>
      </c>
      <c r="I3796">
        <v>2</v>
      </c>
      <c r="J3796">
        <v>11</v>
      </c>
      <c r="K3796">
        <v>1192.5999999999999</v>
      </c>
      <c r="L3796">
        <v>536.66999999999996</v>
      </c>
      <c r="M3796">
        <v>13118.6</v>
      </c>
      <c r="N3796" t="s">
        <v>280</v>
      </c>
      <c r="O3796" t="s">
        <v>334</v>
      </c>
      <c r="P3796" t="s">
        <v>237</v>
      </c>
      <c r="Q3796" t="s">
        <v>118</v>
      </c>
      <c r="R3796">
        <v>112</v>
      </c>
    </row>
    <row r="3797" spans="1:18" x14ac:dyDescent="0.3">
      <c r="A3797" t="s">
        <v>4015</v>
      </c>
      <c r="B3797" s="1">
        <v>42784</v>
      </c>
      <c r="C3797" s="1">
        <v>42789</v>
      </c>
      <c r="D3797">
        <v>29</v>
      </c>
      <c r="E3797" t="s">
        <v>1850</v>
      </c>
      <c r="F3797" t="s">
        <v>3246</v>
      </c>
      <c r="G3797" t="s">
        <v>21</v>
      </c>
      <c r="H3797">
        <v>62</v>
      </c>
      <c r="I3797">
        <v>2</v>
      </c>
      <c r="J3797">
        <v>7</v>
      </c>
      <c r="K3797">
        <v>2499.1</v>
      </c>
      <c r="L3797">
        <v>1024.6310000000001</v>
      </c>
      <c r="M3797">
        <v>17493.7</v>
      </c>
      <c r="N3797" t="s">
        <v>63</v>
      </c>
      <c r="O3797" t="s">
        <v>334</v>
      </c>
      <c r="P3797" t="s">
        <v>64</v>
      </c>
      <c r="Q3797" t="s">
        <v>65</v>
      </c>
      <c r="R3797">
        <v>4730</v>
      </c>
    </row>
    <row r="3798" spans="1:18" x14ac:dyDescent="0.3">
      <c r="A3798" t="s">
        <v>4016</v>
      </c>
      <c r="B3798" s="1">
        <v>42784</v>
      </c>
      <c r="C3798" s="1">
        <v>42789</v>
      </c>
      <c r="D3798">
        <v>17</v>
      </c>
      <c r="E3798" t="s">
        <v>1850</v>
      </c>
      <c r="F3798" t="s">
        <v>3246</v>
      </c>
      <c r="G3798" t="s">
        <v>21</v>
      </c>
      <c r="H3798">
        <v>38</v>
      </c>
      <c r="I3798">
        <v>1</v>
      </c>
      <c r="J3798">
        <v>6</v>
      </c>
      <c r="K3798">
        <v>1835.8</v>
      </c>
      <c r="L3798">
        <v>1413.566</v>
      </c>
      <c r="M3798">
        <v>11014.8</v>
      </c>
      <c r="N3798" t="s">
        <v>270</v>
      </c>
      <c r="O3798" t="s">
        <v>471</v>
      </c>
      <c r="P3798" t="s">
        <v>163</v>
      </c>
      <c r="Q3798" t="s">
        <v>164</v>
      </c>
      <c r="R3798">
        <v>3110</v>
      </c>
    </row>
    <row r="3799" spans="1:18" x14ac:dyDescent="0.3">
      <c r="A3799" t="s">
        <v>4017</v>
      </c>
      <c r="B3799" s="1">
        <v>42785</v>
      </c>
      <c r="C3799" s="1">
        <v>42801</v>
      </c>
      <c r="D3799">
        <v>26</v>
      </c>
      <c r="E3799" t="s">
        <v>1850</v>
      </c>
      <c r="F3799" t="s">
        <v>3246</v>
      </c>
      <c r="G3799" t="s">
        <v>21</v>
      </c>
      <c r="H3799">
        <v>75</v>
      </c>
      <c r="I3799">
        <v>11</v>
      </c>
      <c r="J3799">
        <v>8</v>
      </c>
      <c r="K3799">
        <v>2881</v>
      </c>
      <c r="L3799">
        <v>2189.56</v>
      </c>
      <c r="M3799">
        <v>23048</v>
      </c>
      <c r="N3799" t="s">
        <v>162</v>
      </c>
      <c r="O3799" t="s">
        <v>593</v>
      </c>
      <c r="P3799" t="s">
        <v>455</v>
      </c>
      <c r="Q3799" t="s">
        <v>413</v>
      </c>
      <c r="R3799">
        <v>5018</v>
      </c>
    </row>
    <row r="3800" spans="1:18" x14ac:dyDescent="0.3">
      <c r="A3800" t="s">
        <v>4018</v>
      </c>
      <c r="B3800" s="1">
        <v>42785</v>
      </c>
      <c r="C3800" s="1">
        <v>42790</v>
      </c>
      <c r="D3800">
        <v>49</v>
      </c>
      <c r="E3800" t="s">
        <v>1850</v>
      </c>
      <c r="F3800" t="s">
        <v>3246</v>
      </c>
      <c r="G3800" t="s">
        <v>21</v>
      </c>
      <c r="H3800">
        <v>28</v>
      </c>
      <c r="I3800">
        <v>11</v>
      </c>
      <c r="J3800">
        <v>7</v>
      </c>
      <c r="K3800">
        <v>857.6</v>
      </c>
      <c r="L3800">
        <v>445.952</v>
      </c>
      <c r="M3800">
        <v>6003.2</v>
      </c>
      <c r="N3800" t="s">
        <v>135</v>
      </c>
      <c r="O3800" t="s">
        <v>593</v>
      </c>
      <c r="P3800" t="s">
        <v>170</v>
      </c>
      <c r="Q3800" t="s">
        <v>40</v>
      </c>
      <c r="R3800">
        <v>4110</v>
      </c>
    </row>
    <row r="3801" spans="1:18" x14ac:dyDescent="0.3">
      <c r="A3801" t="s">
        <v>4019</v>
      </c>
      <c r="B3801" s="1">
        <v>42786</v>
      </c>
      <c r="C3801" s="1">
        <v>42804</v>
      </c>
      <c r="D3801">
        <v>45</v>
      </c>
      <c r="E3801" t="s">
        <v>1850</v>
      </c>
      <c r="F3801" t="s">
        <v>3246</v>
      </c>
      <c r="G3801" t="s">
        <v>21</v>
      </c>
      <c r="H3801">
        <v>82</v>
      </c>
      <c r="I3801">
        <v>11</v>
      </c>
      <c r="J3801">
        <v>6</v>
      </c>
      <c r="K3801">
        <v>1058.5999999999999</v>
      </c>
      <c r="L3801">
        <v>719.84799999999996</v>
      </c>
      <c r="M3801">
        <v>6351.6</v>
      </c>
      <c r="N3801" t="s">
        <v>35</v>
      </c>
      <c r="O3801" t="s">
        <v>593</v>
      </c>
      <c r="P3801" t="s">
        <v>156</v>
      </c>
      <c r="Q3801" t="s">
        <v>151</v>
      </c>
      <c r="R3801">
        <v>3411</v>
      </c>
    </row>
    <row r="3802" spans="1:18" x14ac:dyDescent="0.3">
      <c r="A3802" t="s">
        <v>4020</v>
      </c>
      <c r="B3802" s="1">
        <v>42787</v>
      </c>
      <c r="C3802" s="1">
        <v>42799</v>
      </c>
      <c r="D3802">
        <v>1</v>
      </c>
      <c r="E3802" t="s">
        <v>1850</v>
      </c>
      <c r="F3802" t="s">
        <v>3246</v>
      </c>
      <c r="G3802" t="s">
        <v>21</v>
      </c>
      <c r="H3802">
        <v>42</v>
      </c>
      <c r="I3802">
        <v>10</v>
      </c>
      <c r="J3802">
        <v>8</v>
      </c>
      <c r="K3802">
        <v>174.2</v>
      </c>
      <c r="L3802">
        <v>142.84399999999999</v>
      </c>
      <c r="M3802">
        <v>1393.6</v>
      </c>
      <c r="N3802" t="s">
        <v>120</v>
      </c>
      <c r="O3802" t="s">
        <v>783</v>
      </c>
      <c r="P3802" t="s">
        <v>47</v>
      </c>
      <c r="Q3802" t="s">
        <v>48</v>
      </c>
      <c r="R3802">
        <v>4010</v>
      </c>
    </row>
    <row r="3803" spans="1:18" x14ac:dyDescent="0.3">
      <c r="A3803" t="s">
        <v>4021</v>
      </c>
      <c r="B3803" s="1">
        <v>42789</v>
      </c>
      <c r="C3803" s="1">
        <v>42799</v>
      </c>
      <c r="D3803">
        <v>43</v>
      </c>
      <c r="E3803" t="s">
        <v>1850</v>
      </c>
      <c r="F3803" t="s">
        <v>3246</v>
      </c>
      <c r="G3803" t="s">
        <v>21</v>
      </c>
      <c r="H3803">
        <v>64</v>
      </c>
      <c r="I3803">
        <v>13</v>
      </c>
      <c r="J3803">
        <v>5</v>
      </c>
      <c r="K3803">
        <v>2579.5</v>
      </c>
      <c r="L3803">
        <v>1625.085</v>
      </c>
      <c r="M3803">
        <v>12897.5</v>
      </c>
      <c r="N3803" t="s">
        <v>210</v>
      </c>
      <c r="O3803" t="s">
        <v>779</v>
      </c>
      <c r="P3803" t="s">
        <v>28</v>
      </c>
      <c r="Q3803" t="s">
        <v>29</v>
      </c>
      <c r="R3803">
        <v>600</v>
      </c>
    </row>
    <row r="3804" spans="1:18" x14ac:dyDescent="0.3">
      <c r="A3804" t="s">
        <v>4022</v>
      </c>
      <c r="B3804" s="1">
        <v>42789</v>
      </c>
      <c r="C3804" s="1">
        <v>42795</v>
      </c>
      <c r="D3804">
        <v>37</v>
      </c>
      <c r="E3804" t="s">
        <v>1850</v>
      </c>
      <c r="F3804" t="s">
        <v>3246</v>
      </c>
      <c r="G3804" t="s">
        <v>21</v>
      </c>
      <c r="H3804">
        <v>58</v>
      </c>
      <c r="I3804">
        <v>5</v>
      </c>
      <c r="J3804">
        <v>6</v>
      </c>
      <c r="K3804">
        <v>944.7</v>
      </c>
      <c r="L3804">
        <v>699.07799999999997</v>
      </c>
      <c r="M3804">
        <v>5668.2</v>
      </c>
      <c r="N3804" t="s">
        <v>106</v>
      </c>
      <c r="O3804" t="s">
        <v>699</v>
      </c>
      <c r="P3804" t="s">
        <v>235</v>
      </c>
      <c r="Q3804" t="s">
        <v>58</v>
      </c>
      <c r="R3804">
        <v>3210</v>
      </c>
    </row>
    <row r="3805" spans="1:18" x14ac:dyDescent="0.3">
      <c r="A3805" t="s">
        <v>4023</v>
      </c>
      <c r="B3805" s="1">
        <v>42790</v>
      </c>
      <c r="C3805" s="1">
        <v>42795</v>
      </c>
      <c r="D3805">
        <v>43</v>
      </c>
      <c r="E3805" t="s">
        <v>1850</v>
      </c>
      <c r="F3805" t="s">
        <v>3246</v>
      </c>
      <c r="G3805" t="s">
        <v>21</v>
      </c>
      <c r="H3805">
        <v>87</v>
      </c>
      <c r="I3805">
        <v>1</v>
      </c>
      <c r="J3805">
        <v>7</v>
      </c>
      <c r="K3805">
        <v>3993.2</v>
      </c>
      <c r="L3805">
        <v>3234.4920000000002</v>
      </c>
      <c r="M3805">
        <v>27952.400000000001</v>
      </c>
      <c r="N3805" t="s">
        <v>210</v>
      </c>
      <c r="O3805" t="s">
        <v>471</v>
      </c>
      <c r="P3805" t="s">
        <v>136</v>
      </c>
      <c r="Q3805" t="s">
        <v>25</v>
      </c>
      <c r="R3805">
        <v>8051</v>
      </c>
    </row>
    <row r="3806" spans="1:18" x14ac:dyDescent="0.3">
      <c r="A3806" t="s">
        <v>4024</v>
      </c>
      <c r="B3806" s="1">
        <v>42790</v>
      </c>
      <c r="C3806" s="1">
        <v>42797</v>
      </c>
      <c r="D3806">
        <v>21</v>
      </c>
      <c r="E3806" t="s">
        <v>1850</v>
      </c>
      <c r="F3806" t="s">
        <v>3246</v>
      </c>
      <c r="G3806" t="s">
        <v>21</v>
      </c>
      <c r="H3806">
        <v>76</v>
      </c>
      <c r="I3806">
        <v>11</v>
      </c>
      <c r="J3806">
        <v>8</v>
      </c>
      <c r="K3806">
        <v>884.4</v>
      </c>
      <c r="L3806">
        <v>548.32799999999997</v>
      </c>
      <c r="M3806">
        <v>7075.2</v>
      </c>
      <c r="N3806" t="s">
        <v>127</v>
      </c>
      <c r="O3806" t="s">
        <v>593</v>
      </c>
      <c r="P3806" t="s">
        <v>121</v>
      </c>
      <c r="Q3806" t="s">
        <v>33</v>
      </c>
      <c r="R3806">
        <v>2016</v>
      </c>
    </row>
    <row r="3807" spans="1:18" x14ac:dyDescent="0.3">
      <c r="A3807" t="s">
        <v>4025</v>
      </c>
      <c r="B3807" s="1">
        <v>42791</v>
      </c>
      <c r="C3807" s="1">
        <v>42806</v>
      </c>
      <c r="D3807">
        <v>34</v>
      </c>
      <c r="E3807" t="s">
        <v>1850</v>
      </c>
      <c r="F3807" t="s">
        <v>3246</v>
      </c>
      <c r="G3807" t="s">
        <v>21</v>
      </c>
      <c r="H3807">
        <v>90</v>
      </c>
      <c r="I3807">
        <v>5</v>
      </c>
      <c r="J3807">
        <v>8</v>
      </c>
      <c r="K3807">
        <v>1862.6</v>
      </c>
      <c r="L3807">
        <v>1229.316</v>
      </c>
      <c r="M3807">
        <v>14900.8</v>
      </c>
      <c r="N3807" t="s">
        <v>46</v>
      </c>
      <c r="O3807" t="s">
        <v>699</v>
      </c>
      <c r="P3807" t="s">
        <v>53</v>
      </c>
      <c r="Q3807" t="s">
        <v>54</v>
      </c>
      <c r="R3807">
        <v>9332</v>
      </c>
    </row>
    <row r="3808" spans="1:18" x14ac:dyDescent="0.3">
      <c r="A3808" t="s">
        <v>4026</v>
      </c>
      <c r="B3808" s="1">
        <v>42793</v>
      </c>
      <c r="C3808" s="1">
        <v>42796</v>
      </c>
      <c r="D3808">
        <v>39</v>
      </c>
      <c r="E3808" t="s">
        <v>1850</v>
      </c>
      <c r="F3808" t="s">
        <v>3246</v>
      </c>
      <c r="G3808" t="s">
        <v>21</v>
      </c>
      <c r="H3808">
        <v>33</v>
      </c>
      <c r="I3808">
        <v>7</v>
      </c>
      <c r="J3808">
        <v>6</v>
      </c>
      <c r="K3808">
        <v>3899.4</v>
      </c>
      <c r="L3808">
        <v>2417.6280000000002</v>
      </c>
      <c r="M3808">
        <v>23396.400000000001</v>
      </c>
      <c r="N3808" t="s">
        <v>141</v>
      </c>
      <c r="O3808" t="s">
        <v>23</v>
      </c>
      <c r="P3808" t="s">
        <v>50</v>
      </c>
      <c r="Q3808" t="s">
        <v>29</v>
      </c>
      <c r="R3808">
        <v>604</v>
      </c>
    </row>
    <row r="3809" spans="1:18" x14ac:dyDescent="0.3">
      <c r="A3809" t="s">
        <v>4027</v>
      </c>
      <c r="B3809" s="1">
        <v>42794</v>
      </c>
      <c r="C3809" s="1">
        <v>42812</v>
      </c>
      <c r="D3809">
        <v>43</v>
      </c>
      <c r="E3809" t="s">
        <v>1850</v>
      </c>
      <c r="F3809" t="s">
        <v>3246</v>
      </c>
      <c r="G3809" t="s">
        <v>21</v>
      </c>
      <c r="H3809">
        <v>19</v>
      </c>
      <c r="I3809">
        <v>12</v>
      </c>
      <c r="J3809">
        <v>11</v>
      </c>
      <c r="K3809">
        <v>3912.8</v>
      </c>
      <c r="L3809">
        <v>3091.1120000000001</v>
      </c>
      <c r="M3809">
        <v>43040.800000000003</v>
      </c>
      <c r="N3809" t="s">
        <v>210</v>
      </c>
      <c r="O3809" t="s">
        <v>793</v>
      </c>
      <c r="P3809" t="s">
        <v>70</v>
      </c>
      <c r="Q3809" t="s">
        <v>71</v>
      </c>
      <c r="R3809">
        <v>3500</v>
      </c>
    </row>
    <row r="3810" spans="1:18" x14ac:dyDescent="0.3">
      <c r="A3810" t="s">
        <v>4028</v>
      </c>
      <c r="B3810" s="1">
        <v>42795</v>
      </c>
      <c r="C3810" s="1">
        <v>42804</v>
      </c>
      <c r="D3810">
        <v>1</v>
      </c>
      <c r="E3810" t="s">
        <v>1850</v>
      </c>
      <c r="F3810" t="s">
        <v>3246</v>
      </c>
      <c r="G3810" t="s">
        <v>21</v>
      </c>
      <c r="H3810">
        <v>26</v>
      </c>
      <c r="I3810">
        <v>5</v>
      </c>
      <c r="J3810">
        <v>10</v>
      </c>
      <c r="K3810">
        <v>3999.9</v>
      </c>
      <c r="L3810">
        <v>3359.9160000000002</v>
      </c>
      <c r="M3810">
        <v>39999</v>
      </c>
      <c r="N3810" t="s">
        <v>120</v>
      </c>
      <c r="O3810" t="s">
        <v>699</v>
      </c>
      <c r="P3810" t="s">
        <v>239</v>
      </c>
      <c r="Q3810" t="s">
        <v>240</v>
      </c>
      <c r="R3810">
        <v>210</v>
      </c>
    </row>
    <row r="3811" spans="1:18" x14ac:dyDescent="0.3">
      <c r="A3811" t="s">
        <v>4029</v>
      </c>
      <c r="B3811" s="1">
        <v>42795</v>
      </c>
      <c r="C3811" s="1">
        <v>42813</v>
      </c>
      <c r="D3811">
        <v>41</v>
      </c>
      <c r="E3811" t="s">
        <v>1850</v>
      </c>
      <c r="F3811" t="s">
        <v>3246</v>
      </c>
      <c r="G3811" t="s">
        <v>21</v>
      </c>
      <c r="H3811">
        <v>83</v>
      </c>
      <c r="I3811">
        <v>7</v>
      </c>
      <c r="J3811">
        <v>6</v>
      </c>
      <c r="K3811">
        <v>3115.5</v>
      </c>
      <c r="L3811">
        <v>1900.4549999999999</v>
      </c>
      <c r="M3811">
        <v>18693</v>
      </c>
      <c r="N3811" t="s">
        <v>321</v>
      </c>
      <c r="O3811" t="s">
        <v>23</v>
      </c>
      <c r="P3811" t="s">
        <v>144</v>
      </c>
      <c r="Q3811" t="s">
        <v>29</v>
      </c>
      <c r="R3811">
        <v>612</v>
      </c>
    </row>
    <row r="3812" spans="1:18" x14ac:dyDescent="0.3">
      <c r="A3812" t="s">
        <v>4030</v>
      </c>
      <c r="B3812" s="1">
        <v>42796</v>
      </c>
      <c r="C3812" s="1">
        <v>42809</v>
      </c>
      <c r="D3812">
        <v>25</v>
      </c>
      <c r="E3812" t="s">
        <v>1850</v>
      </c>
      <c r="F3812" t="s">
        <v>3246</v>
      </c>
      <c r="G3812" t="s">
        <v>21</v>
      </c>
      <c r="H3812">
        <v>57</v>
      </c>
      <c r="I3812">
        <v>14</v>
      </c>
      <c r="J3812">
        <v>12</v>
      </c>
      <c r="K3812">
        <v>884.4</v>
      </c>
      <c r="L3812">
        <v>619.08000000000004</v>
      </c>
      <c r="M3812">
        <v>10612.8</v>
      </c>
      <c r="N3812" t="s">
        <v>189</v>
      </c>
      <c r="O3812" t="s">
        <v>789</v>
      </c>
      <c r="P3812" t="s">
        <v>173</v>
      </c>
      <c r="Q3812" t="s">
        <v>174</v>
      </c>
      <c r="R3812">
        <v>3434</v>
      </c>
    </row>
    <row r="3813" spans="1:18" x14ac:dyDescent="0.3">
      <c r="A3813" t="s">
        <v>4031</v>
      </c>
      <c r="B3813" s="1">
        <v>42796</v>
      </c>
      <c r="C3813" s="1">
        <v>42812</v>
      </c>
      <c r="D3813">
        <v>2</v>
      </c>
      <c r="E3813" t="s">
        <v>1850</v>
      </c>
      <c r="F3813" t="s">
        <v>3246</v>
      </c>
      <c r="G3813" t="s">
        <v>21</v>
      </c>
      <c r="H3813">
        <v>21</v>
      </c>
      <c r="I3813">
        <v>5</v>
      </c>
      <c r="J3813">
        <v>8</v>
      </c>
      <c r="K3813">
        <v>1212.7</v>
      </c>
      <c r="L3813">
        <v>933.779</v>
      </c>
      <c r="M3813">
        <v>9701.6</v>
      </c>
      <c r="N3813" t="s">
        <v>202</v>
      </c>
      <c r="O3813" t="s">
        <v>699</v>
      </c>
      <c r="P3813" t="s">
        <v>93</v>
      </c>
      <c r="Q3813" t="s">
        <v>94</v>
      </c>
      <c r="R3813">
        <v>7022</v>
      </c>
    </row>
    <row r="3814" spans="1:18" x14ac:dyDescent="0.3">
      <c r="A3814" t="s">
        <v>4032</v>
      </c>
      <c r="B3814" s="1">
        <v>42799</v>
      </c>
      <c r="C3814" s="1">
        <v>42811</v>
      </c>
      <c r="D3814">
        <v>14</v>
      </c>
      <c r="E3814" t="s">
        <v>1850</v>
      </c>
      <c r="F3814" t="s">
        <v>3246</v>
      </c>
      <c r="G3814" t="s">
        <v>21</v>
      </c>
      <c r="H3814">
        <v>99</v>
      </c>
      <c r="I3814">
        <v>11</v>
      </c>
      <c r="J3814">
        <v>5</v>
      </c>
      <c r="K3814">
        <v>3932.9</v>
      </c>
      <c r="L3814">
        <v>2910.346</v>
      </c>
      <c r="M3814">
        <v>19664.5</v>
      </c>
      <c r="N3814" t="s">
        <v>38</v>
      </c>
      <c r="O3814" t="s">
        <v>593</v>
      </c>
      <c r="P3814" t="s">
        <v>180</v>
      </c>
      <c r="Q3814" t="s">
        <v>181</v>
      </c>
      <c r="R3814">
        <v>3225</v>
      </c>
    </row>
    <row r="3815" spans="1:18" x14ac:dyDescent="0.3">
      <c r="A3815" t="s">
        <v>4033</v>
      </c>
      <c r="B3815" s="1">
        <v>42802</v>
      </c>
      <c r="C3815" s="1">
        <v>42818</v>
      </c>
      <c r="D3815">
        <v>21</v>
      </c>
      <c r="E3815" t="s">
        <v>1850</v>
      </c>
      <c r="F3815" t="s">
        <v>3246</v>
      </c>
      <c r="G3815" t="s">
        <v>21</v>
      </c>
      <c r="H3815">
        <v>52</v>
      </c>
      <c r="I3815">
        <v>1</v>
      </c>
      <c r="J3815">
        <v>6</v>
      </c>
      <c r="K3815">
        <v>4006.6</v>
      </c>
      <c r="L3815">
        <v>2604.29</v>
      </c>
      <c r="M3815">
        <v>24039.599999999999</v>
      </c>
      <c r="N3815" t="s">
        <v>127</v>
      </c>
      <c r="O3815" t="s">
        <v>471</v>
      </c>
      <c r="P3815" t="s">
        <v>306</v>
      </c>
      <c r="Q3815" t="s">
        <v>307</v>
      </c>
      <c r="R3815">
        <v>5512</v>
      </c>
    </row>
    <row r="3816" spans="1:18" x14ac:dyDescent="0.3">
      <c r="A3816" t="s">
        <v>4034</v>
      </c>
      <c r="B3816" s="1">
        <v>42802</v>
      </c>
      <c r="C3816" s="1">
        <v>42815</v>
      </c>
      <c r="D3816">
        <v>42</v>
      </c>
      <c r="E3816" t="s">
        <v>1850</v>
      </c>
      <c r="F3816" t="s">
        <v>3246</v>
      </c>
      <c r="G3816" t="s">
        <v>21</v>
      </c>
      <c r="H3816">
        <v>23</v>
      </c>
      <c r="I3816">
        <v>13</v>
      </c>
      <c r="J3816">
        <v>9</v>
      </c>
      <c r="K3816">
        <v>2994.9</v>
      </c>
      <c r="L3816">
        <v>2126.3789999999999</v>
      </c>
      <c r="M3816">
        <v>26954.1</v>
      </c>
      <c r="N3816" t="s">
        <v>89</v>
      </c>
      <c r="O3816" t="s">
        <v>779</v>
      </c>
      <c r="P3816" t="s">
        <v>90</v>
      </c>
      <c r="Q3816" t="s">
        <v>25</v>
      </c>
      <c r="R3816">
        <v>8051</v>
      </c>
    </row>
    <row r="3817" spans="1:18" x14ac:dyDescent="0.3">
      <c r="A3817" t="s">
        <v>4035</v>
      </c>
      <c r="B3817" s="1">
        <v>42809</v>
      </c>
      <c r="C3817" s="1">
        <v>42819</v>
      </c>
      <c r="D3817">
        <v>14</v>
      </c>
      <c r="E3817" t="s">
        <v>1850</v>
      </c>
      <c r="F3817" t="s">
        <v>3246</v>
      </c>
      <c r="G3817" t="s">
        <v>21</v>
      </c>
      <c r="H3817">
        <v>61</v>
      </c>
      <c r="I3817">
        <v>1</v>
      </c>
      <c r="J3817">
        <v>8</v>
      </c>
      <c r="K3817">
        <v>174.2</v>
      </c>
      <c r="L3817">
        <v>106.262</v>
      </c>
      <c r="M3817">
        <v>1393.6</v>
      </c>
      <c r="N3817" t="s">
        <v>38</v>
      </c>
      <c r="O3817" t="s">
        <v>471</v>
      </c>
      <c r="P3817" t="s">
        <v>232</v>
      </c>
      <c r="Q3817" t="s">
        <v>233</v>
      </c>
      <c r="R3817">
        <v>9812</v>
      </c>
    </row>
    <row r="3818" spans="1:18" x14ac:dyDescent="0.3">
      <c r="A3818" t="s">
        <v>4036</v>
      </c>
      <c r="B3818" s="1">
        <v>42809</v>
      </c>
      <c r="C3818" s="1">
        <v>42818</v>
      </c>
      <c r="D3818">
        <v>11</v>
      </c>
      <c r="E3818" t="s">
        <v>1850</v>
      </c>
      <c r="F3818" t="s">
        <v>3246</v>
      </c>
      <c r="G3818" t="s">
        <v>21</v>
      </c>
      <c r="H3818">
        <v>33</v>
      </c>
      <c r="I3818">
        <v>1</v>
      </c>
      <c r="J3818">
        <v>8</v>
      </c>
      <c r="K3818">
        <v>1018.4</v>
      </c>
      <c r="L3818">
        <v>794.35199999999998</v>
      </c>
      <c r="M3818">
        <v>8147.2</v>
      </c>
      <c r="N3818" t="s">
        <v>76</v>
      </c>
      <c r="O3818" t="s">
        <v>471</v>
      </c>
      <c r="P3818" t="s">
        <v>50</v>
      </c>
      <c r="Q3818" t="s">
        <v>29</v>
      </c>
      <c r="R3818">
        <v>604</v>
      </c>
    </row>
    <row r="3819" spans="1:18" x14ac:dyDescent="0.3">
      <c r="A3819" t="s">
        <v>4037</v>
      </c>
      <c r="B3819" s="1">
        <v>42810</v>
      </c>
      <c r="C3819" s="1">
        <v>42816</v>
      </c>
      <c r="D3819">
        <v>15</v>
      </c>
      <c r="E3819" t="s">
        <v>1850</v>
      </c>
      <c r="F3819" t="s">
        <v>3246</v>
      </c>
      <c r="G3819" t="s">
        <v>21</v>
      </c>
      <c r="H3819">
        <v>91</v>
      </c>
      <c r="I3819">
        <v>2</v>
      </c>
      <c r="J3819">
        <v>5</v>
      </c>
      <c r="K3819">
        <v>167.5</v>
      </c>
      <c r="L3819">
        <v>142.375</v>
      </c>
      <c r="M3819">
        <v>837.5</v>
      </c>
      <c r="N3819" t="s">
        <v>342</v>
      </c>
      <c r="O3819" t="s">
        <v>334</v>
      </c>
      <c r="P3819" t="s">
        <v>378</v>
      </c>
      <c r="Q3819" t="s">
        <v>243</v>
      </c>
      <c r="R3819">
        <v>4412</v>
      </c>
    </row>
    <row r="3820" spans="1:18" x14ac:dyDescent="0.3">
      <c r="A3820" t="s">
        <v>4038</v>
      </c>
      <c r="B3820" s="1">
        <v>42811</v>
      </c>
      <c r="C3820" s="1">
        <v>42820</v>
      </c>
      <c r="D3820">
        <v>46</v>
      </c>
      <c r="E3820" t="s">
        <v>1850</v>
      </c>
      <c r="F3820" t="s">
        <v>3246</v>
      </c>
      <c r="G3820" t="s">
        <v>21</v>
      </c>
      <c r="H3820">
        <v>2</v>
      </c>
      <c r="I3820">
        <v>13</v>
      </c>
      <c r="J3820">
        <v>6</v>
      </c>
      <c r="K3820">
        <v>261.3</v>
      </c>
      <c r="L3820">
        <v>180.297</v>
      </c>
      <c r="M3820">
        <v>1567.8</v>
      </c>
      <c r="N3820" t="s">
        <v>42</v>
      </c>
      <c r="O3820" t="s">
        <v>779</v>
      </c>
      <c r="P3820" t="s">
        <v>79</v>
      </c>
      <c r="Q3820" t="s">
        <v>80</v>
      </c>
      <c r="R3820">
        <v>9630</v>
      </c>
    </row>
    <row r="3821" spans="1:18" x14ac:dyDescent="0.3">
      <c r="A3821" t="s">
        <v>4039</v>
      </c>
      <c r="B3821" s="1">
        <v>42812</v>
      </c>
      <c r="C3821" s="1">
        <v>42826</v>
      </c>
      <c r="D3821">
        <v>13</v>
      </c>
      <c r="E3821" t="s">
        <v>1850</v>
      </c>
      <c r="F3821" t="s">
        <v>3246</v>
      </c>
      <c r="G3821" t="s">
        <v>21</v>
      </c>
      <c r="H3821">
        <v>6</v>
      </c>
      <c r="I3821">
        <v>7</v>
      </c>
      <c r="J3821">
        <v>10</v>
      </c>
      <c r="K3821">
        <v>6505.7</v>
      </c>
      <c r="L3821">
        <v>4944.3320000000003</v>
      </c>
      <c r="M3821">
        <v>65057</v>
      </c>
      <c r="N3821" t="s">
        <v>69</v>
      </c>
      <c r="O3821" t="s">
        <v>23</v>
      </c>
      <c r="P3821" t="s">
        <v>110</v>
      </c>
      <c r="Q3821" t="s">
        <v>58</v>
      </c>
      <c r="R3821">
        <v>3216</v>
      </c>
    </row>
    <row r="3822" spans="1:18" x14ac:dyDescent="0.3">
      <c r="A3822" t="s">
        <v>4040</v>
      </c>
      <c r="B3822" s="1">
        <v>42813</v>
      </c>
      <c r="C3822" s="1">
        <v>42830</v>
      </c>
      <c r="D3822">
        <v>33</v>
      </c>
      <c r="E3822" t="s">
        <v>1850</v>
      </c>
      <c r="F3822" t="s">
        <v>3246</v>
      </c>
      <c r="G3822" t="s">
        <v>21</v>
      </c>
      <c r="H3822">
        <v>52</v>
      </c>
      <c r="I3822">
        <v>11</v>
      </c>
      <c r="J3822">
        <v>10</v>
      </c>
      <c r="K3822">
        <v>3852.5</v>
      </c>
      <c r="L3822">
        <v>3197.5749999999998</v>
      </c>
      <c r="M3822">
        <v>38525</v>
      </c>
      <c r="N3822" t="s">
        <v>166</v>
      </c>
      <c r="O3822" t="s">
        <v>593</v>
      </c>
      <c r="P3822" t="s">
        <v>306</v>
      </c>
      <c r="Q3822" t="s">
        <v>307</v>
      </c>
      <c r="R3822">
        <v>5512</v>
      </c>
    </row>
    <row r="3823" spans="1:18" x14ac:dyDescent="0.3">
      <c r="A3823" t="s">
        <v>4041</v>
      </c>
      <c r="B3823" s="1">
        <v>42815</v>
      </c>
      <c r="C3823" s="1">
        <v>42820</v>
      </c>
      <c r="D3823">
        <v>4</v>
      </c>
      <c r="E3823" t="s">
        <v>1850</v>
      </c>
      <c r="F3823" t="s">
        <v>3246</v>
      </c>
      <c r="G3823" t="s">
        <v>21</v>
      </c>
      <c r="H3823">
        <v>22</v>
      </c>
      <c r="I3823">
        <v>2</v>
      </c>
      <c r="J3823">
        <v>9</v>
      </c>
      <c r="K3823">
        <v>1092.0999999999999</v>
      </c>
      <c r="L3823">
        <v>709.86500000000001</v>
      </c>
      <c r="M3823">
        <v>9828.9</v>
      </c>
      <c r="N3823" t="s">
        <v>482</v>
      </c>
      <c r="O3823" t="s">
        <v>334</v>
      </c>
      <c r="P3823" t="s">
        <v>142</v>
      </c>
      <c r="Q3823" t="s">
        <v>80</v>
      </c>
      <c r="R3823">
        <v>9818</v>
      </c>
    </row>
    <row r="3824" spans="1:18" x14ac:dyDescent="0.3">
      <c r="A3824" t="s">
        <v>4042</v>
      </c>
      <c r="B3824" s="1">
        <v>42816</v>
      </c>
      <c r="C3824" s="1">
        <v>42825</v>
      </c>
      <c r="D3824">
        <v>50</v>
      </c>
      <c r="E3824" t="s">
        <v>1850</v>
      </c>
      <c r="F3824" t="s">
        <v>3246</v>
      </c>
      <c r="G3824" t="s">
        <v>21</v>
      </c>
      <c r="H3824">
        <v>26</v>
      </c>
      <c r="I3824">
        <v>11</v>
      </c>
      <c r="J3824">
        <v>7</v>
      </c>
      <c r="K3824">
        <v>2465.6</v>
      </c>
      <c r="L3824">
        <v>1405.3920000000001</v>
      </c>
      <c r="M3824">
        <v>17259.2</v>
      </c>
      <c r="N3824" t="s">
        <v>67</v>
      </c>
      <c r="O3824" t="s">
        <v>593</v>
      </c>
      <c r="P3824" t="s">
        <v>239</v>
      </c>
      <c r="Q3824" t="s">
        <v>240</v>
      </c>
      <c r="R3824">
        <v>210</v>
      </c>
    </row>
    <row r="3825" spans="1:18" x14ac:dyDescent="0.3">
      <c r="A3825" t="s">
        <v>4043</v>
      </c>
      <c r="B3825" s="1">
        <v>42816</v>
      </c>
      <c r="C3825" s="1">
        <v>42820</v>
      </c>
      <c r="D3825">
        <v>31</v>
      </c>
      <c r="E3825" t="s">
        <v>1850</v>
      </c>
      <c r="F3825" t="s">
        <v>3246</v>
      </c>
      <c r="G3825" t="s">
        <v>21</v>
      </c>
      <c r="H3825">
        <v>26</v>
      </c>
      <c r="I3825">
        <v>11</v>
      </c>
      <c r="J3825">
        <v>11</v>
      </c>
      <c r="K3825">
        <v>5540.9</v>
      </c>
      <c r="L3825">
        <v>4488.1289999999999</v>
      </c>
      <c r="M3825">
        <v>60949.9</v>
      </c>
      <c r="N3825" t="s">
        <v>149</v>
      </c>
      <c r="O3825" t="s">
        <v>593</v>
      </c>
      <c r="P3825" t="s">
        <v>239</v>
      </c>
      <c r="Q3825" t="s">
        <v>240</v>
      </c>
      <c r="R3825">
        <v>210</v>
      </c>
    </row>
    <row r="3826" spans="1:18" x14ac:dyDescent="0.3">
      <c r="A3826" t="s">
        <v>4044</v>
      </c>
      <c r="B3826" s="1">
        <v>42817</v>
      </c>
      <c r="C3826" s="1">
        <v>42823</v>
      </c>
      <c r="D3826">
        <v>3</v>
      </c>
      <c r="E3826" t="s">
        <v>1850</v>
      </c>
      <c r="F3826" t="s">
        <v>3246</v>
      </c>
      <c r="G3826" t="s">
        <v>21</v>
      </c>
      <c r="H3826">
        <v>83</v>
      </c>
      <c r="I3826">
        <v>11</v>
      </c>
      <c r="J3826">
        <v>9</v>
      </c>
      <c r="K3826">
        <v>1065.3</v>
      </c>
      <c r="L3826">
        <v>458.07900000000001</v>
      </c>
      <c r="M3826">
        <v>9587.7000000000007</v>
      </c>
      <c r="N3826" t="s">
        <v>257</v>
      </c>
      <c r="O3826" t="s">
        <v>593</v>
      </c>
      <c r="P3826" t="s">
        <v>144</v>
      </c>
      <c r="Q3826" t="s">
        <v>29</v>
      </c>
      <c r="R3826">
        <v>612</v>
      </c>
    </row>
    <row r="3827" spans="1:18" x14ac:dyDescent="0.3">
      <c r="A3827" t="s">
        <v>4045</v>
      </c>
      <c r="B3827" s="1">
        <v>42817</v>
      </c>
      <c r="C3827" s="1">
        <v>42834</v>
      </c>
      <c r="D3827">
        <v>33</v>
      </c>
      <c r="E3827" t="s">
        <v>1850</v>
      </c>
      <c r="F3827" t="s">
        <v>3246</v>
      </c>
      <c r="G3827" t="s">
        <v>21</v>
      </c>
      <c r="H3827">
        <v>72</v>
      </c>
      <c r="I3827">
        <v>5</v>
      </c>
      <c r="J3827">
        <v>7</v>
      </c>
      <c r="K3827">
        <v>6030</v>
      </c>
      <c r="L3827">
        <v>2894.4</v>
      </c>
      <c r="M3827">
        <v>42210</v>
      </c>
      <c r="N3827" t="s">
        <v>166</v>
      </c>
      <c r="O3827" t="s">
        <v>699</v>
      </c>
      <c r="P3827" t="s">
        <v>235</v>
      </c>
      <c r="Q3827" t="s">
        <v>58</v>
      </c>
      <c r="R3827">
        <v>3210</v>
      </c>
    </row>
    <row r="3828" spans="1:18" x14ac:dyDescent="0.3">
      <c r="A3828" t="s">
        <v>4046</v>
      </c>
      <c r="B3828" s="1">
        <v>42821</v>
      </c>
      <c r="C3828" s="1">
        <v>42825</v>
      </c>
      <c r="D3828">
        <v>24</v>
      </c>
      <c r="E3828" t="s">
        <v>1850</v>
      </c>
      <c r="F3828" t="s">
        <v>3246</v>
      </c>
      <c r="G3828" t="s">
        <v>21</v>
      </c>
      <c r="H3828">
        <v>75</v>
      </c>
      <c r="I3828">
        <v>11</v>
      </c>
      <c r="J3828">
        <v>10</v>
      </c>
      <c r="K3828">
        <v>187.6</v>
      </c>
      <c r="L3828">
        <v>93.8</v>
      </c>
      <c r="M3828">
        <v>1876</v>
      </c>
      <c r="N3828" t="s">
        <v>326</v>
      </c>
      <c r="O3828" t="s">
        <v>593</v>
      </c>
      <c r="P3828" t="s">
        <v>455</v>
      </c>
      <c r="Q3828" t="s">
        <v>413</v>
      </c>
      <c r="R3828">
        <v>5018</v>
      </c>
    </row>
    <row r="3829" spans="1:18" x14ac:dyDescent="0.3">
      <c r="A3829" t="s">
        <v>4047</v>
      </c>
      <c r="B3829" s="1">
        <v>42821</v>
      </c>
      <c r="C3829" s="1">
        <v>42839</v>
      </c>
      <c r="D3829">
        <v>21</v>
      </c>
      <c r="E3829" t="s">
        <v>1850</v>
      </c>
      <c r="F3829" t="s">
        <v>3246</v>
      </c>
      <c r="G3829" t="s">
        <v>21</v>
      </c>
      <c r="H3829">
        <v>72</v>
      </c>
      <c r="I3829">
        <v>11</v>
      </c>
      <c r="J3829">
        <v>9</v>
      </c>
      <c r="K3829">
        <v>5226</v>
      </c>
      <c r="L3829">
        <v>3814.98</v>
      </c>
      <c r="M3829">
        <v>47034</v>
      </c>
      <c r="N3829" t="s">
        <v>127</v>
      </c>
      <c r="O3829" t="s">
        <v>593</v>
      </c>
      <c r="P3829" t="s">
        <v>235</v>
      </c>
      <c r="Q3829" t="s">
        <v>58</v>
      </c>
      <c r="R3829">
        <v>3210</v>
      </c>
    </row>
    <row r="3830" spans="1:18" x14ac:dyDescent="0.3">
      <c r="A3830" t="s">
        <v>4048</v>
      </c>
      <c r="B3830" s="1">
        <v>42825</v>
      </c>
      <c r="C3830" s="1">
        <v>42837</v>
      </c>
      <c r="D3830">
        <v>7</v>
      </c>
      <c r="E3830" t="s">
        <v>1850</v>
      </c>
      <c r="F3830" t="s">
        <v>3246</v>
      </c>
      <c r="G3830" t="s">
        <v>21</v>
      </c>
      <c r="H3830">
        <v>77</v>
      </c>
      <c r="I3830">
        <v>11</v>
      </c>
      <c r="J3830">
        <v>6</v>
      </c>
      <c r="K3830">
        <v>3872.6</v>
      </c>
      <c r="L3830">
        <v>3252.9839999999999</v>
      </c>
      <c r="M3830">
        <v>23235.599999999999</v>
      </c>
      <c r="N3830" t="s">
        <v>169</v>
      </c>
      <c r="O3830" t="s">
        <v>593</v>
      </c>
      <c r="P3830" t="s">
        <v>24</v>
      </c>
      <c r="Q3830" t="s">
        <v>25</v>
      </c>
      <c r="R3830">
        <v>8022</v>
      </c>
    </row>
    <row r="3831" spans="1:18" x14ac:dyDescent="0.3">
      <c r="A3831" t="s">
        <v>4049</v>
      </c>
      <c r="B3831" s="1">
        <v>42825</v>
      </c>
      <c r="C3831" s="1">
        <v>42834</v>
      </c>
      <c r="D3831">
        <v>34</v>
      </c>
      <c r="E3831" t="s">
        <v>1850</v>
      </c>
      <c r="F3831" t="s">
        <v>3246</v>
      </c>
      <c r="G3831" t="s">
        <v>21</v>
      </c>
      <c r="H3831">
        <v>55</v>
      </c>
      <c r="I3831">
        <v>9</v>
      </c>
      <c r="J3831">
        <v>6</v>
      </c>
      <c r="K3831">
        <v>5299.7</v>
      </c>
      <c r="L3831">
        <v>2172.877</v>
      </c>
      <c r="M3831">
        <v>31798.2</v>
      </c>
      <c r="N3831" t="s">
        <v>46</v>
      </c>
      <c r="O3831" t="s">
        <v>795</v>
      </c>
      <c r="P3831" t="s">
        <v>36</v>
      </c>
      <c r="Q3831" t="s">
        <v>36</v>
      </c>
      <c r="R3831">
        <v>3330</v>
      </c>
    </row>
    <row r="3832" spans="1:18" x14ac:dyDescent="0.3">
      <c r="A3832" t="s">
        <v>4050</v>
      </c>
      <c r="B3832" s="1">
        <v>42826</v>
      </c>
      <c r="C3832" s="1">
        <v>42836</v>
      </c>
      <c r="D3832">
        <v>34</v>
      </c>
      <c r="E3832" t="s">
        <v>1850</v>
      </c>
      <c r="F3832" t="s">
        <v>3246</v>
      </c>
      <c r="G3832" t="s">
        <v>21</v>
      </c>
      <c r="H3832">
        <v>98</v>
      </c>
      <c r="I3832">
        <v>12</v>
      </c>
      <c r="J3832">
        <v>11</v>
      </c>
      <c r="K3832">
        <v>3765.4</v>
      </c>
      <c r="L3832">
        <v>2824.05</v>
      </c>
      <c r="M3832">
        <v>41419.4</v>
      </c>
      <c r="N3832" t="s">
        <v>46</v>
      </c>
      <c r="O3832" t="s">
        <v>793</v>
      </c>
      <c r="P3832" t="s">
        <v>286</v>
      </c>
      <c r="Q3832" t="s">
        <v>287</v>
      </c>
      <c r="R3832">
        <v>3503</v>
      </c>
    </row>
    <row r="3833" spans="1:18" x14ac:dyDescent="0.3">
      <c r="A3833" t="s">
        <v>4051</v>
      </c>
      <c r="B3833" s="1">
        <v>42829</v>
      </c>
      <c r="C3833" s="1">
        <v>42843</v>
      </c>
      <c r="D3833">
        <v>19</v>
      </c>
      <c r="E3833" t="s">
        <v>1850</v>
      </c>
      <c r="F3833" t="s">
        <v>3246</v>
      </c>
      <c r="G3833" t="s">
        <v>21</v>
      </c>
      <c r="H3833">
        <v>44</v>
      </c>
      <c r="I3833">
        <v>7</v>
      </c>
      <c r="J3833">
        <v>6</v>
      </c>
      <c r="K3833">
        <v>1869.3</v>
      </c>
      <c r="L3833">
        <v>1196.3520000000001</v>
      </c>
      <c r="M3833">
        <v>11215.8</v>
      </c>
      <c r="N3833" t="s">
        <v>103</v>
      </c>
      <c r="O3833" t="s">
        <v>23</v>
      </c>
      <c r="P3833" t="s">
        <v>345</v>
      </c>
      <c r="Q3833" t="s">
        <v>139</v>
      </c>
      <c r="R3833">
        <v>4930</v>
      </c>
    </row>
    <row r="3834" spans="1:18" x14ac:dyDescent="0.3">
      <c r="A3834" t="s">
        <v>4052</v>
      </c>
      <c r="B3834" s="1">
        <v>42829</v>
      </c>
      <c r="C3834" s="1">
        <v>42845</v>
      </c>
      <c r="D3834">
        <v>44</v>
      </c>
      <c r="E3834" t="s">
        <v>1850</v>
      </c>
      <c r="F3834" t="s">
        <v>3246</v>
      </c>
      <c r="G3834" t="s">
        <v>21</v>
      </c>
      <c r="H3834">
        <v>89</v>
      </c>
      <c r="I3834">
        <v>4</v>
      </c>
      <c r="J3834">
        <v>7</v>
      </c>
      <c r="K3834">
        <v>3095.4</v>
      </c>
      <c r="L3834">
        <v>2104.8719999999998</v>
      </c>
      <c r="M3834">
        <v>21667.8</v>
      </c>
      <c r="N3834" t="s">
        <v>27</v>
      </c>
      <c r="O3834" t="s">
        <v>812</v>
      </c>
      <c r="P3834" t="s">
        <v>131</v>
      </c>
      <c r="Q3834" t="s">
        <v>74</v>
      </c>
      <c r="R3834">
        <v>1023</v>
      </c>
    </row>
    <row r="3835" spans="1:18" x14ac:dyDescent="0.3">
      <c r="A3835" t="s">
        <v>4053</v>
      </c>
      <c r="B3835" s="1">
        <v>42830</v>
      </c>
      <c r="C3835" s="1">
        <v>42845</v>
      </c>
      <c r="D3835">
        <v>42</v>
      </c>
      <c r="E3835" t="s">
        <v>1850</v>
      </c>
      <c r="F3835" t="s">
        <v>3246</v>
      </c>
      <c r="G3835" t="s">
        <v>21</v>
      </c>
      <c r="H3835">
        <v>76</v>
      </c>
      <c r="I3835">
        <v>11</v>
      </c>
      <c r="J3835">
        <v>8</v>
      </c>
      <c r="K3835">
        <v>3872.6</v>
      </c>
      <c r="L3835">
        <v>2052.4780000000001</v>
      </c>
      <c r="M3835">
        <v>30980.799999999999</v>
      </c>
      <c r="N3835" t="s">
        <v>89</v>
      </c>
      <c r="O3835" t="s">
        <v>593</v>
      </c>
      <c r="P3835" t="s">
        <v>121</v>
      </c>
      <c r="Q3835" t="s">
        <v>33</v>
      </c>
      <c r="R3835">
        <v>2016</v>
      </c>
    </row>
    <row r="3836" spans="1:18" x14ac:dyDescent="0.3">
      <c r="A3836" t="s">
        <v>4054</v>
      </c>
      <c r="B3836" s="1">
        <v>42830</v>
      </c>
      <c r="C3836" s="1">
        <v>42843</v>
      </c>
      <c r="D3836">
        <v>3</v>
      </c>
      <c r="E3836" t="s">
        <v>1850</v>
      </c>
      <c r="F3836" t="s">
        <v>3246</v>
      </c>
      <c r="G3836" t="s">
        <v>21</v>
      </c>
      <c r="H3836">
        <v>83</v>
      </c>
      <c r="I3836">
        <v>13</v>
      </c>
      <c r="J3836">
        <v>5</v>
      </c>
      <c r="K3836">
        <v>1279.7</v>
      </c>
      <c r="L3836">
        <v>857.399</v>
      </c>
      <c r="M3836">
        <v>6398.5</v>
      </c>
      <c r="N3836" t="s">
        <v>257</v>
      </c>
      <c r="O3836" t="s">
        <v>779</v>
      </c>
      <c r="P3836" t="s">
        <v>144</v>
      </c>
      <c r="Q3836" t="s">
        <v>29</v>
      </c>
      <c r="R3836">
        <v>612</v>
      </c>
    </row>
    <row r="3837" spans="1:18" x14ac:dyDescent="0.3">
      <c r="A3837" t="s">
        <v>4055</v>
      </c>
      <c r="B3837" s="1">
        <v>42832</v>
      </c>
      <c r="C3837" s="1">
        <v>42850</v>
      </c>
      <c r="D3837">
        <v>44</v>
      </c>
      <c r="E3837" t="s">
        <v>1850</v>
      </c>
      <c r="F3837" t="s">
        <v>3246</v>
      </c>
      <c r="G3837" t="s">
        <v>21</v>
      </c>
      <c r="H3837">
        <v>33</v>
      </c>
      <c r="I3837">
        <v>7</v>
      </c>
      <c r="J3837">
        <v>12</v>
      </c>
      <c r="K3837">
        <v>1969.8</v>
      </c>
      <c r="L3837">
        <v>787.92</v>
      </c>
      <c r="M3837">
        <v>23637.599999999999</v>
      </c>
      <c r="N3837" t="s">
        <v>27</v>
      </c>
      <c r="O3837" t="s">
        <v>23</v>
      </c>
      <c r="P3837" t="s">
        <v>50</v>
      </c>
      <c r="Q3837" t="s">
        <v>29</v>
      </c>
      <c r="R3837">
        <v>604</v>
      </c>
    </row>
    <row r="3838" spans="1:18" x14ac:dyDescent="0.3">
      <c r="A3838" t="s">
        <v>4056</v>
      </c>
      <c r="B3838" s="1">
        <v>42832</v>
      </c>
      <c r="C3838" s="1">
        <v>42850</v>
      </c>
      <c r="D3838">
        <v>28</v>
      </c>
      <c r="E3838" t="s">
        <v>1850</v>
      </c>
      <c r="F3838" t="s">
        <v>3246</v>
      </c>
      <c r="G3838" t="s">
        <v>21</v>
      </c>
      <c r="H3838">
        <v>22</v>
      </c>
      <c r="I3838">
        <v>1</v>
      </c>
      <c r="J3838">
        <v>7</v>
      </c>
      <c r="K3838">
        <v>1902.8</v>
      </c>
      <c r="L3838">
        <v>1065.568</v>
      </c>
      <c r="M3838">
        <v>13319.6</v>
      </c>
      <c r="N3838" t="s">
        <v>109</v>
      </c>
      <c r="O3838" t="s">
        <v>471</v>
      </c>
      <c r="P3838" t="s">
        <v>142</v>
      </c>
      <c r="Q3838" t="s">
        <v>80</v>
      </c>
      <c r="R3838">
        <v>9818</v>
      </c>
    </row>
    <row r="3839" spans="1:18" x14ac:dyDescent="0.3">
      <c r="A3839" t="s">
        <v>4057</v>
      </c>
      <c r="B3839" s="1">
        <v>42833</v>
      </c>
      <c r="C3839" s="1">
        <v>42838</v>
      </c>
      <c r="D3839">
        <v>14</v>
      </c>
      <c r="E3839" t="s">
        <v>1850</v>
      </c>
      <c r="F3839" t="s">
        <v>3246</v>
      </c>
      <c r="G3839" t="s">
        <v>21</v>
      </c>
      <c r="H3839">
        <v>43</v>
      </c>
      <c r="I3839">
        <v>2</v>
      </c>
      <c r="J3839">
        <v>6</v>
      </c>
      <c r="K3839">
        <v>2773.8</v>
      </c>
      <c r="L3839">
        <v>1692.018</v>
      </c>
      <c r="M3839">
        <v>16642.8</v>
      </c>
      <c r="N3839" t="s">
        <v>38</v>
      </c>
      <c r="O3839" t="s">
        <v>334</v>
      </c>
      <c r="P3839" t="s">
        <v>249</v>
      </c>
      <c r="Q3839" t="s">
        <v>74</v>
      </c>
      <c r="R3839">
        <v>1041</v>
      </c>
    </row>
    <row r="3840" spans="1:18" x14ac:dyDescent="0.3">
      <c r="A3840" t="s">
        <v>4058</v>
      </c>
      <c r="B3840" s="1">
        <v>42834</v>
      </c>
      <c r="C3840" s="1">
        <v>42838</v>
      </c>
      <c r="D3840">
        <v>50</v>
      </c>
      <c r="E3840" t="s">
        <v>1850</v>
      </c>
      <c r="F3840" t="s">
        <v>3246</v>
      </c>
      <c r="G3840" t="s">
        <v>21</v>
      </c>
      <c r="H3840">
        <v>5</v>
      </c>
      <c r="I3840">
        <v>13</v>
      </c>
      <c r="J3840">
        <v>5</v>
      </c>
      <c r="K3840">
        <v>1005</v>
      </c>
      <c r="L3840">
        <v>804</v>
      </c>
      <c r="M3840">
        <v>5025</v>
      </c>
      <c r="N3840" t="s">
        <v>67</v>
      </c>
      <c r="O3840" t="s">
        <v>779</v>
      </c>
      <c r="P3840" t="s">
        <v>395</v>
      </c>
      <c r="Q3840" t="s">
        <v>25</v>
      </c>
      <c r="R3840">
        <v>8083</v>
      </c>
    </row>
    <row r="3841" spans="1:18" x14ac:dyDescent="0.3">
      <c r="A3841" t="s">
        <v>4059</v>
      </c>
      <c r="B3841" s="1">
        <v>42837</v>
      </c>
      <c r="C3841" s="1">
        <v>42848</v>
      </c>
      <c r="D3841">
        <v>44</v>
      </c>
      <c r="E3841" t="s">
        <v>1850</v>
      </c>
      <c r="F3841" t="s">
        <v>3246</v>
      </c>
      <c r="G3841" t="s">
        <v>21</v>
      </c>
      <c r="H3841">
        <v>13</v>
      </c>
      <c r="I3841">
        <v>2</v>
      </c>
      <c r="J3841">
        <v>9</v>
      </c>
      <c r="K3841">
        <v>3691.7</v>
      </c>
      <c r="L3841">
        <v>2990.277</v>
      </c>
      <c r="M3841">
        <v>33225.300000000003</v>
      </c>
      <c r="N3841" t="s">
        <v>27</v>
      </c>
      <c r="O3841" t="s">
        <v>334</v>
      </c>
      <c r="P3841" t="s">
        <v>272</v>
      </c>
      <c r="Q3841" t="s">
        <v>273</v>
      </c>
      <c r="R3841">
        <v>7010</v>
      </c>
    </row>
    <row r="3842" spans="1:18" x14ac:dyDescent="0.3">
      <c r="A3842" t="s">
        <v>4060</v>
      </c>
      <c r="B3842" s="1">
        <v>42838</v>
      </c>
      <c r="C3842" s="1">
        <v>42852</v>
      </c>
      <c r="D3842">
        <v>4</v>
      </c>
      <c r="E3842" t="s">
        <v>1850</v>
      </c>
      <c r="F3842" t="s">
        <v>3246</v>
      </c>
      <c r="G3842" t="s">
        <v>21</v>
      </c>
      <c r="H3842">
        <v>68</v>
      </c>
      <c r="I3842">
        <v>8</v>
      </c>
      <c r="J3842">
        <v>7</v>
      </c>
      <c r="K3842">
        <v>174.2</v>
      </c>
      <c r="L3842">
        <v>74.906000000000006</v>
      </c>
      <c r="M3842">
        <v>1219.4000000000001</v>
      </c>
      <c r="N3842" t="s">
        <v>482</v>
      </c>
      <c r="O3842" t="s">
        <v>828</v>
      </c>
      <c r="P3842" t="s">
        <v>97</v>
      </c>
      <c r="Q3842" t="s">
        <v>58</v>
      </c>
      <c r="R3842">
        <v>3210</v>
      </c>
    </row>
    <row r="3843" spans="1:18" x14ac:dyDescent="0.3">
      <c r="A3843" t="s">
        <v>4061</v>
      </c>
      <c r="B3843" s="1">
        <v>42839</v>
      </c>
      <c r="C3843" s="1">
        <v>42843</v>
      </c>
      <c r="D3843">
        <v>7</v>
      </c>
      <c r="E3843" t="s">
        <v>1850</v>
      </c>
      <c r="F3843" t="s">
        <v>3246</v>
      </c>
      <c r="G3843" t="s">
        <v>21</v>
      </c>
      <c r="H3843">
        <v>22</v>
      </c>
      <c r="I3843">
        <v>11</v>
      </c>
      <c r="J3843">
        <v>12</v>
      </c>
      <c r="K3843">
        <v>234.5</v>
      </c>
      <c r="L3843">
        <v>126.63</v>
      </c>
      <c r="M3843">
        <v>2814</v>
      </c>
      <c r="N3843" t="s">
        <v>169</v>
      </c>
      <c r="O3843" t="s">
        <v>593</v>
      </c>
      <c r="P3843" t="s">
        <v>142</v>
      </c>
      <c r="Q3843" t="s">
        <v>80</v>
      </c>
      <c r="R3843">
        <v>9818</v>
      </c>
    </row>
    <row r="3844" spans="1:18" x14ac:dyDescent="0.3">
      <c r="A3844" t="s">
        <v>4062</v>
      </c>
      <c r="B3844" s="1">
        <v>42840</v>
      </c>
      <c r="C3844" s="1">
        <v>42858</v>
      </c>
      <c r="D3844">
        <v>43</v>
      </c>
      <c r="E3844" t="s">
        <v>1850</v>
      </c>
      <c r="F3844" t="s">
        <v>3246</v>
      </c>
      <c r="G3844" t="s">
        <v>21</v>
      </c>
      <c r="H3844">
        <v>46</v>
      </c>
      <c r="I3844">
        <v>11</v>
      </c>
      <c r="J3844">
        <v>6</v>
      </c>
      <c r="K3844">
        <v>3819</v>
      </c>
      <c r="L3844">
        <v>2864.25</v>
      </c>
      <c r="M3844">
        <v>22914</v>
      </c>
      <c r="N3844" t="s">
        <v>210</v>
      </c>
      <c r="O3844" t="s">
        <v>593</v>
      </c>
      <c r="P3844" t="s">
        <v>199</v>
      </c>
      <c r="Q3844" t="s">
        <v>200</v>
      </c>
      <c r="R3844">
        <v>9522</v>
      </c>
    </row>
    <row r="3845" spans="1:18" x14ac:dyDescent="0.3">
      <c r="A3845" t="s">
        <v>4063</v>
      </c>
      <c r="B3845" s="1">
        <v>42843</v>
      </c>
      <c r="C3845" s="1">
        <v>42854</v>
      </c>
      <c r="D3845">
        <v>7</v>
      </c>
      <c r="E3845" t="s">
        <v>1850</v>
      </c>
      <c r="F3845" t="s">
        <v>3246</v>
      </c>
      <c r="G3845" t="s">
        <v>21</v>
      </c>
      <c r="H3845">
        <v>33</v>
      </c>
      <c r="I3845">
        <v>5</v>
      </c>
      <c r="J3845">
        <v>8</v>
      </c>
      <c r="K3845">
        <v>234.5</v>
      </c>
      <c r="L3845">
        <v>180.565</v>
      </c>
      <c r="M3845">
        <v>1876</v>
      </c>
      <c r="N3845" t="s">
        <v>169</v>
      </c>
      <c r="O3845" t="s">
        <v>699</v>
      </c>
      <c r="P3845" t="s">
        <v>50</v>
      </c>
      <c r="Q3845" t="s">
        <v>29</v>
      </c>
      <c r="R3845">
        <v>604</v>
      </c>
    </row>
    <row r="3846" spans="1:18" x14ac:dyDescent="0.3">
      <c r="A3846" t="s">
        <v>4064</v>
      </c>
      <c r="B3846" s="1">
        <v>42844</v>
      </c>
      <c r="C3846" s="1">
        <v>42857</v>
      </c>
      <c r="D3846">
        <v>36</v>
      </c>
      <c r="E3846" t="s">
        <v>1850</v>
      </c>
      <c r="F3846" t="s">
        <v>3246</v>
      </c>
      <c r="G3846" t="s">
        <v>21</v>
      </c>
      <c r="H3846">
        <v>24</v>
      </c>
      <c r="I3846">
        <v>11</v>
      </c>
      <c r="J3846">
        <v>7</v>
      </c>
      <c r="K3846">
        <v>1889.4</v>
      </c>
      <c r="L3846">
        <v>1190.3219999999999</v>
      </c>
      <c r="M3846">
        <v>13225.8</v>
      </c>
      <c r="N3846" t="s">
        <v>295</v>
      </c>
      <c r="O3846" t="s">
        <v>593</v>
      </c>
      <c r="P3846" t="s">
        <v>237</v>
      </c>
      <c r="Q3846" t="s">
        <v>118</v>
      </c>
      <c r="R3846">
        <v>112</v>
      </c>
    </row>
    <row r="3847" spans="1:18" x14ac:dyDescent="0.3">
      <c r="A3847" t="s">
        <v>4065</v>
      </c>
      <c r="B3847" s="1">
        <v>42845</v>
      </c>
      <c r="C3847" s="1">
        <v>42854</v>
      </c>
      <c r="D3847">
        <v>2</v>
      </c>
      <c r="E3847" t="s">
        <v>1850</v>
      </c>
      <c r="F3847" t="s">
        <v>3246</v>
      </c>
      <c r="G3847" t="s">
        <v>21</v>
      </c>
      <c r="H3847">
        <v>58</v>
      </c>
      <c r="I3847">
        <v>11</v>
      </c>
      <c r="J3847">
        <v>6</v>
      </c>
      <c r="K3847">
        <v>6438.7</v>
      </c>
      <c r="L3847">
        <v>2575.48</v>
      </c>
      <c r="M3847">
        <v>38632.199999999997</v>
      </c>
      <c r="N3847" t="s">
        <v>202</v>
      </c>
      <c r="O3847" t="s">
        <v>593</v>
      </c>
      <c r="P3847" t="s">
        <v>235</v>
      </c>
      <c r="Q3847" t="s">
        <v>58</v>
      </c>
      <c r="R3847">
        <v>3210</v>
      </c>
    </row>
    <row r="3848" spans="1:18" x14ac:dyDescent="0.3">
      <c r="A3848" t="s">
        <v>4066</v>
      </c>
      <c r="B3848" s="1">
        <v>42846</v>
      </c>
      <c r="C3848" s="1">
        <v>42849</v>
      </c>
      <c r="D3848">
        <v>10</v>
      </c>
      <c r="E3848" t="s">
        <v>1850</v>
      </c>
      <c r="F3848" t="s">
        <v>3246</v>
      </c>
      <c r="G3848" t="s">
        <v>21</v>
      </c>
      <c r="H3848">
        <v>14</v>
      </c>
      <c r="I3848">
        <v>5</v>
      </c>
      <c r="J3848">
        <v>5</v>
      </c>
      <c r="K3848">
        <v>2445.5</v>
      </c>
      <c r="L3848">
        <v>1760.76</v>
      </c>
      <c r="M3848">
        <v>12227.5</v>
      </c>
      <c r="N3848" t="s">
        <v>56</v>
      </c>
      <c r="O3848" t="s">
        <v>699</v>
      </c>
      <c r="P3848" t="s">
        <v>556</v>
      </c>
      <c r="Q3848" t="s">
        <v>527</v>
      </c>
      <c r="R3848">
        <v>7903</v>
      </c>
    </row>
    <row r="3849" spans="1:18" x14ac:dyDescent="0.3">
      <c r="A3849" t="s">
        <v>4067</v>
      </c>
      <c r="B3849" s="1">
        <v>42847</v>
      </c>
      <c r="C3849" s="1">
        <v>42859</v>
      </c>
      <c r="D3849">
        <v>45</v>
      </c>
      <c r="E3849" t="s">
        <v>1850</v>
      </c>
      <c r="F3849" t="s">
        <v>3246</v>
      </c>
      <c r="G3849" t="s">
        <v>21</v>
      </c>
      <c r="H3849">
        <v>97</v>
      </c>
      <c r="I3849">
        <v>6</v>
      </c>
      <c r="J3849">
        <v>8</v>
      </c>
      <c r="K3849">
        <v>1065.3</v>
      </c>
      <c r="L3849">
        <v>894.85199999999998</v>
      </c>
      <c r="M3849">
        <v>8522.4</v>
      </c>
      <c r="N3849" t="s">
        <v>35</v>
      </c>
      <c r="O3849" t="s">
        <v>785</v>
      </c>
      <c r="P3849" t="s">
        <v>243</v>
      </c>
      <c r="Q3849" t="s">
        <v>243</v>
      </c>
      <c r="R3849">
        <v>4410</v>
      </c>
    </row>
    <row r="3850" spans="1:18" x14ac:dyDescent="0.3">
      <c r="A3850" t="s">
        <v>4068</v>
      </c>
      <c r="B3850" s="1">
        <v>42849</v>
      </c>
      <c r="C3850" s="1">
        <v>42862</v>
      </c>
      <c r="D3850">
        <v>28</v>
      </c>
      <c r="E3850" t="s">
        <v>1850</v>
      </c>
      <c r="F3850" t="s">
        <v>3246</v>
      </c>
      <c r="G3850" t="s">
        <v>21</v>
      </c>
      <c r="H3850">
        <v>42</v>
      </c>
      <c r="I3850">
        <v>11</v>
      </c>
      <c r="J3850">
        <v>12</v>
      </c>
      <c r="K3850">
        <v>3979.8</v>
      </c>
      <c r="L3850">
        <v>2706.2640000000001</v>
      </c>
      <c r="M3850">
        <v>47757.599999999999</v>
      </c>
      <c r="N3850" t="s">
        <v>109</v>
      </c>
      <c r="O3850" t="s">
        <v>593</v>
      </c>
      <c r="P3850" t="s">
        <v>47</v>
      </c>
      <c r="Q3850" t="s">
        <v>48</v>
      </c>
      <c r="R3850">
        <v>4010</v>
      </c>
    </row>
    <row r="3851" spans="1:18" x14ac:dyDescent="0.3">
      <c r="A3851" t="s">
        <v>4069</v>
      </c>
      <c r="B3851" s="1">
        <v>42849</v>
      </c>
      <c r="C3851" s="1">
        <v>42861</v>
      </c>
      <c r="D3851">
        <v>20</v>
      </c>
      <c r="E3851" t="s">
        <v>1850</v>
      </c>
      <c r="F3851" t="s">
        <v>3246</v>
      </c>
      <c r="G3851" t="s">
        <v>21</v>
      </c>
      <c r="H3851">
        <v>15</v>
      </c>
      <c r="I3851">
        <v>2</v>
      </c>
      <c r="J3851">
        <v>5</v>
      </c>
      <c r="K3851">
        <v>1098.8</v>
      </c>
      <c r="L3851">
        <v>933.98</v>
      </c>
      <c r="M3851">
        <v>5494</v>
      </c>
      <c r="N3851" t="s">
        <v>22</v>
      </c>
      <c r="O3851" t="s">
        <v>334</v>
      </c>
      <c r="P3851" t="s">
        <v>366</v>
      </c>
      <c r="Q3851" t="s">
        <v>367</v>
      </c>
      <c r="R3851">
        <v>4120</v>
      </c>
    </row>
    <row r="3852" spans="1:18" x14ac:dyDescent="0.3">
      <c r="A3852" t="s">
        <v>4070</v>
      </c>
      <c r="B3852" s="1">
        <v>42850</v>
      </c>
      <c r="C3852" s="1">
        <v>42866</v>
      </c>
      <c r="D3852">
        <v>43</v>
      </c>
      <c r="E3852" t="s">
        <v>1850</v>
      </c>
      <c r="F3852" t="s">
        <v>3246</v>
      </c>
      <c r="G3852" t="s">
        <v>21</v>
      </c>
      <c r="H3852">
        <v>7</v>
      </c>
      <c r="I3852">
        <v>11</v>
      </c>
      <c r="J3852">
        <v>10</v>
      </c>
      <c r="K3852">
        <v>2492.4</v>
      </c>
      <c r="L3852">
        <v>1146.5039999999999</v>
      </c>
      <c r="M3852">
        <v>24924</v>
      </c>
      <c r="N3852" t="s">
        <v>210</v>
      </c>
      <c r="O3852" t="s">
        <v>593</v>
      </c>
      <c r="P3852" t="s">
        <v>665</v>
      </c>
      <c r="Q3852" t="s">
        <v>666</v>
      </c>
      <c r="R3852">
        <v>3910</v>
      </c>
    </row>
    <row r="3853" spans="1:18" x14ac:dyDescent="0.3">
      <c r="A3853" t="s">
        <v>4071</v>
      </c>
      <c r="B3853" s="1">
        <v>42852</v>
      </c>
      <c r="C3853" s="1">
        <v>42864</v>
      </c>
      <c r="D3853">
        <v>40</v>
      </c>
      <c r="E3853" t="s">
        <v>1850</v>
      </c>
      <c r="F3853" t="s">
        <v>3246</v>
      </c>
      <c r="G3853" t="s">
        <v>21</v>
      </c>
      <c r="H3853">
        <v>7</v>
      </c>
      <c r="I3853">
        <v>6</v>
      </c>
      <c r="J3853">
        <v>5</v>
      </c>
      <c r="K3853">
        <v>5132.2</v>
      </c>
      <c r="L3853">
        <v>3027.998</v>
      </c>
      <c r="M3853">
        <v>25661</v>
      </c>
      <c r="N3853" t="s">
        <v>92</v>
      </c>
      <c r="O3853" t="s">
        <v>785</v>
      </c>
      <c r="P3853" t="s">
        <v>665</v>
      </c>
      <c r="Q3853" t="s">
        <v>666</v>
      </c>
      <c r="R3853">
        <v>3910</v>
      </c>
    </row>
    <row r="3854" spans="1:18" x14ac:dyDescent="0.3">
      <c r="A3854" t="s">
        <v>4072</v>
      </c>
      <c r="B3854" s="1">
        <v>42857</v>
      </c>
      <c r="C3854" s="1">
        <v>42864</v>
      </c>
      <c r="D3854">
        <v>21</v>
      </c>
      <c r="E3854" t="s">
        <v>1850</v>
      </c>
      <c r="F3854" t="s">
        <v>3246</v>
      </c>
      <c r="G3854" t="s">
        <v>21</v>
      </c>
      <c r="H3854">
        <v>42</v>
      </c>
      <c r="I3854">
        <v>8</v>
      </c>
      <c r="J3854">
        <v>7</v>
      </c>
      <c r="K3854">
        <v>3309.8</v>
      </c>
      <c r="L3854">
        <v>2647.84</v>
      </c>
      <c r="M3854">
        <v>23168.6</v>
      </c>
      <c r="N3854" t="s">
        <v>127</v>
      </c>
      <c r="O3854" t="s">
        <v>828</v>
      </c>
      <c r="P3854" t="s">
        <v>47</v>
      </c>
      <c r="Q3854" t="s">
        <v>48</v>
      </c>
      <c r="R3854">
        <v>4010</v>
      </c>
    </row>
    <row r="3855" spans="1:18" x14ac:dyDescent="0.3">
      <c r="A3855" t="s">
        <v>4073</v>
      </c>
      <c r="B3855" s="1">
        <v>42858</v>
      </c>
      <c r="C3855" s="1">
        <v>42865</v>
      </c>
      <c r="D3855">
        <v>7</v>
      </c>
      <c r="E3855" t="s">
        <v>1850</v>
      </c>
      <c r="F3855" t="s">
        <v>3246</v>
      </c>
      <c r="G3855" t="s">
        <v>21</v>
      </c>
      <c r="H3855">
        <v>80</v>
      </c>
      <c r="I3855">
        <v>9</v>
      </c>
      <c r="J3855">
        <v>11</v>
      </c>
      <c r="K3855">
        <v>1058.5999999999999</v>
      </c>
      <c r="L3855">
        <v>857.46600000000001</v>
      </c>
      <c r="M3855">
        <v>11644.6</v>
      </c>
      <c r="N3855" t="s">
        <v>169</v>
      </c>
      <c r="O3855" t="s">
        <v>795</v>
      </c>
      <c r="P3855" t="s">
        <v>100</v>
      </c>
      <c r="Q3855" t="s">
        <v>101</v>
      </c>
      <c r="R3855">
        <v>4500</v>
      </c>
    </row>
    <row r="3856" spans="1:18" x14ac:dyDescent="0.3">
      <c r="A3856" t="s">
        <v>4074</v>
      </c>
      <c r="B3856" s="1">
        <v>42862</v>
      </c>
      <c r="C3856" s="1">
        <v>42867</v>
      </c>
      <c r="D3856">
        <v>18</v>
      </c>
      <c r="E3856" t="s">
        <v>1850</v>
      </c>
      <c r="F3856" t="s">
        <v>3246</v>
      </c>
      <c r="G3856" t="s">
        <v>21</v>
      </c>
      <c r="H3856">
        <v>35</v>
      </c>
      <c r="I3856">
        <v>12</v>
      </c>
      <c r="J3856">
        <v>9</v>
      </c>
      <c r="K3856">
        <v>254.6</v>
      </c>
      <c r="L3856">
        <v>201.13399999999999</v>
      </c>
      <c r="M3856">
        <v>2291.4</v>
      </c>
      <c r="N3856" t="s">
        <v>116</v>
      </c>
      <c r="O3856" t="s">
        <v>793</v>
      </c>
      <c r="P3856" t="s">
        <v>242</v>
      </c>
      <c r="Q3856" t="s">
        <v>243</v>
      </c>
      <c r="R3856">
        <v>4412</v>
      </c>
    </row>
    <row r="3857" spans="1:18" x14ac:dyDescent="0.3">
      <c r="A3857" t="s">
        <v>4075</v>
      </c>
      <c r="B3857" s="1">
        <v>42863</v>
      </c>
      <c r="C3857" s="1">
        <v>42876</v>
      </c>
      <c r="D3857">
        <v>6</v>
      </c>
      <c r="E3857" t="s">
        <v>1850</v>
      </c>
      <c r="F3857" t="s">
        <v>3246</v>
      </c>
      <c r="G3857" t="s">
        <v>21</v>
      </c>
      <c r="H3857">
        <v>100</v>
      </c>
      <c r="I3857">
        <v>2</v>
      </c>
      <c r="J3857">
        <v>12</v>
      </c>
      <c r="K3857">
        <v>864.3</v>
      </c>
      <c r="L3857">
        <v>535.86599999999999</v>
      </c>
      <c r="M3857">
        <v>10371.6</v>
      </c>
      <c r="N3857" t="s">
        <v>31</v>
      </c>
      <c r="O3857" t="s">
        <v>334</v>
      </c>
      <c r="P3857" t="s">
        <v>159</v>
      </c>
      <c r="Q3857" t="s">
        <v>160</v>
      </c>
      <c r="R3857">
        <v>627</v>
      </c>
    </row>
    <row r="3858" spans="1:18" x14ac:dyDescent="0.3">
      <c r="A3858" t="s">
        <v>4076</v>
      </c>
      <c r="B3858" s="1">
        <v>42868</v>
      </c>
      <c r="C3858" s="1">
        <v>42877</v>
      </c>
      <c r="D3858">
        <v>17</v>
      </c>
      <c r="E3858" t="s">
        <v>1850</v>
      </c>
      <c r="F3858" t="s">
        <v>3246</v>
      </c>
      <c r="G3858" t="s">
        <v>21</v>
      </c>
      <c r="H3858">
        <v>72</v>
      </c>
      <c r="I3858">
        <v>5</v>
      </c>
      <c r="J3858">
        <v>7</v>
      </c>
      <c r="K3858">
        <v>1916.2</v>
      </c>
      <c r="L3858">
        <v>804.80399999999997</v>
      </c>
      <c r="M3858">
        <v>13413.4</v>
      </c>
      <c r="N3858" t="s">
        <v>270</v>
      </c>
      <c r="O3858" t="s">
        <v>699</v>
      </c>
      <c r="P3858" t="s">
        <v>235</v>
      </c>
      <c r="Q3858" t="s">
        <v>58</v>
      </c>
      <c r="R3858">
        <v>3210</v>
      </c>
    </row>
    <row r="3859" spans="1:18" x14ac:dyDescent="0.3">
      <c r="A3859" t="s">
        <v>4077</v>
      </c>
      <c r="B3859" s="1">
        <v>42869</v>
      </c>
      <c r="C3859" s="1">
        <v>42876</v>
      </c>
      <c r="D3859">
        <v>28</v>
      </c>
      <c r="E3859" t="s">
        <v>1850</v>
      </c>
      <c r="F3859" t="s">
        <v>3246</v>
      </c>
      <c r="G3859" t="s">
        <v>21</v>
      </c>
      <c r="H3859">
        <v>28</v>
      </c>
      <c r="I3859">
        <v>8</v>
      </c>
      <c r="J3859">
        <v>7</v>
      </c>
      <c r="K3859">
        <v>1005</v>
      </c>
      <c r="L3859">
        <v>824.1</v>
      </c>
      <c r="M3859">
        <v>7035</v>
      </c>
      <c r="N3859" t="s">
        <v>109</v>
      </c>
      <c r="O3859" t="s">
        <v>828</v>
      </c>
      <c r="P3859" t="s">
        <v>170</v>
      </c>
      <c r="Q3859" t="s">
        <v>40</v>
      </c>
      <c r="R3859">
        <v>4110</v>
      </c>
    </row>
    <row r="3860" spans="1:18" x14ac:dyDescent="0.3">
      <c r="A3860" t="s">
        <v>4078</v>
      </c>
      <c r="B3860" s="1">
        <v>42872</v>
      </c>
      <c r="C3860" s="1">
        <v>42884</v>
      </c>
      <c r="D3860">
        <v>7</v>
      </c>
      <c r="E3860" t="s">
        <v>1850</v>
      </c>
      <c r="F3860" t="s">
        <v>3246</v>
      </c>
      <c r="G3860" t="s">
        <v>21</v>
      </c>
      <c r="H3860">
        <v>97</v>
      </c>
      <c r="I3860">
        <v>2</v>
      </c>
      <c r="J3860">
        <v>10</v>
      </c>
      <c r="K3860">
        <v>958.1</v>
      </c>
      <c r="L3860">
        <v>488.63099999999997</v>
      </c>
      <c r="M3860">
        <v>9581</v>
      </c>
      <c r="N3860" t="s">
        <v>169</v>
      </c>
      <c r="O3860" t="s">
        <v>334</v>
      </c>
      <c r="P3860" t="s">
        <v>243</v>
      </c>
      <c r="Q3860" t="s">
        <v>243</v>
      </c>
      <c r="R3860">
        <v>4410</v>
      </c>
    </row>
    <row r="3861" spans="1:18" x14ac:dyDescent="0.3">
      <c r="A3861" t="s">
        <v>4079</v>
      </c>
      <c r="B3861" s="1">
        <v>42875</v>
      </c>
      <c r="C3861" s="1">
        <v>42886</v>
      </c>
      <c r="D3861">
        <v>10</v>
      </c>
      <c r="E3861" t="s">
        <v>1850</v>
      </c>
      <c r="F3861" t="s">
        <v>3246</v>
      </c>
      <c r="G3861" t="s">
        <v>21</v>
      </c>
      <c r="H3861">
        <v>61</v>
      </c>
      <c r="I3861">
        <v>11</v>
      </c>
      <c r="J3861">
        <v>12</v>
      </c>
      <c r="K3861">
        <v>194.3</v>
      </c>
      <c r="L3861">
        <v>110.751</v>
      </c>
      <c r="M3861">
        <v>2331.6</v>
      </c>
      <c r="N3861" t="s">
        <v>56</v>
      </c>
      <c r="O3861" t="s">
        <v>593</v>
      </c>
      <c r="P3861" t="s">
        <v>232</v>
      </c>
      <c r="Q3861" t="s">
        <v>233</v>
      </c>
      <c r="R3861">
        <v>9812</v>
      </c>
    </row>
    <row r="3862" spans="1:18" x14ac:dyDescent="0.3">
      <c r="A3862" t="s">
        <v>4080</v>
      </c>
      <c r="B3862" s="1">
        <v>42880</v>
      </c>
      <c r="C3862" s="1">
        <v>42897</v>
      </c>
      <c r="D3862">
        <v>46</v>
      </c>
      <c r="E3862" t="s">
        <v>1850</v>
      </c>
      <c r="F3862" t="s">
        <v>3246</v>
      </c>
      <c r="G3862" t="s">
        <v>21</v>
      </c>
      <c r="H3862">
        <v>43</v>
      </c>
      <c r="I3862">
        <v>5</v>
      </c>
      <c r="J3862">
        <v>10</v>
      </c>
      <c r="K3862">
        <v>1045.2</v>
      </c>
      <c r="L3862">
        <v>553.95600000000002</v>
      </c>
      <c r="M3862">
        <v>10452</v>
      </c>
      <c r="N3862" t="s">
        <v>42</v>
      </c>
      <c r="O3862" t="s">
        <v>699</v>
      </c>
      <c r="P3862" t="s">
        <v>249</v>
      </c>
      <c r="Q3862" t="s">
        <v>74</v>
      </c>
      <c r="R3862">
        <v>1041</v>
      </c>
    </row>
    <row r="3863" spans="1:18" x14ac:dyDescent="0.3">
      <c r="A3863" t="s">
        <v>4081</v>
      </c>
      <c r="B3863" s="1">
        <v>42881</v>
      </c>
      <c r="C3863" s="1">
        <v>42891</v>
      </c>
      <c r="D3863">
        <v>6</v>
      </c>
      <c r="E3863" t="s">
        <v>1850</v>
      </c>
      <c r="F3863" t="s">
        <v>3246</v>
      </c>
      <c r="G3863" t="s">
        <v>21</v>
      </c>
      <c r="H3863">
        <v>4</v>
      </c>
      <c r="I3863">
        <v>9</v>
      </c>
      <c r="J3863">
        <v>11</v>
      </c>
      <c r="K3863">
        <v>1165.8</v>
      </c>
      <c r="L3863">
        <v>920.98199999999997</v>
      </c>
      <c r="M3863">
        <v>12823.8</v>
      </c>
      <c r="N3863" t="s">
        <v>31</v>
      </c>
      <c r="O3863" t="s">
        <v>795</v>
      </c>
      <c r="P3863" t="s">
        <v>104</v>
      </c>
      <c r="Q3863" t="s">
        <v>40</v>
      </c>
      <c r="R3863">
        <v>4104</v>
      </c>
    </row>
    <row r="3864" spans="1:18" x14ac:dyDescent="0.3">
      <c r="A3864" t="s">
        <v>4082</v>
      </c>
      <c r="B3864" s="1">
        <v>42889</v>
      </c>
      <c r="C3864" s="1">
        <v>42897</v>
      </c>
      <c r="D3864">
        <v>19</v>
      </c>
      <c r="E3864" t="s">
        <v>1850</v>
      </c>
      <c r="F3864" t="s">
        <v>3246</v>
      </c>
      <c r="G3864" t="s">
        <v>21</v>
      </c>
      <c r="H3864">
        <v>17</v>
      </c>
      <c r="I3864">
        <v>7</v>
      </c>
      <c r="J3864">
        <v>5</v>
      </c>
      <c r="K3864">
        <v>1795.6</v>
      </c>
      <c r="L3864">
        <v>879.84400000000005</v>
      </c>
      <c r="M3864">
        <v>8978</v>
      </c>
      <c r="N3864" t="s">
        <v>103</v>
      </c>
      <c r="O3864" t="s">
        <v>23</v>
      </c>
      <c r="P3864" t="s">
        <v>199</v>
      </c>
      <c r="Q3864" t="s">
        <v>200</v>
      </c>
      <c r="R3864">
        <v>9522</v>
      </c>
    </row>
    <row r="3865" spans="1:18" x14ac:dyDescent="0.3">
      <c r="A3865" t="s">
        <v>4083</v>
      </c>
      <c r="B3865" s="1">
        <v>42892</v>
      </c>
      <c r="C3865" s="1">
        <v>42907</v>
      </c>
      <c r="D3865">
        <v>10</v>
      </c>
      <c r="E3865" t="s">
        <v>1850</v>
      </c>
      <c r="F3865" t="s">
        <v>3246</v>
      </c>
      <c r="G3865" t="s">
        <v>21</v>
      </c>
      <c r="H3865">
        <v>5</v>
      </c>
      <c r="I3865">
        <v>7</v>
      </c>
      <c r="J3865">
        <v>7</v>
      </c>
      <c r="K3865">
        <v>5065.2</v>
      </c>
      <c r="L3865">
        <v>2785.86</v>
      </c>
      <c r="M3865">
        <v>35456.400000000001</v>
      </c>
      <c r="N3865" t="s">
        <v>56</v>
      </c>
      <c r="O3865" t="s">
        <v>23</v>
      </c>
      <c r="P3865" t="s">
        <v>395</v>
      </c>
      <c r="Q3865" t="s">
        <v>25</v>
      </c>
      <c r="R3865">
        <v>8083</v>
      </c>
    </row>
    <row r="3866" spans="1:18" x14ac:dyDescent="0.3">
      <c r="A3866" t="s">
        <v>4084</v>
      </c>
      <c r="B3866" s="1">
        <v>42897</v>
      </c>
      <c r="C3866" s="1">
        <v>42900</v>
      </c>
      <c r="D3866">
        <v>24</v>
      </c>
      <c r="E3866" t="s">
        <v>1850</v>
      </c>
      <c r="F3866" t="s">
        <v>3246</v>
      </c>
      <c r="G3866" t="s">
        <v>21</v>
      </c>
      <c r="H3866">
        <v>25</v>
      </c>
      <c r="I3866">
        <v>1</v>
      </c>
      <c r="J3866">
        <v>12</v>
      </c>
      <c r="K3866">
        <v>5219.3</v>
      </c>
      <c r="L3866">
        <v>3444.7379999999998</v>
      </c>
      <c r="M3866">
        <v>62631.6</v>
      </c>
      <c r="N3866" t="s">
        <v>326</v>
      </c>
      <c r="O3866" t="s">
        <v>471</v>
      </c>
      <c r="P3866" t="s">
        <v>121</v>
      </c>
      <c r="Q3866" t="s">
        <v>33</v>
      </c>
      <c r="R3866">
        <v>2016</v>
      </c>
    </row>
    <row r="3867" spans="1:18" x14ac:dyDescent="0.3">
      <c r="A3867" t="s">
        <v>4085</v>
      </c>
      <c r="B3867" s="1">
        <v>42897</v>
      </c>
      <c r="C3867" s="1">
        <v>42913</v>
      </c>
      <c r="D3867">
        <v>8</v>
      </c>
      <c r="E3867" t="s">
        <v>1850</v>
      </c>
      <c r="F3867" t="s">
        <v>3246</v>
      </c>
      <c r="G3867" t="s">
        <v>21</v>
      </c>
      <c r="H3867">
        <v>74</v>
      </c>
      <c r="I3867">
        <v>6</v>
      </c>
      <c r="J3867">
        <v>6</v>
      </c>
      <c r="K3867">
        <v>1829.1</v>
      </c>
      <c r="L3867">
        <v>749.93100000000004</v>
      </c>
      <c r="M3867">
        <v>10974.6</v>
      </c>
      <c r="N3867" t="s">
        <v>99</v>
      </c>
      <c r="O3867" t="s">
        <v>785</v>
      </c>
      <c r="P3867" t="s">
        <v>87</v>
      </c>
      <c r="Q3867" t="s">
        <v>25</v>
      </c>
      <c r="R3867">
        <v>8023</v>
      </c>
    </row>
    <row r="3868" spans="1:18" x14ac:dyDescent="0.3">
      <c r="A3868" t="s">
        <v>4086</v>
      </c>
      <c r="B3868" s="1">
        <v>42899</v>
      </c>
      <c r="C3868" s="1">
        <v>42911</v>
      </c>
      <c r="D3868">
        <v>37</v>
      </c>
      <c r="E3868" t="s">
        <v>1850</v>
      </c>
      <c r="F3868" t="s">
        <v>3246</v>
      </c>
      <c r="G3868" t="s">
        <v>21</v>
      </c>
      <c r="H3868">
        <v>83</v>
      </c>
      <c r="I3868">
        <v>7</v>
      </c>
      <c r="J3868">
        <v>9</v>
      </c>
      <c r="K3868">
        <v>268</v>
      </c>
      <c r="L3868">
        <v>203.68</v>
      </c>
      <c r="M3868">
        <v>2412</v>
      </c>
      <c r="N3868" t="s">
        <v>106</v>
      </c>
      <c r="O3868" t="s">
        <v>23</v>
      </c>
      <c r="P3868" t="s">
        <v>144</v>
      </c>
      <c r="Q3868" t="s">
        <v>29</v>
      </c>
      <c r="R3868">
        <v>612</v>
      </c>
    </row>
    <row r="3869" spans="1:18" x14ac:dyDescent="0.3">
      <c r="A3869" t="s">
        <v>4087</v>
      </c>
      <c r="B3869" s="1">
        <v>42901</v>
      </c>
      <c r="C3869" s="1">
        <v>42917</v>
      </c>
      <c r="D3869">
        <v>42</v>
      </c>
      <c r="E3869" t="s">
        <v>1850</v>
      </c>
      <c r="F3869" t="s">
        <v>3246</v>
      </c>
      <c r="G3869" t="s">
        <v>21</v>
      </c>
      <c r="H3869">
        <v>35</v>
      </c>
      <c r="I3869">
        <v>7</v>
      </c>
      <c r="J3869">
        <v>12</v>
      </c>
      <c r="K3869">
        <v>1005</v>
      </c>
      <c r="L3869">
        <v>562.79999999999995</v>
      </c>
      <c r="M3869">
        <v>12060</v>
      </c>
      <c r="N3869" t="s">
        <v>89</v>
      </c>
      <c r="O3869" t="s">
        <v>23</v>
      </c>
      <c r="P3869" t="s">
        <v>242</v>
      </c>
      <c r="Q3869" t="s">
        <v>243</v>
      </c>
      <c r="R3869">
        <v>4412</v>
      </c>
    </row>
    <row r="3870" spans="1:18" x14ac:dyDescent="0.3">
      <c r="A3870" t="s">
        <v>4088</v>
      </c>
      <c r="B3870" s="1">
        <v>42903</v>
      </c>
      <c r="C3870" s="1">
        <v>42912</v>
      </c>
      <c r="D3870">
        <v>11</v>
      </c>
      <c r="E3870" t="s">
        <v>1850</v>
      </c>
      <c r="F3870" t="s">
        <v>3246</v>
      </c>
      <c r="G3870" t="s">
        <v>21</v>
      </c>
      <c r="H3870">
        <v>43</v>
      </c>
      <c r="I3870">
        <v>2</v>
      </c>
      <c r="J3870">
        <v>10</v>
      </c>
      <c r="K3870">
        <v>1681.7</v>
      </c>
      <c r="L3870">
        <v>1294.9090000000001</v>
      </c>
      <c r="M3870">
        <v>16817</v>
      </c>
      <c r="N3870" t="s">
        <v>76</v>
      </c>
      <c r="O3870" t="s">
        <v>334</v>
      </c>
      <c r="P3870" t="s">
        <v>249</v>
      </c>
      <c r="Q3870" t="s">
        <v>74</v>
      </c>
      <c r="R3870">
        <v>1041</v>
      </c>
    </row>
    <row r="3871" spans="1:18" x14ac:dyDescent="0.3">
      <c r="A3871" t="s">
        <v>4089</v>
      </c>
      <c r="B3871" s="1">
        <v>42904</v>
      </c>
      <c r="C3871" s="1">
        <v>42916</v>
      </c>
      <c r="D3871">
        <v>3</v>
      </c>
      <c r="E3871" t="s">
        <v>1850</v>
      </c>
      <c r="F3871" t="s">
        <v>3246</v>
      </c>
      <c r="G3871" t="s">
        <v>21</v>
      </c>
      <c r="H3871">
        <v>6</v>
      </c>
      <c r="I3871">
        <v>7</v>
      </c>
      <c r="J3871">
        <v>7</v>
      </c>
      <c r="K3871">
        <v>2458.9</v>
      </c>
      <c r="L3871">
        <v>1819.586</v>
      </c>
      <c r="M3871">
        <v>17212.3</v>
      </c>
      <c r="N3871" t="s">
        <v>257</v>
      </c>
      <c r="O3871" t="s">
        <v>23</v>
      </c>
      <c r="P3871" t="s">
        <v>110</v>
      </c>
      <c r="Q3871" t="s">
        <v>58</v>
      </c>
      <c r="R3871">
        <v>3216</v>
      </c>
    </row>
    <row r="3872" spans="1:18" x14ac:dyDescent="0.3">
      <c r="A3872" t="s">
        <v>4090</v>
      </c>
      <c r="B3872" s="1">
        <v>42906</v>
      </c>
      <c r="C3872" s="1">
        <v>42913</v>
      </c>
      <c r="D3872">
        <v>15</v>
      </c>
      <c r="E3872" t="s">
        <v>1850</v>
      </c>
      <c r="F3872" t="s">
        <v>3246</v>
      </c>
      <c r="G3872" t="s">
        <v>21</v>
      </c>
      <c r="H3872">
        <v>68</v>
      </c>
      <c r="I3872">
        <v>2</v>
      </c>
      <c r="J3872">
        <v>10</v>
      </c>
      <c r="K3872">
        <v>3999.9</v>
      </c>
      <c r="L3872">
        <v>2039.9490000000001</v>
      </c>
      <c r="M3872">
        <v>39999</v>
      </c>
      <c r="N3872" t="s">
        <v>342</v>
      </c>
      <c r="O3872" t="s">
        <v>334</v>
      </c>
      <c r="P3872" t="s">
        <v>97</v>
      </c>
      <c r="Q3872" t="s">
        <v>58</v>
      </c>
      <c r="R3872">
        <v>3210</v>
      </c>
    </row>
    <row r="3873" spans="1:18" x14ac:dyDescent="0.3">
      <c r="A3873" t="s">
        <v>4091</v>
      </c>
      <c r="B3873" s="1">
        <v>42908</v>
      </c>
      <c r="C3873" s="1">
        <v>42917</v>
      </c>
      <c r="D3873">
        <v>8</v>
      </c>
      <c r="E3873" t="s">
        <v>1850</v>
      </c>
      <c r="F3873" t="s">
        <v>3246</v>
      </c>
      <c r="G3873" t="s">
        <v>21</v>
      </c>
      <c r="H3873">
        <v>26</v>
      </c>
      <c r="I3873">
        <v>1</v>
      </c>
      <c r="J3873">
        <v>7</v>
      </c>
      <c r="K3873">
        <v>2371.8000000000002</v>
      </c>
      <c r="L3873">
        <v>1233.336</v>
      </c>
      <c r="M3873">
        <v>16602.599999999999</v>
      </c>
      <c r="N3873" t="s">
        <v>99</v>
      </c>
      <c r="O3873" t="s">
        <v>471</v>
      </c>
      <c r="P3873" t="s">
        <v>239</v>
      </c>
      <c r="Q3873" t="s">
        <v>240</v>
      </c>
      <c r="R3873">
        <v>210</v>
      </c>
    </row>
    <row r="3874" spans="1:18" x14ac:dyDescent="0.3">
      <c r="A3874" t="s">
        <v>4092</v>
      </c>
      <c r="B3874" s="1">
        <v>42910</v>
      </c>
      <c r="C3874" s="1">
        <v>42920</v>
      </c>
      <c r="D3874">
        <v>3</v>
      </c>
      <c r="E3874" t="s">
        <v>1850</v>
      </c>
      <c r="F3874" t="s">
        <v>3246</v>
      </c>
      <c r="G3874" t="s">
        <v>21</v>
      </c>
      <c r="H3874">
        <v>65</v>
      </c>
      <c r="I3874">
        <v>2</v>
      </c>
      <c r="J3874">
        <v>5</v>
      </c>
      <c r="K3874">
        <v>207.7</v>
      </c>
      <c r="L3874">
        <v>145.38999999999999</v>
      </c>
      <c r="M3874">
        <v>1038.5</v>
      </c>
      <c r="N3874" t="s">
        <v>257</v>
      </c>
      <c r="O3874" t="s">
        <v>334</v>
      </c>
      <c r="P3874" t="s">
        <v>275</v>
      </c>
      <c r="Q3874" t="s">
        <v>275</v>
      </c>
      <c r="R3874">
        <v>7924</v>
      </c>
    </row>
    <row r="3875" spans="1:18" x14ac:dyDescent="0.3">
      <c r="A3875" t="s">
        <v>4093</v>
      </c>
      <c r="B3875" s="1">
        <v>42910</v>
      </c>
      <c r="C3875" s="1">
        <v>42921</v>
      </c>
      <c r="D3875">
        <v>6</v>
      </c>
      <c r="E3875" t="s">
        <v>1850</v>
      </c>
      <c r="F3875" t="s">
        <v>3246</v>
      </c>
      <c r="G3875" t="s">
        <v>21</v>
      </c>
      <c r="H3875">
        <v>19</v>
      </c>
      <c r="I3875">
        <v>10</v>
      </c>
      <c r="J3875">
        <v>7</v>
      </c>
      <c r="K3875">
        <v>3872.6</v>
      </c>
      <c r="L3875">
        <v>3059.3539999999998</v>
      </c>
      <c r="M3875">
        <v>27108.2</v>
      </c>
      <c r="N3875" t="s">
        <v>31</v>
      </c>
      <c r="O3875" t="s">
        <v>783</v>
      </c>
      <c r="P3875" t="s">
        <v>70</v>
      </c>
      <c r="Q3875" t="s">
        <v>71</v>
      </c>
      <c r="R3875">
        <v>3500</v>
      </c>
    </row>
    <row r="3876" spans="1:18" x14ac:dyDescent="0.3">
      <c r="A3876" t="s">
        <v>4094</v>
      </c>
      <c r="B3876" s="1">
        <v>42911</v>
      </c>
      <c r="C3876" s="1">
        <v>42928</v>
      </c>
      <c r="D3876">
        <v>50</v>
      </c>
      <c r="E3876" t="s">
        <v>1850</v>
      </c>
      <c r="F3876" t="s">
        <v>3246</v>
      </c>
      <c r="G3876" t="s">
        <v>21</v>
      </c>
      <c r="H3876">
        <v>26</v>
      </c>
      <c r="I3876">
        <v>11</v>
      </c>
      <c r="J3876">
        <v>12</v>
      </c>
      <c r="K3876">
        <v>2432.1</v>
      </c>
      <c r="L3876">
        <v>2018.643</v>
      </c>
      <c r="M3876">
        <v>29185.200000000001</v>
      </c>
      <c r="N3876" t="s">
        <v>67</v>
      </c>
      <c r="O3876" t="s">
        <v>593</v>
      </c>
      <c r="P3876" t="s">
        <v>239</v>
      </c>
      <c r="Q3876" t="s">
        <v>240</v>
      </c>
      <c r="R3876">
        <v>210</v>
      </c>
    </row>
    <row r="3877" spans="1:18" x14ac:dyDescent="0.3">
      <c r="A3877" t="s">
        <v>4095</v>
      </c>
      <c r="B3877" s="1">
        <v>42911</v>
      </c>
      <c r="C3877" s="1">
        <v>42922</v>
      </c>
      <c r="D3877">
        <v>37</v>
      </c>
      <c r="E3877" t="s">
        <v>1850</v>
      </c>
      <c r="F3877" t="s">
        <v>3246</v>
      </c>
      <c r="G3877" t="s">
        <v>21</v>
      </c>
      <c r="H3877">
        <v>78</v>
      </c>
      <c r="I3877">
        <v>13</v>
      </c>
      <c r="J3877">
        <v>6</v>
      </c>
      <c r="K3877">
        <v>690.1</v>
      </c>
      <c r="L3877">
        <v>400.25799999999998</v>
      </c>
      <c r="M3877">
        <v>4140.6000000000004</v>
      </c>
      <c r="N3877" t="s">
        <v>106</v>
      </c>
      <c r="O3877" t="s">
        <v>779</v>
      </c>
      <c r="P3877" t="s">
        <v>503</v>
      </c>
      <c r="Q3877" t="s">
        <v>33</v>
      </c>
      <c r="R3877">
        <v>2102</v>
      </c>
    </row>
    <row r="3878" spans="1:18" x14ac:dyDescent="0.3">
      <c r="A3878" t="s">
        <v>4096</v>
      </c>
      <c r="B3878" s="1">
        <v>42911</v>
      </c>
      <c r="C3878" s="1">
        <v>42924</v>
      </c>
      <c r="D3878">
        <v>16</v>
      </c>
      <c r="E3878" t="s">
        <v>1850</v>
      </c>
      <c r="F3878" t="s">
        <v>3246</v>
      </c>
      <c r="G3878" t="s">
        <v>21</v>
      </c>
      <c r="H3878">
        <v>16</v>
      </c>
      <c r="I3878">
        <v>1</v>
      </c>
      <c r="J3878">
        <v>7</v>
      </c>
      <c r="K3878">
        <v>3906.1</v>
      </c>
      <c r="L3878">
        <v>1562.44</v>
      </c>
      <c r="M3878">
        <v>27342.7</v>
      </c>
      <c r="N3878" t="s">
        <v>96</v>
      </c>
      <c r="O3878" t="s">
        <v>471</v>
      </c>
      <c r="P3878" t="s">
        <v>221</v>
      </c>
      <c r="Q3878" t="s">
        <v>58</v>
      </c>
      <c r="R3878">
        <v>3210</v>
      </c>
    </row>
    <row r="3879" spans="1:18" x14ac:dyDescent="0.3">
      <c r="A3879" t="s">
        <v>4097</v>
      </c>
      <c r="B3879" s="1">
        <v>42911</v>
      </c>
      <c r="C3879" s="1">
        <v>42926</v>
      </c>
      <c r="D3879">
        <v>7</v>
      </c>
      <c r="E3879" t="s">
        <v>1850</v>
      </c>
      <c r="F3879" t="s">
        <v>3246</v>
      </c>
      <c r="G3879" t="s">
        <v>21</v>
      </c>
      <c r="H3879">
        <v>13</v>
      </c>
      <c r="I3879">
        <v>11</v>
      </c>
      <c r="J3879">
        <v>12</v>
      </c>
      <c r="K3879">
        <v>1742</v>
      </c>
      <c r="L3879">
        <v>1167.1400000000001</v>
      </c>
      <c r="M3879">
        <v>20904</v>
      </c>
      <c r="N3879" t="s">
        <v>169</v>
      </c>
      <c r="O3879" t="s">
        <v>593</v>
      </c>
      <c r="P3879" t="s">
        <v>272</v>
      </c>
      <c r="Q3879" t="s">
        <v>273</v>
      </c>
      <c r="R3879">
        <v>7010</v>
      </c>
    </row>
    <row r="3880" spans="1:18" x14ac:dyDescent="0.3">
      <c r="A3880" t="s">
        <v>4098</v>
      </c>
      <c r="B3880" s="1">
        <v>42913</v>
      </c>
      <c r="C3880" s="1">
        <v>42916</v>
      </c>
      <c r="D3880">
        <v>34</v>
      </c>
      <c r="E3880" t="s">
        <v>1850</v>
      </c>
      <c r="F3880" t="s">
        <v>3246</v>
      </c>
      <c r="G3880" t="s">
        <v>21</v>
      </c>
      <c r="H3880">
        <v>60</v>
      </c>
      <c r="I3880">
        <v>1</v>
      </c>
      <c r="J3880">
        <v>9</v>
      </c>
      <c r="K3880">
        <v>3691.7</v>
      </c>
      <c r="L3880">
        <v>2104.2689999999998</v>
      </c>
      <c r="M3880">
        <v>33225.300000000003</v>
      </c>
      <c r="N3880" t="s">
        <v>46</v>
      </c>
      <c r="O3880" t="s">
        <v>471</v>
      </c>
      <c r="P3880" t="s">
        <v>117</v>
      </c>
      <c r="Q3880" t="s">
        <v>118</v>
      </c>
      <c r="R3880">
        <v>112</v>
      </c>
    </row>
    <row r="3881" spans="1:18" x14ac:dyDescent="0.3">
      <c r="A3881" t="s">
        <v>4099</v>
      </c>
      <c r="B3881" s="1">
        <v>42915</v>
      </c>
      <c r="C3881" s="1">
        <v>42927</v>
      </c>
      <c r="D3881">
        <v>24</v>
      </c>
      <c r="E3881" t="s">
        <v>1850</v>
      </c>
      <c r="F3881" t="s">
        <v>3246</v>
      </c>
      <c r="G3881" t="s">
        <v>21</v>
      </c>
      <c r="H3881">
        <v>68</v>
      </c>
      <c r="I3881">
        <v>12</v>
      </c>
      <c r="J3881">
        <v>12</v>
      </c>
      <c r="K3881">
        <v>3832.4</v>
      </c>
      <c r="L3881">
        <v>2835.9760000000001</v>
      </c>
      <c r="M3881">
        <v>45988.800000000003</v>
      </c>
      <c r="N3881" t="s">
        <v>326</v>
      </c>
      <c r="O3881" t="s">
        <v>793</v>
      </c>
      <c r="P3881" t="s">
        <v>97</v>
      </c>
      <c r="Q3881" t="s">
        <v>58</v>
      </c>
      <c r="R3881">
        <v>3210</v>
      </c>
    </row>
    <row r="3882" spans="1:18" x14ac:dyDescent="0.3">
      <c r="A3882" t="s">
        <v>4100</v>
      </c>
      <c r="B3882" s="1">
        <v>42916</v>
      </c>
      <c r="C3882" s="1">
        <v>42931</v>
      </c>
      <c r="D3882">
        <v>18</v>
      </c>
      <c r="E3882" t="s">
        <v>1850</v>
      </c>
      <c r="F3882" t="s">
        <v>3246</v>
      </c>
      <c r="G3882" t="s">
        <v>21</v>
      </c>
      <c r="H3882">
        <v>50</v>
      </c>
      <c r="I3882">
        <v>11</v>
      </c>
      <c r="J3882">
        <v>12</v>
      </c>
      <c r="K3882">
        <v>187.6</v>
      </c>
      <c r="L3882">
        <v>157.584</v>
      </c>
      <c r="M3882">
        <v>2251.1999999999998</v>
      </c>
      <c r="N3882" t="s">
        <v>116</v>
      </c>
      <c r="O3882" t="s">
        <v>593</v>
      </c>
      <c r="P3882" t="s">
        <v>227</v>
      </c>
      <c r="Q3882" t="s">
        <v>33</v>
      </c>
      <c r="R3882">
        <v>2024</v>
      </c>
    </row>
    <row r="3883" spans="1:18" x14ac:dyDescent="0.3">
      <c r="A3883" t="s">
        <v>4101</v>
      </c>
      <c r="B3883" s="1">
        <v>42919</v>
      </c>
      <c r="C3883" s="1">
        <v>42936</v>
      </c>
      <c r="D3883">
        <v>46</v>
      </c>
      <c r="E3883" t="s">
        <v>1850</v>
      </c>
      <c r="F3883" t="s">
        <v>3246</v>
      </c>
      <c r="G3883" t="s">
        <v>21</v>
      </c>
      <c r="H3883">
        <v>59</v>
      </c>
      <c r="I3883">
        <v>2</v>
      </c>
      <c r="J3883">
        <v>12</v>
      </c>
      <c r="K3883">
        <v>2284.6999999999998</v>
      </c>
      <c r="L3883">
        <v>1690.6780000000001</v>
      </c>
      <c r="M3883">
        <v>27416.400000000001</v>
      </c>
      <c r="N3883" t="s">
        <v>42</v>
      </c>
      <c r="O3883" t="s">
        <v>334</v>
      </c>
      <c r="P3883" t="s">
        <v>268</v>
      </c>
      <c r="Q3883" t="s">
        <v>101</v>
      </c>
      <c r="R3883">
        <v>4500</v>
      </c>
    </row>
    <row r="3884" spans="1:18" x14ac:dyDescent="0.3">
      <c r="A3884" t="s">
        <v>4102</v>
      </c>
      <c r="B3884" s="1">
        <v>42922</v>
      </c>
      <c r="C3884" s="1">
        <v>42933</v>
      </c>
      <c r="D3884">
        <v>31</v>
      </c>
      <c r="E3884" t="s">
        <v>1850</v>
      </c>
      <c r="F3884" t="s">
        <v>3246</v>
      </c>
      <c r="G3884" t="s">
        <v>21</v>
      </c>
      <c r="H3884">
        <v>68</v>
      </c>
      <c r="I3884">
        <v>2</v>
      </c>
      <c r="J3884">
        <v>10</v>
      </c>
      <c r="K3884">
        <v>187.6</v>
      </c>
      <c r="L3884">
        <v>75.040000000000006</v>
      </c>
      <c r="M3884">
        <v>1876</v>
      </c>
      <c r="N3884" t="s">
        <v>149</v>
      </c>
      <c r="O3884" t="s">
        <v>334</v>
      </c>
      <c r="P3884" t="s">
        <v>97</v>
      </c>
      <c r="Q3884" t="s">
        <v>58</v>
      </c>
      <c r="R3884">
        <v>3210</v>
      </c>
    </row>
    <row r="3885" spans="1:18" x14ac:dyDescent="0.3">
      <c r="A3885" t="s">
        <v>4103</v>
      </c>
      <c r="B3885" s="1">
        <v>42923</v>
      </c>
      <c r="C3885" s="1">
        <v>42927</v>
      </c>
      <c r="D3885">
        <v>36</v>
      </c>
      <c r="E3885" t="s">
        <v>1850</v>
      </c>
      <c r="F3885" t="s">
        <v>3246</v>
      </c>
      <c r="G3885" t="s">
        <v>21</v>
      </c>
      <c r="H3885">
        <v>20</v>
      </c>
      <c r="I3885">
        <v>7</v>
      </c>
      <c r="J3885">
        <v>6</v>
      </c>
      <c r="K3885">
        <v>1051.9000000000001</v>
      </c>
      <c r="L3885">
        <v>662.697</v>
      </c>
      <c r="M3885">
        <v>6311.4</v>
      </c>
      <c r="N3885" t="s">
        <v>295</v>
      </c>
      <c r="O3885" t="s">
        <v>23</v>
      </c>
      <c r="P3885" t="s">
        <v>39</v>
      </c>
      <c r="Q3885" t="s">
        <v>40</v>
      </c>
      <c r="R3885">
        <v>4110</v>
      </c>
    </row>
    <row r="3886" spans="1:18" x14ac:dyDescent="0.3">
      <c r="A3886" t="s">
        <v>4104</v>
      </c>
      <c r="B3886" s="1">
        <v>42923</v>
      </c>
      <c r="C3886" s="1">
        <v>42933</v>
      </c>
      <c r="D3886">
        <v>49</v>
      </c>
      <c r="E3886" t="s">
        <v>1850</v>
      </c>
      <c r="F3886" t="s">
        <v>3246</v>
      </c>
      <c r="G3886" t="s">
        <v>21</v>
      </c>
      <c r="H3886">
        <v>25</v>
      </c>
      <c r="I3886">
        <v>10</v>
      </c>
      <c r="J3886">
        <v>8</v>
      </c>
      <c r="K3886">
        <v>1018.4</v>
      </c>
      <c r="L3886">
        <v>448.096</v>
      </c>
      <c r="M3886">
        <v>8147.2</v>
      </c>
      <c r="N3886" t="s">
        <v>135</v>
      </c>
      <c r="O3886" t="s">
        <v>783</v>
      </c>
      <c r="P3886" t="s">
        <v>121</v>
      </c>
      <c r="Q3886" t="s">
        <v>33</v>
      </c>
      <c r="R3886">
        <v>2016</v>
      </c>
    </row>
    <row r="3887" spans="1:18" x14ac:dyDescent="0.3">
      <c r="A3887" t="s">
        <v>4105</v>
      </c>
      <c r="B3887" s="1">
        <v>42927</v>
      </c>
      <c r="C3887" s="1">
        <v>42945</v>
      </c>
      <c r="D3887">
        <v>26</v>
      </c>
      <c r="E3887" t="s">
        <v>1850</v>
      </c>
      <c r="F3887" t="s">
        <v>3246</v>
      </c>
      <c r="G3887" t="s">
        <v>21</v>
      </c>
      <c r="H3887">
        <v>30</v>
      </c>
      <c r="I3887">
        <v>4</v>
      </c>
      <c r="J3887">
        <v>5</v>
      </c>
      <c r="K3887">
        <v>3879.3</v>
      </c>
      <c r="L3887">
        <v>2560.3380000000002</v>
      </c>
      <c r="M3887">
        <v>19396.5</v>
      </c>
      <c r="N3887" t="s">
        <v>162</v>
      </c>
      <c r="O3887" t="s">
        <v>812</v>
      </c>
      <c r="P3887" t="s">
        <v>438</v>
      </c>
      <c r="Q3887" t="s">
        <v>118</v>
      </c>
      <c r="R3887">
        <v>112</v>
      </c>
    </row>
    <row r="3888" spans="1:18" x14ac:dyDescent="0.3">
      <c r="A3888" t="s">
        <v>4106</v>
      </c>
      <c r="B3888" s="1">
        <v>42929</v>
      </c>
      <c r="C3888" s="1">
        <v>42935</v>
      </c>
      <c r="D3888">
        <v>24</v>
      </c>
      <c r="E3888" t="s">
        <v>1850</v>
      </c>
      <c r="F3888" t="s">
        <v>3246</v>
      </c>
      <c r="G3888" t="s">
        <v>21</v>
      </c>
      <c r="H3888">
        <v>99</v>
      </c>
      <c r="I3888">
        <v>11</v>
      </c>
      <c r="J3888">
        <v>12</v>
      </c>
      <c r="K3888">
        <v>2385.1999999999998</v>
      </c>
      <c r="L3888">
        <v>1073.3399999999999</v>
      </c>
      <c r="M3888">
        <v>28622.400000000001</v>
      </c>
      <c r="N3888" t="s">
        <v>326</v>
      </c>
      <c r="O3888" t="s">
        <v>593</v>
      </c>
      <c r="P3888" t="s">
        <v>180</v>
      </c>
      <c r="Q3888" t="s">
        <v>181</v>
      </c>
      <c r="R3888">
        <v>3225</v>
      </c>
    </row>
    <row r="3889" spans="1:18" x14ac:dyDescent="0.3">
      <c r="A3889" t="s">
        <v>4107</v>
      </c>
      <c r="B3889" s="1">
        <v>42929</v>
      </c>
      <c r="C3889" s="1">
        <v>42934</v>
      </c>
      <c r="D3889">
        <v>4</v>
      </c>
      <c r="E3889" t="s">
        <v>1850</v>
      </c>
      <c r="F3889" t="s">
        <v>3246</v>
      </c>
      <c r="G3889" t="s">
        <v>21</v>
      </c>
      <c r="H3889">
        <v>78</v>
      </c>
      <c r="I3889">
        <v>9</v>
      </c>
      <c r="J3889">
        <v>11</v>
      </c>
      <c r="K3889">
        <v>214.4</v>
      </c>
      <c r="L3889">
        <v>124.352</v>
      </c>
      <c r="M3889">
        <v>2358.4</v>
      </c>
      <c r="N3889" t="s">
        <v>482</v>
      </c>
      <c r="O3889" t="s">
        <v>795</v>
      </c>
      <c r="P3889" t="s">
        <v>503</v>
      </c>
      <c r="Q3889" t="s">
        <v>33</v>
      </c>
      <c r="R3889">
        <v>2102</v>
      </c>
    </row>
    <row r="3890" spans="1:18" x14ac:dyDescent="0.3">
      <c r="A3890" t="s">
        <v>4108</v>
      </c>
      <c r="B3890" s="1">
        <v>42932</v>
      </c>
      <c r="C3890" s="1">
        <v>42939</v>
      </c>
      <c r="D3890">
        <v>2</v>
      </c>
      <c r="E3890" t="s">
        <v>1850</v>
      </c>
      <c r="F3890" t="s">
        <v>3246</v>
      </c>
      <c r="G3890" t="s">
        <v>21</v>
      </c>
      <c r="H3890">
        <v>29</v>
      </c>
      <c r="I3890">
        <v>11</v>
      </c>
      <c r="J3890">
        <v>10</v>
      </c>
      <c r="K3890">
        <v>234.5</v>
      </c>
      <c r="L3890">
        <v>126.63</v>
      </c>
      <c r="M3890">
        <v>2345</v>
      </c>
      <c r="N3890" t="s">
        <v>202</v>
      </c>
      <c r="O3890" t="s">
        <v>593</v>
      </c>
      <c r="P3890" t="s">
        <v>526</v>
      </c>
      <c r="Q3890" t="s">
        <v>527</v>
      </c>
      <c r="R3890">
        <v>7910</v>
      </c>
    </row>
    <row r="3891" spans="1:18" x14ac:dyDescent="0.3">
      <c r="A3891" t="s">
        <v>4109</v>
      </c>
      <c r="B3891" s="1">
        <v>42934</v>
      </c>
      <c r="C3891" s="1">
        <v>42945</v>
      </c>
      <c r="D3891">
        <v>2</v>
      </c>
      <c r="E3891" t="s">
        <v>1850</v>
      </c>
      <c r="F3891" t="s">
        <v>3246</v>
      </c>
      <c r="G3891" t="s">
        <v>21</v>
      </c>
      <c r="H3891">
        <v>26</v>
      </c>
      <c r="I3891">
        <v>9</v>
      </c>
      <c r="J3891">
        <v>5</v>
      </c>
      <c r="K3891">
        <v>3329.9</v>
      </c>
      <c r="L3891">
        <v>2097.837</v>
      </c>
      <c r="M3891">
        <v>16649.5</v>
      </c>
      <c r="N3891" t="s">
        <v>202</v>
      </c>
      <c r="O3891" t="s">
        <v>795</v>
      </c>
      <c r="P3891" t="s">
        <v>239</v>
      </c>
      <c r="Q3891" t="s">
        <v>240</v>
      </c>
      <c r="R3891">
        <v>210</v>
      </c>
    </row>
    <row r="3892" spans="1:18" x14ac:dyDescent="0.3">
      <c r="A3892" t="s">
        <v>4110</v>
      </c>
      <c r="B3892" s="1">
        <v>42935</v>
      </c>
      <c r="C3892" s="1">
        <v>42942</v>
      </c>
      <c r="D3892">
        <v>14</v>
      </c>
      <c r="E3892" t="s">
        <v>1850</v>
      </c>
      <c r="F3892" t="s">
        <v>3246</v>
      </c>
      <c r="G3892" t="s">
        <v>21</v>
      </c>
      <c r="H3892">
        <v>12</v>
      </c>
      <c r="I3892">
        <v>11</v>
      </c>
      <c r="J3892">
        <v>12</v>
      </c>
      <c r="K3892">
        <v>2492.4</v>
      </c>
      <c r="L3892">
        <v>1395.7439999999999</v>
      </c>
      <c r="M3892">
        <v>29908.799999999999</v>
      </c>
      <c r="N3892" t="s">
        <v>38</v>
      </c>
      <c r="O3892" t="s">
        <v>593</v>
      </c>
      <c r="P3892" t="s">
        <v>144</v>
      </c>
      <c r="Q3892" t="s">
        <v>29</v>
      </c>
      <c r="R3892">
        <v>610</v>
      </c>
    </row>
    <row r="3893" spans="1:18" x14ac:dyDescent="0.3">
      <c r="A3893" t="s">
        <v>4111</v>
      </c>
      <c r="B3893" s="1">
        <v>42935</v>
      </c>
      <c r="C3893" s="1">
        <v>42944</v>
      </c>
      <c r="D3893">
        <v>15</v>
      </c>
      <c r="E3893" t="s">
        <v>1850</v>
      </c>
      <c r="F3893" t="s">
        <v>3246</v>
      </c>
      <c r="G3893" t="s">
        <v>21</v>
      </c>
      <c r="H3893">
        <v>80</v>
      </c>
      <c r="I3893">
        <v>2</v>
      </c>
      <c r="J3893">
        <v>11</v>
      </c>
      <c r="K3893">
        <v>1005</v>
      </c>
      <c r="L3893">
        <v>814.05</v>
      </c>
      <c r="M3893">
        <v>11055</v>
      </c>
      <c r="N3893" t="s">
        <v>342</v>
      </c>
      <c r="O3893" t="s">
        <v>334</v>
      </c>
      <c r="P3893" t="s">
        <v>100</v>
      </c>
      <c r="Q3893" t="s">
        <v>101</v>
      </c>
      <c r="R3893">
        <v>4500</v>
      </c>
    </row>
    <row r="3894" spans="1:18" x14ac:dyDescent="0.3">
      <c r="A3894" t="s">
        <v>4112</v>
      </c>
      <c r="B3894" s="1">
        <v>42936</v>
      </c>
      <c r="C3894" s="1">
        <v>42943</v>
      </c>
      <c r="D3894">
        <v>16</v>
      </c>
      <c r="E3894" t="s">
        <v>1850</v>
      </c>
      <c r="F3894" t="s">
        <v>3246</v>
      </c>
      <c r="G3894" t="s">
        <v>21</v>
      </c>
      <c r="H3894">
        <v>8</v>
      </c>
      <c r="I3894">
        <v>14</v>
      </c>
      <c r="J3894">
        <v>9</v>
      </c>
      <c r="K3894">
        <v>1065.3</v>
      </c>
      <c r="L3894">
        <v>521.99699999999996</v>
      </c>
      <c r="M3894">
        <v>9587.7000000000007</v>
      </c>
      <c r="N3894" t="s">
        <v>96</v>
      </c>
      <c r="O3894" t="s">
        <v>789</v>
      </c>
      <c r="P3894" t="s">
        <v>84</v>
      </c>
      <c r="Q3894" t="s">
        <v>85</v>
      </c>
      <c r="R3894">
        <v>2113</v>
      </c>
    </row>
    <row r="3895" spans="1:18" x14ac:dyDescent="0.3">
      <c r="A3895" t="s">
        <v>4113</v>
      </c>
      <c r="B3895" s="1">
        <v>42937</v>
      </c>
      <c r="C3895" s="1">
        <v>42944</v>
      </c>
      <c r="D3895">
        <v>2</v>
      </c>
      <c r="E3895" t="s">
        <v>1850</v>
      </c>
      <c r="F3895" t="s">
        <v>3246</v>
      </c>
      <c r="G3895" t="s">
        <v>21</v>
      </c>
      <c r="H3895">
        <v>98</v>
      </c>
      <c r="I3895">
        <v>4</v>
      </c>
      <c r="J3895">
        <v>6</v>
      </c>
      <c r="K3895">
        <v>1192.5999999999999</v>
      </c>
      <c r="L3895">
        <v>596.29999999999995</v>
      </c>
      <c r="M3895">
        <v>7155.6</v>
      </c>
      <c r="N3895" t="s">
        <v>202</v>
      </c>
      <c r="O3895" t="s">
        <v>812</v>
      </c>
      <c r="P3895" t="s">
        <v>286</v>
      </c>
      <c r="Q3895" t="s">
        <v>287</v>
      </c>
      <c r="R3895">
        <v>3503</v>
      </c>
    </row>
    <row r="3896" spans="1:18" x14ac:dyDescent="0.3">
      <c r="A3896" t="s">
        <v>4114</v>
      </c>
      <c r="B3896" s="1">
        <v>42939</v>
      </c>
      <c r="C3896" s="1">
        <v>42948</v>
      </c>
      <c r="D3896">
        <v>26</v>
      </c>
      <c r="E3896" t="s">
        <v>1850</v>
      </c>
      <c r="F3896" t="s">
        <v>3246</v>
      </c>
      <c r="G3896" t="s">
        <v>21</v>
      </c>
      <c r="H3896">
        <v>63</v>
      </c>
      <c r="I3896">
        <v>13</v>
      </c>
      <c r="J3896">
        <v>6</v>
      </c>
      <c r="K3896">
        <v>1038.5</v>
      </c>
      <c r="L3896">
        <v>633.48500000000001</v>
      </c>
      <c r="M3896">
        <v>6231</v>
      </c>
      <c r="N3896" t="s">
        <v>162</v>
      </c>
      <c r="O3896" t="s">
        <v>779</v>
      </c>
      <c r="P3896" t="s">
        <v>319</v>
      </c>
      <c r="Q3896" t="s">
        <v>160</v>
      </c>
      <c r="R3896">
        <v>626</v>
      </c>
    </row>
    <row r="3897" spans="1:18" x14ac:dyDescent="0.3">
      <c r="A3897" t="s">
        <v>4115</v>
      </c>
      <c r="B3897" s="1">
        <v>42940</v>
      </c>
      <c r="C3897" s="1">
        <v>42943</v>
      </c>
      <c r="D3897">
        <v>41</v>
      </c>
      <c r="E3897" t="s">
        <v>1850</v>
      </c>
      <c r="F3897" t="s">
        <v>3246</v>
      </c>
      <c r="G3897" t="s">
        <v>21</v>
      </c>
      <c r="H3897">
        <v>68</v>
      </c>
      <c r="I3897">
        <v>7</v>
      </c>
      <c r="J3897">
        <v>11</v>
      </c>
      <c r="K3897">
        <v>1065.3</v>
      </c>
      <c r="L3897">
        <v>553.95600000000002</v>
      </c>
      <c r="M3897">
        <v>11718.3</v>
      </c>
      <c r="N3897" t="s">
        <v>321</v>
      </c>
      <c r="O3897" t="s">
        <v>23</v>
      </c>
      <c r="P3897" t="s">
        <v>97</v>
      </c>
      <c r="Q3897" t="s">
        <v>58</v>
      </c>
      <c r="R3897">
        <v>3210</v>
      </c>
    </row>
    <row r="3898" spans="1:18" x14ac:dyDescent="0.3">
      <c r="A3898" t="s">
        <v>4116</v>
      </c>
      <c r="B3898" s="1">
        <v>42940</v>
      </c>
      <c r="C3898" s="1">
        <v>42944</v>
      </c>
      <c r="D3898">
        <v>23</v>
      </c>
      <c r="E3898" t="s">
        <v>1850</v>
      </c>
      <c r="F3898" t="s">
        <v>3246</v>
      </c>
      <c r="G3898" t="s">
        <v>21</v>
      </c>
      <c r="H3898">
        <v>4</v>
      </c>
      <c r="I3898">
        <v>2</v>
      </c>
      <c r="J3898">
        <v>7</v>
      </c>
      <c r="K3898">
        <v>1145.7</v>
      </c>
      <c r="L3898">
        <v>744.70500000000004</v>
      </c>
      <c r="M3898">
        <v>8019.9</v>
      </c>
      <c r="N3898" t="s">
        <v>158</v>
      </c>
      <c r="O3898" t="s">
        <v>334</v>
      </c>
      <c r="P3898" t="s">
        <v>104</v>
      </c>
      <c r="Q3898" t="s">
        <v>40</v>
      </c>
      <c r="R3898">
        <v>4104</v>
      </c>
    </row>
    <row r="3899" spans="1:18" x14ac:dyDescent="0.3">
      <c r="A3899" t="s">
        <v>4117</v>
      </c>
      <c r="B3899" s="1">
        <v>42943</v>
      </c>
      <c r="C3899" s="1">
        <v>42946</v>
      </c>
      <c r="D3899">
        <v>30</v>
      </c>
      <c r="E3899" t="s">
        <v>1850</v>
      </c>
      <c r="F3899" t="s">
        <v>3246</v>
      </c>
      <c r="G3899" t="s">
        <v>21</v>
      </c>
      <c r="H3899">
        <v>98</v>
      </c>
      <c r="I3899">
        <v>5</v>
      </c>
      <c r="J3899">
        <v>12</v>
      </c>
      <c r="K3899">
        <v>1675</v>
      </c>
      <c r="L3899">
        <v>670</v>
      </c>
      <c r="M3899">
        <v>20100</v>
      </c>
      <c r="N3899" t="s">
        <v>112</v>
      </c>
      <c r="O3899" t="s">
        <v>699</v>
      </c>
      <c r="P3899" t="s">
        <v>286</v>
      </c>
      <c r="Q3899" t="s">
        <v>287</v>
      </c>
      <c r="R3899">
        <v>3503</v>
      </c>
    </row>
    <row r="3900" spans="1:18" x14ac:dyDescent="0.3">
      <c r="A3900" t="s">
        <v>4118</v>
      </c>
      <c r="B3900" s="1">
        <v>42943</v>
      </c>
      <c r="C3900" s="1">
        <v>42955</v>
      </c>
      <c r="D3900">
        <v>24</v>
      </c>
      <c r="E3900" t="s">
        <v>1850</v>
      </c>
      <c r="F3900" t="s">
        <v>3246</v>
      </c>
      <c r="G3900" t="s">
        <v>21</v>
      </c>
      <c r="H3900">
        <v>29</v>
      </c>
      <c r="I3900">
        <v>9</v>
      </c>
      <c r="J3900">
        <v>5</v>
      </c>
      <c r="K3900">
        <v>1078.7</v>
      </c>
      <c r="L3900">
        <v>614.85900000000004</v>
      </c>
      <c r="M3900">
        <v>5393.5</v>
      </c>
      <c r="N3900" t="s">
        <v>326</v>
      </c>
      <c r="O3900" t="s">
        <v>795</v>
      </c>
      <c r="P3900" t="s">
        <v>526</v>
      </c>
      <c r="Q3900" t="s">
        <v>527</v>
      </c>
      <c r="R3900">
        <v>7910</v>
      </c>
    </row>
    <row r="3901" spans="1:18" x14ac:dyDescent="0.3">
      <c r="A3901" t="s">
        <v>4119</v>
      </c>
      <c r="B3901" s="1">
        <v>42944</v>
      </c>
      <c r="C3901" s="1">
        <v>42954</v>
      </c>
      <c r="D3901">
        <v>2</v>
      </c>
      <c r="E3901" t="s">
        <v>1850</v>
      </c>
      <c r="F3901" t="s">
        <v>3246</v>
      </c>
      <c r="G3901" t="s">
        <v>21</v>
      </c>
      <c r="H3901">
        <v>97</v>
      </c>
      <c r="I3901">
        <v>2</v>
      </c>
      <c r="J3901">
        <v>9</v>
      </c>
      <c r="K3901">
        <v>1829.1</v>
      </c>
      <c r="L3901">
        <v>1335.2429999999999</v>
      </c>
      <c r="M3901">
        <v>16461.900000000001</v>
      </c>
      <c r="N3901" t="s">
        <v>202</v>
      </c>
      <c r="O3901" t="s">
        <v>334</v>
      </c>
      <c r="P3901" t="s">
        <v>243</v>
      </c>
      <c r="Q3901" t="s">
        <v>243</v>
      </c>
      <c r="R3901">
        <v>4410</v>
      </c>
    </row>
    <row r="3902" spans="1:18" x14ac:dyDescent="0.3">
      <c r="A3902" t="s">
        <v>4120</v>
      </c>
      <c r="B3902" s="1">
        <v>42944</v>
      </c>
      <c r="C3902" s="1">
        <v>42955</v>
      </c>
      <c r="D3902">
        <v>19</v>
      </c>
      <c r="E3902" t="s">
        <v>1850</v>
      </c>
      <c r="F3902" t="s">
        <v>3246</v>
      </c>
      <c r="G3902" t="s">
        <v>21</v>
      </c>
      <c r="H3902">
        <v>5</v>
      </c>
      <c r="I3902">
        <v>11</v>
      </c>
      <c r="J3902">
        <v>5</v>
      </c>
      <c r="K3902">
        <v>1996.6</v>
      </c>
      <c r="L3902">
        <v>1078.164</v>
      </c>
      <c r="M3902">
        <v>9983</v>
      </c>
      <c r="N3902" t="s">
        <v>103</v>
      </c>
      <c r="O3902" t="s">
        <v>593</v>
      </c>
      <c r="P3902" t="s">
        <v>395</v>
      </c>
      <c r="Q3902" t="s">
        <v>25</v>
      </c>
      <c r="R3902">
        <v>8083</v>
      </c>
    </row>
    <row r="3903" spans="1:18" x14ac:dyDescent="0.3">
      <c r="A3903" t="s">
        <v>4121</v>
      </c>
      <c r="B3903" s="1">
        <v>42944</v>
      </c>
      <c r="C3903" s="1">
        <v>42948</v>
      </c>
      <c r="D3903">
        <v>37</v>
      </c>
      <c r="E3903" t="s">
        <v>1850</v>
      </c>
      <c r="F3903" t="s">
        <v>3246</v>
      </c>
      <c r="G3903" t="s">
        <v>21</v>
      </c>
      <c r="H3903">
        <v>49</v>
      </c>
      <c r="I3903">
        <v>7</v>
      </c>
      <c r="J3903">
        <v>5</v>
      </c>
      <c r="K3903">
        <v>1065.3</v>
      </c>
      <c r="L3903">
        <v>820.28099999999995</v>
      </c>
      <c r="M3903">
        <v>5326.5</v>
      </c>
      <c r="N3903" t="s">
        <v>106</v>
      </c>
      <c r="O3903" t="s">
        <v>23</v>
      </c>
      <c r="P3903" t="s">
        <v>282</v>
      </c>
      <c r="Q3903" t="s">
        <v>283</v>
      </c>
      <c r="R3903">
        <v>5024</v>
      </c>
    </row>
    <row r="3904" spans="1:18" x14ac:dyDescent="0.3">
      <c r="A3904" t="s">
        <v>4122</v>
      </c>
      <c r="B3904" s="1">
        <v>42945</v>
      </c>
      <c r="C3904" s="1">
        <v>42948</v>
      </c>
      <c r="D3904">
        <v>23</v>
      </c>
      <c r="E3904" t="s">
        <v>1850</v>
      </c>
      <c r="F3904" t="s">
        <v>3246</v>
      </c>
      <c r="G3904" t="s">
        <v>21</v>
      </c>
      <c r="H3904">
        <v>11</v>
      </c>
      <c r="I3904">
        <v>11</v>
      </c>
      <c r="J3904">
        <v>9</v>
      </c>
      <c r="K3904">
        <v>2485.6999999999998</v>
      </c>
      <c r="L3904">
        <v>1093.7080000000001</v>
      </c>
      <c r="M3904">
        <v>22371.3</v>
      </c>
      <c r="N3904" t="s">
        <v>158</v>
      </c>
      <c r="O3904" t="s">
        <v>593</v>
      </c>
      <c r="P3904" t="s">
        <v>405</v>
      </c>
      <c r="Q3904" t="s">
        <v>406</v>
      </c>
      <c r="R3904">
        <v>920</v>
      </c>
    </row>
    <row r="3905" spans="1:18" x14ac:dyDescent="0.3">
      <c r="A3905" t="s">
        <v>4123</v>
      </c>
      <c r="B3905" s="1">
        <v>42946</v>
      </c>
      <c r="C3905" s="1">
        <v>42963</v>
      </c>
      <c r="D3905">
        <v>25</v>
      </c>
      <c r="E3905" t="s">
        <v>1850</v>
      </c>
      <c r="F3905" t="s">
        <v>3246</v>
      </c>
      <c r="G3905" t="s">
        <v>21</v>
      </c>
      <c r="H3905">
        <v>100</v>
      </c>
      <c r="I3905">
        <v>11</v>
      </c>
      <c r="J3905">
        <v>12</v>
      </c>
      <c r="K3905">
        <v>1165.8</v>
      </c>
      <c r="L3905">
        <v>920.98199999999997</v>
      </c>
      <c r="M3905">
        <v>13989.6</v>
      </c>
      <c r="N3905" t="s">
        <v>189</v>
      </c>
      <c r="O3905" t="s">
        <v>593</v>
      </c>
      <c r="P3905" t="s">
        <v>159</v>
      </c>
      <c r="Q3905" t="s">
        <v>160</v>
      </c>
      <c r="R3905">
        <v>627</v>
      </c>
    </row>
    <row r="3906" spans="1:18" x14ac:dyDescent="0.3">
      <c r="A3906" t="s">
        <v>4124</v>
      </c>
      <c r="B3906" s="1">
        <v>42948</v>
      </c>
      <c r="C3906" s="1">
        <v>42963</v>
      </c>
      <c r="D3906">
        <v>6</v>
      </c>
      <c r="E3906" t="s">
        <v>1850</v>
      </c>
      <c r="F3906" t="s">
        <v>3246</v>
      </c>
      <c r="G3906" t="s">
        <v>21</v>
      </c>
      <c r="H3906">
        <v>63</v>
      </c>
      <c r="I3906">
        <v>11</v>
      </c>
      <c r="J3906">
        <v>8</v>
      </c>
      <c r="K3906">
        <v>2559.4</v>
      </c>
      <c r="L3906">
        <v>1945.144</v>
      </c>
      <c r="M3906">
        <v>20475.2</v>
      </c>
      <c r="N3906" t="s">
        <v>31</v>
      </c>
      <c r="O3906" t="s">
        <v>593</v>
      </c>
      <c r="P3906" t="s">
        <v>319</v>
      </c>
      <c r="Q3906" t="s">
        <v>160</v>
      </c>
      <c r="R3906">
        <v>626</v>
      </c>
    </row>
    <row r="3907" spans="1:18" x14ac:dyDescent="0.3">
      <c r="A3907" t="s">
        <v>4125</v>
      </c>
      <c r="B3907" s="1">
        <v>42950</v>
      </c>
      <c r="C3907" s="1">
        <v>42962</v>
      </c>
      <c r="D3907">
        <v>41</v>
      </c>
      <c r="E3907" t="s">
        <v>1850</v>
      </c>
      <c r="F3907" t="s">
        <v>3246</v>
      </c>
      <c r="G3907" t="s">
        <v>21</v>
      </c>
      <c r="H3907">
        <v>20</v>
      </c>
      <c r="I3907">
        <v>3</v>
      </c>
      <c r="J3907">
        <v>6</v>
      </c>
      <c r="K3907">
        <v>1051.9000000000001</v>
      </c>
      <c r="L3907">
        <v>620.62099999999998</v>
      </c>
      <c r="M3907">
        <v>6311.4</v>
      </c>
      <c r="N3907" t="s">
        <v>321</v>
      </c>
      <c r="O3907" t="s">
        <v>800</v>
      </c>
      <c r="P3907" t="s">
        <v>39</v>
      </c>
      <c r="Q3907" t="s">
        <v>40</v>
      </c>
      <c r="R3907">
        <v>4110</v>
      </c>
    </row>
    <row r="3908" spans="1:18" x14ac:dyDescent="0.3">
      <c r="A3908" t="s">
        <v>4126</v>
      </c>
      <c r="B3908" s="1">
        <v>42950</v>
      </c>
      <c r="C3908" s="1">
        <v>42963</v>
      </c>
      <c r="D3908">
        <v>8</v>
      </c>
      <c r="E3908" t="s">
        <v>1850</v>
      </c>
      <c r="F3908" t="s">
        <v>3246</v>
      </c>
      <c r="G3908" t="s">
        <v>21</v>
      </c>
      <c r="H3908">
        <v>87</v>
      </c>
      <c r="I3908">
        <v>5</v>
      </c>
      <c r="J3908">
        <v>5</v>
      </c>
      <c r="K3908">
        <v>5152.3</v>
      </c>
      <c r="L3908">
        <v>4173.3630000000003</v>
      </c>
      <c r="M3908">
        <v>25761.5</v>
      </c>
      <c r="N3908" t="s">
        <v>99</v>
      </c>
      <c r="O3908" t="s">
        <v>699</v>
      </c>
      <c r="P3908" t="s">
        <v>136</v>
      </c>
      <c r="Q3908" t="s">
        <v>25</v>
      </c>
      <c r="R3908">
        <v>8051</v>
      </c>
    </row>
    <row r="3909" spans="1:18" x14ac:dyDescent="0.3">
      <c r="A3909" t="s">
        <v>4127</v>
      </c>
      <c r="B3909" s="1">
        <v>42951</v>
      </c>
      <c r="C3909" s="1">
        <v>42955</v>
      </c>
      <c r="D3909">
        <v>46</v>
      </c>
      <c r="E3909" t="s">
        <v>1850</v>
      </c>
      <c r="F3909" t="s">
        <v>3246</v>
      </c>
      <c r="G3909" t="s">
        <v>21</v>
      </c>
      <c r="H3909">
        <v>74</v>
      </c>
      <c r="I3909">
        <v>14</v>
      </c>
      <c r="J3909">
        <v>11</v>
      </c>
      <c r="K3909">
        <v>3202.6</v>
      </c>
      <c r="L3909">
        <v>1377.1179999999999</v>
      </c>
      <c r="M3909">
        <v>35228.6</v>
      </c>
      <c r="N3909" t="s">
        <v>42</v>
      </c>
      <c r="O3909" t="s">
        <v>789</v>
      </c>
      <c r="P3909" t="s">
        <v>87</v>
      </c>
      <c r="Q3909" t="s">
        <v>25</v>
      </c>
      <c r="R3909">
        <v>8023</v>
      </c>
    </row>
    <row r="3910" spans="1:18" x14ac:dyDescent="0.3">
      <c r="A3910" t="s">
        <v>4128</v>
      </c>
      <c r="B3910" s="1">
        <v>42951</v>
      </c>
      <c r="C3910" s="1">
        <v>42968</v>
      </c>
      <c r="D3910">
        <v>5</v>
      </c>
      <c r="E3910" t="s">
        <v>1850</v>
      </c>
      <c r="F3910" t="s">
        <v>3246</v>
      </c>
      <c r="G3910" t="s">
        <v>21</v>
      </c>
      <c r="H3910">
        <v>39</v>
      </c>
      <c r="I3910">
        <v>2</v>
      </c>
      <c r="J3910">
        <v>7</v>
      </c>
      <c r="K3910">
        <v>5514.1</v>
      </c>
      <c r="L3910">
        <v>2315.922</v>
      </c>
      <c r="M3910">
        <v>38598.699999999997</v>
      </c>
      <c r="N3910" t="s">
        <v>52</v>
      </c>
      <c r="O3910" t="s">
        <v>334</v>
      </c>
      <c r="P3910" t="s">
        <v>57</v>
      </c>
      <c r="Q3910" t="s">
        <v>58</v>
      </c>
      <c r="R3910">
        <v>3210</v>
      </c>
    </row>
    <row r="3911" spans="1:18" x14ac:dyDescent="0.3">
      <c r="A3911" t="s">
        <v>4129</v>
      </c>
      <c r="B3911" s="1">
        <v>42958</v>
      </c>
      <c r="C3911" s="1">
        <v>42970</v>
      </c>
      <c r="D3911">
        <v>26</v>
      </c>
      <c r="E3911" t="s">
        <v>1850</v>
      </c>
      <c r="F3911" t="s">
        <v>3246</v>
      </c>
      <c r="G3911" t="s">
        <v>21</v>
      </c>
      <c r="H3911">
        <v>83</v>
      </c>
      <c r="I3911">
        <v>11</v>
      </c>
      <c r="J3911">
        <v>12</v>
      </c>
      <c r="K3911">
        <v>3932.9</v>
      </c>
      <c r="L3911">
        <v>1887.7919999999999</v>
      </c>
      <c r="M3911">
        <v>47194.8</v>
      </c>
      <c r="N3911" t="s">
        <v>162</v>
      </c>
      <c r="O3911" t="s">
        <v>593</v>
      </c>
      <c r="P3911" t="s">
        <v>144</v>
      </c>
      <c r="Q3911" t="s">
        <v>29</v>
      </c>
      <c r="R3911">
        <v>612</v>
      </c>
    </row>
    <row r="3912" spans="1:18" x14ac:dyDescent="0.3">
      <c r="A3912" t="s">
        <v>4130</v>
      </c>
      <c r="B3912" s="1">
        <v>42958</v>
      </c>
      <c r="C3912" s="1">
        <v>42965</v>
      </c>
      <c r="D3912">
        <v>11</v>
      </c>
      <c r="E3912" t="s">
        <v>1850</v>
      </c>
      <c r="F3912" t="s">
        <v>3246</v>
      </c>
      <c r="G3912" t="s">
        <v>21</v>
      </c>
      <c r="H3912">
        <v>1</v>
      </c>
      <c r="I3912">
        <v>11</v>
      </c>
      <c r="J3912">
        <v>12</v>
      </c>
      <c r="K3912">
        <v>804</v>
      </c>
      <c r="L3912">
        <v>538.67999999999995</v>
      </c>
      <c r="M3912">
        <v>9648</v>
      </c>
      <c r="N3912" t="s">
        <v>76</v>
      </c>
      <c r="O3912" t="s">
        <v>593</v>
      </c>
      <c r="P3912" t="s">
        <v>147</v>
      </c>
      <c r="Q3912" t="s">
        <v>74</v>
      </c>
      <c r="R3912">
        <v>1011</v>
      </c>
    </row>
    <row r="3913" spans="1:18" x14ac:dyDescent="0.3">
      <c r="A3913" t="s">
        <v>4131</v>
      </c>
      <c r="B3913" s="1">
        <v>42959</v>
      </c>
      <c r="C3913" s="1">
        <v>42972</v>
      </c>
      <c r="D3913">
        <v>21</v>
      </c>
      <c r="E3913" t="s">
        <v>1850</v>
      </c>
      <c r="F3913" t="s">
        <v>3246</v>
      </c>
      <c r="G3913" t="s">
        <v>21</v>
      </c>
      <c r="H3913">
        <v>35</v>
      </c>
      <c r="I3913">
        <v>7</v>
      </c>
      <c r="J3913">
        <v>5</v>
      </c>
      <c r="K3913">
        <v>5815.6</v>
      </c>
      <c r="L3913">
        <v>2791.4879999999998</v>
      </c>
      <c r="M3913">
        <v>29078</v>
      </c>
      <c r="N3913" t="s">
        <v>127</v>
      </c>
      <c r="O3913" t="s">
        <v>23</v>
      </c>
      <c r="P3913" t="s">
        <v>242</v>
      </c>
      <c r="Q3913" t="s">
        <v>243</v>
      </c>
      <c r="R3913">
        <v>4412</v>
      </c>
    </row>
    <row r="3914" spans="1:18" x14ac:dyDescent="0.3">
      <c r="A3914" t="s">
        <v>4132</v>
      </c>
      <c r="B3914" s="1">
        <v>42959</v>
      </c>
      <c r="C3914" s="1">
        <v>42976</v>
      </c>
      <c r="D3914">
        <v>41</v>
      </c>
      <c r="E3914" t="s">
        <v>1850</v>
      </c>
      <c r="F3914" t="s">
        <v>3246</v>
      </c>
      <c r="G3914" t="s">
        <v>21</v>
      </c>
      <c r="H3914">
        <v>99</v>
      </c>
      <c r="I3914">
        <v>5</v>
      </c>
      <c r="J3914">
        <v>11</v>
      </c>
      <c r="K3914">
        <v>254.6</v>
      </c>
      <c r="L3914">
        <v>145.12200000000001</v>
      </c>
      <c r="M3914">
        <v>2800.6</v>
      </c>
      <c r="N3914" t="s">
        <v>321</v>
      </c>
      <c r="O3914" t="s">
        <v>699</v>
      </c>
      <c r="P3914" t="s">
        <v>180</v>
      </c>
      <c r="Q3914" t="s">
        <v>181</v>
      </c>
      <c r="R3914">
        <v>3225</v>
      </c>
    </row>
    <row r="3915" spans="1:18" x14ac:dyDescent="0.3">
      <c r="A3915" t="s">
        <v>4133</v>
      </c>
      <c r="B3915" s="1">
        <v>42960</v>
      </c>
      <c r="C3915" s="1">
        <v>42964</v>
      </c>
      <c r="D3915">
        <v>47</v>
      </c>
      <c r="E3915" t="s">
        <v>1850</v>
      </c>
      <c r="F3915" t="s">
        <v>3246</v>
      </c>
      <c r="G3915" t="s">
        <v>21</v>
      </c>
      <c r="H3915">
        <v>34</v>
      </c>
      <c r="I3915">
        <v>7</v>
      </c>
      <c r="J3915">
        <v>5</v>
      </c>
      <c r="K3915">
        <v>1098.8</v>
      </c>
      <c r="L3915">
        <v>824.1</v>
      </c>
      <c r="M3915">
        <v>5494</v>
      </c>
      <c r="N3915" t="s">
        <v>218</v>
      </c>
      <c r="O3915" t="s">
        <v>23</v>
      </c>
      <c r="P3915" t="s">
        <v>73</v>
      </c>
      <c r="Q3915" t="s">
        <v>74</v>
      </c>
      <c r="R3915">
        <v>1021</v>
      </c>
    </row>
    <row r="3916" spans="1:18" x14ac:dyDescent="0.3">
      <c r="A3916" t="s">
        <v>4134</v>
      </c>
      <c r="B3916" s="1">
        <v>42961</v>
      </c>
      <c r="C3916" s="1">
        <v>42973</v>
      </c>
      <c r="D3916">
        <v>28</v>
      </c>
      <c r="E3916" t="s">
        <v>1850</v>
      </c>
      <c r="F3916" t="s">
        <v>3246</v>
      </c>
      <c r="G3916" t="s">
        <v>21</v>
      </c>
      <c r="H3916">
        <v>53</v>
      </c>
      <c r="I3916">
        <v>13</v>
      </c>
      <c r="J3916">
        <v>9</v>
      </c>
      <c r="K3916">
        <v>2318.1999999999998</v>
      </c>
      <c r="L3916">
        <v>1738.65</v>
      </c>
      <c r="M3916">
        <v>20863.8</v>
      </c>
      <c r="N3916" t="s">
        <v>109</v>
      </c>
      <c r="O3916" t="s">
        <v>779</v>
      </c>
      <c r="P3916" t="s">
        <v>215</v>
      </c>
      <c r="Q3916" t="s">
        <v>74</v>
      </c>
      <c r="R3916">
        <v>1042</v>
      </c>
    </row>
    <row r="3917" spans="1:18" x14ac:dyDescent="0.3">
      <c r="A3917" t="s">
        <v>4135</v>
      </c>
      <c r="B3917" s="1">
        <v>42961</v>
      </c>
      <c r="C3917" s="1">
        <v>42968</v>
      </c>
      <c r="D3917">
        <v>5</v>
      </c>
      <c r="E3917" t="s">
        <v>1850</v>
      </c>
      <c r="F3917" t="s">
        <v>3246</v>
      </c>
      <c r="G3917" t="s">
        <v>21</v>
      </c>
      <c r="H3917">
        <v>46</v>
      </c>
      <c r="I3917">
        <v>2</v>
      </c>
      <c r="J3917">
        <v>11</v>
      </c>
      <c r="K3917">
        <v>2653.2</v>
      </c>
      <c r="L3917">
        <v>1247.0039999999999</v>
      </c>
      <c r="M3917">
        <v>29185.200000000001</v>
      </c>
      <c r="N3917" t="s">
        <v>52</v>
      </c>
      <c r="O3917" t="s">
        <v>334</v>
      </c>
      <c r="P3917" t="s">
        <v>199</v>
      </c>
      <c r="Q3917" t="s">
        <v>200</v>
      </c>
      <c r="R3917">
        <v>9522</v>
      </c>
    </row>
    <row r="3918" spans="1:18" x14ac:dyDescent="0.3">
      <c r="A3918" t="s">
        <v>4136</v>
      </c>
      <c r="B3918" s="1">
        <v>42964</v>
      </c>
      <c r="C3918" s="1">
        <v>42975</v>
      </c>
      <c r="D3918">
        <v>13</v>
      </c>
      <c r="E3918" t="s">
        <v>1850</v>
      </c>
      <c r="F3918" t="s">
        <v>3246</v>
      </c>
      <c r="G3918" t="s">
        <v>21</v>
      </c>
      <c r="H3918">
        <v>16</v>
      </c>
      <c r="I3918">
        <v>1</v>
      </c>
      <c r="J3918">
        <v>11</v>
      </c>
      <c r="K3918">
        <v>2284.6999999999998</v>
      </c>
      <c r="L3918">
        <v>1690.6780000000001</v>
      </c>
      <c r="M3918">
        <v>25131.7</v>
      </c>
      <c r="N3918" t="s">
        <v>69</v>
      </c>
      <c r="O3918" t="s">
        <v>471</v>
      </c>
      <c r="P3918" t="s">
        <v>221</v>
      </c>
      <c r="Q3918" t="s">
        <v>58</v>
      </c>
      <c r="R3918">
        <v>3210</v>
      </c>
    </row>
    <row r="3919" spans="1:18" x14ac:dyDescent="0.3">
      <c r="A3919" t="s">
        <v>4137</v>
      </c>
      <c r="B3919" s="1">
        <v>42965</v>
      </c>
      <c r="C3919" s="1">
        <v>42972</v>
      </c>
      <c r="D3919">
        <v>45</v>
      </c>
      <c r="E3919" t="s">
        <v>1850</v>
      </c>
      <c r="F3919" t="s">
        <v>3246</v>
      </c>
      <c r="G3919" t="s">
        <v>21</v>
      </c>
      <c r="H3919">
        <v>6</v>
      </c>
      <c r="I3919">
        <v>11</v>
      </c>
      <c r="J3919">
        <v>9</v>
      </c>
      <c r="K3919">
        <v>2646.5</v>
      </c>
      <c r="L3919">
        <v>1984.875</v>
      </c>
      <c r="M3919">
        <v>23818.5</v>
      </c>
      <c r="N3919" t="s">
        <v>35</v>
      </c>
      <c r="O3919" t="s">
        <v>593</v>
      </c>
      <c r="P3919" t="s">
        <v>110</v>
      </c>
      <c r="Q3919" t="s">
        <v>58</v>
      </c>
      <c r="R3919">
        <v>3216</v>
      </c>
    </row>
    <row r="3920" spans="1:18" x14ac:dyDescent="0.3">
      <c r="A3920" t="s">
        <v>4138</v>
      </c>
      <c r="B3920" s="1">
        <v>42965</v>
      </c>
      <c r="C3920" s="1">
        <v>42969</v>
      </c>
      <c r="D3920">
        <v>45</v>
      </c>
      <c r="E3920" t="s">
        <v>1850</v>
      </c>
      <c r="F3920" t="s">
        <v>3246</v>
      </c>
      <c r="G3920" t="s">
        <v>21</v>
      </c>
      <c r="H3920">
        <v>66</v>
      </c>
      <c r="I3920">
        <v>11</v>
      </c>
      <c r="J3920">
        <v>7</v>
      </c>
      <c r="K3920">
        <v>1775.5</v>
      </c>
      <c r="L3920">
        <v>1473.665</v>
      </c>
      <c r="M3920">
        <v>12428.5</v>
      </c>
      <c r="N3920" t="s">
        <v>35</v>
      </c>
      <c r="O3920" t="s">
        <v>593</v>
      </c>
      <c r="P3920" t="s">
        <v>167</v>
      </c>
      <c r="Q3920" t="s">
        <v>129</v>
      </c>
      <c r="R3920">
        <v>9012</v>
      </c>
    </row>
    <row r="3921" spans="1:18" x14ac:dyDescent="0.3">
      <c r="A3921" t="s">
        <v>4139</v>
      </c>
      <c r="B3921" s="1">
        <v>42966</v>
      </c>
      <c r="C3921" s="1">
        <v>42981</v>
      </c>
      <c r="D3921">
        <v>46</v>
      </c>
      <c r="E3921" t="s">
        <v>1850</v>
      </c>
      <c r="F3921" t="s">
        <v>3246</v>
      </c>
      <c r="G3921" t="s">
        <v>21</v>
      </c>
      <c r="H3921">
        <v>93</v>
      </c>
      <c r="I3921">
        <v>1</v>
      </c>
      <c r="J3921">
        <v>6</v>
      </c>
      <c r="K3921">
        <v>2412</v>
      </c>
      <c r="L3921">
        <v>1519.56</v>
      </c>
      <c r="M3921">
        <v>14472</v>
      </c>
      <c r="N3921" t="s">
        <v>42</v>
      </c>
      <c r="O3921" t="s">
        <v>471</v>
      </c>
      <c r="P3921" t="s">
        <v>104</v>
      </c>
      <c r="Q3921" t="s">
        <v>40</v>
      </c>
      <c r="R3921">
        <v>4104</v>
      </c>
    </row>
    <row r="3922" spans="1:18" x14ac:dyDescent="0.3">
      <c r="A3922" t="s">
        <v>4140</v>
      </c>
      <c r="B3922" s="1">
        <v>42966</v>
      </c>
      <c r="C3922" s="1">
        <v>42983</v>
      </c>
      <c r="D3922">
        <v>15</v>
      </c>
      <c r="E3922" t="s">
        <v>1850</v>
      </c>
      <c r="F3922" t="s">
        <v>3246</v>
      </c>
      <c r="G3922" t="s">
        <v>21</v>
      </c>
      <c r="H3922">
        <v>53</v>
      </c>
      <c r="I3922">
        <v>8</v>
      </c>
      <c r="J3922">
        <v>11</v>
      </c>
      <c r="K3922">
        <v>5159</v>
      </c>
      <c r="L3922">
        <v>2785.86</v>
      </c>
      <c r="M3922">
        <v>56749</v>
      </c>
      <c r="N3922" t="s">
        <v>342</v>
      </c>
      <c r="O3922" t="s">
        <v>828</v>
      </c>
      <c r="P3922" t="s">
        <v>215</v>
      </c>
      <c r="Q3922" t="s">
        <v>74</v>
      </c>
      <c r="R3922">
        <v>1042</v>
      </c>
    </row>
    <row r="3923" spans="1:18" x14ac:dyDescent="0.3">
      <c r="A3923" t="s">
        <v>4141</v>
      </c>
      <c r="B3923" s="1">
        <v>42967</v>
      </c>
      <c r="C3923" s="1">
        <v>42981</v>
      </c>
      <c r="D3923">
        <v>29</v>
      </c>
      <c r="E3923" t="s">
        <v>1850</v>
      </c>
      <c r="F3923" t="s">
        <v>3246</v>
      </c>
      <c r="G3923" t="s">
        <v>21</v>
      </c>
      <c r="H3923">
        <v>41</v>
      </c>
      <c r="I3923">
        <v>11</v>
      </c>
      <c r="J3923">
        <v>6</v>
      </c>
      <c r="K3923">
        <v>6385.1</v>
      </c>
      <c r="L3923">
        <v>5108.08</v>
      </c>
      <c r="M3923">
        <v>38310.6</v>
      </c>
      <c r="N3923" t="s">
        <v>63</v>
      </c>
      <c r="O3923" t="s">
        <v>593</v>
      </c>
      <c r="P3923" t="s">
        <v>43</v>
      </c>
      <c r="Q3923" t="s">
        <v>44</v>
      </c>
      <c r="R3923">
        <v>4310</v>
      </c>
    </row>
    <row r="3924" spans="1:18" x14ac:dyDescent="0.3">
      <c r="A3924" t="s">
        <v>4142</v>
      </c>
      <c r="B3924" s="1">
        <v>42969</v>
      </c>
      <c r="C3924" s="1">
        <v>42976</v>
      </c>
      <c r="D3924">
        <v>25</v>
      </c>
      <c r="E3924" t="s">
        <v>1850</v>
      </c>
      <c r="F3924" t="s">
        <v>3246</v>
      </c>
      <c r="G3924" t="s">
        <v>21</v>
      </c>
      <c r="H3924">
        <v>89</v>
      </c>
      <c r="I3924">
        <v>1</v>
      </c>
      <c r="J3924">
        <v>9</v>
      </c>
      <c r="K3924">
        <v>951.4</v>
      </c>
      <c r="L3924">
        <v>599.38199999999995</v>
      </c>
      <c r="M3924">
        <v>8562.6</v>
      </c>
      <c r="N3924" t="s">
        <v>189</v>
      </c>
      <c r="O3924" t="s">
        <v>471</v>
      </c>
      <c r="P3924" t="s">
        <v>131</v>
      </c>
      <c r="Q3924" t="s">
        <v>74</v>
      </c>
      <c r="R3924">
        <v>1023</v>
      </c>
    </row>
    <row r="3925" spans="1:18" x14ac:dyDescent="0.3">
      <c r="A3925" t="s">
        <v>4143</v>
      </c>
      <c r="B3925" s="1">
        <v>42971</v>
      </c>
      <c r="C3925" s="1">
        <v>42980</v>
      </c>
      <c r="D3925">
        <v>5</v>
      </c>
      <c r="E3925" t="s">
        <v>1850</v>
      </c>
      <c r="F3925" t="s">
        <v>3246</v>
      </c>
      <c r="G3925" t="s">
        <v>21</v>
      </c>
      <c r="H3925">
        <v>58</v>
      </c>
      <c r="I3925">
        <v>13</v>
      </c>
      <c r="J3925">
        <v>10</v>
      </c>
      <c r="K3925">
        <v>3035.1</v>
      </c>
      <c r="L3925">
        <v>2215.623</v>
      </c>
      <c r="M3925">
        <v>30351</v>
      </c>
      <c r="N3925" t="s">
        <v>52</v>
      </c>
      <c r="O3925" t="s">
        <v>779</v>
      </c>
      <c r="P3925" t="s">
        <v>235</v>
      </c>
      <c r="Q3925" t="s">
        <v>58</v>
      </c>
      <c r="R3925">
        <v>3210</v>
      </c>
    </row>
    <row r="3926" spans="1:18" x14ac:dyDescent="0.3">
      <c r="A3926" t="s">
        <v>4144</v>
      </c>
      <c r="B3926" s="1">
        <v>42971</v>
      </c>
      <c r="C3926" s="1">
        <v>42987</v>
      </c>
      <c r="D3926">
        <v>32</v>
      </c>
      <c r="E3926" t="s">
        <v>1850</v>
      </c>
      <c r="F3926" t="s">
        <v>3246</v>
      </c>
      <c r="G3926" t="s">
        <v>21</v>
      </c>
      <c r="H3926">
        <v>89</v>
      </c>
      <c r="I3926">
        <v>7</v>
      </c>
      <c r="J3926">
        <v>10</v>
      </c>
      <c r="K3926">
        <v>5266.2</v>
      </c>
      <c r="L3926">
        <v>3528.3539999999998</v>
      </c>
      <c r="M3926">
        <v>52662</v>
      </c>
      <c r="N3926" t="s">
        <v>280</v>
      </c>
      <c r="O3926" t="s">
        <v>23</v>
      </c>
      <c r="P3926" t="s">
        <v>131</v>
      </c>
      <c r="Q3926" t="s">
        <v>74</v>
      </c>
      <c r="R3926">
        <v>1023</v>
      </c>
    </row>
    <row r="3927" spans="1:18" x14ac:dyDescent="0.3">
      <c r="A3927" t="s">
        <v>4145</v>
      </c>
      <c r="B3927" s="1">
        <v>42974</v>
      </c>
      <c r="C3927" s="1">
        <v>42987</v>
      </c>
      <c r="D3927">
        <v>25</v>
      </c>
      <c r="E3927" t="s">
        <v>1850</v>
      </c>
      <c r="F3927" t="s">
        <v>3246</v>
      </c>
      <c r="G3927" t="s">
        <v>21</v>
      </c>
      <c r="H3927">
        <v>49</v>
      </c>
      <c r="I3927">
        <v>5</v>
      </c>
      <c r="J3927">
        <v>7</v>
      </c>
      <c r="K3927">
        <v>1085.4000000000001</v>
      </c>
      <c r="L3927">
        <v>629.53200000000004</v>
      </c>
      <c r="M3927">
        <v>7597.8</v>
      </c>
      <c r="N3927" t="s">
        <v>189</v>
      </c>
      <c r="O3927" t="s">
        <v>699</v>
      </c>
      <c r="P3927" t="s">
        <v>282</v>
      </c>
      <c r="Q3927" t="s">
        <v>283</v>
      </c>
      <c r="R3927">
        <v>5024</v>
      </c>
    </row>
    <row r="3928" spans="1:18" x14ac:dyDescent="0.3">
      <c r="A3928" t="s">
        <v>4146</v>
      </c>
      <c r="B3928" s="1">
        <v>42975</v>
      </c>
      <c r="C3928" s="1">
        <v>42988</v>
      </c>
      <c r="D3928">
        <v>10</v>
      </c>
      <c r="E3928" t="s">
        <v>1850</v>
      </c>
      <c r="F3928" t="s">
        <v>3246</v>
      </c>
      <c r="G3928" t="s">
        <v>21</v>
      </c>
      <c r="H3928">
        <v>84</v>
      </c>
      <c r="I3928">
        <v>5</v>
      </c>
      <c r="J3928">
        <v>11</v>
      </c>
      <c r="K3928">
        <v>2559.4</v>
      </c>
      <c r="L3928">
        <v>1970.7380000000001</v>
      </c>
      <c r="M3928">
        <v>28153.4</v>
      </c>
      <c r="N3928" t="s">
        <v>56</v>
      </c>
      <c r="O3928" t="s">
        <v>699</v>
      </c>
      <c r="P3928" t="s">
        <v>121</v>
      </c>
      <c r="Q3928" t="s">
        <v>33</v>
      </c>
      <c r="R3928">
        <v>2016</v>
      </c>
    </row>
    <row r="3929" spans="1:18" x14ac:dyDescent="0.3">
      <c r="A3929" t="s">
        <v>4147</v>
      </c>
      <c r="B3929" s="1">
        <v>42976</v>
      </c>
      <c r="C3929" s="1">
        <v>42992</v>
      </c>
      <c r="D3929">
        <v>25</v>
      </c>
      <c r="E3929" t="s">
        <v>1850</v>
      </c>
      <c r="F3929" t="s">
        <v>3246</v>
      </c>
      <c r="G3929" t="s">
        <v>21</v>
      </c>
      <c r="H3929">
        <v>70</v>
      </c>
      <c r="I3929">
        <v>1</v>
      </c>
      <c r="J3929">
        <v>10</v>
      </c>
      <c r="K3929">
        <v>2539.3000000000002</v>
      </c>
      <c r="L3929">
        <v>1879.0820000000001</v>
      </c>
      <c r="M3929">
        <v>25393</v>
      </c>
      <c r="N3929" t="s">
        <v>189</v>
      </c>
      <c r="O3929" t="s">
        <v>471</v>
      </c>
      <c r="P3929" t="s">
        <v>50</v>
      </c>
      <c r="Q3929" t="s">
        <v>29</v>
      </c>
      <c r="R3929">
        <v>604</v>
      </c>
    </row>
    <row r="3930" spans="1:18" x14ac:dyDescent="0.3">
      <c r="A3930" t="s">
        <v>4148</v>
      </c>
      <c r="B3930" s="1">
        <v>42976</v>
      </c>
      <c r="C3930" s="1">
        <v>42992</v>
      </c>
      <c r="D3930">
        <v>3</v>
      </c>
      <c r="E3930" t="s">
        <v>1850</v>
      </c>
      <c r="F3930" t="s">
        <v>3246</v>
      </c>
      <c r="G3930" t="s">
        <v>21</v>
      </c>
      <c r="H3930">
        <v>90</v>
      </c>
      <c r="I3930">
        <v>7</v>
      </c>
      <c r="J3930">
        <v>7</v>
      </c>
      <c r="K3930">
        <v>3886</v>
      </c>
      <c r="L3930">
        <v>1748.7</v>
      </c>
      <c r="M3930">
        <v>27202</v>
      </c>
      <c r="N3930" t="s">
        <v>257</v>
      </c>
      <c r="O3930" t="s">
        <v>23</v>
      </c>
      <c r="P3930" t="s">
        <v>53</v>
      </c>
      <c r="Q3930" t="s">
        <v>54</v>
      </c>
      <c r="R3930">
        <v>9332</v>
      </c>
    </row>
    <row r="3931" spans="1:18" x14ac:dyDescent="0.3">
      <c r="A3931" t="s">
        <v>4149</v>
      </c>
      <c r="B3931" s="1">
        <v>42978</v>
      </c>
      <c r="C3931" s="1">
        <v>42981</v>
      </c>
      <c r="D3931">
        <v>5</v>
      </c>
      <c r="E3931" t="s">
        <v>1850</v>
      </c>
      <c r="F3931" t="s">
        <v>3246</v>
      </c>
      <c r="G3931" t="s">
        <v>21</v>
      </c>
      <c r="H3931">
        <v>25</v>
      </c>
      <c r="I3931">
        <v>5</v>
      </c>
      <c r="J3931">
        <v>9</v>
      </c>
      <c r="K3931">
        <v>1112.2</v>
      </c>
      <c r="L3931">
        <v>734.05200000000002</v>
      </c>
      <c r="M3931">
        <v>10009.799999999999</v>
      </c>
      <c r="N3931" t="s">
        <v>52</v>
      </c>
      <c r="O3931" t="s">
        <v>699</v>
      </c>
      <c r="P3931" t="s">
        <v>121</v>
      </c>
      <c r="Q3931" t="s">
        <v>33</v>
      </c>
      <c r="R3931">
        <v>2016</v>
      </c>
    </row>
    <row r="3932" spans="1:18" x14ac:dyDescent="0.3">
      <c r="A3932" t="s">
        <v>4150</v>
      </c>
      <c r="B3932" s="1">
        <v>42978</v>
      </c>
      <c r="C3932" s="1">
        <v>42995</v>
      </c>
      <c r="D3932">
        <v>8</v>
      </c>
      <c r="E3932" t="s">
        <v>1850</v>
      </c>
      <c r="F3932" t="s">
        <v>3246</v>
      </c>
      <c r="G3932" t="s">
        <v>21</v>
      </c>
      <c r="H3932">
        <v>50</v>
      </c>
      <c r="I3932">
        <v>2</v>
      </c>
      <c r="J3932">
        <v>5</v>
      </c>
      <c r="K3932">
        <v>1273</v>
      </c>
      <c r="L3932">
        <v>509.2</v>
      </c>
      <c r="M3932">
        <v>6365</v>
      </c>
      <c r="N3932" t="s">
        <v>99</v>
      </c>
      <c r="O3932" t="s">
        <v>334</v>
      </c>
      <c r="P3932" t="s">
        <v>227</v>
      </c>
      <c r="Q3932" t="s">
        <v>33</v>
      </c>
      <c r="R3932">
        <v>2024</v>
      </c>
    </row>
    <row r="3933" spans="1:18" x14ac:dyDescent="0.3">
      <c r="A3933" t="s">
        <v>4151</v>
      </c>
      <c r="B3933" s="1">
        <v>42981</v>
      </c>
      <c r="C3933" s="1">
        <v>42984</v>
      </c>
      <c r="D3933">
        <v>34</v>
      </c>
      <c r="E3933" t="s">
        <v>1850</v>
      </c>
      <c r="F3933" t="s">
        <v>3246</v>
      </c>
      <c r="G3933" t="s">
        <v>21</v>
      </c>
      <c r="H3933">
        <v>34</v>
      </c>
      <c r="I3933">
        <v>13</v>
      </c>
      <c r="J3933">
        <v>11</v>
      </c>
      <c r="K3933">
        <v>2257.9</v>
      </c>
      <c r="L3933">
        <v>1241.845</v>
      </c>
      <c r="M3933">
        <v>24836.9</v>
      </c>
      <c r="N3933" t="s">
        <v>46</v>
      </c>
      <c r="O3933" t="s">
        <v>779</v>
      </c>
      <c r="P3933" t="s">
        <v>73</v>
      </c>
      <c r="Q3933" t="s">
        <v>74</v>
      </c>
      <c r="R3933">
        <v>1021</v>
      </c>
    </row>
    <row r="3934" spans="1:18" x14ac:dyDescent="0.3">
      <c r="A3934" t="s">
        <v>4152</v>
      </c>
      <c r="B3934" s="1">
        <v>42985</v>
      </c>
      <c r="C3934" s="1">
        <v>42994</v>
      </c>
      <c r="D3934">
        <v>26</v>
      </c>
      <c r="E3934" t="s">
        <v>1850</v>
      </c>
      <c r="F3934" t="s">
        <v>3246</v>
      </c>
      <c r="G3934" t="s">
        <v>21</v>
      </c>
      <c r="H3934">
        <v>85</v>
      </c>
      <c r="I3934">
        <v>1</v>
      </c>
      <c r="J3934">
        <v>11</v>
      </c>
      <c r="K3934">
        <v>998.3</v>
      </c>
      <c r="L3934">
        <v>788.65700000000004</v>
      </c>
      <c r="M3934">
        <v>10981.3</v>
      </c>
      <c r="N3934" t="s">
        <v>162</v>
      </c>
      <c r="O3934" t="s">
        <v>471</v>
      </c>
      <c r="P3934" t="s">
        <v>138</v>
      </c>
      <c r="Q3934" t="s">
        <v>139</v>
      </c>
      <c r="R3934">
        <v>4900</v>
      </c>
    </row>
    <row r="3935" spans="1:18" x14ac:dyDescent="0.3">
      <c r="A3935" t="s">
        <v>4153</v>
      </c>
      <c r="B3935" s="1">
        <v>42985</v>
      </c>
      <c r="C3935" s="1">
        <v>43003</v>
      </c>
      <c r="D3935">
        <v>7</v>
      </c>
      <c r="E3935" t="s">
        <v>1850</v>
      </c>
      <c r="F3935" t="s">
        <v>3246</v>
      </c>
      <c r="G3935" t="s">
        <v>21</v>
      </c>
      <c r="H3935">
        <v>65</v>
      </c>
      <c r="I3935">
        <v>12</v>
      </c>
      <c r="J3935">
        <v>5</v>
      </c>
      <c r="K3935">
        <v>1031.8</v>
      </c>
      <c r="L3935">
        <v>588.12599999999998</v>
      </c>
      <c r="M3935">
        <v>5159</v>
      </c>
      <c r="N3935" t="s">
        <v>169</v>
      </c>
      <c r="O3935" t="s">
        <v>793</v>
      </c>
      <c r="P3935" t="s">
        <v>275</v>
      </c>
      <c r="Q3935" t="s">
        <v>275</v>
      </c>
      <c r="R3935">
        <v>7924</v>
      </c>
    </row>
    <row r="3936" spans="1:18" x14ac:dyDescent="0.3">
      <c r="A3936" t="s">
        <v>4154</v>
      </c>
      <c r="B3936" s="1">
        <v>42985</v>
      </c>
      <c r="C3936" s="1">
        <v>42994</v>
      </c>
      <c r="D3936">
        <v>5</v>
      </c>
      <c r="E3936" t="s">
        <v>1850</v>
      </c>
      <c r="F3936" t="s">
        <v>3246</v>
      </c>
      <c r="G3936" t="s">
        <v>21</v>
      </c>
      <c r="H3936">
        <v>78</v>
      </c>
      <c r="I3936">
        <v>1</v>
      </c>
      <c r="J3936">
        <v>12</v>
      </c>
      <c r="K3936">
        <v>1098.8</v>
      </c>
      <c r="L3936">
        <v>648.29200000000003</v>
      </c>
      <c r="M3936">
        <v>13185.6</v>
      </c>
      <c r="N3936" t="s">
        <v>52</v>
      </c>
      <c r="O3936" t="s">
        <v>471</v>
      </c>
      <c r="P3936" t="s">
        <v>503</v>
      </c>
      <c r="Q3936" t="s">
        <v>33</v>
      </c>
      <c r="R3936">
        <v>2102</v>
      </c>
    </row>
    <row r="3937" spans="1:18" x14ac:dyDescent="0.3">
      <c r="A3937" t="s">
        <v>4155</v>
      </c>
      <c r="B3937" s="1">
        <v>42986</v>
      </c>
      <c r="C3937" s="1">
        <v>42996</v>
      </c>
      <c r="D3937">
        <v>28</v>
      </c>
      <c r="E3937" t="s">
        <v>1850</v>
      </c>
      <c r="F3937" t="s">
        <v>3246</v>
      </c>
      <c r="G3937" t="s">
        <v>21</v>
      </c>
      <c r="H3937">
        <v>71</v>
      </c>
      <c r="I3937">
        <v>5</v>
      </c>
      <c r="J3937">
        <v>6</v>
      </c>
      <c r="K3937">
        <v>2010</v>
      </c>
      <c r="L3937">
        <v>964.8</v>
      </c>
      <c r="M3937">
        <v>12060</v>
      </c>
      <c r="N3937" t="s">
        <v>109</v>
      </c>
      <c r="O3937" t="s">
        <v>699</v>
      </c>
      <c r="P3937" t="s">
        <v>190</v>
      </c>
      <c r="Q3937" t="s">
        <v>191</v>
      </c>
      <c r="R3937">
        <v>9305</v>
      </c>
    </row>
    <row r="3938" spans="1:18" x14ac:dyDescent="0.3">
      <c r="A3938" t="s">
        <v>4156</v>
      </c>
      <c r="B3938" s="1">
        <v>42987</v>
      </c>
      <c r="C3938" s="1">
        <v>43000</v>
      </c>
      <c r="D3938">
        <v>26</v>
      </c>
      <c r="E3938" t="s">
        <v>1850</v>
      </c>
      <c r="F3938" t="s">
        <v>3246</v>
      </c>
      <c r="G3938" t="s">
        <v>21</v>
      </c>
      <c r="H3938">
        <v>45</v>
      </c>
      <c r="I3938">
        <v>2</v>
      </c>
      <c r="J3938">
        <v>11</v>
      </c>
      <c r="K3938">
        <v>6204.2</v>
      </c>
      <c r="L3938">
        <v>4280.8980000000001</v>
      </c>
      <c r="M3938">
        <v>68246.2</v>
      </c>
      <c r="N3938" t="s">
        <v>162</v>
      </c>
      <c r="O3938" t="s">
        <v>334</v>
      </c>
      <c r="P3938" t="s">
        <v>540</v>
      </c>
      <c r="Q3938" t="s">
        <v>114</v>
      </c>
      <c r="R3938">
        <v>9400</v>
      </c>
    </row>
    <row r="3939" spans="1:18" x14ac:dyDescent="0.3">
      <c r="A3939" t="s">
        <v>4157</v>
      </c>
      <c r="B3939" s="1">
        <v>42989</v>
      </c>
      <c r="C3939" s="1">
        <v>42994</v>
      </c>
      <c r="D3939">
        <v>7</v>
      </c>
      <c r="E3939" t="s">
        <v>1850</v>
      </c>
      <c r="F3939" t="s">
        <v>3246</v>
      </c>
      <c r="G3939" t="s">
        <v>21</v>
      </c>
      <c r="H3939">
        <v>76</v>
      </c>
      <c r="I3939">
        <v>1</v>
      </c>
      <c r="J3939">
        <v>12</v>
      </c>
      <c r="K3939">
        <v>944.7</v>
      </c>
      <c r="L3939">
        <v>500.69099999999997</v>
      </c>
      <c r="M3939">
        <v>11336.4</v>
      </c>
      <c r="N3939" t="s">
        <v>169</v>
      </c>
      <c r="O3939" t="s">
        <v>471</v>
      </c>
      <c r="P3939" t="s">
        <v>121</v>
      </c>
      <c r="Q3939" t="s">
        <v>33</v>
      </c>
      <c r="R3939">
        <v>2016</v>
      </c>
    </row>
    <row r="3940" spans="1:18" x14ac:dyDescent="0.3">
      <c r="A3940" t="s">
        <v>4158</v>
      </c>
      <c r="B3940" s="1">
        <v>42989</v>
      </c>
      <c r="C3940" s="1">
        <v>42997</v>
      </c>
      <c r="D3940">
        <v>23</v>
      </c>
      <c r="E3940" t="s">
        <v>1850</v>
      </c>
      <c r="F3940" t="s">
        <v>3246</v>
      </c>
      <c r="G3940" t="s">
        <v>21</v>
      </c>
      <c r="H3940">
        <v>24</v>
      </c>
      <c r="I3940">
        <v>6</v>
      </c>
      <c r="J3940">
        <v>5</v>
      </c>
      <c r="K3940">
        <v>3932.9</v>
      </c>
      <c r="L3940">
        <v>2674.3719999999998</v>
      </c>
      <c r="M3940">
        <v>19664.5</v>
      </c>
      <c r="N3940" t="s">
        <v>158</v>
      </c>
      <c r="O3940" t="s">
        <v>785</v>
      </c>
      <c r="P3940" t="s">
        <v>237</v>
      </c>
      <c r="Q3940" t="s">
        <v>118</v>
      </c>
      <c r="R3940">
        <v>112</v>
      </c>
    </row>
    <row r="3941" spans="1:18" x14ac:dyDescent="0.3">
      <c r="A3941" t="s">
        <v>4159</v>
      </c>
      <c r="B3941" s="1">
        <v>42992</v>
      </c>
      <c r="C3941" s="1">
        <v>42999</v>
      </c>
      <c r="D3941">
        <v>39</v>
      </c>
      <c r="E3941" t="s">
        <v>1850</v>
      </c>
      <c r="F3941" t="s">
        <v>3246</v>
      </c>
      <c r="G3941" t="s">
        <v>21</v>
      </c>
      <c r="H3941">
        <v>13</v>
      </c>
      <c r="I3941">
        <v>1</v>
      </c>
      <c r="J3941">
        <v>10</v>
      </c>
      <c r="K3941">
        <v>991.6</v>
      </c>
      <c r="L3941">
        <v>743.7</v>
      </c>
      <c r="M3941">
        <v>9916</v>
      </c>
      <c r="N3941" t="s">
        <v>141</v>
      </c>
      <c r="O3941" t="s">
        <v>471</v>
      </c>
      <c r="P3941" t="s">
        <v>272</v>
      </c>
      <c r="Q3941" t="s">
        <v>273</v>
      </c>
      <c r="R3941">
        <v>7010</v>
      </c>
    </row>
    <row r="3942" spans="1:18" x14ac:dyDescent="0.3">
      <c r="A3942" t="s">
        <v>4160</v>
      </c>
      <c r="B3942" s="1">
        <v>42992</v>
      </c>
      <c r="C3942" s="1">
        <v>43009</v>
      </c>
      <c r="D3942">
        <v>10</v>
      </c>
      <c r="E3942" t="s">
        <v>1850</v>
      </c>
      <c r="F3942" t="s">
        <v>3246</v>
      </c>
      <c r="G3942" t="s">
        <v>21</v>
      </c>
      <c r="H3942">
        <v>9</v>
      </c>
      <c r="I3942">
        <v>11</v>
      </c>
      <c r="J3942">
        <v>5</v>
      </c>
      <c r="K3942">
        <v>268</v>
      </c>
      <c r="L3942">
        <v>163.47999999999999</v>
      </c>
      <c r="M3942">
        <v>1340</v>
      </c>
      <c r="N3942" t="s">
        <v>56</v>
      </c>
      <c r="O3942" t="s">
        <v>593</v>
      </c>
      <c r="P3942" t="s">
        <v>153</v>
      </c>
      <c r="Q3942" t="s">
        <v>129</v>
      </c>
      <c r="R3942">
        <v>9010</v>
      </c>
    </row>
    <row r="3943" spans="1:18" x14ac:dyDescent="0.3">
      <c r="A3943" t="s">
        <v>4161</v>
      </c>
      <c r="B3943" s="1">
        <v>42993</v>
      </c>
      <c r="C3943" s="1">
        <v>43000</v>
      </c>
      <c r="D3943">
        <v>16</v>
      </c>
      <c r="E3943" t="s">
        <v>1850</v>
      </c>
      <c r="F3943" t="s">
        <v>3246</v>
      </c>
      <c r="G3943" t="s">
        <v>21</v>
      </c>
      <c r="H3943">
        <v>97</v>
      </c>
      <c r="I3943">
        <v>2</v>
      </c>
      <c r="J3943">
        <v>5</v>
      </c>
      <c r="K3943">
        <v>3906.1</v>
      </c>
      <c r="L3943">
        <v>1757.7449999999999</v>
      </c>
      <c r="M3943">
        <v>19530.5</v>
      </c>
      <c r="N3943" t="s">
        <v>96</v>
      </c>
      <c r="O3943" t="s">
        <v>334</v>
      </c>
      <c r="P3943" t="s">
        <v>243</v>
      </c>
      <c r="Q3943" t="s">
        <v>243</v>
      </c>
      <c r="R3943">
        <v>4410</v>
      </c>
    </row>
    <row r="3944" spans="1:18" x14ac:dyDescent="0.3">
      <c r="A3944" t="s">
        <v>4162</v>
      </c>
      <c r="B3944" s="1">
        <v>42995</v>
      </c>
      <c r="C3944" s="1">
        <v>43003</v>
      </c>
      <c r="D3944">
        <v>3</v>
      </c>
      <c r="E3944" t="s">
        <v>1850</v>
      </c>
      <c r="F3944" t="s">
        <v>3246</v>
      </c>
      <c r="G3944" t="s">
        <v>21</v>
      </c>
      <c r="H3944">
        <v>8</v>
      </c>
      <c r="I3944">
        <v>13</v>
      </c>
      <c r="J3944">
        <v>9</v>
      </c>
      <c r="K3944">
        <v>1092.0999999999999</v>
      </c>
      <c r="L3944">
        <v>698.94399999999996</v>
      </c>
      <c r="M3944">
        <v>9828.9</v>
      </c>
      <c r="N3944" t="s">
        <v>257</v>
      </c>
      <c r="O3944" t="s">
        <v>779</v>
      </c>
      <c r="P3944" t="s">
        <v>84</v>
      </c>
      <c r="Q3944" t="s">
        <v>85</v>
      </c>
      <c r="R3944">
        <v>2113</v>
      </c>
    </row>
    <row r="3945" spans="1:18" x14ac:dyDescent="0.3">
      <c r="A3945" t="s">
        <v>4163</v>
      </c>
      <c r="B3945" s="1">
        <v>42999</v>
      </c>
      <c r="C3945" s="1">
        <v>43002</v>
      </c>
      <c r="D3945">
        <v>19</v>
      </c>
      <c r="E3945" t="s">
        <v>1850</v>
      </c>
      <c r="F3945" t="s">
        <v>3246</v>
      </c>
      <c r="G3945" t="s">
        <v>21</v>
      </c>
      <c r="H3945">
        <v>93</v>
      </c>
      <c r="I3945">
        <v>7</v>
      </c>
      <c r="J3945">
        <v>6</v>
      </c>
      <c r="K3945">
        <v>971.5</v>
      </c>
      <c r="L3945">
        <v>388.6</v>
      </c>
      <c r="M3945">
        <v>5829</v>
      </c>
      <c r="N3945" t="s">
        <v>103</v>
      </c>
      <c r="O3945" t="s">
        <v>23</v>
      </c>
      <c r="P3945" t="s">
        <v>104</v>
      </c>
      <c r="Q3945" t="s">
        <v>40</v>
      </c>
      <c r="R3945">
        <v>4104</v>
      </c>
    </row>
    <row r="3946" spans="1:18" x14ac:dyDescent="0.3">
      <c r="A3946" t="s">
        <v>4164</v>
      </c>
      <c r="B3946" s="1">
        <v>42999</v>
      </c>
      <c r="C3946" s="1">
        <v>43007</v>
      </c>
      <c r="D3946">
        <v>14</v>
      </c>
      <c r="E3946" t="s">
        <v>1850</v>
      </c>
      <c r="F3946" t="s">
        <v>3246</v>
      </c>
      <c r="G3946" t="s">
        <v>21</v>
      </c>
      <c r="H3946">
        <v>68</v>
      </c>
      <c r="I3946">
        <v>2</v>
      </c>
      <c r="J3946">
        <v>9</v>
      </c>
      <c r="K3946">
        <v>2740.3</v>
      </c>
      <c r="L3946">
        <v>1863.404</v>
      </c>
      <c r="M3946">
        <v>24662.7</v>
      </c>
      <c r="N3946" t="s">
        <v>38</v>
      </c>
      <c r="O3946" t="s">
        <v>334</v>
      </c>
      <c r="P3946" t="s">
        <v>97</v>
      </c>
      <c r="Q3946" t="s">
        <v>58</v>
      </c>
      <c r="R3946">
        <v>3210</v>
      </c>
    </row>
    <row r="3947" spans="1:18" x14ac:dyDescent="0.3">
      <c r="A3947" t="s">
        <v>4165</v>
      </c>
      <c r="B3947" s="1">
        <v>42999</v>
      </c>
      <c r="C3947" s="1">
        <v>43005</v>
      </c>
      <c r="D3947">
        <v>18</v>
      </c>
      <c r="E3947" t="s">
        <v>1850</v>
      </c>
      <c r="F3947" t="s">
        <v>3246</v>
      </c>
      <c r="G3947" t="s">
        <v>21</v>
      </c>
      <c r="H3947">
        <v>97</v>
      </c>
      <c r="I3947">
        <v>11</v>
      </c>
      <c r="J3947">
        <v>7</v>
      </c>
      <c r="K3947">
        <v>6123.8</v>
      </c>
      <c r="L3947">
        <v>4041.7080000000001</v>
      </c>
      <c r="M3947">
        <v>42866.6</v>
      </c>
      <c r="N3947" t="s">
        <v>116</v>
      </c>
      <c r="O3947" t="s">
        <v>593</v>
      </c>
      <c r="P3947" t="s">
        <v>243</v>
      </c>
      <c r="Q3947" t="s">
        <v>243</v>
      </c>
      <c r="R3947">
        <v>4410</v>
      </c>
    </row>
    <row r="3948" spans="1:18" x14ac:dyDescent="0.3">
      <c r="A3948" t="s">
        <v>4166</v>
      </c>
      <c r="B3948" s="1">
        <v>43000</v>
      </c>
      <c r="C3948" s="1">
        <v>43005</v>
      </c>
      <c r="D3948">
        <v>34</v>
      </c>
      <c r="E3948" t="s">
        <v>1850</v>
      </c>
      <c r="F3948" t="s">
        <v>3246</v>
      </c>
      <c r="G3948" t="s">
        <v>21</v>
      </c>
      <c r="H3948">
        <v>4</v>
      </c>
      <c r="I3948">
        <v>13</v>
      </c>
      <c r="J3948">
        <v>6</v>
      </c>
      <c r="K3948">
        <v>3082</v>
      </c>
      <c r="L3948">
        <v>1541</v>
      </c>
      <c r="M3948">
        <v>18492</v>
      </c>
      <c r="N3948" t="s">
        <v>46</v>
      </c>
      <c r="O3948" t="s">
        <v>779</v>
      </c>
      <c r="P3948" t="s">
        <v>104</v>
      </c>
      <c r="Q3948" t="s">
        <v>40</v>
      </c>
      <c r="R3948">
        <v>4104</v>
      </c>
    </row>
    <row r="3949" spans="1:18" x14ac:dyDescent="0.3">
      <c r="A3949" t="s">
        <v>4167</v>
      </c>
      <c r="B3949" s="1">
        <v>43000</v>
      </c>
      <c r="C3949" s="1">
        <v>43018</v>
      </c>
      <c r="D3949">
        <v>45</v>
      </c>
      <c r="E3949" t="s">
        <v>1850</v>
      </c>
      <c r="F3949" t="s">
        <v>3246</v>
      </c>
      <c r="G3949" t="s">
        <v>21</v>
      </c>
      <c r="H3949">
        <v>91</v>
      </c>
      <c r="I3949">
        <v>3</v>
      </c>
      <c r="J3949">
        <v>7</v>
      </c>
      <c r="K3949">
        <v>978.2</v>
      </c>
      <c r="L3949">
        <v>430.40800000000002</v>
      </c>
      <c r="M3949">
        <v>6847.4</v>
      </c>
      <c r="N3949" t="s">
        <v>35</v>
      </c>
      <c r="O3949" t="s">
        <v>800</v>
      </c>
      <c r="P3949" t="s">
        <v>378</v>
      </c>
      <c r="Q3949" t="s">
        <v>243</v>
      </c>
      <c r="R3949">
        <v>4412</v>
      </c>
    </row>
    <row r="3950" spans="1:18" x14ac:dyDescent="0.3">
      <c r="A3950" t="s">
        <v>4168</v>
      </c>
      <c r="B3950" s="1">
        <v>43005</v>
      </c>
      <c r="C3950" s="1">
        <v>43020</v>
      </c>
      <c r="D3950">
        <v>30</v>
      </c>
      <c r="E3950" t="s">
        <v>1850</v>
      </c>
      <c r="F3950" t="s">
        <v>3246</v>
      </c>
      <c r="G3950" t="s">
        <v>21</v>
      </c>
      <c r="H3950">
        <v>47</v>
      </c>
      <c r="I3950">
        <v>7</v>
      </c>
      <c r="J3950">
        <v>11</v>
      </c>
      <c r="K3950">
        <v>877.7</v>
      </c>
      <c r="L3950">
        <v>728.49099999999999</v>
      </c>
      <c r="M3950">
        <v>9654.7000000000007</v>
      </c>
      <c r="N3950" t="s">
        <v>112</v>
      </c>
      <c r="O3950" t="s">
        <v>23</v>
      </c>
      <c r="P3950" t="s">
        <v>289</v>
      </c>
      <c r="Q3950" t="s">
        <v>290</v>
      </c>
      <c r="R3950">
        <v>7630</v>
      </c>
    </row>
    <row r="3951" spans="1:18" x14ac:dyDescent="0.3">
      <c r="A3951" t="s">
        <v>4169</v>
      </c>
      <c r="B3951" s="1">
        <v>43009</v>
      </c>
      <c r="C3951" s="1">
        <v>43015</v>
      </c>
      <c r="D3951">
        <v>34</v>
      </c>
      <c r="E3951" t="s">
        <v>1850</v>
      </c>
      <c r="F3951" t="s">
        <v>3246</v>
      </c>
      <c r="G3951" t="s">
        <v>21</v>
      </c>
      <c r="H3951">
        <v>21</v>
      </c>
      <c r="I3951">
        <v>11</v>
      </c>
      <c r="J3951">
        <v>10</v>
      </c>
      <c r="K3951">
        <v>1876</v>
      </c>
      <c r="L3951">
        <v>1557.08</v>
      </c>
      <c r="M3951">
        <v>18760</v>
      </c>
      <c r="N3951" t="s">
        <v>46</v>
      </c>
      <c r="O3951" t="s">
        <v>593</v>
      </c>
      <c r="P3951" t="s">
        <v>93</v>
      </c>
      <c r="Q3951" t="s">
        <v>94</v>
      </c>
      <c r="R3951">
        <v>7022</v>
      </c>
    </row>
    <row r="3952" spans="1:18" x14ac:dyDescent="0.3">
      <c r="A3952" t="s">
        <v>4170</v>
      </c>
      <c r="B3952" s="1">
        <v>43010</v>
      </c>
      <c r="C3952" s="1">
        <v>43024</v>
      </c>
      <c r="D3952">
        <v>12</v>
      </c>
      <c r="E3952" t="s">
        <v>1850</v>
      </c>
      <c r="F3952" t="s">
        <v>3246</v>
      </c>
      <c r="G3952" t="s">
        <v>21</v>
      </c>
      <c r="H3952">
        <v>50</v>
      </c>
      <c r="I3952">
        <v>7</v>
      </c>
      <c r="J3952">
        <v>9</v>
      </c>
      <c r="K3952">
        <v>1005</v>
      </c>
      <c r="L3952">
        <v>532.65</v>
      </c>
      <c r="M3952">
        <v>9045</v>
      </c>
      <c r="N3952" t="s">
        <v>155</v>
      </c>
      <c r="O3952" t="s">
        <v>23</v>
      </c>
      <c r="P3952" t="s">
        <v>227</v>
      </c>
      <c r="Q3952" t="s">
        <v>33</v>
      </c>
      <c r="R3952">
        <v>2024</v>
      </c>
    </row>
    <row r="3953" spans="1:18" x14ac:dyDescent="0.3">
      <c r="A3953" t="s">
        <v>4171</v>
      </c>
      <c r="B3953" s="1">
        <v>43011</v>
      </c>
      <c r="C3953" s="1">
        <v>43025</v>
      </c>
      <c r="D3953">
        <v>20</v>
      </c>
      <c r="E3953" t="s">
        <v>1850</v>
      </c>
      <c r="F3953" t="s">
        <v>3246</v>
      </c>
      <c r="G3953" t="s">
        <v>21</v>
      </c>
      <c r="H3953">
        <v>14</v>
      </c>
      <c r="I3953">
        <v>13</v>
      </c>
      <c r="J3953">
        <v>9</v>
      </c>
      <c r="K3953">
        <v>911.2</v>
      </c>
      <c r="L3953">
        <v>537.60799999999995</v>
      </c>
      <c r="M3953">
        <v>8200.7999999999993</v>
      </c>
      <c r="N3953" t="s">
        <v>22</v>
      </c>
      <c r="O3953" t="s">
        <v>779</v>
      </c>
      <c r="P3953" t="s">
        <v>556</v>
      </c>
      <c r="Q3953" t="s">
        <v>527</v>
      </c>
      <c r="R3953">
        <v>7903</v>
      </c>
    </row>
    <row r="3954" spans="1:18" x14ac:dyDescent="0.3">
      <c r="A3954" t="s">
        <v>4172</v>
      </c>
      <c r="B3954" s="1">
        <v>43012</v>
      </c>
      <c r="C3954" s="1">
        <v>43025</v>
      </c>
      <c r="D3954">
        <v>18</v>
      </c>
      <c r="E3954" t="s">
        <v>1850</v>
      </c>
      <c r="F3954" t="s">
        <v>3246</v>
      </c>
      <c r="G3954" t="s">
        <v>21</v>
      </c>
      <c r="H3954">
        <v>12</v>
      </c>
      <c r="I3954">
        <v>5</v>
      </c>
      <c r="J3954">
        <v>11</v>
      </c>
      <c r="K3954">
        <v>837.5</v>
      </c>
      <c r="L3954">
        <v>368.5</v>
      </c>
      <c r="M3954">
        <v>9212.5</v>
      </c>
      <c r="N3954" t="s">
        <v>116</v>
      </c>
      <c r="O3954" t="s">
        <v>699</v>
      </c>
      <c r="P3954" t="s">
        <v>144</v>
      </c>
      <c r="Q3954" t="s">
        <v>29</v>
      </c>
      <c r="R3954">
        <v>610</v>
      </c>
    </row>
    <row r="3955" spans="1:18" x14ac:dyDescent="0.3">
      <c r="A3955" t="s">
        <v>4173</v>
      </c>
      <c r="B3955" s="1">
        <v>43018</v>
      </c>
      <c r="C3955" s="1">
        <v>43034</v>
      </c>
      <c r="D3955">
        <v>42</v>
      </c>
      <c r="E3955" t="s">
        <v>1850</v>
      </c>
      <c r="F3955" t="s">
        <v>3246</v>
      </c>
      <c r="G3955" t="s">
        <v>21</v>
      </c>
      <c r="H3955">
        <v>66</v>
      </c>
      <c r="I3955">
        <v>7</v>
      </c>
      <c r="J3955">
        <v>5</v>
      </c>
      <c r="K3955">
        <v>1125.5999999999999</v>
      </c>
      <c r="L3955">
        <v>709.12800000000004</v>
      </c>
      <c r="M3955">
        <v>5628</v>
      </c>
      <c r="N3955" t="s">
        <v>89</v>
      </c>
      <c r="O3955" t="s">
        <v>23</v>
      </c>
      <c r="P3955" t="s">
        <v>167</v>
      </c>
      <c r="Q3955" t="s">
        <v>129</v>
      </c>
      <c r="R3955">
        <v>9012</v>
      </c>
    </row>
    <row r="3956" spans="1:18" x14ac:dyDescent="0.3">
      <c r="A3956" t="s">
        <v>4174</v>
      </c>
      <c r="B3956" s="1">
        <v>43018</v>
      </c>
      <c r="C3956" s="1">
        <v>43035</v>
      </c>
      <c r="D3956">
        <v>6</v>
      </c>
      <c r="E3956" t="s">
        <v>1850</v>
      </c>
      <c r="F3956" t="s">
        <v>3246</v>
      </c>
      <c r="G3956" t="s">
        <v>21</v>
      </c>
      <c r="H3956">
        <v>34</v>
      </c>
      <c r="I3956">
        <v>1</v>
      </c>
      <c r="J3956">
        <v>5</v>
      </c>
      <c r="K3956">
        <v>2458.9</v>
      </c>
      <c r="L3956">
        <v>1549.107</v>
      </c>
      <c r="M3956">
        <v>12294.5</v>
      </c>
      <c r="N3956" t="s">
        <v>31</v>
      </c>
      <c r="O3956" t="s">
        <v>471</v>
      </c>
      <c r="P3956" t="s">
        <v>73</v>
      </c>
      <c r="Q3956" t="s">
        <v>74</v>
      </c>
      <c r="R3956">
        <v>1021</v>
      </c>
    </row>
    <row r="3957" spans="1:18" x14ac:dyDescent="0.3">
      <c r="A3957" t="s">
        <v>4175</v>
      </c>
      <c r="B3957" s="1">
        <v>43019</v>
      </c>
      <c r="C3957" s="1">
        <v>43033</v>
      </c>
      <c r="D3957">
        <v>22</v>
      </c>
      <c r="E3957" t="s">
        <v>1850</v>
      </c>
      <c r="F3957" t="s">
        <v>3246</v>
      </c>
      <c r="G3957" t="s">
        <v>21</v>
      </c>
      <c r="H3957">
        <v>67</v>
      </c>
      <c r="I3957">
        <v>11</v>
      </c>
      <c r="J3957">
        <v>10</v>
      </c>
      <c r="K3957">
        <v>5976.4</v>
      </c>
      <c r="L3957">
        <v>2450.3240000000001</v>
      </c>
      <c r="M3957">
        <v>59764</v>
      </c>
      <c r="N3957" t="s">
        <v>392</v>
      </c>
      <c r="O3957" t="s">
        <v>593</v>
      </c>
      <c r="P3957" t="s">
        <v>150</v>
      </c>
      <c r="Q3957" t="s">
        <v>151</v>
      </c>
      <c r="R3957">
        <v>3420</v>
      </c>
    </row>
    <row r="3958" spans="1:18" x14ac:dyDescent="0.3">
      <c r="A3958" t="s">
        <v>4176</v>
      </c>
      <c r="B3958" s="1">
        <v>43023</v>
      </c>
      <c r="C3958" s="1">
        <v>43039</v>
      </c>
      <c r="D3958">
        <v>26</v>
      </c>
      <c r="E3958" t="s">
        <v>1850</v>
      </c>
      <c r="F3958" t="s">
        <v>3246</v>
      </c>
      <c r="G3958" t="s">
        <v>21</v>
      </c>
      <c r="H3958">
        <v>81</v>
      </c>
      <c r="I3958">
        <v>14</v>
      </c>
      <c r="J3958">
        <v>5</v>
      </c>
      <c r="K3958">
        <v>2525.9</v>
      </c>
      <c r="L3958">
        <v>1288.2090000000001</v>
      </c>
      <c r="M3958">
        <v>12629.5</v>
      </c>
      <c r="N3958" t="s">
        <v>162</v>
      </c>
      <c r="O3958" t="s">
        <v>789</v>
      </c>
      <c r="P3958" t="s">
        <v>223</v>
      </c>
      <c r="Q3958" t="s">
        <v>224</v>
      </c>
      <c r="R3958">
        <v>3010</v>
      </c>
    </row>
    <row r="3959" spans="1:18" x14ac:dyDescent="0.3">
      <c r="A3959" t="s">
        <v>4177</v>
      </c>
      <c r="B3959" s="1">
        <v>43025</v>
      </c>
      <c r="C3959" s="1">
        <v>43043</v>
      </c>
      <c r="D3959">
        <v>2</v>
      </c>
      <c r="E3959" t="s">
        <v>1850</v>
      </c>
      <c r="F3959" t="s">
        <v>3246</v>
      </c>
      <c r="G3959" t="s">
        <v>21</v>
      </c>
      <c r="H3959">
        <v>7</v>
      </c>
      <c r="I3959">
        <v>9</v>
      </c>
      <c r="J3959">
        <v>11</v>
      </c>
      <c r="K3959">
        <v>1326.6</v>
      </c>
      <c r="L3959">
        <v>822.49199999999996</v>
      </c>
      <c r="M3959">
        <v>14592.6</v>
      </c>
      <c r="N3959" t="s">
        <v>202</v>
      </c>
      <c r="O3959" t="s">
        <v>795</v>
      </c>
      <c r="P3959" t="s">
        <v>665</v>
      </c>
      <c r="Q3959" t="s">
        <v>666</v>
      </c>
      <c r="R3959">
        <v>3910</v>
      </c>
    </row>
    <row r="3960" spans="1:18" x14ac:dyDescent="0.3">
      <c r="A3960" t="s">
        <v>4178</v>
      </c>
      <c r="B3960" s="1">
        <v>43026</v>
      </c>
      <c r="C3960" s="1">
        <v>43044</v>
      </c>
      <c r="D3960">
        <v>49</v>
      </c>
      <c r="E3960" t="s">
        <v>1850</v>
      </c>
      <c r="F3960" t="s">
        <v>3246</v>
      </c>
      <c r="G3960" t="s">
        <v>21</v>
      </c>
      <c r="H3960">
        <v>80</v>
      </c>
      <c r="I3960">
        <v>11</v>
      </c>
      <c r="J3960">
        <v>8</v>
      </c>
      <c r="K3960">
        <v>5447.1</v>
      </c>
      <c r="L3960">
        <v>2723.55</v>
      </c>
      <c r="M3960">
        <v>43576.800000000003</v>
      </c>
      <c r="N3960" t="s">
        <v>135</v>
      </c>
      <c r="O3960" t="s">
        <v>593</v>
      </c>
      <c r="P3960" t="s">
        <v>100</v>
      </c>
      <c r="Q3960" t="s">
        <v>101</v>
      </c>
      <c r="R3960">
        <v>4500</v>
      </c>
    </row>
    <row r="3961" spans="1:18" x14ac:dyDescent="0.3">
      <c r="A3961" t="s">
        <v>4179</v>
      </c>
      <c r="B3961" s="1">
        <v>43028</v>
      </c>
      <c r="C3961" s="1">
        <v>43040</v>
      </c>
      <c r="D3961">
        <v>26</v>
      </c>
      <c r="E3961" t="s">
        <v>1850</v>
      </c>
      <c r="F3961" t="s">
        <v>3246</v>
      </c>
      <c r="G3961" t="s">
        <v>21</v>
      </c>
      <c r="H3961">
        <v>47</v>
      </c>
      <c r="I3961">
        <v>7</v>
      </c>
      <c r="J3961">
        <v>6</v>
      </c>
      <c r="K3961">
        <v>1065.3</v>
      </c>
      <c r="L3961">
        <v>585.91499999999996</v>
      </c>
      <c r="M3961">
        <v>6391.8</v>
      </c>
      <c r="N3961" t="s">
        <v>162</v>
      </c>
      <c r="O3961" t="s">
        <v>23</v>
      </c>
      <c r="P3961" t="s">
        <v>289</v>
      </c>
      <c r="Q3961" t="s">
        <v>290</v>
      </c>
      <c r="R3961">
        <v>7630</v>
      </c>
    </row>
    <row r="3962" spans="1:18" x14ac:dyDescent="0.3">
      <c r="A3962" t="s">
        <v>4180</v>
      </c>
      <c r="B3962" s="1">
        <v>43031</v>
      </c>
      <c r="C3962" s="1">
        <v>43048</v>
      </c>
      <c r="D3962">
        <v>18</v>
      </c>
      <c r="E3962" t="s">
        <v>1850</v>
      </c>
      <c r="F3962" t="s">
        <v>3246</v>
      </c>
      <c r="G3962" t="s">
        <v>21</v>
      </c>
      <c r="H3962">
        <v>27</v>
      </c>
      <c r="I3962">
        <v>2</v>
      </c>
      <c r="J3962">
        <v>7</v>
      </c>
      <c r="K3962">
        <v>1715.2</v>
      </c>
      <c r="L3962">
        <v>788.99199999999996</v>
      </c>
      <c r="M3962">
        <v>12006.4</v>
      </c>
      <c r="N3962" t="s">
        <v>116</v>
      </c>
      <c r="O3962" t="s">
        <v>334</v>
      </c>
      <c r="P3962" t="s">
        <v>213</v>
      </c>
      <c r="Q3962" t="s">
        <v>74</v>
      </c>
      <c r="R3962">
        <v>1023</v>
      </c>
    </row>
    <row r="3963" spans="1:18" x14ac:dyDescent="0.3">
      <c r="A3963" t="s">
        <v>4181</v>
      </c>
      <c r="B3963" s="1">
        <v>43034</v>
      </c>
      <c r="C3963" s="1">
        <v>43045</v>
      </c>
      <c r="D3963">
        <v>5</v>
      </c>
      <c r="E3963" t="s">
        <v>1850</v>
      </c>
      <c r="F3963" t="s">
        <v>3246</v>
      </c>
      <c r="G3963" t="s">
        <v>21</v>
      </c>
      <c r="H3963">
        <v>60</v>
      </c>
      <c r="I3963">
        <v>1</v>
      </c>
      <c r="J3963">
        <v>7</v>
      </c>
      <c r="K3963">
        <v>1179.2</v>
      </c>
      <c r="L3963">
        <v>896.19200000000001</v>
      </c>
      <c r="M3963">
        <v>8254.4</v>
      </c>
      <c r="N3963" t="s">
        <v>52</v>
      </c>
      <c r="O3963" t="s">
        <v>471</v>
      </c>
      <c r="P3963" t="s">
        <v>117</v>
      </c>
      <c r="Q3963" t="s">
        <v>118</v>
      </c>
      <c r="R3963">
        <v>112</v>
      </c>
    </row>
    <row r="3964" spans="1:18" x14ac:dyDescent="0.3">
      <c r="A3964" t="s">
        <v>4182</v>
      </c>
      <c r="B3964" s="1">
        <v>43035</v>
      </c>
      <c r="C3964" s="1">
        <v>43039</v>
      </c>
      <c r="D3964">
        <v>45</v>
      </c>
      <c r="E3964" t="s">
        <v>1850</v>
      </c>
      <c r="F3964" t="s">
        <v>3246</v>
      </c>
      <c r="G3964" t="s">
        <v>21</v>
      </c>
      <c r="H3964">
        <v>54</v>
      </c>
      <c r="I3964">
        <v>7</v>
      </c>
      <c r="J3964">
        <v>6</v>
      </c>
      <c r="K3964">
        <v>1876</v>
      </c>
      <c r="L3964">
        <v>1594.6</v>
      </c>
      <c r="M3964">
        <v>11256</v>
      </c>
      <c r="N3964" t="s">
        <v>35</v>
      </c>
      <c r="O3964" t="s">
        <v>23</v>
      </c>
      <c r="P3964" t="s">
        <v>24</v>
      </c>
      <c r="Q3964" t="s">
        <v>25</v>
      </c>
      <c r="R3964">
        <v>8022</v>
      </c>
    </row>
    <row r="3965" spans="1:18" x14ac:dyDescent="0.3">
      <c r="A3965" t="s">
        <v>4183</v>
      </c>
      <c r="B3965" s="1">
        <v>43035</v>
      </c>
      <c r="C3965" s="1">
        <v>43045</v>
      </c>
      <c r="D3965">
        <v>10</v>
      </c>
      <c r="E3965" t="s">
        <v>1850</v>
      </c>
      <c r="F3965" t="s">
        <v>3246</v>
      </c>
      <c r="G3965" t="s">
        <v>21</v>
      </c>
      <c r="H3965">
        <v>76</v>
      </c>
      <c r="I3965">
        <v>2</v>
      </c>
      <c r="J3965">
        <v>10</v>
      </c>
      <c r="K3965">
        <v>3939.6</v>
      </c>
      <c r="L3965">
        <v>3348.66</v>
      </c>
      <c r="M3965">
        <v>39396</v>
      </c>
      <c r="N3965" t="s">
        <v>56</v>
      </c>
      <c r="O3965" t="s">
        <v>334</v>
      </c>
      <c r="P3965" t="s">
        <v>121</v>
      </c>
      <c r="Q3965" t="s">
        <v>33</v>
      </c>
      <c r="R3965">
        <v>2016</v>
      </c>
    </row>
    <row r="3966" spans="1:18" x14ac:dyDescent="0.3">
      <c r="A3966" t="s">
        <v>4184</v>
      </c>
      <c r="B3966" s="1">
        <v>43036</v>
      </c>
      <c r="C3966" s="1">
        <v>43052</v>
      </c>
      <c r="D3966">
        <v>35</v>
      </c>
      <c r="E3966" t="s">
        <v>1850</v>
      </c>
      <c r="F3966" t="s">
        <v>3246</v>
      </c>
      <c r="G3966" t="s">
        <v>21</v>
      </c>
      <c r="H3966">
        <v>26</v>
      </c>
      <c r="I3966">
        <v>13</v>
      </c>
      <c r="J3966">
        <v>11</v>
      </c>
      <c r="K3966">
        <v>2398.6</v>
      </c>
      <c r="L3966">
        <v>1199.3</v>
      </c>
      <c r="M3966">
        <v>26384.6</v>
      </c>
      <c r="N3966" t="s">
        <v>316</v>
      </c>
      <c r="O3966" t="s">
        <v>779</v>
      </c>
      <c r="P3966" t="s">
        <v>239</v>
      </c>
      <c r="Q3966" t="s">
        <v>240</v>
      </c>
      <c r="R3966">
        <v>210</v>
      </c>
    </row>
    <row r="3967" spans="1:18" x14ac:dyDescent="0.3">
      <c r="A3967" t="s">
        <v>4185</v>
      </c>
      <c r="B3967" s="1">
        <v>43039</v>
      </c>
      <c r="C3967" s="1">
        <v>43053</v>
      </c>
      <c r="D3967">
        <v>25</v>
      </c>
      <c r="E3967" t="s">
        <v>1850</v>
      </c>
      <c r="F3967" t="s">
        <v>3246</v>
      </c>
      <c r="G3967" t="s">
        <v>21</v>
      </c>
      <c r="H3967">
        <v>28</v>
      </c>
      <c r="I3967">
        <v>5</v>
      </c>
      <c r="J3967">
        <v>6</v>
      </c>
      <c r="K3967">
        <v>3932.9</v>
      </c>
      <c r="L3967">
        <v>2084.4369999999999</v>
      </c>
      <c r="M3967">
        <v>23597.4</v>
      </c>
      <c r="N3967" t="s">
        <v>189</v>
      </c>
      <c r="O3967" t="s">
        <v>699</v>
      </c>
      <c r="P3967" t="s">
        <v>170</v>
      </c>
      <c r="Q3967" t="s">
        <v>40</v>
      </c>
      <c r="R3967">
        <v>4110</v>
      </c>
    </row>
    <row r="3968" spans="1:18" x14ac:dyDescent="0.3">
      <c r="A3968" t="s">
        <v>4186</v>
      </c>
      <c r="B3968" s="1">
        <v>43041</v>
      </c>
      <c r="C3968" s="1">
        <v>43056</v>
      </c>
      <c r="D3968">
        <v>1</v>
      </c>
      <c r="E3968" t="s">
        <v>1850</v>
      </c>
      <c r="F3968" t="s">
        <v>3246</v>
      </c>
      <c r="G3968" t="s">
        <v>21</v>
      </c>
      <c r="H3968">
        <v>22</v>
      </c>
      <c r="I3968">
        <v>2</v>
      </c>
      <c r="J3968">
        <v>12</v>
      </c>
      <c r="K3968">
        <v>3845.8</v>
      </c>
      <c r="L3968">
        <v>2076.732</v>
      </c>
      <c r="M3968">
        <v>46149.599999999999</v>
      </c>
      <c r="N3968" t="s">
        <v>120</v>
      </c>
      <c r="O3968" t="s">
        <v>334</v>
      </c>
      <c r="P3968" t="s">
        <v>142</v>
      </c>
      <c r="Q3968" t="s">
        <v>80</v>
      </c>
      <c r="R3968">
        <v>9818</v>
      </c>
    </row>
    <row r="3969" spans="1:18" x14ac:dyDescent="0.3">
      <c r="A3969" t="s">
        <v>4187</v>
      </c>
      <c r="B3969" s="1">
        <v>43043</v>
      </c>
      <c r="C3969" s="1">
        <v>43055</v>
      </c>
      <c r="D3969">
        <v>19</v>
      </c>
      <c r="E3969" t="s">
        <v>1850</v>
      </c>
      <c r="F3969" t="s">
        <v>3246</v>
      </c>
      <c r="G3969" t="s">
        <v>21</v>
      </c>
      <c r="H3969">
        <v>9</v>
      </c>
      <c r="I3969">
        <v>7</v>
      </c>
      <c r="J3969">
        <v>9</v>
      </c>
      <c r="K3969">
        <v>3986.5</v>
      </c>
      <c r="L3969">
        <v>3268.93</v>
      </c>
      <c r="M3969">
        <v>35878.5</v>
      </c>
      <c r="N3969" t="s">
        <v>103</v>
      </c>
      <c r="O3969" t="s">
        <v>23</v>
      </c>
      <c r="P3969" t="s">
        <v>153</v>
      </c>
      <c r="Q3969" t="s">
        <v>129</v>
      </c>
      <c r="R3969">
        <v>9010</v>
      </c>
    </row>
    <row r="3970" spans="1:18" x14ac:dyDescent="0.3">
      <c r="A3970" t="s">
        <v>4188</v>
      </c>
      <c r="B3970" s="1">
        <v>43045</v>
      </c>
      <c r="C3970" s="1">
        <v>43050</v>
      </c>
      <c r="D3970">
        <v>3</v>
      </c>
      <c r="E3970" t="s">
        <v>1850</v>
      </c>
      <c r="F3970" t="s">
        <v>3246</v>
      </c>
      <c r="G3970" t="s">
        <v>21</v>
      </c>
      <c r="H3970">
        <v>17</v>
      </c>
      <c r="I3970">
        <v>1</v>
      </c>
      <c r="J3970">
        <v>11</v>
      </c>
      <c r="K3970">
        <v>1949.7</v>
      </c>
      <c r="L3970">
        <v>1559.76</v>
      </c>
      <c r="M3970">
        <v>21446.7</v>
      </c>
      <c r="N3970" t="s">
        <v>257</v>
      </c>
      <c r="O3970" t="s">
        <v>471</v>
      </c>
      <c r="P3970" t="s">
        <v>199</v>
      </c>
      <c r="Q3970" t="s">
        <v>200</v>
      </c>
      <c r="R3970">
        <v>9522</v>
      </c>
    </row>
    <row r="3971" spans="1:18" x14ac:dyDescent="0.3">
      <c r="A3971" t="s">
        <v>4189</v>
      </c>
      <c r="B3971" s="1">
        <v>43045</v>
      </c>
      <c r="C3971" s="1">
        <v>43062</v>
      </c>
      <c r="D3971">
        <v>44</v>
      </c>
      <c r="E3971" t="s">
        <v>1850</v>
      </c>
      <c r="F3971" t="s">
        <v>3246</v>
      </c>
      <c r="G3971" t="s">
        <v>21</v>
      </c>
      <c r="H3971">
        <v>8</v>
      </c>
      <c r="I3971">
        <v>8</v>
      </c>
      <c r="J3971">
        <v>5</v>
      </c>
      <c r="K3971">
        <v>1286.4000000000001</v>
      </c>
      <c r="L3971">
        <v>630.33600000000001</v>
      </c>
      <c r="M3971">
        <v>6432</v>
      </c>
      <c r="N3971" t="s">
        <v>27</v>
      </c>
      <c r="O3971" t="s">
        <v>828</v>
      </c>
      <c r="P3971" t="s">
        <v>84</v>
      </c>
      <c r="Q3971" t="s">
        <v>85</v>
      </c>
      <c r="R3971">
        <v>2113</v>
      </c>
    </row>
    <row r="3972" spans="1:18" x14ac:dyDescent="0.3">
      <c r="A3972" t="s">
        <v>4190</v>
      </c>
      <c r="B3972" s="1">
        <v>43048</v>
      </c>
      <c r="C3972" s="1">
        <v>43061</v>
      </c>
      <c r="D3972">
        <v>31</v>
      </c>
      <c r="E3972" t="s">
        <v>1850</v>
      </c>
      <c r="F3972" t="s">
        <v>3246</v>
      </c>
      <c r="G3972" t="s">
        <v>21</v>
      </c>
      <c r="H3972">
        <v>45</v>
      </c>
      <c r="I3972">
        <v>8</v>
      </c>
      <c r="J3972">
        <v>11</v>
      </c>
      <c r="K3972">
        <v>1085.4000000000001</v>
      </c>
      <c r="L3972">
        <v>510.13799999999998</v>
      </c>
      <c r="M3972">
        <v>11939.4</v>
      </c>
      <c r="N3972" t="s">
        <v>149</v>
      </c>
      <c r="O3972" t="s">
        <v>828</v>
      </c>
      <c r="P3972" t="s">
        <v>540</v>
      </c>
      <c r="Q3972" t="s">
        <v>114</v>
      </c>
      <c r="R3972">
        <v>9400</v>
      </c>
    </row>
    <row r="3973" spans="1:18" x14ac:dyDescent="0.3">
      <c r="A3973" t="s">
        <v>4191</v>
      </c>
      <c r="B3973" s="1">
        <v>43049</v>
      </c>
      <c r="C3973" s="1">
        <v>43057</v>
      </c>
      <c r="D3973">
        <v>11</v>
      </c>
      <c r="E3973" t="s">
        <v>1850</v>
      </c>
      <c r="F3973" t="s">
        <v>3246</v>
      </c>
      <c r="G3973" t="s">
        <v>21</v>
      </c>
      <c r="H3973">
        <v>94</v>
      </c>
      <c r="I3973">
        <v>1</v>
      </c>
      <c r="J3973">
        <v>9</v>
      </c>
      <c r="K3973">
        <v>247.9</v>
      </c>
      <c r="L3973">
        <v>99.16</v>
      </c>
      <c r="M3973">
        <v>2231.1</v>
      </c>
      <c r="N3973" t="s">
        <v>76</v>
      </c>
      <c r="O3973" t="s">
        <v>471</v>
      </c>
      <c r="P3973" t="s">
        <v>60</v>
      </c>
      <c r="Q3973" t="s">
        <v>61</v>
      </c>
      <c r="R3973">
        <v>6021</v>
      </c>
    </row>
    <row r="3974" spans="1:18" x14ac:dyDescent="0.3">
      <c r="A3974" t="s">
        <v>4192</v>
      </c>
      <c r="B3974" s="1">
        <v>43050</v>
      </c>
      <c r="C3974" s="1">
        <v>43055</v>
      </c>
      <c r="D3974">
        <v>25</v>
      </c>
      <c r="E3974" t="s">
        <v>1850</v>
      </c>
      <c r="F3974" t="s">
        <v>3246</v>
      </c>
      <c r="G3974" t="s">
        <v>21</v>
      </c>
      <c r="H3974">
        <v>9</v>
      </c>
      <c r="I3974">
        <v>1</v>
      </c>
      <c r="J3974">
        <v>9</v>
      </c>
      <c r="K3974">
        <v>1092.0999999999999</v>
      </c>
      <c r="L3974">
        <v>578.81299999999999</v>
      </c>
      <c r="M3974">
        <v>9828.9</v>
      </c>
      <c r="N3974" t="s">
        <v>189</v>
      </c>
      <c r="O3974" t="s">
        <v>471</v>
      </c>
      <c r="P3974" t="s">
        <v>153</v>
      </c>
      <c r="Q3974" t="s">
        <v>129</v>
      </c>
      <c r="R3974">
        <v>9010</v>
      </c>
    </row>
    <row r="3975" spans="1:18" x14ac:dyDescent="0.3">
      <c r="A3975" t="s">
        <v>4193</v>
      </c>
      <c r="B3975" s="1">
        <v>43052</v>
      </c>
      <c r="C3975" s="1">
        <v>43068</v>
      </c>
      <c r="D3975">
        <v>21</v>
      </c>
      <c r="E3975" t="s">
        <v>1850</v>
      </c>
      <c r="F3975" t="s">
        <v>3246</v>
      </c>
      <c r="G3975" t="s">
        <v>21</v>
      </c>
      <c r="H3975">
        <v>64</v>
      </c>
      <c r="I3975">
        <v>7</v>
      </c>
      <c r="J3975">
        <v>8</v>
      </c>
      <c r="K3975">
        <v>1118.9000000000001</v>
      </c>
      <c r="L3975">
        <v>581.82799999999997</v>
      </c>
      <c r="M3975">
        <v>8951.2000000000007</v>
      </c>
      <c r="N3975" t="s">
        <v>127</v>
      </c>
      <c r="O3975" t="s">
        <v>23</v>
      </c>
      <c r="P3975" t="s">
        <v>28</v>
      </c>
      <c r="Q3975" t="s">
        <v>29</v>
      </c>
      <c r="R3975">
        <v>600</v>
      </c>
    </row>
    <row r="3976" spans="1:18" x14ac:dyDescent="0.3">
      <c r="A3976" t="s">
        <v>4194</v>
      </c>
      <c r="B3976" s="1">
        <v>43054</v>
      </c>
      <c r="C3976" s="1">
        <v>43070</v>
      </c>
      <c r="D3976">
        <v>8</v>
      </c>
      <c r="E3976" t="s">
        <v>1850</v>
      </c>
      <c r="F3976" t="s">
        <v>3246</v>
      </c>
      <c r="G3976" t="s">
        <v>21</v>
      </c>
      <c r="H3976">
        <v>57</v>
      </c>
      <c r="I3976">
        <v>7</v>
      </c>
      <c r="J3976">
        <v>11</v>
      </c>
      <c r="K3976">
        <v>167.5</v>
      </c>
      <c r="L3976">
        <v>125.625</v>
      </c>
      <c r="M3976">
        <v>1842.5</v>
      </c>
      <c r="N3976" t="s">
        <v>99</v>
      </c>
      <c r="O3976" t="s">
        <v>23</v>
      </c>
      <c r="P3976" t="s">
        <v>173</v>
      </c>
      <c r="Q3976" t="s">
        <v>174</v>
      </c>
      <c r="R3976">
        <v>3434</v>
      </c>
    </row>
    <row r="3977" spans="1:18" x14ac:dyDescent="0.3">
      <c r="A3977" t="s">
        <v>4195</v>
      </c>
      <c r="B3977" s="1">
        <v>43054</v>
      </c>
      <c r="C3977" s="1">
        <v>43068</v>
      </c>
      <c r="D3977">
        <v>43</v>
      </c>
      <c r="E3977" t="s">
        <v>1850</v>
      </c>
      <c r="F3977" t="s">
        <v>3246</v>
      </c>
      <c r="G3977" t="s">
        <v>21</v>
      </c>
      <c r="H3977">
        <v>88</v>
      </c>
      <c r="I3977">
        <v>11</v>
      </c>
      <c r="J3977">
        <v>5</v>
      </c>
      <c r="K3977">
        <v>1038.5</v>
      </c>
      <c r="L3977">
        <v>830.8</v>
      </c>
      <c r="M3977">
        <v>5192.5</v>
      </c>
      <c r="N3977" t="s">
        <v>210</v>
      </c>
      <c r="O3977" t="s">
        <v>593</v>
      </c>
      <c r="P3977" t="s">
        <v>577</v>
      </c>
      <c r="Q3977" t="s">
        <v>36</v>
      </c>
      <c r="R3977">
        <v>3334</v>
      </c>
    </row>
    <row r="3978" spans="1:18" x14ac:dyDescent="0.3">
      <c r="A3978" t="s">
        <v>4196</v>
      </c>
      <c r="B3978" s="1">
        <v>43056</v>
      </c>
      <c r="C3978" s="1">
        <v>43066</v>
      </c>
      <c r="D3978">
        <v>40</v>
      </c>
      <c r="E3978" t="s">
        <v>1850</v>
      </c>
      <c r="F3978" t="s">
        <v>3246</v>
      </c>
      <c r="G3978" t="s">
        <v>21</v>
      </c>
      <c r="H3978">
        <v>94</v>
      </c>
      <c r="I3978">
        <v>7</v>
      </c>
      <c r="J3978">
        <v>12</v>
      </c>
      <c r="K3978">
        <v>4020</v>
      </c>
      <c r="L3978">
        <v>2653.2</v>
      </c>
      <c r="M3978">
        <v>48240</v>
      </c>
      <c r="N3978" t="s">
        <v>92</v>
      </c>
      <c r="O3978" t="s">
        <v>23</v>
      </c>
      <c r="P3978" t="s">
        <v>60</v>
      </c>
      <c r="Q3978" t="s">
        <v>61</v>
      </c>
      <c r="R3978">
        <v>6021</v>
      </c>
    </row>
    <row r="3979" spans="1:18" x14ac:dyDescent="0.3">
      <c r="A3979" t="s">
        <v>4197</v>
      </c>
      <c r="B3979" s="1">
        <v>43060</v>
      </c>
      <c r="C3979" s="1">
        <v>43072</v>
      </c>
      <c r="D3979">
        <v>12</v>
      </c>
      <c r="E3979" t="s">
        <v>1850</v>
      </c>
      <c r="F3979" t="s">
        <v>3246</v>
      </c>
      <c r="G3979" t="s">
        <v>21</v>
      </c>
      <c r="H3979">
        <v>39</v>
      </c>
      <c r="I3979">
        <v>9</v>
      </c>
      <c r="J3979">
        <v>10</v>
      </c>
      <c r="K3979">
        <v>2304.8000000000002</v>
      </c>
      <c r="L3979">
        <v>1405.9280000000001</v>
      </c>
      <c r="M3979">
        <v>23048</v>
      </c>
      <c r="N3979" t="s">
        <v>155</v>
      </c>
      <c r="O3979" t="s">
        <v>795</v>
      </c>
      <c r="P3979" t="s">
        <v>57</v>
      </c>
      <c r="Q3979" t="s">
        <v>58</v>
      </c>
      <c r="R3979">
        <v>3210</v>
      </c>
    </row>
    <row r="3980" spans="1:18" x14ac:dyDescent="0.3">
      <c r="A3980" t="s">
        <v>4198</v>
      </c>
      <c r="B3980" s="1">
        <v>43062</v>
      </c>
      <c r="C3980" s="1">
        <v>43066</v>
      </c>
      <c r="D3980">
        <v>30</v>
      </c>
      <c r="E3980" t="s">
        <v>1850</v>
      </c>
      <c r="F3980" t="s">
        <v>3246</v>
      </c>
      <c r="G3980" t="s">
        <v>21</v>
      </c>
      <c r="H3980">
        <v>29</v>
      </c>
      <c r="I3980">
        <v>13</v>
      </c>
      <c r="J3980">
        <v>9</v>
      </c>
      <c r="K3980">
        <v>891.1</v>
      </c>
      <c r="L3980">
        <v>650.50300000000004</v>
      </c>
      <c r="M3980">
        <v>8019.9</v>
      </c>
      <c r="N3980" t="s">
        <v>112</v>
      </c>
      <c r="O3980" t="s">
        <v>779</v>
      </c>
      <c r="P3980" t="s">
        <v>526</v>
      </c>
      <c r="Q3980" t="s">
        <v>527</v>
      </c>
      <c r="R3980">
        <v>7910</v>
      </c>
    </row>
    <row r="3981" spans="1:18" x14ac:dyDescent="0.3">
      <c r="A3981" t="s">
        <v>4199</v>
      </c>
      <c r="B3981" s="1">
        <v>43062</v>
      </c>
      <c r="C3981" s="1">
        <v>43065</v>
      </c>
      <c r="D3981">
        <v>25</v>
      </c>
      <c r="E3981" t="s">
        <v>1850</v>
      </c>
      <c r="F3981" t="s">
        <v>3246</v>
      </c>
      <c r="G3981" t="s">
        <v>21</v>
      </c>
      <c r="H3981">
        <v>97</v>
      </c>
      <c r="I3981">
        <v>5</v>
      </c>
      <c r="J3981">
        <v>12</v>
      </c>
      <c r="K3981">
        <v>2572.8000000000002</v>
      </c>
      <c r="L3981">
        <v>1183.4880000000001</v>
      </c>
      <c r="M3981">
        <v>30873.599999999999</v>
      </c>
      <c r="N3981" t="s">
        <v>189</v>
      </c>
      <c r="O3981" t="s">
        <v>699</v>
      </c>
      <c r="P3981" t="s">
        <v>243</v>
      </c>
      <c r="Q3981" t="s">
        <v>243</v>
      </c>
      <c r="R3981">
        <v>4410</v>
      </c>
    </row>
    <row r="3982" spans="1:18" x14ac:dyDescent="0.3">
      <c r="A3982" t="s">
        <v>4200</v>
      </c>
      <c r="B3982" s="1">
        <v>43065</v>
      </c>
      <c r="C3982" s="1">
        <v>43073</v>
      </c>
      <c r="D3982">
        <v>42</v>
      </c>
      <c r="E3982" t="s">
        <v>1850</v>
      </c>
      <c r="F3982" t="s">
        <v>3246</v>
      </c>
      <c r="G3982" t="s">
        <v>21</v>
      </c>
      <c r="H3982">
        <v>34</v>
      </c>
      <c r="I3982">
        <v>7</v>
      </c>
      <c r="J3982">
        <v>8</v>
      </c>
      <c r="K3982">
        <v>1788.9</v>
      </c>
      <c r="L3982">
        <v>966.00599999999997</v>
      </c>
      <c r="M3982">
        <v>14311.2</v>
      </c>
      <c r="N3982" t="s">
        <v>89</v>
      </c>
      <c r="O3982" t="s">
        <v>23</v>
      </c>
      <c r="P3982" t="s">
        <v>73</v>
      </c>
      <c r="Q3982" t="s">
        <v>74</v>
      </c>
      <c r="R3982">
        <v>1021</v>
      </c>
    </row>
    <row r="3983" spans="1:18" x14ac:dyDescent="0.3">
      <c r="A3983" t="s">
        <v>4201</v>
      </c>
      <c r="B3983" s="1">
        <v>43065</v>
      </c>
      <c r="C3983" s="1">
        <v>43075</v>
      </c>
      <c r="D3983">
        <v>50</v>
      </c>
      <c r="E3983" t="s">
        <v>1850</v>
      </c>
      <c r="F3983" t="s">
        <v>3246</v>
      </c>
      <c r="G3983" t="s">
        <v>21</v>
      </c>
      <c r="H3983">
        <v>78</v>
      </c>
      <c r="I3983">
        <v>13</v>
      </c>
      <c r="J3983">
        <v>9</v>
      </c>
      <c r="K3983">
        <v>3999.9</v>
      </c>
      <c r="L3983">
        <v>2719.9319999999998</v>
      </c>
      <c r="M3983">
        <v>35999.1</v>
      </c>
      <c r="N3983" t="s">
        <v>67</v>
      </c>
      <c r="O3983" t="s">
        <v>779</v>
      </c>
      <c r="P3983" t="s">
        <v>503</v>
      </c>
      <c r="Q3983" t="s">
        <v>33</v>
      </c>
      <c r="R3983">
        <v>2102</v>
      </c>
    </row>
    <row r="3984" spans="1:18" x14ac:dyDescent="0.3">
      <c r="A3984" t="s">
        <v>4202</v>
      </c>
      <c r="B3984" s="1">
        <v>43068</v>
      </c>
      <c r="C3984" s="1">
        <v>43084</v>
      </c>
      <c r="D3984">
        <v>12</v>
      </c>
      <c r="E3984" t="s">
        <v>1850</v>
      </c>
      <c r="F3984" t="s">
        <v>3246</v>
      </c>
      <c r="G3984" t="s">
        <v>21</v>
      </c>
      <c r="H3984">
        <v>99</v>
      </c>
      <c r="I3984">
        <v>4</v>
      </c>
      <c r="J3984">
        <v>11</v>
      </c>
      <c r="K3984">
        <v>1072</v>
      </c>
      <c r="L3984">
        <v>707.52</v>
      </c>
      <c r="M3984">
        <v>11792</v>
      </c>
      <c r="N3984" t="s">
        <v>155</v>
      </c>
      <c r="O3984" t="s">
        <v>812</v>
      </c>
      <c r="P3984" t="s">
        <v>180</v>
      </c>
      <c r="Q3984" t="s">
        <v>181</v>
      </c>
      <c r="R3984">
        <v>3225</v>
      </c>
    </row>
    <row r="3985" spans="1:18" x14ac:dyDescent="0.3">
      <c r="A3985" t="s">
        <v>4203</v>
      </c>
      <c r="B3985" s="1">
        <v>43068</v>
      </c>
      <c r="C3985" s="1">
        <v>43072</v>
      </c>
      <c r="D3985">
        <v>28</v>
      </c>
      <c r="E3985" t="s">
        <v>1850</v>
      </c>
      <c r="F3985" t="s">
        <v>3246</v>
      </c>
      <c r="G3985" t="s">
        <v>21</v>
      </c>
      <c r="H3985">
        <v>16</v>
      </c>
      <c r="I3985">
        <v>1</v>
      </c>
      <c r="J3985">
        <v>5</v>
      </c>
      <c r="K3985">
        <v>3859.2</v>
      </c>
      <c r="L3985">
        <v>2469.8879999999999</v>
      </c>
      <c r="M3985">
        <v>19296</v>
      </c>
      <c r="N3985" t="s">
        <v>109</v>
      </c>
      <c r="O3985" t="s">
        <v>471</v>
      </c>
      <c r="P3985" t="s">
        <v>221</v>
      </c>
      <c r="Q3985" t="s">
        <v>58</v>
      </c>
      <c r="R3985">
        <v>3210</v>
      </c>
    </row>
    <row r="3986" spans="1:18" x14ac:dyDescent="0.3">
      <c r="A3986" t="s">
        <v>4204</v>
      </c>
      <c r="B3986" s="1">
        <v>43069</v>
      </c>
      <c r="C3986" s="1">
        <v>43074</v>
      </c>
      <c r="D3986">
        <v>7</v>
      </c>
      <c r="E3986" t="s">
        <v>1850</v>
      </c>
      <c r="F3986" t="s">
        <v>3246</v>
      </c>
      <c r="G3986" t="s">
        <v>21</v>
      </c>
      <c r="H3986">
        <v>18</v>
      </c>
      <c r="I3986">
        <v>11</v>
      </c>
      <c r="J3986">
        <v>10</v>
      </c>
      <c r="K3986">
        <v>261.3</v>
      </c>
      <c r="L3986">
        <v>143.715</v>
      </c>
      <c r="M3986">
        <v>2613</v>
      </c>
      <c r="N3986" t="s">
        <v>169</v>
      </c>
      <c r="O3986" t="s">
        <v>593</v>
      </c>
      <c r="P3986" t="s">
        <v>150</v>
      </c>
      <c r="Q3986" t="s">
        <v>151</v>
      </c>
      <c r="R3986">
        <v>3420</v>
      </c>
    </row>
    <row r="3987" spans="1:18" x14ac:dyDescent="0.3">
      <c r="A3987" t="s">
        <v>4205</v>
      </c>
      <c r="B3987" s="1">
        <v>43070</v>
      </c>
      <c r="C3987" s="1">
        <v>43083</v>
      </c>
      <c r="D3987">
        <v>50</v>
      </c>
      <c r="E3987" t="s">
        <v>1850</v>
      </c>
      <c r="F3987" t="s">
        <v>3246</v>
      </c>
      <c r="G3987" t="s">
        <v>21</v>
      </c>
      <c r="H3987">
        <v>87</v>
      </c>
      <c r="I3987">
        <v>13</v>
      </c>
      <c r="J3987">
        <v>11</v>
      </c>
      <c r="K3987">
        <v>2291.4</v>
      </c>
      <c r="L3987">
        <v>1214.442</v>
      </c>
      <c r="M3987">
        <v>25205.4</v>
      </c>
      <c r="N3987" t="s">
        <v>67</v>
      </c>
      <c r="O3987" t="s">
        <v>779</v>
      </c>
      <c r="P3987" t="s">
        <v>136</v>
      </c>
      <c r="Q3987" t="s">
        <v>25</v>
      </c>
      <c r="R3987">
        <v>8051</v>
      </c>
    </row>
    <row r="3988" spans="1:18" x14ac:dyDescent="0.3">
      <c r="A3988" t="s">
        <v>4206</v>
      </c>
      <c r="B3988" s="1">
        <v>43071</v>
      </c>
      <c r="C3988" s="1">
        <v>43085</v>
      </c>
      <c r="D3988">
        <v>41</v>
      </c>
      <c r="E3988" t="s">
        <v>1850</v>
      </c>
      <c r="F3988" t="s">
        <v>3246</v>
      </c>
      <c r="G3988" t="s">
        <v>21</v>
      </c>
      <c r="H3988">
        <v>9</v>
      </c>
      <c r="I3988">
        <v>1</v>
      </c>
      <c r="J3988">
        <v>9</v>
      </c>
      <c r="K3988">
        <v>241.2</v>
      </c>
      <c r="L3988">
        <v>180.9</v>
      </c>
      <c r="M3988">
        <v>2170.8000000000002</v>
      </c>
      <c r="N3988" t="s">
        <v>321</v>
      </c>
      <c r="O3988" t="s">
        <v>471</v>
      </c>
      <c r="P3988" t="s">
        <v>153</v>
      </c>
      <c r="Q3988" t="s">
        <v>129</v>
      </c>
      <c r="R3988">
        <v>9010</v>
      </c>
    </row>
    <row r="3989" spans="1:18" x14ac:dyDescent="0.3">
      <c r="A3989" t="s">
        <v>4207</v>
      </c>
      <c r="B3989" s="1">
        <v>43073</v>
      </c>
      <c r="C3989" s="1">
        <v>43078</v>
      </c>
      <c r="D3989">
        <v>40</v>
      </c>
      <c r="E3989" t="s">
        <v>1850</v>
      </c>
      <c r="F3989" t="s">
        <v>3246</v>
      </c>
      <c r="G3989" t="s">
        <v>21</v>
      </c>
      <c r="H3989">
        <v>78</v>
      </c>
      <c r="I3989">
        <v>2</v>
      </c>
      <c r="J3989">
        <v>8</v>
      </c>
      <c r="K3989">
        <v>1011.7</v>
      </c>
      <c r="L3989">
        <v>576.66899999999998</v>
      </c>
      <c r="M3989">
        <v>8093.6</v>
      </c>
      <c r="N3989" t="s">
        <v>92</v>
      </c>
      <c r="O3989" t="s">
        <v>334</v>
      </c>
      <c r="P3989" t="s">
        <v>503</v>
      </c>
      <c r="Q3989" t="s">
        <v>33</v>
      </c>
      <c r="R3989">
        <v>2102</v>
      </c>
    </row>
    <row r="3990" spans="1:18" x14ac:dyDescent="0.3">
      <c r="A3990" t="s">
        <v>4208</v>
      </c>
      <c r="B3990" s="1">
        <v>43075</v>
      </c>
      <c r="C3990" s="1">
        <v>43081</v>
      </c>
      <c r="D3990">
        <v>1</v>
      </c>
      <c r="E3990" t="s">
        <v>1850</v>
      </c>
      <c r="F3990" t="s">
        <v>3246</v>
      </c>
      <c r="G3990" t="s">
        <v>21</v>
      </c>
      <c r="H3990">
        <v>44</v>
      </c>
      <c r="I3990">
        <v>7</v>
      </c>
      <c r="J3990">
        <v>10</v>
      </c>
      <c r="K3990">
        <v>3959.7</v>
      </c>
      <c r="L3990">
        <v>1940.2529999999999</v>
      </c>
      <c r="M3990">
        <v>39597</v>
      </c>
      <c r="N3990" t="s">
        <v>120</v>
      </c>
      <c r="O3990" t="s">
        <v>23</v>
      </c>
      <c r="P3990" t="s">
        <v>345</v>
      </c>
      <c r="Q3990" t="s">
        <v>139</v>
      </c>
      <c r="R3990">
        <v>4930</v>
      </c>
    </row>
    <row r="3991" spans="1:18" x14ac:dyDescent="0.3">
      <c r="A3991" t="s">
        <v>4209</v>
      </c>
      <c r="B3991" s="1">
        <v>43082</v>
      </c>
      <c r="C3991" s="1">
        <v>43096</v>
      </c>
      <c r="D3991">
        <v>30</v>
      </c>
      <c r="E3991" t="s">
        <v>1850</v>
      </c>
      <c r="F3991" t="s">
        <v>3246</v>
      </c>
      <c r="G3991" t="s">
        <v>21</v>
      </c>
      <c r="H3991">
        <v>45</v>
      </c>
      <c r="I3991">
        <v>7</v>
      </c>
      <c r="J3991">
        <v>7</v>
      </c>
      <c r="K3991">
        <v>850.9</v>
      </c>
      <c r="L3991">
        <v>433.959</v>
      </c>
      <c r="M3991">
        <v>5956.3</v>
      </c>
      <c r="N3991" t="s">
        <v>112</v>
      </c>
      <c r="O3991" t="s">
        <v>23</v>
      </c>
      <c r="P3991" t="s">
        <v>540</v>
      </c>
      <c r="Q3991" t="s">
        <v>114</v>
      </c>
      <c r="R3991">
        <v>9400</v>
      </c>
    </row>
    <row r="3992" spans="1:18" x14ac:dyDescent="0.3">
      <c r="A3992" t="s">
        <v>4210</v>
      </c>
      <c r="B3992" s="1">
        <v>43083</v>
      </c>
      <c r="C3992" s="1">
        <v>43086</v>
      </c>
      <c r="D3992">
        <v>42</v>
      </c>
      <c r="E3992" t="s">
        <v>1850</v>
      </c>
      <c r="F3992" t="s">
        <v>3246</v>
      </c>
      <c r="G3992" t="s">
        <v>21</v>
      </c>
      <c r="H3992">
        <v>4</v>
      </c>
      <c r="I3992">
        <v>1</v>
      </c>
      <c r="J3992">
        <v>6</v>
      </c>
      <c r="K3992">
        <v>1065.3</v>
      </c>
      <c r="L3992">
        <v>500.69099999999997</v>
      </c>
      <c r="M3992">
        <v>6391.8</v>
      </c>
      <c r="N3992" t="s">
        <v>89</v>
      </c>
      <c r="O3992" t="s">
        <v>471</v>
      </c>
      <c r="P3992" t="s">
        <v>104</v>
      </c>
      <c r="Q3992" t="s">
        <v>40</v>
      </c>
      <c r="R3992">
        <v>4104</v>
      </c>
    </row>
    <row r="3993" spans="1:18" x14ac:dyDescent="0.3">
      <c r="A3993" t="s">
        <v>4211</v>
      </c>
      <c r="B3993" s="1">
        <v>43084</v>
      </c>
      <c r="C3993" s="1">
        <v>43098</v>
      </c>
      <c r="D3993">
        <v>48</v>
      </c>
      <c r="E3993" t="s">
        <v>1850</v>
      </c>
      <c r="F3993" t="s">
        <v>3246</v>
      </c>
      <c r="G3993" t="s">
        <v>21</v>
      </c>
      <c r="H3993">
        <v>91</v>
      </c>
      <c r="I3993">
        <v>3</v>
      </c>
      <c r="J3993">
        <v>10</v>
      </c>
      <c r="K3993">
        <v>904.5</v>
      </c>
      <c r="L3993">
        <v>606.01499999999999</v>
      </c>
      <c r="M3993">
        <v>9045</v>
      </c>
      <c r="N3993" t="s">
        <v>261</v>
      </c>
      <c r="O3993" t="s">
        <v>800</v>
      </c>
      <c r="P3993" t="s">
        <v>378</v>
      </c>
      <c r="Q3993" t="s">
        <v>243</v>
      </c>
      <c r="R3993">
        <v>4412</v>
      </c>
    </row>
    <row r="3994" spans="1:18" x14ac:dyDescent="0.3">
      <c r="A3994" t="s">
        <v>4212</v>
      </c>
      <c r="B3994" s="1">
        <v>43086</v>
      </c>
      <c r="C3994" s="1">
        <v>43103</v>
      </c>
      <c r="D3994">
        <v>9</v>
      </c>
      <c r="E3994" t="s">
        <v>1850</v>
      </c>
      <c r="F3994" t="s">
        <v>3246</v>
      </c>
      <c r="G3994" t="s">
        <v>21</v>
      </c>
      <c r="H3994">
        <v>72</v>
      </c>
      <c r="I3994">
        <v>11</v>
      </c>
      <c r="J3994">
        <v>7</v>
      </c>
      <c r="K3994">
        <v>2606.3000000000002</v>
      </c>
      <c r="L3994">
        <v>1172.835</v>
      </c>
      <c r="M3994">
        <v>18244.099999999999</v>
      </c>
      <c r="N3994" t="s">
        <v>311</v>
      </c>
      <c r="O3994" t="s">
        <v>593</v>
      </c>
      <c r="P3994" t="s">
        <v>235</v>
      </c>
      <c r="Q3994" t="s">
        <v>58</v>
      </c>
      <c r="R3994">
        <v>3210</v>
      </c>
    </row>
    <row r="3995" spans="1:18" x14ac:dyDescent="0.3">
      <c r="A3995" t="s">
        <v>4213</v>
      </c>
      <c r="B3995" s="1">
        <v>43087</v>
      </c>
      <c r="C3995" s="1">
        <v>43098</v>
      </c>
      <c r="D3995">
        <v>41</v>
      </c>
      <c r="E3995" t="s">
        <v>1850</v>
      </c>
      <c r="F3995" t="s">
        <v>3246</v>
      </c>
      <c r="G3995" t="s">
        <v>21</v>
      </c>
      <c r="H3995">
        <v>99</v>
      </c>
      <c r="I3995">
        <v>12</v>
      </c>
      <c r="J3995">
        <v>8</v>
      </c>
      <c r="K3995">
        <v>897.8</v>
      </c>
      <c r="L3995">
        <v>619.48199999999997</v>
      </c>
      <c r="M3995">
        <v>7182.4</v>
      </c>
      <c r="N3995" t="s">
        <v>321</v>
      </c>
      <c r="O3995" t="s">
        <v>793</v>
      </c>
      <c r="P3995" t="s">
        <v>180</v>
      </c>
      <c r="Q3995" t="s">
        <v>181</v>
      </c>
      <c r="R3995">
        <v>3225</v>
      </c>
    </row>
    <row r="3996" spans="1:18" x14ac:dyDescent="0.3">
      <c r="A3996" t="s">
        <v>4214</v>
      </c>
      <c r="B3996" s="1">
        <v>43087</v>
      </c>
      <c r="C3996" s="1">
        <v>43095</v>
      </c>
      <c r="D3996">
        <v>46</v>
      </c>
      <c r="E3996" t="s">
        <v>1850</v>
      </c>
      <c r="F3996" t="s">
        <v>3246</v>
      </c>
      <c r="G3996" t="s">
        <v>21</v>
      </c>
      <c r="H3996">
        <v>65</v>
      </c>
      <c r="I3996">
        <v>13</v>
      </c>
      <c r="J3996">
        <v>5</v>
      </c>
      <c r="K3996">
        <v>5272.9</v>
      </c>
      <c r="L3996">
        <v>2636.45</v>
      </c>
      <c r="M3996">
        <v>26364.5</v>
      </c>
      <c r="N3996" t="s">
        <v>42</v>
      </c>
      <c r="O3996" t="s">
        <v>779</v>
      </c>
      <c r="P3996" t="s">
        <v>275</v>
      </c>
      <c r="Q3996" t="s">
        <v>275</v>
      </c>
      <c r="R3996">
        <v>7924</v>
      </c>
    </row>
    <row r="3997" spans="1:18" x14ac:dyDescent="0.3">
      <c r="A3997" t="s">
        <v>4215</v>
      </c>
      <c r="B3997" s="1">
        <v>43087</v>
      </c>
      <c r="C3997" s="1">
        <v>43102</v>
      </c>
      <c r="D3997">
        <v>5</v>
      </c>
      <c r="E3997" t="s">
        <v>1850</v>
      </c>
      <c r="F3997" t="s">
        <v>3246</v>
      </c>
      <c r="G3997" t="s">
        <v>21</v>
      </c>
      <c r="H3997">
        <v>7</v>
      </c>
      <c r="I3997">
        <v>11</v>
      </c>
      <c r="J3997">
        <v>10</v>
      </c>
      <c r="K3997">
        <v>227.8</v>
      </c>
      <c r="L3997">
        <v>166.29400000000001</v>
      </c>
      <c r="M3997">
        <v>2278</v>
      </c>
      <c r="N3997" t="s">
        <v>52</v>
      </c>
      <c r="O3997" t="s">
        <v>593</v>
      </c>
      <c r="P3997" t="s">
        <v>665</v>
      </c>
      <c r="Q3997" t="s">
        <v>666</v>
      </c>
      <c r="R3997">
        <v>3910</v>
      </c>
    </row>
    <row r="3998" spans="1:18" x14ac:dyDescent="0.3">
      <c r="A3998" t="s">
        <v>4216</v>
      </c>
      <c r="B3998" s="1">
        <v>43088</v>
      </c>
      <c r="C3998" s="1">
        <v>43103</v>
      </c>
      <c r="D3998">
        <v>26</v>
      </c>
      <c r="E3998" t="s">
        <v>1850</v>
      </c>
      <c r="F3998" t="s">
        <v>3246</v>
      </c>
      <c r="G3998" t="s">
        <v>21</v>
      </c>
      <c r="H3998">
        <v>73</v>
      </c>
      <c r="I3998">
        <v>2</v>
      </c>
      <c r="J3998">
        <v>8</v>
      </c>
      <c r="K3998">
        <v>1172.5</v>
      </c>
      <c r="L3998">
        <v>527.625</v>
      </c>
      <c r="M3998">
        <v>9380</v>
      </c>
      <c r="N3998" t="s">
        <v>162</v>
      </c>
      <c r="O3998" t="s">
        <v>334</v>
      </c>
      <c r="P3998" t="s">
        <v>176</v>
      </c>
      <c r="Q3998" t="s">
        <v>177</v>
      </c>
      <c r="R3998">
        <v>2120</v>
      </c>
    </row>
    <row r="3999" spans="1:18" x14ac:dyDescent="0.3">
      <c r="A3999" t="s">
        <v>4217</v>
      </c>
      <c r="B3999" s="1">
        <v>43090</v>
      </c>
      <c r="C3999" s="1">
        <v>43103</v>
      </c>
      <c r="D3999">
        <v>35</v>
      </c>
      <c r="E3999" t="s">
        <v>1850</v>
      </c>
      <c r="F3999" t="s">
        <v>3246</v>
      </c>
      <c r="G3999" t="s">
        <v>21</v>
      </c>
      <c r="H3999">
        <v>20</v>
      </c>
      <c r="I3999">
        <v>11</v>
      </c>
      <c r="J3999">
        <v>8</v>
      </c>
      <c r="K3999">
        <v>1835.8</v>
      </c>
      <c r="L3999">
        <v>1248.3440000000001</v>
      </c>
      <c r="M3999">
        <v>14686.4</v>
      </c>
      <c r="N3999" t="s">
        <v>316</v>
      </c>
      <c r="O3999" t="s">
        <v>593</v>
      </c>
      <c r="P3999" t="s">
        <v>39</v>
      </c>
      <c r="Q3999" t="s">
        <v>40</v>
      </c>
      <c r="R3999">
        <v>4110</v>
      </c>
    </row>
    <row r="4000" spans="1:18" x14ac:dyDescent="0.3">
      <c r="A4000" t="s">
        <v>4218</v>
      </c>
      <c r="B4000" s="1">
        <v>43090</v>
      </c>
      <c r="C4000" s="1">
        <v>43106</v>
      </c>
      <c r="D4000">
        <v>7</v>
      </c>
      <c r="E4000" t="s">
        <v>1850</v>
      </c>
      <c r="F4000" t="s">
        <v>3246</v>
      </c>
      <c r="G4000" t="s">
        <v>21</v>
      </c>
      <c r="H4000">
        <v>1</v>
      </c>
      <c r="I4000">
        <v>7</v>
      </c>
      <c r="J4000">
        <v>7</v>
      </c>
      <c r="K4000">
        <v>1105.5</v>
      </c>
      <c r="L4000">
        <v>928.62</v>
      </c>
      <c r="M4000">
        <v>7738.5</v>
      </c>
      <c r="N4000" t="s">
        <v>169</v>
      </c>
      <c r="O4000" t="s">
        <v>23</v>
      </c>
      <c r="P4000" t="s">
        <v>147</v>
      </c>
      <c r="Q4000" t="s">
        <v>74</v>
      </c>
      <c r="R4000">
        <v>1011</v>
      </c>
    </row>
    <row r="4001" spans="1:18" x14ac:dyDescent="0.3">
      <c r="A4001" t="s">
        <v>4219</v>
      </c>
      <c r="B4001" s="1">
        <v>43092</v>
      </c>
      <c r="C4001" s="1">
        <v>43103</v>
      </c>
      <c r="D4001">
        <v>44</v>
      </c>
      <c r="E4001" t="s">
        <v>1850</v>
      </c>
      <c r="F4001" t="s">
        <v>3246</v>
      </c>
      <c r="G4001" t="s">
        <v>21</v>
      </c>
      <c r="H4001">
        <v>93</v>
      </c>
      <c r="I4001">
        <v>7</v>
      </c>
      <c r="J4001">
        <v>7</v>
      </c>
      <c r="K4001">
        <v>241.2</v>
      </c>
      <c r="L4001">
        <v>115.776</v>
      </c>
      <c r="M4001">
        <v>1688.4</v>
      </c>
      <c r="N4001" t="s">
        <v>27</v>
      </c>
      <c r="O4001" t="s">
        <v>23</v>
      </c>
      <c r="P4001" t="s">
        <v>104</v>
      </c>
      <c r="Q4001" t="s">
        <v>40</v>
      </c>
      <c r="R4001">
        <v>4104</v>
      </c>
    </row>
    <row r="4002" spans="1:18" x14ac:dyDescent="0.3">
      <c r="A4002" t="s">
        <v>4220</v>
      </c>
      <c r="B4002" s="1">
        <v>43092</v>
      </c>
      <c r="C4002" s="1">
        <v>43100</v>
      </c>
      <c r="D4002">
        <v>23</v>
      </c>
      <c r="E4002" t="s">
        <v>1850</v>
      </c>
      <c r="F4002" t="s">
        <v>3246</v>
      </c>
      <c r="G4002" t="s">
        <v>21</v>
      </c>
      <c r="H4002">
        <v>8</v>
      </c>
      <c r="I4002">
        <v>11</v>
      </c>
      <c r="J4002">
        <v>9</v>
      </c>
      <c r="K4002">
        <v>1105.5</v>
      </c>
      <c r="L4002">
        <v>486.42</v>
      </c>
      <c r="M4002">
        <v>9949.5</v>
      </c>
      <c r="N4002" t="s">
        <v>158</v>
      </c>
      <c r="O4002" t="s">
        <v>593</v>
      </c>
      <c r="P4002" t="s">
        <v>84</v>
      </c>
      <c r="Q4002" t="s">
        <v>85</v>
      </c>
      <c r="R4002">
        <v>2113</v>
      </c>
    </row>
    <row r="4003" spans="1:18" x14ac:dyDescent="0.3">
      <c r="A4003" t="s">
        <v>4221</v>
      </c>
      <c r="B4003" s="1">
        <v>43093</v>
      </c>
      <c r="C4003" s="1">
        <v>43106</v>
      </c>
      <c r="D4003">
        <v>33</v>
      </c>
      <c r="E4003" t="s">
        <v>1850</v>
      </c>
      <c r="F4003" t="s">
        <v>3246</v>
      </c>
      <c r="G4003" t="s">
        <v>21</v>
      </c>
      <c r="H4003">
        <v>94</v>
      </c>
      <c r="I4003">
        <v>13</v>
      </c>
      <c r="J4003">
        <v>7</v>
      </c>
      <c r="K4003">
        <v>964.8</v>
      </c>
      <c r="L4003">
        <v>405.21600000000001</v>
      </c>
      <c r="M4003">
        <v>6753.6</v>
      </c>
      <c r="N4003" t="s">
        <v>166</v>
      </c>
      <c r="O4003" t="s">
        <v>779</v>
      </c>
      <c r="P4003" t="s">
        <v>60</v>
      </c>
      <c r="Q4003" t="s">
        <v>61</v>
      </c>
      <c r="R4003">
        <v>6021</v>
      </c>
    </row>
    <row r="4004" spans="1:18" x14ac:dyDescent="0.3">
      <c r="A4004" t="s">
        <v>4222</v>
      </c>
      <c r="B4004" s="1">
        <v>43096</v>
      </c>
      <c r="C4004" s="1">
        <v>43102</v>
      </c>
      <c r="D4004">
        <v>44</v>
      </c>
      <c r="E4004" t="s">
        <v>1850</v>
      </c>
      <c r="F4004" t="s">
        <v>3246</v>
      </c>
      <c r="G4004" t="s">
        <v>21</v>
      </c>
      <c r="H4004">
        <v>39</v>
      </c>
      <c r="I4004">
        <v>12</v>
      </c>
      <c r="J4004">
        <v>5</v>
      </c>
      <c r="K4004">
        <v>187.6</v>
      </c>
      <c r="L4004">
        <v>125.69199999999999</v>
      </c>
      <c r="M4004">
        <v>938</v>
      </c>
      <c r="N4004" t="s">
        <v>27</v>
      </c>
      <c r="O4004" t="s">
        <v>793</v>
      </c>
      <c r="P4004" t="s">
        <v>57</v>
      </c>
      <c r="Q4004" t="s">
        <v>58</v>
      </c>
      <c r="R4004">
        <v>3210</v>
      </c>
    </row>
    <row r="4005" spans="1:18" x14ac:dyDescent="0.3">
      <c r="A4005" t="s">
        <v>4223</v>
      </c>
      <c r="B4005" s="1">
        <v>43096</v>
      </c>
      <c r="C4005" s="1">
        <v>43106</v>
      </c>
      <c r="D4005">
        <v>21</v>
      </c>
      <c r="E4005" t="s">
        <v>1850</v>
      </c>
      <c r="F4005" t="s">
        <v>3246</v>
      </c>
      <c r="G4005" t="s">
        <v>21</v>
      </c>
      <c r="H4005">
        <v>22</v>
      </c>
      <c r="I4005">
        <v>9</v>
      </c>
      <c r="J4005">
        <v>9</v>
      </c>
      <c r="K4005">
        <v>998.3</v>
      </c>
      <c r="L4005">
        <v>469.20100000000002</v>
      </c>
      <c r="M4005">
        <v>8984.7000000000007</v>
      </c>
      <c r="N4005" t="s">
        <v>127</v>
      </c>
      <c r="O4005" t="s">
        <v>795</v>
      </c>
      <c r="P4005" t="s">
        <v>142</v>
      </c>
      <c r="Q4005" t="s">
        <v>80</v>
      </c>
      <c r="R4005">
        <v>9818</v>
      </c>
    </row>
    <row r="4006" spans="1:18" x14ac:dyDescent="0.3">
      <c r="A4006" t="s">
        <v>4224</v>
      </c>
      <c r="B4006" s="1">
        <v>43099</v>
      </c>
      <c r="C4006" s="1">
        <v>43106</v>
      </c>
      <c r="D4006">
        <v>18</v>
      </c>
      <c r="E4006" t="s">
        <v>1850</v>
      </c>
      <c r="F4006" t="s">
        <v>3246</v>
      </c>
      <c r="G4006" t="s">
        <v>21</v>
      </c>
      <c r="H4006">
        <v>98</v>
      </c>
      <c r="I4006">
        <v>2</v>
      </c>
      <c r="J4006">
        <v>11</v>
      </c>
      <c r="K4006">
        <v>1058.5999999999999</v>
      </c>
      <c r="L4006">
        <v>624.57399999999996</v>
      </c>
      <c r="M4006">
        <v>11644.6</v>
      </c>
      <c r="N4006" t="s">
        <v>116</v>
      </c>
      <c r="O4006" t="s">
        <v>334</v>
      </c>
      <c r="P4006" t="s">
        <v>286</v>
      </c>
      <c r="Q4006" t="s">
        <v>287</v>
      </c>
      <c r="R4006">
        <v>3503</v>
      </c>
    </row>
    <row r="4007" spans="1:18" x14ac:dyDescent="0.3">
      <c r="A4007" t="s">
        <v>4225</v>
      </c>
      <c r="B4007" s="1">
        <v>43101</v>
      </c>
      <c r="C4007" s="1">
        <v>43109</v>
      </c>
      <c r="D4007">
        <v>10</v>
      </c>
      <c r="E4007" t="s">
        <v>1850</v>
      </c>
      <c r="F4007" t="s">
        <v>3246</v>
      </c>
      <c r="G4007" t="s">
        <v>21</v>
      </c>
      <c r="H4007">
        <v>23</v>
      </c>
      <c r="I4007">
        <v>11</v>
      </c>
      <c r="J4007">
        <v>11</v>
      </c>
      <c r="K4007">
        <v>2365.1</v>
      </c>
      <c r="L4007">
        <v>1016.9930000000001</v>
      </c>
      <c r="M4007">
        <v>26016.1</v>
      </c>
      <c r="N4007" t="s">
        <v>56</v>
      </c>
      <c r="O4007" t="s">
        <v>593</v>
      </c>
      <c r="P4007" t="s">
        <v>90</v>
      </c>
      <c r="Q4007" t="s">
        <v>25</v>
      </c>
      <c r="R4007">
        <v>8051</v>
      </c>
    </row>
    <row r="4008" spans="1:18" x14ac:dyDescent="0.3">
      <c r="A4008" t="s">
        <v>4226</v>
      </c>
      <c r="B4008" s="1">
        <v>43104</v>
      </c>
      <c r="C4008" s="1">
        <v>43112</v>
      </c>
      <c r="D4008">
        <v>26</v>
      </c>
      <c r="E4008" t="s">
        <v>1850</v>
      </c>
      <c r="F4008" t="s">
        <v>3246</v>
      </c>
      <c r="G4008" t="s">
        <v>21</v>
      </c>
      <c r="H4008">
        <v>75</v>
      </c>
      <c r="I4008">
        <v>11</v>
      </c>
      <c r="J4008">
        <v>5</v>
      </c>
      <c r="K4008">
        <v>4013.3</v>
      </c>
      <c r="L4008">
        <v>2969.8420000000001</v>
      </c>
      <c r="M4008">
        <v>20066.5</v>
      </c>
      <c r="N4008" t="s">
        <v>162</v>
      </c>
      <c r="O4008" t="s">
        <v>593</v>
      </c>
      <c r="P4008" t="s">
        <v>455</v>
      </c>
      <c r="Q4008" t="s">
        <v>413</v>
      </c>
      <c r="R4008">
        <v>5018</v>
      </c>
    </row>
    <row r="4009" spans="1:18" x14ac:dyDescent="0.3">
      <c r="A4009" t="s">
        <v>4227</v>
      </c>
      <c r="B4009" s="1">
        <v>43105</v>
      </c>
      <c r="C4009" s="1">
        <v>43113</v>
      </c>
      <c r="D4009">
        <v>30</v>
      </c>
      <c r="E4009" t="s">
        <v>1850</v>
      </c>
      <c r="F4009" t="s">
        <v>3246</v>
      </c>
      <c r="G4009" t="s">
        <v>21</v>
      </c>
      <c r="H4009">
        <v>21</v>
      </c>
      <c r="I4009">
        <v>7</v>
      </c>
      <c r="J4009">
        <v>11</v>
      </c>
      <c r="K4009">
        <v>194.3</v>
      </c>
      <c r="L4009">
        <v>108.80800000000001</v>
      </c>
      <c r="M4009">
        <v>2137.3000000000002</v>
      </c>
      <c r="N4009" t="s">
        <v>112</v>
      </c>
      <c r="O4009" t="s">
        <v>23</v>
      </c>
      <c r="P4009" t="s">
        <v>93</v>
      </c>
      <c r="Q4009" t="s">
        <v>94</v>
      </c>
      <c r="R4009">
        <v>7022</v>
      </c>
    </row>
    <row r="4010" spans="1:18" x14ac:dyDescent="0.3">
      <c r="A4010" t="s">
        <v>4228</v>
      </c>
      <c r="B4010" s="1">
        <v>43107</v>
      </c>
      <c r="C4010" s="1">
        <v>43116</v>
      </c>
      <c r="D4010">
        <v>6</v>
      </c>
      <c r="E4010" t="s">
        <v>1850</v>
      </c>
      <c r="F4010" t="s">
        <v>3246</v>
      </c>
      <c r="G4010" t="s">
        <v>21</v>
      </c>
      <c r="H4010">
        <v>90</v>
      </c>
      <c r="I4010">
        <v>2</v>
      </c>
      <c r="J4010">
        <v>6</v>
      </c>
      <c r="K4010">
        <v>710.2</v>
      </c>
      <c r="L4010">
        <v>390.61</v>
      </c>
      <c r="M4010">
        <v>4261.2</v>
      </c>
      <c r="N4010" t="s">
        <v>31</v>
      </c>
      <c r="O4010" t="s">
        <v>334</v>
      </c>
      <c r="P4010" t="s">
        <v>53</v>
      </c>
      <c r="Q4010" t="s">
        <v>54</v>
      </c>
      <c r="R4010">
        <v>9332</v>
      </c>
    </row>
    <row r="4011" spans="1:18" x14ac:dyDescent="0.3">
      <c r="A4011" t="s">
        <v>4229</v>
      </c>
      <c r="B4011" s="1">
        <v>43109</v>
      </c>
      <c r="C4011" s="1">
        <v>43116</v>
      </c>
      <c r="D4011">
        <v>11</v>
      </c>
      <c r="E4011" t="s">
        <v>1850</v>
      </c>
      <c r="F4011" t="s">
        <v>3246</v>
      </c>
      <c r="G4011" t="s">
        <v>21</v>
      </c>
      <c r="H4011">
        <v>10</v>
      </c>
      <c r="I4011">
        <v>13</v>
      </c>
      <c r="J4011">
        <v>5</v>
      </c>
      <c r="K4011">
        <v>1876</v>
      </c>
      <c r="L4011">
        <v>1031.8</v>
      </c>
      <c r="M4011">
        <v>9380</v>
      </c>
      <c r="N4011" t="s">
        <v>76</v>
      </c>
      <c r="O4011" t="s">
        <v>779</v>
      </c>
      <c r="P4011" t="s">
        <v>266</v>
      </c>
      <c r="Q4011" t="s">
        <v>71</v>
      </c>
      <c r="R4011">
        <v>3620</v>
      </c>
    </row>
    <row r="4012" spans="1:18" x14ac:dyDescent="0.3">
      <c r="A4012" t="s">
        <v>4230</v>
      </c>
      <c r="B4012" s="1">
        <v>43110</v>
      </c>
      <c r="C4012" s="1">
        <v>43117</v>
      </c>
      <c r="D4012">
        <v>42</v>
      </c>
      <c r="E4012" t="s">
        <v>1850</v>
      </c>
      <c r="F4012" t="s">
        <v>3246</v>
      </c>
      <c r="G4012" t="s">
        <v>21</v>
      </c>
      <c r="H4012">
        <v>56</v>
      </c>
      <c r="I4012">
        <v>5</v>
      </c>
      <c r="J4012">
        <v>6</v>
      </c>
      <c r="K4012">
        <v>991.6</v>
      </c>
      <c r="L4012">
        <v>743.7</v>
      </c>
      <c r="M4012">
        <v>5949.6</v>
      </c>
      <c r="N4012" t="s">
        <v>89</v>
      </c>
      <c r="O4012" t="s">
        <v>699</v>
      </c>
      <c r="P4012" t="s">
        <v>77</v>
      </c>
      <c r="Q4012" t="s">
        <v>25</v>
      </c>
      <c r="R4012">
        <v>8024</v>
      </c>
    </row>
    <row r="4013" spans="1:18" x14ac:dyDescent="0.3">
      <c r="A4013" t="s">
        <v>4231</v>
      </c>
      <c r="B4013" s="1">
        <v>43112</v>
      </c>
      <c r="C4013" s="1">
        <v>43125</v>
      </c>
      <c r="D4013">
        <v>13</v>
      </c>
      <c r="E4013" t="s">
        <v>1850</v>
      </c>
      <c r="F4013" t="s">
        <v>3246</v>
      </c>
      <c r="G4013" t="s">
        <v>21</v>
      </c>
      <c r="H4013">
        <v>99</v>
      </c>
      <c r="I4013">
        <v>11</v>
      </c>
      <c r="J4013">
        <v>7</v>
      </c>
      <c r="K4013">
        <v>3859.2</v>
      </c>
      <c r="L4013">
        <v>2547.0720000000001</v>
      </c>
      <c r="M4013">
        <v>27014.400000000001</v>
      </c>
      <c r="N4013" t="s">
        <v>69</v>
      </c>
      <c r="O4013" t="s">
        <v>593</v>
      </c>
      <c r="P4013" t="s">
        <v>180</v>
      </c>
      <c r="Q4013" t="s">
        <v>181</v>
      </c>
      <c r="R4013">
        <v>3225</v>
      </c>
    </row>
    <row r="4014" spans="1:18" x14ac:dyDescent="0.3">
      <c r="A4014" t="s">
        <v>4232</v>
      </c>
      <c r="B4014" s="1">
        <v>43112</v>
      </c>
      <c r="C4014" s="1">
        <v>43125</v>
      </c>
      <c r="D4014">
        <v>22</v>
      </c>
      <c r="E4014" t="s">
        <v>1850</v>
      </c>
      <c r="F4014" t="s">
        <v>3246</v>
      </c>
      <c r="G4014" t="s">
        <v>21</v>
      </c>
      <c r="H4014">
        <v>45</v>
      </c>
      <c r="I4014">
        <v>13</v>
      </c>
      <c r="J4014">
        <v>11</v>
      </c>
      <c r="K4014">
        <v>234.5</v>
      </c>
      <c r="L4014">
        <v>187.6</v>
      </c>
      <c r="M4014">
        <v>2579.5</v>
      </c>
      <c r="N4014" t="s">
        <v>392</v>
      </c>
      <c r="O4014" t="s">
        <v>779</v>
      </c>
      <c r="P4014" t="s">
        <v>540</v>
      </c>
      <c r="Q4014" t="s">
        <v>114</v>
      </c>
      <c r="R4014">
        <v>9400</v>
      </c>
    </row>
    <row r="4015" spans="1:18" x14ac:dyDescent="0.3">
      <c r="A4015" t="s">
        <v>4233</v>
      </c>
      <c r="B4015" s="1">
        <v>43113</v>
      </c>
      <c r="C4015" s="1">
        <v>43120</v>
      </c>
      <c r="D4015">
        <v>38</v>
      </c>
      <c r="E4015" t="s">
        <v>1850</v>
      </c>
      <c r="F4015" t="s">
        <v>3246</v>
      </c>
      <c r="G4015" t="s">
        <v>21</v>
      </c>
      <c r="H4015">
        <v>5</v>
      </c>
      <c r="I4015">
        <v>2</v>
      </c>
      <c r="J4015">
        <v>6</v>
      </c>
      <c r="K4015">
        <v>1045.2</v>
      </c>
      <c r="L4015">
        <v>616.66800000000001</v>
      </c>
      <c r="M4015">
        <v>6271.2</v>
      </c>
      <c r="N4015" t="s">
        <v>193</v>
      </c>
      <c r="O4015" t="s">
        <v>334</v>
      </c>
      <c r="P4015" t="s">
        <v>395</v>
      </c>
      <c r="Q4015" t="s">
        <v>25</v>
      </c>
      <c r="R4015">
        <v>8083</v>
      </c>
    </row>
    <row r="4016" spans="1:18" x14ac:dyDescent="0.3">
      <c r="A4016" t="s">
        <v>4234</v>
      </c>
      <c r="B4016" s="1">
        <v>43114</v>
      </c>
      <c r="C4016" s="1">
        <v>43131</v>
      </c>
      <c r="D4016">
        <v>36</v>
      </c>
      <c r="E4016" t="s">
        <v>1850</v>
      </c>
      <c r="F4016" t="s">
        <v>3246</v>
      </c>
      <c r="G4016" t="s">
        <v>21</v>
      </c>
      <c r="H4016">
        <v>65</v>
      </c>
      <c r="I4016">
        <v>11</v>
      </c>
      <c r="J4016">
        <v>11</v>
      </c>
      <c r="K4016">
        <v>2418.6999999999998</v>
      </c>
      <c r="L4016">
        <v>1451.22</v>
      </c>
      <c r="M4016">
        <v>26605.7</v>
      </c>
      <c r="N4016" t="s">
        <v>295</v>
      </c>
      <c r="O4016" t="s">
        <v>593</v>
      </c>
      <c r="P4016" t="s">
        <v>275</v>
      </c>
      <c r="Q4016" t="s">
        <v>275</v>
      </c>
      <c r="R4016">
        <v>7924</v>
      </c>
    </row>
    <row r="4017" spans="1:18" x14ac:dyDescent="0.3">
      <c r="A4017" t="s">
        <v>4235</v>
      </c>
      <c r="B4017" s="1">
        <v>43116</v>
      </c>
      <c r="C4017" s="1">
        <v>43127</v>
      </c>
      <c r="D4017">
        <v>30</v>
      </c>
      <c r="E4017" t="s">
        <v>1850</v>
      </c>
      <c r="F4017" t="s">
        <v>3246</v>
      </c>
      <c r="G4017" t="s">
        <v>21</v>
      </c>
      <c r="H4017">
        <v>17</v>
      </c>
      <c r="I4017">
        <v>5</v>
      </c>
      <c r="J4017">
        <v>6</v>
      </c>
      <c r="K4017">
        <v>1072</v>
      </c>
      <c r="L4017">
        <v>707.52</v>
      </c>
      <c r="M4017">
        <v>6432</v>
      </c>
      <c r="N4017" t="s">
        <v>112</v>
      </c>
      <c r="O4017" t="s">
        <v>699</v>
      </c>
      <c r="P4017" t="s">
        <v>199</v>
      </c>
      <c r="Q4017" t="s">
        <v>200</v>
      </c>
      <c r="R4017">
        <v>9522</v>
      </c>
    </row>
    <row r="4018" spans="1:18" x14ac:dyDescent="0.3">
      <c r="A4018" t="s">
        <v>4236</v>
      </c>
      <c r="B4018" s="1">
        <v>43116</v>
      </c>
      <c r="C4018" s="1">
        <v>43134</v>
      </c>
      <c r="D4018">
        <v>40</v>
      </c>
      <c r="E4018" t="s">
        <v>1850</v>
      </c>
      <c r="F4018" t="s">
        <v>3246</v>
      </c>
      <c r="G4018" t="s">
        <v>21</v>
      </c>
      <c r="H4018">
        <v>86</v>
      </c>
      <c r="I4018">
        <v>11</v>
      </c>
      <c r="J4018">
        <v>8</v>
      </c>
      <c r="K4018">
        <v>1963.1</v>
      </c>
      <c r="L4018">
        <v>1197.491</v>
      </c>
      <c r="M4018">
        <v>15704.8</v>
      </c>
      <c r="N4018" t="s">
        <v>92</v>
      </c>
      <c r="O4018" t="s">
        <v>593</v>
      </c>
      <c r="P4018" t="s">
        <v>412</v>
      </c>
      <c r="Q4018" t="s">
        <v>413</v>
      </c>
      <c r="R4018">
        <v>5018</v>
      </c>
    </row>
    <row r="4019" spans="1:18" x14ac:dyDescent="0.3">
      <c r="A4019" t="s">
        <v>4237</v>
      </c>
      <c r="B4019" s="1">
        <v>43116</v>
      </c>
      <c r="C4019" s="1">
        <v>43126</v>
      </c>
      <c r="D4019">
        <v>5</v>
      </c>
      <c r="E4019" t="s">
        <v>1850</v>
      </c>
      <c r="F4019" t="s">
        <v>3246</v>
      </c>
      <c r="G4019" t="s">
        <v>21</v>
      </c>
      <c r="H4019">
        <v>32</v>
      </c>
      <c r="I4019">
        <v>13</v>
      </c>
      <c r="J4019">
        <v>9</v>
      </c>
      <c r="K4019">
        <v>180.9</v>
      </c>
      <c r="L4019">
        <v>146.529</v>
      </c>
      <c r="M4019">
        <v>1628.1</v>
      </c>
      <c r="N4019" t="s">
        <v>52</v>
      </c>
      <c r="O4019" t="s">
        <v>779</v>
      </c>
      <c r="P4019" t="s">
        <v>107</v>
      </c>
      <c r="Q4019" t="s">
        <v>58</v>
      </c>
      <c r="R4019">
        <v>3204</v>
      </c>
    </row>
    <row r="4020" spans="1:18" x14ac:dyDescent="0.3">
      <c r="A4020" t="s">
        <v>4238</v>
      </c>
      <c r="B4020" s="1">
        <v>43121</v>
      </c>
      <c r="C4020" s="1">
        <v>43124</v>
      </c>
      <c r="D4020">
        <v>26</v>
      </c>
      <c r="E4020" t="s">
        <v>1850</v>
      </c>
      <c r="F4020" t="s">
        <v>3246</v>
      </c>
      <c r="G4020" t="s">
        <v>21</v>
      </c>
      <c r="H4020">
        <v>72</v>
      </c>
      <c r="I4020">
        <v>4</v>
      </c>
      <c r="J4020">
        <v>12</v>
      </c>
      <c r="K4020">
        <v>1936.3</v>
      </c>
      <c r="L4020">
        <v>1568.403</v>
      </c>
      <c r="M4020">
        <v>23235.599999999999</v>
      </c>
      <c r="N4020" t="s">
        <v>162</v>
      </c>
      <c r="O4020" t="s">
        <v>812</v>
      </c>
      <c r="P4020" t="s">
        <v>235</v>
      </c>
      <c r="Q4020" t="s">
        <v>58</v>
      </c>
      <c r="R4020">
        <v>3210</v>
      </c>
    </row>
    <row r="4021" spans="1:18" x14ac:dyDescent="0.3">
      <c r="A4021" t="s">
        <v>4239</v>
      </c>
      <c r="B4021" s="1">
        <v>43121</v>
      </c>
      <c r="C4021" s="1">
        <v>43138</v>
      </c>
      <c r="D4021">
        <v>42</v>
      </c>
      <c r="E4021" t="s">
        <v>1850</v>
      </c>
      <c r="F4021" t="s">
        <v>3246</v>
      </c>
      <c r="G4021" t="s">
        <v>21</v>
      </c>
      <c r="H4021">
        <v>74</v>
      </c>
      <c r="I4021">
        <v>11</v>
      </c>
      <c r="J4021">
        <v>12</v>
      </c>
      <c r="K4021">
        <v>1139</v>
      </c>
      <c r="L4021">
        <v>740.35</v>
      </c>
      <c r="M4021">
        <v>13668</v>
      </c>
      <c r="N4021" t="s">
        <v>89</v>
      </c>
      <c r="O4021" t="s">
        <v>593</v>
      </c>
      <c r="P4021" t="s">
        <v>87</v>
      </c>
      <c r="Q4021" t="s">
        <v>25</v>
      </c>
      <c r="R4021">
        <v>8023</v>
      </c>
    </row>
    <row r="4022" spans="1:18" x14ac:dyDescent="0.3">
      <c r="A4022" t="s">
        <v>4240</v>
      </c>
      <c r="B4022" s="1">
        <v>43126</v>
      </c>
      <c r="C4022" s="1">
        <v>43142</v>
      </c>
      <c r="D4022">
        <v>13</v>
      </c>
      <c r="E4022" t="s">
        <v>1850</v>
      </c>
      <c r="F4022" t="s">
        <v>3246</v>
      </c>
      <c r="G4022" t="s">
        <v>21</v>
      </c>
      <c r="H4022">
        <v>59</v>
      </c>
      <c r="I4022">
        <v>14</v>
      </c>
      <c r="J4022">
        <v>10</v>
      </c>
      <c r="K4022">
        <v>1125.5999999999999</v>
      </c>
      <c r="L4022">
        <v>495.26400000000001</v>
      </c>
      <c r="M4022">
        <v>11256</v>
      </c>
      <c r="N4022" t="s">
        <v>69</v>
      </c>
      <c r="O4022" t="s">
        <v>789</v>
      </c>
      <c r="P4022" t="s">
        <v>268</v>
      </c>
      <c r="Q4022" t="s">
        <v>101</v>
      </c>
      <c r="R4022">
        <v>4500</v>
      </c>
    </row>
    <row r="4023" spans="1:18" x14ac:dyDescent="0.3">
      <c r="A4023" t="s">
        <v>4241</v>
      </c>
      <c r="B4023" s="1">
        <v>43126</v>
      </c>
      <c r="C4023" s="1">
        <v>43135</v>
      </c>
      <c r="D4023">
        <v>27</v>
      </c>
      <c r="E4023" t="s">
        <v>1850</v>
      </c>
      <c r="F4023" t="s">
        <v>3246</v>
      </c>
      <c r="G4023" t="s">
        <v>21</v>
      </c>
      <c r="H4023">
        <v>98</v>
      </c>
      <c r="I4023">
        <v>14</v>
      </c>
      <c r="J4023">
        <v>9</v>
      </c>
      <c r="K4023">
        <v>1118.9000000000001</v>
      </c>
      <c r="L4023">
        <v>704.90700000000004</v>
      </c>
      <c r="M4023">
        <v>10070.1</v>
      </c>
      <c r="N4023" t="s">
        <v>123</v>
      </c>
      <c r="O4023" t="s">
        <v>789</v>
      </c>
      <c r="P4023" t="s">
        <v>286</v>
      </c>
      <c r="Q4023" t="s">
        <v>287</v>
      </c>
      <c r="R4023">
        <v>3503</v>
      </c>
    </row>
    <row r="4024" spans="1:18" x14ac:dyDescent="0.3">
      <c r="A4024" t="s">
        <v>4242</v>
      </c>
      <c r="B4024" s="1">
        <v>43128</v>
      </c>
      <c r="C4024" s="1">
        <v>43139</v>
      </c>
      <c r="D4024">
        <v>40</v>
      </c>
      <c r="E4024" t="s">
        <v>1850</v>
      </c>
      <c r="F4024" t="s">
        <v>3246</v>
      </c>
      <c r="G4024" t="s">
        <v>21</v>
      </c>
      <c r="H4024">
        <v>58</v>
      </c>
      <c r="I4024">
        <v>11</v>
      </c>
      <c r="J4024">
        <v>12</v>
      </c>
      <c r="K4024">
        <v>1835.8</v>
      </c>
      <c r="L4024">
        <v>1009.69</v>
      </c>
      <c r="M4024">
        <v>22029.599999999999</v>
      </c>
      <c r="N4024" t="s">
        <v>92</v>
      </c>
      <c r="O4024" t="s">
        <v>593</v>
      </c>
      <c r="P4024" t="s">
        <v>235</v>
      </c>
      <c r="Q4024" t="s">
        <v>58</v>
      </c>
      <c r="R4024">
        <v>3210</v>
      </c>
    </row>
    <row r="4025" spans="1:18" x14ac:dyDescent="0.3">
      <c r="A4025" t="s">
        <v>4243</v>
      </c>
      <c r="B4025" s="1">
        <v>43129</v>
      </c>
      <c r="C4025" s="1">
        <v>43140</v>
      </c>
      <c r="D4025">
        <v>16</v>
      </c>
      <c r="E4025" t="s">
        <v>1850</v>
      </c>
      <c r="F4025" t="s">
        <v>3246</v>
      </c>
      <c r="G4025" t="s">
        <v>21</v>
      </c>
      <c r="H4025">
        <v>82</v>
      </c>
      <c r="I4025">
        <v>1</v>
      </c>
      <c r="J4025">
        <v>7</v>
      </c>
      <c r="K4025">
        <v>4006.6</v>
      </c>
      <c r="L4025">
        <v>2444.0259999999998</v>
      </c>
      <c r="M4025">
        <v>28046.2</v>
      </c>
      <c r="N4025" t="s">
        <v>96</v>
      </c>
      <c r="O4025" t="s">
        <v>471</v>
      </c>
      <c r="P4025" t="s">
        <v>156</v>
      </c>
      <c r="Q4025" t="s">
        <v>151</v>
      </c>
      <c r="R4025">
        <v>3411</v>
      </c>
    </row>
    <row r="4026" spans="1:18" x14ac:dyDescent="0.3">
      <c r="A4026" t="s">
        <v>4244</v>
      </c>
      <c r="B4026" s="1">
        <v>43132</v>
      </c>
      <c r="C4026" s="1">
        <v>43138</v>
      </c>
      <c r="D4026">
        <v>49</v>
      </c>
      <c r="E4026" t="s">
        <v>1850</v>
      </c>
      <c r="F4026" t="s">
        <v>3246</v>
      </c>
      <c r="G4026" t="s">
        <v>21</v>
      </c>
      <c r="H4026">
        <v>19</v>
      </c>
      <c r="I4026">
        <v>13</v>
      </c>
      <c r="J4026">
        <v>10</v>
      </c>
      <c r="K4026">
        <v>5614.6</v>
      </c>
      <c r="L4026">
        <v>3761.7820000000002</v>
      </c>
      <c r="M4026">
        <v>56146</v>
      </c>
      <c r="N4026" t="s">
        <v>135</v>
      </c>
      <c r="O4026" t="s">
        <v>779</v>
      </c>
      <c r="P4026" t="s">
        <v>70</v>
      </c>
      <c r="Q4026" t="s">
        <v>71</v>
      </c>
      <c r="R4026">
        <v>3500</v>
      </c>
    </row>
    <row r="4027" spans="1:18" x14ac:dyDescent="0.3">
      <c r="A4027" t="s">
        <v>4245</v>
      </c>
      <c r="B4027" s="1">
        <v>43133</v>
      </c>
      <c r="C4027" s="1">
        <v>43150</v>
      </c>
      <c r="D4027">
        <v>22</v>
      </c>
      <c r="E4027" t="s">
        <v>1850</v>
      </c>
      <c r="F4027" t="s">
        <v>3246</v>
      </c>
      <c r="G4027" t="s">
        <v>21</v>
      </c>
      <c r="H4027">
        <v>53</v>
      </c>
      <c r="I4027">
        <v>9</v>
      </c>
      <c r="J4027">
        <v>12</v>
      </c>
      <c r="K4027">
        <v>1139</v>
      </c>
      <c r="L4027">
        <v>785.91</v>
      </c>
      <c r="M4027">
        <v>13668</v>
      </c>
      <c r="N4027" t="s">
        <v>392</v>
      </c>
      <c r="O4027" t="s">
        <v>795</v>
      </c>
      <c r="P4027" t="s">
        <v>215</v>
      </c>
      <c r="Q4027" t="s">
        <v>74</v>
      </c>
      <c r="R4027">
        <v>1042</v>
      </c>
    </row>
    <row r="4028" spans="1:18" x14ac:dyDescent="0.3">
      <c r="A4028" t="s">
        <v>4246</v>
      </c>
      <c r="B4028" s="1">
        <v>43137</v>
      </c>
      <c r="C4028" s="1">
        <v>43153</v>
      </c>
      <c r="D4028">
        <v>13</v>
      </c>
      <c r="E4028" t="s">
        <v>1850</v>
      </c>
      <c r="F4028" t="s">
        <v>3246</v>
      </c>
      <c r="G4028" t="s">
        <v>21</v>
      </c>
      <c r="H4028">
        <v>55</v>
      </c>
      <c r="I4028">
        <v>8</v>
      </c>
      <c r="J4028">
        <v>7</v>
      </c>
      <c r="K4028">
        <v>991.6</v>
      </c>
      <c r="L4028">
        <v>485.88400000000001</v>
      </c>
      <c r="M4028">
        <v>6941.2</v>
      </c>
      <c r="N4028" t="s">
        <v>69</v>
      </c>
      <c r="O4028" t="s">
        <v>828</v>
      </c>
      <c r="P4028" t="s">
        <v>36</v>
      </c>
      <c r="Q4028" t="s">
        <v>36</v>
      </c>
      <c r="R4028">
        <v>3330</v>
      </c>
    </row>
    <row r="4029" spans="1:18" x14ac:dyDescent="0.3">
      <c r="A4029" t="s">
        <v>4247</v>
      </c>
      <c r="B4029" s="1">
        <v>43138</v>
      </c>
      <c r="C4029" s="1">
        <v>43153</v>
      </c>
      <c r="D4029">
        <v>8</v>
      </c>
      <c r="E4029" t="s">
        <v>1850</v>
      </c>
      <c r="F4029" t="s">
        <v>3246</v>
      </c>
      <c r="G4029" t="s">
        <v>21</v>
      </c>
      <c r="H4029">
        <v>82</v>
      </c>
      <c r="I4029">
        <v>9</v>
      </c>
      <c r="J4029">
        <v>6</v>
      </c>
      <c r="K4029">
        <v>1695.1</v>
      </c>
      <c r="L4029">
        <v>1373.0309999999999</v>
      </c>
      <c r="M4029">
        <v>10170.6</v>
      </c>
      <c r="N4029" t="s">
        <v>99</v>
      </c>
      <c r="O4029" t="s">
        <v>795</v>
      </c>
      <c r="P4029" t="s">
        <v>156</v>
      </c>
      <c r="Q4029" t="s">
        <v>151</v>
      </c>
      <c r="R4029">
        <v>3411</v>
      </c>
    </row>
    <row r="4030" spans="1:18" x14ac:dyDescent="0.3">
      <c r="A4030" t="s">
        <v>4248</v>
      </c>
      <c r="B4030" s="1">
        <v>43140</v>
      </c>
      <c r="C4030" s="1">
        <v>43145</v>
      </c>
      <c r="D4030">
        <v>31</v>
      </c>
      <c r="E4030" t="s">
        <v>1850</v>
      </c>
      <c r="F4030" t="s">
        <v>3246</v>
      </c>
      <c r="G4030" t="s">
        <v>21</v>
      </c>
      <c r="H4030">
        <v>26</v>
      </c>
      <c r="I4030">
        <v>13</v>
      </c>
      <c r="J4030">
        <v>10</v>
      </c>
      <c r="K4030">
        <v>2552.6999999999998</v>
      </c>
      <c r="L4030">
        <v>1557.1469999999999</v>
      </c>
      <c r="M4030">
        <v>25527</v>
      </c>
      <c r="N4030" t="s">
        <v>149</v>
      </c>
      <c r="O4030" t="s">
        <v>779</v>
      </c>
      <c r="P4030" t="s">
        <v>239</v>
      </c>
      <c r="Q4030" t="s">
        <v>240</v>
      </c>
      <c r="R4030">
        <v>210</v>
      </c>
    </row>
    <row r="4031" spans="1:18" x14ac:dyDescent="0.3">
      <c r="A4031" t="s">
        <v>4249</v>
      </c>
      <c r="B4031" s="1">
        <v>43140</v>
      </c>
      <c r="C4031" s="1">
        <v>43158</v>
      </c>
      <c r="D4031">
        <v>8</v>
      </c>
      <c r="E4031" t="s">
        <v>1850</v>
      </c>
      <c r="F4031" t="s">
        <v>3246</v>
      </c>
      <c r="G4031" t="s">
        <v>21</v>
      </c>
      <c r="H4031">
        <v>57</v>
      </c>
      <c r="I4031">
        <v>7</v>
      </c>
      <c r="J4031">
        <v>6</v>
      </c>
      <c r="K4031">
        <v>2592.9</v>
      </c>
      <c r="L4031">
        <v>1685.385</v>
      </c>
      <c r="M4031">
        <v>15557.4</v>
      </c>
      <c r="N4031" t="s">
        <v>99</v>
      </c>
      <c r="O4031" t="s">
        <v>23</v>
      </c>
      <c r="P4031" t="s">
        <v>173</v>
      </c>
      <c r="Q4031" t="s">
        <v>174</v>
      </c>
      <c r="R4031">
        <v>3434</v>
      </c>
    </row>
    <row r="4032" spans="1:18" x14ac:dyDescent="0.3">
      <c r="A4032" t="s">
        <v>4250</v>
      </c>
      <c r="B4032" s="1">
        <v>43141</v>
      </c>
      <c r="C4032" s="1">
        <v>43144</v>
      </c>
      <c r="D4032">
        <v>46</v>
      </c>
      <c r="E4032" t="s">
        <v>1850</v>
      </c>
      <c r="F4032" t="s">
        <v>3246</v>
      </c>
      <c r="G4032" t="s">
        <v>21</v>
      </c>
      <c r="H4032">
        <v>11</v>
      </c>
      <c r="I4032">
        <v>13</v>
      </c>
      <c r="J4032">
        <v>7</v>
      </c>
      <c r="K4032">
        <v>3370.1</v>
      </c>
      <c r="L4032">
        <v>2763.482</v>
      </c>
      <c r="M4032">
        <v>23590.7</v>
      </c>
      <c r="N4032" t="s">
        <v>42</v>
      </c>
      <c r="O4032" t="s">
        <v>779</v>
      </c>
      <c r="P4032" t="s">
        <v>405</v>
      </c>
      <c r="Q4032" t="s">
        <v>406</v>
      </c>
      <c r="R4032">
        <v>920</v>
      </c>
    </row>
    <row r="4033" spans="1:18" x14ac:dyDescent="0.3">
      <c r="A4033" t="s">
        <v>4251</v>
      </c>
      <c r="B4033" s="1">
        <v>43141</v>
      </c>
      <c r="C4033" s="1">
        <v>43147</v>
      </c>
      <c r="D4033">
        <v>18</v>
      </c>
      <c r="E4033" t="s">
        <v>1850</v>
      </c>
      <c r="F4033" t="s">
        <v>3246</v>
      </c>
      <c r="G4033" t="s">
        <v>21</v>
      </c>
      <c r="H4033">
        <v>46</v>
      </c>
      <c r="I4033">
        <v>7</v>
      </c>
      <c r="J4033">
        <v>12</v>
      </c>
      <c r="K4033">
        <v>1145.7</v>
      </c>
      <c r="L4033">
        <v>756.16200000000003</v>
      </c>
      <c r="M4033">
        <v>13748.4</v>
      </c>
      <c r="N4033" t="s">
        <v>116</v>
      </c>
      <c r="O4033" t="s">
        <v>23</v>
      </c>
      <c r="P4033" t="s">
        <v>199</v>
      </c>
      <c r="Q4033" t="s">
        <v>200</v>
      </c>
      <c r="R4033">
        <v>9522</v>
      </c>
    </row>
    <row r="4034" spans="1:18" x14ac:dyDescent="0.3">
      <c r="A4034" t="s">
        <v>4252</v>
      </c>
      <c r="B4034" s="1">
        <v>43142</v>
      </c>
      <c r="C4034" s="1">
        <v>43156</v>
      </c>
      <c r="D4034">
        <v>19</v>
      </c>
      <c r="E4034" t="s">
        <v>1850</v>
      </c>
      <c r="F4034" t="s">
        <v>3246</v>
      </c>
      <c r="G4034" t="s">
        <v>21</v>
      </c>
      <c r="H4034">
        <v>34</v>
      </c>
      <c r="I4034">
        <v>13</v>
      </c>
      <c r="J4034">
        <v>11</v>
      </c>
      <c r="K4034">
        <v>897.8</v>
      </c>
      <c r="L4034">
        <v>709.26199999999994</v>
      </c>
      <c r="M4034">
        <v>9875.7999999999993</v>
      </c>
      <c r="N4034" t="s">
        <v>103</v>
      </c>
      <c r="O4034" t="s">
        <v>779</v>
      </c>
      <c r="P4034" t="s">
        <v>73</v>
      </c>
      <c r="Q4034" t="s">
        <v>74</v>
      </c>
      <c r="R4034">
        <v>1021</v>
      </c>
    </row>
    <row r="4035" spans="1:18" x14ac:dyDescent="0.3">
      <c r="A4035" t="s">
        <v>4253</v>
      </c>
      <c r="B4035" s="1">
        <v>43142</v>
      </c>
      <c r="C4035" s="1">
        <v>43155</v>
      </c>
      <c r="D4035">
        <v>8</v>
      </c>
      <c r="E4035" t="s">
        <v>1850</v>
      </c>
      <c r="F4035" t="s">
        <v>3246</v>
      </c>
      <c r="G4035" t="s">
        <v>21</v>
      </c>
      <c r="H4035">
        <v>93</v>
      </c>
      <c r="I4035">
        <v>2</v>
      </c>
      <c r="J4035">
        <v>10</v>
      </c>
      <c r="K4035">
        <v>1695.1</v>
      </c>
      <c r="L4035">
        <v>1440.835</v>
      </c>
      <c r="M4035">
        <v>16951</v>
      </c>
      <c r="N4035" t="s">
        <v>99</v>
      </c>
      <c r="O4035" t="s">
        <v>334</v>
      </c>
      <c r="P4035" t="s">
        <v>104</v>
      </c>
      <c r="Q4035" t="s">
        <v>40</v>
      </c>
      <c r="R4035">
        <v>4104</v>
      </c>
    </row>
    <row r="4036" spans="1:18" x14ac:dyDescent="0.3">
      <c r="A4036" t="s">
        <v>4254</v>
      </c>
      <c r="B4036" s="1">
        <v>43143</v>
      </c>
      <c r="C4036" s="1">
        <v>43158</v>
      </c>
      <c r="D4036">
        <v>9</v>
      </c>
      <c r="E4036" t="s">
        <v>1850</v>
      </c>
      <c r="F4036" t="s">
        <v>3246</v>
      </c>
      <c r="G4036" t="s">
        <v>21</v>
      </c>
      <c r="H4036">
        <v>22</v>
      </c>
      <c r="I4036">
        <v>2</v>
      </c>
      <c r="J4036">
        <v>12</v>
      </c>
      <c r="K4036">
        <v>1058.5999999999999</v>
      </c>
      <c r="L4036">
        <v>497.54199999999997</v>
      </c>
      <c r="M4036">
        <v>12703.2</v>
      </c>
      <c r="N4036" t="s">
        <v>311</v>
      </c>
      <c r="O4036" t="s">
        <v>334</v>
      </c>
      <c r="P4036" t="s">
        <v>142</v>
      </c>
      <c r="Q4036" t="s">
        <v>80</v>
      </c>
      <c r="R4036">
        <v>9818</v>
      </c>
    </row>
    <row r="4037" spans="1:18" x14ac:dyDescent="0.3">
      <c r="A4037" t="s">
        <v>4255</v>
      </c>
      <c r="B4037" s="1">
        <v>43146</v>
      </c>
      <c r="C4037" s="1">
        <v>43163</v>
      </c>
      <c r="D4037">
        <v>30</v>
      </c>
      <c r="E4037" t="s">
        <v>1850</v>
      </c>
      <c r="F4037" t="s">
        <v>3246</v>
      </c>
      <c r="G4037" t="s">
        <v>21</v>
      </c>
      <c r="H4037">
        <v>89</v>
      </c>
      <c r="I4037">
        <v>13</v>
      </c>
      <c r="J4037">
        <v>7</v>
      </c>
      <c r="K4037">
        <v>2244.5</v>
      </c>
      <c r="L4037">
        <v>1032.47</v>
      </c>
      <c r="M4037">
        <v>15711.5</v>
      </c>
      <c r="N4037" t="s">
        <v>112</v>
      </c>
      <c r="O4037" t="s">
        <v>779</v>
      </c>
      <c r="P4037" t="s">
        <v>131</v>
      </c>
      <c r="Q4037" t="s">
        <v>74</v>
      </c>
      <c r="R4037">
        <v>1023</v>
      </c>
    </row>
    <row r="4038" spans="1:18" x14ac:dyDescent="0.3">
      <c r="A4038" t="s">
        <v>4256</v>
      </c>
      <c r="B4038" s="1">
        <v>43148</v>
      </c>
      <c r="C4038" s="1">
        <v>43151</v>
      </c>
      <c r="D4038">
        <v>11</v>
      </c>
      <c r="E4038" t="s">
        <v>1850</v>
      </c>
      <c r="F4038" t="s">
        <v>3246</v>
      </c>
      <c r="G4038" t="s">
        <v>21</v>
      </c>
      <c r="H4038">
        <v>91</v>
      </c>
      <c r="I4038">
        <v>9</v>
      </c>
      <c r="J4038">
        <v>11</v>
      </c>
      <c r="K4038">
        <v>1058.5999999999999</v>
      </c>
      <c r="L4038">
        <v>561.05799999999999</v>
      </c>
      <c r="M4038">
        <v>11644.6</v>
      </c>
      <c r="N4038" t="s">
        <v>76</v>
      </c>
      <c r="O4038" t="s">
        <v>795</v>
      </c>
      <c r="P4038" t="s">
        <v>378</v>
      </c>
      <c r="Q4038" t="s">
        <v>243</v>
      </c>
      <c r="R4038">
        <v>4412</v>
      </c>
    </row>
    <row r="4039" spans="1:18" x14ac:dyDescent="0.3">
      <c r="A4039" t="s">
        <v>4257</v>
      </c>
      <c r="B4039" s="1">
        <v>43149</v>
      </c>
      <c r="C4039" s="1">
        <v>43154</v>
      </c>
      <c r="D4039">
        <v>16</v>
      </c>
      <c r="E4039" t="s">
        <v>1850</v>
      </c>
      <c r="F4039" t="s">
        <v>3246</v>
      </c>
      <c r="G4039" t="s">
        <v>21</v>
      </c>
      <c r="H4039">
        <v>71</v>
      </c>
      <c r="I4039">
        <v>2</v>
      </c>
      <c r="J4039">
        <v>6</v>
      </c>
      <c r="K4039">
        <v>5748.6</v>
      </c>
      <c r="L4039">
        <v>3564.1320000000001</v>
      </c>
      <c r="M4039">
        <v>34491.599999999999</v>
      </c>
      <c r="N4039" t="s">
        <v>96</v>
      </c>
      <c r="O4039" t="s">
        <v>334</v>
      </c>
      <c r="P4039" t="s">
        <v>190</v>
      </c>
      <c r="Q4039" t="s">
        <v>191</v>
      </c>
      <c r="R4039">
        <v>9305</v>
      </c>
    </row>
    <row r="4040" spans="1:18" x14ac:dyDescent="0.3">
      <c r="A4040" t="s">
        <v>4258</v>
      </c>
      <c r="B4040" s="1">
        <v>43152</v>
      </c>
      <c r="C4040" s="1">
        <v>43160</v>
      </c>
      <c r="D4040">
        <v>2</v>
      </c>
      <c r="E4040" t="s">
        <v>1850</v>
      </c>
      <c r="F4040" t="s">
        <v>3246</v>
      </c>
      <c r="G4040" t="s">
        <v>21</v>
      </c>
      <c r="H4040">
        <v>34</v>
      </c>
      <c r="I4040">
        <v>2</v>
      </c>
      <c r="J4040">
        <v>9</v>
      </c>
      <c r="K4040">
        <v>1098.8</v>
      </c>
      <c r="L4040">
        <v>857.06399999999996</v>
      </c>
      <c r="M4040">
        <v>9889.2000000000007</v>
      </c>
      <c r="N4040" t="s">
        <v>202</v>
      </c>
      <c r="O4040" t="s">
        <v>334</v>
      </c>
      <c r="P4040" t="s">
        <v>73</v>
      </c>
      <c r="Q4040" t="s">
        <v>74</v>
      </c>
      <c r="R4040">
        <v>1021</v>
      </c>
    </row>
    <row r="4041" spans="1:18" x14ac:dyDescent="0.3">
      <c r="A4041" t="s">
        <v>4259</v>
      </c>
      <c r="B4041" s="1">
        <v>43152</v>
      </c>
      <c r="C4041" s="1">
        <v>43166</v>
      </c>
      <c r="D4041">
        <v>4</v>
      </c>
      <c r="E4041" t="s">
        <v>1850</v>
      </c>
      <c r="F4041" t="s">
        <v>3246</v>
      </c>
      <c r="G4041" t="s">
        <v>21</v>
      </c>
      <c r="H4041">
        <v>10</v>
      </c>
      <c r="I4041">
        <v>13</v>
      </c>
      <c r="J4041">
        <v>12</v>
      </c>
      <c r="K4041">
        <v>1005</v>
      </c>
      <c r="L4041">
        <v>472.35</v>
      </c>
      <c r="M4041">
        <v>12060</v>
      </c>
      <c r="N4041" t="s">
        <v>482</v>
      </c>
      <c r="O4041" t="s">
        <v>779</v>
      </c>
      <c r="P4041" t="s">
        <v>266</v>
      </c>
      <c r="Q4041" t="s">
        <v>71</v>
      </c>
      <c r="R4041">
        <v>3620</v>
      </c>
    </row>
    <row r="4042" spans="1:18" x14ac:dyDescent="0.3">
      <c r="A4042" t="s">
        <v>4260</v>
      </c>
      <c r="B4042" s="1">
        <v>43153</v>
      </c>
      <c r="C4042" s="1">
        <v>43171</v>
      </c>
      <c r="D4042">
        <v>29</v>
      </c>
      <c r="E4042" t="s">
        <v>1850</v>
      </c>
      <c r="F4042" t="s">
        <v>3246</v>
      </c>
      <c r="G4042" t="s">
        <v>21</v>
      </c>
      <c r="H4042">
        <v>69</v>
      </c>
      <c r="I4042">
        <v>3</v>
      </c>
      <c r="J4042">
        <v>8</v>
      </c>
      <c r="K4042">
        <v>1038.5</v>
      </c>
      <c r="L4042">
        <v>799.64499999999998</v>
      </c>
      <c r="M4042">
        <v>8308</v>
      </c>
      <c r="N4042" t="s">
        <v>63</v>
      </c>
      <c r="O4042" t="s">
        <v>800</v>
      </c>
      <c r="P4042" t="s">
        <v>93</v>
      </c>
      <c r="Q4042" t="s">
        <v>94</v>
      </c>
      <c r="R4042">
        <v>7022</v>
      </c>
    </row>
    <row r="4043" spans="1:18" x14ac:dyDescent="0.3">
      <c r="A4043" t="s">
        <v>4261</v>
      </c>
      <c r="B4043" s="1">
        <v>43153</v>
      </c>
      <c r="C4043" s="1">
        <v>43161</v>
      </c>
      <c r="D4043">
        <v>30</v>
      </c>
      <c r="E4043" t="s">
        <v>1850</v>
      </c>
      <c r="F4043" t="s">
        <v>3246</v>
      </c>
      <c r="G4043" t="s">
        <v>21</v>
      </c>
      <c r="H4043">
        <v>100</v>
      </c>
      <c r="I4043">
        <v>5</v>
      </c>
      <c r="J4043">
        <v>7</v>
      </c>
      <c r="K4043">
        <v>891.1</v>
      </c>
      <c r="L4043">
        <v>499.01600000000002</v>
      </c>
      <c r="M4043">
        <v>6237.7</v>
      </c>
      <c r="N4043" t="s">
        <v>112</v>
      </c>
      <c r="O4043" t="s">
        <v>699</v>
      </c>
      <c r="P4043" t="s">
        <v>159</v>
      </c>
      <c r="Q4043" t="s">
        <v>160</v>
      </c>
      <c r="R4043">
        <v>627</v>
      </c>
    </row>
    <row r="4044" spans="1:18" x14ac:dyDescent="0.3">
      <c r="A4044" t="s">
        <v>4262</v>
      </c>
      <c r="B4044" s="1">
        <v>43154</v>
      </c>
      <c r="C4044" s="1">
        <v>43169</v>
      </c>
      <c r="D4044">
        <v>30</v>
      </c>
      <c r="E4044" t="s">
        <v>1850</v>
      </c>
      <c r="F4044" t="s">
        <v>3246</v>
      </c>
      <c r="G4044" t="s">
        <v>21</v>
      </c>
      <c r="H4044">
        <v>66</v>
      </c>
      <c r="I4044">
        <v>11</v>
      </c>
      <c r="J4044">
        <v>5</v>
      </c>
      <c r="K4044">
        <v>1125.5999999999999</v>
      </c>
      <c r="L4044">
        <v>765.40800000000002</v>
      </c>
      <c r="M4044">
        <v>5628</v>
      </c>
      <c r="N4044" t="s">
        <v>112</v>
      </c>
      <c r="O4044" t="s">
        <v>593</v>
      </c>
      <c r="P4044" t="s">
        <v>167</v>
      </c>
      <c r="Q4044" t="s">
        <v>129</v>
      </c>
      <c r="R4044">
        <v>9012</v>
      </c>
    </row>
    <row r="4045" spans="1:18" x14ac:dyDescent="0.3">
      <c r="A4045" t="s">
        <v>4263</v>
      </c>
      <c r="B4045" s="1">
        <v>43154</v>
      </c>
      <c r="C4045" s="1">
        <v>43167</v>
      </c>
      <c r="D4045">
        <v>35</v>
      </c>
      <c r="E4045" t="s">
        <v>1850</v>
      </c>
      <c r="F4045" t="s">
        <v>3246</v>
      </c>
      <c r="G4045" t="s">
        <v>21</v>
      </c>
      <c r="H4045">
        <v>72</v>
      </c>
      <c r="I4045">
        <v>7</v>
      </c>
      <c r="J4045">
        <v>8</v>
      </c>
      <c r="K4045">
        <v>180.9</v>
      </c>
      <c r="L4045">
        <v>115.776</v>
      </c>
      <c r="M4045">
        <v>1447.2</v>
      </c>
      <c r="N4045" t="s">
        <v>316</v>
      </c>
      <c r="O4045" t="s">
        <v>23</v>
      </c>
      <c r="P4045" t="s">
        <v>235</v>
      </c>
      <c r="Q4045" t="s">
        <v>58</v>
      </c>
      <c r="R4045">
        <v>3210</v>
      </c>
    </row>
    <row r="4046" spans="1:18" x14ac:dyDescent="0.3">
      <c r="A4046" t="s">
        <v>4264</v>
      </c>
      <c r="B4046" s="1">
        <v>43154</v>
      </c>
      <c r="C4046" s="1">
        <v>43163</v>
      </c>
      <c r="D4046">
        <v>24</v>
      </c>
      <c r="E4046" t="s">
        <v>1850</v>
      </c>
      <c r="F4046" t="s">
        <v>3246</v>
      </c>
      <c r="G4046" t="s">
        <v>21</v>
      </c>
      <c r="H4046">
        <v>70</v>
      </c>
      <c r="I4046">
        <v>1</v>
      </c>
      <c r="J4046">
        <v>8</v>
      </c>
      <c r="K4046">
        <v>6445.4</v>
      </c>
      <c r="L4046">
        <v>5414.1360000000004</v>
      </c>
      <c r="M4046">
        <v>51563.199999999997</v>
      </c>
      <c r="N4046" t="s">
        <v>326</v>
      </c>
      <c r="O4046" t="s">
        <v>471</v>
      </c>
      <c r="P4046" t="s">
        <v>50</v>
      </c>
      <c r="Q4046" t="s">
        <v>29</v>
      </c>
      <c r="R4046">
        <v>604</v>
      </c>
    </row>
    <row r="4047" spans="1:18" x14ac:dyDescent="0.3">
      <c r="A4047" t="s">
        <v>4265</v>
      </c>
      <c r="B4047" s="1">
        <v>43157</v>
      </c>
      <c r="C4047" s="1">
        <v>43164</v>
      </c>
      <c r="D4047">
        <v>49</v>
      </c>
      <c r="E4047" t="s">
        <v>1850</v>
      </c>
      <c r="F4047" t="s">
        <v>3246</v>
      </c>
      <c r="G4047" t="s">
        <v>21</v>
      </c>
      <c r="H4047">
        <v>77</v>
      </c>
      <c r="I4047">
        <v>9</v>
      </c>
      <c r="J4047">
        <v>6</v>
      </c>
      <c r="K4047">
        <v>180.9</v>
      </c>
      <c r="L4047">
        <v>101.304</v>
      </c>
      <c r="M4047">
        <v>1085.4000000000001</v>
      </c>
      <c r="N4047" t="s">
        <v>135</v>
      </c>
      <c r="O4047" t="s">
        <v>795</v>
      </c>
      <c r="P4047" t="s">
        <v>24</v>
      </c>
      <c r="Q4047" t="s">
        <v>25</v>
      </c>
      <c r="R4047">
        <v>8022</v>
      </c>
    </row>
    <row r="4048" spans="1:18" x14ac:dyDescent="0.3">
      <c r="A4048" t="s">
        <v>4266</v>
      </c>
      <c r="B4048" s="1">
        <v>43160</v>
      </c>
      <c r="C4048" s="1">
        <v>43171</v>
      </c>
      <c r="D4048">
        <v>13</v>
      </c>
      <c r="E4048" t="s">
        <v>1850</v>
      </c>
      <c r="F4048" t="s">
        <v>3246</v>
      </c>
      <c r="G4048" t="s">
        <v>21</v>
      </c>
      <c r="H4048">
        <v>67</v>
      </c>
      <c r="I4048">
        <v>7</v>
      </c>
      <c r="J4048">
        <v>7</v>
      </c>
      <c r="K4048">
        <v>207.7</v>
      </c>
      <c r="L4048">
        <v>91.388000000000005</v>
      </c>
      <c r="M4048">
        <v>1453.9</v>
      </c>
      <c r="N4048" t="s">
        <v>69</v>
      </c>
      <c r="O4048" t="s">
        <v>23</v>
      </c>
      <c r="P4048" t="s">
        <v>150</v>
      </c>
      <c r="Q4048" t="s">
        <v>151</v>
      </c>
      <c r="R4048">
        <v>3420</v>
      </c>
    </row>
    <row r="4049" spans="1:18" x14ac:dyDescent="0.3">
      <c r="A4049" t="s">
        <v>4267</v>
      </c>
      <c r="B4049" s="1">
        <v>43161</v>
      </c>
      <c r="C4049" s="1">
        <v>43167</v>
      </c>
      <c r="D4049">
        <v>11</v>
      </c>
      <c r="E4049" t="s">
        <v>1850</v>
      </c>
      <c r="F4049" t="s">
        <v>3246</v>
      </c>
      <c r="G4049" t="s">
        <v>21</v>
      </c>
      <c r="H4049">
        <v>55</v>
      </c>
      <c r="I4049">
        <v>9</v>
      </c>
      <c r="J4049">
        <v>12</v>
      </c>
      <c r="K4049">
        <v>167.5</v>
      </c>
      <c r="L4049">
        <v>70.349999999999994</v>
      </c>
      <c r="M4049">
        <v>2010</v>
      </c>
      <c r="N4049" t="s">
        <v>76</v>
      </c>
      <c r="O4049" t="s">
        <v>795</v>
      </c>
      <c r="P4049" t="s">
        <v>36</v>
      </c>
      <c r="Q4049" t="s">
        <v>36</v>
      </c>
      <c r="R4049">
        <v>3330</v>
      </c>
    </row>
    <row r="4050" spans="1:18" x14ac:dyDescent="0.3">
      <c r="A4050" t="s">
        <v>4268</v>
      </c>
      <c r="B4050" s="1">
        <v>43162</v>
      </c>
      <c r="C4050" s="1">
        <v>43175</v>
      </c>
      <c r="D4050">
        <v>32</v>
      </c>
      <c r="E4050" t="s">
        <v>1850</v>
      </c>
      <c r="F4050" t="s">
        <v>3246</v>
      </c>
      <c r="G4050" t="s">
        <v>21</v>
      </c>
      <c r="H4050">
        <v>68</v>
      </c>
      <c r="I4050">
        <v>2</v>
      </c>
      <c r="J4050">
        <v>12</v>
      </c>
      <c r="K4050">
        <v>1098.8</v>
      </c>
      <c r="L4050">
        <v>670.26800000000003</v>
      </c>
      <c r="M4050">
        <v>13185.6</v>
      </c>
      <c r="N4050" t="s">
        <v>280</v>
      </c>
      <c r="O4050" t="s">
        <v>334</v>
      </c>
      <c r="P4050" t="s">
        <v>97</v>
      </c>
      <c r="Q4050" t="s">
        <v>58</v>
      </c>
      <c r="R4050">
        <v>3210</v>
      </c>
    </row>
    <row r="4051" spans="1:18" x14ac:dyDescent="0.3">
      <c r="A4051" t="s">
        <v>4269</v>
      </c>
      <c r="B4051" s="1">
        <v>43162</v>
      </c>
      <c r="C4051" s="1">
        <v>43167</v>
      </c>
      <c r="D4051">
        <v>7</v>
      </c>
      <c r="E4051" t="s">
        <v>1850</v>
      </c>
      <c r="F4051" t="s">
        <v>3246</v>
      </c>
      <c r="G4051" t="s">
        <v>21</v>
      </c>
      <c r="H4051">
        <v>22</v>
      </c>
      <c r="I4051">
        <v>2</v>
      </c>
      <c r="J4051">
        <v>11</v>
      </c>
      <c r="K4051">
        <v>3685</v>
      </c>
      <c r="L4051">
        <v>2247.85</v>
      </c>
      <c r="M4051">
        <v>40535</v>
      </c>
      <c r="N4051" t="s">
        <v>169</v>
      </c>
      <c r="O4051" t="s">
        <v>334</v>
      </c>
      <c r="P4051" t="s">
        <v>142</v>
      </c>
      <c r="Q4051" t="s">
        <v>80</v>
      </c>
      <c r="R4051">
        <v>9818</v>
      </c>
    </row>
    <row r="4052" spans="1:18" x14ac:dyDescent="0.3">
      <c r="A4052" t="s">
        <v>4270</v>
      </c>
      <c r="B4052" s="1">
        <v>43163</v>
      </c>
      <c r="C4052" s="1">
        <v>43168</v>
      </c>
      <c r="D4052">
        <v>26</v>
      </c>
      <c r="E4052" t="s">
        <v>1850</v>
      </c>
      <c r="F4052" t="s">
        <v>3246</v>
      </c>
      <c r="G4052" t="s">
        <v>21</v>
      </c>
      <c r="H4052">
        <v>26</v>
      </c>
      <c r="I4052">
        <v>13</v>
      </c>
      <c r="J4052">
        <v>5</v>
      </c>
      <c r="K4052">
        <v>911.2</v>
      </c>
      <c r="L4052">
        <v>446.488</v>
      </c>
      <c r="M4052">
        <v>4556</v>
      </c>
      <c r="N4052" t="s">
        <v>162</v>
      </c>
      <c r="O4052" t="s">
        <v>779</v>
      </c>
      <c r="P4052" t="s">
        <v>239</v>
      </c>
      <c r="Q4052" t="s">
        <v>240</v>
      </c>
      <c r="R4052">
        <v>210</v>
      </c>
    </row>
    <row r="4053" spans="1:18" x14ac:dyDescent="0.3">
      <c r="A4053" t="s">
        <v>4271</v>
      </c>
      <c r="B4053" s="1">
        <v>43164</v>
      </c>
      <c r="C4053" s="1">
        <v>43177</v>
      </c>
      <c r="D4053">
        <v>19</v>
      </c>
      <c r="E4053" t="s">
        <v>1850</v>
      </c>
      <c r="F4053" t="s">
        <v>3246</v>
      </c>
      <c r="G4053" t="s">
        <v>21</v>
      </c>
      <c r="H4053">
        <v>3</v>
      </c>
      <c r="I4053">
        <v>6</v>
      </c>
      <c r="J4053">
        <v>6</v>
      </c>
      <c r="K4053">
        <v>958.1</v>
      </c>
      <c r="L4053">
        <v>450.30700000000002</v>
      </c>
      <c r="M4053">
        <v>5748.6</v>
      </c>
      <c r="N4053" t="s">
        <v>103</v>
      </c>
      <c r="O4053" t="s">
        <v>785</v>
      </c>
      <c r="P4053" t="s">
        <v>159</v>
      </c>
      <c r="Q4053" t="s">
        <v>160</v>
      </c>
      <c r="R4053">
        <v>627</v>
      </c>
    </row>
    <row r="4054" spans="1:18" x14ac:dyDescent="0.3">
      <c r="A4054" t="s">
        <v>4272</v>
      </c>
      <c r="B4054" s="1">
        <v>43165</v>
      </c>
      <c r="C4054" s="1">
        <v>43179</v>
      </c>
      <c r="D4054">
        <v>40</v>
      </c>
      <c r="E4054" t="s">
        <v>1850</v>
      </c>
      <c r="F4054" t="s">
        <v>3246</v>
      </c>
      <c r="G4054" t="s">
        <v>21</v>
      </c>
      <c r="H4054">
        <v>35</v>
      </c>
      <c r="I4054">
        <v>6</v>
      </c>
      <c r="J4054">
        <v>9</v>
      </c>
      <c r="K4054">
        <v>3685</v>
      </c>
      <c r="L4054">
        <v>2690.05</v>
      </c>
      <c r="M4054">
        <v>33165</v>
      </c>
      <c r="N4054" t="s">
        <v>92</v>
      </c>
      <c r="O4054" t="s">
        <v>785</v>
      </c>
      <c r="P4054" t="s">
        <v>242</v>
      </c>
      <c r="Q4054" t="s">
        <v>243</v>
      </c>
      <c r="R4054">
        <v>4412</v>
      </c>
    </row>
    <row r="4055" spans="1:18" x14ac:dyDescent="0.3">
      <c r="A4055" t="s">
        <v>4273</v>
      </c>
      <c r="B4055" s="1">
        <v>43165</v>
      </c>
      <c r="C4055" s="1">
        <v>43182</v>
      </c>
      <c r="D4055">
        <v>4</v>
      </c>
      <c r="E4055" t="s">
        <v>1850</v>
      </c>
      <c r="F4055" t="s">
        <v>3246</v>
      </c>
      <c r="G4055" t="s">
        <v>21</v>
      </c>
      <c r="H4055">
        <v>41</v>
      </c>
      <c r="I4055">
        <v>2</v>
      </c>
      <c r="J4055">
        <v>10</v>
      </c>
      <c r="K4055">
        <v>227.8</v>
      </c>
      <c r="L4055">
        <v>152.626</v>
      </c>
      <c r="M4055">
        <v>2278</v>
      </c>
      <c r="N4055" t="s">
        <v>482</v>
      </c>
      <c r="O4055" t="s">
        <v>334</v>
      </c>
      <c r="P4055" t="s">
        <v>43</v>
      </c>
      <c r="Q4055" t="s">
        <v>44</v>
      </c>
      <c r="R4055">
        <v>4310</v>
      </c>
    </row>
    <row r="4056" spans="1:18" x14ac:dyDescent="0.3">
      <c r="A4056" t="s">
        <v>4274</v>
      </c>
      <c r="B4056" s="1">
        <v>43166</v>
      </c>
      <c r="C4056" s="1">
        <v>43184</v>
      </c>
      <c r="D4056">
        <v>43</v>
      </c>
      <c r="E4056" t="s">
        <v>1850</v>
      </c>
      <c r="F4056" t="s">
        <v>3246</v>
      </c>
      <c r="G4056" t="s">
        <v>21</v>
      </c>
      <c r="H4056">
        <v>32</v>
      </c>
      <c r="I4056">
        <v>13</v>
      </c>
      <c r="J4056">
        <v>9</v>
      </c>
      <c r="K4056">
        <v>1949.7</v>
      </c>
      <c r="L4056">
        <v>1228.3109999999999</v>
      </c>
      <c r="M4056">
        <v>17547.3</v>
      </c>
      <c r="N4056" t="s">
        <v>210</v>
      </c>
      <c r="O4056" t="s">
        <v>779</v>
      </c>
      <c r="P4056" t="s">
        <v>107</v>
      </c>
      <c r="Q4056" t="s">
        <v>58</v>
      </c>
      <c r="R4056">
        <v>3204</v>
      </c>
    </row>
    <row r="4057" spans="1:18" x14ac:dyDescent="0.3">
      <c r="A4057" t="s">
        <v>4275</v>
      </c>
      <c r="B4057" s="1">
        <v>43172</v>
      </c>
      <c r="C4057" s="1">
        <v>43183</v>
      </c>
      <c r="D4057">
        <v>45</v>
      </c>
      <c r="E4057" t="s">
        <v>1850</v>
      </c>
      <c r="F4057" t="s">
        <v>3246</v>
      </c>
      <c r="G4057" t="s">
        <v>21</v>
      </c>
      <c r="H4057">
        <v>72</v>
      </c>
      <c r="I4057">
        <v>7</v>
      </c>
      <c r="J4057">
        <v>11</v>
      </c>
      <c r="K4057">
        <v>3209.3</v>
      </c>
      <c r="L4057">
        <v>1347.9059999999999</v>
      </c>
      <c r="M4057">
        <v>35302.300000000003</v>
      </c>
      <c r="N4057" t="s">
        <v>35</v>
      </c>
      <c r="O4057" t="s">
        <v>23</v>
      </c>
      <c r="P4057" t="s">
        <v>235</v>
      </c>
      <c r="Q4057" t="s">
        <v>58</v>
      </c>
      <c r="R4057">
        <v>3210</v>
      </c>
    </row>
    <row r="4058" spans="1:18" x14ac:dyDescent="0.3">
      <c r="A4058" t="s">
        <v>4276</v>
      </c>
      <c r="B4058" s="1">
        <v>43173</v>
      </c>
      <c r="C4058" s="1">
        <v>43189</v>
      </c>
      <c r="D4058">
        <v>9</v>
      </c>
      <c r="E4058" t="s">
        <v>1850</v>
      </c>
      <c r="F4058" t="s">
        <v>3246</v>
      </c>
      <c r="G4058" t="s">
        <v>21</v>
      </c>
      <c r="H4058">
        <v>94</v>
      </c>
      <c r="I4058">
        <v>2</v>
      </c>
      <c r="J4058">
        <v>7</v>
      </c>
      <c r="K4058">
        <v>3484</v>
      </c>
      <c r="L4058">
        <v>2717.52</v>
      </c>
      <c r="M4058">
        <v>24388</v>
      </c>
      <c r="N4058" t="s">
        <v>311</v>
      </c>
      <c r="O4058" t="s">
        <v>334</v>
      </c>
      <c r="P4058" t="s">
        <v>60</v>
      </c>
      <c r="Q4058" t="s">
        <v>61</v>
      </c>
      <c r="R4058">
        <v>6021</v>
      </c>
    </row>
    <row r="4059" spans="1:18" x14ac:dyDescent="0.3">
      <c r="A4059" t="s">
        <v>4277</v>
      </c>
      <c r="B4059" s="1">
        <v>43174</v>
      </c>
      <c r="C4059" s="1">
        <v>43186</v>
      </c>
      <c r="D4059">
        <v>9</v>
      </c>
      <c r="E4059" t="s">
        <v>1850</v>
      </c>
      <c r="F4059" t="s">
        <v>3246</v>
      </c>
      <c r="G4059" t="s">
        <v>21</v>
      </c>
      <c r="H4059">
        <v>27</v>
      </c>
      <c r="I4059">
        <v>9</v>
      </c>
      <c r="J4059">
        <v>12</v>
      </c>
      <c r="K4059">
        <v>1045.2</v>
      </c>
      <c r="L4059">
        <v>585.31200000000001</v>
      </c>
      <c r="M4059">
        <v>12542.4</v>
      </c>
      <c r="N4059" t="s">
        <v>311</v>
      </c>
      <c r="O4059" t="s">
        <v>795</v>
      </c>
      <c r="P4059" t="s">
        <v>213</v>
      </c>
      <c r="Q4059" t="s">
        <v>74</v>
      </c>
      <c r="R4059">
        <v>1023</v>
      </c>
    </row>
    <row r="4060" spans="1:18" x14ac:dyDescent="0.3">
      <c r="A4060" t="s">
        <v>4278</v>
      </c>
      <c r="B4060" s="1">
        <v>43175</v>
      </c>
      <c r="C4060" s="1">
        <v>43181</v>
      </c>
      <c r="D4060">
        <v>24</v>
      </c>
      <c r="E4060" t="s">
        <v>1850</v>
      </c>
      <c r="F4060" t="s">
        <v>3246</v>
      </c>
      <c r="G4060" t="s">
        <v>21</v>
      </c>
      <c r="H4060">
        <v>48</v>
      </c>
      <c r="I4060">
        <v>1</v>
      </c>
      <c r="J4060">
        <v>9</v>
      </c>
      <c r="K4060">
        <v>3886</v>
      </c>
      <c r="L4060">
        <v>1826.42</v>
      </c>
      <c r="M4060">
        <v>34974</v>
      </c>
      <c r="N4060" t="s">
        <v>326</v>
      </c>
      <c r="O4060" t="s">
        <v>471</v>
      </c>
      <c r="P4060" t="s">
        <v>144</v>
      </c>
      <c r="Q4060" t="s">
        <v>29</v>
      </c>
      <c r="R4060">
        <v>612</v>
      </c>
    </row>
    <row r="4061" spans="1:18" x14ac:dyDescent="0.3">
      <c r="A4061" t="s">
        <v>4279</v>
      </c>
      <c r="B4061" s="1">
        <v>43180</v>
      </c>
      <c r="C4061" s="1">
        <v>43189</v>
      </c>
      <c r="D4061">
        <v>46</v>
      </c>
      <c r="E4061" t="s">
        <v>1850</v>
      </c>
      <c r="F4061" t="s">
        <v>3246</v>
      </c>
      <c r="G4061" t="s">
        <v>21</v>
      </c>
      <c r="H4061">
        <v>89</v>
      </c>
      <c r="I4061">
        <v>7</v>
      </c>
      <c r="J4061">
        <v>6</v>
      </c>
      <c r="K4061">
        <v>3336.6</v>
      </c>
      <c r="L4061">
        <v>2035.326</v>
      </c>
      <c r="M4061">
        <v>20019.599999999999</v>
      </c>
      <c r="N4061" t="s">
        <v>42</v>
      </c>
      <c r="O4061" t="s">
        <v>23</v>
      </c>
      <c r="P4061" t="s">
        <v>131</v>
      </c>
      <c r="Q4061" t="s">
        <v>74</v>
      </c>
      <c r="R4061">
        <v>1023</v>
      </c>
    </row>
    <row r="4062" spans="1:18" x14ac:dyDescent="0.3">
      <c r="A4062" t="s">
        <v>4280</v>
      </c>
      <c r="B4062" s="1">
        <v>43180</v>
      </c>
      <c r="C4062" s="1">
        <v>43185</v>
      </c>
      <c r="D4062">
        <v>36</v>
      </c>
      <c r="E4062" t="s">
        <v>1850</v>
      </c>
      <c r="F4062" t="s">
        <v>3246</v>
      </c>
      <c r="G4062" t="s">
        <v>21</v>
      </c>
      <c r="H4062">
        <v>86</v>
      </c>
      <c r="I4062">
        <v>3</v>
      </c>
      <c r="J4062">
        <v>9</v>
      </c>
      <c r="K4062">
        <v>2539.3000000000002</v>
      </c>
      <c r="L4062">
        <v>1523.58</v>
      </c>
      <c r="M4062">
        <v>22853.7</v>
      </c>
      <c r="N4062" t="s">
        <v>295</v>
      </c>
      <c r="O4062" t="s">
        <v>800</v>
      </c>
      <c r="P4062" t="s">
        <v>412</v>
      </c>
      <c r="Q4062" t="s">
        <v>413</v>
      </c>
      <c r="R4062">
        <v>5018</v>
      </c>
    </row>
    <row r="4063" spans="1:18" x14ac:dyDescent="0.3">
      <c r="A4063" t="s">
        <v>4281</v>
      </c>
      <c r="B4063" s="1">
        <v>43181</v>
      </c>
      <c r="C4063" s="1">
        <v>43189</v>
      </c>
      <c r="D4063">
        <v>21</v>
      </c>
      <c r="E4063" t="s">
        <v>1850</v>
      </c>
      <c r="F4063" t="s">
        <v>3246</v>
      </c>
      <c r="G4063" t="s">
        <v>21</v>
      </c>
      <c r="H4063">
        <v>76</v>
      </c>
      <c r="I4063">
        <v>11</v>
      </c>
      <c r="J4063">
        <v>8</v>
      </c>
      <c r="K4063">
        <v>6277.9</v>
      </c>
      <c r="L4063">
        <v>2762.2759999999998</v>
      </c>
      <c r="M4063">
        <v>50223.199999999997</v>
      </c>
      <c r="N4063" t="s">
        <v>127</v>
      </c>
      <c r="O4063" t="s">
        <v>593</v>
      </c>
      <c r="P4063" t="s">
        <v>121</v>
      </c>
      <c r="Q4063" t="s">
        <v>33</v>
      </c>
      <c r="R4063">
        <v>2016</v>
      </c>
    </row>
    <row r="4064" spans="1:18" x14ac:dyDescent="0.3">
      <c r="A4064" t="s">
        <v>4282</v>
      </c>
      <c r="B4064" s="1">
        <v>43181</v>
      </c>
      <c r="C4064" s="1">
        <v>43193</v>
      </c>
      <c r="D4064">
        <v>36</v>
      </c>
      <c r="E4064" t="s">
        <v>1850</v>
      </c>
      <c r="F4064" t="s">
        <v>3246</v>
      </c>
      <c r="G4064" t="s">
        <v>21</v>
      </c>
      <c r="H4064">
        <v>80</v>
      </c>
      <c r="I4064">
        <v>5</v>
      </c>
      <c r="J4064">
        <v>9</v>
      </c>
      <c r="K4064">
        <v>1031.8</v>
      </c>
      <c r="L4064">
        <v>794.48599999999999</v>
      </c>
      <c r="M4064">
        <v>9286.2000000000007</v>
      </c>
      <c r="N4064" t="s">
        <v>295</v>
      </c>
      <c r="O4064" t="s">
        <v>699</v>
      </c>
      <c r="P4064" t="s">
        <v>100</v>
      </c>
      <c r="Q4064" t="s">
        <v>101</v>
      </c>
      <c r="R4064">
        <v>4500</v>
      </c>
    </row>
    <row r="4065" spans="1:18" x14ac:dyDescent="0.3">
      <c r="A4065" t="s">
        <v>4283</v>
      </c>
      <c r="B4065" s="1">
        <v>43183</v>
      </c>
      <c r="C4065" s="1">
        <v>43195</v>
      </c>
      <c r="D4065">
        <v>37</v>
      </c>
      <c r="E4065" t="s">
        <v>1850</v>
      </c>
      <c r="F4065" t="s">
        <v>3246</v>
      </c>
      <c r="G4065" t="s">
        <v>21</v>
      </c>
      <c r="H4065">
        <v>88</v>
      </c>
      <c r="I4065">
        <v>1</v>
      </c>
      <c r="J4065">
        <v>12</v>
      </c>
      <c r="K4065">
        <v>1005</v>
      </c>
      <c r="L4065">
        <v>572.85</v>
      </c>
      <c r="M4065">
        <v>12060</v>
      </c>
      <c r="N4065" t="s">
        <v>106</v>
      </c>
      <c r="O4065" t="s">
        <v>471</v>
      </c>
      <c r="P4065" t="s">
        <v>577</v>
      </c>
      <c r="Q4065" t="s">
        <v>36</v>
      </c>
      <c r="R4065">
        <v>3334</v>
      </c>
    </row>
    <row r="4066" spans="1:18" x14ac:dyDescent="0.3">
      <c r="A4066" t="s">
        <v>4284</v>
      </c>
      <c r="B4066" s="1">
        <v>43183</v>
      </c>
      <c r="C4066" s="1">
        <v>43197</v>
      </c>
      <c r="D4066">
        <v>50</v>
      </c>
      <c r="E4066" t="s">
        <v>1850</v>
      </c>
      <c r="F4066" t="s">
        <v>3246</v>
      </c>
      <c r="G4066" t="s">
        <v>21</v>
      </c>
      <c r="H4066">
        <v>80</v>
      </c>
      <c r="I4066">
        <v>5</v>
      </c>
      <c r="J4066">
        <v>9</v>
      </c>
      <c r="K4066">
        <v>850.9</v>
      </c>
      <c r="L4066">
        <v>433.959</v>
      </c>
      <c r="M4066">
        <v>7658.1</v>
      </c>
      <c r="N4066" t="s">
        <v>67</v>
      </c>
      <c r="O4066" t="s">
        <v>699</v>
      </c>
      <c r="P4066" t="s">
        <v>100</v>
      </c>
      <c r="Q4066" t="s">
        <v>101</v>
      </c>
      <c r="R4066">
        <v>4500</v>
      </c>
    </row>
    <row r="4067" spans="1:18" x14ac:dyDescent="0.3">
      <c r="A4067" t="s">
        <v>4285</v>
      </c>
      <c r="B4067" s="1">
        <v>43184</v>
      </c>
      <c r="C4067" s="1">
        <v>43195</v>
      </c>
      <c r="D4067">
        <v>20</v>
      </c>
      <c r="E4067" t="s">
        <v>1850</v>
      </c>
      <c r="F4067" t="s">
        <v>3246</v>
      </c>
      <c r="G4067" t="s">
        <v>21</v>
      </c>
      <c r="H4067">
        <v>57</v>
      </c>
      <c r="I4067">
        <v>10</v>
      </c>
      <c r="J4067">
        <v>8</v>
      </c>
      <c r="K4067">
        <v>871</v>
      </c>
      <c r="L4067">
        <v>383.24</v>
      </c>
      <c r="M4067">
        <v>6968</v>
      </c>
      <c r="N4067" t="s">
        <v>22</v>
      </c>
      <c r="O4067" t="s">
        <v>783</v>
      </c>
      <c r="P4067" t="s">
        <v>173</v>
      </c>
      <c r="Q4067" t="s">
        <v>174</v>
      </c>
      <c r="R4067">
        <v>3434</v>
      </c>
    </row>
    <row r="4068" spans="1:18" x14ac:dyDescent="0.3">
      <c r="A4068" t="s">
        <v>4286</v>
      </c>
      <c r="B4068" s="1">
        <v>43184</v>
      </c>
      <c r="C4068" s="1">
        <v>43197</v>
      </c>
      <c r="D4068">
        <v>48</v>
      </c>
      <c r="E4068" t="s">
        <v>1850</v>
      </c>
      <c r="F4068" t="s">
        <v>3246</v>
      </c>
      <c r="G4068" t="s">
        <v>21</v>
      </c>
      <c r="H4068">
        <v>47</v>
      </c>
      <c r="I4068">
        <v>2</v>
      </c>
      <c r="J4068">
        <v>7</v>
      </c>
      <c r="K4068">
        <v>2539.3000000000002</v>
      </c>
      <c r="L4068">
        <v>1244.2570000000001</v>
      </c>
      <c r="M4068">
        <v>17775.099999999999</v>
      </c>
      <c r="N4068" t="s">
        <v>261</v>
      </c>
      <c r="O4068" t="s">
        <v>334</v>
      </c>
      <c r="P4068" t="s">
        <v>289</v>
      </c>
      <c r="Q4068" t="s">
        <v>290</v>
      </c>
      <c r="R4068">
        <v>7630</v>
      </c>
    </row>
    <row r="4069" spans="1:18" x14ac:dyDescent="0.3">
      <c r="A4069" t="s">
        <v>4287</v>
      </c>
      <c r="B4069" s="1">
        <v>43185</v>
      </c>
      <c r="C4069" s="1">
        <v>43188</v>
      </c>
      <c r="D4069">
        <v>48</v>
      </c>
      <c r="E4069" t="s">
        <v>1850</v>
      </c>
      <c r="F4069" t="s">
        <v>3246</v>
      </c>
      <c r="G4069" t="s">
        <v>21</v>
      </c>
      <c r="H4069">
        <v>70</v>
      </c>
      <c r="I4069">
        <v>7</v>
      </c>
      <c r="J4069">
        <v>8</v>
      </c>
      <c r="K4069">
        <v>1802.3</v>
      </c>
      <c r="L4069">
        <v>1153.472</v>
      </c>
      <c r="M4069">
        <v>14418.4</v>
      </c>
      <c r="N4069" t="s">
        <v>261</v>
      </c>
      <c r="O4069" t="s">
        <v>23</v>
      </c>
      <c r="P4069" t="s">
        <v>50</v>
      </c>
      <c r="Q4069" t="s">
        <v>29</v>
      </c>
      <c r="R4069">
        <v>604</v>
      </c>
    </row>
    <row r="4070" spans="1:18" x14ac:dyDescent="0.3">
      <c r="A4070" t="s">
        <v>4288</v>
      </c>
      <c r="B4070" s="1">
        <v>43187</v>
      </c>
      <c r="C4070" s="1">
        <v>43197</v>
      </c>
      <c r="D4070">
        <v>10</v>
      </c>
      <c r="E4070" t="s">
        <v>1850</v>
      </c>
      <c r="F4070" t="s">
        <v>3246</v>
      </c>
      <c r="G4070" t="s">
        <v>21</v>
      </c>
      <c r="H4070">
        <v>40</v>
      </c>
      <c r="I4070">
        <v>1</v>
      </c>
      <c r="J4070">
        <v>8</v>
      </c>
      <c r="K4070">
        <v>1762.1</v>
      </c>
      <c r="L4070">
        <v>1356.817</v>
      </c>
      <c r="M4070">
        <v>14096.8</v>
      </c>
      <c r="N4070" t="s">
        <v>56</v>
      </c>
      <c r="O4070" t="s">
        <v>471</v>
      </c>
      <c r="P4070" t="s">
        <v>113</v>
      </c>
      <c r="Q4070" t="s">
        <v>114</v>
      </c>
      <c r="R4070">
        <v>9400</v>
      </c>
    </row>
    <row r="4071" spans="1:18" x14ac:dyDescent="0.3">
      <c r="A4071" t="s">
        <v>4289</v>
      </c>
      <c r="B4071" s="1">
        <v>43187</v>
      </c>
      <c r="C4071" s="1">
        <v>43205</v>
      </c>
      <c r="D4071">
        <v>22</v>
      </c>
      <c r="E4071" t="s">
        <v>1850</v>
      </c>
      <c r="F4071" t="s">
        <v>3246</v>
      </c>
      <c r="G4071" t="s">
        <v>21</v>
      </c>
      <c r="H4071">
        <v>48</v>
      </c>
      <c r="I4071">
        <v>7</v>
      </c>
      <c r="J4071">
        <v>12</v>
      </c>
      <c r="K4071">
        <v>676.7</v>
      </c>
      <c r="L4071">
        <v>541.36</v>
      </c>
      <c r="M4071">
        <v>8120.4</v>
      </c>
      <c r="N4071" t="s">
        <v>392</v>
      </c>
      <c r="O4071" t="s">
        <v>23</v>
      </c>
      <c r="P4071" t="s">
        <v>144</v>
      </c>
      <c r="Q4071" t="s">
        <v>29</v>
      </c>
      <c r="R4071">
        <v>612</v>
      </c>
    </row>
    <row r="4072" spans="1:18" x14ac:dyDescent="0.3">
      <c r="A4072" t="s">
        <v>4290</v>
      </c>
      <c r="B4072" s="1">
        <v>43189</v>
      </c>
      <c r="C4072" s="1">
        <v>43193</v>
      </c>
      <c r="D4072">
        <v>9</v>
      </c>
      <c r="E4072" t="s">
        <v>1850</v>
      </c>
      <c r="F4072" t="s">
        <v>3246</v>
      </c>
      <c r="G4072" t="s">
        <v>21</v>
      </c>
      <c r="H4072">
        <v>68</v>
      </c>
      <c r="I4072">
        <v>5</v>
      </c>
      <c r="J4072">
        <v>8</v>
      </c>
      <c r="K4072">
        <v>1005</v>
      </c>
      <c r="L4072">
        <v>603</v>
      </c>
      <c r="M4072">
        <v>8040</v>
      </c>
      <c r="N4072" t="s">
        <v>311</v>
      </c>
      <c r="O4072" t="s">
        <v>699</v>
      </c>
      <c r="P4072" t="s">
        <v>97</v>
      </c>
      <c r="Q4072" t="s">
        <v>58</v>
      </c>
      <c r="R4072">
        <v>3210</v>
      </c>
    </row>
    <row r="4073" spans="1:18" x14ac:dyDescent="0.3">
      <c r="A4073" t="s">
        <v>4291</v>
      </c>
      <c r="B4073" s="1">
        <v>43190</v>
      </c>
      <c r="C4073" s="1">
        <v>43202</v>
      </c>
      <c r="D4073">
        <v>11</v>
      </c>
      <c r="E4073" t="s">
        <v>1850</v>
      </c>
      <c r="F4073" t="s">
        <v>3246</v>
      </c>
      <c r="G4073" t="s">
        <v>21</v>
      </c>
      <c r="H4073">
        <v>52</v>
      </c>
      <c r="I4073">
        <v>7</v>
      </c>
      <c r="J4073">
        <v>7</v>
      </c>
      <c r="K4073">
        <v>201</v>
      </c>
      <c r="L4073">
        <v>86.43</v>
      </c>
      <c r="M4073">
        <v>1407</v>
      </c>
      <c r="N4073" t="s">
        <v>76</v>
      </c>
      <c r="O4073" t="s">
        <v>23</v>
      </c>
      <c r="P4073" t="s">
        <v>306</v>
      </c>
      <c r="Q4073" t="s">
        <v>307</v>
      </c>
      <c r="R4073">
        <v>5512</v>
      </c>
    </row>
    <row r="4074" spans="1:18" x14ac:dyDescent="0.3">
      <c r="A4074" t="s">
        <v>4292</v>
      </c>
      <c r="B4074" s="1">
        <v>43192</v>
      </c>
      <c r="C4074" s="1">
        <v>43196</v>
      </c>
      <c r="D4074">
        <v>18</v>
      </c>
      <c r="E4074" t="s">
        <v>1850</v>
      </c>
      <c r="F4074" t="s">
        <v>3246</v>
      </c>
      <c r="G4074" t="s">
        <v>21</v>
      </c>
      <c r="H4074">
        <v>33</v>
      </c>
      <c r="I4074">
        <v>1</v>
      </c>
      <c r="J4074">
        <v>11</v>
      </c>
      <c r="K4074">
        <v>1078.7</v>
      </c>
      <c r="L4074">
        <v>755.09</v>
      </c>
      <c r="M4074">
        <v>11865.7</v>
      </c>
      <c r="N4074" t="s">
        <v>116</v>
      </c>
      <c r="O4074" t="s">
        <v>471</v>
      </c>
      <c r="P4074" t="s">
        <v>50</v>
      </c>
      <c r="Q4074" t="s">
        <v>29</v>
      </c>
      <c r="R4074">
        <v>604</v>
      </c>
    </row>
    <row r="4075" spans="1:18" x14ac:dyDescent="0.3">
      <c r="A4075" t="s">
        <v>4293</v>
      </c>
      <c r="B4075" s="1">
        <v>43193</v>
      </c>
      <c r="C4075" s="1">
        <v>43205</v>
      </c>
      <c r="D4075">
        <v>39</v>
      </c>
      <c r="E4075" t="s">
        <v>1850</v>
      </c>
      <c r="F4075" t="s">
        <v>3246</v>
      </c>
      <c r="G4075" t="s">
        <v>21</v>
      </c>
      <c r="H4075">
        <v>65</v>
      </c>
      <c r="I4075">
        <v>2</v>
      </c>
      <c r="J4075">
        <v>9</v>
      </c>
      <c r="K4075">
        <v>1219.4000000000001</v>
      </c>
      <c r="L4075">
        <v>560.92399999999998</v>
      </c>
      <c r="M4075">
        <v>10974.6</v>
      </c>
      <c r="N4075" t="s">
        <v>141</v>
      </c>
      <c r="O4075" t="s">
        <v>334</v>
      </c>
      <c r="P4075" t="s">
        <v>275</v>
      </c>
      <c r="Q4075" t="s">
        <v>275</v>
      </c>
      <c r="R4075">
        <v>7924</v>
      </c>
    </row>
    <row r="4076" spans="1:18" x14ac:dyDescent="0.3">
      <c r="A4076" t="s">
        <v>4294</v>
      </c>
      <c r="B4076" s="1">
        <v>43193</v>
      </c>
      <c r="C4076" s="1">
        <v>43208</v>
      </c>
      <c r="D4076">
        <v>2</v>
      </c>
      <c r="E4076" t="s">
        <v>1850</v>
      </c>
      <c r="F4076" t="s">
        <v>3246</v>
      </c>
      <c r="G4076" t="s">
        <v>21</v>
      </c>
      <c r="H4076">
        <v>9</v>
      </c>
      <c r="I4076">
        <v>5</v>
      </c>
      <c r="J4076">
        <v>5</v>
      </c>
      <c r="K4076">
        <v>1306.5</v>
      </c>
      <c r="L4076">
        <v>718.57500000000005</v>
      </c>
      <c r="M4076">
        <v>6532.5</v>
      </c>
      <c r="N4076" t="s">
        <v>202</v>
      </c>
      <c r="O4076" t="s">
        <v>699</v>
      </c>
      <c r="P4076" t="s">
        <v>153</v>
      </c>
      <c r="Q4076" t="s">
        <v>129</v>
      </c>
      <c r="R4076">
        <v>9010</v>
      </c>
    </row>
    <row r="4077" spans="1:18" x14ac:dyDescent="0.3">
      <c r="A4077" t="s">
        <v>4295</v>
      </c>
      <c r="B4077" s="1">
        <v>43193</v>
      </c>
      <c r="C4077" s="1">
        <v>43210</v>
      </c>
      <c r="D4077">
        <v>43</v>
      </c>
      <c r="E4077" t="s">
        <v>1850</v>
      </c>
      <c r="F4077" t="s">
        <v>3246</v>
      </c>
      <c r="G4077" t="s">
        <v>21</v>
      </c>
      <c r="H4077">
        <v>22</v>
      </c>
      <c r="I4077">
        <v>1</v>
      </c>
      <c r="J4077">
        <v>8</v>
      </c>
      <c r="K4077">
        <v>757.1</v>
      </c>
      <c r="L4077">
        <v>386.12099999999998</v>
      </c>
      <c r="M4077">
        <v>6056.8</v>
      </c>
      <c r="N4077" t="s">
        <v>210</v>
      </c>
      <c r="O4077" t="s">
        <v>471</v>
      </c>
      <c r="P4077" t="s">
        <v>142</v>
      </c>
      <c r="Q4077" t="s">
        <v>80</v>
      </c>
      <c r="R4077">
        <v>9818</v>
      </c>
    </row>
    <row r="4078" spans="1:18" x14ac:dyDescent="0.3">
      <c r="A4078" t="s">
        <v>4296</v>
      </c>
      <c r="B4078" s="1">
        <v>43194</v>
      </c>
      <c r="C4078" s="1">
        <v>43205</v>
      </c>
      <c r="D4078">
        <v>24</v>
      </c>
      <c r="E4078" t="s">
        <v>1850</v>
      </c>
      <c r="F4078" t="s">
        <v>3246</v>
      </c>
      <c r="G4078" t="s">
        <v>21</v>
      </c>
      <c r="H4078">
        <v>94</v>
      </c>
      <c r="I4078">
        <v>5</v>
      </c>
      <c r="J4078">
        <v>7</v>
      </c>
      <c r="K4078">
        <v>4013.3</v>
      </c>
      <c r="L4078">
        <v>2287.5810000000001</v>
      </c>
      <c r="M4078">
        <v>28093.1</v>
      </c>
      <c r="N4078" t="s">
        <v>326</v>
      </c>
      <c r="O4078" t="s">
        <v>699</v>
      </c>
      <c r="P4078" t="s">
        <v>60</v>
      </c>
      <c r="Q4078" t="s">
        <v>61</v>
      </c>
      <c r="R4078">
        <v>6021</v>
      </c>
    </row>
    <row r="4079" spans="1:18" x14ac:dyDescent="0.3">
      <c r="A4079" t="s">
        <v>4297</v>
      </c>
      <c r="B4079" s="1">
        <v>43197</v>
      </c>
      <c r="C4079" s="1">
        <v>43207</v>
      </c>
      <c r="D4079">
        <v>42</v>
      </c>
      <c r="E4079" t="s">
        <v>1850</v>
      </c>
      <c r="F4079" t="s">
        <v>3246</v>
      </c>
      <c r="G4079" t="s">
        <v>21</v>
      </c>
      <c r="H4079">
        <v>65</v>
      </c>
      <c r="I4079">
        <v>7</v>
      </c>
      <c r="J4079">
        <v>8</v>
      </c>
      <c r="K4079">
        <v>261.3</v>
      </c>
      <c r="L4079">
        <v>143.715</v>
      </c>
      <c r="M4079">
        <v>2090.4</v>
      </c>
      <c r="N4079" t="s">
        <v>89</v>
      </c>
      <c r="O4079" t="s">
        <v>23</v>
      </c>
      <c r="P4079" t="s">
        <v>275</v>
      </c>
      <c r="Q4079" t="s">
        <v>275</v>
      </c>
      <c r="R4079">
        <v>7924</v>
      </c>
    </row>
    <row r="4080" spans="1:18" x14ac:dyDescent="0.3">
      <c r="A4080" t="s">
        <v>4298</v>
      </c>
      <c r="B4080" s="1">
        <v>43197</v>
      </c>
      <c r="C4080" s="1">
        <v>43208</v>
      </c>
      <c r="D4080">
        <v>10</v>
      </c>
      <c r="E4080" t="s">
        <v>1850</v>
      </c>
      <c r="F4080" t="s">
        <v>3246</v>
      </c>
      <c r="G4080" t="s">
        <v>21</v>
      </c>
      <c r="H4080">
        <v>35</v>
      </c>
      <c r="I4080">
        <v>2</v>
      </c>
      <c r="J4080">
        <v>11</v>
      </c>
      <c r="K4080">
        <v>5607.9</v>
      </c>
      <c r="L4080">
        <v>3757.2930000000001</v>
      </c>
      <c r="M4080">
        <v>61686.9</v>
      </c>
      <c r="N4080" t="s">
        <v>56</v>
      </c>
      <c r="O4080" t="s">
        <v>334</v>
      </c>
      <c r="P4080" t="s">
        <v>242</v>
      </c>
      <c r="Q4080" t="s">
        <v>243</v>
      </c>
      <c r="R4080">
        <v>4412</v>
      </c>
    </row>
    <row r="4081" spans="1:18" x14ac:dyDescent="0.3">
      <c r="A4081" t="s">
        <v>4299</v>
      </c>
      <c r="B4081" s="1">
        <v>43197</v>
      </c>
      <c r="C4081" s="1">
        <v>43203</v>
      </c>
      <c r="D4081">
        <v>46</v>
      </c>
      <c r="E4081" t="s">
        <v>1850</v>
      </c>
      <c r="F4081" t="s">
        <v>3246</v>
      </c>
      <c r="G4081" t="s">
        <v>21</v>
      </c>
      <c r="H4081">
        <v>40</v>
      </c>
      <c r="I4081">
        <v>1</v>
      </c>
      <c r="J4081">
        <v>9</v>
      </c>
      <c r="K4081">
        <v>2244.5</v>
      </c>
      <c r="L4081">
        <v>1391.59</v>
      </c>
      <c r="M4081">
        <v>20200.5</v>
      </c>
      <c r="N4081" t="s">
        <v>42</v>
      </c>
      <c r="O4081" t="s">
        <v>471</v>
      </c>
      <c r="P4081" t="s">
        <v>113</v>
      </c>
      <c r="Q4081" t="s">
        <v>114</v>
      </c>
      <c r="R4081">
        <v>9400</v>
      </c>
    </row>
    <row r="4082" spans="1:18" x14ac:dyDescent="0.3">
      <c r="A4082" t="s">
        <v>4300</v>
      </c>
      <c r="B4082" s="1">
        <v>43200</v>
      </c>
      <c r="C4082" s="1">
        <v>43208</v>
      </c>
      <c r="D4082">
        <v>4</v>
      </c>
      <c r="E4082" t="s">
        <v>1850</v>
      </c>
      <c r="F4082" t="s">
        <v>3246</v>
      </c>
      <c r="G4082" t="s">
        <v>21</v>
      </c>
      <c r="H4082">
        <v>81</v>
      </c>
      <c r="I4082">
        <v>1</v>
      </c>
      <c r="J4082">
        <v>10</v>
      </c>
      <c r="K4082">
        <v>6391.8</v>
      </c>
      <c r="L4082">
        <v>5113.4399999999996</v>
      </c>
      <c r="M4082">
        <v>63918</v>
      </c>
      <c r="N4082" t="s">
        <v>482</v>
      </c>
      <c r="O4082" t="s">
        <v>471</v>
      </c>
      <c r="P4082" t="s">
        <v>223</v>
      </c>
      <c r="Q4082" t="s">
        <v>224</v>
      </c>
      <c r="R4082">
        <v>3010</v>
      </c>
    </row>
    <row r="4083" spans="1:18" x14ac:dyDescent="0.3">
      <c r="A4083" t="s">
        <v>4301</v>
      </c>
      <c r="B4083" s="1">
        <v>43200</v>
      </c>
      <c r="C4083" s="1">
        <v>43206</v>
      </c>
      <c r="D4083">
        <v>40</v>
      </c>
      <c r="E4083" t="s">
        <v>1850</v>
      </c>
      <c r="F4083" t="s">
        <v>3246</v>
      </c>
      <c r="G4083" t="s">
        <v>21</v>
      </c>
      <c r="H4083">
        <v>20</v>
      </c>
      <c r="I4083">
        <v>2</v>
      </c>
      <c r="J4083">
        <v>8</v>
      </c>
      <c r="K4083">
        <v>1728.6</v>
      </c>
      <c r="L4083">
        <v>726.01199999999994</v>
      </c>
      <c r="M4083">
        <v>13828.8</v>
      </c>
      <c r="N4083" t="s">
        <v>92</v>
      </c>
      <c r="O4083" t="s">
        <v>334</v>
      </c>
      <c r="P4083" t="s">
        <v>39</v>
      </c>
      <c r="Q4083" t="s">
        <v>40</v>
      </c>
      <c r="R4083">
        <v>4110</v>
      </c>
    </row>
    <row r="4084" spans="1:18" x14ac:dyDescent="0.3">
      <c r="A4084" t="s">
        <v>4302</v>
      </c>
      <c r="B4084" s="1">
        <v>43201</v>
      </c>
      <c r="C4084" s="1">
        <v>43217</v>
      </c>
      <c r="D4084">
        <v>47</v>
      </c>
      <c r="E4084" t="s">
        <v>1850</v>
      </c>
      <c r="F4084" t="s">
        <v>3246</v>
      </c>
      <c r="G4084" t="s">
        <v>21</v>
      </c>
      <c r="H4084">
        <v>1</v>
      </c>
      <c r="I4084">
        <v>13</v>
      </c>
      <c r="J4084">
        <v>7</v>
      </c>
      <c r="K4084">
        <v>201</v>
      </c>
      <c r="L4084">
        <v>142.71</v>
      </c>
      <c r="M4084">
        <v>1407</v>
      </c>
      <c r="N4084" t="s">
        <v>218</v>
      </c>
      <c r="O4084" t="s">
        <v>779</v>
      </c>
      <c r="P4084" t="s">
        <v>147</v>
      </c>
      <c r="Q4084" t="s">
        <v>74</v>
      </c>
      <c r="R4084">
        <v>1011</v>
      </c>
    </row>
    <row r="4085" spans="1:18" x14ac:dyDescent="0.3">
      <c r="A4085" t="s">
        <v>4303</v>
      </c>
      <c r="B4085" s="1">
        <v>43204</v>
      </c>
      <c r="C4085" s="1">
        <v>43216</v>
      </c>
      <c r="D4085">
        <v>48</v>
      </c>
      <c r="E4085" t="s">
        <v>1850</v>
      </c>
      <c r="F4085" t="s">
        <v>3246</v>
      </c>
      <c r="G4085" t="s">
        <v>21</v>
      </c>
      <c r="H4085">
        <v>21</v>
      </c>
      <c r="I4085">
        <v>7</v>
      </c>
      <c r="J4085">
        <v>7</v>
      </c>
      <c r="K4085">
        <v>1112.2</v>
      </c>
      <c r="L4085">
        <v>500.49</v>
      </c>
      <c r="M4085">
        <v>7785.4</v>
      </c>
      <c r="N4085" t="s">
        <v>261</v>
      </c>
      <c r="O4085" t="s">
        <v>23</v>
      </c>
      <c r="P4085" t="s">
        <v>93</v>
      </c>
      <c r="Q4085" t="s">
        <v>94</v>
      </c>
      <c r="R4085">
        <v>7022</v>
      </c>
    </row>
    <row r="4086" spans="1:18" x14ac:dyDescent="0.3">
      <c r="A4086" t="s">
        <v>4304</v>
      </c>
      <c r="B4086" s="1">
        <v>43205</v>
      </c>
      <c r="C4086" s="1">
        <v>43223</v>
      </c>
      <c r="D4086">
        <v>33</v>
      </c>
      <c r="E4086" t="s">
        <v>1850</v>
      </c>
      <c r="F4086" t="s">
        <v>3246</v>
      </c>
      <c r="G4086" t="s">
        <v>21</v>
      </c>
      <c r="H4086">
        <v>66</v>
      </c>
      <c r="I4086">
        <v>7</v>
      </c>
      <c r="J4086">
        <v>5</v>
      </c>
      <c r="K4086">
        <v>3242.8</v>
      </c>
      <c r="L4086">
        <v>2561.8119999999999</v>
      </c>
      <c r="M4086">
        <v>16214</v>
      </c>
      <c r="N4086" t="s">
        <v>166</v>
      </c>
      <c r="O4086" t="s">
        <v>23</v>
      </c>
      <c r="P4086" t="s">
        <v>167</v>
      </c>
      <c r="Q4086" t="s">
        <v>129</v>
      </c>
      <c r="R4086">
        <v>9012</v>
      </c>
    </row>
    <row r="4087" spans="1:18" x14ac:dyDescent="0.3">
      <c r="A4087" t="s">
        <v>4305</v>
      </c>
      <c r="B4087" s="1">
        <v>43205</v>
      </c>
      <c r="C4087" s="1">
        <v>43222</v>
      </c>
      <c r="D4087">
        <v>25</v>
      </c>
      <c r="E4087" t="s">
        <v>1850</v>
      </c>
      <c r="F4087" t="s">
        <v>3246</v>
      </c>
      <c r="G4087" t="s">
        <v>21</v>
      </c>
      <c r="H4087">
        <v>100</v>
      </c>
      <c r="I4087">
        <v>2</v>
      </c>
      <c r="J4087">
        <v>5</v>
      </c>
      <c r="K4087">
        <v>201</v>
      </c>
      <c r="L4087">
        <v>158.79</v>
      </c>
      <c r="M4087">
        <v>1005</v>
      </c>
      <c r="N4087" t="s">
        <v>189</v>
      </c>
      <c r="O4087" t="s">
        <v>334</v>
      </c>
      <c r="P4087" t="s">
        <v>159</v>
      </c>
      <c r="Q4087" t="s">
        <v>160</v>
      </c>
      <c r="R4087">
        <v>627</v>
      </c>
    </row>
    <row r="4088" spans="1:18" x14ac:dyDescent="0.3">
      <c r="A4088" t="s">
        <v>4306</v>
      </c>
      <c r="B4088" s="1">
        <v>43208</v>
      </c>
      <c r="C4088" s="1">
        <v>43213</v>
      </c>
      <c r="D4088">
        <v>44</v>
      </c>
      <c r="E4088" t="s">
        <v>1850</v>
      </c>
      <c r="F4088" t="s">
        <v>3246</v>
      </c>
      <c r="G4088" t="s">
        <v>21</v>
      </c>
      <c r="H4088">
        <v>52</v>
      </c>
      <c r="I4088">
        <v>2</v>
      </c>
      <c r="J4088">
        <v>5</v>
      </c>
      <c r="K4088">
        <v>234.5</v>
      </c>
      <c r="L4088">
        <v>124.285</v>
      </c>
      <c r="M4088">
        <v>1172.5</v>
      </c>
      <c r="N4088" t="s">
        <v>27</v>
      </c>
      <c r="O4088" t="s">
        <v>334</v>
      </c>
      <c r="P4088" t="s">
        <v>306</v>
      </c>
      <c r="Q4088" t="s">
        <v>307</v>
      </c>
      <c r="R4088">
        <v>5512</v>
      </c>
    </row>
    <row r="4089" spans="1:18" x14ac:dyDescent="0.3">
      <c r="A4089" t="s">
        <v>4307</v>
      </c>
      <c r="B4089" s="1">
        <v>43210</v>
      </c>
      <c r="C4089" s="1">
        <v>43225</v>
      </c>
      <c r="D4089">
        <v>10</v>
      </c>
      <c r="E4089" t="s">
        <v>1850</v>
      </c>
      <c r="F4089" t="s">
        <v>3246</v>
      </c>
      <c r="G4089" t="s">
        <v>21</v>
      </c>
      <c r="H4089">
        <v>94</v>
      </c>
      <c r="I4089">
        <v>8</v>
      </c>
      <c r="J4089">
        <v>11</v>
      </c>
      <c r="K4089">
        <v>5748.6</v>
      </c>
      <c r="L4089">
        <v>3736.59</v>
      </c>
      <c r="M4089">
        <v>63234.6</v>
      </c>
      <c r="N4089" t="s">
        <v>56</v>
      </c>
      <c r="O4089" t="s">
        <v>828</v>
      </c>
      <c r="P4089" t="s">
        <v>60</v>
      </c>
      <c r="Q4089" t="s">
        <v>61</v>
      </c>
      <c r="R4089">
        <v>6021</v>
      </c>
    </row>
    <row r="4090" spans="1:18" x14ac:dyDescent="0.3">
      <c r="A4090" t="s">
        <v>4308</v>
      </c>
      <c r="B4090" s="1">
        <v>43210</v>
      </c>
      <c r="C4090" s="1">
        <v>43227</v>
      </c>
      <c r="D4090">
        <v>6</v>
      </c>
      <c r="E4090" t="s">
        <v>1850</v>
      </c>
      <c r="F4090" t="s">
        <v>3246</v>
      </c>
      <c r="G4090" t="s">
        <v>21</v>
      </c>
      <c r="H4090">
        <v>59</v>
      </c>
      <c r="I4090">
        <v>2</v>
      </c>
      <c r="J4090">
        <v>8</v>
      </c>
      <c r="K4090">
        <v>998.3</v>
      </c>
      <c r="L4090">
        <v>848.55499999999995</v>
      </c>
      <c r="M4090">
        <v>7986.4</v>
      </c>
      <c r="N4090" t="s">
        <v>31</v>
      </c>
      <c r="O4090" t="s">
        <v>334</v>
      </c>
      <c r="P4090" t="s">
        <v>268</v>
      </c>
      <c r="Q4090" t="s">
        <v>101</v>
      </c>
      <c r="R4090">
        <v>4500</v>
      </c>
    </row>
    <row r="4091" spans="1:18" x14ac:dyDescent="0.3">
      <c r="A4091" t="s">
        <v>4309</v>
      </c>
      <c r="B4091" s="1">
        <v>43212</v>
      </c>
      <c r="C4091" s="1">
        <v>43228</v>
      </c>
      <c r="D4091">
        <v>49</v>
      </c>
      <c r="E4091" t="s">
        <v>1850</v>
      </c>
      <c r="F4091" t="s">
        <v>3246</v>
      </c>
      <c r="G4091" t="s">
        <v>21</v>
      </c>
      <c r="H4091">
        <v>38</v>
      </c>
      <c r="I4091">
        <v>1</v>
      </c>
      <c r="J4091">
        <v>8</v>
      </c>
      <c r="K4091">
        <v>3973.1</v>
      </c>
      <c r="L4091">
        <v>2622.2460000000001</v>
      </c>
      <c r="M4091">
        <v>31784.799999999999</v>
      </c>
      <c r="N4091" t="s">
        <v>135</v>
      </c>
      <c r="O4091" t="s">
        <v>471</v>
      </c>
      <c r="P4091" t="s">
        <v>163</v>
      </c>
      <c r="Q4091" t="s">
        <v>164</v>
      </c>
      <c r="R4091">
        <v>3110</v>
      </c>
    </row>
    <row r="4092" spans="1:18" x14ac:dyDescent="0.3">
      <c r="A4092" t="s">
        <v>4310</v>
      </c>
      <c r="B4092" s="1">
        <v>43213</v>
      </c>
      <c r="C4092" s="1">
        <v>43230</v>
      </c>
      <c r="D4092">
        <v>33</v>
      </c>
      <c r="E4092" t="s">
        <v>1850</v>
      </c>
      <c r="F4092" t="s">
        <v>3246</v>
      </c>
      <c r="G4092" t="s">
        <v>21</v>
      </c>
      <c r="H4092">
        <v>17</v>
      </c>
      <c r="I4092">
        <v>11</v>
      </c>
      <c r="J4092">
        <v>7</v>
      </c>
      <c r="K4092">
        <v>1132.3</v>
      </c>
      <c r="L4092">
        <v>668.05700000000002</v>
      </c>
      <c r="M4092">
        <v>7926.1</v>
      </c>
      <c r="N4092" t="s">
        <v>166</v>
      </c>
      <c r="O4092" t="s">
        <v>593</v>
      </c>
      <c r="P4092" t="s">
        <v>199</v>
      </c>
      <c r="Q4092" t="s">
        <v>200</v>
      </c>
      <c r="R4092">
        <v>9522</v>
      </c>
    </row>
    <row r="4093" spans="1:18" x14ac:dyDescent="0.3">
      <c r="A4093" t="s">
        <v>4311</v>
      </c>
      <c r="B4093" s="1">
        <v>43214</v>
      </c>
      <c r="C4093" s="1">
        <v>43220</v>
      </c>
      <c r="D4093">
        <v>46</v>
      </c>
      <c r="E4093" t="s">
        <v>1850</v>
      </c>
      <c r="F4093" t="s">
        <v>3246</v>
      </c>
      <c r="G4093" t="s">
        <v>21</v>
      </c>
      <c r="H4093">
        <v>22</v>
      </c>
      <c r="I4093">
        <v>2</v>
      </c>
      <c r="J4093">
        <v>11</v>
      </c>
      <c r="K4093">
        <v>1112.2</v>
      </c>
      <c r="L4093">
        <v>912.00400000000002</v>
      </c>
      <c r="M4093">
        <v>12234.2</v>
      </c>
      <c r="N4093" t="s">
        <v>42</v>
      </c>
      <c r="O4093" t="s">
        <v>334</v>
      </c>
      <c r="P4093" t="s">
        <v>142</v>
      </c>
      <c r="Q4093" t="s">
        <v>80</v>
      </c>
      <c r="R4093">
        <v>9818</v>
      </c>
    </row>
    <row r="4094" spans="1:18" x14ac:dyDescent="0.3">
      <c r="A4094" t="s">
        <v>4312</v>
      </c>
      <c r="B4094" s="1">
        <v>43215</v>
      </c>
      <c r="C4094" s="1">
        <v>43227</v>
      </c>
      <c r="D4094">
        <v>21</v>
      </c>
      <c r="E4094" t="s">
        <v>1850</v>
      </c>
      <c r="F4094" t="s">
        <v>3246</v>
      </c>
      <c r="G4094" t="s">
        <v>21</v>
      </c>
      <c r="H4094">
        <v>87</v>
      </c>
      <c r="I4094">
        <v>2</v>
      </c>
      <c r="J4094">
        <v>11</v>
      </c>
      <c r="K4094">
        <v>5902.7</v>
      </c>
      <c r="L4094">
        <v>3069.404</v>
      </c>
      <c r="M4094">
        <v>64929.7</v>
      </c>
      <c r="N4094" t="s">
        <v>127</v>
      </c>
      <c r="O4094" t="s">
        <v>334</v>
      </c>
      <c r="P4094" t="s">
        <v>136</v>
      </c>
      <c r="Q4094" t="s">
        <v>25</v>
      </c>
      <c r="R4094">
        <v>8051</v>
      </c>
    </row>
    <row r="4095" spans="1:18" x14ac:dyDescent="0.3">
      <c r="A4095" t="s">
        <v>4313</v>
      </c>
      <c r="B4095" s="1">
        <v>43216</v>
      </c>
      <c r="C4095" s="1">
        <v>43223</v>
      </c>
      <c r="D4095">
        <v>17</v>
      </c>
      <c r="E4095" t="s">
        <v>1850</v>
      </c>
      <c r="F4095" t="s">
        <v>3246</v>
      </c>
      <c r="G4095" t="s">
        <v>21</v>
      </c>
      <c r="H4095">
        <v>45</v>
      </c>
      <c r="I4095">
        <v>11</v>
      </c>
      <c r="J4095">
        <v>6</v>
      </c>
      <c r="K4095">
        <v>3879.3</v>
      </c>
      <c r="L4095">
        <v>3142.2330000000002</v>
      </c>
      <c r="M4095">
        <v>23275.8</v>
      </c>
      <c r="N4095" t="s">
        <v>270</v>
      </c>
      <c r="O4095" t="s">
        <v>593</v>
      </c>
      <c r="P4095" t="s">
        <v>540</v>
      </c>
      <c r="Q4095" t="s">
        <v>114</v>
      </c>
      <c r="R4095">
        <v>9400</v>
      </c>
    </row>
    <row r="4096" spans="1:18" x14ac:dyDescent="0.3">
      <c r="A4096" t="s">
        <v>4314</v>
      </c>
      <c r="B4096" s="1">
        <v>43219</v>
      </c>
      <c r="C4096" s="1">
        <v>43225</v>
      </c>
      <c r="D4096">
        <v>36</v>
      </c>
      <c r="E4096" t="s">
        <v>1850</v>
      </c>
      <c r="F4096" t="s">
        <v>3246</v>
      </c>
      <c r="G4096" t="s">
        <v>21</v>
      </c>
      <c r="H4096">
        <v>38</v>
      </c>
      <c r="I4096">
        <v>13</v>
      </c>
      <c r="J4096">
        <v>12</v>
      </c>
      <c r="K4096">
        <v>1916.2</v>
      </c>
      <c r="L4096">
        <v>1398.826</v>
      </c>
      <c r="M4096">
        <v>22994.400000000001</v>
      </c>
      <c r="N4096" t="s">
        <v>295</v>
      </c>
      <c r="O4096" t="s">
        <v>779</v>
      </c>
      <c r="P4096" t="s">
        <v>163</v>
      </c>
      <c r="Q4096" t="s">
        <v>164</v>
      </c>
      <c r="R4096">
        <v>3110</v>
      </c>
    </row>
    <row r="4097" spans="1:18" x14ac:dyDescent="0.3">
      <c r="A4097" t="s">
        <v>4315</v>
      </c>
      <c r="B4097" s="1">
        <v>43221</v>
      </c>
      <c r="C4097" s="1">
        <v>43237</v>
      </c>
      <c r="D4097">
        <v>39</v>
      </c>
      <c r="E4097" t="s">
        <v>1850</v>
      </c>
      <c r="F4097" t="s">
        <v>3246</v>
      </c>
      <c r="G4097" t="s">
        <v>21</v>
      </c>
      <c r="H4097">
        <v>59</v>
      </c>
      <c r="I4097">
        <v>1</v>
      </c>
      <c r="J4097">
        <v>10</v>
      </c>
      <c r="K4097">
        <v>1132.3</v>
      </c>
      <c r="L4097">
        <v>702.02599999999995</v>
      </c>
      <c r="M4097">
        <v>11323</v>
      </c>
      <c r="N4097" t="s">
        <v>141</v>
      </c>
      <c r="O4097" t="s">
        <v>471</v>
      </c>
      <c r="P4097" t="s">
        <v>268</v>
      </c>
      <c r="Q4097" t="s">
        <v>101</v>
      </c>
      <c r="R4097">
        <v>4500</v>
      </c>
    </row>
    <row r="4098" spans="1:18" x14ac:dyDescent="0.3">
      <c r="A4098" t="s">
        <v>4316</v>
      </c>
      <c r="B4098" s="1">
        <v>43221</v>
      </c>
      <c r="C4098" s="1">
        <v>43229</v>
      </c>
      <c r="D4098">
        <v>7</v>
      </c>
      <c r="E4098" t="s">
        <v>1850</v>
      </c>
      <c r="F4098" t="s">
        <v>3246</v>
      </c>
      <c r="G4098" t="s">
        <v>21</v>
      </c>
      <c r="H4098">
        <v>71</v>
      </c>
      <c r="I4098">
        <v>9</v>
      </c>
      <c r="J4098">
        <v>6</v>
      </c>
      <c r="K4098">
        <v>1299.8</v>
      </c>
      <c r="L4098">
        <v>675.89599999999996</v>
      </c>
      <c r="M4098">
        <v>7798.8</v>
      </c>
      <c r="N4098" t="s">
        <v>169</v>
      </c>
      <c r="O4098" t="s">
        <v>795</v>
      </c>
      <c r="P4098" t="s">
        <v>190</v>
      </c>
      <c r="Q4098" t="s">
        <v>191</v>
      </c>
      <c r="R4098">
        <v>9305</v>
      </c>
    </row>
    <row r="4099" spans="1:18" x14ac:dyDescent="0.3">
      <c r="A4099" t="s">
        <v>4317</v>
      </c>
      <c r="B4099" s="1">
        <v>43222</v>
      </c>
      <c r="C4099" s="1">
        <v>43239</v>
      </c>
      <c r="D4099">
        <v>44</v>
      </c>
      <c r="E4099" t="s">
        <v>1850</v>
      </c>
      <c r="F4099" t="s">
        <v>3246</v>
      </c>
      <c r="G4099" t="s">
        <v>21</v>
      </c>
      <c r="H4099">
        <v>83</v>
      </c>
      <c r="I4099">
        <v>12</v>
      </c>
      <c r="J4099">
        <v>5</v>
      </c>
      <c r="K4099">
        <v>3892.7</v>
      </c>
      <c r="L4099">
        <v>1868.4960000000001</v>
      </c>
      <c r="M4099">
        <v>19463.5</v>
      </c>
      <c r="N4099" t="s">
        <v>27</v>
      </c>
      <c r="O4099" t="s">
        <v>793</v>
      </c>
      <c r="P4099" t="s">
        <v>144</v>
      </c>
      <c r="Q4099" t="s">
        <v>29</v>
      </c>
      <c r="R4099">
        <v>612</v>
      </c>
    </row>
    <row r="4100" spans="1:18" x14ac:dyDescent="0.3">
      <c r="A4100" t="s">
        <v>4318</v>
      </c>
      <c r="B4100" s="1">
        <v>43223</v>
      </c>
      <c r="C4100" s="1">
        <v>43230</v>
      </c>
      <c r="D4100">
        <v>4</v>
      </c>
      <c r="E4100" t="s">
        <v>1850</v>
      </c>
      <c r="F4100" t="s">
        <v>3246</v>
      </c>
      <c r="G4100" t="s">
        <v>21</v>
      </c>
      <c r="H4100">
        <v>48</v>
      </c>
      <c r="I4100">
        <v>12</v>
      </c>
      <c r="J4100">
        <v>6</v>
      </c>
      <c r="K4100">
        <v>857.6</v>
      </c>
      <c r="L4100">
        <v>497.40800000000002</v>
      </c>
      <c r="M4100">
        <v>5145.6000000000004</v>
      </c>
      <c r="N4100" t="s">
        <v>482</v>
      </c>
      <c r="O4100" t="s">
        <v>793</v>
      </c>
      <c r="P4100" t="s">
        <v>144</v>
      </c>
      <c r="Q4100" t="s">
        <v>29</v>
      </c>
      <c r="R4100">
        <v>612</v>
      </c>
    </row>
    <row r="4101" spans="1:18" x14ac:dyDescent="0.3">
      <c r="A4101" t="s">
        <v>4319</v>
      </c>
      <c r="B4101" s="1">
        <v>43230</v>
      </c>
      <c r="C4101" s="1">
        <v>43236</v>
      </c>
      <c r="D4101">
        <v>23</v>
      </c>
      <c r="E4101" t="s">
        <v>1850</v>
      </c>
      <c r="F4101" t="s">
        <v>3246</v>
      </c>
      <c r="G4101" t="s">
        <v>21</v>
      </c>
      <c r="H4101">
        <v>43</v>
      </c>
      <c r="I4101">
        <v>11</v>
      </c>
      <c r="J4101">
        <v>11</v>
      </c>
      <c r="K4101">
        <v>3832.4</v>
      </c>
      <c r="L4101">
        <v>1686.2560000000001</v>
      </c>
      <c r="M4101">
        <v>42156.4</v>
      </c>
      <c r="N4101" t="s">
        <v>158</v>
      </c>
      <c r="O4101" t="s">
        <v>593</v>
      </c>
      <c r="P4101" t="s">
        <v>249</v>
      </c>
      <c r="Q4101" t="s">
        <v>74</v>
      </c>
      <c r="R4101">
        <v>1041</v>
      </c>
    </row>
    <row r="4102" spans="1:18" x14ac:dyDescent="0.3">
      <c r="A4102" t="s">
        <v>4320</v>
      </c>
      <c r="B4102" s="1">
        <v>43234</v>
      </c>
      <c r="C4102" s="1">
        <v>43240</v>
      </c>
      <c r="D4102">
        <v>36</v>
      </c>
      <c r="E4102" t="s">
        <v>1850</v>
      </c>
      <c r="F4102" t="s">
        <v>3246</v>
      </c>
      <c r="G4102" t="s">
        <v>21</v>
      </c>
      <c r="H4102">
        <v>55</v>
      </c>
      <c r="I4102">
        <v>10</v>
      </c>
      <c r="J4102">
        <v>12</v>
      </c>
      <c r="K4102">
        <v>3276.3</v>
      </c>
      <c r="L4102">
        <v>1998.5429999999999</v>
      </c>
      <c r="M4102">
        <v>39315.599999999999</v>
      </c>
      <c r="N4102" t="s">
        <v>295</v>
      </c>
      <c r="O4102" t="s">
        <v>783</v>
      </c>
      <c r="P4102" t="s">
        <v>36</v>
      </c>
      <c r="Q4102" t="s">
        <v>36</v>
      </c>
      <c r="R4102">
        <v>3330</v>
      </c>
    </row>
    <row r="4103" spans="1:18" x14ac:dyDescent="0.3">
      <c r="A4103" t="s">
        <v>4321</v>
      </c>
      <c r="B4103" s="1">
        <v>43236</v>
      </c>
      <c r="C4103" s="1">
        <v>43254</v>
      </c>
      <c r="D4103">
        <v>8</v>
      </c>
      <c r="E4103" t="s">
        <v>1850</v>
      </c>
      <c r="F4103" t="s">
        <v>3246</v>
      </c>
      <c r="G4103" t="s">
        <v>21</v>
      </c>
      <c r="H4103">
        <v>38</v>
      </c>
      <c r="I4103">
        <v>2</v>
      </c>
      <c r="J4103">
        <v>11</v>
      </c>
      <c r="K4103">
        <v>3564.4</v>
      </c>
      <c r="L4103">
        <v>2495.08</v>
      </c>
      <c r="M4103">
        <v>39208.400000000001</v>
      </c>
      <c r="N4103" t="s">
        <v>99</v>
      </c>
      <c r="O4103" t="s">
        <v>334</v>
      </c>
      <c r="P4103" t="s">
        <v>163</v>
      </c>
      <c r="Q4103" t="s">
        <v>164</v>
      </c>
      <c r="R4103">
        <v>3110</v>
      </c>
    </row>
    <row r="4104" spans="1:18" x14ac:dyDescent="0.3">
      <c r="A4104" t="s">
        <v>4322</v>
      </c>
      <c r="B4104" s="1">
        <v>43236</v>
      </c>
      <c r="C4104" s="1">
        <v>43249</v>
      </c>
      <c r="D4104">
        <v>35</v>
      </c>
      <c r="E4104" t="s">
        <v>1850</v>
      </c>
      <c r="F4104" t="s">
        <v>3246</v>
      </c>
      <c r="G4104" t="s">
        <v>21</v>
      </c>
      <c r="H4104">
        <v>76</v>
      </c>
      <c r="I4104">
        <v>7</v>
      </c>
      <c r="J4104">
        <v>6</v>
      </c>
      <c r="K4104">
        <v>254.6</v>
      </c>
      <c r="L4104">
        <v>150.214</v>
      </c>
      <c r="M4104">
        <v>1527.6</v>
      </c>
      <c r="N4104" t="s">
        <v>316</v>
      </c>
      <c r="O4104" t="s">
        <v>23</v>
      </c>
      <c r="P4104" t="s">
        <v>121</v>
      </c>
      <c r="Q4104" t="s">
        <v>33</v>
      </c>
      <c r="R4104">
        <v>2016</v>
      </c>
    </row>
    <row r="4105" spans="1:18" x14ac:dyDescent="0.3">
      <c r="A4105" t="s">
        <v>4323</v>
      </c>
      <c r="B4105" s="1">
        <v>43236</v>
      </c>
      <c r="C4105" s="1">
        <v>43254</v>
      </c>
      <c r="D4105">
        <v>30</v>
      </c>
      <c r="E4105" t="s">
        <v>1850</v>
      </c>
      <c r="F4105" t="s">
        <v>3246</v>
      </c>
      <c r="G4105" t="s">
        <v>21</v>
      </c>
      <c r="H4105">
        <v>100</v>
      </c>
      <c r="I4105">
        <v>1</v>
      </c>
      <c r="J4105">
        <v>7</v>
      </c>
      <c r="K4105">
        <v>1005</v>
      </c>
      <c r="L4105">
        <v>572.85</v>
      </c>
      <c r="M4105">
        <v>7035</v>
      </c>
      <c r="N4105" t="s">
        <v>112</v>
      </c>
      <c r="O4105" t="s">
        <v>471</v>
      </c>
      <c r="P4105" t="s">
        <v>159</v>
      </c>
      <c r="Q4105" t="s">
        <v>160</v>
      </c>
      <c r="R4105">
        <v>627</v>
      </c>
    </row>
    <row r="4106" spans="1:18" x14ac:dyDescent="0.3">
      <c r="A4106" t="s">
        <v>4324</v>
      </c>
      <c r="B4106" s="1">
        <v>43237</v>
      </c>
      <c r="C4106" s="1">
        <v>43242</v>
      </c>
      <c r="D4106">
        <v>8</v>
      </c>
      <c r="E4106" t="s">
        <v>1850</v>
      </c>
      <c r="F4106" t="s">
        <v>3246</v>
      </c>
      <c r="G4106" t="s">
        <v>21</v>
      </c>
      <c r="H4106">
        <v>54</v>
      </c>
      <c r="I4106">
        <v>2</v>
      </c>
      <c r="J4106">
        <v>8</v>
      </c>
      <c r="K4106">
        <v>1072</v>
      </c>
      <c r="L4106">
        <v>482.4</v>
      </c>
      <c r="M4106">
        <v>8576</v>
      </c>
      <c r="N4106" t="s">
        <v>99</v>
      </c>
      <c r="O4106" t="s">
        <v>334</v>
      </c>
      <c r="P4106" t="s">
        <v>24</v>
      </c>
      <c r="Q4106" t="s">
        <v>25</v>
      </c>
      <c r="R4106">
        <v>8022</v>
      </c>
    </row>
    <row r="4107" spans="1:18" x14ac:dyDescent="0.3">
      <c r="A4107" t="s">
        <v>4325</v>
      </c>
      <c r="B4107" s="1">
        <v>43239</v>
      </c>
      <c r="C4107" s="1">
        <v>43250</v>
      </c>
      <c r="D4107">
        <v>29</v>
      </c>
      <c r="E4107" t="s">
        <v>19</v>
      </c>
      <c r="F4107" t="s">
        <v>3246</v>
      </c>
      <c r="G4107" t="s">
        <v>984</v>
      </c>
      <c r="H4107">
        <v>24</v>
      </c>
      <c r="I4107">
        <v>11</v>
      </c>
      <c r="J4107">
        <v>10</v>
      </c>
      <c r="K4107">
        <v>1011.7</v>
      </c>
      <c r="L4107">
        <v>566.55200000000002</v>
      </c>
      <c r="M4107">
        <v>10117</v>
      </c>
      <c r="N4107" t="s">
        <v>63</v>
      </c>
      <c r="O4107" t="s">
        <v>593</v>
      </c>
      <c r="P4107" t="s">
        <v>237</v>
      </c>
      <c r="Q4107" t="s">
        <v>118</v>
      </c>
      <c r="R4107">
        <v>112</v>
      </c>
    </row>
    <row r="4108" spans="1:18" x14ac:dyDescent="0.3">
      <c r="A4108" t="s">
        <v>4326</v>
      </c>
      <c r="B4108" s="1">
        <v>43241</v>
      </c>
      <c r="C4108" s="1">
        <v>43245</v>
      </c>
      <c r="D4108">
        <v>15</v>
      </c>
      <c r="E4108" t="s">
        <v>19</v>
      </c>
      <c r="F4108" t="s">
        <v>3246</v>
      </c>
      <c r="G4108" t="s">
        <v>984</v>
      </c>
      <c r="H4108">
        <v>91</v>
      </c>
      <c r="I4108">
        <v>2</v>
      </c>
      <c r="J4108">
        <v>12</v>
      </c>
      <c r="K4108">
        <v>3484</v>
      </c>
      <c r="L4108">
        <v>2160.08</v>
      </c>
      <c r="M4108">
        <v>41808</v>
      </c>
      <c r="N4108" t="s">
        <v>342</v>
      </c>
      <c r="O4108" t="s">
        <v>334</v>
      </c>
      <c r="P4108" t="s">
        <v>378</v>
      </c>
      <c r="Q4108" t="s">
        <v>243</v>
      </c>
      <c r="R4108">
        <v>4412</v>
      </c>
    </row>
    <row r="4109" spans="1:18" x14ac:dyDescent="0.3">
      <c r="A4109" t="s">
        <v>4327</v>
      </c>
      <c r="B4109" s="1">
        <v>43241</v>
      </c>
      <c r="C4109" s="1">
        <v>43252</v>
      </c>
      <c r="D4109">
        <v>25</v>
      </c>
      <c r="E4109" t="s">
        <v>19</v>
      </c>
      <c r="F4109" t="s">
        <v>3246</v>
      </c>
      <c r="G4109" t="s">
        <v>984</v>
      </c>
      <c r="H4109">
        <v>13</v>
      </c>
      <c r="I4109">
        <v>11</v>
      </c>
      <c r="J4109">
        <v>9</v>
      </c>
      <c r="K4109">
        <v>1051.9000000000001</v>
      </c>
      <c r="L4109">
        <v>831.00099999999998</v>
      </c>
      <c r="M4109">
        <v>9467.1</v>
      </c>
      <c r="N4109" t="s">
        <v>189</v>
      </c>
      <c r="O4109" t="s">
        <v>593</v>
      </c>
      <c r="P4109" t="s">
        <v>272</v>
      </c>
      <c r="Q4109" t="s">
        <v>273</v>
      </c>
      <c r="R4109">
        <v>7010</v>
      </c>
    </row>
    <row r="4110" spans="1:18" x14ac:dyDescent="0.3">
      <c r="A4110" t="s">
        <v>4328</v>
      </c>
      <c r="B4110" s="1">
        <v>43243</v>
      </c>
      <c r="C4110" s="1">
        <v>43255</v>
      </c>
      <c r="D4110">
        <v>42</v>
      </c>
      <c r="E4110" t="s">
        <v>19</v>
      </c>
      <c r="F4110" t="s">
        <v>3246</v>
      </c>
      <c r="G4110" t="s">
        <v>984</v>
      </c>
      <c r="H4110">
        <v>77</v>
      </c>
      <c r="I4110">
        <v>11</v>
      </c>
      <c r="J4110">
        <v>8</v>
      </c>
      <c r="K4110">
        <v>2385.1999999999998</v>
      </c>
      <c r="L4110">
        <v>1645.788</v>
      </c>
      <c r="M4110">
        <v>19081.599999999999</v>
      </c>
      <c r="N4110" t="s">
        <v>89</v>
      </c>
      <c r="O4110" t="s">
        <v>593</v>
      </c>
      <c r="P4110" t="s">
        <v>24</v>
      </c>
      <c r="Q4110" t="s">
        <v>25</v>
      </c>
      <c r="R4110">
        <v>8022</v>
      </c>
    </row>
    <row r="4111" spans="1:18" x14ac:dyDescent="0.3">
      <c r="A4111" t="s">
        <v>4329</v>
      </c>
      <c r="B4111" s="1">
        <v>43245</v>
      </c>
      <c r="C4111" s="1">
        <v>43253</v>
      </c>
      <c r="D4111">
        <v>28</v>
      </c>
      <c r="E4111" t="s">
        <v>19</v>
      </c>
      <c r="F4111" t="s">
        <v>3246</v>
      </c>
      <c r="G4111" t="s">
        <v>984</v>
      </c>
      <c r="H4111">
        <v>1</v>
      </c>
      <c r="I4111">
        <v>5</v>
      </c>
      <c r="J4111">
        <v>6</v>
      </c>
      <c r="K4111">
        <v>1018.4</v>
      </c>
      <c r="L4111">
        <v>478.64800000000002</v>
      </c>
      <c r="M4111">
        <v>6110.4</v>
      </c>
      <c r="N4111" t="s">
        <v>109</v>
      </c>
      <c r="O4111" t="s">
        <v>699</v>
      </c>
      <c r="P4111" t="s">
        <v>147</v>
      </c>
      <c r="Q4111" t="s">
        <v>74</v>
      </c>
      <c r="R4111">
        <v>1011</v>
      </c>
    </row>
    <row r="4112" spans="1:18" x14ac:dyDescent="0.3">
      <c r="A4112" t="s">
        <v>4330</v>
      </c>
      <c r="B4112" s="1">
        <v>43246</v>
      </c>
      <c r="C4112" s="1">
        <v>43255</v>
      </c>
      <c r="D4112">
        <v>38</v>
      </c>
      <c r="E4112" t="s">
        <v>19</v>
      </c>
      <c r="F4112" t="s">
        <v>3246</v>
      </c>
      <c r="G4112" t="s">
        <v>984</v>
      </c>
      <c r="H4112">
        <v>55</v>
      </c>
      <c r="I4112">
        <v>7</v>
      </c>
      <c r="J4112">
        <v>6</v>
      </c>
      <c r="K4112">
        <v>2532.6</v>
      </c>
      <c r="L4112">
        <v>2051.4059999999999</v>
      </c>
      <c r="M4112">
        <v>15195.6</v>
      </c>
      <c r="N4112" t="s">
        <v>193</v>
      </c>
      <c r="O4112" t="s">
        <v>23</v>
      </c>
      <c r="P4112" t="s">
        <v>36</v>
      </c>
      <c r="Q4112" t="s">
        <v>36</v>
      </c>
      <c r="R4112">
        <v>3330</v>
      </c>
    </row>
    <row r="4113" spans="1:18" x14ac:dyDescent="0.3">
      <c r="A4113" t="s">
        <v>4331</v>
      </c>
      <c r="B4113" s="1">
        <v>43246</v>
      </c>
      <c r="C4113" s="1">
        <v>43257</v>
      </c>
      <c r="D4113">
        <v>39</v>
      </c>
      <c r="E4113" t="s">
        <v>19</v>
      </c>
      <c r="F4113" t="s">
        <v>3246</v>
      </c>
      <c r="G4113" t="s">
        <v>984</v>
      </c>
      <c r="H4113">
        <v>72</v>
      </c>
      <c r="I4113">
        <v>2</v>
      </c>
      <c r="J4113">
        <v>8</v>
      </c>
      <c r="K4113">
        <v>221.1</v>
      </c>
      <c r="L4113">
        <v>181.30199999999999</v>
      </c>
      <c r="M4113">
        <v>1768.8</v>
      </c>
      <c r="N4113" t="s">
        <v>141</v>
      </c>
      <c r="O4113" t="s">
        <v>334</v>
      </c>
      <c r="P4113" t="s">
        <v>235</v>
      </c>
      <c r="Q4113" t="s">
        <v>58</v>
      </c>
      <c r="R4113">
        <v>3210</v>
      </c>
    </row>
    <row r="4114" spans="1:18" x14ac:dyDescent="0.3">
      <c r="A4114" t="s">
        <v>4332</v>
      </c>
      <c r="B4114" s="1">
        <v>43246</v>
      </c>
      <c r="C4114" s="1">
        <v>43249</v>
      </c>
      <c r="D4114">
        <v>33</v>
      </c>
      <c r="E4114" t="s">
        <v>19</v>
      </c>
      <c r="F4114" t="s">
        <v>3246</v>
      </c>
      <c r="G4114" t="s">
        <v>984</v>
      </c>
      <c r="H4114">
        <v>81</v>
      </c>
      <c r="I4114">
        <v>5</v>
      </c>
      <c r="J4114">
        <v>10</v>
      </c>
      <c r="K4114">
        <v>1105.5</v>
      </c>
      <c r="L4114">
        <v>884.4</v>
      </c>
      <c r="M4114">
        <v>11055</v>
      </c>
      <c r="N4114" t="s">
        <v>166</v>
      </c>
      <c r="O4114" t="s">
        <v>699</v>
      </c>
      <c r="P4114" t="s">
        <v>223</v>
      </c>
      <c r="Q4114" t="s">
        <v>224</v>
      </c>
      <c r="R4114">
        <v>3010</v>
      </c>
    </row>
    <row r="4115" spans="1:18" x14ac:dyDescent="0.3">
      <c r="A4115" t="s">
        <v>4333</v>
      </c>
      <c r="B4115" s="1">
        <v>43248</v>
      </c>
      <c r="C4115" s="1">
        <v>43251</v>
      </c>
      <c r="D4115">
        <v>37</v>
      </c>
      <c r="E4115" t="s">
        <v>19</v>
      </c>
      <c r="F4115" t="s">
        <v>3246</v>
      </c>
      <c r="G4115" t="s">
        <v>984</v>
      </c>
      <c r="H4115">
        <v>91</v>
      </c>
      <c r="I4115">
        <v>7</v>
      </c>
      <c r="J4115">
        <v>9</v>
      </c>
      <c r="K4115">
        <v>1259.5999999999999</v>
      </c>
      <c r="L4115">
        <v>919.50800000000004</v>
      </c>
      <c r="M4115">
        <v>11336.4</v>
      </c>
      <c r="N4115" t="s">
        <v>106</v>
      </c>
      <c r="O4115" t="s">
        <v>23</v>
      </c>
      <c r="P4115" t="s">
        <v>378</v>
      </c>
      <c r="Q4115" t="s">
        <v>243</v>
      </c>
      <c r="R4115">
        <v>4412</v>
      </c>
    </row>
    <row r="4116" spans="1:18" x14ac:dyDescent="0.3">
      <c r="A4116" t="s">
        <v>4334</v>
      </c>
      <c r="B4116" s="1">
        <v>43250</v>
      </c>
      <c r="C4116" s="1">
        <v>43261</v>
      </c>
      <c r="D4116">
        <v>4</v>
      </c>
      <c r="E4116" t="s">
        <v>19</v>
      </c>
      <c r="F4116" t="s">
        <v>3246</v>
      </c>
      <c r="G4116" t="s">
        <v>984</v>
      </c>
      <c r="H4116">
        <v>82</v>
      </c>
      <c r="I4116">
        <v>11</v>
      </c>
      <c r="J4116">
        <v>9</v>
      </c>
      <c r="K4116">
        <v>1078.7</v>
      </c>
      <c r="L4116">
        <v>722.72900000000004</v>
      </c>
      <c r="M4116">
        <v>9708.2999999999993</v>
      </c>
      <c r="N4116" t="s">
        <v>482</v>
      </c>
      <c r="O4116" t="s">
        <v>593</v>
      </c>
      <c r="P4116" t="s">
        <v>156</v>
      </c>
      <c r="Q4116" t="s">
        <v>151</v>
      </c>
      <c r="R4116">
        <v>3411</v>
      </c>
    </row>
    <row r="4117" spans="1:18" x14ac:dyDescent="0.3">
      <c r="A4117" t="s">
        <v>4335</v>
      </c>
      <c r="B4117" s="1">
        <v>43251</v>
      </c>
      <c r="C4117" s="1">
        <v>43260</v>
      </c>
      <c r="D4117">
        <v>32</v>
      </c>
      <c r="E4117" t="s">
        <v>19</v>
      </c>
      <c r="F4117" t="s">
        <v>3246</v>
      </c>
      <c r="G4117" t="s">
        <v>984</v>
      </c>
      <c r="H4117">
        <v>23</v>
      </c>
      <c r="I4117">
        <v>5</v>
      </c>
      <c r="J4117">
        <v>6</v>
      </c>
      <c r="K4117">
        <v>3926.2</v>
      </c>
      <c r="L4117">
        <v>2905.3879999999999</v>
      </c>
      <c r="M4117">
        <v>23557.200000000001</v>
      </c>
      <c r="N4117" t="s">
        <v>280</v>
      </c>
      <c r="O4117" t="s">
        <v>699</v>
      </c>
      <c r="P4117" t="s">
        <v>90</v>
      </c>
      <c r="Q4117" t="s">
        <v>25</v>
      </c>
      <c r="R4117">
        <v>8051</v>
      </c>
    </row>
    <row r="4118" spans="1:18" x14ac:dyDescent="0.3">
      <c r="A4118" t="s">
        <v>4336</v>
      </c>
      <c r="B4118" s="1">
        <v>43251</v>
      </c>
      <c r="C4118" s="1">
        <v>43268</v>
      </c>
      <c r="D4118">
        <v>34</v>
      </c>
      <c r="E4118" t="s">
        <v>19</v>
      </c>
      <c r="F4118" t="s">
        <v>3246</v>
      </c>
      <c r="G4118" t="s">
        <v>984</v>
      </c>
      <c r="H4118">
        <v>46</v>
      </c>
      <c r="I4118">
        <v>1</v>
      </c>
      <c r="J4118">
        <v>12</v>
      </c>
      <c r="K4118">
        <v>1835.8</v>
      </c>
      <c r="L4118">
        <v>972.97400000000005</v>
      </c>
      <c r="M4118">
        <v>22029.599999999999</v>
      </c>
      <c r="N4118" t="s">
        <v>46</v>
      </c>
      <c r="O4118" t="s">
        <v>471</v>
      </c>
      <c r="P4118" t="s">
        <v>199</v>
      </c>
      <c r="Q4118" t="s">
        <v>200</v>
      </c>
      <c r="R4118">
        <v>9522</v>
      </c>
    </row>
    <row r="4119" spans="1:18" x14ac:dyDescent="0.3">
      <c r="A4119" t="s">
        <v>4337</v>
      </c>
      <c r="B4119" s="1">
        <v>43252</v>
      </c>
      <c r="C4119" s="1">
        <v>43270</v>
      </c>
      <c r="D4119">
        <v>48</v>
      </c>
      <c r="E4119" t="s">
        <v>19</v>
      </c>
      <c r="F4119" t="s">
        <v>3246</v>
      </c>
      <c r="G4119" t="s">
        <v>984</v>
      </c>
      <c r="H4119">
        <v>35</v>
      </c>
      <c r="I4119">
        <v>7</v>
      </c>
      <c r="J4119">
        <v>6</v>
      </c>
      <c r="K4119">
        <v>1098.8</v>
      </c>
      <c r="L4119">
        <v>604.34</v>
      </c>
      <c r="M4119">
        <v>6592.8</v>
      </c>
      <c r="N4119" t="s">
        <v>261</v>
      </c>
      <c r="O4119" t="s">
        <v>23</v>
      </c>
      <c r="P4119" t="s">
        <v>242</v>
      </c>
      <c r="Q4119" t="s">
        <v>243</v>
      </c>
      <c r="R4119">
        <v>4412</v>
      </c>
    </row>
    <row r="4120" spans="1:18" x14ac:dyDescent="0.3">
      <c r="A4120" t="s">
        <v>4338</v>
      </c>
      <c r="B4120" s="1">
        <v>43252</v>
      </c>
      <c r="C4120" s="1">
        <v>43266</v>
      </c>
      <c r="D4120">
        <v>25</v>
      </c>
      <c r="E4120" t="s">
        <v>19</v>
      </c>
      <c r="F4120" t="s">
        <v>3246</v>
      </c>
      <c r="G4120" t="s">
        <v>984</v>
      </c>
      <c r="H4120">
        <v>19</v>
      </c>
      <c r="I4120">
        <v>5</v>
      </c>
      <c r="J4120">
        <v>6</v>
      </c>
      <c r="K4120">
        <v>2338.3000000000002</v>
      </c>
      <c r="L4120">
        <v>1894.0229999999999</v>
      </c>
      <c r="M4120">
        <v>14029.8</v>
      </c>
      <c r="N4120" t="s">
        <v>189</v>
      </c>
      <c r="O4120" t="s">
        <v>699</v>
      </c>
      <c r="P4120" t="s">
        <v>70</v>
      </c>
      <c r="Q4120" t="s">
        <v>71</v>
      </c>
      <c r="R4120">
        <v>3500</v>
      </c>
    </row>
    <row r="4121" spans="1:18" x14ac:dyDescent="0.3">
      <c r="A4121" t="s">
        <v>4339</v>
      </c>
      <c r="B4121" s="1">
        <v>43255</v>
      </c>
      <c r="C4121" s="1">
        <v>43262</v>
      </c>
      <c r="D4121">
        <v>24</v>
      </c>
      <c r="E4121" t="s">
        <v>19</v>
      </c>
      <c r="F4121" t="s">
        <v>3246</v>
      </c>
      <c r="G4121" t="s">
        <v>984</v>
      </c>
      <c r="H4121">
        <v>13</v>
      </c>
      <c r="I4121">
        <v>2</v>
      </c>
      <c r="J4121">
        <v>5</v>
      </c>
      <c r="K4121">
        <v>207.7</v>
      </c>
      <c r="L4121">
        <v>153.69800000000001</v>
      </c>
      <c r="M4121">
        <v>1038.5</v>
      </c>
      <c r="N4121" t="s">
        <v>326</v>
      </c>
      <c r="O4121" t="s">
        <v>334</v>
      </c>
      <c r="P4121" t="s">
        <v>272</v>
      </c>
      <c r="Q4121" t="s">
        <v>273</v>
      </c>
      <c r="R4121">
        <v>7010</v>
      </c>
    </row>
    <row r="4122" spans="1:18" x14ac:dyDescent="0.3">
      <c r="A4122" t="s">
        <v>4340</v>
      </c>
      <c r="B4122" s="1">
        <v>43255</v>
      </c>
      <c r="C4122" s="1">
        <v>43268</v>
      </c>
      <c r="D4122">
        <v>16</v>
      </c>
      <c r="E4122" t="s">
        <v>19</v>
      </c>
      <c r="F4122" t="s">
        <v>3246</v>
      </c>
      <c r="G4122" t="s">
        <v>984</v>
      </c>
      <c r="H4122">
        <v>10</v>
      </c>
      <c r="I4122">
        <v>1</v>
      </c>
      <c r="J4122">
        <v>6</v>
      </c>
      <c r="K4122">
        <v>2619.6999999999998</v>
      </c>
      <c r="L4122">
        <v>2121.9569999999999</v>
      </c>
      <c r="M4122">
        <v>15718.2</v>
      </c>
      <c r="N4122" t="s">
        <v>96</v>
      </c>
      <c r="O4122" t="s">
        <v>471</v>
      </c>
      <c r="P4122" t="s">
        <v>266</v>
      </c>
      <c r="Q4122" t="s">
        <v>71</v>
      </c>
      <c r="R4122">
        <v>3620</v>
      </c>
    </row>
    <row r="4123" spans="1:18" x14ac:dyDescent="0.3">
      <c r="A4123" t="s">
        <v>4341</v>
      </c>
      <c r="B4123" s="1">
        <v>43257</v>
      </c>
      <c r="C4123" s="1">
        <v>43261</v>
      </c>
      <c r="D4123">
        <v>26</v>
      </c>
      <c r="E4123" t="s">
        <v>19</v>
      </c>
      <c r="F4123" t="s">
        <v>3246</v>
      </c>
      <c r="G4123" t="s">
        <v>984</v>
      </c>
      <c r="H4123">
        <v>90</v>
      </c>
      <c r="I4123">
        <v>2</v>
      </c>
      <c r="J4123">
        <v>7</v>
      </c>
      <c r="K4123">
        <v>3839.1</v>
      </c>
      <c r="L4123">
        <v>2802.5430000000001</v>
      </c>
      <c r="M4123">
        <v>26873.7</v>
      </c>
      <c r="N4123" t="s">
        <v>162</v>
      </c>
      <c r="O4123" t="s">
        <v>334</v>
      </c>
      <c r="P4123" t="s">
        <v>53</v>
      </c>
      <c r="Q4123" t="s">
        <v>54</v>
      </c>
      <c r="R4123">
        <v>9332</v>
      </c>
    </row>
    <row r="4124" spans="1:18" x14ac:dyDescent="0.3">
      <c r="A4124" t="s">
        <v>4342</v>
      </c>
      <c r="B4124" s="1">
        <v>43257</v>
      </c>
      <c r="C4124" s="1">
        <v>43269</v>
      </c>
      <c r="D4124">
        <v>28</v>
      </c>
      <c r="E4124" t="s">
        <v>19</v>
      </c>
      <c r="F4124" t="s">
        <v>3246</v>
      </c>
      <c r="G4124" t="s">
        <v>984</v>
      </c>
      <c r="H4124">
        <v>31</v>
      </c>
      <c r="I4124">
        <v>1</v>
      </c>
      <c r="J4124">
        <v>11</v>
      </c>
      <c r="K4124">
        <v>5460.5</v>
      </c>
      <c r="L4124">
        <v>4259.1899999999996</v>
      </c>
      <c r="M4124">
        <v>60065.5</v>
      </c>
      <c r="N4124" t="s">
        <v>109</v>
      </c>
      <c r="O4124" t="s">
        <v>471</v>
      </c>
      <c r="P4124" t="s">
        <v>187</v>
      </c>
      <c r="Q4124" t="s">
        <v>29</v>
      </c>
      <c r="R4124">
        <v>610</v>
      </c>
    </row>
    <row r="4125" spans="1:18" x14ac:dyDescent="0.3">
      <c r="A4125" t="s">
        <v>4343</v>
      </c>
      <c r="B4125" s="1">
        <v>43258</v>
      </c>
      <c r="C4125" s="1">
        <v>43262</v>
      </c>
      <c r="D4125">
        <v>8</v>
      </c>
      <c r="E4125" t="s">
        <v>19</v>
      </c>
      <c r="F4125" t="s">
        <v>3246</v>
      </c>
      <c r="G4125" t="s">
        <v>984</v>
      </c>
      <c r="H4125">
        <v>52</v>
      </c>
      <c r="I4125">
        <v>13</v>
      </c>
      <c r="J4125">
        <v>12</v>
      </c>
      <c r="K4125">
        <v>1748.7</v>
      </c>
      <c r="L4125">
        <v>821.88900000000001</v>
      </c>
      <c r="M4125">
        <v>20984.400000000001</v>
      </c>
      <c r="N4125" t="s">
        <v>99</v>
      </c>
      <c r="O4125" t="s">
        <v>779</v>
      </c>
      <c r="P4125" t="s">
        <v>306</v>
      </c>
      <c r="Q4125" t="s">
        <v>307</v>
      </c>
      <c r="R4125">
        <v>5512</v>
      </c>
    </row>
    <row r="4126" spans="1:18" x14ac:dyDescent="0.3">
      <c r="A4126" t="s">
        <v>4344</v>
      </c>
      <c r="B4126" s="1">
        <v>43260</v>
      </c>
      <c r="C4126" s="1">
        <v>43268</v>
      </c>
      <c r="D4126">
        <v>12</v>
      </c>
      <c r="E4126" t="s">
        <v>19</v>
      </c>
      <c r="F4126" t="s">
        <v>3246</v>
      </c>
      <c r="G4126" t="s">
        <v>984</v>
      </c>
      <c r="H4126">
        <v>31</v>
      </c>
      <c r="I4126">
        <v>2</v>
      </c>
      <c r="J4126">
        <v>11</v>
      </c>
      <c r="K4126">
        <v>911.2</v>
      </c>
      <c r="L4126">
        <v>601.39200000000005</v>
      </c>
      <c r="M4126">
        <v>10023.200000000001</v>
      </c>
      <c r="N4126" t="s">
        <v>155</v>
      </c>
      <c r="O4126" t="s">
        <v>334</v>
      </c>
      <c r="P4126" t="s">
        <v>187</v>
      </c>
      <c r="Q4126" t="s">
        <v>29</v>
      </c>
      <c r="R4126">
        <v>610</v>
      </c>
    </row>
    <row r="4127" spans="1:18" x14ac:dyDescent="0.3">
      <c r="A4127" t="s">
        <v>4345</v>
      </c>
      <c r="B4127" s="1">
        <v>43261</v>
      </c>
      <c r="C4127" s="1">
        <v>43271</v>
      </c>
      <c r="D4127">
        <v>23</v>
      </c>
      <c r="E4127" t="s">
        <v>19</v>
      </c>
      <c r="F4127" t="s">
        <v>3246</v>
      </c>
      <c r="G4127" t="s">
        <v>984</v>
      </c>
      <c r="H4127">
        <v>20</v>
      </c>
      <c r="I4127">
        <v>7</v>
      </c>
      <c r="J4127">
        <v>8</v>
      </c>
      <c r="K4127">
        <v>1051.9000000000001</v>
      </c>
      <c r="L4127">
        <v>662.697</v>
      </c>
      <c r="M4127">
        <v>8415.2000000000007</v>
      </c>
      <c r="N4127" t="s">
        <v>158</v>
      </c>
      <c r="O4127" t="s">
        <v>23</v>
      </c>
      <c r="P4127" t="s">
        <v>39</v>
      </c>
      <c r="Q4127" t="s">
        <v>40</v>
      </c>
      <c r="R4127">
        <v>4110</v>
      </c>
    </row>
    <row r="4128" spans="1:18" x14ac:dyDescent="0.3">
      <c r="A4128" t="s">
        <v>4346</v>
      </c>
      <c r="B4128" s="1">
        <v>43263</v>
      </c>
      <c r="C4128" s="1">
        <v>43281</v>
      </c>
      <c r="D4128">
        <v>41</v>
      </c>
      <c r="E4128" t="s">
        <v>19</v>
      </c>
      <c r="F4128" t="s">
        <v>3246</v>
      </c>
      <c r="G4128" t="s">
        <v>984</v>
      </c>
      <c r="H4128">
        <v>90</v>
      </c>
      <c r="I4128">
        <v>2</v>
      </c>
      <c r="J4128">
        <v>11</v>
      </c>
      <c r="K4128">
        <v>3463.9</v>
      </c>
      <c r="L4128">
        <v>2528.6469999999999</v>
      </c>
      <c r="M4128">
        <v>38102.9</v>
      </c>
      <c r="N4128" t="s">
        <v>321</v>
      </c>
      <c r="O4128" t="s">
        <v>334</v>
      </c>
      <c r="P4128" t="s">
        <v>53</v>
      </c>
      <c r="Q4128" t="s">
        <v>54</v>
      </c>
      <c r="R4128">
        <v>9332</v>
      </c>
    </row>
    <row r="4129" spans="1:18" x14ac:dyDescent="0.3">
      <c r="A4129" t="s">
        <v>4347</v>
      </c>
      <c r="B4129" s="1">
        <v>43264</v>
      </c>
      <c r="C4129" s="1">
        <v>43269</v>
      </c>
      <c r="D4129">
        <v>20</v>
      </c>
      <c r="E4129" t="s">
        <v>19</v>
      </c>
      <c r="F4129" t="s">
        <v>3246</v>
      </c>
      <c r="G4129" t="s">
        <v>984</v>
      </c>
      <c r="H4129">
        <v>26</v>
      </c>
      <c r="I4129">
        <v>9</v>
      </c>
      <c r="J4129">
        <v>10</v>
      </c>
      <c r="K4129">
        <v>1018.4</v>
      </c>
      <c r="L4129">
        <v>539.75199999999995</v>
      </c>
      <c r="M4129">
        <v>10184</v>
      </c>
      <c r="N4129" t="s">
        <v>22</v>
      </c>
      <c r="O4129" t="s">
        <v>795</v>
      </c>
      <c r="P4129" t="s">
        <v>239</v>
      </c>
      <c r="Q4129" t="s">
        <v>240</v>
      </c>
      <c r="R4129">
        <v>210</v>
      </c>
    </row>
    <row r="4130" spans="1:18" x14ac:dyDescent="0.3">
      <c r="A4130" t="s">
        <v>4348</v>
      </c>
      <c r="B4130" s="1">
        <v>43269</v>
      </c>
      <c r="C4130" s="1">
        <v>43276</v>
      </c>
      <c r="D4130">
        <v>2</v>
      </c>
      <c r="E4130" t="s">
        <v>19</v>
      </c>
      <c r="F4130" t="s">
        <v>3246</v>
      </c>
      <c r="G4130" t="s">
        <v>984</v>
      </c>
      <c r="H4130">
        <v>47</v>
      </c>
      <c r="I4130">
        <v>5</v>
      </c>
      <c r="J4130">
        <v>7</v>
      </c>
      <c r="K4130">
        <v>1125.5999999999999</v>
      </c>
      <c r="L4130">
        <v>495.26400000000001</v>
      </c>
      <c r="M4130">
        <v>7879.2</v>
      </c>
      <c r="N4130" t="s">
        <v>202</v>
      </c>
      <c r="O4130" t="s">
        <v>699</v>
      </c>
      <c r="P4130" t="s">
        <v>289</v>
      </c>
      <c r="Q4130" t="s">
        <v>290</v>
      </c>
      <c r="R4130">
        <v>7630</v>
      </c>
    </row>
    <row r="4131" spans="1:18" x14ac:dyDescent="0.3">
      <c r="A4131" t="s">
        <v>4349</v>
      </c>
      <c r="B4131" s="1">
        <v>43270</v>
      </c>
      <c r="C4131" s="1">
        <v>43275</v>
      </c>
      <c r="D4131">
        <v>11</v>
      </c>
      <c r="E4131" t="s">
        <v>19</v>
      </c>
      <c r="F4131" t="s">
        <v>3246</v>
      </c>
      <c r="G4131" t="s">
        <v>984</v>
      </c>
      <c r="H4131">
        <v>96</v>
      </c>
      <c r="I4131">
        <v>2</v>
      </c>
      <c r="J4131">
        <v>5</v>
      </c>
      <c r="K4131">
        <v>1279.7</v>
      </c>
      <c r="L4131">
        <v>1010.963</v>
      </c>
      <c r="M4131">
        <v>6398.5</v>
      </c>
      <c r="N4131" t="s">
        <v>76</v>
      </c>
      <c r="O4131" t="s">
        <v>334</v>
      </c>
      <c r="P4131" t="s">
        <v>128</v>
      </c>
      <c r="Q4131" t="s">
        <v>129</v>
      </c>
      <c r="R4131">
        <v>9012</v>
      </c>
    </row>
    <row r="4132" spans="1:18" x14ac:dyDescent="0.3">
      <c r="A4132" t="s">
        <v>4350</v>
      </c>
      <c r="B4132" s="1">
        <v>43270</v>
      </c>
      <c r="C4132" s="1">
        <v>43285</v>
      </c>
      <c r="D4132">
        <v>20</v>
      </c>
      <c r="E4132" t="s">
        <v>19</v>
      </c>
      <c r="F4132" t="s">
        <v>3246</v>
      </c>
      <c r="G4132" t="s">
        <v>984</v>
      </c>
      <c r="H4132">
        <v>70</v>
      </c>
      <c r="I4132">
        <v>1</v>
      </c>
      <c r="J4132">
        <v>12</v>
      </c>
      <c r="K4132">
        <v>6110.4</v>
      </c>
      <c r="L4132">
        <v>3299.616</v>
      </c>
      <c r="M4132">
        <v>73324.800000000003</v>
      </c>
      <c r="N4132" t="s">
        <v>22</v>
      </c>
      <c r="O4132" t="s">
        <v>471</v>
      </c>
      <c r="P4132" t="s">
        <v>50</v>
      </c>
      <c r="Q4132" t="s">
        <v>29</v>
      </c>
      <c r="R4132">
        <v>604</v>
      </c>
    </row>
    <row r="4133" spans="1:18" x14ac:dyDescent="0.3">
      <c r="A4133" t="s">
        <v>4351</v>
      </c>
      <c r="B4133" s="1">
        <v>43271</v>
      </c>
      <c r="C4133" s="1">
        <v>43279</v>
      </c>
      <c r="D4133">
        <v>13</v>
      </c>
      <c r="E4133" t="s">
        <v>19</v>
      </c>
      <c r="F4133" t="s">
        <v>3246</v>
      </c>
      <c r="G4133" t="s">
        <v>984</v>
      </c>
      <c r="H4133">
        <v>21</v>
      </c>
      <c r="I4133">
        <v>9</v>
      </c>
      <c r="J4133">
        <v>10</v>
      </c>
      <c r="K4133">
        <v>1735.3</v>
      </c>
      <c r="L4133">
        <v>1145.298</v>
      </c>
      <c r="M4133">
        <v>17353</v>
      </c>
      <c r="N4133" t="s">
        <v>69</v>
      </c>
      <c r="O4133" t="s">
        <v>795</v>
      </c>
      <c r="P4133" t="s">
        <v>93</v>
      </c>
      <c r="Q4133" t="s">
        <v>94</v>
      </c>
      <c r="R4133">
        <v>7022</v>
      </c>
    </row>
    <row r="4134" spans="1:18" x14ac:dyDescent="0.3">
      <c r="A4134" t="s">
        <v>4352</v>
      </c>
      <c r="B4134" s="1">
        <v>43271</v>
      </c>
      <c r="C4134" s="1">
        <v>43282</v>
      </c>
      <c r="D4134">
        <v>39</v>
      </c>
      <c r="E4134" t="s">
        <v>19</v>
      </c>
      <c r="F4134" t="s">
        <v>3246</v>
      </c>
      <c r="G4134" t="s">
        <v>984</v>
      </c>
      <c r="H4134">
        <v>67</v>
      </c>
      <c r="I4134">
        <v>9</v>
      </c>
      <c r="J4134">
        <v>7</v>
      </c>
      <c r="K4134">
        <v>268</v>
      </c>
      <c r="L4134">
        <v>195.64</v>
      </c>
      <c r="M4134">
        <v>1876</v>
      </c>
      <c r="N4134" t="s">
        <v>141</v>
      </c>
      <c r="O4134" t="s">
        <v>795</v>
      </c>
      <c r="P4134" t="s">
        <v>150</v>
      </c>
      <c r="Q4134" t="s">
        <v>151</v>
      </c>
      <c r="R4134">
        <v>3420</v>
      </c>
    </row>
    <row r="4135" spans="1:18" x14ac:dyDescent="0.3">
      <c r="A4135" t="s">
        <v>4353</v>
      </c>
      <c r="B4135" s="1">
        <v>43271</v>
      </c>
      <c r="C4135" s="1">
        <v>43279</v>
      </c>
      <c r="D4135">
        <v>12</v>
      </c>
      <c r="E4135" t="s">
        <v>19</v>
      </c>
      <c r="F4135" t="s">
        <v>3246</v>
      </c>
      <c r="G4135" t="s">
        <v>984</v>
      </c>
      <c r="H4135">
        <v>48</v>
      </c>
      <c r="I4135">
        <v>2</v>
      </c>
      <c r="J4135">
        <v>12</v>
      </c>
      <c r="K4135">
        <v>2592.9</v>
      </c>
      <c r="L4135">
        <v>1166.8050000000001</v>
      </c>
      <c r="M4135">
        <v>31114.799999999999</v>
      </c>
      <c r="N4135" t="s">
        <v>155</v>
      </c>
      <c r="O4135" t="s">
        <v>334</v>
      </c>
      <c r="P4135" t="s">
        <v>144</v>
      </c>
      <c r="Q4135" t="s">
        <v>29</v>
      </c>
      <c r="R4135">
        <v>612</v>
      </c>
    </row>
    <row r="4136" spans="1:18" x14ac:dyDescent="0.3">
      <c r="A4136" t="s">
        <v>4354</v>
      </c>
      <c r="B4136" s="1">
        <v>43275</v>
      </c>
      <c r="C4136" s="1">
        <v>43282</v>
      </c>
      <c r="D4136">
        <v>49</v>
      </c>
      <c r="E4136" t="s">
        <v>19</v>
      </c>
      <c r="F4136" t="s">
        <v>3246</v>
      </c>
      <c r="G4136" t="s">
        <v>984</v>
      </c>
      <c r="H4136">
        <v>95</v>
      </c>
      <c r="I4136">
        <v>7</v>
      </c>
      <c r="J4136">
        <v>11</v>
      </c>
      <c r="K4136">
        <v>3604.6</v>
      </c>
      <c r="L4136">
        <v>2198.806</v>
      </c>
      <c r="M4136">
        <v>39650.6</v>
      </c>
      <c r="N4136" t="s">
        <v>135</v>
      </c>
      <c r="O4136" t="s">
        <v>23</v>
      </c>
      <c r="P4136" t="s">
        <v>124</v>
      </c>
      <c r="Q4136" t="s">
        <v>125</v>
      </c>
      <c r="R4136">
        <v>3320</v>
      </c>
    </row>
    <row r="4137" spans="1:18" x14ac:dyDescent="0.3">
      <c r="A4137" t="s">
        <v>4355</v>
      </c>
      <c r="B4137" s="1">
        <v>43276</v>
      </c>
      <c r="C4137" s="1">
        <v>43284</v>
      </c>
      <c r="D4137">
        <v>18</v>
      </c>
      <c r="E4137" t="s">
        <v>19</v>
      </c>
      <c r="F4137" t="s">
        <v>3246</v>
      </c>
      <c r="G4137" t="s">
        <v>984</v>
      </c>
      <c r="H4137">
        <v>16</v>
      </c>
      <c r="I4137">
        <v>5</v>
      </c>
      <c r="J4137">
        <v>10</v>
      </c>
      <c r="K4137">
        <v>3979.8</v>
      </c>
      <c r="L4137">
        <v>2666.4659999999999</v>
      </c>
      <c r="M4137">
        <v>39798</v>
      </c>
      <c r="N4137" t="s">
        <v>116</v>
      </c>
      <c r="O4137" t="s">
        <v>699</v>
      </c>
      <c r="P4137" t="s">
        <v>221</v>
      </c>
      <c r="Q4137" t="s">
        <v>58</v>
      </c>
      <c r="R4137">
        <v>3210</v>
      </c>
    </row>
    <row r="4138" spans="1:18" x14ac:dyDescent="0.3">
      <c r="A4138" t="s">
        <v>4356</v>
      </c>
      <c r="B4138" s="1">
        <v>43277</v>
      </c>
      <c r="C4138" s="1">
        <v>43292</v>
      </c>
      <c r="D4138">
        <v>29</v>
      </c>
      <c r="E4138" t="s">
        <v>19</v>
      </c>
      <c r="F4138" t="s">
        <v>3246</v>
      </c>
      <c r="G4138" t="s">
        <v>984</v>
      </c>
      <c r="H4138">
        <v>62</v>
      </c>
      <c r="I4138">
        <v>8</v>
      </c>
      <c r="J4138">
        <v>6</v>
      </c>
      <c r="K4138">
        <v>194.3</v>
      </c>
      <c r="L4138">
        <v>102.979</v>
      </c>
      <c r="M4138">
        <v>1165.8</v>
      </c>
      <c r="N4138" t="s">
        <v>63</v>
      </c>
      <c r="O4138" t="s">
        <v>828</v>
      </c>
      <c r="P4138" t="s">
        <v>64</v>
      </c>
      <c r="Q4138" t="s">
        <v>65</v>
      </c>
      <c r="R4138">
        <v>4730</v>
      </c>
    </row>
    <row r="4139" spans="1:18" x14ac:dyDescent="0.3">
      <c r="A4139" t="s">
        <v>4357</v>
      </c>
      <c r="B4139" s="1">
        <v>43278</v>
      </c>
      <c r="C4139" s="1">
        <v>43290</v>
      </c>
      <c r="D4139">
        <v>33</v>
      </c>
      <c r="E4139" t="s">
        <v>19</v>
      </c>
      <c r="F4139" t="s">
        <v>3246</v>
      </c>
      <c r="G4139" t="s">
        <v>984</v>
      </c>
      <c r="H4139">
        <v>30</v>
      </c>
      <c r="I4139">
        <v>13</v>
      </c>
      <c r="J4139">
        <v>7</v>
      </c>
      <c r="K4139">
        <v>2003.3</v>
      </c>
      <c r="L4139">
        <v>1482.442</v>
      </c>
      <c r="M4139">
        <v>14023.1</v>
      </c>
      <c r="N4139" t="s">
        <v>166</v>
      </c>
      <c r="O4139" t="s">
        <v>779</v>
      </c>
      <c r="P4139" t="s">
        <v>438</v>
      </c>
      <c r="Q4139" t="s">
        <v>118</v>
      </c>
      <c r="R4139">
        <v>112</v>
      </c>
    </row>
    <row r="4140" spans="1:18" x14ac:dyDescent="0.3">
      <c r="A4140" t="s">
        <v>4358</v>
      </c>
      <c r="B4140" s="1">
        <v>43278</v>
      </c>
      <c r="C4140" s="1">
        <v>43288</v>
      </c>
      <c r="D4140">
        <v>16</v>
      </c>
      <c r="E4140" t="s">
        <v>19</v>
      </c>
      <c r="F4140" t="s">
        <v>3246</v>
      </c>
      <c r="G4140" t="s">
        <v>984</v>
      </c>
      <c r="H4140">
        <v>37</v>
      </c>
      <c r="I4140">
        <v>6</v>
      </c>
      <c r="J4140">
        <v>11</v>
      </c>
      <c r="K4140">
        <v>944.7</v>
      </c>
      <c r="L4140">
        <v>765.20699999999999</v>
      </c>
      <c r="M4140">
        <v>10391.700000000001</v>
      </c>
      <c r="N4140" t="s">
        <v>96</v>
      </c>
      <c r="O4140" t="s">
        <v>785</v>
      </c>
      <c r="P4140" t="s">
        <v>156</v>
      </c>
      <c r="Q4140" t="s">
        <v>151</v>
      </c>
      <c r="R4140">
        <v>3411</v>
      </c>
    </row>
    <row r="4141" spans="1:18" x14ac:dyDescent="0.3">
      <c r="A4141" t="s">
        <v>4359</v>
      </c>
      <c r="B4141" s="1">
        <v>43278</v>
      </c>
      <c r="C4141" s="1">
        <v>43281</v>
      </c>
      <c r="D4141">
        <v>9</v>
      </c>
      <c r="E4141" t="s">
        <v>19</v>
      </c>
      <c r="F4141" t="s">
        <v>3246</v>
      </c>
      <c r="G4141" t="s">
        <v>984</v>
      </c>
      <c r="H4141">
        <v>57</v>
      </c>
      <c r="I4141">
        <v>7</v>
      </c>
      <c r="J4141">
        <v>9</v>
      </c>
      <c r="K4141">
        <v>2505.8000000000002</v>
      </c>
      <c r="L4141">
        <v>1077.4939999999999</v>
      </c>
      <c r="M4141">
        <v>22552.2</v>
      </c>
      <c r="N4141" t="s">
        <v>311</v>
      </c>
      <c r="O4141" t="s">
        <v>23</v>
      </c>
      <c r="P4141" t="s">
        <v>173</v>
      </c>
      <c r="Q4141" t="s">
        <v>174</v>
      </c>
      <c r="R4141">
        <v>3434</v>
      </c>
    </row>
    <row r="4142" spans="1:18" x14ac:dyDescent="0.3">
      <c r="A4142" t="s">
        <v>4360</v>
      </c>
      <c r="B4142" s="1">
        <v>43280</v>
      </c>
      <c r="C4142" s="1">
        <v>43285</v>
      </c>
      <c r="D4142">
        <v>40</v>
      </c>
      <c r="E4142" t="s">
        <v>19</v>
      </c>
      <c r="F4142" t="s">
        <v>3246</v>
      </c>
      <c r="G4142" t="s">
        <v>984</v>
      </c>
      <c r="H4142">
        <v>67</v>
      </c>
      <c r="I4142">
        <v>13</v>
      </c>
      <c r="J4142">
        <v>9</v>
      </c>
      <c r="K4142">
        <v>2659.9</v>
      </c>
      <c r="L4142">
        <v>1675.7370000000001</v>
      </c>
      <c r="M4142">
        <v>23939.1</v>
      </c>
      <c r="N4142" t="s">
        <v>92</v>
      </c>
      <c r="O4142" t="s">
        <v>779</v>
      </c>
      <c r="P4142" t="s">
        <v>150</v>
      </c>
      <c r="Q4142" t="s">
        <v>151</v>
      </c>
      <c r="R4142">
        <v>3420</v>
      </c>
    </row>
    <row r="4143" spans="1:18" x14ac:dyDescent="0.3">
      <c r="A4143" t="s">
        <v>4361</v>
      </c>
      <c r="B4143" s="1">
        <v>43280</v>
      </c>
      <c r="C4143" s="1">
        <v>43283</v>
      </c>
      <c r="D4143">
        <v>50</v>
      </c>
      <c r="E4143" t="s">
        <v>19</v>
      </c>
      <c r="F4143" t="s">
        <v>3246</v>
      </c>
      <c r="G4143" t="s">
        <v>984</v>
      </c>
      <c r="H4143">
        <v>18</v>
      </c>
      <c r="I4143">
        <v>5</v>
      </c>
      <c r="J4143">
        <v>5</v>
      </c>
      <c r="K4143">
        <v>6083.6</v>
      </c>
      <c r="L4143">
        <v>2980.9639999999999</v>
      </c>
      <c r="M4143">
        <v>30418</v>
      </c>
      <c r="N4143" t="s">
        <v>67</v>
      </c>
      <c r="O4143" t="s">
        <v>699</v>
      </c>
      <c r="P4143" t="s">
        <v>150</v>
      </c>
      <c r="Q4143" t="s">
        <v>151</v>
      </c>
      <c r="R4143">
        <v>3420</v>
      </c>
    </row>
    <row r="4144" spans="1:18" x14ac:dyDescent="0.3">
      <c r="A4144" t="s">
        <v>4362</v>
      </c>
      <c r="B4144" s="1">
        <v>43283</v>
      </c>
      <c r="C4144" s="1">
        <v>43291</v>
      </c>
      <c r="D4144">
        <v>29</v>
      </c>
      <c r="E4144" t="s">
        <v>19</v>
      </c>
      <c r="F4144" t="s">
        <v>3246</v>
      </c>
      <c r="G4144" t="s">
        <v>984</v>
      </c>
      <c r="H4144">
        <v>99</v>
      </c>
      <c r="I4144">
        <v>2</v>
      </c>
      <c r="J4144">
        <v>11</v>
      </c>
      <c r="K4144">
        <v>2646.5</v>
      </c>
      <c r="L4144">
        <v>1879.0150000000001</v>
      </c>
      <c r="M4144">
        <v>29111.5</v>
      </c>
      <c r="N4144" t="s">
        <v>63</v>
      </c>
      <c r="O4144" t="s">
        <v>334</v>
      </c>
      <c r="P4144" t="s">
        <v>180</v>
      </c>
      <c r="Q4144" t="s">
        <v>181</v>
      </c>
      <c r="R4144">
        <v>3225</v>
      </c>
    </row>
    <row r="4145" spans="1:18" x14ac:dyDescent="0.3">
      <c r="A4145" t="s">
        <v>4363</v>
      </c>
      <c r="B4145" s="1">
        <v>43283</v>
      </c>
      <c r="C4145" s="1">
        <v>43299</v>
      </c>
      <c r="D4145">
        <v>2</v>
      </c>
      <c r="E4145" t="s">
        <v>19</v>
      </c>
      <c r="F4145" t="s">
        <v>3246</v>
      </c>
      <c r="G4145" t="s">
        <v>984</v>
      </c>
      <c r="H4145">
        <v>37</v>
      </c>
      <c r="I4145">
        <v>9</v>
      </c>
      <c r="J4145">
        <v>11</v>
      </c>
      <c r="K4145">
        <v>1943</v>
      </c>
      <c r="L4145">
        <v>1379.53</v>
      </c>
      <c r="M4145">
        <v>21373</v>
      </c>
      <c r="N4145" t="s">
        <v>202</v>
      </c>
      <c r="O4145" t="s">
        <v>795</v>
      </c>
      <c r="P4145" t="s">
        <v>156</v>
      </c>
      <c r="Q4145" t="s">
        <v>151</v>
      </c>
      <c r="R4145">
        <v>3411</v>
      </c>
    </row>
    <row r="4146" spans="1:18" x14ac:dyDescent="0.3">
      <c r="A4146" t="s">
        <v>4364</v>
      </c>
      <c r="B4146" s="1">
        <v>43283</v>
      </c>
      <c r="C4146" s="1">
        <v>43292</v>
      </c>
      <c r="D4146">
        <v>37</v>
      </c>
      <c r="E4146" t="s">
        <v>19</v>
      </c>
      <c r="F4146" t="s">
        <v>3246</v>
      </c>
      <c r="G4146" t="s">
        <v>984</v>
      </c>
      <c r="H4146">
        <v>59</v>
      </c>
      <c r="I4146">
        <v>13</v>
      </c>
      <c r="J4146">
        <v>7</v>
      </c>
      <c r="K4146">
        <v>3102.1</v>
      </c>
      <c r="L4146">
        <v>1271.8610000000001</v>
      </c>
      <c r="M4146">
        <v>21714.7</v>
      </c>
      <c r="N4146" t="s">
        <v>106</v>
      </c>
      <c r="O4146" t="s">
        <v>779</v>
      </c>
      <c r="P4146" t="s">
        <v>268</v>
      </c>
      <c r="Q4146" t="s">
        <v>101</v>
      </c>
      <c r="R4146">
        <v>4500</v>
      </c>
    </row>
    <row r="4147" spans="1:18" x14ac:dyDescent="0.3">
      <c r="A4147" t="s">
        <v>4365</v>
      </c>
      <c r="B4147" s="1">
        <v>43283</v>
      </c>
      <c r="C4147" s="1">
        <v>43299</v>
      </c>
      <c r="D4147">
        <v>13</v>
      </c>
      <c r="E4147" t="s">
        <v>19</v>
      </c>
      <c r="F4147" t="s">
        <v>3246</v>
      </c>
      <c r="G4147" t="s">
        <v>984</v>
      </c>
      <c r="H4147">
        <v>59</v>
      </c>
      <c r="I4147">
        <v>5</v>
      </c>
      <c r="J4147">
        <v>8</v>
      </c>
      <c r="K4147">
        <v>3959.7</v>
      </c>
      <c r="L4147">
        <v>1663.0740000000001</v>
      </c>
      <c r="M4147">
        <v>31677.599999999999</v>
      </c>
      <c r="N4147" t="s">
        <v>69</v>
      </c>
      <c r="O4147" t="s">
        <v>699</v>
      </c>
      <c r="P4147" t="s">
        <v>268</v>
      </c>
      <c r="Q4147" t="s">
        <v>101</v>
      </c>
      <c r="R4147">
        <v>4500</v>
      </c>
    </row>
    <row r="4148" spans="1:18" x14ac:dyDescent="0.3">
      <c r="A4148" t="s">
        <v>4366</v>
      </c>
      <c r="B4148" s="1">
        <v>43285</v>
      </c>
      <c r="C4148" s="1">
        <v>43298</v>
      </c>
      <c r="D4148">
        <v>43</v>
      </c>
      <c r="E4148" t="s">
        <v>19</v>
      </c>
      <c r="F4148" t="s">
        <v>3246</v>
      </c>
      <c r="G4148" t="s">
        <v>984</v>
      </c>
      <c r="H4148">
        <v>44</v>
      </c>
      <c r="I4148">
        <v>13</v>
      </c>
      <c r="J4148">
        <v>11</v>
      </c>
      <c r="K4148">
        <v>1983.2</v>
      </c>
      <c r="L4148">
        <v>1348.576</v>
      </c>
      <c r="M4148">
        <v>21815.200000000001</v>
      </c>
      <c r="N4148" t="s">
        <v>210</v>
      </c>
      <c r="O4148" t="s">
        <v>779</v>
      </c>
      <c r="P4148" t="s">
        <v>345</v>
      </c>
      <c r="Q4148" t="s">
        <v>139</v>
      </c>
      <c r="R4148">
        <v>4930</v>
      </c>
    </row>
    <row r="4149" spans="1:18" x14ac:dyDescent="0.3">
      <c r="A4149" t="s">
        <v>4367</v>
      </c>
      <c r="B4149" s="1">
        <v>43287</v>
      </c>
      <c r="C4149" s="1">
        <v>43299</v>
      </c>
      <c r="D4149">
        <v>34</v>
      </c>
      <c r="E4149" t="s">
        <v>19</v>
      </c>
      <c r="F4149" t="s">
        <v>3246</v>
      </c>
      <c r="G4149" t="s">
        <v>984</v>
      </c>
      <c r="H4149">
        <v>61</v>
      </c>
      <c r="I4149">
        <v>9</v>
      </c>
      <c r="J4149">
        <v>8</v>
      </c>
      <c r="K4149">
        <v>864.3</v>
      </c>
      <c r="L4149">
        <v>630.93899999999996</v>
      </c>
      <c r="M4149">
        <v>6914.4</v>
      </c>
      <c r="N4149" t="s">
        <v>46</v>
      </c>
      <c r="O4149" t="s">
        <v>795</v>
      </c>
      <c r="P4149" t="s">
        <v>232</v>
      </c>
      <c r="Q4149" t="s">
        <v>233</v>
      </c>
      <c r="R4149">
        <v>9812</v>
      </c>
    </row>
    <row r="4150" spans="1:18" x14ac:dyDescent="0.3">
      <c r="A4150" t="s">
        <v>4368</v>
      </c>
      <c r="B4150" s="1">
        <v>43288</v>
      </c>
      <c r="C4150" s="1">
        <v>43294</v>
      </c>
      <c r="D4150">
        <v>2</v>
      </c>
      <c r="E4150" t="s">
        <v>19</v>
      </c>
      <c r="F4150" t="s">
        <v>3246</v>
      </c>
      <c r="G4150" t="s">
        <v>984</v>
      </c>
      <c r="H4150">
        <v>48</v>
      </c>
      <c r="I4150">
        <v>7</v>
      </c>
      <c r="J4150">
        <v>10</v>
      </c>
      <c r="K4150">
        <v>1922.9</v>
      </c>
      <c r="L4150">
        <v>846.07600000000002</v>
      </c>
      <c r="M4150">
        <v>19229</v>
      </c>
      <c r="N4150" t="s">
        <v>202</v>
      </c>
      <c r="O4150" t="s">
        <v>23</v>
      </c>
      <c r="P4150" t="s">
        <v>144</v>
      </c>
      <c r="Q4150" t="s">
        <v>29</v>
      </c>
      <c r="R4150">
        <v>612</v>
      </c>
    </row>
    <row r="4151" spans="1:18" x14ac:dyDescent="0.3">
      <c r="A4151" t="s">
        <v>4369</v>
      </c>
      <c r="B4151" s="1">
        <v>43288</v>
      </c>
      <c r="C4151" s="1">
        <v>43306</v>
      </c>
      <c r="D4151">
        <v>38</v>
      </c>
      <c r="E4151" t="s">
        <v>19</v>
      </c>
      <c r="F4151" t="s">
        <v>3246</v>
      </c>
      <c r="G4151" t="s">
        <v>984</v>
      </c>
      <c r="H4151">
        <v>36</v>
      </c>
      <c r="I4151">
        <v>7</v>
      </c>
      <c r="J4151">
        <v>6</v>
      </c>
      <c r="K4151">
        <v>1252.9000000000001</v>
      </c>
      <c r="L4151">
        <v>1052.4359999999999</v>
      </c>
      <c r="M4151">
        <v>7517.4</v>
      </c>
      <c r="N4151" t="s">
        <v>193</v>
      </c>
      <c r="O4151" t="s">
        <v>23</v>
      </c>
      <c r="P4151" t="s">
        <v>247</v>
      </c>
      <c r="Q4151" t="s">
        <v>243</v>
      </c>
      <c r="R4151">
        <v>4414</v>
      </c>
    </row>
    <row r="4152" spans="1:18" x14ac:dyDescent="0.3">
      <c r="A4152" t="s">
        <v>4370</v>
      </c>
      <c r="B4152" s="1">
        <v>43288</v>
      </c>
      <c r="C4152" s="1">
        <v>43298</v>
      </c>
      <c r="D4152">
        <v>27</v>
      </c>
      <c r="E4152" t="s">
        <v>19</v>
      </c>
      <c r="F4152" t="s">
        <v>3246</v>
      </c>
      <c r="G4152" t="s">
        <v>984</v>
      </c>
      <c r="H4152">
        <v>55</v>
      </c>
      <c r="I4152">
        <v>11</v>
      </c>
      <c r="J4152">
        <v>11</v>
      </c>
      <c r="K4152">
        <v>911.2</v>
      </c>
      <c r="L4152">
        <v>774.52</v>
      </c>
      <c r="M4152">
        <v>10023.200000000001</v>
      </c>
      <c r="N4152" t="s">
        <v>123</v>
      </c>
      <c r="O4152" t="s">
        <v>593</v>
      </c>
      <c r="P4152" t="s">
        <v>36</v>
      </c>
      <c r="Q4152" t="s">
        <v>36</v>
      </c>
      <c r="R4152">
        <v>3330</v>
      </c>
    </row>
    <row r="4153" spans="1:18" x14ac:dyDescent="0.3">
      <c r="A4153" t="s">
        <v>4371</v>
      </c>
      <c r="B4153" s="1">
        <v>43289</v>
      </c>
      <c r="C4153" s="1">
        <v>43302</v>
      </c>
      <c r="D4153">
        <v>50</v>
      </c>
      <c r="E4153" t="s">
        <v>19</v>
      </c>
      <c r="F4153" t="s">
        <v>3246</v>
      </c>
      <c r="G4153" t="s">
        <v>984</v>
      </c>
      <c r="H4153">
        <v>98</v>
      </c>
      <c r="I4153">
        <v>11</v>
      </c>
      <c r="J4153">
        <v>5</v>
      </c>
      <c r="K4153">
        <v>743.7</v>
      </c>
      <c r="L4153">
        <v>572.649</v>
      </c>
      <c r="M4153">
        <v>3718.5</v>
      </c>
      <c r="N4153" t="s">
        <v>67</v>
      </c>
      <c r="O4153" t="s">
        <v>593</v>
      </c>
      <c r="P4153" t="s">
        <v>286</v>
      </c>
      <c r="Q4153" t="s">
        <v>287</v>
      </c>
      <c r="R4153">
        <v>3503</v>
      </c>
    </row>
    <row r="4154" spans="1:18" x14ac:dyDescent="0.3">
      <c r="A4154" t="s">
        <v>4372</v>
      </c>
      <c r="B4154" s="1">
        <v>43290</v>
      </c>
      <c r="C4154" s="1">
        <v>43297</v>
      </c>
      <c r="D4154">
        <v>12</v>
      </c>
      <c r="E4154" t="s">
        <v>19</v>
      </c>
      <c r="F4154" t="s">
        <v>3246</v>
      </c>
      <c r="G4154" t="s">
        <v>984</v>
      </c>
      <c r="H4154">
        <v>54</v>
      </c>
      <c r="I4154">
        <v>14</v>
      </c>
      <c r="J4154">
        <v>11</v>
      </c>
      <c r="K4154">
        <v>2599.6</v>
      </c>
      <c r="L4154">
        <v>1871.712</v>
      </c>
      <c r="M4154">
        <v>28595.599999999999</v>
      </c>
      <c r="N4154" t="s">
        <v>155</v>
      </c>
      <c r="O4154" t="s">
        <v>789</v>
      </c>
      <c r="P4154" t="s">
        <v>24</v>
      </c>
      <c r="Q4154" t="s">
        <v>25</v>
      </c>
      <c r="R4154">
        <v>8022</v>
      </c>
    </row>
    <row r="4155" spans="1:18" x14ac:dyDescent="0.3">
      <c r="A4155" t="s">
        <v>4373</v>
      </c>
      <c r="B4155" s="1">
        <v>43291</v>
      </c>
      <c r="C4155" s="1">
        <v>43301</v>
      </c>
      <c r="D4155">
        <v>17</v>
      </c>
      <c r="E4155" t="s">
        <v>19</v>
      </c>
      <c r="F4155" t="s">
        <v>3246</v>
      </c>
      <c r="G4155" t="s">
        <v>984</v>
      </c>
      <c r="H4155">
        <v>24</v>
      </c>
      <c r="I4155">
        <v>2</v>
      </c>
      <c r="J4155">
        <v>9</v>
      </c>
      <c r="K4155">
        <v>5132.2</v>
      </c>
      <c r="L4155">
        <v>2771.3879999999999</v>
      </c>
      <c r="M4155">
        <v>46189.8</v>
      </c>
      <c r="N4155" t="s">
        <v>270</v>
      </c>
      <c r="O4155" t="s">
        <v>334</v>
      </c>
      <c r="P4155" t="s">
        <v>237</v>
      </c>
      <c r="Q4155" t="s">
        <v>118</v>
      </c>
      <c r="R4155">
        <v>112</v>
      </c>
    </row>
    <row r="4156" spans="1:18" x14ac:dyDescent="0.3">
      <c r="A4156" t="s">
        <v>4374</v>
      </c>
      <c r="B4156" s="1">
        <v>43291</v>
      </c>
      <c r="C4156" s="1">
        <v>43300</v>
      </c>
      <c r="D4156">
        <v>42</v>
      </c>
      <c r="E4156" t="s">
        <v>19</v>
      </c>
      <c r="F4156" t="s">
        <v>3246</v>
      </c>
      <c r="G4156" t="s">
        <v>984</v>
      </c>
      <c r="H4156">
        <v>88</v>
      </c>
      <c r="I4156">
        <v>5</v>
      </c>
      <c r="J4156">
        <v>9</v>
      </c>
      <c r="K4156">
        <v>6224.3</v>
      </c>
      <c r="L4156">
        <v>4170.2809999999999</v>
      </c>
      <c r="M4156">
        <v>56018.7</v>
      </c>
      <c r="N4156" t="s">
        <v>89</v>
      </c>
      <c r="O4156" t="s">
        <v>699</v>
      </c>
      <c r="P4156" t="s">
        <v>577</v>
      </c>
      <c r="Q4156" t="s">
        <v>36</v>
      </c>
      <c r="R4156">
        <v>3334</v>
      </c>
    </row>
    <row r="4157" spans="1:18" x14ac:dyDescent="0.3">
      <c r="A4157" t="s">
        <v>4375</v>
      </c>
      <c r="B4157" s="1">
        <v>43293</v>
      </c>
      <c r="C4157" s="1">
        <v>43309</v>
      </c>
      <c r="D4157">
        <v>6</v>
      </c>
      <c r="E4157" t="s">
        <v>19</v>
      </c>
      <c r="F4157" t="s">
        <v>3246</v>
      </c>
      <c r="G4157" t="s">
        <v>984</v>
      </c>
      <c r="H4157">
        <v>82</v>
      </c>
      <c r="I4157">
        <v>2</v>
      </c>
      <c r="J4157">
        <v>6</v>
      </c>
      <c r="K4157">
        <v>2271.3000000000002</v>
      </c>
      <c r="L4157">
        <v>931.23299999999995</v>
      </c>
      <c r="M4157">
        <v>13627.8</v>
      </c>
      <c r="N4157" t="s">
        <v>31</v>
      </c>
      <c r="O4157" t="s">
        <v>334</v>
      </c>
      <c r="P4157" t="s">
        <v>156</v>
      </c>
      <c r="Q4157" t="s">
        <v>151</v>
      </c>
      <c r="R4157">
        <v>3411</v>
      </c>
    </row>
    <row r="4158" spans="1:18" x14ac:dyDescent="0.3">
      <c r="A4158" t="s">
        <v>4376</v>
      </c>
      <c r="B4158" s="1">
        <v>43293</v>
      </c>
      <c r="C4158" s="1">
        <v>43298</v>
      </c>
      <c r="D4158">
        <v>2</v>
      </c>
      <c r="E4158" t="s">
        <v>19</v>
      </c>
      <c r="F4158" t="s">
        <v>3246</v>
      </c>
      <c r="G4158" t="s">
        <v>984</v>
      </c>
      <c r="H4158">
        <v>76</v>
      </c>
      <c r="I4158">
        <v>11</v>
      </c>
      <c r="J4158">
        <v>10</v>
      </c>
      <c r="K4158">
        <v>3959.7</v>
      </c>
      <c r="L4158">
        <v>2930.1779999999999</v>
      </c>
      <c r="M4158">
        <v>39597</v>
      </c>
      <c r="N4158" t="s">
        <v>202</v>
      </c>
      <c r="O4158" t="s">
        <v>593</v>
      </c>
      <c r="P4158" t="s">
        <v>121</v>
      </c>
      <c r="Q4158" t="s">
        <v>33</v>
      </c>
      <c r="R4158">
        <v>2016</v>
      </c>
    </row>
    <row r="4159" spans="1:18" x14ac:dyDescent="0.3">
      <c r="A4159" t="s">
        <v>4377</v>
      </c>
      <c r="B4159" s="1">
        <v>43294</v>
      </c>
      <c r="C4159" s="1">
        <v>43312</v>
      </c>
      <c r="D4159">
        <v>7</v>
      </c>
      <c r="E4159" t="s">
        <v>19</v>
      </c>
      <c r="F4159" t="s">
        <v>3246</v>
      </c>
      <c r="G4159" t="s">
        <v>984</v>
      </c>
      <c r="H4159">
        <v>26</v>
      </c>
      <c r="I4159">
        <v>7</v>
      </c>
      <c r="J4159">
        <v>5</v>
      </c>
      <c r="K4159">
        <v>2345</v>
      </c>
      <c r="L4159">
        <v>1876</v>
      </c>
      <c r="M4159">
        <v>11725</v>
      </c>
      <c r="N4159" t="s">
        <v>169</v>
      </c>
      <c r="O4159" t="s">
        <v>23</v>
      </c>
      <c r="P4159" t="s">
        <v>239</v>
      </c>
      <c r="Q4159" t="s">
        <v>240</v>
      </c>
      <c r="R4159">
        <v>210</v>
      </c>
    </row>
    <row r="4160" spans="1:18" x14ac:dyDescent="0.3">
      <c r="A4160" t="s">
        <v>4378</v>
      </c>
      <c r="B4160" s="1">
        <v>43295</v>
      </c>
      <c r="C4160" s="1">
        <v>43302</v>
      </c>
      <c r="D4160">
        <v>11</v>
      </c>
      <c r="E4160" t="s">
        <v>19</v>
      </c>
      <c r="F4160" t="s">
        <v>3246</v>
      </c>
      <c r="G4160" t="s">
        <v>984</v>
      </c>
      <c r="H4160">
        <v>89</v>
      </c>
      <c r="I4160">
        <v>11</v>
      </c>
      <c r="J4160">
        <v>12</v>
      </c>
      <c r="K4160">
        <v>1762.1</v>
      </c>
      <c r="L4160">
        <v>757.70299999999997</v>
      </c>
      <c r="M4160">
        <v>21145.200000000001</v>
      </c>
      <c r="N4160" t="s">
        <v>76</v>
      </c>
      <c r="O4160" t="s">
        <v>593</v>
      </c>
      <c r="P4160" t="s">
        <v>131</v>
      </c>
      <c r="Q4160" t="s">
        <v>74</v>
      </c>
      <c r="R4160">
        <v>1023</v>
      </c>
    </row>
    <row r="4161" spans="1:18" x14ac:dyDescent="0.3">
      <c r="A4161" t="s">
        <v>4379</v>
      </c>
      <c r="B4161" s="1">
        <v>43295</v>
      </c>
      <c r="C4161" s="1">
        <v>43309</v>
      </c>
      <c r="D4161">
        <v>9</v>
      </c>
      <c r="E4161" t="s">
        <v>19</v>
      </c>
      <c r="F4161" t="s">
        <v>3246</v>
      </c>
      <c r="G4161" t="s">
        <v>984</v>
      </c>
      <c r="H4161">
        <v>12</v>
      </c>
      <c r="I4161">
        <v>5</v>
      </c>
      <c r="J4161">
        <v>11</v>
      </c>
      <c r="K4161">
        <v>3088.7</v>
      </c>
      <c r="L4161">
        <v>1945.8810000000001</v>
      </c>
      <c r="M4161">
        <v>33975.699999999997</v>
      </c>
      <c r="N4161" t="s">
        <v>311</v>
      </c>
      <c r="O4161" t="s">
        <v>699</v>
      </c>
      <c r="P4161" t="s">
        <v>144</v>
      </c>
      <c r="Q4161" t="s">
        <v>29</v>
      </c>
      <c r="R4161">
        <v>610</v>
      </c>
    </row>
    <row r="4162" spans="1:18" x14ac:dyDescent="0.3">
      <c r="A4162" t="s">
        <v>4380</v>
      </c>
      <c r="B4162" s="1">
        <v>43295</v>
      </c>
      <c r="C4162" s="1">
        <v>43303</v>
      </c>
      <c r="D4162">
        <v>10</v>
      </c>
      <c r="E4162" t="s">
        <v>19</v>
      </c>
      <c r="F4162" t="s">
        <v>3246</v>
      </c>
      <c r="G4162" t="s">
        <v>984</v>
      </c>
      <c r="H4162">
        <v>23</v>
      </c>
      <c r="I4162">
        <v>6</v>
      </c>
      <c r="J4162">
        <v>8</v>
      </c>
      <c r="K4162">
        <v>2472.3000000000002</v>
      </c>
      <c r="L4162">
        <v>988.92</v>
      </c>
      <c r="M4162">
        <v>19778.400000000001</v>
      </c>
      <c r="N4162" t="s">
        <v>56</v>
      </c>
      <c r="O4162" t="s">
        <v>785</v>
      </c>
      <c r="P4162" t="s">
        <v>90</v>
      </c>
      <c r="Q4162" t="s">
        <v>25</v>
      </c>
      <c r="R4162">
        <v>8051</v>
      </c>
    </row>
    <row r="4163" spans="1:18" x14ac:dyDescent="0.3">
      <c r="A4163" t="s">
        <v>4381</v>
      </c>
      <c r="B4163" s="1">
        <v>43297</v>
      </c>
      <c r="C4163" s="1">
        <v>43313</v>
      </c>
      <c r="D4163">
        <v>41</v>
      </c>
      <c r="E4163" t="s">
        <v>19</v>
      </c>
      <c r="F4163" t="s">
        <v>3246</v>
      </c>
      <c r="G4163" t="s">
        <v>984</v>
      </c>
      <c r="H4163">
        <v>61</v>
      </c>
      <c r="I4163">
        <v>1</v>
      </c>
      <c r="J4163">
        <v>12</v>
      </c>
      <c r="K4163">
        <v>3825.7</v>
      </c>
      <c r="L4163">
        <v>1912.85</v>
      </c>
      <c r="M4163">
        <v>45908.4</v>
      </c>
      <c r="N4163" t="s">
        <v>321</v>
      </c>
      <c r="O4163" t="s">
        <v>471</v>
      </c>
      <c r="P4163" t="s">
        <v>232</v>
      </c>
      <c r="Q4163" t="s">
        <v>233</v>
      </c>
      <c r="R4163">
        <v>9812</v>
      </c>
    </row>
    <row r="4164" spans="1:18" x14ac:dyDescent="0.3">
      <c r="A4164" t="s">
        <v>4382</v>
      </c>
      <c r="B4164" s="1">
        <v>43299</v>
      </c>
      <c r="C4164" s="1">
        <v>43307</v>
      </c>
      <c r="D4164">
        <v>50</v>
      </c>
      <c r="E4164" t="s">
        <v>19</v>
      </c>
      <c r="F4164" t="s">
        <v>3246</v>
      </c>
      <c r="G4164" t="s">
        <v>984</v>
      </c>
      <c r="H4164">
        <v>45</v>
      </c>
      <c r="I4164">
        <v>2</v>
      </c>
      <c r="J4164">
        <v>11</v>
      </c>
      <c r="K4164">
        <v>1929.6</v>
      </c>
      <c r="L4164">
        <v>1138.4639999999999</v>
      </c>
      <c r="M4164">
        <v>21225.599999999999</v>
      </c>
      <c r="N4164" t="s">
        <v>67</v>
      </c>
      <c r="O4164" t="s">
        <v>334</v>
      </c>
      <c r="P4164" t="s">
        <v>540</v>
      </c>
      <c r="Q4164" t="s">
        <v>114</v>
      </c>
      <c r="R4164">
        <v>9400</v>
      </c>
    </row>
    <row r="4165" spans="1:18" x14ac:dyDescent="0.3">
      <c r="A4165" t="s">
        <v>4383</v>
      </c>
      <c r="B4165" s="1">
        <v>43300</v>
      </c>
      <c r="C4165" s="1">
        <v>43310</v>
      </c>
      <c r="D4165">
        <v>20</v>
      </c>
      <c r="E4165" t="s">
        <v>19</v>
      </c>
      <c r="F4165" t="s">
        <v>3246</v>
      </c>
      <c r="G4165" t="s">
        <v>984</v>
      </c>
      <c r="H4165">
        <v>23</v>
      </c>
      <c r="I4165">
        <v>5</v>
      </c>
      <c r="J4165">
        <v>7</v>
      </c>
      <c r="K4165">
        <v>1125.5999999999999</v>
      </c>
      <c r="L4165">
        <v>821.68799999999999</v>
      </c>
      <c r="M4165">
        <v>7879.2</v>
      </c>
      <c r="N4165" t="s">
        <v>22</v>
      </c>
      <c r="O4165" t="s">
        <v>699</v>
      </c>
      <c r="P4165" t="s">
        <v>90</v>
      </c>
      <c r="Q4165" t="s">
        <v>25</v>
      </c>
      <c r="R4165">
        <v>8051</v>
      </c>
    </row>
    <row r="4166" spans="1:18" x14ac:dyDescent="0.3">
      <c r="A4166" t="s">
        <v>4384</v>
      </c>
      <c r="B4166" s="1">
        <v>43300</v>
      </c>
      <c r="C4166" s="1">
        <v>43316</v>
      </c>
      <c r="D4166">
        <v>33</v>
      </c>
      <c r="E4166" t="s">
        <v>19</v>
      </c>
      <c r="F4166" t="s">
        <v>3246</v>
      </c>
      <c r="G4166" t="s">
        <v>984</v>
      </c>
      <c r="H4166">
        <v>41</v>
      </c>
      <c r="I4166">
        <v>9</v>
      </c>
      <c r="J4166">
        <v>8</v>
      </c>
      <c r="K4166">
        <v>3711.8</v>
      </c>
      <c r="L4166">
        <v>2598.2600000000002</v>
      </c>
      <c r="M4166">
        <v>29694.400000000001</v>
      </c>
      <c r="N4166" t="s">
        <v>166</v>
      </c>
      <c r="O4166" t="s">
        <v>795</v>
      </c>
      <c r="P4166" t="s">
        <v>43</v>
      </c>
      <c r="Q4166" t="s">
        <v>44</v>
      </c>
      <c r="R4166">
        <v>4310</v>
      </c>
    </row>
    <row r="4167" spans="1:18" x14ac:dyDescent="0.3">
      <c r="A4167" t="s">
        <v>4385</v>
      </c>
      <c r="B4167" s="1">
        <v>43301</v>
      </c>
      <c r="C4167" s="1">
        <v>43317</v>
      </c>
      <c r="D4167">
        <v>32</v>
      </c>
      <c r="E4167" t="s">
        <v>19</v>
      </c>
      <c r="F4167" t="s">
        <v>3246</v>
      </c>
      <c r="G4167" t="s">
        <v>984</v>
      </c>
      <c r="H4167">
        <v>45</v>
      </c>
      <c r="I4167">
        <v>7</v>
      </c>
      <c r="J4167">
        <v>8</v>
      </c>
      <c r="K4167">
        <v>5701.7</v>
      </c>
      <c r="L4167">
        <v>2280.6799999999998</v>
      </c>
      <c r="M4167">
        <v>45613.599999999999</v>
      </c>
      <c r="N4167" t="s">
        <v>280</v>
      </c>
      <c r="O4167" t="s">
        <v>23</v>
      </c>
      <c r="P4167" t="s">
        <v>540</v>
      </c>
      <c r="Q4167" t="s">
        <v>114</v>
      </c>
      <c r="R4167">
        <v>9400</v>
      </c>
    </row>
    <row r="4168" spans="1:18" x14ac:dyDescent="0.3">
      <c r="A4168" t="s">
        <v>4386</v>
      </c>
      <c r="B4168" s="1">
        <v>43301</v>
      </c>
      <c r="C4168" s="1">
        <v>43307</v>
      </c>
      <c r="D4168">
        <v>31</v>
      </c>
      <c r="E4168" t="s">
        <v>19</v>
      </c>
      <c r="F4168" t="s">
        <v>3246</v>
      </c>
      <c r="G4168" t="s">
        <v>984</v>
      </c>
      <c r="H4168">
        <v>20</v>
      </c>
      <c r="I4168">
        <v>1</v>
      </c>
      <c r="J4168">
        <v>8</v>
      </c>
      <c r="K4168">
        <v>1112.2</v>
      </c>
      <c r="L4168">
        <v>856.39400000000001</v>
      </c>
      <c r="M4168">
        <v>8897.6</v>
      </c>
      <c r="N4168" t="s">
        <v>149</v>
      </c>
      <c r="O4168" t="s">
        <v>471</v>
      </c>
      <c r="P4168" t="s">
        <v>39</v>
      </c>
      <c r="Q4168" t="s">
        <v>40</v>
      </c>
      <c r="R4168">
        <v>4110</v>
      </c>
    </row>
    <row r="4169" spans="1:18" x14ac:dyDescent="0.3">
      <c r="A4169" t="s">
        <v>4387</v>
      </c>
      <c r="B4169" s="1">
        <v>43301</v>
      </c>
      <c r="C4169" s="1">
        <v>43304</v>
      </c>
      <c r="D4169">
        <v>37</v>
      </c>
      <c r="E4169" t="s">
        <v>19</v>
      </c>
      <c r="F4169" t="s">
        <v>3246</v>
      </c>
      <c r="G4169" t="s">
        <v>984</v>
      </c>
      <c r="H4169">
        <v>33</v>
      </c>
      <c r="I4169">
        <v>11</v>
      </c>
      <c r="J4169">
        <v>7</v>
      </c>
      <c r="K4169">
        <v>904.5</v>
      </c>
      <c r="L4169">
        <v>633.15</v>
      </c>
      <c r="M4169">
        <v>6331.5</v>
      </c>
      <c r="N4169" t="s">
        <v>106</v>
      </c>
      <c r="O4169" t="s">
        <v>593</v>
      </c>
      <c r="P4169" t="s">
        <v>50</v>
      </c>
      <c r="Q4169" t="s">
        <v>29</v>
      </c>
      <c r="R4169">
        <v>604</v>
      </c>
    </row>
    <row r="4170" spans="1:18" x14ac:dyDescent="0.3">
      <c r="A4170" t="s">
        <v>4388</v>
      </c>
      <c r="B4170" s="1">
        <v>43302</v>
      </c>
      <c r="C4170" s="1">
        <v>43309</v>
      </c>
      <c r="D4170">
        <v>39</v>
      </c>
      <c r="E4170" t="s">
        <v>19</v>
      </c>
      <c r="F4170" t="s">
        <v>3246</v>
      </c>
      <c r="G4170" t="s">
        <v>984</v>
      </c>
      <c r="H4170">
        <v>93</v>
      </c>
      <c r="I4170">
        <v>2</v>
      </c>
      <c r="J4170">
        <v>8</v>
      </c>
      <c r="K4170">
        <v>1701.8</v>
      </c>
      <c r="L4170">
        <v>1021.08</v>
      </c>
      <c r="M4170">
        <v>13614.4</v>
      </c>
      <c r="N4170" t="s">
        <v>141</v>
      </c>
      <c r="O4170" t="s">
        <v>334</v>
      </c>
      <c r="P4170" t="s">
        <v>104</v>
      </c>
      <c r="Q4170" t="s">
        <v>40</v>
      </c>
      <c r="R4170">
        <v>4104</v>
      </c>
    </row>
    <row r="4171" spans="1:18" x14ac:dyDescent="0.3">
      <c r="A4171" t="s">
        <v>4389</v>
      </c>
      <c r="B4171" s="1">
        <v>43302</v>
      </c>
      <c r="C4171" s="1">
        <v>43310</v>
      </c>
      <c r="D4171">
        <v>49</v>
      </c>
      <c r="E4171" t="s">
        <v>19</v>
      </c>
      <c r="F4171" t="s">
        <v>3246</v>
      </c>
      <c r="G4171" t="s">
        <v>984</v>
      </c>
      <c r="H4171">
        <v>38</v>
      </c>
      <c r="I4171">
        <v>1</v>
      </c>
      <c r="J4171">
        <v>11</v>
      </c>
      <c r="K4171">
        <v>214.4</v>
      </c>
      <c r="L4171">
        <v>126.496</v>
      </c>
      <c r="M4171">
        <v>2358.4</v>
      </c>
      <c r="N4171" t="s">
        <v>135</v>
      </c>
      <c r="O4171" t="s">
        <v>471</v>
      </c>
      <c r="P4171" t="s">
        <v>163</v>
      </c>
      <c r="Q4171" t="s">
        <v>164</v>
      </c>
      <c r="R4171">
        <v>3110</v>
      </c>
    </row>
    <row r="4172" spans="1:18" x14ac:dyDescent="0.3">
      <c r="A4172" t="s">
        <v>4390</v>
      </c>
      <c r="B4172" s="1">
        <v>43305</v>
      </c>
      <c r="C4172" s="1">
        <v>43314</v>
      </c>
      <c r="D4172">
        <v>12</v>
      </c>
      <c r="E4172" t="s">
        <v>19</v>
      </c>
      <c r="F4172" t="s">
        <v>3246</v>
      </c>
      <c r="G4172" t="s">
        <v>984</v>
      </c>
      <c r="H4172">
        <v>86</v>
      </c>
      <c r="I4172">
        <v>9</v>
      </c>
      <c r="J4172">
        <v>12</v>
      </c>
      <c r="K4172">
        <v>5406.9</v>
      </c>
      <c r="L4172">
        <v>4325.5200000000004</v>
      </c>
      <c r="M4172">
        <v>64882.8</v>
      </c>
      <c r="N4172" t="s">
        <v>155</v>
      </c>
      <c r="O4172" t="s">
        <v>795</v>
      </c>
      <c r="P4172" t="s">
        <v>412</v>
      </c>
      <c r="Q4172" t="s">
        <v>413</v>
      </c>
      <c r="R4172">
        <v>5018</v>
      </c>
    </row>
    <row r="4173" spans="1:18" x14ac:dyDescent="0.3">
      <c r="A4173" t="s">
        <v>4391</v>
      </c>
      <c r="B4173" s="1">
        <v>43307</v>
      </c>
      <c r="C4173" s="1">
        <v>43317</v>
      </c>
      <c r="D4173">
        <v>31</v>
      </c>
      <c r="E4173" t="s">
        <v>19</v>
      </c>
      <c r="F4173" t="s">
        <v>3246</v>
      </c>
      <c r="G4173" t="s">
        <v>984</v>
      </c>
      <c r="H4173">
        <v>85</v>
      </c>
      <c r="I4173">
        <v>1</v>
      </c>
      <c r="J4173">
        <v>7</v>
      </c>
      <c r="K4173">
        <v>5862.5</v>
      </c>
      <c r="L4173">
        <v>3752</v>
      </c>
      <c r="M4173">
        <v>41037.5</v>
      </c>
      <c r="N4173" t="s">
        <v>149</v>
      </c>
      <c r="O4173" t="s">
        <v>471</v>
      </c>
      <c r="P4173" t="s">
        <v>138</v>
      </c>
      <c r="Q4173" t="s">
        <v>139</v>
      </c>
      <c r="R4173">
        <v>4900</v>
      </c>
    </row>
    <row r="4174" spans="1:18" x14ac:dyDescent="0.3">
      <c r="A4174" t="s">
        <v>4392</v>
      </c>
      <c r="B4174" s="1">
        <v>43308</v>
      </c>
      <c r="C4174" s="1">
        <v>43313</v>
      </c>
      <c r="D4174">
        <v>12</v>
      </c>
      <c r="E4174" t="s">
        <v>19</v>
      </c>
      <c r="F4174" t="s">
        <v>3246</v>
      </c>
      <c r="G4174" t="s">
        <v>984</v>
      </c>
      <c r="H4174">
        <v>7</v>
      </c>
      <c r="I4174">
        <v>1</v>
      </c>
      <c r="J4174">
        <v>5</v>
      </c>
      <c r="K4174">
        <v>2646.5</v>
      </c>
      <c r="L4174">
        <v>1640.83</v>
      </c>
      <c r="M4174">
        <v>13232.5</v>
      </c>
      <c r="N4174" t="s">
        <v>155</v>
      </c>
      <c r="O4174" t="s">
        <v>471</v>
      </c>
      <c r="P4174" t="s">
        <v>665</v>
      </c>
      <c r="Q4174" t="s">
        <v>666</v>
      </c>
      <c r="R4174">
        <v>3910</v>
      </c>
    </row>
    <row r="4175" spans="1:18" x14ac:dyDescent="0.3">
      <c r="A4175" t="s">
        <v>4393</v>
      </c>
      <c r="B4175" s="1">
        <v>43308</v>
      </c>
      <c r="C4175" s="1">
        <v>43325</v>
      </c>
      <c r="D4175">
        <v>23</v>
      </c>
      <c r="E4175" t="s">
        <v>19</v>
      </c>
      <c r="F4175" t="s">
        <v>3246</v>
      </c>
      <c r="G4175" t="s">
        <v>984</v>
      </c>
      <c r="H4175">
        <v>70</v>
      </c>
      <c r="I4175">
        <v>12</v>
      </c>
      <c r="J4175">
        <v>6</v>
      </c>
      <c r="K4175">
        <v>1038.5</v>
      </c>
      <c r="L4175">
        <v>550.40499999999997</v>
      </c>
      <c r="M4175">
        <v>6231</v>
      </c>
      <c r="N4175" t="s">
        <v>158</v>
      </c>
      <c r="O4175" t="s">
        <v>793</v>
      </c>
      <c r="P4175" t="s">
        <v>50</v>
      </c>
      <c r="Q4175" t="s">
        <v>29</v>
      </c>
      <c r="R4175">
        <v>604</v>
      </c>
    </row>
    <row r="4176" spans="1:18" x14ac:dyDescent="0.3">
      <c r="A4176" t="s">
        <v>4394</v>
      </c>
      <c r="B4176" s="1">
        <v>43309</v>
      </c>
      <c r="C4176" s="1">
        <v>43323</v>
      </c>
      <c r="D4176">
        <v>38</v>
      </c>
      <c r="E4176" t="s">
        <v>19</v>
      </c>
      <c r="F4176" t="s">
        <v>3246</v>
      </c>
      <c r="G4176" t="s">
        <v>984</v>
      </c>
      <c r="H4176">
        <v>15</v>
      </c>
      <c r="I4176">
        <v>7</v>
      </c>
      <c r="J4176">
        <v>8</v>
      </c>
      <c r="K4176">
        <v>2586.1999999999998</v>
      </c>
      <c r="L4176">
        <v>1681.03</v>
      </c>
      <c r="M4176">
        <v>20689.599999999999</v>
      </c>
      <c r="N4176" t="s">
        <v>193</v>
      </c>
      <c r="O4176" t="s">
        <v>23</v>
      </c>
      <c r="P4176" t="s">
        <v>366</v>
      </c>
      <c r="Q4176" t="s">
        <v>367</v>
      </c>
      <c r="R4176">
        <v>4120</v>
      </c>
    </row>
    <row r="4177" spans="1:18" x14ac:dyDescent="0.3">
      <c r="A4177" t="s">
        <v>4395</v>
      </c>
      <c r="B4177" s="1">
        <v>43310</v>
      </c>
      <c r="C4177" s="1">
        <v>43314</v>
      </c>
      <c r="D4177">
        <v>1</v>
      </c>
      <c r="E4177" t="s">
        <v>19</v>
      </c>
      <c r="F4177" t="s">
        <v>3246</v>
      </c>
      <c r="G4177" t="s">
        <v>984</v>
      </c>
      <c r="H4177">
        <v>42</v>
      </c>
      <c r="I4177">
        <v>11</v>
      </c>
      <c r="J4177">
        <v>10</v>
      </c>
      <c r="K4177">
        <v>194.3</v>
      </c>
      <c r="L4177">
        <v>128.238</v>
      </c>
      <c r="M4177">
        <v>1943</v>
      </c>
      <c r="N4177" t="s">
        <v>120</v>
      </c>
      <c r="O4177" t="s">
        <v>593</v>
      </c>
      <c r="P4177" t="s">
        <v>47</v>
      </c>
      <c r="Q4177" t="s">
        <v>48</v>
      </c>
      <c r="R4177">
        <v>4010</v>
      </c>
    </row>
    <row r="4178" spans="1:18" x14ac:dyDescent="0.3">
      <c r="A4178" t="s">
        <v>4396</v>
      </c>
      <c r="B4178" s="1">
        <v>43310</v>
      </c>
      <c r="C4178" s="1">
        <v>43318</v>
      </c>
      <c r="D4178">
        <v>23</v>
      </c>
      <c r="E4178" t="s">
        <v>19</v>
      </c>
      <c r="F4178" t="s">
        <v>3246</v>
      </c>
      <c r="G4178" t="s">
        <v>984</v>
      </c>
      <c r="H4178">
        <v>90</v>
      </c>
      <c r="I4178">
        <v>7</v>
      </c>
      <c r="J4178">
        <v>8</v>
      </c>
      <c r="K4178">
        <v>3859.2</v>
      </c>
      <c r="L4178">
        <v>2354.1120000000001</v>
      </c>
      <c r="M4178">
        <v>30873.599999999999</v>
      </c>
      <c r="N4178" t="s">
        <v>158</v>
      </c>
      <c r="O4178" t="s">
        <v>23</v>
      </c>
      <c r="P4178" t="s">
        <v>53</v>
      </c>
      <c r="Q4178" t="s">
        <v>54</v>
      </c>
      <c r="R4178">
        <v>9332</v>
      </c>
    </row>
    <row r="4179" spans="1:18" x14ac:dyDescent="0.3">
      <c r="A4179" t="s">
        <v>4397</v>
      </c>
      <c r="B4179" s="1">
        <v>43311</v>
      </c>
      <c r="C4179" s="1">
        <v>43325</v>
      </c>
      <c r="D4179">
        <v>38</v>
      </c>
      <c r="E4179" t="s">
        <v>19</v>
      </c>
      <c r="F4179" t="s">
        <v>3246</v>
      </c>
      <c r="G4179" t="s">
        <v>984</v>
      </c>
      <c r="H4179">
        <v>91</v>
      </c>
      <c r="I4179">
        <v>1</v>
      </c>
      <c r="J4179">
        <v>8</v>
      </c>
      <c r="K4179">
        <v>770.5</v>
      </c>
      <c r="L4179">
        <v>547.05499999999995</v>
      </c>
      <c r="M4179">
        <v>6164</v>
      </c>
      <c r="N4179" t="s">
        <v>193</v>
      </c>
      <c r="O4179" t="s">
        <v>471</v>
      </c>
      <c r="P4179" t="s">
        <v>378</v>
      </c>
      <c r="Q4179" t="s">
        <v>243</v>
      </c>
      <c r="R4179">
        <v>4412</v>
      </c>
    </row>
    <row r="4180" spans="1:18" x14ac:dyDescent="0.3">
      <c r="A4180" t="s">
        <v>4398</v>
      </c>
      <c r="B4180" s="1">
        <v>43311</v>
      </c>
      <c r="C4180" s="1">
        <v>43317</v>
      </c>
      <c r="D4180">
        <v>46</v>
      </c>
      <c r="E4180" t="s">
        <v>19</v>
      </c>
      <c r="F4180" t="s">
        <v>3246</v>
      </c>
      <c r="G4180" t="s">
        <v>984</v>
      </c>
      <c r="H4180">
        <v>92</v>
      </c>
      <c r="I4180">
        <v>8</v>
      </c>
      <c r="J4180">
        <v>8</v>
      </c>
      <c r="K4180">
        <v>6271.2</v>
      </c>
      <c r="L4180">
        <v>3261.0239999999999</v>
      </c>
      <c r="M4180">
        <v>50169.599999999999</v>
      </c>
      <c r="N4180" t="s">
        <v>42</v>
      </c>
      <c r="O4180" t="s">
        <v>828</v>
      </c>
      <c r="P4180" t="s">
        <v>211</v>
      </c>
      <c r="Q4180" t="s">
        <v>40</v>
      </c>
      <c r="R4180">
        <v>4110</v>
      </c>
    </row>
    <row r="4181" spans="1:18" x14ac:dyDescent="0.3">
      <c r="A4181" t="s">
        <v>4399</v>
      </c>
      <c r="B4181" s="1">
        <v>43312</v>
      </c>
      <c r="C4181" s="1">
        <v>43327</v>
      </c>
      <c r="D4181">
        <v>21</v>
      </c>
      <c r="E4181" t="s">
        <v>19</v>
      </c>
      <c r="F4181" t="s">
        <v>3246</v>
      </c>
      <c r="G4181" t="s">
        <v>984</v>
      </c>
      <c r="H4181">
        <v>59</v>
      </c>
      <c r="I4181">
        <v>7</v>
      </c>
      <c r="J4181">
        <v>11</v>
      </c>
      <c r="K4181">
        <v>3926.2</v>
      </c>
      <c r="L4181">
        <v>2630.5540000000001</v>
      </c>
      <c r="M4181">
        <v>43188.2</v>
      </c>
      <c r="N4181" t="s">
        <v>127</v>
      </c>
      <c r="O4181" t="s">
        <v>23</v>
      </c>
      <c r="P4181" t="s">
        <v>268</v>
      </c>
      <c r="Q4181" t="s">
        <v>101</v>
      </c>
      <c r="R4181">
        <v>4500</v>
      </c>
    </row>
    <row r="4182" spans="1:18" x14ac:dyDescent="0.3">
      <c r="A4182" t="s">
        <v>4400</v>
      </c>
      <c r="B4182" s="1">
        <v>43313</v>
      </c>
      <c r="C4182" s="1">
        <v>43327</v>
      </c>
      <c r="D4182">
        <v>28</v>
      </c>
      <c r="E4182" t="s">
        <v>19</v>
      </c>
      <c r="F4182" t="s">
        <v>3246</v>
      </c>
      <c r="G4182" t="s">
        <v>984</v>
      </c>
      <c r="H4182">
        <v>17</v>
      </c>
      <c r="I4182">
        <v>7</v>
      </c>
      <c r="J4182">
        <v>7</v>
      </c>
      <c r="K4182">
        <v>1165.8</v>
      </c>
      <c r="L4182">
        <v>827.71799999999996</v>
      </c>
      <c r="M4182">
        <v>8160.6</v>
      </c>
      <c r="N4182" t="s">
        <v>109</v>
      </c>
      <c r="O4182" t="s">
        <v>23</v>
      </c>
      <c r="P4182" t="s">
        <v>199</v>
      </c>
      <c r="Q4182" t="s">
        <v>200</v>
      </c>
      <c r="R4182">
        <v>9522</v>
      </c>
    </row>
    <row r="4183" spans="1:18" x14ac:dyDescent="0.3">
      <c r="A4183" t="s">
        <v>4401</v>
      </c>
      <c r="B4183" s="1">
        <v>43315</v>
      </c>
      <c r="C4183" s="1">
        <v>43324</v>
      </c>
      <c r="D4183">
        <v>8</v>
      </c>
      <c r="E4183" t="s">
        <v>19</v>
      </c>
      <c r="F4183" t="s">
        <v>3246</v>
      </c>
      <c r="G4183" t="s">
        <v>984</v>
      </c>
      <c r="H4183">
        <v>85</v>
      </c>
      <c r="I4183">
        <v>3</v>
      </c>
      <c r="J4183">
        <v>9</v>
      </c>
      <c r="K4183">
        <v>194.3</v>
      </c>
      <c r="L4183">
        <v>120.46599999999999</v>
      </c>
      <c r="M4183">
        <v>1748.7</v>
      </c>
      <c r="N4183" t="s">
        <v>99</v>
      </c>
      <c r="O4183" t="s">
        <v>800</v>
      </c>
      <c r="P4183" t="s">
        <v>138</v>
      </c>
      <c r="Q4183" t="s">
        <v>139</v>
      </c>
      <c r="R4183">
        <v>4900</v>
      </c>
    </row>
    <row r="4184" spans="1:18" x14ac:dyDescent="0.3">
      <c r="A4184" t="s">
        <v>4402</v>
      </c>
      <c r="B4184" s="1">
        <v>43316</v>
      </c>
      <c r="C4184" s="1">
        <v>43328</v>
      </c>
      <c r="D4184">
        <v>38</v>
      </c>
      <c r="E4184" t="s">
        <v>19</v>
      </c>
      <c r="F4184" t="s">
        <v>3246</v>
      </c>
      <c r="G4184" t="s">
        <v>984</v>
      </c>
      <c r="H4184">
        <v>40</v>
      </c>
      <c r="I4184">
        <v>1</v>
      </c>
      <c r="J4184">
        <v>6</v>
      </c>
      <c r="K4184">
        <v>1005</v>
      </c>
      <c r="L4184">
        <v>442.2</v>
      </c>
      <c r="M4184">
        <v>6030</v>
      </c>
      <c r="N4184" t="s">
        <v>193</v>
      </c>
      <c r="O4184" t="s">
        <v>471</v>
      </c>
      <c r="P4184" t="s">
        <v>113</v>
      </c>
      <c r="Q4184" t="s">
        <v>114</v>
      </c>
      <c r="R4184">
        <v>9400</v>
      </c>
    </row>
    <row r="4185" spans="1:18" x14ac:dyDescent="0.3">
      <c r="A4185" t="s">
        <v>4403</v>
      </c>
      <c r="B4185" s="1">
        <v>43317</v>
      </c>
      <c r="C4185" s="1">
        <v>43323</v>
      </c>
      <c r="D4185">
        <v>4</v>
      </c>
      <c r="E4185" t="s">
        <v>19</v>
      </c>
      <c r="F4185" t="s">
        <v>3246</v>
      </c>
      <c r="G4185" t="s">
        <v>984</v>
      </c>
      <c r="H4185">
        <v>45</v>
      </c>
      <c r="I4185">
        <v>1</v>
      </c>
      <c r="J4185">
        <v>11</v>
      </c>
      <c r="K4185">
        <v>2834.1</v>
      </c>
      <c r="L4185">
        <v>1927.1880000000001</v>
      </c>
      <c r="M4185">
        <v>31175.1</v>
      </c>
      <c r="N4185" t="s">
        <v>482</v>
      </c>
      <c r="O4185" t="s">
        <v>471</v>
      </c>
      <c r="P4185" t="s">
        <v>540</v>
      </c>
      <c r="Q4185" t="s">
        <v>114</v>
      </c>
      <c r="R4185">
        <v>9400</v>
      </c>
    </row>
    <row r="4186" spans="1:18" x14ac:dyDescent="0.3">
      <c r="A4186" t="s">
        <v>4404</v>
      </c>
      <c r="B4186" s="1">
        <v>43317</v>
      </c>
      <c r="C4186" s="1">
        <v>43326</v>
      </c>
      <c r="D4186">
        <v>43</v>
      </c>
      <c r="E4186" t="s">
        <v>19</v>
      </c>
      <c r="F4186" t="s">
        <v>3246</v>
      </c>
      <c r="G4186" t="s">
        <v>984</v>
      </c>
      <c r="H4186">
        <v>95</v>
      </c>
      <c r="I4186">
        <v>13</v>
      </c>
      <c r="J4186">
        <v>11</v>
      </c>
      <c r="K4186">
        <v>1011.7</v>
      </c>
      <c r="L4186">
        <v>849.82799999999997</v>
      </c>
      <c r="M4186">
        <v>11128.7</v>
      </c>
      <c r="N4186" t="s">
        <v>210</v>
      </c>
      <c r="O4186" t="s">
        <v>779</v>
      </c>
      <c r="P4186" t="s">
        <v>124</v>
      </c>
      <c r="Q4186" t="s">
        <v>125</v>
      </c>
      <c r="R4186">
        <v>3320</v>
      </c>
    </row>
    <row r="4187" spans="1:18" x14ac:dyDescent="0.3">
      <c r="A4187" t="s">
        <v>4405</v>
      </c>
      <c r="B4187" s="1">
        <v>43319</v>
      </c>
      <c r="C4187" s="1">
        <v>43325</v>
      </c>
      <c r="D4187">
        <v>9</v>
      </c>
      <c r="E4187" t="s">
        <v>19</v>
      </c>
      <c r="F4187" t="s">
        <v>3246</v>
      </c>
      <c r="G4187" t="s">
        <v>984</v>
      </c>
      <c r="H4187">
        <v>45</v>
      </c>
      <c r="I4187">
        <v>7</v>
      </c>
      <c r="J4187">
        <v>11</v>
      </c>
      <c r="K4187">
        <v>1072</v>
      </c>
      <c r="L4187">
        <v>696.8</v>
      </c>
      <c r="M4187">
        <v>11792</v>
      </c>
      <c r="N4187" t="s">
        <v>311</v>
      </c>
      <c r="O4187" t="s">
        <v>23</v>
      </c>
      <c r="P4187" t="s">
        <v>540</v>
      </c>
      <c r="Q4187" t="s">
        <v>114</v>
      </c>
      <c r="R4187">
        <v>9400</v>
      </c>
    </row>
    <row r="4188" spans="1:18" x14ac:dyDescent="0.3">
      <c r="A4188" t="s">
        <v>4406</v>
      </c>
      <c r="B4188" s="1">
        <v>43319</v>
      </c>
      <c r="C4188" s="1">
        <v>43326</v>
      </c>
      <c r="D4188">
        <v>46</v>
      </c>
      <c r="E4188" t="s">
        <v>19</v>
      </c>
      <c r="F4188" t="s">
        <v>3246</v>
      </c>
      <c r="G4188" t="s">
        <v>984</v>
      </c>
      <c r="H4188">
        <v>58</v>
      </c>
      <c r="I4188">
        <v>1</v>
      </c>
      <c r="J4188">
        <v>9</v>
      </c>
      <c r="K4188">
        <v>1038.5</v>
      </c>
      <c r="L4188">
        <v>747.72</v>
      </c>
      <c r="M4188">
        <v>9346.5</v>
      </c>
      <c r="N4188" t="s">
        <v>42</v>
      </c>
      <c r="O4188" t="s">
        <v>471</v>
      </c>
      <c r="P4188" t="s">
        <v>235</v>
      </c>
      <c r="Q4188" t="s">
        <v>58</v>
      </c>
      <c r="R4188">
        <v>3210</v>
      </c>
    </row>
    <row r="4189" spans="1:18" x14ac:dyDescent="0.3">
      <c r="A4189" t="s">
        <v>4407</v>
      </c>
      <c r="B4189" s="1">
        <v>43320</v>
      </c>
      <c r="C4189" s="1">
        <v>43328</v>
      </c>
      <c r="D4189">
        <v>28</v>
      </c>
      <c r="E4189" t="s">
        <v>19</v>
      </c>
      <c r="F4189" t="s">
        <v>3246</v>
      </c>
      <c r="G4189" t="s">
        <v>984</v>
      </c>
      <c r="H4189">
        <v>2</v>
      </c>
      <c r="I4189">
        <v>1</v>
      </c>
      <c r="J4189">
        <v>9</v>
      </c>
      <c r="K4189">
        <v>3162.4</v>
      </c>
      <c r="L4189">
        <v>2624.7919999999999</v>
      </c>
      <c r="M4189">
        <v>28461.599999999999</v>
      </c>
      <c r="N4189" t="s">
        <v>109</v>
      </c>
      <c r="O4189" t="s">
        <v>471</v>
      </c>
      <c r="P4189" t="s">
        <v>79</v>
      </c>
      <c r="Q4189" t="s">
        <v>80</v>
      </c>
      <c r="R4189">
        <v>9630</v>
      </c>
    </row>
    <row r="4190" spans="1:18" x14ac:dyDescent="0.3">
      <c r="A4190" t="s">
        <v>4408</v>
      </c>
      <c r="B4190" s="1">
        <v>43322</v>
      </c>
      <c r="C4190" s="1">
        <v>43338</v>
      </c>
      <c r="D4190">
        <v>32</v>
      </c>
      <c r="E4190" t="s">
        <v>19</v>
      </c>
      <c r="F4190" t="s">
        <v>3246</v>
      </c>
      <c r="G4190" t="s">
        <v>984</v>
      </c>
      <c r="H4190">
        <v>5</v>
      </c>
      <c r="I4190">
        <v>2</v>
      </c>
      <c r="J4190">
        <v>8</v>
      </c>
      <c r="K4190">
        <v>1051.9000000000001</v>
      </c>
      <c r="L4190">
        <v>820.48199999999997</v>
      </c>
      <c r="M4190">
        <v>8415.2000000000007</v>
      </c>
      <c r="N4190" t="s">
        <v>280</v>
      </c>
      <c r="O4190" t="s">
        <v>334</v>
      </c>
      <c r="P4190" t="s">
        <v>395</v>
      </c>
      <c r="Q4190" t="s">
        <v>25</v>
      </c>
      <c r="R4190">
        <v>8083</v>
      </c>
    </row>
    <row r="4191" spans="1:18" x14ac:dyDescent="0.3">
      <c r="A4191" t="s">
        <v>4409</v>
      </c>
      <c r="B4191" s="1">
        <v>43323</v>
      </c>
      <c r="C4191" s="1">
        <v>43330</v>
      </c>
      <c r="D4191">
        <v>44</v>
      </c>
      <c r="E4191" t="s">
        <v>19</v>
      </c>
      <c r="F4191" t="s">
        <v>3246</v>
      </c>
      <c r="G4191" t="s">
        <v>984</v>
      </c>
      <c r="H4191">
        <v>57</v>
      </c>
      <c r="I4191">
        <v>9</v>
      </c>
      <c r="J4191">
        <v>11</v>
      </c>
      <c r="K4191">
        <v>3979.8</v>
      </c>
      <c r="L4191">
        <v>3343.0320000000002</v>
      </c>
      <c r="M4191">
        <v>43777.8</v>
      </c>
      <c r="N4191" t="s">
        <v>27</v>
      </c>
      <c r="O4191" t="s">
        <v>795</v>
      </c>
      <c r="P4191" t="s">
        <v>173</v>
      </c>
      <c r="Q4191" t="s">
        <v>174</v>
      </c>
      <c r="R4191">
        <v>3434</v>
      </c>
    </row>
    <row r="4192" spans="1:18" x14ac:dyDescent="0.3">
      <c r="A4192" t="s">
        <v>4410</v>
      </c>
      <c r="B4192" s="1">
        <v>43325</v>
      </c>
      <c r="C4192" s="1">
        <v>43343</v>
      </c>
      <c r="D4192">
        <v>46</v>
      </c>
      <c r="E4192" t="s">
        <v>19</v>
      </c>
      <c r="F4192" t="s">
        <v>3246</v>
      </c>
      <c r="G4192" t="s">
        <v>984</v>
      </c>
      <c r="H4192">
        <v>65</v>
      </c>
      <c r="I4192">
        <v>1</v>
      </c>
      <c r="J4192">
        <v>7</v>
      </c>
      <c r="K4192">
        <v>2264.6</v>
      </c>
      <c r="L4192">
        <v>1109.654</v>
      </c>
      <c r="M4192">
        <v>15852.2</v>
      </c>
      <c r="N4192" t="s">
        <v>42</v>
      </c>
      <c r="O4192" t="s">
        <v>471</v>
      </c>
      <c r="P4192" t="s">
        <v>275</v>
      </c>
      <c r="Q4192" t="s">
        <v>275</v>
      </c>
      <c r="R4192">
        <v>7924</v>
      </c>
    </row>
    <row r="4193" spans="1:18" x14ac:dyDescent="0.3">
      <c r="A4193" t="s">
        <v>4411</v>
      </c>
      <c r="B4193" s="1">
        <v>43328</v>
      </c>
      <c r="C4193" s="1">
        <v>43346</v>
      </c>
      <c r="D4193">
        <v>11</v>
      </c>
      <c r="E4193" t="s">
        <v>19</v>
      </c>
      <c r="F4193" t="s">
        <v>3246</v>
      </c>
      <c r="G4193" t="s">
        <v>984</v>
      </c>
      <c r="H4193">
        <v>79</v>
      </c>
      <c r="I4193">
        <v>13</v>
      </c>
      <c r="J4193">
        <v>12</v>
      </c>
      <c r="K4193">
        <v>5232.7</v>
      </c>
      <c r="L4193">
        <v>3610.5630000000001</v>
      </c>
      <c r="M4193">
        <v>62792.4</v>
      </c>
      <c r="N4193" t="s">
        <v>76</v>
      </c>
      <c r="O4193" t="s">
        <v>779</v>
      </c>
      <c r="P4193" t="s">
        <v>330</v>
      </c>
      <c r="Q4193" t="s">
        <v>71</v>
      </c>
      <c r="R4193">
        <v>3510</v>
      </c>
    </row>
    <row r="4194" spans="1:18" x14ac:dyDescent="0.3">
      <c r="A4194" t="s">
        <v>4412</v>
      </c>
      <c r="B4194" s="1">
        <v>43333</v>
      </c>
      <c r="C4194" s="1">
        <v>43344</v>
      </c>
      <c r="D4194">
        <v>50</v>
      </c>
      <c r="E4194" t="s">
        <v>19</v>
      </c>
      <c r="F4194" t="s">
        <v>3246</v>
      </c>
      <c r="G4194" t="s">
        <v>984</v>
      </c>
      <c r="H4194">
        <v>36</v>
      </c>
      <c r="I4194">
        <v>5</v>
      </c>
      <c r="J4194">
        <v>10</v>
      </c>
      <c r="K4194">
        <v>2499.1</v>
      </c>
      <c r="L4194">
        <v>1949.298</v>
      </c>
      <c r="M4194">
        <v>24991</v>
      </c>
      <c r="N4194" t="s">
        <v>67</v>
      </c>
      <c r="O4194" t="s">
        <v>699</v>
      </c>
      <c r="P4194" t="s">
        <v>247</v>
      </c>
      <c r="Q4194" t="s">
        <v>243</v>
      </c>
      <c r="R4194">
        <v>4414</v>
      </c>
    </row>
    <row r="4195" spans="1:18" x14ac:dyDescent="0.3">
      <c r="A4195" t="s">
        <v>4413</v>
      </c>
      <c r="B4195" s="1">
        <v>43335</v>
      </c>
      <c r="C4195" s="1">
        <v>43351</v>
      </c>
      <c r="D4195">
        <v>38</v>
      </c>
      <c r="E4195" t="s">
        <v>19</v>
      </c>
      <c r="F4195" t="s">
        <v>3246</v>
      </c>
      <c r="G4195" t="s">
        <v>984</v>
      </c>
      <c r="H4195">
        <v>92</v>
      </c>
      <c r="I4195">
        <v>12</v>
      </c>
      <c r="J4195">
        <v>12</v>
      </c>
      <c r="K4195">
        <v>3999.9</v>
      </c>
      <c r="L4195">
        <v>2239.944</v>
      </c>
      <c r="M4195">
        <v>47998.8</v>
      </c>
      <c r="N4195" t="s">
        <v>193</v>
      </c>
      <c r="O4195" t="s">
        <v>793</v>
      </c>
      <c r="P4195" t="s">
        <v>211</v>
      </c>
      <c r="Q4195" t="s">
        <v>40</v>
      </c>
      <c r="R4195">
        <v>4110</v>
      </c>
    </row>
    <row r="4196" spans="1:18" x14ac:dyDescent="0.3">
      <c r="A4196" t="s">
        <v>4414</v>
      </c>
      <c r="B4196" s="1">
        <v>43335</v>
      </c>
      <c r="C4196" s="1">
        <v>43340</v>
      </c>
      <c r="D4196">
        <v>27</v>
      </c>
      <c r="E4196" t="s">
        <v>19</v>
      </c>
      <c r="F4196" t="s">
        <v>3246</v>
      </c>
      <c r="G4196" t="s">
        <v>984</v>
      </c>
      <c r="H4196">
        <v>90</v>
      </c>
      <c r="I4196">
        <v>1</v>
      </c>
      <c r="J4196">
        <v>11</v>
      </c>
      <c r="K4196">
        <v>261.3</v>
      </c>
      <c r="L4196">
        <v>138.489</v>
      </c>
      <c r="M4196">
        <v>2874.3</v>
      </c>
      <c r="N4196" t="s">
        <v>123</v>
      </c>
      <c r="O4196" t="s">
        <v>471</v>
      </c>
      <c r="P4196" t="s">
        <v>53</v>
      </c>
      <c r="Q4196" t="s">
        <v>54</v>
      </c>
      <c r="R4196">
        <v>9332</v>
      </c>
    </row>
    <row r="4197" spans="1:18" x14ac:dyDescent="0.3">
      <c r="A4197" t="s">
        <v>4415</v>
      </c>
      <c r="B4197" s="1">
        <v>43337</v>
      </c>
      <c r="C4197" s="1">
        <v>43344</v>
      </c>
      <c r="D4197">
        <v>31</v>
      </c>
      <c r="E4197" t="s">
        <v>19</v>
      </c>
      <c r="F4197" t="s">
        <v>3246</v>
      </c>
      <c r="G4197" t="s">
        <v>984</v>
      </c>
      <c r="H4197">
        <v>77</v>
      </c>
      <c r="I4197">
        <v>3</v>
      </c>
      <c r="J4197">
        <v>11</v>
      </c>
      <c r="K4197">
        <v>3383.5</v>
      </c>
      <c r="L4197">
        <v>2131.605</v>
      </c>
      <c r="M4197">
        <v>37218.5</v>
      </c>
      <c r="N4197" t="s">
        <v>149</v>
      </c>
      <c r="O4197" t="s">
        <v>800</v>
      </c>
      <c r="P4197" t="s">
        <v>24</v>
      </c>
      <c r="Q4197" t="s">
        <v>25</v>
      </c>
      <c r="R4197">
        <v>8022</v>
      </c>
    </row>
    <row r="4198" spans="1:18" x14ac:dyDescent="0.3">
      <c r="A4198" t="s">
        <v>4416</v>
      </c>
      <c r="B4198" s="1">
        <v>43340</v>
      </c>
      <c r="C4198" s="1">
        <v>43345</v>
      </c>
      <c r="D4198">
        <v>17</v>
      </c>
      <c r="E4198" t="s">
        <v>19</v>
      </c>
      <c r="F4198" t="s">
        <v>3246</v>
      </c>
      <c r="G4198" t="s">
        <v>984</v>
      </c>
      <c r="H4198">
        <v>50</v>
      </c>
      <c r="I4198">
        <v>11</v>
      </c>
      <c r="J4198">
        <v>9</v>
      </c>
      <c r="K4198">
        <v>1011.7</v>
      </c>
      <c r="L4198">
        <v>485.61599999999999</v>
      </c>
      <c r="M4198">
        <v>9105.2999999999993</v>
      </c>
      <c r="N4198" t="s">
        <v>270</v>
      </c>
      <c r="O4198" t="s">
        <v>593</v>
      </c>
      <c r="P4198" t="s">
        <v>227</v>
      </c>
      <c r="Q4198" t="s">
        <v>33</v>
      </c>
      <c r="R4198">
        <v>2024</v>
      </c>
    </row>
    <row r="4199" spans="1:18" x14ac:dyDescent="0.3">
      <c r="A4199" t="s">
        <v>4417</v>
      </c>
      <c r="B4199" s="1">
        <v>43340</v>
      </c>
      <c r="C4199" s="1">
        <v>43348</v>
      </c>
      <c r="D4199">
        <v>18</v>
      </c>
      <c r="E4199" t="s">
        <v>19</v>
      </c>
      <c r="F4199" t="s">
        <v>3246</v>
      </c>
      <c r="G4199" t="s">
        <v>984</v>
      </c>
      <c r="H4199">
        <v>88</v>
      </c>
      <c r="I4199">
        <v>5</v>
      </c>
      <c r="J4199">
        <v>8</v>
      </c>
      <c r="K4199">
        <v>1078.7</v>
      </c>
      <c r="L4199">
        <v>658.00699999999995</v>
      </c>
      <c r="M4199">
        <v>8629.6</v>
      </c>
      <c r="N4199" t="s">
        <v>116</v>
      </c>
      <c r="O4199" t="s">
        <v>699</v>
      </c>
      <c r="P4199" t="s">
        <v>577</v>
      </c>
      <c r="Q4199" t="s">
        <v>36</v>
      </c>
      <c r="R4199">
        <v>3334</v>
      </c>
    </row>
    <row r="4200" spans="1:18" x14ac:dyDescent="0.3">
      <c r="A4200" t="s">
        <v>4418</v>
      </c>
      <c r="B4200" s="1">
        <v>43340</v>
      </c>
      <c r="C4200" s="1">
        <v>43352</v>
      </c>
      <c r="D4200">
        <v>50</v>
      </c>
      <c r="E4200" t="s">
        <v>19</v>
      </c>
      <c r="F4200" t="s">
        <v>3246</v>
      </c>
      <c r="G4200" t="s">
        <v>984</v>
      </c>
      <c r="H4200">
        <v>49</v>
      </c>
      <c r="I4200">
        <v>5</v>
      </c>
      <c r="J4200">
        <v>10</v>
      </c>
      <c r="K4200">
        <v>268</v>
      </c>
      <c r="L4200">
        <v>211.72</v>
      </c>
      <c r="M4200">
        <v>2680</v>
      </c>
      <c r="N4200" t="s">
        <v>67</v>
      </c>
      <c r="O4200" t="s">
        <v>699</v>
      </c>
      <c r="P4200" t="s">
        <v>282</v>
      </c>
      <c r="Q4200" t="s">
        <v>283</v>
      </c>
      <c r="R4200">
        <v>5024</v>
      </c>
    </row>
    <row r="4201" spans="1:18" x14ac:dyDescent="0.3">
      <c r="A4201" t="s">
        <v>4419</v>
      </c>
      <c r="B4201" s="1">
        <v>43340</v>
      </c>
      <c r="C4201" s="1">
        <v>43352</v>
      </c>
      <c r="D4201">
        <v>14</v>
      </c>
      <c r="E4201" t="s">
        <v>19</v>
      </c>
      <c r="F4201" t="s">
        <v>3246</v>
      </c>
      <c r="G4201" t="s">
        <v>984</v>
      </c>
      <c r="H4201">
        <v>62</v>
      </c>
      <c r="I4201">
        <v>5</v>
      </c>
      <c r="J4201">
        <v>12</v>
      </c>
      <c r="K4201">
        <v>5554.3</v>
      </c>
      <c r="L4201">
        <v>3499.2089999999998</v>
      </c>
      <c r="M4201">
        <v>66651.600000000006</v>
      </c>
      <c r="N4201" t="s">
        <v>38</v>
      </c>
      <c r="O4201" t="s">
        <v>699</v>
      </c>
      <c r="P4201" t="s">
        <v>64</v>
      </c>
      <c r="Q4201" t="s">
        <v>65</v>
      </c>
      <c r="R4201">
        <v>4730</v>
      </c>
    </row>
    <row r="4202" spans="1:18" x14ac:dyDescent="0.3">
      <c r="A4202" t="s">
        <v>4420</v>
      </c>
      <c r="B4202" s="1">
        <v>43341</v>
      </c>
      <c r="C4202" s="1">
        <v>43350</v>
      </c>
      <c r="D4202">
        <v>23</v>
      </c>
      <c r="E4202" t="s">
        <v>19</v>
      </c>
      <c r="F4202" t="s">
        <v>3246</v>
      </c>
      <c r="G4202" t="s">
        <v>984</v>
      </c>
      <c r="H4202">
        <v>81</v>
      </c>
      <c r="I4202">
        <v>14</v>
      </c>
      <c r="J4202">
        <v>7</v>
      </c>
      <c r="K4202">
        <v>1005</v>
      </c>
      <c r="L4202">
        <v>402</v>
      </c>
      <c r="M4202">
        <v>7035</v>
      </c>
      <c r="N4202" t="s">
        <v>158</v>
      </c>
      <c r="O4202" t="s">
        <v>789</v>
      </c>
      <c r="P4202" t="s">
        <v>223</v>
      </c>
      <c r="Q4202" t="s">
        <v>224</v>
      </c>
      <c r="R4202">
        <v>3010</v>
      </c>
    </row>
    <row r="4203" spans="1:18" x14ac:dyDescent="0.3">
      <c r="A4203" t="s">
        <v>4421</v>
      </c>
      <c r="B4203" s="1">
        <v>43342</v>
      </c>
      <c r="C4203" s="1">
        <v>43352</v>
      </c>
      <c r="D4203">
        <v>24</v>
      </c>
      <c r="E4203" t="s">
        <v>19</v>
      </c>
      <c r="F4203" t="s">
        <v>3246</v>
      </c>
      <c r="G4203" t="s">
        <v>984</v>
      </c>
      <c r="H4203">
        <v>45</v>
      </c>
      <c r="I4203">
        <v>11</v>
      </c>
      <c r="J4203">
        <v>7</v>
      </c>
      <c r="K4203">
        <v>6137.2</v>
      </c>
      <c r="L4203">
        <v>4296.04</v>
      </c>
      <c r="M4203">
        <v>42960.4</v>
      </c>
      <c r="N4203" t="s">
        <v>326</v>
      </c>
      <c r="O4203" t="s">
        <v>593</v>
      </c>
      <c r="P4203" t="s">
        <v>540</v>
      </c>
      <c r="Q4203" t="s">
        <v>114</v>
      </c>
      <c r="R4203">
        <v>9400</v>
      </c>
    </row>
    <row r="4204" spans="1:18" x14ac:dyDescent="0.3">
      <c r="A4204" t="s">
        <v>4422</v>
      </c>
      <c r="B4204" s="1">
        <v>43342</v>
      </c>
      <c r="C4204" s="1">
        <v>43353</v>
      </c>
      <c r="D4204">
        <v>46</v>
      </c>
      <c r="E4204" t="s">
        <v>19</v>
      </c>
      <c r="F4204" t="s">
        <v>3246</v>
      </c>
      <c r="G4204" t="s">
        <v>984</v>
      </c>
      <c r="H4204">
        <v>18</v>
      </c>
      <c r="I4204">
        <v>2</v>
      </c>
      <c r="J4204">
        <v>8</v>
      </c>
      <c r="K4204">
        <v>2365.1</v>
      </c>
      <c r="L4204">
        <v>1419.06</v>
      </c>
      <c r="M4204">
        <v>18920.8</v>
      </c>
      <c r="N4204" t="s">
        <v>42</v>
      </c>
      <c r="O4204" t="s">
        <v>334</v>
      </c>
      <c r="P4204" t="s">
        <v>150</v>
      </c>
      <c r="Q4204" t="s">
        <v>151</v>
      </c>
      <c r="R4204">
        <v>3420</v>
      </c>
    </row>
    <row r="4205" spans="1:18" x14ac:dyDescent="0.3">
      <c r="A4205" t="s">
        <v>4423</v>
      </c>
      <c r="B4205" s="1">
        <v>43343</v>
      </c>
      <c r="C4205" s="1">
        <v>43346</v>
      </c>
      <c r="D4205">
        <v>34</v>
      </c>
      <c r="E4205" t="s">
        <v>19</v>
      </c>
      <c r="F4205" t="s">
        <v>3246</v>
      </c>
      <c r="G4205" t="s">
        <v>984</v>
      </c>
      <c r="H4205">
        <v>75</v>
      </c>
      <c r="I4205">
        <v>2</v>
      </c>
      <c r="J4205">
        <v>6</v>
      </c>
      <c r="K4205">
        <v>2659.9</v>
      </c>
      <c r="L4205">
        <v>1915.1279999999999</v>
      </c>
      <c r="M4205">
        <v>15959.4</v>
      </c>
      <c r="N4205" t="s">
        <v>46</v>
      </c>
      <c r="O4205" t="s">
        <v>334</v>
      </c>
      <c r="P4205" t="s">
        <v>455</v>
      </c>
      <c r="Q4205" t="s">
        <v>413</v>
      </c>
      <c r="R4205">
        <v>5018</v>
      </c>
    </row>
    <row r="4206" spans="1:18" x14ac:dyDescent="0.3">
      <c r="A4206" t="s">
        <v>4424</v>
      </c>
      <c r="B4206" s="1">
        <v>43344</v>
      </c>
      <c r="C4206" s="1">
        <v>43353</v>
      </c>
      <c r="D4206">
        <v>32</v>
      </c>
      <c r="E4206" t="s">
        <v>19</v>
      </c>
      <c r="F4206" t="s">
        <v>3246</v>
      </c>
      <c r="G4206" t="s">
        <v>984</v>
      </c>
      <c r="H4206">
        <v>76</v>
      </c>
      <c r="I4206">
        <v>13</v>
      </c>
      <c r="J4206">
        <v>11</v>
      </c>
      <c r="K4206">
        <v>1125.5999999999999</v>
      </c>
      <c r="L4206">
        <v>742.89599999999996</v>
      </c>
      <c r="M4206">
        <v>12381.6</v>
      </c>
      <c r="N4206" t="s">
        <v>280</v>
      </c>
      <c r="O4206" t="s">
        <v>779</v>
      </c>
      <c r="P4206" t="s">
        <v>121</v>
      </c>
      <c r="Q4206" t="s">
        <v>33</v>
      </c>
      <c r="R4206">
        <v>2016</v>
      </c>
    </row>
    <row r="4207" spans="1:18" x14ac:dyDescent="0.3">
      <c r="A4207" t="s">
        <v>4425</v>
      </c>
      <c r="B4207" s="1">
        <v>43345</v>
      </c>
      <c r="C4207" s="1">
        <v>43352</v>
      </c>
      <c r="D4207">
        <v>18</v>
      </c>
      <c r="E4207" t="s">
        <v>19</v>
      </c>
      <c r="F4207" t="s">
        <v>3246</v>
      </c>
      <c r="G4207" t="s">
        <v>984</v>
      </c>
      <c r="H4207">
        <v>49</v>
      </c>
      <c r="I4207">
        <v>5</v>
      </c>
      <c r="J4207">
        <v>7</v>
      </c>
      <c r="K4207">
        <v>5514.1</v>
      </c>
      <c r="L4207">
        <v>4356.1390000000001</v>
      </c>
      <c r="M4207">
        <v>38598.699999999997</v>
      </c>
      <c r="N4207" t="s">
        <v>116</v>
      </c>
      <c r="O4207" t="s">
        <v>699</v>
      </c>
      <c r="P4207" t="s">
        <v>282</v>
      </c>
      <c r="Q4207" t="s">
        <v>283</v>
      </c>
      <c r="R4207">
        <v>5024</v>
      </c>
    </row>
    <row r="4208" spans="1:18" x14ac:dyDescent="0.3">
      <c r="A4208" t="s">
        <v>4426</v>
      </c>
      <c r="B4208" s="1">
        <v>43345</v>
      </c>
      <c r="C4208" s="1">
        <v>43352</v>
      </c>
      <c r="D4208">
        <v>39</v>
      </c>
      <c r="E4208" t="s">
        <v>19</v>
      </c>
      <c r="F4208" t="s">
        <v>3246</v>
      </c>
      <c r="G4208" t="s">
        <v>984</v>
      </c>
      <c r="H4208">
        <v>75</v>
      </c>
      <c r="I4208">
        <v>6</v>
      </c>
      <c r="J4208">
        <v>9</v>
      </c>
      <c r="K4208">
        <v>1125.5999999999999</v>
      </c>
      <c r="L4208">
        <v>810.43200000000002</v>
      </c>
      <c r="M4208">
        <v>10130.4</v>
      </c>
      <c r="N4208" t="s">
        <v>141</v>
      </c>
      <c r="O4208" t="s">
        <v>785</v>
      </c>
      <c r="P4208" t="s">
        <v>455</v>
      </c>
      <c r="Q4208" t="s">
        <v>413</v>
      </c>
      <c r="R4208">
        <v>5018</v>
      </c>
    </row>
    <row r="4209" spans="1:18" x14ac:dyDescent="0.3">
      <c r="A4209" t="s">
        <v>4427</v>
      </c>
      <c r="B4209" s="1">
        <v>43345</v>
      </c>
      <c r="C4209" s="1">
        <v>43354</v>
      </c>
      <c r="D4209">
        <v>22</v>
      </c>
      <c r="E4209" t="s">
        <v>19</v>
      </c>
      <c r="F4209" t="s">
        <v>3246</v>
      </c>
      <c r="G4209" t="s">
        <v>984</v>
      </c>
      <c r="H4209">
        <v>41</v>
      </c>
      <c r="I4209">
        <v>11</v>
      </c>
      <c r="J4209">
        <v>5</v>
      </c>
      <c r="K4209">
        <v>180.9</v>
      </c>
      <c r="L4209">
        <v>110.349</v>
      </c>
      <c r="M4209">
        <v>904.5</v>
      </c>
      <c r="N4209" t="s">
        <v>392</v>
      </c>
      <c r="O4209" t="s">
        <v>593</v>
      </c>
      <c r="P4209" t="s">
        <v>43</v>
      </c>
      <c r="Q4209" t="s">
        <v>44</v>
      </c>
      <c r="R4209">
        <v>4310</v>
      </c>
    </row>
    <row r="4210" spans="1:18" x14ac:dyDescent="0.3">
      <c r="A4210" t="s">
        <v>4428</v>
      </c>
      <c r="B4210" s="1">
        <v>43346</v>
      </c>
      <c r="C4210" s="1">
        <v>43359</v>
      </c>
      <c r="D4210">
        <v>4</v>
      </c>
      <c r="E4210" t="s">
        <v>19</v>
      </c>
      <c r="F4210" t="s">
        <v>3246</v>
      </c>
      <c r="G4210" t="s">
        <v>984</v>
      </c>
      <c r="H4210">
        <v>30</v>
      </c>
      <c r="I4210">
        <v>6</v>
      </c>
      <c r="J4210">
        <v>8</v>
      </c>
      <c r="K4210">
        <v>3919.5</v>
      </c>
      <c r="L4210">
        <v>2900.43</v>
      </c>
      <c r="M4210">
        <v>31356</v>
      </c>
      <c r="N4210" t="s">
        <v>482</v>
      </c>
      <c r="O4210" t="s">
        <v>785</v>
      </c>
      <c r="P4210" t="s">
        <v>438</v>
      </c>
      <c r="Q4210" t="s">
        <v>118</v>
      </c>
      <c r="R4210">
        <v>112</v>
      </c>
    </row>
    <row r="4211" spans="1:18" x14ac:dyDescent="0.3">
      <c r="A4211" t="s">
        <v>4429</v>
      </c>
      <c r="B4211" s="1">
        <v>43347</v>
      </c>
      <c r="C4211" s="1">
        <v>43360</v>
      </c>
      <c r="D4211">
        <v>36</v>
      </c>
      <c r="E4211" t="s">
        <v>19</v>
      </c>
      <c r="F4211" t="s">
        <v>3246</v>
      </c>
      <c r="G4211" t="s">
        <v>984</v>
      </c>
      <c r="H4211">
        <v>34</v>
      </c>
      <c r="I4211">
        <v>1</v>
      </c>
      <c r="J4211">
        <v>12</v>
      </c>
      <c r="K4211">
        <v>3470.6</v>
      </c>
      <c r="L4211">
        <v>2221.1840000000002</v>
      </c>
      <c r="M4211">
        <v>41647.199999999997</v>
      </c>
      <c r="N4211" t="s">
        <v>295</v>
      </c>
      <c r="O4211" t="s">
        <v>471</v>
      </c>
      <c r="P4211" t="s">
        <v>73</v>
      </c>
      <c r="Q4211" t="s">
        <v>74</v>
      </c>
      <c r="R4211">
        <v>1021</v>
      </c>
    </row>
    <row r="4212" spans="1:18" x14ac:dyDescent="0.3">
      <c r="A4212" t="s">
        <v>4430</v>
      </c>
      <c r="B4212" s="1">
        <v>43349</v>
      </c>
      <c r="C4212" s="1">
        <v>43357</v>
      </c>
      <c r="D4212">
        <v>33</v>
      </c>
      <c r="E4212" t="s">
        <v>19</v>
      </c>
      <c r="F4212" t="s">
        <v>3246</v>
      </c>
      <c r="G4212" t="s">
        <v>984</v>
      </c>
      <c r="H4212">
        <v>3</v>
      </c>
      <c r="I4212">
        <v>13</v>
      </c>
      <c r="J4212">
        <v>6</v>
      </c>
      <c r="K4212">
        <v>797.3</v>
      </c>
      <c r="L4212">
        <v>422.56900000000002</v>
      </c>
      <c r="M4212">
        <v>4783.8</v>
      </c>
      <c r="N4212" t="s">
        <v>166</v>
      </c>
      <c r="O4212" t="s">
        <v>779</v>
      </c>
      <c r="P4212" t="s">
        <v>159</v>
      </c>
      <c r="Q4212" t="s">
        <v>160</v>
      </c>
      <c r="R4212">
        <v>627</v>
      </c>
    </row>
    <row r="4213" spans="1:18" x14ac:dyDescent="0.3">
      <c r="A4213" t="s">
        <v>4431</v>
      </c>
      <c r="B4213" s="1">
        <v>43350</v>
      </c>
      <c r="C4213" s="1">
        <v>43365</v>
      </c>
      <c r="D4213">
        <v>19</v>
      </c>
      <c r="E4213" t="s">
        <v>19</v>
      </c>
      <c r="F4213" t="s">
        <v>3246</v>
      </c>
      <c r="G4213" t="s">
        <v>984</v>
      </c>
      <c r="H4213">
        <v>85</v>
      </c>
      <c r="I4213">
        <v>7</v>
      </c>
      <c r="J4213">
        <v>10</v>
      </c>
      <c r="K4213">
        <v>1226.0999999999999</v>
      </c>
      <c r="L4213">
        <v>895.053</v>
      </c>
      <c r="M4213">
        <v>12261</v>
      </c>
      <c r="N4213" t="s">
        <v>103</v>
      </c>
      <c r="O4213" t="s">
        <v>23</v>
      </c>
      <c r="P4213" t="s">
        <v>138</v>
      </c>
      <c r="Q4213" t="s">
        <v>139</v>
      </c>
      <c r="R4213">
        <v>4900</v>
      </c>
    </row>
    <row r="4214" spans="1:18" x14ac:dyDescent="0.3">
      <c r="A4214" t="s">
        <v>4432</v>
      </c>
      <c r="B4214" s="1">
        <v>43351</v>
      </c>
      <c r="C4214" s="1">
        <v>43362</v>
      </c>
      <c r="D4214">
        <v>31</v>
      </c>
      <c r="E4214" t="s">
        <v>19</v>
      </c>
      <c r="F4214" t="s">
        <v>3246</v>
      </c>
      <c r="G4214" t="s">
        <v>984</v>
      </c>
      <c r="H4214">
        <v>27</v>
      </c>
      <c r="I4214">
        <v>11</v>
      </c>
      <c r="J4214">
        <v>9</v>
      </c>
      <c r="K4214">
        <v>227.8</v>
      </c>
      <c r="L4214">
        <v>150.34800000000001</v>
      </c>
      <c r="M4214">
        <v>2050.1999999999998</v>
      </c>
      <c r="N4214" t="s">
        <v>149</v>
      </c>
      <c r="O4214" t="s">
        <v>593</v>
      </c>
      <c r="P4214" t="s">
        <v>213</v>
      </c>
      <c r="Q4214" t="s">
        <v>74</v>
      </c>
      <c r="R4214">
        <v>1023</v>
      </c>
    </row>
    <row r="4215" spans="1:18" x14ac:dyDescent="0.3">
      <c r="A4215" t="s">
        <v>4433</v>
      </c>
      <c r="B4215" s="1">
        <v>43352</v>
      </c>
      <c r="C4215" s="1">
        <v>43367</v>
      </c>
      <c r="D4215">
        <v>30</v>
      </c>
      <c r="E4215" t="s">
        <v>19</v>
      </c>
      <c r="F4215" t="s">
        <v>3246</v>
      </c>
      <c r="G4215" t="s">
        <v>984</v>
      </c>
      <c r="H4215">
        <v>97</v>
      </c>
      <c r="I4215">
        <v>7</v>
      </c>
      <c r="J4215">
        <v>11</v>
      </c>
      <c r="K4215">
        <v>1051.9000000000001</v>
      </c>
      <c r="L4215">
        <v>736.33</v>
      </c>
      <c r="M4215">
        <v>11570.9</v>
      </c>
      <c r="N4215" t="s">
        <v>112</v>
      </c>
      <c r="O4215" t="s">
        <v>23</v>
      </c>
      <c r="P4215" t="s">
        <v>243</v>
      </c>
      <c r="Q4215" t="s">
        <v>243</v>
      </c>
      <c r="R4215">
        <v>4410</v>
      </c>
    </row>
    <row r="4216" spans="1:18" x14ac:dyDescent="0.3">
      <c r="A4216" t="s">
        <v>4434</v>
      </c>
      <c r="B4216" s="1">
        <v>43354</v>
      </c>
      <c r="C4216" s="1">
        <v>43368</v>
      </c>
      <c r="D4216">
        <v>49</v>
      </c>
      <c r="E4216" t="s">
        <v>19</v>
      </c>
      <c r="F4216" t="s">
        <v>3246</v>
      </c>
      <c r="G4216" t="s">
        <v>984</v>
      </c>
      <c r="H4216">
        <v>44</v>
      </c>
      <c r="I4216">
        <v>13</v>
      </c>
      <c r="J4216">
        <v>12</v>
      </c>
      <c r="K4216">
        <v>964.8</v>
      </c>
      <c r="L4216">
        <v>694.65599999999995</v>
      </c>
      <c r="M4216">
        <v>11577.6</v>
      </c>
      <c r="N4216" t="s">
        <v>135</v>
      </c>
      <c r="O4216" t="s">
        <v>779</v>
      </c>
      <c r="P4216" t="s">
        <v>345</v>
      </c>
      <c r="Q4216" t="s">
        <v>139</v>
      </c>
      <c r="R4216">
        <v>4930</v>
      </c>
    </row>
    <row r="4217" spans="1:18" x14ac:dyDescent="0.3">
      <c r="A4217" t="s">
        <v>4435</v>
      </c>
      <c r="B4217" s="1">
        <v>43354</v>
      </c>
      <c r="C4217" s="1">
        <v>43364</v>
      </c>
      <c r="D4217">
        <v>50</v>
      </c>
      <c r="E4217" t="s">
        <v>19</v>
      </c>
      <c r="F4217" t="s">
        <v>3246</v>
      </c>
      <c r="G4217" t="s">
        <v>984</v>
      </c>
      <c r="H4217">
        <v>92</v>
      </c>
      <c r="I4217">
        <v>10</v>
      </c>
      <c r="J4217">
        <v>12</v>
      </c>
      <c r="K4217">
        <v>2613</v>
      </c>
      <c r="L4217">
        <v>1097.46</v>
      </c>
      <c r="M4217">
        <v>31356</v>
      </c>
      <c r="N4217" t="s">
        <v>67</v>
      </c>
      <c r="O4217" t="s">
        <v>783</v>
      </c>
      <c r="P4217" t="s">
        <v>211</v>
      </c>
      <c r="Q4217" t="s">
        <v>40</v>
      </c>
      <c r="R4217">
        <v>4110</v>
      </c>
    </row>
    <row r="4218" spans="1:18" x14ac:dyDescent="0.3">
      <c r="A4218" t="s">
        <v>4436</v>
      </c>
      <c r="B4218" s="1">
        <v>43354</v>
      </c>
      <c r="C4218" s="1">
        <v>43364</v>
      </c>
      <c r="D4218">
        <v>17</v>
      </c>
      <c r="E4218" t="s">
        <v>19</v>
      </c>
      <c r="F4218" t="s">
        <v>3246</v>
      </c>
      <c r="G4218" t="s">
        <v>984</v>
      </c>
      <c r="H4218">
        <v>25</v>
      </c>
      <c r="I4218">
        <v>2</v>
      </c>
      <c r="J4218">
        <v>8</v>
      </c>
      <c r="K4218">
        <v>4006.6</v>
      </c>
      <c r="L4218">
        <v>2323.828</v>
      </c>
      <c r="M4218">
        <v>32052.799999999999</v>
      </c>
      <c r="N4218" t="s">
        <v>270</v>
      </c>
      <c r="O4218" t="s">
        <v>334</v>
      </c>
      <c r="P4218" t="s">
        <v>121</v>
      </c>
      <c r="Q4218" t="s">
        <v>33</v>
      </c>
      <c r="R4218">
        <v>2016</v>
      </c>
    </row>
    <row r="4219" spans="1:18" x14ac:dyDescent="0.3">
      <c r="A4219" t="s">
        <v>4437</v>
      </c>
      <c r="B4219" s="1">
        <v>43355</v>
      </c>
      <c r="C4219" s="1">
        <v>43359</v>
      </c>
      <c r="D4219">
        <v>22</v>
      </c>
      <c r="E4219" t="s">
        <v>19</v>
      </c>
      <c r="F4219" t="s">
        <v>3246</v>
      </c>
      <c r="G4219" t="s">
        <v>984</v>
      </c>
      <c r="H4219">
        <v>25</v>
      </c>
      <c r="I4219">
        <v>1</v>
      </c>
      <c r="J4219">
        <v>7</v>
      </c>
      <c r="K4219">
        <v>1748.7</v>
      </c>
      <c r="L4219">
        <v>1171.6289999999999</v>
      </c>
      <c r="M4219">
        <v>12240.9</v>
      </c>
      <c r="N4219" t="s">
        <v>392</v>
      </c>
      <c r="O4219" t="s">
        <v>471</v>
      </c>
      <c r="P4219" t="s">
        <v>121</v>
      </c>
      <c r="Q4219" t="s">
        <v>33</v>
      </c>
      <c r="R4219">
        <v>2016</v>
      </c>
    </row>
    <row r="4220" spans="1:18" x14ac:dyDescent="0.3">
      <c r="A4220" t="s">
        <v>4438</v>
      </c>
      <c r="B4220" s="1">
        <v>43355</v>
      </c>
      <c r="C4220" s="1">
        <v>43369</v>
      </c>
      <c r="D4220">
        <v>13</v>
      </c>
      <c r="E4220" t="s">
        <v>19</v>
      </c>
      <c r="F4220" t="s">
        <v>3246</v>
      </c>
      <c r="G4220" t="s">
        <v>984</v>
      </c>
      <c r="H4220">
        <v>13</v>
      </c>
      <c r="I4220">
        <v>10</v>
      </c>
      <c r="J4220">
        <v>8</v>
      </c>
      <c r="K4220">
        <v>2351.6999999999998</v>
      </c>
      <c r="L4220">
        <v>1293.4349999999999</v>
      </c>
      <c r="M4220">
        <v>18813.599999999999</v>
      </c>
      <c r="N4220" t="s">
        <v>69</v>
      </c>
      <c r="O4220" t="s">
        <v>783</v>
      </c>
      <c r="P4220" t="s">
        <v>272</v>
      </c>
      <c r="Q4220" t="s">
        <v>273</v>
      </c>
      <c r="R4220">
        <v>7010</v>
      </c>
    </row>
    <row r="4221" spans="1:18" x14ac:dyDescent="0.3">
      <c r="A4221" t="s">
        <v>4439</v>
      </c>
      <c r="B4221" s="1">
        <v>43356</v>
      </c>
      <c r="C4221" s="1">
        <v>43361</v>
      </c>
      <c r="D4221">
        <v>15</v>
      </c>
      <c r="E4221" t="s">
        <v>19</v>
      </c>
      <c r="F4221" t="s">
        <v>3246</v>
      </c>
      <c r="G4221" t="s">
        <v>984</v>
      </c>
      <c r="H4221">
        <v>15</v>
      </c>
      <c r="I4221">
        <v>1</v>
      </c>
      <c r="J4221">
        <v>5</v>
      </c>
      <c r="K4221">
        <v>5272.9</v>
      </c>
      <c r="L4221">
        <v>2267.3470000000002</v>
      </c>
      <c r="M4221">
        <v>26364.5</v>
      </c>
      <c r="N4221" t="s">
        <v>342</v>
      </c>
      <c r="O4221" t="s">
        <v>471</v>
      </c>
      <c r="P4221" t="s">
        <v>366</v>
      </c>
      <c r="Q4221" t="s">
        <v>367</v>
      </c>
      <c r="R4221">
        <v>4120</v>
      </c>
    </row>
    <row r="4222" spans="1:18" x14ac:dyDescent="0.3">
      <c r="A4222" t="s">
        <v>4440</v>
      </c>
      <c r="B4222" s="1">
        <v>43356</v>
      </c>
      <c r="C4222" s="1">
        <v>43368</v>
      </c>
      <c r="D4222">
        <v>14</v>
      </c>
      <c r="E4222" t="s">
        <v>19</v>
      </c>
      <c r="F4222" t="s">
        <v>3246</v>
      </c>
      <c r="G4222" t="s">
        <v>984</v>
      </c>
      <c r="H4222">
        <v>50</v>
      </c>
      <c r="I4222">
        <v>1</v>
      </c>
      <c r="J4222">
        <v>8</v>
      </c>
      <c r="K4222">
        <v>3819</v>
      </c>
      <c r="L4222">
        <v>2253.21</v>
      </c>
      <c r="M4222">
        <v>30552</v>
      </c>
      <c r="N4222" t="s">
        <v>38</v>
      </c>
      <c r="O4222" t="s">
        <v>471</v>
      </c>
      <c r="P4222" t="s">
        <v>227</v>
      </c>
      <c r="Q4222" t="s">
        <v>33</v>
      </c>
      <c r="R4222">
        <v>2024</v>
      </c>
    </row>
    <row r="4223" spans="1:18" x14ac:dyDescent="0.3">
      <c r="A4223" t="s">
        <v>4441</v>
      </c>
      <c r="B4223" s="1">
        <v>43356</v>
      </c>
      <c r="C4223" s="1">
        <v>43362</v>
      </c>
      <c r="D4223">
        <v>23</v>
      </c>
      <c r="E4223" t="s">
        <v>19</v>
      </c>
      <c r="F4223" t="s">
        <v>3246</v>
      </c>
      <c r="G4223" t="s">
        <v>984</v>
      </c>
      <c r="H4223">
        <v>61</v>
      </c>
      <c r="I4223">
        <v>9</v>
      </c>
      <c r="J4223">
        <v>8</v>
      </c>
      <c r="K4223">
        <v>857.6</v>
      </c>
      <c r="L4223">
        <v>360.19200000000001</v>
      </c>
      <c r="M4223">
        <v>6860.8</v>
      </c>
      <c r="N4223" t="s">
        <v>158</v>
      </c>
      <c r="O4223" t="s">
        <v>795</v>
      </c>
      <c r="P4223" t="s">
        <v>232</v>
      </c>
      <c r="Q4223" t="s">
        <v>233</v>
      </c>
      <c r="R4223">
        <v>9812</v>
      </c>
    </row>
    <row r="4224" spans="1:18" x14ac:dyDescent="0.3">
      <c r="A4224" t="s">
        <v>4442</v>
      </c>
      <c r="B4224" s="1">
        <v>43357</v>
      </c>
      <c r="C4224" s="1">
        <v>43374</v>
      </c>
      <c r="D4224">
        <v>14</v>
      </c>
      <c r="E4224" t="s">
        <v>19</v>
      </c>
      <c r="F4224" t="s">
        <v>3246</v>
      </c>
      <c r="G4224" t="s">
        <v>984</v>
      </c>
      <c r="H4224">
        <v>97</v>
      </c>
      <c r="I4224">
        <v>11</v>
      </c>
      <c r="J4224">
        <v>9</v>
      </c>
      <c r="K4224">
        <v>884.4</v>
      </c>
      <c r="L4224">
        <v>353.76</v>
      </c>
      <c r="M4224">
        <v>7959.6</v>
      </c>
      <c r="N4224" t="s">
        <v>38</v>
      </c>
      <c r="O4224" t="s">
        <v>593</v>
      </c>
      <c r="P4224" t="s">
        <v>243</v>
      </c>
      <c r="Q4224" t="s">
        <v>243</v>
      </c>
      <c r="R4224">
        <v>4410</v>
      </c>
    </row>
    <row r="4225" spans="1:18" x14ac:dyDescent="0.3">
      <c r="A4225" t="s">
        <v>4443</v>
      </c>
      <c r="B4225" s="1">
        <v>43357</v>
      </c>
      <c r="C4225" s="1">
        <v>43375</v>
      </c>
      <c r="D4225">
        <v>3</v>
      </c>
      <c r="E4225" t="s">
        <v>19</v>
      </c>
      <c r="F4225" t="s">
        <v>3246</v>
      </c>
      <c r="G4225" t="s">
        <v>984</v>
      </c>
      <c r="H4225">
        <v>37</v>
      </c>
      <c r="I4225">
        <v>5</v>
      </c>
      <c r="J4225">
        <v>11</v>
      </c>
      <c r="K4225">
        <v>2331.6</v>
      </c>
      <c r="L4225">
        <v>1725.384</v>
      </c>
      <c r="M4225">
        <v>25647.599999999999</v>
      </c>
      <c r="N4225" t="s">
        <v>257</v>
      </c>
      <c r="O4225" t="s">
        <v>699</v>
      </c>
      <c r="P4225" t="s">
        <v>156</v>
      </c>
      <c r="Q4225" t="s">
        <v>151</v>
      </c>
      <c r="R4225">
        <v>3411</v>
      </c>
    </row>
    <row r="4226" spans="1:18" x14ac:dyDescent="0.3">
      <c r="A4226" t="s">
        <v>4444</v>
      </c>
      <c r="B4226" s="1">
        <v>43358</v>
      </c>
      <c r="C4226" s="1">
        <v>43364</v>
      </c>
      <c r="D4226">
        <v>19</v>
      </c>
      <c r="E4226" t="s">
        <v>19</v>
      </c>
      <c r="F4226" t="s">
        <v>3246</v>
      </c>
      <c r="G4226" t="s">
        <v>984</v>
      </c>
      <c r="H4226">
        <v>31</v>
      </c>
      <c r="I4226">
        <v>2</v>
      </c>
      <c r="J4226">
        <v>8</v>
      </c>
      <c r="K4226">
        <v>5319.8</v>
      </c>
      <c r="L4226">
        <v>2766.2959999999998</v>
      </c>
      <c r="M4226">
        <v>42558.400000000001</v>
      </c>
      <c r="N4226" t="s">
        <v>103</v>
      </c>
      <c r="O4226" t="s">
        <v>334</v>
      </c>
      <c r="P4226" t="s">
        <v>187</v>
      </c>
      <c r="Q4226" t="s">
        <v>29</v>
      </c>
      <c r="R4226">
        <v>610</v>
      </c>
    </row>
    <row r="4227" spans="1:18" x14ac:dyDescent="0.3">
      <c r="A4227" t="s">
        <v>4445</v>
      </c>
      <c r="B4227" s="1">
        <v>43359</v>
      </c>
      <c r="C4227" s="1">
        <v>43377</v>
      </c>
      <c r="D4227">
        <v>10</v>
      </c>
      <c r="E4227" t="s">
        <v>19</v>
      </c>
      <c r="F4227" t="s">
        <v>3246</v>
      </c>
      <c r="G4227" t="s">
        <v>984</v>
      </c>
      <c r="H4227">
        <v>58</v>
      </c>
      <c r="I4227">
        <v>2</v>
      </c>
      <c r="J4227">
        <v>8</v>
      </c>
      <c r="K4227">
        <v>2445.5</v>
      </c>
      <c r="L4227">
        <v>1760.76</v>
      </c>
      <c r="M4227">
        <v>19564</v>
      </c>
      <c r="N4227" t="s">
        <v>56</v>
      </c>
      <c r="O4227" t="s">
        <v>334</v>
      </c>
      <c r="P4227" t="s">
        <v>235</v>
      </c>
      <c r="Q4227" t="s">
        <v>58</v>
      </c>
      <c r="R4227">
        <v>3210</v>
      </c>
    </row>
    <row r="4228" spans="1:18" x14ac:dyDescent="0.3">
      <c r="A4228" t="s">
        <v>4446</v>
      </c>
      <c r="B4228" s="1">
        <v>43359</v>
      </c>
      <c r="C4228" s="1">
        <v>43374</v>
      </c>
      <c r="D4228">
        <v>42</v>
      </c>
      <c r="E4228" t="s">
        <v>19</v>
      </c>
      <c r="F4228" t="s">
        <v>3246</v>
      </c>
      <c r="G4228" t="s">
        <v>984</v>
      </c>
      <c r="H4228">
        <v>66</v>
      </c>
      <c r="I4228">
        <v>7</v>
      </c>
      <c r="J4228">
        <v>11</v>
      </c>
      <c r="K4228">
        <v>261.3</v>
      </c>
      <c r="L4228">
        <v>125.42400000000001</v>
      </c>
      <c r="M4228">
        <v>2874.3</v>
      </c>
      <c r="N4228" t="s">
        <v>89</v>
      </c>
      <c r="O4228" t="s">
        <v>23</v>
      </c>
      <c r="P4228" t="s">
        <v>167</v>
      </c>
      <c r="Q4228" t="s">
        <v>129</v>
      </c>
      <c r="R4228">
        <v>9012</v>
      </c>
    </row>
    <row r="4229" spans="1:18" x14ac:dyDescent="0.3">
      <c r="A4229" t="s">
        <v>4447</v>
      </c>
      <c r="B4229" s="1">
        <v>43359</v>
      </c>
      <c r="C4229" s="1">
        <v>43375</v>
      </c>
      <c r="D4229">
        <v>49</v>
      </c>
      <c r="E4229" t="s">
        <v>19</v>
      </c>
      <c r="F4229" t="s">
        <v>3246</v>
      </c>
      <c r="G4229" t="s">
        <v>984</v>
      </c>
      <c r="H4229">
        <v>69</v>
      </c>
      <c r="I4229">
        <v>1</v>
      </c>
      <c r="J4229">
        <v>6</v>
      </c>
      <c r="K4229">
        <v>1855.9</v>
      </c>
      <c r="L4229">
        <v>1429.0429999999999</v>
      </c>
      <c r="M4229">
        <v>11135.4</v>
      </c>
      <c r="N4229" t="s">
        <v>135</v>
      </c>
      <c r="O4229" t="s">
        <v>471</v>
      </c>
      <c r="P4229" t="s">
        <v>93</v>
      </c>
      <c r="Q4229" t="s">
        <v>94</v>
      </c>
      <c r="R4229">
        <v>7022</v>
      </c>
    </row>
    <row r="4230" spans="1:18" x14ac:dyDescent="0.3">
      <c r="A4230" t="s">
        <v>4448</v>
      </c>
      <c r="B4230" s="1">
        <v>43360</v>
      </c>
      <c r="C4230" s="1">
        <v>43372</v>
      </c>
      <c r="D4230">
        <v>33</v>
      </c>
      <c r="E4230" t="s">
        <v>19</v>
      </c>
      <c r="F4230" t="s">
        <v>3246</v>
      </c>
      <c r="G4230" t="s">
        <v>984</v>
      </c>
      <c r="H4230">
        <v>79</v>
      </c>
      <c r="I4230">
        <v>9</v>
      </c>
      <c r="J4230">
        <v>5</v>
      </c>
      <c r="K4230">
        <v>5815.6</v>
      </c>
      <c r="L4230">
        <v>4419.8559999999998</v>
      </c>
      <c r="M4230">
        <v>29078</v>
      </c>
      <c r="N4230" t="s">
        <v>166</v>
      </c>
      <c r="O4230" t="s">
        <v>795</v>
      </c>
      <c r="P4230" t="s">
        <v>330</v>
      </c>
      <c r="Q4230" t="s">
        <v>71</v>
      </c>
      <c r="R4230">
        <v>3510</v>
      </c>
    </row>
    <row r="4231" spans="1:18" x14ac:dyDescent="0.3">
      <c r="A4231" t="s">
        <v>4449</v>
      </c>
      <c r="B4231" s="1">
        <v>43360</v>
      </c>
      <c r="C4231" s="1">
        <v>43378</v>
      </c>
      <c r="D4231">
        <v>29</v>
      </c>
      <c r="E4231" t="s">
        <v>19</v>
      </c>
      <c r="F4231" t="s">
        <v>3246</v>
      </c>
      <c r="G4231" t="s">
        <v>984</v>
      </c>
      <c r="H4231">
        <v>48</v>
      </c>
      <c r="I4231">
        <v>2</v>
      </c>
      <c r="J4231">
        <v>7</v>
      </c>
      <c r="K4231">
        <v>3859.2</v>
      </c>
      <c r="L4231">
        <v>1736.64</v>
      </c>
      <c r="M4231">
        <v>27014.400000000001</v>
      </c>
      <c r="N4231" t="s">
        <v>63</v>
      </c>
      <c r="O4231" t="s">
        <v>334</v>
      </c>
      <c r="P4231" t="s">
        <v>144</v>
      </c>
      <c r="Q4231" t="s">
        <v>29</v>
      </c>
      <c r="R4231">
        <v>612</v>
      </c>
    </row>
    <row r="4232" spans="1:18" x14ac:dyDescent="0.3">
      <c r="A4232" t="s">
        <v>4450</v>
      </c>
      <c r="B4232" s="1">
        <v>43361</v>
      </c>
      <c r="C4232" s="1">
        <v>43369</v>
      </c>
      <c r="D4232">
        <v>37</v>
      </c>
      <c r="E4232" t="s">
        <v>19</v>
      </c>
      <c r="F4232" t="s">
        <v>3246</v>
      </c>
      <c r="G4232" t="s">
        <v>984</v>
      </c>
      <c r="H4232">
        <v>80</v>
      </c>
      <c r="I4232">
        <v>1</v>
      </c>
      <c r="J4232">
        <v>7</v>
      </c>
      <c r="K4232">
        <v>3001.6</v>
      </c>
      <c r="L4232">
        <v>1650.88</v>
      </c>
      <c r="M4232">
        <v>21011.200000000001</v>
      </c>
      <c r="N4232" t="s">
        <v>106</v>
      </c>
      <c r="O4232" t="s">
        <v>471</v>
      </c>
      <c r="P4232" t="s">
        <v>100</v>
      </c>
      <c r="Q4232" t="s">
        <v>101</v>
      </c>
      <c r="R4232">
        <v>4500</v>
      </c>
    </row>
    <row r="4233" spans="1:18" x14ac:dyDescent="0.3">
      <c r="A4233" t="s">
        <v>4451</v>
      </c>
      <c r="B4233" s="1">
        <v>43361</v>
      </c>
      <c r="C4233" s="1">
        <v>43368</v>
      </c>
      <c r="D4233">
        <v>40</v>
      </c>
      <c r="E4233" t="s">
        <v>19</v>
      </c>
      <c r="F4233" t="s">
        <v>3246</v>
      </c>
      <c r="G4233" t="s">
        <v>984</v>
      </c>
      <c r="H4233">
        <v>81</v>
      </c>
      <c r="I4233">
        <v>2</v>
      </c>
      <c r="J4233">
        <v>10</v>
      </c>
      <c r="K4233">
        <v>5487.3</v>
      </c>
      <c r="L4233">
        <v>3127.761</v>
      </c>
      <c r="M4233">
        <v>54873</v>
      </c>
      <c r="N4233" t="s">
        <v>92</v>
      </c>
      <c r="O4233" t="s">
        <v>334</v>
      </c>
      <c r="P4233" t="s">
        <v>223</v>
      </c>
      <c r="Q4233" t="s">
        <v>224</v>
      </c>
      <c r="R4233">
        <v>3010</v>
      </c>
    </row>
    <row r="4234" spans="1:18" x14ac:dyDescent="0.3">
      <c r="A4234" t="s">
        <v>4452</v>
      </c>
      <c r="B4234" s="1">
        <v>43361</v>
      </c>
      <c r="C4234" s="1">
        <v>43378</v>
      </c>
      <c r="D4234">
        <v>28</v>
      </c>
      <c r="E4234" t="s">
        <v>19</v>
      </c>
      <c r="F4234" t="s">
        <v>3246</v>
      </c>
      <c r="G4234" t="s">
        <v>984</v>
      </c>
      <c r="H4234">
        <v>9</v>
      </c>
      <c r="I4234">
        <v>1</v>
      </c>
      <c r="J4234">
        <v>9</v>
      </c>
      <c r="K4234">
        <v>2572.8000000000002</v>
      </c>
      <c r="L4234">
        <v>1955.328</v>
      </c>
      <c r="M4234">
        <v>23155.200000000001</v>
      </c>
      <c r="N4234" t="s">
        <v>109</v>
      </c>
      <c r="O4234" t="s">
        <v>471</v>
      </c>
      <c r="P4234" t="s">
        <v>153</v>
      </c>
      <c r="Q4234" t="s">
        <v>129</v>
      </c>
      <c r="R4234">
        <v>9010</v>
      </c>
    </row>
    <row r="4235" spans="1:18" x14ac:dyDescent="0.3">
      <c r="A4235" t="s">
        <v>4453</v>
      </c>
      <c r="B4235" s="1">
        <v>43361</v>
      </c>
      <c r="C4235" s="1">
        <v>43366</v>
      </c>
      <c r="D4235">
        <v>19</v>
      </c>
      <c r="E4235" t="s">
        <v>19</v>
      </c>
      <c r="F4235" t="s">
        <v>3246</v>
      </c>
      <c r="G4235" t="s">
        <v>984</v>
      </c>
      <c r="H4235">
        <v>69</v>
      </c>
      <c r="I4235">
        <v>9</v>
      </c>
      <c r="J4235">
        <v>12</v>
      </c>
      <c r="K4235">
        <v>991.6</v>
      </c>
      <c r="L4235">
        <v>614.79200000000003</v>
      </c>
      <c r="M4235">
        <v>11899.2</v>
      </c>
      <c r="N4235" t="s">
        <v>103</v>
      </c>
      <c r="O4235" t="s">
        <v>795</v>
      </c>
      <c r="P4235" t="s">
        <v>93</v>
      </c>
      <c r="Q4235" t="s">
        <v>94</v>
      </c>
      <c r="R4235">
        <v>7022</v>
      </c>
    </row>
    <row r="4236" spans="1:18" x14ac:dyDescent="0.3">
      <c r="A4236" t="s">
        <v>4454</v>
      </c>
      <c r="B4236" s="1">
        <v>43362</v>
      </c>
      <c r="C4236" s="1">
        <v>43373</v>
      </c>
      <c r="D4236">
        <v>42</v>
      </c>
      <c r="E4236" t="s">
        <v>19</v>
      </c>
      <c r="F4236" t="s">
        <v>3246</v>
      </c>
      <c r="G4236" t="s">
        <v>984</v>
      </c>
      <c r="H4236">
        <v>13</v>
      </c>
      <c r="I4236">
        <v>13</v>
      </c>
      <c r="J4236">
        <v>8</v>
      </c>
      <c r="K4236">
        <v>2720.2</v>
      </c>
      <c r="L4236">
        <v>1441.7059999999999</v>
      </c>
      <c r="M4236">
        <v>21761.599999999999</v>
      </c>
      <c r="N4236" t="s">
        <v>89</v>
      </c>
      <c r="O4236" t="s">
        <v>779</v>
      </c>
      <c r="P4236" t="s">
        <v>272</v>
      </c>
      <c r="Q4236" t="s">
        <v>273</v>
      </c>
      <c r="R4236">
        <v>7010</v>
      </c>
    </row>
    <row r="4237" spans="1:18" x14ac:dyDescent="0.3">
      <c r="A4237" t="s">
        <v>4455</v>
      </c>
      <c r="B4237" s="1">
        <v>43363</v>
      </c>
      <c r="C4237" s="1">
        <v>43378</v>
      </c>
      <c r="D4237">
        <v>42</v>
      </c>
      <c r="E4237" t="s">
        <v>19</v>
      </c>
      <c r="F4237" t="s">
        <v>3246</v>
      </c>
      <c r="G4237" t="s">
        <v>984</v>
      </c>
      <c r="H4237">
        <v>11</v>
      </c>
      <c r="I4237">
        <v>1</v>
      </c>
      <c r="J4237">
        <v>11</v>
      </c>
      <c r="K4237">
        <v>241.2</v>
      </c>
      <c r="L4237">
        <v>132.66</v>
      </c>
      <c r="M4237">
        <v>2653.2</v>
      </c>
      <c r="N4237" t="s">
        <v>89</v>
      </c>
      <c r="O4237" t="s">
        <v>471</v>
      </c>
      <c r="P4237" t="s">
        <v>405</v>
      </c>
      <c r="Q4237" t="s">
        <v>406</v>
      </c>
      <c r="R4237">
        <v>920</v>
      </c>
    </row>
    <row r="4238" spans="1:18" x14ac:dyDescent="0.3">
      <c r="A4238" t="s">
        <v>4456</v>
      </c>
      <c r="B4238" s="1">
        <v>43364</v>
      </c>
      <c r="C4238" s="1">
        <v>43368</v>
      </c>
      <c r="D4238">
        <v>4</v>
      </c>
      <c r="E4238" t="s">
        <v>19</v>
      </c>
      <c r="F4238" t="s">
        <v>3246</v>
      </c>
      <c r="G4238" t="s">
        <v>984</v>
      </c>
      <c r="H4238">
        <v>59</v>
      </c>
      <c r="I4238">
        <v>13</v>
      </c>
      <c r="J4238">
        <v>8</v>
      </c>
      <c r="K4238">
        <v>2499.1</v>
      </c>
      <c r="L4238">
        <v>1399.4960000000001</v>
      </c>
      <c r="M4238">
        <v>19992.8</v>
      </c>
      <c r="N4238" t="s">
        <v>482</v>
      </c>
      <c r="O4238" t="s">
        <v>779</v>
      </c>
      <c r="P4238" t="s">
        <v>268</v>
      </c>
      <c r="Q4238" t="s">
        <v>101</v>
      </c>
      <c r="R4238">
        <v>4500</v>
      </c>
    </row>
    <row r="4239" spans="1:18" x14ac:dyDescent="0.3">
      <c r="A4239" t="s">
        <v>4457</v>
      </c>
      <c r="B4239" s="1">
        <v>43364</v>
      </c>
      <c r="C4239" s="1">
        <v>43370</v>
      </c>
      <c r="D4239">
        <v>24</v>
      </c>
      <c r="E4239" t="s">
        <v>19</v>
      </c>
      <c r="F4239" t="s">
        <v>3246</v>
      </c>
      <c r="G4239" t="s">
        <v>984</v>
      </c>
      <c r="H4239">
        <v>45</v>
      </c>
      <c r="I4239">
        <v>2</v>
      </c>
      <c r="J4239">
        <v>10</v>
      </c>
      <c r="K4239">
        <v>1815.7</v>
      </c>
      <c r="L4239">
        <v>1398.0889999999999</v>
      </c>
      <c r="M4239">
        <v>18157</v>
      </c>
      <c r="N4239" t="s">
        <v>326</v>
      </c>
      <c r="O4239" t="s">
        <v>334</v>
      </c>
      <c r="P4239" t="s">
        <v>540</v>
      </c>
      <c r="Q4239" t="s">
        <v>114</v>
      </c>
      <c r="R4239">
        <v>9400</v>
      </c>
    </row>
    <row r="4240" spans="1:18" x14ac:dyDescent="0.3">
      <c r="A4240" t="s">
        <v>4458</v>
      </c>
      <c r="B4240" s="1">
        <v>43366</v>
      </c>
      <c r="C4240" s="1">
        <v>43378</v>
      </c>
      <c r="D4240">
        <v>35</v>
      </c>
      <c r="E4240" t="s">
        <v>19</v>
      </c>
      <c r="F4240" t="s">
        <v>3246</v>
      </c>
      <c r="G4240" t="s">
        <v>984</v>
      </c>
      <c r="H4240">
        <v>86</v>
      </c>
      <c r="I4240">
        <v>1</v>
      </c>
      <c r="J4240">
        <v>10</v>
      </c>
      <c r="K4240">
        <v>1092.0999999999999</v>
      </c>
      <c r="L4240">
        <v>917.36400000000003</v>
      </c>
      <c r="M4240">
        <v>10921</v>
      </c>
      <c r="N4240" t="s">
        <v>316</v>
      </c>
      <c r="O4240" t="s">
        <v>471</v>
      </c>
      <c r="P4240" t="s">
        <v>412</v>
      </c>
      <c r="Q4240" t="s">
        <v>413</v>
      </c>
      <c r="R4240">
        <v>5018</v>
      </c>
    </row>
    <row r="4241" spans="1:18" x14ac:dyDescent="0.3">
      <c r="A4241" t="s">
        <v>4459</v>
      </c>
      <c r="B4241" s="1">
        <v>43369</v>
      </c>
      <c r="C4241" s="1">
        <v>43374</v>
      </c>
      <c r="D4241">
        <v>35</v>
      </c>
      <c r="E4241" t="s">
        <v>19</v>
      </c>
      <c r="F4241" t="s">
        <v>3246</v>
      </c>
      <c r="G4241" t="s">
        <v>984</v>
      </c>
      <c r="H4241">
        <v>28</v>
      </c>
      <c r="I4241">
        <v>5</v>
      </c>
      <c r="J4241">
        <v>8</v>
      </c>
      <c r="K4241">
        <v>1735.3</v>
      </c>
      <c r="L4241">
        <v>1370.8869999999999</v>
      </c>
      <c r="M4241">
        <v>13882.4</v>
      </c>
      <c r="N4241" t="s">
        <v>316</v>
      </c>
      <c r="O4241" t="s">
        <v>699</v>
      </c>
      <c r="P4241" t="s">
        <v>170</v>
      </c>
      <c r="Q4241" t="s">
        <v>40</v>
      </c>
      <c r="R4241">
        <v>4110</v>
      </c>
    </row>
    <row r="4242" spans="1:18" x14ac:dyDescent="0.3">
      <c r="A4242" t="s">
        <v>4460</v>
      </c>
      <c r="B4242" s="1">
        <v>43370</v>
      </c>
      <c r="C4242" s="1">
        <v>43377</v>
      </c>
      <c r="D4242">
        <v>41</v>
      </c>
      <c r="E4242" t="s">
        <v>19</v>
      </c>
      <c r="F4242" t="s">
        <v>3246</v>
      </c>
      <c r="G4242" t="s">
        <v>984</v>
      </c>
      <c r="H4242">
        <v>17</v>
      </c>
      <c r="I4242">
        <v>2</v>
      </c>
      <c r="J4242">
        <v>10</v>
      </c>
      <c r="K4242">
        <v>227.8</v>
      </c>
      <c r="L4242">
        <v>132.124</v>
      </c>
      <c r="M4242">
        <v>2278</v>
      </c>
      <c r="N4242" t="s">
        <v>321</v>
      </c>
      <c r="O4242" t="s">
        <v>334</v>
      </c>
      <c r="P4242" t="s">
        <v>199</v>
      </c>
      <c r="Q4242" t="s">
        <v>200</v>
      </c>
      <c r="R4242">
        <v>9522</v>
      </c>
    </row>
    <row r="4243" spans="1:18" x14ac:dyDescent="0.3">
      <c r="A4243" t="s">
        <v>4461</v>
      </c>
      <c r="B4243" s="1">
        <v>43371</v>
      </c>
      <c r="C4243" s="1">
        <v>43386</v>
      </c>
      <c r="D4243">
        <v>26</v>
      </c>
      <c r="E4243" t="s">
        <v>19</v>
      </c>
      <c r="F4243" t="s">
        <v>3246</v>
      </c>
      <c r="G4243" t="s">
        <v>984</v>
      </c>
      <c r="H4243">
        <v>37</v>
      </c>
      <c r="I4243">
        <v>5</v>
      </c>
      <c r="J4243">
        <v>5</v>
      </c>
      <c r="K4243">
        <v>911.2</v>
      </c>
      <c r="L4243">
        <v>583.16800000000001</v>
      </c>
      <c r="M4243">
        <v>4556</v>
      </c>
      <c r="N4243" t="s">
        <v>162</v>
      </c>
      <c r="O4243" t="s">
        <v>699</v>
      </c>
      <c r="P4243" t="s">
        <v>156</v>
      </c>
      <c r="Q4243" t="s">
        <v>151</v>
      </c>
      <c r="R4243">
        <v>3411</v>
      </c>
    </row>
    <row r="4244" spans="1:18" x14ac:dyDescent="0.3">
      <c r="A4244" t="s">
        <v>4462</v>
      </c>
      <c r="B4244" s="1">
        <v>43373</v>
      </c>
      <c r="C4244" s="1">
        <v>43388</v>
      </c>
      <c r="D4244">
        <v>33</v>
      </c>
      <c r="E4244" t="s">
        <v>19</v>
      </c>
      <c r="F4244" t="s">
        <v>3246</v>
      </c>
      <c r="G4244" t="s">
        <v>984</v>
      </c>
      <c r="H4244">
        <v>28</v>
      </c>
      <c r="I4244">
        <v>11</v>
      </c>
      <c r="J4244">
        <v>9</v>
      </c>
      <c r="K4244">
        <v>254.6</v>
      </c>
      <c r="L4244">
        <v>129.846</v>
      </c>
      <c r="M4244">
        <v>2291.4</v>
      </c>
      <c r="N4244" t="s">
        <v>166</v>
      </c>
      <c r="O4244" t="s">
        <v>593</v>
      </c>
      <c r="P4244" t="s">
        <v>170</v>
      </c>
      <c r="Q4244" t="s">
        <v>40</v>
      </c>
      <c r="R4244">
        <v>4110</v>
      </c>
    </row>
    <row r="4245" spans="1:18" x14ac:dyDescent="0.3">
      <c r="A4245" t="s">
        <v>4463</v>
      </c>
      <c r="B4245" s="1">
        <v>43373</v>
      </c>
      <c r="C4245" s="1">
        <v>43389</v>
      </c>
      <c r="D4245">
        <v>40</v>
      </c>
      <c r="E4245" t="s">
        <v>19</v>
      </c>
      <c r="F4245" t="s">
        <v>3246</v>
      </c>
      <c r="G4245" t="s">
        <v>984</v>
      </c>
      <c r="H4245">
        <v>29</v>
      </c>
      <c r="I4245">
        <v>1</v>
      </c>
      <c r="J4245">
        <v>7</v>
      </c>
      <c r="K4245">
        <v>6539.2</v>
      </c>
      <c r="L4245">
        <v>4708.2240000000002</v>
      </c>
      <c r="M4245">
        <v>45774.400000000001</v>
      </c>
      <c r="N4245" t="s">
        <v>92</v>
      </c>
      <c r="O4245" t="s">
        <v>471</v>
      </c>
      <c r="P4245" t="s">
        <v>526</v>
      </c>
      <c r="Q4245" t="s">
        <v>527</v>
      </c>
      <c r="R4245">
        <v>7910</v>
      </c>
    </row>
    <row r="4246" spans="1:18" x14ac:dyDescent="0.3">
      <c r="A4246" t="s">
        <v>4464</v>
      </c>
      <c r="B4246" s="1">
        <v>43373</v>
      </c>
      <c r="C4246" s="1">
        <v>43381</v>
      </c>
      <c r="D4246">
        <v>3</v>
      </c>
      <c r="E4246" t="s">
        <v>19</v>
      </c>
      <c r="F4246" t="s">
        <v>3246</v>
      </c>
      <c r="G4246" t="s">
        <v>984</v>
      </c>
      <c r="H4246">
        <v>27</v>
      </c>
      <c r="I4246">
        <v>11</v>
      </c>
      <c r="J4246">
        <v>6</v>
      </c>
      <c r="K4246">
        <v>3993.2</v>
      </c>
      <c r="L4246">
        <v>2076.4639999999999</v>
      </c>
      <c r="M4246">
        <v>23959.200000000001</v>
      </c>
      <c r="N4246" t="s">
        <v>257</v>
      </c>
      <c r="O4246" t="s">
        <v>593</v>
      </c>
      <c r="P4246" t="s">
        <v>213</v>
      </c>
      <c r="Q4246" t="s">
        <v>74</v>
      </c>
      <c r="R4246">
        <v>1023</v>
      </c>
    </row>
    <row r="4247" spans="1:18" x14ac:dyDescent="0.3">
      <c r="A4247" t="s">
        <v>4465</v>
      </c>
      <c r="B4247" s="1">
        <v>43373</v>
      </c>
      <c r="C4247" s="1">
        <v>43381</v>
      </c>
      <c r="D4247">
        <v>35</v>
      </c>
      <c r="E4247" t="s">
        <v>19</v>
      </c>
      <c r="F4247" t="s">
        <v>3246</v>
      </c>
      <c r="G4247" t="s">
        <v>984</v>
      </c>
      <c r="H4247">
        <v>21</v>
      </c>
      <c r="I4247">
        <v>12</v>
      </c>
      <c r="J4247">
        <v>7</v>
      </c>
      <c r="K4247">
        <v>6492.3</v>
      </c>
      <c r="L4247">
        <v>4869.2250000000004</v>
      </c>
      <c r="M4247">
        <v>45446.1</v>
      </c>
      <c r="N4247" t="s">
        <v>316</v>
      </c>
      <c r="O4247" t="s">
        <v>793</v>
      </c>
      <c r="P4247" t="s">
        <v>93</v>
      </c>
      <c r="Q4247" t="s">
        <v>94</v>
      </c>
      <c r="R4247">
        <v>7022</v>
      </c>
    </row>
    <row r="4248" spans="1:18" x14ac:dyDescent="0.3">
      <c r="A4248" t="s">
        <v>4466</v>
      </c>
      <c r="B4248" s="1">
        <v>43374</v>
      </c>
      <c r="C4248" s="1">
        <v>43379</v>
      </c>
      <c r="D4248">
        <v>38</v>
      </c>
      <c r="E4248" t="s">
        <v>19</v>
      </c>
      <c r="F4248" t="s">
        <v>3246</v>
      </c>
      <c r="G4248" t="s">
        <v>984</v>
      </c>
      <c r="H4248">
        <v>67</v>
      </c>
      <c r="I4248">
        <v>13</v>
      </c>
      <c r="J4248">
        <v>5</v>
      </c>
      <c r="K4248">
        <v>3865.9</v>
      </c>
      <c r="L4248">
        <v>1971.6089999999999</v>
      </c>
      <c r="M4248">
        <v>19329.5</v>
      </c>
      <c r="N4248" t="s">
        <v>193</v>
      </c>
      <c r="O4248" t="s">
        <v>779</v>
      </c>
      <c r="P4248" t="s">
        <v>150</v>
      </c>
      <c r="Q4248" t="s">
        <v>151</v>
      </c>
      <c r="R4248">
        <v>3420</v>
      </c>
    </row>
    <row r="4249" spans="1:18" x14ac:dyDescent="0.3">
      <c r="A4249" t="s">
        <v>4467</v>
      </c>
      <c r="B4249" s="1">
        <v>43374</v>
      </c>
      <c r="C4249" s="1">
        <v>43386</v>
      </c>
      <c r="D4249">
        <v>16</v>
      </c>
      <c r="E4249" t="s">
        <v>19</v>
      </c>
      <c r="F4249" t="s">
        <v>3246</v>
      </c>
      <c r="G4249" t="s">
        <v>984</v>
      </c>
      <c r="H4249">
        <v>18</v>
      </c>
      <c r="I4249">
        <v>13</v>
      </c>
      <c r="J4249">
        <v>5</v>
      </c>
      <c r="K4249">
        <v>5601.2</v>
      </c>
      <c r="L4249">
        <v>4312.924</v>
      </c>
      <c r="M4249">
        <v>28006</v>
      </c>
      <c r="N4249" t="s">
        <v>96</v>
      </c>
      <c r="O4249" t="s">
        <v>779</v>
      </c>
      <c r="P4249" t="s">
        <v>150</v>
      </c>
      <c r="Q4249" t="s">
        <v>151</v>
      </c>
      <c r="R4249">
        <v>3420</v>
      </c>
    </row>
    <row r="4250" spans="1:18" x14ac:dyDescent="0.3">
      <c r="A4250" t="s">
        <v>4468</v>
      </c>
      <c r="B4250" s="1">
        <v>43375</v>
      </c>
      <c r="C4250" s="1">
        <v>43378</v>
      </c>
      <c r="D4250">
        <v>27</v>
      </c>
      <c r="E4250" t="s">
        <v>19</v>
      </c>
      <c r="F4250" t="s">
        <v>3246</v>
      </c>
      <c r="G4250" t="s">
        <v>984</v>
      </c>
      <c r="H4250">
        <v>18</v>
      </c>
      <c r="I4250">
        <v>1</v>
      </c>
      <c r="J4250">
        <v>5</v>
      </c>
      <c r="K4250">
        <v>4006.6</v>
      </c>
      <c r="L4250">
        <v>2444.0259999999998</v>
      </c>
      <c r="M4250">
        <v>20033</v>
      </c>
      <c r="N4250" t="s">
        <v>123</v>
      </c>
      <c r="O4250" t="s">
        <v>471</v>
      </c>
      <c r="P4250" t="s">
        <v>150</v>
      </c>
      <c r="Q4250" t="s">
        <v>151</v>
      </c>
      <c r="R4250">
        <v>3420</v>
      </c>
    </row>
    <row r="4251" spans="1:18" x14ac:dyDescent="0.3">
      <c r="A4251" t="s">
        <v>4469</v>
      </c>
      <c r="B4251" s="1">
        <v>43376</v>
      </c>
      <c r="C4251" s="1">
        <v>43393</v>
      </c>
      <c r="D4251">
        <v>2</v>
      </c>
      <c r="E4251" t="s">
        <v>19</v>
      </c>
      <c r="F4251" t="s">
        <v>3246</v>
      </c>
      <c r="G4251" t="s">
        <v>984</v>
      </c>
      <c r="H4251">
        <v>97</v>
      </c>
      <c r="I4251">
        <v>8</v>
      </c>
      <c r="J4251">
        <v>5</v>
      </c>
      <c r="K4251">
        <v>2659.9</v>
      </c>
      <c r="L4251">
        <v>1196.9549999999999</v>
      </c>
      <c r="M4251">
        <v>13299.5</v>
      </c>
      <c r="N4251" t="s">
        <v>202</v>
      </c>
      <c r="O4251" t="s">
        <v>828</v>
      </c>
      <c r="P4251" t="s">
        <v>243</v>
      </c>
      <c r="Q4251" t="s">
        <v>243</v>
      </c>
      <c r="R4251">
        <v>4410</v>
      </c>
    </row>
    <row r="4252" spans="1:18" x14ac:dyDescent="0.3">
      <c r="A4252" t="s">
        <v>4470</v>
      </c>
      <c r="B4252" s="1">
        <v>43377</v>
      </c>
      <c r="C4252" s="1">
        <v>43389</v>
      </c>
      <c r="D4252">
        <v>3</v>
      </c>
      <c r="E4252" t="s">
        <v>19</v>
      </c>
      <c r="F4252" t="s">
        <v>3246</v>
      </c>
      <c r="G4252" t="s">
        <v>984</v>
      </c>
      <c r="H4252">
        <v>50</v>
      </c>
      <c r="I4252">
        <v>5</v>
      </c>
      <c r="J4252">
        <v>5</v>
      </c>
      <c r="K4252">
        <v>2438.8000000000002</v>
      </c>
      <c r="L4252">
        <v>1341.34</v>
      </c>
      <c r="M4252">
        <v>12194</v>
      </c>
      <c r="N4252" t="s">
        <v>257</v>
      </c>
      <c r="O4252" t="s">
        <v>699</v>
      </c>
      <c r="P4252" t="s">
        <v>227</v>
      </c>
      <c r="Q4252" t="s">
        <v>33</v>
      </c>
      <c r="R4252">
        <v>2024</v>
      </c>
    </row>
    <row r="4253" spans="1:18" x14ac:dyDescent="0.3">
      <c r="A4253" t="s">
        <v>4471</v>
      </c>
      <c r="B4253" s="1">
        <v>43377</v>
      </c>
      <c r="C4253" s="1">
        <v>43391</v>
      </c>
      <c r="D4253">
        <v>26</v>
      </c>
      <c r="E4253" t="s">
        <v>19</v>
      </c>
      <c r="F4253" t="s">
        <v>3246</v>
      </c>
      <c r="G4253" t="s">
        <v>984</v>
      </c>
      <c r="H4253">
        <v>5</v>
      </c>
      <c r="I4253">
        <v>1</v>
      </c>
      <c r="J4253">
        <v>7</v>
      </c>
      <c r="K4253">
        <v>737</v>
      </c>
      <c r="L4253">
        <v>390.61</v>
      </c>
      <c r="M4253">
        <v>5159</v>
      </c>
      <c r="N4253" t="s">
        <v>162</v>
      </c>
      <c r="O4253" t="s">
        <v>471</v>
      </c>
      <c r="P4253" t="s">
        <v>395</v>
      </c>
      <c r="Q4253" t="s">
        <v>25</v>
      </c>
      <c r="R4253">
        <v>8083</v>
      </c>
    </row>
    <row r="4254" spans="1:18" x14ac:dyDescent="0.3">
      <c r="A4254" t="s">
        <v>4472</v>
      </c>
      <c r="B4254" s="1">
        <v>43378</v>
      </c>
      <c r="C4254" s="1">
        <v>43387</v>
      </c>
      <c r="D4254">
        <v>45</v>
      </c>
      <c r="E4254" t="s">
        <v>19</v>
      </c>
      <c r="F4254" t="s">
        <v>3246</v>
      </c>
      <c r="G4254" t="s">
        <v>984</v>
      </c>
      <c r="H4254">
        <v>23</v>
      </c>
      <c r="I4254">
        <v>1</v>
      </c>
      <c r="J4254">
        <v>11</v>
      </c>
      <c r="K4254">
        <v>5366.7</v>
      </c>
      <c r="L4254">
        <v>4239.6930000000002</v>
      </c>
      <c r="M4254">
        <v>59033.7</v>
      </c>
      <c r="N4254" t="s">
        <v>35</v>
      </c>
      <c r="O4254" t="s">
        <v>471</v>
      </c>
      <c r="P4254" t="s">
        <v>90</v>
      </c>
      <c r="Q4254" t="s">
        <v>25</v>
      </c>
      <c r="R4254">
        <v>8051</v>
      </c>
    </row>
    <row r="4255" spans="1:18" x14ac:dyDescent="0.3">
      <c r="A4255" t="s">
        <v>4473</v>
      </c>
      <c r="B4255" s="1">
        <v>43378</v>
      </c>
      <c r="C4255" s="1">
        <v>43387</v>
      </c>
      <c r="D4255">
        <v>49</v>
      </c>
      <c r="E4255" t="s">
        <v>19</v>
      </c>
      <c r="F4255" t="s">
        <v>3246</v>
      </c>
      <c r="G4255" t="s">
        <v>984</v>
      </c>
      <c r="H4255">
        <v>99</v>
      </c>
      <c r="I4255">
        <v>7</v>
      </c>
      <c r="J4255">
        <v>8</v>
      </c>
      <c r="K4255">
        <v>2633.1</v>
      </c>
      <c r="L4255">
        <v>1922.163</v>
      </c>
      <c r="M4255">
        <v>21064.799999999999</v>
      </c>
      <c r="N4255" t="s">
        <v>135</v>
      </c>
      <c r="O4255" t="s">
        <v>23</v>
      </c>
      <c r="P4255" t="s">
        <v>180</v>
      </c>
      <c r="Q4255" t="s">
        <v>181</v>
      </c>
      <c r="R4255">
        <v>3225</v>
      </c>
    </row>
    <row r="4256" spans="1:18" x14ac:dyDescent="0.3">
      <c r="A4256" t="s">
        <v>4474</v>
      </c>
      <c r="B4256" s="1">
        <v>43379</v>
      </c>
      <c r="C4256" s="1">
        <v>43391</v>
      </c>
      <c r="D4256">
        <v>37</v>
      </c>
      <c r="E4256" t="s">
        <v>19</v>
      </c>
      <c r="F4256" t="s">
        <v>3246</v>
      </c>
      <c r="G4256" t="s">
        <v>984</v>
      </c>
      <c r="H4256">
        <v>35</v>
      </c>
      <c r="I4256">
        <v>9</v>
      </c>
      <c r="J4256">
        <v>8</v>
      </c>
      <c r="K4256">
        <v>3946.3</v>
      </c>
      <c r="L4256">
        <v>3038.6509999999998</v>
      </c>
      <c r="M4256">
        <v>31570.400000000001</v>
      </c>
      <c r="N4256" t="s">
        <v>106</v>
      </c>
      <c r="O4256" t="s">
        <v>795</v>
      </c>
      <c r="P4256" t="s">
        <v>242</v>
      </c>
      <c r="Q4256" t="s">
        <v>243</v>
      </c>
      <c r="R4256">
        <v>4412</v>
      </c>
    </row>
    <row r="4257" spans="1:18" x14ac:dyDescent="0.3">
      <c r="A4257" t="s">
        <v>4475</v>
      </c>
      <c r="B4257" s="1">
        <v>43379</v>
      </c>
      <c r="C4257" s="1">
        <v>43387</v>
      </c>
      <c r="D4257">
        <v>15</v>
      </c>
      <c r="E4257" t="s">
        <v>19</v>
      </c>
      <c r="F4257" t="s">
        <v>3246</v>
      </c>
      <c r="G4257" t="s">
        <v>984</v>
      </c>
      <c r="H4257">
        <v>72</v>
      </c>
      <c r="I4257">
        <v>1</v>
      </c>
      <c r="J4257">
        <v>5</v>
      </c>
      <c r="K4257">
        <v>2633.1</v>
      </c>
      <c r="L4257">
        <v>1606.191</v>
      </c>
      <c r="M4257">
        <v>13165.5</v>
      </c>
      <c r="N4257" t="s">
        <v>342</v>
      </c>
      <c r="O4257" t="s">
        <v>471</v>
      </c>
      <c r="P4257" t="s">
        <v>235</v>
      </c>
      <c r="Q4257" t="s">
        <v>58</v>
      </c>
      <c r="R4257">
        <v>3210</v>
      </c>
    </row>
    <row r="4258" spans="1:18" x14ac:dyDescent="0.3">
      <c r="A4258" t="s">
        <v>4476</v>
      </c>
      <c r="B4258" s="1">
        <v>43381</v>
      </c>
      <c r="C4258" s="1">
        <v>43393</v>
      </c>
      <c r="D4258">
        <v>3</v>
      </c>
      <c r="E4258" t="s">
        <v>19</v>
      </c>
      <c r="F4258" t="s">
        <v>3246</v>
      </c>
      <c r="G4258" t="s">
        <v>984</v>
      </c>
      <c r="H4258">
        <v>17</v>
      </c>
      <c r="I4258">
        <v>2</v>
      </c>
      <c r="J4258">
        <v>5</v>
      </c>
      <c r="K4258">
        <v>1715.2</v>
      </c>
      <c r="L4258">
        <v>1063.424</v>
      </c>
      <c r="M4258">
        <v>8576</v>
      </c>
      <c r="N4258" t="s">
        <v>257</v>
      </c>
      <c r="O4258" t="s">
        <v>334</v>
      </c>
      <c r="P4258" t="s">
        <v>199</v>
      </c>
      <c r="Q4258" t="s">
        <v>200</v>
      </c>
      <c r="R4258">
        <v>9522</v>
      </c>
    </row>
    <row r="4259" spans="1:18" x14ac:dyDescent="0.3">
      <c r="A4259" t="s">
        <v>4477</v>
      </c>
      <c r="B4259" s="1">
        <v>43382</v>
      </c>
      <c r="C4259" s="1">
        <v>43393</v>
      </c>
      <c r="D4259">
        <v>32</v>
      </c>
      <c r="E4259" t="s">
        <v>19</v>
      </c>
      <c r="F4259" t="s">
        <v>3246</v>
      </c>
      <c r="G4259" t="s">
        <v>984</v>
      </c>
      <c r="H4259">
        <v>44</v>
      </c>
      <c r="I4259">
        <v>1</v>
      </c>
      <c r="J4259">
        <v>9</v>
      </c>
      <c r="K4259">
        <v>3899.4</v>
      </c>
      <c r="L4259">
        <v>2807.5680000000002</v>
      </c>
      <c r="M4259">
        <v>35094.6</v>
      </c>
      <c r="N4259" t="s">
        <v>280</v>
      </c>
      <c r="O4259" t="s">
        <v>471</v>
      </c>
      <c r="P4259" t="s">
        <v>345</v>
      </c>
      <c r="Q4259" t="s">
        <v>139</v>
      </c>
      <c r="R4259">
        <v>4930</v>
      </c>
    </row>
    <row r="4260" spans="1:18" x14ac:dyDescent="0.3">
      <c r="A4260" t="s">
        <v>4478</v>
      </c>
      <c r="B4260" s="1">
        <v>43382</v>
      </c>
      <c r="C4260" s="1">
        <v>43395</v>
      </c>
      <c r="D4260">
        <v>28</v>
      </c>
      <c r="E4260" t="s">
        <v>19</v>
      </c>
      <c r="F4260" t="s">
        <v>3246</v>
      </c>
      <c r="G4260" t="s">
        <v>984</v>
      </c>
      <c r="H4260">
        <v>54</v>
      </c>
      <c r="I4260">
        <v>1</v>
      </c>
      <c r="J4260">
        <v>6</v>
      </c>
      <c r="K4260">
        <v>1058.5999999999999</v>
      </c>
      <c r="L4260">
        <v>455.19799999999998</v>
      </c>
      <c r="M4260">
        <v>6351.6</v>
      </c>
      <c r="N4260" t="s">
        <v>109</v>
      </c>
      <c r="O4260" t="s">
        <v>471</v>
      </c>
      <c r="P4260" t="s">
        <v>24</v>
      </c>
      <c r="Q4260" t="s">
        <v>25</v>
      </c>
      <c r="R4260">
        <v>8022</v>
      </c>
    </row>
    <row r="4261" spans="1:18" x14ac:dyDescent="0.3">
      <c r="A4261" t="s">
        <v>4479</v>
      </c>
      <c r="B4261" s="1">
        <v>43382</v>
      </c>
      <c r="C4261" s="1">
        <v>43398</v>
      </c>
      <c r="D4261">
        <v>1</v>
      </c>
      <c r="E4261" t="s">
        <v>19</v>
      </c>
      <c r="F4261" t="s">
        <v>3246</v>
      </c>
      <c r="G4261" t="s">
        <v>984</v>
      </c>
      <c r="H4261">
        <v>67</v>
      </c>
      <c r="I4261">
        <v>2</v>
      </c>
      <c r="J4261">
        <v>6</v>
      </c>
      <c r="K4261">
        <v>1018.4</v>
      </c>
      <c r="L4261">
        <v>804.53599999999994</v>
      </c>
      <c r="M4261">
        <v>6110.4</v>
      </c>
      <c r="N4261" t="s">
        <v>120</v>
      </c>
      <c r="O4261" t="s">
        <v>334</v>
      </c>
      <c r="P4261" t="s">
        <v>150</v>
      </c>
      <c r="Q4261" t="s">
        <v>151</v>
      </c>
      <c r="R4261">
        <v>3420</v>
      </c>
    </row>
    <row r="4262" spans="1:18" x14ac:dyDescent="0.3">
      <c r="A4262" t="s">
        <v>4480</v>
      </c>
      <c r="B4262" s="1">
        <v>43383</v>
      </c>
      <c r="C4262" s="1">
        <v>43393</v>
      </c>
      <c r="D4262">
        <v>30</v>
      </c>
      <c r="E4262" t="s">
        <v>19</v>
      </c>
      <c r="F4262" t="s">
        <v>3246</v>
      </c>
      <c r="G4262" t="s">
        <v>984</v>
      </c>
      <c r="H4262">
        <v>25</v>
      </c>
      <c r="I4262">
        <v>1</v>
      </c>
      <c r="J4262">
        <v>7</v>
      </c>
      <c r="K4262">
        <v>1949.7</v>
      </c>
      <c r="L4262">
        <v>1052.838</v>
      </c>
      <c r="M4262">
        <v>13647.9</v>
      </c>
      <c r="N4262" t="s">
        <v>112</v>
      </c>
      <c r="O4262" t="s">
        <v>471</v>
      </c>
      <c r="P4262" t="s">
        <v>121</v>
      </c>
      <c r="Q4262" t="s">
        <v>33</v>
      </c>
      <c r="R4262">
        <v>2016</v>
      </c>
    </row>
    <row r="4263" spans="1:18" x14ac:dyDescent="0.3">
      <c r="A4263" t="s">
        <v>4481</v>
      </c>
      <c r="B4263" s="1">
        <v>43383</v>
      </c>
      <c r="C4263" s="1">
        <v>43396</v>
      </c>
      <c r="D4263">
        <v>38</v>
      </c>
      <c r="E4263" t="s">
        <v>19</v>
      </c>
      <c r="F4263" t="s">
        <v>3246</v>
      </c>
      <c r="G4263" t="s">
        <v>984</v>
      </c>
      <c r="H4263">
        <v>35</v>
      </c>
      <c r="I4263">
        <v>11</v>
      </c>
      <c r="J4263">
        <v>6</v>
      </c>
      <c r="K4263">
        <v>1065.3</v>
      </c>
      <c r="L4263">
        <v>873.54600000000005</v>
      </c>
      <c r="M4263">
        <v>6391.8</v>
      </c>
      <c r="N4263" t="s">
        <v>193</v>
      </c>
      <c r="O4263" t="s">
        <v>593</v>
      </c>
      <c r="P4263" t="s">
        <v>242</v>
      </c>
      <c r="Q4263" t="s">
        <v>243</v>
      </c>
      <c r="R4263">
        <v>4412</v>
      </c>
    </row>
    <row r="4264" spans="1:18" x14ac:dyDescent="0.3">
      <c r="A4264" t="s">
        <v>4482</v>
      </c>
      <c r="B4264" s="1">
        <v>43383</v>
      </c>
      <c r="C4264" s="1">
        <v>43389</v>
      </c>
      <c r="D4264">
        <v>10</v>
      </c>
      <c r="E4264" t="s">
        <v>19</v>
      </c>
      <c r="F4264" t="s">
        <v>3246</v>
      </c>
      <c r="G4264" t="s">
        <v>984</v>
      </c>
      <c r="H4264">
        <v>8</v>
      </c>
      <c r="I4264">
        <v>1</v>
      </c>
      <c r="J4264">
        <v>9</v>
      </c>
      <c r="K4264">
        <v>194.3</v>
      </c>
      <c r="L4264">
        <v>106.86499999999999</v>
      </c>
      <c r="M4264">
        <v>1748.7</v>
      </c>
      <c r="N4264" t="s">
        <v>56</v>
      </c>
      <c r="O4264" t="s">
        <v>471</v>
      </c>
      <c r="P4264" t="s">
        <v>84</v>
      </c>
      <c r="Q4264" t="s">
        <v>85</v>
      </c>
      <c r="R4264">
        <v>2113</v>
      </c>
    </row>
    <row r="4265" spans="1:18" x14ac:dyDescent="0.3">
      <c r="A4265" t="s">
        <v>4483</v>
      </c>
      <c r="B4265" s="1">
        <v>43383</v>
      </c>
      <c r="C4265" s="1">
        <v>43401</v>
      </c>
      <c r="D4265">
        <v>38</v>
      </c>
      <c r="E4265" t="s">
        <v>19</v>
      </c>
      <c r="F4265" t="s">
        <v>3246</v>
      </c>
      <c r="G4265" t="s">
        <v>984</v>
      </c>
      <c r="H4265">
        <v>17</v>
      </c>
      <c r="I4265">
        <v>9</v>
      </c>
      <c r="J4265">
        <v>6</v>
      </c>
      <c r="K4265">
        <v>268</v>
      </c>
      <c r="L4265">
        <v>227.8</v>
      </c>
      <c r="M4265">
        <v>1608</v>
      </c>
      <c r="N4265" t="s">
        <v>193</v>
      </c>
      <c r="O4265" t="s">
        <v>795</v>
      </c>
      <c r="P4265" t="s">
        <v>199</v>
      </c>
      <c r="Q4265" t="s">
        <v>200</v>
      </c>
      <c r="R4265">
        <v>9522</v>
      </c>
    </row>
    <row r="4266" spans="1:18" x14ac:dyDescent="0.3">
      <c r="A4266" t="s">
        <v>4484</v>
      </c>
      <c r="B4266" s="1">
        <v>43384</v>
      </c>
      <c r="C4266" s="1">
        <v>43388</v>
      </c>
      <c r="D4266">
        <v>21</v>
      </c>
      <c r="E4266" t="s">
        <v>19</v>
      </c>
      <c r="F4266" t="s">
        <v>3246</v>
      </c>
      <c r="G4266" t="s">
        <v>984</v>
      </c>
      <c r="H4266">
        <v>49</v>
      </c>
      <c r="I4266">
        <v>2</v>
      </c>
      <c r="J4266">
        <v>7</v>
      </c>
      <c r="K4266">
        <v>1152.4000000000001</v>
      </c>
      <c r="L4266">
        <v>507.05599999999998</v>
      </c>
      <c r="M4266">
        <v>8066.8</v>
      </c>
      <c r="N4266" t="s">
        <v>127</v>
      </c>
      <c r="O4266" t="s">
        <v>334</v>
      </c>
      <c r="P4266" t="s">
        <v>282</v>
      </c>
      <c r="Q4266" t="s">
        <v>283</v>
      </c>
      <c r="R4266">
        <v>5024</v>
      </c>
    </row>
    <row r="4267" spans="1:18" x14ac:dyDescent="0.3">
      <c r="A4267" t="s">
        <v>4485</v>
      </c>
      <c r="B4267" s="1">
        <v>43386</v>
      </c>
      <c r="C4267" s="1">
        <v>43394</v>
      </c>
      <c r="D4267">
        <v>32</v>
      </c>
      <c r="E4267" t="s">
        <v>19</v>
      </c>
      <c r="F4267" t="s">
        <v>3246</v>
      </c>
      <c r="G4267" t="s">
        <v>984</v>
      </c>
      <c r="H4267">
        <v>25</v>
      </c>
      <c r="I4267">
        <v>10</v>
      </c>
      <c r="J4267">
        <v>12</v>
      </c>
      <c r="K4267">
        <v>5393.5</v>
      </c>
      <c r="L4267">
        <v>3128.23</v>
      </c>
      <c r="M4267">
        <v>64722</v>
      </c>
      <c r="N4267" t="s">
        <v>280</v>
      </c>
      <c r="O4267" t="s">
        <v>783</v>
      </c>
      <c r="P4267" t="s">
        <v>121</v>
      </c>
      <c r="Q4267" t="s">
        <v>33</v>
      </c>
      <c r="R4267">
        <v>2016</v>
      </c>
    </row>
    <row r="4268" spans="1:18" x14ac:dyDescent="0.3">
      <c r="A4268" t="s">
        <v>4486</v>
      </c>
      <c r="B4268" s="1">
        <v>43387</v>
      </c>
      <c r="C4268" s="1">
        <v>43403</v>
      </c>
      <c r="D4268">
        <v>47</v>
      </c>
      <c r="E4268" t="s">
        <v>19</v>
      </c>
      <c r="F4268" t="s">
        <v>3246</v>
      </c>
      <c r="G4268" t="s">
        <v>984</v>
      </c>
      <c r="H4268">
        <v>72</v>
      </c>
      <c r="I4268">
        <v>1</v>
      </c>
      <c r="J4268">
        <v>10</v>
      </c>
      <c r="K4268">
        <v>201</v>
      </c>
      <c r="L4268">
        <v>98.49</v>
      </c>
      <c r="M4268">
        <v>2010</v>
      </c>
      <c r="N4268" t="s">
        <v>218</v>
      </c>
      <c r="O4268" t="s">
        <v>471</v>
      </c>
      <c r="P4268" t="s">
        <v>235</v>
      </c>
      <c r="Q4268" t="s">
        <v>58</v>
      </c>
      <c r="R4268">
        <v>3210</v>
      </c>
    </row>
    <row r="4269" spans="1:18" x14ac:dyDescent="0.3">
      <c r="A4269" t="s">
        <v>4487</v>
      </c>
      <c r="B4269" s="1">
        <v>43392</v>
      </c>
      <c r="C4269" s="1">
        <v>43396</v>
      </c>
      <c r="D4269">
        <v>29</v>
      </c>
      <c r="E4269" t="s">
        <v>19</v>
      </c>
      <c r="F4269" t="s">
        <v>3246</v>
      </c>
      <c r="G4269" t="s">
        <v>984</v>
      </c>
      <c r="H4269">
        <v>61</v>
      </c>
      <c r="I4269">
        <v>7</v>
      </c>
      <c r="J4269">
        <v>7</v>
      </c>
      <c r="K4269">
        <v>247.9</v>
      </c>
      <c r="L4269">
        <v>158.65600000000001</v>
      </c>
      <c r="M4269">
        <v>1735.3</v>
      </c>
      <c r="N4269" t="s">
        <v>63</v>
      </c>
      <c r="O4269" t="s">
        <v>23</v>
      </c>
      <c r="P4269" t="s">
        <v>232</v>
      </c>
      <c r="Q4269" t="s">
        <v>233</v>
      </c>
      <c r="R4269">
        <v>9812</v>
      </c>
    </row>
    <row r="4270" spans="1:18" x14ac:dyDescent="0.3">
      <c r="A4270" t="s">
        <v>4488</v>
      </c>
      <c r="B4270" s="1">
        <v>43393</v>
      </c>
      <c r="C4270" s="1">
        <v>43406</v>
      </c>
      <c r="D4270">
        <v>6</v>
      </c>
      <c r="E4270" t="s">
        <v>19</v>
      </c>
      <c r="F4270" t="s">
        <v>3246</v>
      </c>
      <c r="G4270" t="s">
        <v>984</v>
      </c>
      <c r="H4270">
        <v>73</v>
      </c>
      <c r="I4270">
        <v>2</v>
      </c>
      <c r="J4270">
        <v>12</v>
      </c>
      <c r="K4270">
        <v>1963.1</v>
      </c>
      <c r="L4270">
        <v>1472.325</v>
      </c>
      <c r="M4270">
        <v>23557.200000000001</v>
      </c>
      <c r="N4270" t="s">
        <v>31</v>
      </c>
      <c r="O4270" t="s">
        <v>334</v>
      </c>
      <c r="P4270" t="s">
        <v>176</v>
      </c>
      <c r="Q4270" t="s">
        <v>177</v>
      </c>
      <c r="R4270">
        <v>2120</v>
      </c>
    </row>
    <row r="4271" spans="1:18" x14ac:dyDescent="0.3">
      <c r="A4271" t="s">
        <v>4489</v>
      </c>
      <c r="B4271" s="1">
        <v>43393</v>
      </c>
      <c r="C4271" s="1">
        <v>43407</v>
      </c>
      <c r="D4271">
        <v>27</v>
      </c>
      <c r="E4271" t="s">
        <v>19</v>
      </c>
      <c r="F4271" t="s">
        <v>3246</v>
      </c>
      <c r="G4271" t="s">
        <v>984</v>
      </c>
      <c r="H4271">
        <v>25</v>
      </c>
      <c r="I4271">
        <v>3</v>
      </c>
      <c r="J4271">
        <v>12</v>
      </c>
      <c r="K4271">
        <v>1078.7</v>
      </c>
      <c r="L4271">
        <v>701.15499999999997</v>
      </c>
      <c r="M4271">
        <v>12944.4</v>
      </c>
      <c r="N4271" t="s">
        <v>123</v>
      </c>
      <c r="O4271" t="s">
        <v>800</v>
      </c>
      <c r="P4271" t="s">
        <v>121</v>
      </c>
      <c r="Q4271" t="s">
        <v>33</v>
      </c>
      <c r="R4271">
        <v>2016</v>
      </c>
    </row>
    <row r="4272" spans="1:18" x14ac:dyDescent="0.3">
      <c r="A4272" t="s">
        <v>4490</v>
      </c>
      <c r="B4272" s="1">
        <v>43393</v>
      </c>
      <c r="C4272" s="1">
        <v>43404</v>
      </c>
      <c r="D4272">
        <v>3</v>
      </c>
      <c r="E4272" t="s">
        <v>19</v>
      </c>
      <c r="F4272" t="s">
        <v>3246</v>
      </c>
      <c r="G4272" t="s">
        <v>984</v>
      </c>
      <c r="H4272">
        <v>28</v>
      </c>
      <c r="I4272">
        <v>2</v>
      </c>
      <c r="J4272">
        <v>8</v>
      </c>
      <c r="K4272">
        <v>1715.2</v>
      </c>
      <c r="L4272">
        <v>823.29600000000005</v>
      </c>
      <c r="M4272">
        <v>13721.6</v>
      </c>
      <c r="N4272" t="s">
        <v>257</v>
      </c>
      <c r="O4272" t="s">
        <v>334</v>
      </c>
      <c r="P4272" t="s">
        <v>170</v>
      </c>
      <c r="Q4272" t="s">
        <v>40</v>
      </c>
      <c r="R4272">
        <v>4110</v>
      </c>
    </row>
    <row r="4273" spans="1:18" x14ac:dyDescent="0.3">
      <c r="A4273" t="s">
        <v>4491</v>
      </c>
      <c r="B4273" s="1">
        <v>43394</v>
      </c>
      <c r="C4273" s="1">
        <v>43408</v>
      </c>
      <c r="D4273">
        <v>9</v>
      </c>
      <c r="E4273" t="s">
        <v>19</v>
      </c>
      <c r="F4273" t="s">
        <v>3246</v>
      </c>
      <c r="G4273" t="s">
        <v>984</v>
      </c>
      <c r="H4273">
        <v>7</v>
      </c>
      <c r="I4273">
        <v>11</v>
      </c>
      <c r="J4273">
        <v>9</v>
      </c>
      <c r="K4273">
        <v>3919.5</v>
      </c>
      <c r="L4273">
        <v>1685.385</v>
      </c>
      <c r="M4273">
        <v>35275.5</v>
      </c>
      <c r="N4273" t="s">
        <v>311</v>
      </c>
      <c r="O4273" t="s">
        <v>593</v>
      </c>
      <c r="P4273" t="s">
        <v>665</v>
      </c>
      <c r="Q4273" t="s">
        <v>666</v>
      </c>
      <c r="R4273">
        <v>3910</v>
      </c>
    </row>
    <row r="4274" spans="1:18" x14ac:dyDescent="0.3">
      <c r="A4274" t="s">
        <v>4492</v>
      </c>
      <c r="B4274" s="1">
        <v>43394</v>
      </c>
      <c r="C4274" s="1">
        <v>43400</v>
      </c>
      <c r="D4274">
        <v>44</v>
      </c>
      <c r="E4274" t="s">
        <v>19</v>
      </c>
      <c r="F4274" t="s">
        <v>3246</v>
      </c>
      <c r="G4274" t="s">
        <v>984</v>
      </c>
      <c r="H4274">
        <v>49</v>
      </c>
      <c r="I4274">
        <v>7</v>
      </c>
      <c r="J4274">
        <v>11</v>
      </c>
      <c r="K4274">
        <v>763.8</v>
      </c>
      <c r="L4274">
        <v>389.53800000000001</v>
      </c>
      <c r="M4274">
        <v>8401.7999999999993</v>
      </c>
      <c r="N4274" t="s">
        <v>27</v>
      </c>
      <c r="O4274" t="s">
        <v>23</v>
      </c>
      <c r="P4274" t="s">
        <v>282</v>
      </c>
      <c r="Q4274" t="s">
        <v>283</v>
      </c>
      <c r="R4274">
        <v>5024</v>
      </c>
    </row>
    <row r="4275" spans="1:18" x14ac:dyDescent="0.3">
      <c r="A4275" t="s">
        <v>4493</v>
      </c>
      <c r="B4275" s="1">
        <v>43396</v>
      </c>
      <c r="C4275" s="1">
        <v>43409</v>
      </c>
      <c r="D4275">
        <v>25</v>
      </c>
      <c r="E4275" t="s">
        <v>19</v>
      </c>
      <c r="F4275" t="s">
        <v>3246</v>
      </c>
      <c r="G4275" t="s">
        <v>984</v>
      </c>
      <c r="H4275">
        <v>53</v>
      </c>
      <c r="I4275">
        <v>7</v>
      </c>
      <c r="J4275">
        <v>5</v>
      </c>
      <c r="K4275">
        <v>1125.5999999999999</v>
      </c>
      <c r="L4275">
        <v>630.33600000000001</v>
      </c>
      <c r="M4275">
        <v>5628</v>
      </c>
      <c r="N4275" t="s">
        <v>189</v>
      </c>
      <c r="O4275" t="s">
        <v>23</v>
      </c>
      <c r="P4275" t="s">
        <v>215</v>
      </c>
      <c r="Q4275" t="s">
        <v>74</v>
      </c>
      <c r="R4275">
        <v>1042</v>
      </c>
    </row>
    <row r="4276" spans="1:18" x14ac:dyDescent="0.3">
      <c r="A4276" t="s">
        <v>4494</v>
      </c>
      <c r="B4276" s="1">
        <v>43397</v>
      </c>
      <c r="C4276" s="1">
        <v>43401</v>
      </c>
      <c r="D4276">
        <v>32</v>
      </c>
      <c r="E4276" t="s">
        <v>19</v>
      </c>
      <c r="F4276" t="s">
        <v>3246</v>
      </c>
      <c r="G4276" t="s">
        <v>984</v>
      </c>
      <c r="H4276">
        <v>23</v>
      </c>
      <c r="I4276">
        <v>11</v>
      </c>
      <c r="J4276">
        <v>11</v>
      </c>
      <c r="K4276">
        <v>984.9</v>
      </c>
      <c r="L4276">
        <v>797.76900000000001</v>
      </c>
      <c r="M4276">
        <v>10833.9</v>
      </c>
      <c r="N4276" t="s">
        <v>280</v>
      </c>
      <c r="O4276" t="s">
        <v>593</v>
      </c>
      <c r="P4276" t="s">
        <v>90</v>
      </c>
      <c r="Q4276" t="s">
        <v>25</v>
      </c>
      <c r="R4276">
        <v>8051</v>
      </c>
    </row>
    <row r="4277" spans="1:18" x14ac:dyDescent="0.3">
      <c r="A4277" t="s">
        <v>4495</v>
      </c>
      <c r="B4277" s="1">
        <v>43399</v>
      </c>
      <c r="C4277" s="1">
        <v>43414</v>
      </c>
      <c r="D4277">
        <v>9</v>
      </c>
      <c r="E4277" t="s">
        <v>19</v>
      </c>
      <c r="F4277" t="s">
        <v>3246</v>
      </c>
      <c r="G4277" t="s">
        <v>984</v>
      </c>
      <c r="H4277">
        <v>6</v>
      </c>
      <c r="I4277">
        <v>4</v>
      </c>
      <c r="J4277">
        <v>6</v>
      </c>
      <c r="K4277">
        <v>5701.7</v>
      </c>
      <c r="L4277">
        <v>2907.8670000000002</v>
      </c>
      <c r="M4277">
        <v>34210.199999999997</v>
      </c>
      <c r="N4277" t="s">
        <v>311</v>
      </c>
      <c r="O4277" t="s">
        <v>812</v>
      </c>
      <c r="P4277" t="s">
        <v>110</v>
      </c>
      <c r="Q4277" t="s">
        <v>58</v>
      </c>
      <c r="R4277">
        <v>3216</v>
      </c>
    </row>
    <row r="4278" spans="1:18" x14ac:dyDescent="0.3">
      <c r="A4278" t="s">
        <v>4496</v>
      </c>
      <c r="B4278" s="1">
        <v>43400</v>
      </c>
      <c r="C4278" s="1">
        <v>43415</v>
      </c>
      <c r="D4278">
        <v>25</v>
      </c>
      <c r="E4278" t="s">
        <v>19</v>
      </c>
      <c r="F4278" t="s">
        <v>3246</v>
      </c>
      <c r="G4278" t="s">
        <v>984</v>
      </c>
      <c r="H4278">
        <v>72</v>
      </c>
      <c r="I4278">
        <v>1</v>
      </c>
      <c r="J4278">
        <v>7</v>
      </c>
      <c r="K4278">
        <v>4020</v>
      </c>
      <c r="L4278">
        <v>2613</v>
      </c>
      <c r="M4278">
        <v>28140</v>
      </c>
      <c r="N4278" t="s">
        <v>189</v>
      </c>
      <c r="O4278" t="s">
        <v>471</v>
      </c>
      <c r="P4278" t="s">
        <v>235</v>
      </c>
      <c r="Q4278" t="s">
        <v>58</v>
      </c>
      <c r="R4278">
        <v>3210</v>
      </c>
    </row>
    <row r="4279" spans="1:18" x14ac:dyDescent="0.3">
      <c r="A4279" t="s">
        <v>4497</v>
      </c>
      <c r="B4279" s="1">
        <v>43401</v>
      </c>
      <c r="C4279" s="1">
        <v>43406</v>
      </c>
      <c r="D4279">
        <v>6</v>
      </c>
      <c r="E4279" t="s">
        <v>19</v>
      </c>
      <c r="F4279" t="s">
        <v>3246</v>
      </c>
      <c r="G4279" t="s">
        <v>984</v>
      </c>
      <c r="H4279">
        <v>83</v>
      </c>
      <c r="I4279">
        <v>2</v>
      </c>
      <c r="J4279">
        <v>11</v>
      </c>
      <c r="K4279">
        <v>2318.1999999999998</v>
      </c>
      <c r="L4279">
        <v>1947.288</v>
      </c>
      <c r="M4279">
        <v>25500.2</v>
      </c>
      <c r="N4279" t="s">
        <v>31</v>
      </c>
      <c r="O4279" t="s">
        <v>334</v>
      </c>
      <c r="P4279" t="s">
        <v>144</v>
      </c>
      <c r="Q4279" t="s">
        <v>29</v>
      </c>
      <c r="R4279">
        <v>612</v>
      </c>
    </row>
    <row r="4280" spans="1:18" x14ac:dyDescent="0.3">
      <c r="A4280" t="s">
        <v>4498</v>
      </c>
      <c r="B4280" s="1">
        <v>43402</v>
      </c>
      <c r="C4280" s="1">
        <v>43408</v>
      </c>
      <c r="D4280">
        <v>24</v>
      </c>
      <c r="E4280" t="s">
        <v>19</v>
      </c>
      <c r="F4280" t="s">
        <v>3246</v>
      </c>
      <c r="G4280" t="s">
        <v>984</v>
      </c>
      <c r="H4280">
        <v>79</v>
      </c>
      <c r="I4280">
        <v>1</v>
      </c>
      <c r="J4280">
        <v>9</v>
      </c>
      <c r="K4280">
        <v>3845.8</v>
      </c>
      <c r="L4280">
        <v>1922.9</v>
      </c>
      <c r="M4280">
        <v>34612.199999999997</v>
      </c>
      <c r="N4280" t="s">
        <v>326</v>
      </c>
      <c r="O4280" t="s">
        <v>471</v>
      </c>
      <c r="P4280" t="s">
        <v>330</v>
      </c>
      <c r="Q4280" t="s">
        <v>71</v>
      </c>
      <c r="R4280">
        <v>3510</v>
      </c>
    </row>
    <row r="4281" spans="1:18" x14ac:dyDescent="0.3">
      <c r="A4281" t="s">
        <v>4499</v>
      </c>
      <c r="B4281" s="1">
        <v>43402</v>
      </c>
      <c r="C4281" s="1">
        <v>43413</v>
      </c>
      <c r="D4281">
        <v>3</v>
      </c>
      <c r="E4281" t="s">
        <v>19</v>
      </c>
      <c r="F4281" t="s">
        <v>3246</v>
      </c>
      <c r="G4281" t="s">
        <v>984</v>
      </c>
      <c r="H4281">
        <v>93</v>
      </c>
      <c r="I4281">
        <v>11</v>
      </c>
      <c r="J4281">
        <v>6</v>
      </c>
      <c r="K4281">
        <v>1949.7</v>
      </c>
      <c r="L4281">
        <v>1169.82</v>
      </c>
      <c r="M4281">
        <v>11698.2</v>
      </c>
      <c r="N4281" t="s">
        <v>257</v>
      </c>
      <c r="O4281" t="s">
        <v>593</v>
      </c>
      <c r="P4281" t="s">
        <v>104</v>
      </c>
      <c r="Q4281" t="s">
        <v>40</v>
      </c>
      <c r="R4281">
        <v>4104</v>
      </c>
    </row>
    <row r="4282" spans="1:18" x14ac:dyDescent="0.3">
      <c r="A4282" t="s">
        <v>4500</v>
      </c>
      <c r="B4282" s="1">
        <v>43402</v>
      </c>
      <c r="C4282" s="1">
        <v>43415</v>
      </c>
      <c r="D4282">
        <v>7</v>
      </c>
      <c r="E4282" t="s">
        <v>19</v>
      </c>
      <c r="F4282" t="s">
        <v>3246</v>
      </c>
      <c r="G4282" t="s">
        <v>984</v>
      </c>
      <c r="H4282">
        <v>89</v>
      </c>
      <c r="I4282">
        <v>9</v>
      </c>
      <c r="J4282">
        <v>12</v>
      </c>
      <c r="K4282">
        <v>3959.7</v>
      </c>
      <c r="L4282">
        <v>1702.671</v>
      </c>
      <c r="M4282">
        <v>47516.4</v>
      </c>
      <c r="N4282" t="s">
        <v>169</v>
      </c>
      <c r="O4282" t="s">
        <v>795</v>
      </c>
      <c r="P4282" t="s">
        <v>131</v>
      </c>
      <c r="Q4282" t="s">
        <v>74</v>
      </c>
      <c r="R4282">
        <v>1023</v>
      </c>
    </row>
    <row r="4283" spans="1:18" x14ac:dyDescent="0.3">
      <c r="A4283" t="s">
        <v>4501</v>
      </c>
      <c r="B4283" s="1">
        <v>43404</v>
      </c>
      <c r="C4283" s="1">
        <v>43422</v>
      </c>
      <c r="D4283">
        <v>31</v>
      </c>
      <c r="E4283" t="s">
        <v>19</v>
      </c>
      <c r="F4283" t="s">
        <v>3246</v>
      </c>
      <c r="G4283" t="s">
        <v>984</v>
      </c>
      <c r="H4283">
        <v>84</v>
      </c>
      <c r="I4283">
        <v>5</v>
      </c>
      <c r="J4283">
        <v>6</v>
      </c>
      <c r="K4283">
        <v>6056.8</v>
      </c>
      <c r="L4283">
        <v>2907.2640000000001</v>
      </c>
      <c r="M4283">
        <v>36340.800000000003</v>
      </c>
      <c r="N4283" t="s">
        <v>149</v>
      </c>
      <c r="O4283" t="s">
        <v>699</v>
      </c>
      <c r="P4283" t="s">
        <v>121</v>
      </c>
      <c r="Q4283" t="s">
        <v>33</v>
      </c>
      <c r="R4283">
        <v>2016</v>
      </c>
    </row>
    <row r="4284" spans="1:18" x14ac:dyDescent="0.3">
      <c r="A4284" t="s">
        <v>4502</v>
      </c>
      <c r="B4284" s="1">
        <v>43404</v>
      </c>
      <c r="C4284" s="1">
        <v>43412</v>
      </c>
      <c r="D4284">
        <v>33</v>
      </c>
      <c r="E4284" t="s">
        <v>19</v>
      </c>
      <c r="F4284" t="s">
        <v>3246</v>
      </c>
      <c r="G4284" t="s">
        <v>984</v>
      </c>
      <c r="H4284">
        <v>40</v>
      </c>
      <c r="I4284">
        <v>11</v>
      </c>
      <c r="J4284">
        <v>7</v>
      </c>
      <c r="K4284">
        <v>3906.1</v>
      </c>
      <c r="L4284">
        <v>3046.7579999999998</v>
      </c>
      <c r="M4284">
        <v>27342.7</v>
      </c>
      <c r="N4284" t="s">
        <v>166</v>
      </c>
      <c r="O4284" t="s">
        <v>593</v>
      </c>
      <c r="P4284" t="s">
        <v>113</v>
      </c>
      <c r="Q4284" t="s">
        <v>114</v>
      </c>
      <c r="R4284">
        <v>9400</v>
      </c>
    </row>
    <row r="4285" spans="1:18" x14ac:dyDescent="0.3">
      <c r="A4285" t="s">
        <v>4503</v>
      </c>
      <c r="B4285" s="1">
        <v>43405</v>
      </c>
      <c r="C4285" s="1">
        <v>43419</v>
      </c>
      <c r="D4285">
        <v>20</v>
      </c>
      <c r="E4285" t="s">
        <v>19</v>
      </c>
      <c r="F4285" t="s">
        <v>3246</v>
      </c>
      <c r="G4285" t="s">
        <v>984</v>
      </c>
      <c r="H4285">
        <v>11</v>
      </c>
      <c r="I4285">
        <v>5</v>
      </c>
      <c r="J4285">
        <v>8</v>
      </c>
      <c r="K4285">
        <v>2479</v>
      </c>
      <c r="L4285">
        <v>1884.04</v>
      </c>
      <c r="M4285">
        <v>19832</v>
      </c>
      <c r="N4285" t="s">
        <v>22</v>
      </c>
      <c r="O4285" t="s">
        <v>699</v>
      </c>
      <c r="P4285" t="s">
        <v>405</v>
      </c>
      <c r="Q4285" t="s">
        <v>406</v>
      </c>
      <c r="R4285">
        <v>920</v>
      </c>
    </row>
    <row r="4286" spans="1:18" x14ac:dyDescent="0.3">
      <c r="A4286" t="s">
        <v>4504</v>
      </c>
      <c r="B4286" s="1">
        <v>43406</v>
      </c>
      <c r="C4286" s="1">
        <v>43424</v>
      </c>
      <c r="D4286">
        <v>43</v>
      </c>
      <c r="E4286" t="s">
        <v>19</v>
      </c>
      <c r="F4286" t="s">
        <v>3246</v>
      </c>
      <c r="G4286" t="s">
        <v>984</v>
      </c>
      <c r="H4286">
        <v>67</v>
      </c>
      <c r="I4286">
        <v>2</v>
      </c>
      <c r="J4286">
        <v>7</v>
      </c>
      <c r="K4286">
        <v>991.6</v>
      </c>
      <c r="L4286">
        <v>515.63199999999995</v>
      </c>
      <c r="M4286">
        <v>6941.2</v>
      </c>
      <c r="N4286" t="s">
        <v>210</v>
      </c>
      <c r="O4286" t="s">
        <v>334</v>
      </c>
      <c r="P4286" t="s">
        <v>150</v>
      </c>
      <c r="Q4286" t="s">
        <v>151</v>
      </c>
      <c r="R4286">
        <v>3420</v>
      </c>
    </row>
    <row r="4287" spans="1:18" x14ac:dyDescent="0.3">
      <c r="A4287" t="s">
        <v>4505</v>
      </c>
      <c r="B4287" s="1">
        <v>43408</v>
      </c>
      <c r="C4287" s="1">
        <v>43416</v>
      </c>
      <c r="D4287">
        <v>45</v>
      </c>
      <c r="E4287" t="s">
        <v>19</v>
      </c>
      <c r="F4287" t="s">
        <v>3246</v>
      </c>
      <c r="G4287" t="s">
        <v>984</v>
      </c>
      <c r="H4287">
        <v>25</v>
      </c>
      <c r="I4287">
        <v>11</v>
      </c>
      <c r="J4287">
        <v>11</v>
      </c>
      <c r="K4287">
        <v>2586.1999999999998</v>
      </c>
      <c r="L4287">
        <v>1862.0640000000001</v>
      </c>
      <c r="M4287">
        <v>28448.2</v>
      </c>
      <c r="N4287" t="s">
        <v>35</v>
      </c>
      <c r="O4287" t="s">
        <v>593</v>
      </c>
      <c r="P4287" t="s">
        <v>121</v>
      </c>
      <c r="Q4287" t="s">
        <v>33</v>
      </c>
      <c r="R4287">
        <v>2016</v>
      </c>
    </row>
    <row r="4288" spans="1:18" x14ac:dyDescent="0.3">
      <c r="A4288" t="s">
        <v>4506</v>
      </c>
      <c r="B4288" s="1">
        <v>43408</v>
      </c>
      <c r="C4288" s="1">
        <v>43419</v>
      </c>
      <c r="D4288">
        <v>33</v>
      </c>
      <c r="E4288" t="s">
        <v>19</v>
      </c>
      <c r="F4288" t="s">
        <v>3246</v>
      </c>
      <c r="G4288" t="s">
        <v>984</v>
      </c>
      <c r="H4288">
        <v>79</v>
      </c>
      <c r="I4288">
        <v>9</v>
      </c>
      <c r="J4288">
        <v>5</v>
      </c>
      <c r="K4288">
        <v>1105.5</v>
      </c>
      <c r="L4288">
        <v>707.52</v>
      </c>
      <c r="M4288">
        <v>5527.5</v>
      </c>
      <c r="N4288" t="s">
        <v>166</v>
      </c>
      <c r="O4288" t="s">
        <v>795</v>
      </c>
      <c r="P4288" t="s">
        <v>330</v>
      </c>
      <c r="Q4288" t="s">
        <v>71</v>
      </c>
      <c r="R4288">
        <v>3510</v>
      </c>
    </row>
    <row r="4289" spans="1:18" x14ac:dyDescent="0.3">
      <c r="A4289" t="s">
        <v>4507</v>
      </c>
      <c r="B4289" s="1">
        <v>43408</v>
      </c>
      <c r="C4289" s="1">
        <v>43418</v>
      </c>
      <c r="D4289">
        <v>30</v>
      </c>
      <c r="E4289" t="s">
        <v>19</v>
      </c>
      <c r="F4289" t="s">
        <v>3246</v>
      </c>
      <c r="G4289" t="s">
        <v>984</v>
      </c>
      <c r="H4289">
        <v>30</v>
      </c>
      <c r="I4289">
        <v>13</v>
      </c>
      <c r="J4289">
        <v>10</v>
      </c>
      <c r="K4289">
        <v>2418.6999999999998</v>
      </c>
      <c r="L4289">
        <v>1330.2850000000001</v>
      </c>
      <c r="M4289">
        <v>24187</v>
      </c>
      <c r="N4289" t="s">
        <v>112</v>
      </c>
      <c r="O4289" t="s">
        <v>779</v>
      </c>
      <c r="P4289" t="s">
        <v>438</v>
      </c>
      <c r="Q4289" t="s">
        <v>118</v>
      </c>
      <c r="R4289">
        <v>112</v>
      </c>
    </row>
    <row r="4290" spans="1:18" x14ac:dyDescent="0.3">
      <c r="A4290" t="s">
        <v>4508</v>
      </c>
      <c r="B4290" s="1">
        <v>43409</v>
      </c>
      <c r="C4290" s="1">
        <v>43424</v>
      </c>
      <c r="D4290">
        <v>25</v>
      </c>
      <c r="E4290" t="s">
        <v>19</v>
      </c>
      <c r="F4290" t="s">
        <v>3246</v>
      </c>
      <c r="G4290" t="s">
        <v>984</v>
      </c>
      <c r="H4290">
        <v>21</v>
      </c>
      <c r="I4290">
        <v>8</v>
      </c>
      <c r="J4290">
        <v>9</v>
      </c>
      <c r="K4290">
        <v>2613</v>
      </c>
      <c r="L4290">
        <v>2168.79</v>
      </c>
      <c r="M4290">
        <v>23517</v>
      </c>
      <c r="N4290" t="s">
        <v>189</v>
      </c>
      <c r="O4290" t="s">
        <v>828</v>
      </c>
      <c r="P4290" t="s">
        <v>93</v>
      </c>
      <c r="Q4290" t="s">
        <v>94</v>
      </c>
      <c r="R4290">
        <v>7022</v>
      </c>
    </row>
    <row r="4291" spans="1:18" x14ac:dyDescent="0.3">
      <c r="A4291" t="s">
        <v>4509</v>
      </c>
      <c r="B4291" s="1">
        <v>43409</v>
      </c>
      <c r="C4291" s="1">
        <v>43422</v>
      </c>
      <c r="D4291">
        <v>42</v>
      </c>
      <c r="E4291" t="s">
        <v>19</v>
      </c>
      <c r="F4291" t="s">
        <v>3246</v>
      </c>
      <c r="G4291" t="s">
        <v>984</v>
      </c>
      <c r="H4291">
        <v>46</v>
      </c>
      <c r="I4291">
        <v>1</v>
      </c>
      <c r="J4291">
        <v>7</v>
      </c>
      <c r="K4291">
        <v>1045.2</v>
      </c>
      <c r="L4291">
        <v>616.66800000000001</v>
      </c>
      <c r="M4291">
        <v>7316.4</v>
      </c>
      <c r="N4291" t="s">
        <v>89</v>
      </c>
      <c r="O4291" t="s">
        <v>471</v>
      </c>
      <c r="P4291" t="s">
        <v>199</v>
      </c>
      <c r="Q4291" t="s">
        <v>200</v>
      </c>
      <c r="R4291">
        <v>9522</v>
      </c>
    </row>
    <row r="4292" spans="1:18" x14ac:dyDescent="0.3">
      <c r="A4292" t="s">
        <v>4510</v>
      </c>
      <c r="B4292" s="1">
        <v>43410</v>
      </c>
      <c r="C4292" s="1">
        <v>43413</v>
      </c>
      <c r="D4292">
        <v>49</v>
      </c>
      <c r="E4292" t="s">
        <v>19</v>
      </c>
      <c r="F4292" t="s">
        <v>3246</v>
      </c>
      <c r="G4292" t="s">
        <v>984</v>
      </c>
      <c r="H4292">
        <v>95</v>
      </c>
      <c r="I4292">
        <v>2</v>
      </c>
      <c r="J4292">
        <v>9</v>
      </c>
      <c r="K4292">
        <v>5661.5</v>
      </c>
      <c r="L4292">
        <v>3623.36</v>
      </c>
      <c r="M4292">
        <v>50953.5</v>
      </c>
      <c r="N4292" t="s">
        <v>135</v>
      </c>
      <c r="O4292" t="s">
        <v>334</v>
      </c>
      <c r="P4292" t="s">
        <v>124</v>
      </c>
      <c r="Q4292" t="s">
        <v>125</v>
      </c>
      <c r="R4292">
        <v>3320</v>
      </c>
    </row>
    <row r="4293" spans="1:18" x14ac:dyDescent="0.3">
      <c r="A4293" t="s">
        <v>4511</v>
      </c>
      <c r="B4293" s="1">
        <v>43411</v>
      </c>
      <c r="C4293" s="1">
        <v>43428</v>
      </c>
      <c r="D4293">
        <v>28</v>
      </c>
      <c r="E4293" t="s">
        <v>19</v>
      </c>
      <c r="F4293" t="s">
        <v>3246</v>
      </c>
      <c r="G4293" t="s">
        <v>984</v>
      </c>
      <c r="H4293">
        <v>93</v>
      </c>
      <c r="I4293">
        <v>11</v>
      </c>
      <c r="J4293">
        <v>6</v>
      </c>
      <c r="K4293">
        <v>234.5</v>
      </c>
      <c r="L4293">
        <v>128.97499999999999</v>
      </c>
      <c r="M4293">
        <v>1407</v>
      </c>
      <c r="N4293" t="s">
        <v>109</v>
      </c>
      <c r="O4293" t="s">
        <v>593</v>
      </c>
      <c r="P4293" t="s">
        <v>104</v>
      </c>
      <c r="Q4293" t="s">
        <v>40</v>
      </c>
      <c r="R4293">
        <v>4104</v>
      </c>
    </row>
    <row r="4294" spans="1:18" x14ac:dyDescent="0.3">
      <c r="A4294" t="s">
        <v>4512</v>
      </c>
      <c r="B4294" s="1">
        <v>43412</v>
      </c>
      <c r="C4294" s="1">
        <v>43422</v>
      </c>
      <c r="D4294">
        <v>48</v>
      </c>
      <c r="E4294" t="s">
        <v>19</v>
      </c>
      <c r="F4294" t="s">
        <v>3246</v>
      </c>
      <c r="G4294" t="s">
        <v>984</v>
      </c>
      <c r="H4294">
        <v>73</v>
      </c>
      <c r="I4294">
        <v>7</v>
      </c>
      <c r="J4294">
        <v>8</v>
      </c>
      <c r="K4294">
        <v>1139</v>
      </c>
      <c r="L4294">
        <v>569.5</v>
      </c>
      <c r="M4294">
        <v>9112</v>
      </c>
      <c r="N4294" t="s">
        <v>261</v>
      </c>
      <c r="O4294" t="s">
        <v>23</v>
      </c>
      <c r="P4294" t="s">
        <v>176</v>
      </c>
      <c r="Q4294" t="s">
        <v>177</v>
      </c>
      <c r="R4294">
        <v>2120</v>
      </c>
    </row>
    <row r="4295" spans="1:18" x14ac:dyDescent="0.3">
      <c r="A4295" t="s">
        <v>4513</v>
      </c>
      <c r="B4295" s="1">
        <v>43413</v>
      </c>
      <c r="C4295" s="1">
        <v>43417</v>
      </c>
      <c r="D4295">
        <v>27</v>
      </c>
      <c r="E4295" t="s">
        <v>19</v>
      </c>
      <c r="F4295" t="s">
        <v>3246</v>
      </c>
      <c r="G4295" t="s">
        <v>984</v>
      </c>
      <c r="H4295">
        <v>31</v>
      </c>
      <c r="I4295">
        <v>4</v>
      </c>
      <c r="J4295">
        <v>6</v>
      </c>
      <c r="K4295">
        <v>1996.6</v>
      </c>
      <c r="L4295">
        <v>1217.9259999999999</v>
      </c>
      <c r="M4295">
        <v>11979.6</v>
      </c>
      <c r="N4295" t="s">
        <v>123</v>
      </c>
      <c r="O4295" t="s">
        <v>812</v>
      </c>
      <c r="P4295" t="s">
        <v>187</v>
      </c>
      <c r="Q4295" t="s">
        <v>29</v>
      </c>
      <c r="R4295">
        <v>610</v>
      </c>
    </row>
    <row r="4296" spans="1:18" x14ac:dyDescent="0.3">
      <c r="A4296" t="s">
        <v>4514</v>
      </c>
      <c r="B4296" s="1">
        <v>43417</v>
      </c>
      <c r="C4296" s="1">
        <v>43421</v>
      </c>
      <c r="D4296">
        <v>8</v>
      </c>
      <c r="E4296" t="s">
        <v>19</v>
      </c>
      <c r="F4296" t="s">
        <v>3246</v>
      </c>
      <c r="G4296" t="s">
        <v>984</v>
      </c>
      <c r="H4296">
        <v>9</v>
      </c>
      <c r="I4296">
        <v>1</v>
      </c>
      <c r="J4296">
        <v>12</v>
      </c>
      <c r="K4296">
        <v>1768.8</v>
      </c>
      <c r="L4296">
        <v>831.33600000000001</v>
      </c>
      <c r="M4296">
        <v>21225.599999999999</v>
      </c>
      <c r="N4296" t="s">
        <v>99</v>
      </c>
      <c r="O4296" t="s">
        <v>471</v>
      </c>
      <c r="P4296" t="s">
        <v>153</v>
      </c>
      <c r="Q4296" t="s">
        <v>129</v>
      </c>
      <c r="R4296">
        <v>9010</v>
      </c>
    </row>
    <row r="4297" spans="1:18" x14ac:dyDescent="0.3">
      <c r="A4297" t="s">
        <v>4515</v>
      </c>
      <c r="B4297" s="1">
        <v>43417</v>
      </c>
      <c r="C4297" s="1">
        <v>43431</v>
      </c>
      <c r="D4297">
        <v>7</v>
      </c>
      <c r="E4297" t="s">
        <v>19</v>
      </c>
      <c r="F4297" t="s">
        <v>3246</v>
      </c>
      <c r="G4297" t="s">
        <v>984</v>
      </c>
      <c r="H4297">
        <v>85</v>
      </c>
      <c r="I4297">
        <v>2</v>
      </c>
      <c r="J4297">
        <v>7</v>
      </c>
      <c r="K4297">
        <v>1902.8</v>
      </c>
      <c r="L4297">
        <v>1331.96</v>
      </c>
      <c r="M4297">
        <v>13319.6</v>
      </c>
      <c r="N4297" t="s">
        <v>169</v>
      </c>
      <c r="O4297" t="s">
        <v>334</v>
      </c>
      <c r="P4297" t="s">
        <v>138</v>
      </c>
      <c r="Q4297" t="s">
        <v>139</v>
      </c>
      <c r="R4297">
        <v>4900</v>
      </c>
    </row>
    <row r="4298" spans="1:18" x14ac:dyDescent="0.3">
      <c r="A4298" t="s">
        <v>4516</v>
      </c>
      <c r="B4298" s="1">
        <v>43417</v>
      </c>
      <c r="C4298" s="1">
        <v>43435</v>
      </c>
      <c r="D4298">
        <v>28</v>
      </c>
      <c r="E4298" t="s">
        <v>19</v>
      </c>
      <c r="F4298" t="s">
        <v>3246</v>
      </c>
      <c r="G4298" t="s">
        <v>984</v>
      </c>
      <c r="H4298">
        <v>94</v>
      </c>
      <c r="I4298">
        <v>5</v>
      </c>
      <c r="J4298">
        <v>8</v>
      </c>
      <c r="K4298">
        <v>1025.0999999999999</v>
      </c>
      <c r="L4298">
        <v>584.30700000000002</v>
      </c>
      <c r="M4298">
        <v>8200.7999999999993</v>
      </c>
      <c r="N4298" t="s">
        <v>109</v>
      </c>
      <c r="O4298" t="s">
        <v>699</v>
      </c>
      <c r="P4298" t="s">
        <v>60</v>
      </c>
      <c r="Q4298" t="s">
        <v>61</v>
      </c>
      <c r="R4298">
        <v>6021</v>
      </c>
    </row>
    <row r="4299" spans="1:18" x14ac:dyDescent="0.3">
      <c r="A4299" t="s">
        <v>4517</v>
      </c>
      <c r="B4299" s="1">
        <v>43418</v>
      </c>
      <c r="C4299" s="1">
        <v>43423</v>
      </c>
      <c r="D4299">
        <v>48</v>
      </c>
      <c r="E4299" t="s">
        <v>19</v>
      </c>
      <c r="F4299" t="s">
        <v>3246</v>
      </c>
      <c r="G4299" t="s">
        <v>984</v>
      </c>
      <c r="H4299">
        <v>98</v>
      </c>
      <c r="I4299">
        <v>11</v>
      </c>
      <c r="J4299">
        <v>9</v>
      </c>
      <c r="K4299">
        <v>1018.4</v>
      </c>
      <c r="L4299">
        <v>784.16800000000001</v>
      </c>
      <c r="M4299">
        <v>9165.6</v>
      </c>
      <c r="N4299" t="s">
        <v>261</v>
      </c>
      <c r="O4299" t="s">
        <v>593</v>
      </c>
      <c r="P4299" t="s">
        <v>286</v>
      </c>
      <c r="Q4299" t="s">
        <v>287</v>
      </c>
      <c r="R4299">
        <v>3503</v>
      </c>
    </row>
    <row r="4300" spans="1:18" x14ac:dyDescent="0.3">
      <c r="A4300" t="s">
        <v>4518</v>
      </c>
      <c r="B4300" s="1">
        <v>43419</v>
      </c>
      <c r="C4300" s="1">
        <v>43434</v>
      </c>
      <c r="D4300">
        <v>21</v>
      </c>
      <c r="E4300" t="s">
        <v>19</v>
      </c>
      <c r="F4300" t="s">
        <v>3246</v>
      </c>
      <c r="G4300" t="s">
        <v>984</v>
      </c>
      <c r="H4300">
        <v>20</v>
      </c>
      <c r="I4300">
        <v>1</v>
      </c>
      <c r="J4300">
        <v>10</v>
      </c>
      <c r="K4300">
        <v>3912.8</v>
      </c>
      <c r="L4300">
        <v>1799.8879999999999</v>
      </c>
      <c r="M4300">
        <v>39128</v>
      </c>
      <c r="N4300" t="s">
        <v>127</v>
      </c>
      <c r="O4300" t="s">
        <v>471</v>
      </c>
      <c r="P4300" t="s">
        <v>39</v>
      </c>
      <c r="Q4300" t="s">
        <v>40</v>
      </c>
      <c r="R4300">
        <v>4110</v>
      </c>
    </row>
    <row r="4301" spans="1:18" x14ac:dyDescent="0.3">
      <c r="A4301" t="s">
        <v>4519</v>
      </c>
      <c r="B4301" s="1">
        <v>43419</v>
      </c>
      <c r="C4301" s="1">
        <v>43432</v>
      </c>
      <c r="D4301">
        <v>37</v>
      </c>
      <c r="E4301" t="s">
        <v>19</v>
      </c>
      <c r="F4301" t="s">
        <v>3246</v>
      </c>
      <c r="G4301" t="s">
        <v>984</v>
      </c>
      <c r="H4301">
        <v>46</v>
      </c>
      <c r="I4301">
        <v>2</v>
      </c>
      <c r="J4301">
        <v>9</v>
      </c>
      <c r="K4301">
        <v>951.4</v>
      </c>
      <c r="L4301">
        <v>428.13</v>
      </c>
      <c r="M4301">
        <v>8562.6</v>
      </c>
      <c r="N4301" t="s">
        <v>106</v>
      </c>
      <c r="O4301" t="s">
        <v>334</v>
      </c>
      <c r="P4301" t="s">
        <v>199</v>
      </c>
      <c r="Q4301" t="s">
        <v>200</v>
      </c>
      <c r="R4301">
        <v>9522</v>
      </c>
    </row>
    <row r="4302" spans="1:18" x14ac:dyDescent="0.3">
      <c r="A4302" t="s">
        <v>4520</v>
      </c>
      <c r="B4302" s="1">
        <v>43420</v>
      </c>
      <c r="C4302" s="1">
        <v>43433</v>
      </c>
      <c r="D4302">
        <v>23</v>
      </c>
      <c r="E4302" t="s">
        <v>19</v>
      </c>
      <c r="F4302" t="s">
        <v>3246</v>
      </c>
      <c r="G4302" t="s">
        <v>984</v>
      </c>
      <c r="H4302">
        <v>67</v>
      </c>
      <c r="I4302">
        <v>5</v>
      </c>
      <c r="J4302">
        <v>5</v>
      </c>
      <c r="K4302">
        <v>871</v>
      </c>
      <c r="L4302">
        <v>705.51</v>
      </c>
      <c r="M4302">
        <v>4355</v>
      </c>
      <c r="N4302" t="s">
        <v>158</v>
      </c>
      <c r="O4302" t="s">
        <v>699</v>
      </c>
      <c r="P4302" t="s">
        <v>150</v>
      </c>
      <c r="Q4302" t="s">
        <v>151</v>
      </c>
      <c r="R4302">
        <v>3420</v>
      </c>
    </row>
    <row r="4303" spans="1:18" x14ac:dyDescent="0.3">
      <c r="A4303" t="s">
        <v>4521</v>
      </c>
      <c r="B4303" s="1">
        <v>43420</v>
      </c>
      <c r="C4303" s="1">
        <v>43434</v>
      </c>
      <c r="D4303">
        <v>32</v>
      </c>
      <c r="E4303" t="s">
        <v>19</v>
      </c>
      <c r="F4303" t="s">
        <v>3246</v>
      </c>
      <c r="G4303" t="s">
        <v>984</v>
      </c>
      <c r="H4303">
        <v>40</v>
      </c>
      <c r="I4303">
        <v>2</v>
      </c>
      <c r="J4303">
        <v>10</v>
      </c>
      <c r="K4303">
        <v>1011.7</v>
      </c>
      <c r="L4303">
        <v>465.38200000000001</v>
      </c>
      <c r="M4303">
        <v>10117</v>
      </c>
      <c r="N4303" t="s">
        <v>280</v>
      </c>
      <c r="O4303" t="s">
        <v>334</v>
      </c>
      <c r="P4303" t="s">
        <v>113</v>
      </c>
      <c r="Q4303" t="s">
        <v>114</v>
      </c>
      <c r="R4303">
        <v>9400</v>
      </c>
    </row>
    <row r="4304" spans="1:18" x14ac:dyDescent="0.3">
      <c r="A4304" t="s">
        <v>4522</v>
      </c>
      <c r="B4304" s="1">
        <v>43420</v>
      </c>
      <c r="C4304" s="1">
        <v>43423</v>
      </c>
      <c r="D4304">
        <v>3</v>
      </c>
      <c r="E4304" t="s">
        <v>19</v>
      </c>
      <c r="F4304" t="s">
        <v>3246</v>
      </c>
      <c r="G4304" t="s">
        <v>984</v>
      </c>
      <c r="H4304">
        <v>3</v>
      </c>
      <c r="I4304">
        <v>7</v>
      </c>
      <c r="J4304">
        <v>9</v>
      </c>
      <c r="K4304">
        <v>1949.7</v>
      </c>
      <c r="L4304">
        <v>1072.335</v>
      </c>
      <c r="M4304">
        <v>17547.3</v>
      </c>
      <c r="N4304" t="s">
        <v>257</v>
      </c>
      <c r="O4304" t="s">
        <v>23</v>
      </c>
      <c r="P4304" t="s">
        <v>159</v>
      </c>
      <c r="Q4304" t="s">
        <v>160</v>
      </c>
      <c r="R4304">
        <v>627</v>
      </c>
    </row>
    <row r="4305" spans="1:18" x14ac:dyDescent="0.3">
      <c r="A4305" t="s">
        <v>4523</v>
      </c>
      <c r="B4305" s="1">
        <v>43422</v>
      </c>
      <c r="C4305" s="1">
        <v>43429</v>
      </c>
      <c r="D4305">
        <v>12</v>
      </c>
      <c r="E4305" t="s">
        <v>19</v>
      </c>
      <c r="F4305" t="s">
        <v>3246</v>
      </c>
      <c r="G4305" t="s">
        <v>984</v>
      </c>
      <c r="H4305">
        <v>70</v>
      </c>
      <c r="I4305">
        <v>7</v>
      </c>
      <c r="J4305">
        <v>12</v>
      </c>
      <c r="K4305">
        <v>2385.1999999999998</v>
      </c>
      <c r="L4305">
        <v>1454.972</v>
      </c>
      <c r="M4305">
        <v>28622.400000000001</v>
      </c>
      <c r="N4305" t="s">
        <v>155</v>
      </c>
      <c r="O4305" t="s">
        <v>23</v>
      </c>
      <c r="P4305" t="s">
        <v>50</v>
      </c>
      <c r="Q4305" t="s">
        <v>29</v>
      </c>
      <c r="R4305">
        <v>604</v>
      </c>
    </row>
    <row r="4306" spans="1:18" x14ac:dyDescent="0.3">
      <c r="A4306" t="s">
        <v>4524</v>
      </c>
      <c r="B4306" s="1">
        <v>43423</v>
      </c>
      <c r="C4306" s="1">
        <v>43439</v>
      </c>
      <c r="D4306">
        <v>10</v>
      </c>
      <c r="E4306" t="s">
        <v>19</v>
      </c>
      <c r="F4306" t="s">
        <v>3246</v>
      </c>
      <c r="G4306" t="s">
        <v>984</v>
      </c>
      <c r="H4306">
        <v>59</v>
      </c>
      <c r="I4306">
        <v>11</v>
      </c>
      <c r="J4306">
        <v>11</v>
      </c>
      <c r="K4306">
        <v>2458.9</v>
      </c>
      <c r="L4306">
        <v>1549.107</v>
      </c>
      <c r="M4306">
        <v>27047.9</v>
      </c>
      <c r="N4306" t="s">
        <v>56</v>
      </c>
      <c r="O4306" t="s">
        <v>593</v>
      </c>
      <c r="P4306" t="s">
        <v>268</v>
      </c>
      <c r="Q4306" t="s">
        <v>101</v>
      </c>
      <c r="R4306">
        <v>4500</v>
      </c>
    </row>
    <row r="4307" spans="1:18" x14ac:dyDescent="0.3">
      <c r="A4307" t="s">
        <v>4525</v>
      </c>
      <c r="B4307" s="1">
        <v>43424</v>
      </c>
      <c r="C4307" s="1">
        <v>43433</v>
      </c>
      <c r="D4307">
        <v>4</v>
      </c>
      <c r="E4307" t="s">
        <v>19</v>
      </c>
      <c r="F4307" t="s">
        <v>3246</v>
      </c>
      <c r="G4307" t="s">
        <v>984</v>
      </c>
      <c r="H4307">
        <v>35</v>
      </c>
      <c r="I4307">
        <v>14</v>
      </c>
      <c r="J4307">
        <v>10</v>
      </c>
      <c r="K4307">
        <v>1038.5</v>
      </c>
      <c r="L4307">
        <v>446.55500000000001</v>
      </c>
      <c r="M4307">
        <v>10385</v>
      </c>
      <c r="N4307" t="s">
        <v>482</v>
      </c>
      <c r="O4307" t="s">
        <v>789</v>
      </c>
      <c r="P4307" t="s">
        <v>242</v>
      </c>
      <c r="Q4307" t="s">
        <v>243</v>
      </c>
      <c r="R4307">
        <v>4412</v>
      </c>
    </row>
    <row r="4308" spans="1:18" x14ac:dyDescent="0.3">
      <c r="A4308" t="s">
        <v>4526</v>
      </c>
      <c r="B4308" s="1">
        <v>43424</v>
      </c>
      <c r="C4308" s="1">
        <v>43430</v>
      </c>
      <c r="D4308">
        <v>3</v>
      </c>
      <c r="E4308" t="s">
        <v>19</v>
      </c>
      <c r="F4308" t="s">
        <v>3246</v>
      </c>
      <c r="G4308" t="s">
        <v>984</v>
      </c>
      <c r="H4308">
        <v>94</v>
      </c>
      <c r="I4308">
        <v>7</v>
      </c>
      <c r="J4308">
        <v>6</v>
      </c>
      <c r="K4308">
        <v>247.9</v>
      </c>
      <c r="L4308">
        <v>138.82400000000001</v>
      </c>
      <c r="M4308">
        <v>1487.4</v>
      </c>
      <c r="N4308" t="s">
        <v>257</v>
      </c>
      <c r="O4308" t="s">
        <v>23</v>
      </c>
      <c r="P4308" t="s">
        <v>60</v>
      </c>
      <c r="Q4308" t="s">
        <v>61</v>
      </c>
      <c r="R4308">
        <v>6021</v>
      </c>
    </row>
    <row r="4309" spans="1:18" x14ac:dyDescent="0.3">
      <c r="A4309" t="s">
        <v>4527</v>
      </c>
      <c r="B4309" s="1">
        <v>43425</v>
      </c>
      <c r="C4309" s="1">
        <v>43434</v>
      </c>
      <c r="D4309">
        <v>46</v>
      </c>
      <c r="E4309" t="s">
        <v>19</v>
      </c>
      <c r="F4309" t="s">
        <v>3246</v>
      </c>
      <c r="G4309" t="s">
        <v>984</v>
      </c>
      <c r="H4309">
        <v>69</v>
      </c>
      <c r="I4309">
        <v>11</v>
      </c>
      <c r="J4309">
        <v>6</v>
      </c>
      <c r="K4309">
        <v>3932.9</v>
      </c>
      <c r="L4309">
        <v>2871.0169999999998</v>
      </c>
      <c r="M4309">
        <v>23597.4</v>
      </c>
      <c r="N4309" t="s">
        <v>42</v>
      </c>
      <c r="O4309" t="s">
        <v>593</v>
      </c>
      <c r="P4309" t="s">
        <v>93</v>
      </c>
      <c r="Q4309" t="s">
        <v>94</v>
      </c>
      <c r="R4309">
        <v>7022</v>
      </c>
    </row>
    <row r="4310" spans="1:18" x14ac:dyDescent="0.3">
      <c r="A4310" t="s">
        <v>4528</v>
      </c>
      <c r="B4310" s="1">
        <v>43426</v>
      </c>
      <c r="C4310" s="1">
        <v>43430</v>
      </c>
      <c r="D4310">
        <v>36</v>
      </c>
      <c r="E4310" t="s">
        <v>19</v>
      </c>
      <c r="F4310" t="s">
        <v>3246</v>
      </c>
      <c r="G4310" t="s">
        <v>984</v>
      </c>
      <c r="H4310">
        <v>51</v>
      </c>
      <c r="I4310">
        <v>1</v>
      </c>
      <c r="J4310">
        <v>7</v>
      </c>
      <c r="K4310">
        <v>214.4</v>
      </c>
      <c r="L4310">
        <v>165.08799999999999</v>
      </c>
      <c r="M4310">
        <v>1500.8</v>
      </c>
      <c r="N4310" t="s">
        <v>295</v>
      </c>
      <c r="O4310" t="s">
        <v>471</v>
      </c>
      <c r="P4310" t="s">
        <v>32</v>
      </c>
      <c r="Q4310" t="s">
        <v>33</v>
      </c>
      <c r="R4310">
        <v>2012</v>
      </c>
    </row>
    <row r="4311" spans="1:18" x14ac:dyDescent="0.3">
      <c r="A4311" t="s">
        <v>4529</v>
      </c>
      <c r="B4311" s="1">
        <v>43427</v>
      </c>
      <c r="C4311" s="1">
        <v>43441</v>
      </c>
      <c r="D4311">
        <v>17</v>
      </c>
      <c r="E4311" t="s">
        <v>19</v>
      </c>
      <c r="F4311" t="s">
        <v>3246</v>
      </c>
      <c r="G4311" t="s">
        <v>984</v>
      </c>
      <c r="H4311">
        <v>59</v>
      </c>
      <c r="I4311">
        <v>7</v>
      </c>
      <c r="J4311">
        <v>5</v>
      </c>
      <c r="K4311">
        <v>964.8</v>
      </c>
      <c r="L4311">
        <v>569.23199999999997</v>
      </c>
      <c r="M4311">
        <v>4824</v>
      </c>
      <c r="N4311" t="s">
        <v>270</v>
      </c>
      <c r="O4311" t="s">
        <v>23</v>
      </c>
      <c r="P4311" t="s">
        <v>268</v>
      </c>
      <c r="Q4311" t="s">
        <v>101</v>
      </c>
      <c r="R4311">
        <v>4500</v>
      </c>
    </row>
    <row r="4312" spans="1:18" x14ac:dyDescent="0.3">
      <c r="A4312" t="s">
        <v>4530</v>
      </c>
      <c r="B4312" s="1">
        <v>43427</v>
      </c>
      <c r="C4312" s="1">
        <v>43445</v>
      </c>
      <c r="D4312">
        <v>32</v>
      </c>
      <c r="E4312" t="s">
        <v>19</v>
      </c>
      <c r="F4312" t="s">
        <v>3246</v>
      </c>
      <c r="G4312" t="s">
        <v>984</v>
      </c>
      <c r="H4312">
        <v>3</v>
      </c>
      <c r="I4312">
        <v>1</v>
      </c>
      <c r="J4312">
        <v>8</v>
      </c>
      <c r="K4312">
        <v>1058.5999999999999</v>
      </c>
      <c r="L4312">
        <v>508.12799999999999</v>
      </c>
      <c r="M4312">
        <v>8468.7999999999993</v>
      </c>
      <c r="N4312" t="s">
        <v>280</v>
      </c>
      <c r="O4312" t="s">
        <v>471</v>
      </c>
      <c r="P4312" t="s">
        <v>159</v>
      </c>
      <c r="Q4312" t="s">
        <v>160</v>
      </c>
      <c r="R4312">
        <v>627</v>
      </c>
    </row>
    <row r="4313" spans="1:18" x14ac:dyDescent="0.3">
      <c r="A4313" t="s">
        <v>4531</v>
      </c>
      <c r="B4313" s="1">
        <v>43428</v>
      </c>
      <c r="C4313" s="1">
        <v>43436</v>
      </c>
      <c r="D4313">
        <v>24</v>
      </c>
      <c r="E4313" t="s">
        <v>19</v>
      </c>
      <c r="F4313" t="s">
        <v>3246</v>
      </c>
      <c r="G4313" t="s">
        <v>984</v>
      </c>
      <c r="H4313">
        <v>30</v>
      </c>
      <c r="I4313">
        <v>2</v>
      </c>
      <c r="J4313">
        <v>10</v>
      </c>
      <c r="K4313">
        <v>1065.3</v>
      </c>
      <c r="L4313">
        <v>671.13900000000001</v>
      </c>
      <c r="M4313">
        <v>10653</v>
      </c>
      <c r="N4313" t="s">
        <v>326</v>
      </c>
      <c r="O4313" t="s">
        <v>334</v>
      </c>
      <c r="P4313" t="s">
        <v>438</v>
      </c>
      <c r="Q4313" t="s">
        <v>118</v>
      </c>
      <c r="R4313">
        <v>112</v>
      </c>
    </row>
    <row r="4314" spans="1:18" x14ac:dyDescent="0.3">
      <c r="A4314" t="s">
        <v>4532</v>
      </c>
      <c r="B4314" s="1">
        <v>43429</v>
      </c>
      <c r="C4314" s="1">
        <v>43432</v>
      </c>
      <c r="D4314">
        <v>25</v>
      </c>
      <c r="E4314" t="s">
        <v>19</v>
      </c>
      <c r="F4314" t="s">
        <v>3246</v>
      </c>
      <c r="G4314" t="s">
        <v>984</v>
      </c>
      <c r="H4314">
        <v>39</v>
      </c>
      <c r="I4314">
        <v>3</v>
      </c>
      <c r="J4314">
        <v>6</v>
      </c>
      <c r="K4314">
        <v>2519.1999999999998</v>
      </c>
      <c r="L4314">
        <v>1007.68</v>
      </c>
      <c r="M4314">
        <v>15115.2</v>
      </c>
      <c r="N4314" t="s">
        <v>189</v>
      </c>
      <c r="O4314" t="s">
        <v>800</v>
      </c>
      <c r="P4314" t="s">
        <v>57</v>
      </c>
      <c r="Q4314" t="s">
        <v>58</v>
      </c>
      <c r="R4314">
        <v>3210</v>
      </c>
    </row>
    <row r="4315" spans="1:18" x14ac:dyDescent="0.3">
      <c r="A4315" t="s">
        <v>4533</v>
      </c>
      <c r="B4315" s="1">
        <v>43429</v>
      </c>
      <c r="C4315" s="1">
        <v>43437</v>
      </c>
      <c r="D4315">
        <v>15</v>
      </c>
      <c r="E4315" t="s">
        <v>19</v>
      </c>
      <c r="F4315" t="s">
        <v>3246</v>
      </c>
      <c r="G4315" t="s">
        <v>984</v>
      </c>
      <c r="H4315">
        <v>72</v>
      </c>
      <c r="I4315">
        <v>7</v>
      </c>
      <c r="J4315">
        <v>5</v>
      </c>
      <c r="K4315">
        <v>1762.1</v>
      </c>
      <c r="L4315">
        <v>1444.922</v>
      </c>
      <c r="M4315">
        <v>8810.5</v>
      </c>
      <c r="N4315" t="s">
        <v>342</v>
      </c>
      <c r="O4315" t="s">
        <v>23</v>
      </c>
      <c r="P4315" t="s">
        <v>235</v>
      </c>
      <c r="Q4315" t="s">
        <v>58</v>
      </c>
      <c r="R4315">
        <v>3210</v>
      </c>
    </row>
    <row r="4316" spans="1:18" x14ac:dyDescent="0.3">
      <c r="A4316" t="s">
        <v>4534</v>
      </c>
      <c r="B4316" s="1">
        <v>43430</v>
      </c>
      <c r="C4316" s="1">
        <v>43444</v>
      </c>
      <c r="D4316">
        <v>26</v>
      </c>
      <c r="E4316" t="s">
        <v>19</v>
      </c>
      <c r="F4316" t="s">
        <v>3246</v>
      </c>
      <c r="G4316" t="s">
        <v>984</v>
      </c>
      <c r="H4316">
        <v>20</v>
      </c>
      <c r="I4316">
        <v>11</v>
      </c>
      <c r="J4316">
        <v>7</v>
      </c>
      <c r="K4316">
        <v>844.2</v>
      </c>
      <c r="L4316">
        <v>379.89</v>
      </c>
      <c r="M4316">
        <v>5909.4</v>
      </c>
      <c r="N4316" t="s">
        <v>162</v>
      </c>
      <c r="O4316" t="s">
        <v>593</v>
      </c>
      <c r="P4316" t="s">
        <v>39</v>
      </c>
      <c r="Q4316" t="s">
        <v>40</v>
      </c>
      <c r="R4316">
        <v>4110</v>
      </c>
    </row>
    <row r="4317" spans="1:18" x14ac:dyDescent="0.3">
      <c r="A4317" t="s">
        <v>4535</v>
      </c>
      <c r="B4317" s="1">
        <v>43430</v>
      </c>
      <c r="C4317" s="1">
        <v>43448</v>
      </c>
      <c r="D4317">
        <v>6</v>
      </c>
      <c r="E4317" t="s">
        <v>19</v>
      </c>
      <c r="F4317" t="s">
        <v>3246</v>
      </c>
      <c r="G4317" t="s">
        <v>984</v>
      </c>
      <c r="H4317">
        <v>24</v>
      </c>
      <c r="I4317">
        <v>7</v>
      </c>
      <c r="J4317">
        <v>11</v>
      </c>
      <c r="K4317">
        <v>1192.5999999999999</v>
      </c>
      <c r="L4317">
        <v>644.00400000000002</v>
      </c>
      <c r="M4317">
        <v>13118.6</v>
      </c>
      <c r="N4317" t="s">
        <v>31</v>
      </c>
      <c r="O4317" t="s">
        <v>23</v>
      </c>
      <c r="P4317" t="s">
        <v>237</v>
      </c>
      <c r="Q4317" t="s">
        <v>118</v>
      </c>
      <c r="R4317">
        <v>112</v>
      </c>
    </row>
    <row r="4318" spans="1:18" x14ac:dyDescent="0.3">
      <c r="A4318" t="s">
        <v>4536</v>
      </c>
      <c r="B4318" s="1">
        <v>43431</v>
      </c>
      <c r="C4318" s="1">
        <v>43443</v>
      </c>
      <c r="D4318">
        <v>16</v>
      </c>
      <c r="E4318" t="s">
        <v>19</v>
      </c>
      <c r="F4318" t="s">
        <v>3246</v>
      </c>
      <c r="G4318" t="s">
        <v>984</v>
      </c>
      <c r="H4318">
        <v>75</v>
      </c>
      <c r="I4318">
        <v>11</v>
      </c>
      <c r="J4318">
        <v>8</v>
      </c>
      <c r="K4318">
        <v>5279.6</v>
      </c>
      <c r="L4318">
        <v>4118.0879999999997</v>
      </c>
      <c r="M4318">
        <v>42236.800000000003</v>
      </c>
      <c r="N4318" t="s">
        <v>96</v>
      </c>
      <c r="O4318" t="s">
        <v>593</v>
      </c>
      <c r="P4318" t="s">
        <v>455</v>
      </c>
      <c r="Q4318" t="s">
        <v>413</v>
      </c>
      <c r="R4318">
        <v>5018</v>
      </c>
    </row>
    <row r="4319" spans="1:18" x14ac:dyDescent="0.3">
      <c r="A4319" t="s">
        <v>4537</v>
      </c>
      <c r="B4319" s="1">
        <v>43431</v>
      </c>
      <c r="C4319" s="1">
        <v>43435</v>
      </c>
      <c r="D4319">
        <v>8</v>
      </c>
      <c r="E4319" t="s">
        <v>19</v>
      </c>
      <c r="F4319" t="s">
        <v>3246</v>
      </c>
      <c r="G4319" t="s">
        <v>984</v>
      </c>
      <c r="H4319">
        <v>63</v>
      </c>
      <c r="I4319">
        <v>10</v>
      </c>
      <c r="J4319">
        <v>12</v>
      </c>
      <c r="K4319">
        <v>3685</v>
      </c>
      <c r="L4319">
        <v>3095.4</v>
      </c>
      <c r="M4319">
        <v>44220</v>
      </c>
      <c r="N4319" t="s">
        <v>99</v>
      </c>
      <c r="O4319" t="s">
        <v>783</v>
      </c>
      <c r="P4319" t="s">
        <v>319</v>
      </c>
      <c r="Q4319" t="s">
        <v>160</v>
      </c>
      <c r="R4319">
        <v>626</v>
      </c>
    </row>
    <row r="4320" spans="1:18" x14ac:dyDescent="0.3">
      <c r="A4320" t="s">
        <v>4538</v>
      </c>
      <c r="B4320" s="1">
        <v>43433</v>
      </c>
      <c r="C4320" s="1">
        <v>43451</v>
      </c>
      <c r="D4320">
        <v>1</v>
      </c>
      <c r="E4320" t="s">
        <v>19</v>
      </c>
      <c r="F4320" t="s">
        <v>3246</v>
      </c>
      <c r="G4320" t="s">
        <v>984</v>
      </c>
      <c r="H4320">
        <v>49</v>
      </c>
      <c r="I4320">
        <v>9</v>
      </c>
      <c r="J4320">
        <v>5</v>
      </c>
      <c r="K4320">
        <v>3604.6</v>
      </c>
      <c r="L4320">
        <v>2379.0360000000001</v>
      </c>
      <c r="M4320">
        <v>18023</v>
      </c>
      <c r="N4320" t="s">
        <v>120</v>
      </c>
      <c r="O4320" t="s">
        <v>795</v>
      </c>
      <c r="P4320" t="s">
        <v>282</v>
      </c>
      <c r="Q4320" t="s">
        <v>283</v>
      </c>
      <c r="R4320">
        <v>5024</v>
      </c>
    </row>
    <row r="4321" spans="1:18" x14ac:dyDescent="0.3">
      <c r="A4321" t="s">
        <v>4539</v>
      </c>
      <c r="B4321" s="1">
        <v>43433</v>
      </c>
      <c r="C4321" s="1">
        <v>43447</v>
      </c>
      <c r="D4321">
        <v>7</v>
      </c>
      <c r="E4321" t="s">
        <v>19</v>
      </c>
      <c r="F4321" t="s">
        <v>3246</v>
      </c>
      <c r="G4321" t="s">
        <v>984</v>
      </c>
      <c r="H4321">
        <v>86</v>
      </c>
      <c r="I4321">
        <v>9</v>
      </c>
      <c r="J4321">
        <v>12</v>
      </c>
      <c r="K4321">
        <v>5112.1000000000004</v>
      </c>
      <c r="L4321">
        <v>3322.8649999999998</v>
      </c>
      <c r="M4321">
        <v>61345.2</v>
      </c>
      <c r="N4321" t="s">
        <v>169</v>
      </c>
      <c r="O4321" t="s">
        <v>795</v>
      </c>
      <c r="P4321" t="s">
        <v>412</v>
      </c>
      <c r="Q4321" t="s">
        <v>413</v>
      </c>
      <c r="R4321">
        <v>5018</v>
      </c>
    </row>
    <row r="4322" spans="1:18" x14ac:dyDescent="0.3">
      <c r="A4322" t="s">
        <v>4540</v>
      </c>
      <c r="B4322" s="1">
        <v>43435</v>
      </c>
      <c r="C4322" s="1">
        <v>43441</v>
      </c>
      <c r="D4322">
        <v>16</v>
      </c>
      <c r="E4322" t="s">
        <v>19</v>
      </c>
      <c r="F4322" t="s">
        <v>3246</v>
      </c>
      <c r="G4322" t="s">
        <v>984</v>
      </c>
      <c r="H4322">
        <v>70</v>
      </c>
      <c r="I4322">
        <v>2</v>
      </c>
      <c r="J4322">
        <v>12</v>
      </c>
      <c r="K4322">
        <v>1862.6</v>
      </c>
      <c r="L4322">
        <v>1527.3320000000001</v>
      </c>
      <c r="M4322">
        <v>22351.200000000001</v>
      </c>
      <c r="N4322" t="s">
        <v>96</v>
      </c>
      <c r="O4322" t="s">
        <v>334</v>
      </c>
      <c r="P4322" t="s">
        <v>50</v>
      </c>
      <c r="Q4322" t="s">
        <v>29</v>
      </c>
      <c r="R4322">
        <v>604</v>
      </c>
    </row>
    <row r="4323" spans="1:18" x14ac:dyDescent="0.3">
      <c r="A4323" t="s">
        <v>4541</v>
      </c>
      <c r="B4323" s="1">
        <v>43436</v>
      </c>
      <c r="C4323" s="1">
        <v>43453</v>
      </c>
      <c r="D4323">
        <v>22</v>
      </c>
      <c r="E4323" t="s">
        <v>19</v>
      </c>
      <c r="F4323" t="s">
        <v>3246</v>
      </c>
      <c r="G4323" t="s">
        <v>984</v>
      </c>
      <c r="H4323">
        <v>28</v>
      </c>
      <c r="I4323">
        <v>1</v>
      </c>
      <c r="J4323">
        <v>11</v>
      </c>
      <c r="K4323">
        <v>3926.2</v>
      </c>
      <c r="L4323">
        <v>1766.79</v>
      </c>
      <c r="M4323">
        <v>43188.2</v>
      </c>
      <c r="N4323" t="s">
        <v>392</v>
      </c>
      <c r="O4323" t="s">
        <v>471</v>
      </c>
      <c r="P4323" t="s">
        <v>170</v>
      </c>
      <c r="Q4323" t="s">
        <v>40</v>
      </c>
      <c r="R4323">
        <v>4110</v>
      </c>
    </row>
    <row r="4324" spans="1:18" x14ac:dyDescent="0.3">
      <c r="A4324" t="s">
        <v>4542</v>
      </c>
      <c r="B4324" s="1">
        <v>43436</v>
      </c>
      <c r="C4324" s="1">
        <v>43444</v>
      </c>
      <c r="D4324">
        <v>10</v>
      </c>
      <c r="E4324" t="s">
        <v>19</v>
      </c>
      <c r="F4324" t="s">
        <v>3246</v>
      </c>
      <c r="G4324" t="s">
        <v>984</v>
      </c>
      <c r="H4324">
        <v>46</v>
      </c>
      <c r="I4324">
        <v>9</v>
      </c>
      <c r="J4324">
        <v>7</v>
      </c>
      <c r="K4324">
        <v>5969.7</v>
      </c>
      <c r="L4324">
        <v>3641.5169999999998</v>
      </c>
      <c r="M4324">
        <v>41787.9</v>
      </c>
      <c r="N4324" t="s">
        <v>56</v>
      </c>
      <c r="O4324" t="s">
        <v>795</v>
      </c>
      <c r="P4324" t="s">
        <v>199</v>
      </c>
      <c r="Q4324" t="s">
        <v>200</v>
      </c>
      <c r="R4324">
        <v>9522</v>
      </c>
    </row>
    <row r="4325" spans="1:18" x14ac:dyDescent="0.3">
      <c r="A4325" t="s">
        <v>4543</v>
      </c>
      <c r="B4325" s="1">
        <v>43437</v>
      </c>
      <c r="C4325" s="1">
        <v>43453</v>
      </c>
      <c r="D4325">
        <v>23</v>
      </c>
      <c r="E4325" t="s">
        <v>19</v>
      </c>
      <c r="F4325" t="s">
        <v>3246</v>
      </c>
      <c r="G4325" t="s">
        <v>984</v>
      </c>
      <c r="H4325">
        <v>16</v>
      </c>
      <c r="I4325">
        <v>1</v>
      </c>
      <c r="J4325">
        <v>10</v>
      </c>
      <c r="K4325">
        <v>1681.7</v>
      </c>
      <c r="L4325">
        <v>908.11800000000005</v>
      </c>
      <c r="M4325">
        <v>16817</v>
      </c>
      <c r="N4325" t="s">
        <v>158</v>
      </c>
      <c r="O4325" t="s">
        <v>471</v>
      </c>
      <c r="P4325" t="s">
        <v>221</v>
      </c>
      <c r="Q4325" t="s">
        <v>58</v>
      </c>
      <c r="R4325">
        <v>3210</v>
      </c>
    </row>
    <row r="4326" spans="1:18" x14ac:dyDescent="0.3">
      <c r="A4326" t="s">
        <v>4544</v>
      </c>
      <c r="B4326" s="1">
        <v>43437</v>
      </c>
      <c r="C4326" s="1">
        <v>43445</v>
      </c>
      <c r="D4326">
        <v>36</v>
      </c>
      <c r="E4326" t="s">
        <v>19</v>
      </c>
      <c r="F4326" t="s">
        <v>3246</v>
      </c>
      <c r="G4326" t="s">
        <v>984</v>
      </c>
      <c r="H4326">
        <v>54</v>
      </c>
      <c r="I4326">
        <v>6</v>
      </c>
      <c r="J4326">
        <v>5</v>
      </c>
      <c r="K4326">
        <v>911.2</v>
      </c>
      <c r="L4326">
        <v>455.6</v>
      </c>
      <c r="M4326">
        <v>4556</v>
      </c>
      <c r="N4326" t="s">
        <v>295</v>
      </c>
      <c r="O4326" t="s">
        <v>785</v>
      </c>
      <c r="P4326" t="s">
        <v>24</v>
      </c>
      <c r="Q4326" t="s">
        <v>25</v>
      </c>
      <c r="R4326">
        <v>8022</v>
      </c>
    </row>
    <row r="4327" spans="1:18" x14ac:dyDescent="0.3">
      <c r="A4327" t="s">
        <v>4545</v>
      </c>
      <c r="B4327" s="1">
        <v>43438</v>
      </c>
      <c r="C4327" s="1">
        <v>43443</v>
      </c>
      <c r="D4327">
        <v>25</v>
      </c>
      <c r="E4327" t="s">
        <v>19</v>
      </c>
      <c r="F4327" t="s">
        <v>3246</v>
      </c>
      <c r="G4327" t="s">
        <v>984</v>
      </c>
      <c r="H4327">
        <v>5</v>
      </c>
      <c r="I4327">
        <v>5</v>
      </c>
      <c r="J4327">
        <v>6</v>
      </c>
      <c r="K4327">
        <v>1072</v>
      </c>
      <c r="L4327">
        <v>889.76</v>
      </c>
      <c r="M4327">
        <v>6432</v>
      </c>
      <c r="N4327" t="s">
        <v>189</v>
      </c>
      <c r="O4327" t="s">
        <v>699</v>
      </c>
      <c r="P4327" t="s">
        <v>395</v>
      </c>
      <c r="Q4327" t="s">
        <v>25</v>
      </c>
      <c r="R4327">
        <v>8083</v>
      </c>
    </row>
    <row r="4328" spans="1:18" x14ac:dyDescent="0.3">
      <c r="A4328" t="s">
        <v>4546</v>
      </c>
      <c r="B4328" s="1">
        <v>43438</v>
      </c>
      <c r="C4328" s="1">
        <v>43455</v>
      </c>
      <c r="D4328">
        <v>50</v>
      </c>
      <c r="E4328" t="s">
        <v>19</v>
      </c>
      <c r="F4328" t="s">
        <v>3246</v>
      </c>
      <c r="G4328" t="s">
        <v>984</v>
      </c>
      <c r="H4328">
        <v>86</v>
      </c>
      <c r="I4328">
        <v>14</v>
      </c>
      <c r="J4328">
        <v>12</v>
      </c>
      <c r="K4328">
        <v>207.7</v>
      </c>
      <c r="L4328">
        <v>89.311000000000007</v>
      </c>
      <c r="M4328">
        <v>2492.4</v>
      </c>
      <c r="N4328" t="s">
        <v>67</v>
      </c>
      <c r="O4328" t="s">
        <v>789</v>
      </c>
      <c r="P4328" t="s">
        <v>412</v>
      </c>
      <c r="Q4328" t="s">
        <v>413</v>
      </c>
      <c r="R4328">
        <v>5018</v>
      </c>
    </row>
    <row r="4329" spans="1:18" x14ac:dyDescent="0.3">
      <c r="A4329" t="s">
        <v>4547</v>
      </c>
      <c r="B4329" s="1">
        <v>43438</v>
      </c>
      <c r="C4329" s="1">
        <v>43452</v>
      </c>
      <c r="D4329">
        <v>22</v>
      </c>
      <c r="E4329" t="s">
        <v>19</v>
      </c>
      <c r="F4329" t="s">
        <v>3246</v>
      </c>
      <c r="G4329" t="s">
        <v>984</v>
      </c>
      <c r="H4329">
        <v>17</v>
      </c>
      <c r="I4329">
        <v>13</v>
      </c>
      <c r="J4329">
        <v>9</v>
      </c>
      <c r="K4329">
        <v>2425.4</v>
      </c>
      <c r="L4329">
        <v>1455.24</v>
      </c>
      <c r="M4329">
        <v>21828.6</v>
      </c>
      <c r="N4329" t="s">
        <v>392</v>
      </c>
      <c r="O4329" t="s">
        <v>779</v>
      </c>
      <c r="P4329" t="s">
        <v>199</v>
      </c>
      <c r="Q4329" t="s">
        <v>200</v>
      </c>
      <c r="R4329">
        <v>9522</v>
      </c>
    </row>
    <row r="4330" spans="1:18" x14ac:dyDescent="0.3">
      <c r="A4330" t="s">
        <v>4548</v>
      </c>
      <c r="B4330" s="1">
        <v>43439</v>
      </c>
      <c r="C4330" s="1">
        <v>43443</v>
      </c>
      <c r="D4330">
        <v>44</v>
      </c>
      <c r="E4330" t="s">
        <v>19</v>
      </c>
      <c r="F4330" t="s">
        <v>3246</v>
      </c>
      <c r="G4330" t="s">
        <v>984</v>
      </c>
      <c r="H4330">
        <v>29</v>
      </c>
      <c r="I4330">
        <v>13</v>
      </c>
      <c r="J4330">
        <v>11</v>
      </c>
      <c r="K4330">
        <v>1896.1</v>
      </c>
      <c r="L4330">
        <v>796.36199999999997</v>
      </c>
      <c r="M4330">
        <v>20857.099999999999</v>
      </c>
      <c r="N4330" t="s">
        <v>27</v>
      </c>
      <c r="O4330" t="s">
        <v>779</v>
      </c>
      <c r="P4330" t="s">
        <v>526</v>
      </c>
      <c r="Q4330" t="s">
        <v>527</v>
      </c>
      <c r="R4330">
        <v>7910</v>
      </c>
    </row>
    <row r="4331" spans="1:18" x14ac:dyDescent="0.3">
      <c r="A4331" t="s">
        <v>4549</v>
      </c>
      <c r="B4331" s="1">
        <v>43441</v>
      </c>
      <c r="C4331" s="1">
        <v>43447</v>
      </c>
      <c r="D4331">
        <v>50</v>
      </c>
      <c r="E4331" t="s">
        <v>19</v>
      </c>
      <c r="F4331" t="s">
        <v>3246</v>
      </c>
      <c r="G4331" t="s">
        <v>984</v>
      </c>
      <c r="H4331">
        <v>54</v>
      </c>
      <c r="I4331">
        <v>14</v>
      </c>
      <c r="J4331">
        <v>12</v>
      </c>
      <c r="K4331">
        <v>958.1</v>
      </c>
      <c r="L4331">
        <v>440.726</v>
      </c>
      <c r="M4331">
        <v>11497.2</v>
      </c>
      <c r="N4331" t="s">
        <v>67</v>
      </c>
      <c r="O4331" t="s">
        <v>789</v>
      </c>
      <c r="P4331" t="s">
        <v>24</v>
      </c>
      <c r="Q4331" t="s">
        <v>25</v>
      </c>
      <c r="R4331">
        <v>8022</v>
      </c>
    </row>
    <row r="4332" spans="1:18" x14ac:dyDescent="0.3">
      <c r="A4332" t="s">
        <v>4550</v>
      </c>
      <c r="B4332" s="1">
        <v>43442</v>
      </c>
      <c r="C4332" s="1">
        <v>43447</v>
      </c>
      <c r="D4332">
        <v>39</v>
      </c>
      <c r="E4332" t="s">
        <v>19</v>
      </c>
      <c r="F4332" t="s">
        <v>3246</v>
      </c>
      <c r="G4332" t="s">
        <v>984</v>
      </c>
      <c r="H4332">
        <v>52</v>
      </c>
      <c r="I4332">
        <v>13</v>
      </c>
      <c r="J4332">
        <v>6</v>
      </c>
      <c r="K4332">
        <v>180.9</v>
      </c>
      <c r="L4332">
        <v>146.529</v>
      </c>
      <c r="M4332">
        <v>1085.4000000000001</v>
      </c>
      <c r="N4332" t="s">
        <v>141</v>
      </c>
      <c r="O4332" t="s">
        <v>779</v>
      </c>
      <c r="P4332" t="s">
        <v>306</v>
      </c>
      <c r="Q4332" t="s">
        <v>307</v>
      </c>
      <c r="R4332">
        <v>5512</v>
      </c>
    </row>
    <row r="4333" spans="1:18" x14ac:dyDescent="0.3">
      <c r="A4333" t="s">
        <v>4551</v>
      </c>
      <c r="B4333" s="1">
        <v>43442</v>
      </c>
      <c r="C4333" s="1">
        <v>43457</v>
      </c>
      <c r="D4333">
        <v>39</v>
      </c>
      <c r="E4333" t="s">
        <v>19</v>
      </c>
      <c r="F4333" t="s">
        <v>3246</v>
      </c>
      <c r="G4333" t="s">
        <v>984</v>
      </c>
      <c r="H4333">
        <v>44</v>
      </c>
      <c r="I4333">
        <v>11</v>
      </c>
      <c r="J4333">
        <v>11</v>
      </c>
      <c r="K4333">
        <v>2860.9</v>
      </c>
      <c r="L4333">
        <v>2031.239</v>
      </c>
      <c r="M4333">
        <v>31469.9</v>
      </c>
      <c r="N4333" t="s">
        <v>141</v>
      </c>
      <c r="O4333" t="s">
        <v>593</v>
      </c>
      <c r="P4333" t="s">
        <v>345</v>
      </c>
      <c r="Q4333" t="s">
        <v>139</v>
      </c>
      <c r="R4333">
        <v>4930</v>
      </c>
    </row>
    <row r="4334" spans="1:18" x14ac:dyDescent="0.3">
      <c r="A4334" t="s">
        <v>4552</v>
      </c>
      <c r="B4334" s="1">
        <v>43443</v>
      </c>
      <c r="C4334" s="1">
        <v>43446</v>
      </c>
      <c r="D4334">
        <v>24</v>
      </c>
      <c r="E4334" t="s">
        <v>19</v>
      </c>
      <c r="F4334" t="s">
        <v>3246</v>
      </c>
      <c r="G4334" t="s">
        <v>984</v>
      </c>
      <c r="H4334">
        <v>28</v>
      </c>
      <c r="I4334">
        <v>11</v>
      </c>
      <c r="J4334">
        <v>12</v>
      </c>
      <c r="K4334">
        <v>1969.8</v>
      </c>
      <c r="L4334">
        <v>1477.35</v>
      </c>
      <c r="M4334">
        <v>23637.599999999999</v>
      </c>
      <c r="N4334" t="s">
        <v>326</v>
      </c>
      <c r="O4334" t="s">
        <v>593</v>
      </c>
      <c r="P4334" t="s">
        <v>170</v>
      </c>
      <c r="Q4334" t="s">
        <v>40</v>
      </c>
      <c r="R4334">
        <v>4110</v>
      </c>
    </row>
    <row r="4335" spans="1:18" x14ac:dyDescent="0.3">
      <c r="A4335" t="s">
        <v>4553</v>
      </c>
      <c r="B4335" s="1">
        <v>43443</v>
      </c>
      <c r="C4335" s="1">
        <v>43460</v>
      </c>
      <c r="D4335">
        <v>22</v>
      </c>
      <c r="E4335" t="s">
        <v>19</v>
      </c>
      <c r="F4335" t="s">
        <v>3246</v>
      </c>
      <c r="G4335" t="s">
        <v>984</v>
      </c>
      <c r="H4335">
        <v>17</v>
      </c>
      <c r="I4335">
        <v>8</v>
      </c>
      <c r="J4335">
        <v>5</v>
      </c>
      <c r="K4335">
        <v>3437.1</v>
      </c>
      <c r="L4335">
        <v>1615.4369999999999</v>
      </c>
      <c r="M4335">
        <v>17185.5</v>
      </c>
      <c r="N4335" t="s">
        <v>392</v>
      </c>
      <c r="O4335" t="s">
        <v>828</v>
      </c>
      <c r="P4335" t="s">
        <v>199</v>
      </c>
      <c r="Q4335" t="s">
        <v>200</v>
      </c>
      <c r="R4335">
        <v>9522</v>
      </c>
    </row>
    <row r="4336" spans="1:18" x14ac:dyDescent="0.3">
      <c r="A4336" t="s">
        <v>4554</v>
      </c>
      <c r="B4336" s="1">
        <v>43443</v>
      </c>
      <c r="C4336" s="1">
        <v>43453</v>
      </c>
      <c r="D4336">
        <v>39</v>
      </c>
      <c r="E4336" t="s">
        <v>19</v>
      </c>
      <c r="F4336" t="s">
        <v>3246</v>
      </c>
      <c r="G4336" t="s">
        <v>984</v>
      </c>
      <c r="H4336">
        <v>75</v>
      </c>
      <c r="I4336">
        <v>6</v>
      </c>
      <c r="J4336">
        <v>6</v>
      </c>
      <c r="K4336">
        <v>3155.7</v>
      </c>
      <c r="L4336">
        <v>1704.078</v>
      </c>
      <c r="M4336">
        <v>18934.2</v>
      </c>
      <c r="N4336" t="s">
        <v>141</v>
      </c>
      <c r="O4336" t="s">
        <v>785</v>
      </c>
      <c r="P4336" t="s">
        <v>455</v>
      </c>
      <c r="Q4336" t="s">
        <v>413</v>
      </c>
      <c r="R4336">
        <v>5018</v>
      </c>
    </row>
    <row r="4337" spans="1:18" x14ac:dyDescent="0.3">
      <c r="A4337" t="s">
        <v>4555</v>
      </c>
      <c r="B4337" s="1">
        <v>43443</v>
      </c>
      <c r="C4337" s="1">
        <v>43450</v>
      </c>
      <c r="D4337">
        <v>17</v>
      </c>
      <c r="E4337" t="s">
        <v>19</v>
      </c>
      <c r="F4337" t="s">
        <v>3246</v>
      </c>
      <c r="G4337" t="s">
        <v>984</v>
      </c>
      <c r="H4337">
        <v>23</v>
      </c>
      <c r="I4337">
        <v>8</v>
      </c>
      <c r="J4337">
        <v>11</v>
      </c>
      <c r="K4337">
        <v>5748.6</v>
      </c>
      <c r="L4337">
        <v>2989.2719999999999</v>
      </c>
      <c r="M4337">
        <v>63234.6</v>
      </c>
      <c r="N4337" t="s">
        <v>270</v>
      </c>
      <c r="O4337" t="s">
        <v>828</v>
      </c>
      <c r="P4337" t="s">
        <v>90</v>
      </c>
      <c r="Q4337" t="s">
        <v>25</v>
      </c>
      <c r="R4337">
        <v>8051</v>
      </c>
    </row>
    <row r="4338" spans="1:18" x14ac:dyDescent="0.3">
      <c r="A4338" t="s">
        <v>4556</v>
      </c>
      <c r="B4338" s="1">
        <v>43446</v>
      </c>
      <c r="C4338" s="1">
        <v>43462</v>
      </c>
      <c r="D4338">
        <v>11</v>
      </c>
      <c r="E4338" t="s">
        <v>19</v>
      </c>
      <c r="F4338" t="s">
        <v>3246</v>
      </c>
      <c r="G4338" t="s">
        <v>984</v>
      </c>
      <c r="H4338">
        <v>29</v>
      </c>
      <c r="I4338">
        <v>13</v>
      </c>
      <c r="J4338">
        <v>12</v>
      </c>
      <c r="K4338">
        <v>6385.1</v>
      </c>
      <c r="L4338">
        <v>3575.6559999999999</v>
      </c>
      <c r="M4338">
        <v>76621.2</v>
      </c>
      <c r="N4338" t="s">
        <v>76</v>
      </c>
      <c r="O4338" t="s">
        <v>779</v>
      </c>
      <c r="P4338" t="s">
        <v>526</v>
      </c>
      <c r="Q4338" t="s">
        <v>527</v>
      </c>
      <c r="R4338">
        <v>7910</v>
      </c>
    </row>
    <row r="4339" spans="1:18" x14ac:dyDescent="0.3">
      <c r="A4339" t="s">
        <v>4557</v>
      </c>
      <c r="B4339" s="1">
        <v>43446</v>
      </c>
      <c r="C4339" s="1">
        <v>43455</v>
      </c>
      <c r="D4339">
        <v>13</v>
      </c>
      <c r="E4339" t="s">
        <v>19</v>
      </c>
      <c r="F4339" t="s">
        <v>3246</v>
      </c>
      <c r="G4339" t="s">
        <v>984</v>
      </c>
      <c r="H4339">
        <v>45</v>
      </c>
      <c r="I4339">
        <v>1</v>
      </c>
      <c r="J4339">
        <v>11</v>
      </c>
      <c r="K4339">
        <v>1051.9000000000001</v>
      </c>
      <c r="L4339">
        <v>683.73500000000001</v>
      </c>
      <c r="M4339">
        <v>11570.9</v>
      </c>
      <c r="N4339" t="s">
        <v>69</v>
      </c>
      <c r="O4339" t="s">
        <v>471</v>
      </c>
      <c r="P4339" t="s">
        <v>540</v>
      </c>
      <c r="Q4339" t="s">
        <v>114</v>
      </c>
      <c r="R4339">
        <v>9400</v>
      </c>
    </row>
    <row r="4340" spans="1:18" x14ac:dyDescent="0.3">
      <c r="A4340" t="s">
        <v>4558</v>
      </c>
      <c r="B4340" s="1">
        <v>43447</v>
      </c>
      <c r="C4340" s="1">
        <v>43455</v>
      </c>
      <c r="D4340">
        <v>49</v>
      </c>
      <c r="E4340" t="s">
        <v>19</v>
      </c>
      <c r="F4340" t="s">
        <v>3246</v>
      </c>
      <c r="G4340" t="s">
        <v>984</v>
      </c>
      <c r="H4340">
        <v>59</v>
      </c>
      <c r="I4340">
        <v>1</v>
      </c>
      <c r="J4340">
        <v>6</v>
      </c>
      <c r="K4340">
        <v>3859.2</v>
      </c>
      <c r="L4340">
        <v>1852.4159999999999</v>
      </c>
      <c r="M4340">
        <v>23155.200000000001</v>
      </c>
      <c r="N4340" t="s">
        <v>135</v>
      </c>
      <c r="O4340" t="s">
        <v>471</v>
      </c>
      <c r="P4340" t="s">
        <v>268</v>
      </c>
      <c r="Q4340" t="s">
        <v>101</v>
      </c>
      <c r="R4340">
        <v>4500</v>
      </c>
    </row>
    <row r="4341" spans="1:18" x14ac:dyDescent="0.3">
      <c r="A4341" t="s">
        <v>4559</v>
      </c>
      <c r="B4341" s="1">
        <v>43447</v>
      </c>
      <c r="C4341" s="1">
        <v>43462</v>
      </c>
      <c r="D4341">
        <v>10</v>
      </c>
      <c r="E4341" t="s">
        <v>19</v>
      </c>
      <c r="F4341" t="s">
        <v>3246</v>
      </c>
      <c r="G4341" t="s">
        <v>984</v>
      </c>
      <c r="H4341">
        <v>24</v>
      </c>
      <c r="I4341">
        <v>9</v>
      </c>
      <c r="J4341">
        <v>7</v>
      </c>
      <c r="K4341">
        <v>703.5</v>
      </c>
      <c r="L4341">
        <v>457.27499999999998</v>
      </c>
      <c r="M4341">
        <v>4924.5</v>
      </c>
      <c r="N4341" t="s">
        <v>56</v>
      </c>
      <c r="O4341" t="s">
        <v>795</v>
      </c>
      <c r="P4341" t="s">
        <v>237</v>
      </c>
      <c r="Q4341" t="s">
        <v>118</v>
      </c>
      <c r="R4341">
        <v>112</v>
      </c>
    </row>
    <row r="4342" spans="1:18" x14ac:dyDescent="0.3">
      <c r="A4342" t="s">
        <v>4560</v>
      </c>
      <c r="B4342" s="1">
        <v>43448</v>
      </c>
      <c r="C4342" s="1">
        <v>43458</v>
      </c>
      <c r="D4342">
        <v>22</v>
      </c>
      <c r="E4342" t="s">
        <v>19</v>
      </c>
      <c r="F4342" t="s">
        <v>3246</v>
      </c>
      <c r="G4342" t="s">
        <v>984</v>
      </c>
      <c r="H4342">
        <v>87</v>
      </c>
      <c r="I4342">
        <v>11</v>
      </c>
      <c r="J4342">
        <v>5</v>
      </c>
      <c r="K4342">
        <v>2318.1999999999998</v>
      </c>
      <c r="L4342">
        <v>1715.4680000000001</v>
      </c>
      <c r="M4342">
        <v>11591</v>
      </c>
      <c r="N4342" t="s">
        <v>392</v>
      </c>
      <c r="O4342" t="s">
        <v>593</v>
      </c>
      <c r="P4342" t="s">
        <v>136</v>
      </c>
      <c r="Q4342" t="s">
        <v>25</v>
      </c>
      <c r="R4342">
        <v>8051</v>
      </c>
    </row>
    <row r="4343" spans="1:18" x14ac:dyDescent="0.3">
      <c r="A4343" t="s">
        <v>4561</v>
      </c>
      <c r="B4343" s="1">
        <v>43448</v>
      </c>
      <c r="C4343" s="1">
        <v>43452</v>
      </c>
      <c r="D4343">
        <v>35</v>
      </c>
      <c r="E4343" t="s">
        <v>19</v>
      </c>
      <c r="F4343" t="s">
        <v>3246</v>
      </c>
      <c r="G4343" t="s">
        <v>984</v>
      </c>
      <c r="H4343">
        <v>63</v>
      </c>
      <c r="I4343">
        <v>1</v>
      </c>
      <c r="J4343">
        <v>5</v>
      </c>
      <c r="K4343">
        <v>1005</v>
      </c>
      <c r="L4343">
        <v>572.85</v>
      </c>
      <c r="M4343">
        <v>5025</v>
      </c>
      <c r="N4343" t="s">
        <v>316</v>
      </c>
      <c r="O4343" t="s">
        <v>471</v>
      </c>
      <c r="P4343" t="s">
        <v>319</v>
      </c>
      <c r="Q4343" t="s">
        <v>160</v>
      </c>
      <c r="R4343">
        <v>626</v>
      </c>
    </row>
    <row r="4344" spans="1:18" x14ac:dyDescent="0.3">
      <c r="A4344" t="s">
        <v>4562</v>
      </c>
      <c r="B4344" s="1">
        <v>43448</v>
      </c>
      <c r="C4344" s="1">
        <v>43466</v>
      </c>
      <c r="D4344">
        <v>5</v>
      </c>
      <c r="E4344" t="s">
        <v>19</v>
      </c>
      <c r="F4344" t="s">
        <v>3246</v>
      </c>
      <c r="G4344" t="s">
        <v>984</v>
      </c>
      <c r="H4344">
        <v>53</v>
      </c>
      <c r="I4344">
        <v>9</v>
      </c>
      <c r="J4344">
        <v>7</v>
      </c>
      <c r="K4344">
        <v>2646.5</v>
      </c>
      <c r="L4344">
        <v>1482.04</v>
      </c>
      <c r="M4344">
        <v>18525.5</v>
      </c>
      <c r="N4344" t="s">
        <v>52</v>
      </c>
      <c r="O4344" t="s">
        <v>795</v>
      </c>
      <c r="P4344" t="s">
        <v>215</v>
      </c>
      <c r="Q4344" t="s">
        <v>74</v>
      </c>
      <c r="R4344">
        <v>1042</v>
      </c>
    </row>
    <row r="4345" spans="1:18" x14ac:dyDescent="0.3">
      <c r="A4345" t="s">
        <v>4563</v>
      </c>
      <c r="B4345" s="1">
        <v>43448</v>
      </c>
      <c r="C4345" s="1">
        <v>43452</v>
      </c>
      <c r="D4345">
        <v>6</v>
      </c>
      <c r="E4345" t="s">
        <v>19</v>
      </c>
      <c r="F4345" t="s">
        <v>3246</v>
      </c>
      <c r="G4345" t="s">
        <v>984</v>
      </c>
      <c r="H4345">
        <v>38</v>
      </c>
      <c r="I4345">
        <v>5</v>
      </c>
      <c r="J4345">
        <v>9</v>
      </c>
      <c r="K4345">
        <v>1025.0999999999999</v>
      </c>
      <c r="L4345">
        <v>451.04399999999998</v>
      </c>
      <c r="M4345">
        <v>9225.9</v>
      </c>
      <c r="N4345" t="s">
        <v>31</v>
      </c>
      <c r="O4345" t="s">
        <v>699</v>
      </c>
      <c r="P4345" t="s">
        <v>163</v>
      </c>
      <c r="Q4345" t="s">
        <v>164</v>
      </c>
      <c r="R4345">
        <v>3110</v>
      </c>
    </row>
    <row r="4346" spans="1:18" x14ac:dyDescent="0.3">
      <c r="A4346" t="s">
        <v>4564</v>
      </c>
      <c r="B4346" s="1">
        <v>43449</v>
      </c>
      <c r="C4346" s="1">
        <v>43455</v>
      </c>
      <c r="D4346">
        <v>33</v>
      </c>
      <c r="E4346" t="s">
        <v>19</v>
      </c>
      <c r="F4346" t="s">
        <v>3246</v>
      </c>
      <c r="G4346" t="s">
        <v>984</v>
      </c>
      <c r="H4346">
        <v>51</v>
      </c>
      <c r="I4346">
        <v>5</v>
      </c>
      <c r="J4346">
        <v>12</v>
      </c>
      <c r="K4346">
        <v>850.9</v>
      </c>
      <c r="L4346">
        <v>680.72</v>
      </c>
      <c r="M4346">
        <v>10210.799999999999</v>
      </c>
      <c r="N4346" t="s">
        <v>166</v>
      </c>
      <c r="O4346" t="s">
        <v>699</v>
      </c>
      <c r="P4346" t="s">
        <v>32</v>
      </c>
      <c r="Q4346" t="s">
        <v>33</v>
      </c>
      <c r="R4346">
        <v>2012</v>
      </c>
    </row>
    <row r="4347" spans="1:18" x14ac:dyDescent="0.3">
      <c r="A4347" t="s">
        <v>4565</v>
      </c>
      <c r="B4347" s="1">
        <v>43449</v>
      </c>
      <c r="C4347" s="1">
        <v>43456</v>
      </c>
      <c r="D4347">
        <v>13</v>
      </c>
      <c r="E4347" t="s">
        <v>19</v>
      </c>
      <c r="F4347" t="s">
        <v>3246</v>
      </c>
      <c r="G4347" t="s">
        <v>984</v>
      </c>
      <c r="H4347">
        <v>72</v>
      </c>
      <c r="I4347">
        <v>13</v>
      </c>
      <c r="J4347">
        <v>8</v>
      </c>
      <c r="K4347">
        <v>924.6</v>
      </c>
      <c r="L4347">
        <v>369.84</v>
      </c>
      <c r="M4347">
        <v>7396.8</v>
      </c>
      <c r="N4347" t="s">
        <v>69</v>
      </c>
      <c r="O4347" t="s">
        <v>779</v>
      </c>
      <c r="P4347" t="s">
        <v>235</v>
      </c>
      <c r="Q4347" t="s">
        <v>58</v>
      </c>
      <c r="R4347">
        <v>3210</v>
      </c>
    </row>
    <row r="4348" spans="1:18" x14ac:dyDescent="0.3">
      <c r="A4348" t="s">
        <v>4566</v>
      </c>
      <c r="B4348" s="1">
        <v>43451</v>
      </c>
      <c r="C4348" s="1">
        <v>43463</v>
      </c>
      <c r="D4348">
        <v>40</v>
      </c>
      <c r="E4348" t="s">
        <v>19</v>
      </c>
      <c r="F4348" t="s">
        <v>3246</v>
      </c>
      <c r="G4348" t="s">
        <v>984</v>
      </c>
      <c r="H4348">
        <v>17</v>
      </c>
      <c r="I4348">
        <v>5</v>
      </c>
      <c r="J4348">
        <v>11</v>
      </c>
      <c r="K4348">
        <v>5118.8</v>
      </c>
      <c r="L4348">
        <v>2354.6480000000001</v>
      </c>
      <c r="M4348">
        <v>56306.8</v>
      </c>
      <c r="N4348" t="s">
        <v>92</v>
      </c>
      <c r="O4348" t="s">
        <v>699</v>
      </c>
      <c r="P4348" t="s">
        <v>199</v>
      </c>
      <c r="Q4348" t="s">
        <v>200</v>
      </c>
      <c r="R4348">
        <v>9522</v>
      </c>
    </row>
    <row r="4349" spans="1:18" x14ac:dyDescent="0.3">
      <c r="A4349" t="s">
        <v>4567</v>
      </c>
      <c r="B4349" s="1">
        <v>43451</v>
      </c>
      <c r="C4349" s="1">
        <v>43465</v>
      </c>
      <c r="D4349">
        <v>29</v>
      </c>
      <c r="E4349" t="s">
        <v>19</v>
      </c>
      <c r="F4349" t="s">
        <v>3246</v>
      </c>
      <c r="G4349" t="s">
        <v>984</v>
      </c>
      <c r="H4349">
        <v>92</v>
      </c>
      <c r="I4349">
        <v>5</v>
      </c>
      <c r="J4349">
        <v>9</v>
      </c>
      <c r="K4349">
        <v>1259.5999999999999</v>
      </c>
      <c r="L4349">
        <v>1020.276</v>
      </c>
      <c r="M4349">
        <v>11336.4</v>
      </c>
      <c r="N4349" t="s">
        <v>63</v>
      </c>
      <c r="O4349" t="s">
        <v>699</v>
      </c>
      <c r="P4349" t="s">
        <v>211</v>
      </c>
      <c r="Q4349" t="s">
        <v>40</v>
      </c>
      <c r="R4349">
        <v>4110</v>
      </c>
    </row>
    <row r="4350" spans="1:18" x14ac:dyDescent="0.3">
      <c r="A4350" t="s">
        <v>4568</v>
      </c>
      <c r="B4350" s="1">
        <v>43451</v>
      </c>
      <c r="C4350" s="1">
        <v>43466</v>
      </c>
      <c r="D4350">
        <v>6</v>
      </c>
      <c r="E4350" t="s">
        <v>19</v>
      </c>
      <c r="F4350" t="s">
        <v>3246</v>
      </c>
      <c r="G4350" t="s">
        <v>984</v>
      </c>
      <c r="H4350">
        <v>74</v>
      </c>
      <c r="I4350">
        <v>1</v>
      </c>
      <c r="J4350">
        <v>8</v>
      </c>
      <c r="K4350">
        <v>3450.5</v>
      </c>
      <c r="L4350">
        <v>2070.3000000000002</v>
      </c>
      <c r="M4350">
        <v>27604</v>
      </c>
      <c r="N4350" t="s">
        <v>31</v>
      </c>
      <c r="O4350" t="s">
        <v>471</v>
      </c>
      <c r="P4350" t="s">
        <v>87</v>
      </c>
      <c r="Q4350" t="s">
        <v>25</v>
      </c>
      <c r="R4350">
        <v>8023</v>
      </c>
    </row>
    <row r="4351" spans="1:18" x14ac:dyDescent="0.3">
      <c r="A4351" t="s">
        <v>4569</v>
      </c>
      <c r="B4351" s="1">
        <v>43451</v>
      </c>
      <c r="C4351" s="1">
        <v>43458</v>
      </c>
      <c r="D4351">
        <v>43</v>
      </c>
      <c r="E4351" t="s">
        <v>19</v>
      </c>
      <c r="F4351" t="s">
        <v>3246</v>
      </c>
      <c r="G4351" t="s">
        <v>984</v>
      </c>
      <c r="H4351">
        <v>87</v>
      </c>
      <c r="I4351">
        <v>7</v>
      </c>
      <c r="J4351">
        <v>7</v>
      </c>
      <c r="K4351">
        <v>2499.1</v>
      </c>
      <c r="L4351">
        <v>1074.6130000000001</v>
      </c>
      <c r="M4351">
        <v>17493.7</v>
      </c>
      <c r="N4351" t="s">
        <v>210</v>
      </c>
      <c r="O4351" t="s">
        <v>23</v>
      </c>
      <c r="P4351" t="s">
        <v>136</v>
      </c>
      <c r="Q4351" t="s">
        <v>25</v>
      </c>
      <c r="R4351">
        <v>8051</v>
      </c>
    </row>
    <row r="4352" spans="1:18" x14ac:dyDescent="0.3">
      <c r="A4352" t="s">
        <v>4570</v>
      </c>
      <c r="B4352" s="1">
        <v>43452</v>
      </c>
      <c r="C4352" s="1">
        <v>43459</v>
      </c>
      <c r="D4352">
        <v>12</v>
      </c>
      <c r="E4352" t="s">
        <v>19</v>
      </c>
      <c r="F4352" t="s">
        <v>3246</v>
      </c>
      <c r="G4352" t="s">
        <v>984</v>
      </c>
      <c r="H4352">
        <v>4</v>
      </c>
      <c r="I4352">
        <v>1</v>
      </c>
      <c r="J4352">
        <v>7</v>
      </c>
      <c r="K4352">
        <v>3886</v>
      </c>
      <c r="L4352">
        <v>2059.58</v>
      </c>
      <c r="M4352">
        <v>27202</v>
      </c>
      <c r="N4352" t="s">
        <v>155</v>
      </c>
      <c r="O4352" t="s">
        <v>471</v>
      </c>
      <c r="P4352" t="s">
        <v>104</v>
      </c>
      <c r="Q4352" t="s">
        <v>40</v>
      </c>
      <c r="R4352">
        <v>4104</v>
      </c>
    </row>
    <row r="4353" spans="1:18" x14ac:dyDescent="0.3">
      <c r="A4353" t="s">
        <v>4571</v>
      </c>
      <c r="B4353" s="1">
        <v>43452</v>
      </c>
      <c r="C4353" s="1">
        <v>43465</v>
      </c>
      <c r="D4353">
        <v>1</v>
      </c>
      <c r="E4353" t="s">
        <v>19</v>
      </c>
      <c r="F4353" t="s">
        <v>3246</v>
      </c>
      <c r="G4353" t="s">
        <v>984</v>
      </c>
      <c r="H4353">
        <v>20</v>
      </c>
      <c r="I4353">
        <v>3</v>
      </c>
      <c r="J4353">
        <v>6</v>
      </c>
      <c r="K4353">
        <v>1011.7</v>
      </c>
      <c r="L4353">
        <v>758.77499999999998</v>
      </c>
      <c r="M4353">
        <v>6070.2</v>
      </c>
      <c r="N4353" t="s">
        <v>120</v>
      </c>
      <c r="O4353" t="s">
        <v>800</v>
      </c>
      <c r="P4353" t="s">
        <v>39</v>
      </c>
      <c r="Q4353" t="s">
        <v>40</v>
      </c>
      <c r="R4353">
        <v>4110</v>
      </c>
    </row>
    <row r="4354" spans="1:18" x14ac:dyDescent="0.3">
      <c r="A4354" t="s">
        <v>4572</v>
      </c>
      <c r="B4354" s="1">
        <v>43453</v>
      </c>
      <c r="C4354" s="1">
        <v>43465</v>
      </c>
      <c r="D4354">
        <v>49</v>
      </c>
      <c r="E4354" t="s">
        <v>19</v>
      </c>
      <c r="F4354" t="s">
        <v>3246</v>
      </c>
      <c r="G4354" t="s">
        <v>984</v>
      </c>
      <c r="H4354">
        <v>21</v>
      </c>
      <c r="I4354">
        <v>11</v>
      </c>
      <c r="J4354">
        <v>6</v>
      </c>
      <c r="K4354">
        <v>737</v>
      </c>
      <c r="L4354">
        <v>501.16</v>
      </c>
      <c r="M4354">
        <v>4422</v>
      </c>
      <c r="N4354" t="s">
        <v>135</v>
      </c>
      <c r="O4354" t="s">
        <v>593</v>
      </c>
      <c r="P4354" t="s">
        <v>93</v>
      </c>
      <c r="Q4354" t="s">
        <v>94</v>
      </c>
      <c r="R4354">
        <v>7022</v>
      </c>
    </row>
    <row r="4355" spans="1:18" x14ac:dyDescent="0.3">
      <c r="A4355" t="s">
        <v>4573</v>
      </c>
      <c r="B4355" s="1">
        <v>43454</v>
      </c>
      <c r="C4355" s="1">
        <v>43470</v>
      </c>
      <c r="D4355">
        <v>13</v>
      </c>
      <c r="E4355" t="s">
        <v>19</v>
      </c>
      <c r="F4355" t="s">
        <v>3246</v>
      </c>
      <c r="G4355" t="s">
        <v>984</v>
      </c>
      <c r="H4355">
        <v>78</v>
      </c>
      <c r="I4355">
        <v>7</v>
      </c>
      <c r="J4355">
        <v>7</v>
      </c>
      <c r="K4355">
        <v>5333.2</v>
      </c>
      <c r="L4355">
        <v>4266.5600000000004</v>
      </c>
      <c r="M4355">
        <v>37332.400000000001</v>
      </c>
      <c r="N4355" t="s">
        <v>69</v>
      </c>
      <c r="O4355" t="s">
        <v>23</v>
      </c>
      <c r="P4355" t="s">
        <v>503</v>
      </c>
      <c r="Q4355" t="s">
        <v>33</v>
      </c>
      <c r="R4355">
        <v>2102</v>
      </c>
    </row>
    <row r="4356" spans="1:18" x14ac:dyDescent="0.3">
      <c r="A4356" t="s">
        <v>4574</v>
      </c>
      <c r="B4356" s="1">
        <v>43455</v>
      </c>
      <c r="C4356" s="1">
        <v>43466</v>
      </c>
      <c r="D4356">
        <v>36</v>
      </c>
      <c r="E4356" t="s">
        <v>19</v>
      </c>
      <c r="F4356" t="s">
        <v>3246</v>
      </c>
      <c r="G4356" t="s">
        <v>984</v>
      </c>
      <c r="H4356">
        <v>90</v>
      </c>
      <c r="I4356">
        <v>13</v>
      </c>
      <c r="J4356">
        <v>12</v>
      </c>
      <c r="K4356">
        <v>6344.9</v>
      </c>
      <c r="L4356">
        <v>4251.0829999999996</v>
      </c>
      <c r="M4356">
        <v>76138.8</v>
      </c>
      <c r="N4356" t="s">
        <v>295</v>
      </c>
      <c r="O4356" t="s">
        <v>779</v>
      </c>
      <c r="P4356" t="s">
        <v>53</v>
      </c>
      <c r="Q4356" t="s">
        <v>54</v>
      </c>
      <c r="R4356">
        <v>9332</v>
      </c>
    </row>
    <row r="4357" spans="1:18" x14ac:dyDescent="0.3">
      <c r="A4357" t="s">
        <v>4575</v>
      </c>
      <c r="B4357" s="1">
        <v>43455</v>
      </c>
      <c r="C4357" s="1">
        <v>43468</v>
      </c>
      <c r="D4357">
        <v>28</v>
      </c>
      <c r="E4357" t="s">
        <v>19</v>
      </c>
      <c r="F4357" t="s">
        <v>3246</v>
      </c>
      <c r="G4357" t="s">
        <v>984</v>
      </c>
      <c r="H4357">
        <v>41</v>
      </c>
      <c r="I4357">
        <v>9</v>
      </c>
      <c r="J4357">
        <v>12</v>
      </c>
      <c r="K4357">
        <v>1065.3</v>
      </c>
      <c r="L4357">
        <v>745.71</v>
      </c>
      <c r="M4357">
        <v>12783.6</v>
      </c>
      <c r="N4357" t="s">
        <v>109</v>
      </c>
      <c r="O4357" t="s">
        <v>795</v>
      </c>
      <c r="P4357" t="s">
        <v>43</v>
      </c>
      <c r="Q4357" t="s">
        <v>44</v>
      </c>
      <c r="R4357">
        <v>4310</v>
      </c>
    </row>
    <row r="4358" spans="1:18" x14ac:dyDescent="0.3">
      <c r="A4358" t="s">
        <v>4576</v>
      </c>
      <c r="B4358" s="1">
        <v>43456</v>
      </c>
      <c r="C4358" s="1">
        <v>43466</v>
      </c>
      <c r="D4358">
        <v>30</v>
      </c>
      <c r="E4358" t="s">
        <v>19</v>
      </c>
      <c r="F4358" t="s">
        <v>3246</v>
      </c>
      <c r="G4358" t="s">
        <v>984</v>
      </c>
      <c r="H4358">
        <v>5</v>
      </c>
      <c r="I4358">
        <v>9</v>
      </c>
      <c r="J4358">
        <v>7</v>
      </c>
      <c r="K4358">
        <v>241.2</v>
      </c>
      <c r="L4358">
        <v>159.19200000000001</v>
      </c>
      <c r="M4358">
        <v>1688.4</v>
      </c>
      <c r="N4358" t="s">
        <v>112</v>
      </c>
      <c r="O4358" t="s">
        <v>795</v>
      </c>
      <c r="P4358" t="s">
        <v>395</v>
      </c>
      <c r="Q4358" t="s">
        <v>25</v>
      </c>
      <c r="R4358">
        <v>8083</v>
      </c>
    </row>
    <row r="4359" spans="1:18" x14ac:dyDescent="0.3">
      <c r="A4359" t="s">
        <v>4577</v>
      </c>
      <c r="B4359" s="1">
        <v>43457</v>
      </c>
      <c r="C4359" s="1">
        <v>43462</v>
      </c>
      <c r="D4359">
        <v>13</v>
      </c>
      <c r="E4359" t="s">
        <v>19</v>
      </c>
      <c r="F4359" t="s">
        <v>3246</v>
      </c>
      <c r="G4359" t="s">
        <v>984</v>
      </c>
      <c r="H4359">
        <v>94</v>
      </c>
      <c r="I4359">
        <v>10</v>
      </c>
      <c r="J4359">
        <v>9</v>
      </c>
      <c r="K4359">
        <v>991.6</v>
      </c>
      <c r="L4359">
        <v>475.96800000000002</v>
      </c>
      <c r="M4359">
        <v>8924.4</v>
      </c>
      <c r="N4359" t="s">
        <v>69</v>
      </c>
      <c r="O4359" t="s">
        <v>783</v>
      </c>
      <c r="P4359" t="s">
        <v>60</v>
      </c>
      <c r="Q4359" t="s">
        <v>61</v>
      </c>
      <c r="R4359">
        <v>6021</v>
      </c>
    </row>
    <row r="4360" spans="1:18" x14ac:dyDescent="0.3">
      <c r="A4360" t="s">
        <v>4578</v>
      </c>
      <c r="B4360" s="1">
        <v>43457</v>
      </c>
      <c r="C4360" s="1">
        <v>43460</v>
      </c>
      <c r="D4360">
        <v>29</v>
      </c>
      <c r="E4360" t="s">
        <v>19</v>
      </c>
      <c r="F4360" t="s">
        <v>3246</v>
      </c>
      <c r="G4360" t="s">
        <v>984</v>
      </c>
      <c r="H4360">
        <v>87</v>
      </c>
      <c r="I4360">
        <v>5</v>
      </c>
      <c r="J4360">
        <v>7</v>
      </c>
      <c r="K4360">
        <v>1829.1</v>
      </c>
      <c r="L4360">
        <v>1518.153</v>
      </c>
      <c r="M4360">
        <v>12803.7</v>
      </c>
      <c r="N4360" t="s">
        <v>63</v>
      </c>
      <c r="O4360" t="s">
        <v>699</v>
      </c>
      <c r="P4360" t="s">
        <v>136</v>
      </c>
      <c r="Q4360" t="s">
        <v>25</v>
      </c>
      <c r="R4360">
        <v>8051</v>
      </c>
    </row>
    <row r="4361" spans="1:18" x14ac:dyDescent="0.3">
      <c r="A4361" t="s">
        <v>4579</v>
      </c>
      <c r="B4361" s="1">
        <v>43457</v>
      </c>
      <c r="C4361" s="1">
        <v>43464</v>
      </c>
      <c r="D4361">
        <v>6</v>
      </c>
      <c r="E4361" t="s">
        <v>19</v>
      </c>
      <c r="F4361" t="s">
        <v>3246</v>
      </c>
      <c r="G4361" t="s">
        <v>984</v>
      </c>
      <c r="H4361">
        <v>97</v>
      </c>
      <c r="I4361">
        <v>1</v>
      </c>
      <c r="J4361">
        <v>11</v>
      </c>
      <c r="K4361">
        <v>1306.5</v>
      </c>
      <c r="L4361">
        <v>1084.395</v>
      </c>
      <c r="M4361">
        <v>14371.5</v>
      </c>
      <c r="N4361" t="s">
        <v>31</v>
      </c>
      <c r="O4361" t="s">
        <v>471</v>
      </c>
      <c r="P4361" t="s">
        <v>243</v>
      </c>
      <c r="Q4361" t="s">
        <v>243</v>
      </c>
      <c r="R4361">
        <v>4410</v>
      </c>
    </row>
    <row r="4362" spans="1:18" x14ac:dyDescent="0.3">
      <c r="A4362" t="s">
        <v>4580</v>
      </c>
      <c r="B4362" s="1">
        <v>43457</v>
      </c>
      <c r="C4362" s="1">
        <v>43467</v>
      </c>
      <c r="D4362">
        <v>16</v>
      </c>
      <c r="E4362" t="s">
        <v>19</v>
      </c>
      <c r="F4362" t="s">
        <v>3246</v>
      </c>
      <c r="G4362" t="s">
        <v>984</v>
      </c>
      <c r="H4362">
        <v>92</v>
      </c>
      <c r="I4362">
        <v>9</v>
      </c>
      <c r="J4362">
        <v>10</v>
      </c>
      <c r="K4362">
        <v>924.6</v>
      </c>
      <c r="L4362">
        <v>453.05399999999997</v>
      </c>
      <c r="M4362">
        <v>9246</v>
      </c>
      <c r="N4362" t="s">
        <v>96</v>
      </c>
      <c r="O4362" t="s">
        <v>795</v>
      </c>
      <c r="P4362" t="s">
        <v>211</v>
      </c>
      <c r="Q4362" t="s">
        <v>40</v>
      </c>
      <c r="R4362">
        <v>4110</v>
      </c>
    </row>
    <row r="4363" spans="1:18" x14ac:dyDescent="0.3">
      <c r="A4363" t="s">
        <v>4581</v>
      </c>
      <c r="B4363" s="1">
        <v>43458</v>
      </c>
      <c r="C4363" s="1">
        <v>43462</v>
      </c>
      <c r="D4363">
        <v>9</v>
      </c>
      <c r="E4363" t="s">
        <v>19</v>
      </c>
      <c r="F4363" t="s">
        <v>3246</v>
      </c>
      <c r="G4363" t="s">
        <v>984</v>
      </c>
      <c r="H4363">
        <v>90</v>
      </c>
      <c r="I4363">
        <v>1</v>
      </c>
      <c r="J4363">
        <v>12</v>
      </c>
      <c r="K4363">
        <v>1922.9</v>
      </c>
      <c r="L4363">
        <v>1172.9690000000001</v>
      </c>
      <c r="M4363">
        <v>23074.799999999999</v>
      </c>
      <c r="N4363" t="s">
        <v>311</v>
      </c>
      <c r="O4363" t="s">
        <v>471</v>
      </c>
      <c r="P4363" t="s">
        <v>53</v>
      </c>
      <c r="Q4363" t="s">
        <v>54</v>
      </c>
      <c r="R4363">
        <v>9332</v>
      </c>
    </row>
    <row r="4364" spans="1:18" x14ac:dyDescent="0.3">
      <c r="A4364" t="s">
        <v>4582</v>
      </c>
      <c r="B4364" s="1">
        <v>43458</v>
      </c>
      <c r="C4364" s="1">
        <v>43471</v>
      </c>
      <c r="D4364">
        <v>18</v>
      </c>
      <c r="E4364" t="s">
        <v>19</v>
      </c>
      <c r="F4364" t="s">
        <v>3246</v>
      </c>
      <c r="G4364" t="s">
        <v>984</v>
      </c>
      <c r="H4364">
        <v>55</v>
      </c>
      <c r="I4364">
        <v>11</v>
      </c>
      <c r="J4364">
        <v>12</v>
      </c>
      <c r="K4364">
        <v>1916.2</v>
      </c>
      <c r="L4364">
        <v>1034.748</v>
      </c>
      <c r="M4364">
        <v>22994.400000000001</v>
      </c>
      <c r="N4364" t="s">
        <v>116</v>
      </c>
      <c r="O4364" t="s">
        <v>593</v>
      </c>
      <c r="P4364" t="s">
        <v>36</v>
      </c>
      <c r="Q4364" t="s">
        <v>36</v>
      </c>
      <c r="R4364">
        <v>3330</v>
      </c>
    </row>
    <row r="4365" spans="1:18" x14ac:dyDescent="0.3">
      <c r="A4365" t="s">
        <v>4583</v>
      </c>
      <c r="B4365" s="1">
        <v>43459</v>
      </c>
      <c r="C4365" s="1">
        <v>43475</v>
      </c>
      <c r="D4365">
        <v>12</v>
      </c>
      <c r="E4365" t="s">
        <v>19</v>
      </c>
      <c r="F4365" t="s">
        <v>3246</v>
      </c>
      <c r="G4365" t="s">
        <v>984</v>
      </c>
      <c r="H4365">
        <v>99</v>
      </c>
      <c r="I4365">
        <v>9</v>
      </c>
      <c r="J4365">
        <v>9</v>
      </c>
      <c r="K4365">
        <v>1005</v>
      </c>
      <c r="L4365">
        <v>753.75</v>
      </c>
      <c r="M4365">
        <v>9045</v>
      </c>
      <c r="N4365" t="s">
        <v>155</v>
      </c>
      <c r="O4365" t="s">
        <v>795</v>
      </c>
      <c r="P4365" t="s">
        <v>180</v>
      </c>
      <c r="Q4365" t="s">
        <v>181</v>
      </c>
      <c r="R4365">
        <v>3225</v>
      </c>
    </row>
    <row r="4366" spans="1:18" x14ac:dyDescent="0.3">
      <c r="A4366" t="s">
        <v>4584</v>
      </c>
      <c r="B4366" s="1">
        <v>43459</v>
      </c>
      <c r="C4366" s="1">
        <v>43472</v>
      </c>
      <c r="D4366">
        <v>50</v>
      </c>
      <c r="E4366" t="s">
        <v>19</v>
      </c>
      <c r="F4366" t="s">
        <v>3246</v>
      </c>
      <c r="G4366" t="s">
        <v>984</v>
      </c>
      <c r="H4366">
        <v>66</v>
      </c>
      <c r="I4366">
        <v>1</v>
      </c>
      <c r="J4366">
        <v>6</v>
      </c>
      <c r="K4366">
        <v>2264.6</v>
      </c>
      <c r="L4366">
        <v>973.77800000000002</v>
      </c>
      <c r="M4366">
        <v>13587.6</v>
      </c>
      <c r="N4366" t="s">
        <v>67</v>
      </c>
      <c r="O4366" t="s">
        <v>471</v>
      </c>
      <c r="P4366" t="s">
        <v>167</v>
      </c>
      <c r="Q4366" t="s">
        <v>129</v>
      </c>
      <c r="R4366">
        <v>9012</v>
      </c>
    </row>
    <row r="4367" spans="1:18" x14ac:dyDescent="0.3">
      <c r="A4367" t="s">
        <v>4585</v>
      </c>
      <c r="B4367" s="1">
        <v>43459</v>
      </c>
      <c r="C4367" s="1">
        <v>43475</v>
      </c>
      <c r="D4367">
        <v>33</v>
      </c>
      <c r="E4367" t="s">
        <v>19</v>
      </c>
      <c r="F4367" t="s">
        <v>3246</v>
      </c>
      <c r="G4367" t="s">
        <v>984</v>
      </c>
      <c r="H4367">
        <v>87</v>
      </c>
      <c r="I4367">
        <v>1</v>
      </c>
      <c r="J4367">
        <v>6</v>
      </c>
      <c r="K4367">
        <v>5427</v>
      </c>
      <c r="L4367">
        <v>3201.93</v>
      </c>
      <c r="M4367">
        <v>32562</v>
      </c>
      <c r="N4367" t="s">
        <v>166</v>
      </c>
      <c r="O4367" t="s">
        <v>471</v>
      </c>
      <c r="P4367" t="s">
        <v>136</v>
      </c>
      <c r="Q4367" t="s">
        <v>25</v>
      </c>
      <c r="R4367">
        <v>8051</v>
      </c>
    </row>
    <row r="4368" spans="1:18" x14ac:dyDescent="0.3">
      <c r="A4368" t="s">
        <v>4586</v>
      </c>
      <c r="B4368" s="1">
        <v>43459</v>
      </c>
      <c r="C4368" s="1">
        <v>43464</v>
      </c>
      <c r="D4368">
        <v>20</v>
      </c>
      <c r="E4368" t="s">
        <v>19</v>
      </c>
      <c r="F4368" t="s">
        <v>3246</v>
      </c>
      <c r="G4368" t="s">
        <v>984</v>
      </c>
      <c r="H4368">
        <v>58</v>
      </c>
      <c r="I4368">
        <v>5</v>
      </c>
      <c r="J4368">
        <v>11</v>
      </c>
      <c r="K4368">
        <v>5313.1</v>
      </c>
      <c r="L4368">
        <v>2125.2399999999998</v>
      </c>
      <c r="M4368">
        <v>58444.1</v>
      </c>
      <c r="N4368" t="s">
        <v>22</v>
      </c>
      <c r="O4368" t="s">
        <v>699</v>
      </c>
      <c r="P4368" t="s">
        <v>235</v>
      </c>
      <c r="Q4368" t="s">
        <v>58</v>
      </c>
      <c r="R4368">
        <v>3210</v>
      </c>
    </row>
    <row r="4369" spans="1:18" x14ac:dyDescent="0.3">
      <c r="A4369" t="s">
        <v>4587</v>
      </c>
      <c r="B4369" s="1">
        <v>43460</v>
      </c>
      <c r="C4369" s="1">
        <v>43465</v>
      </c>
      <c r="D4369">
        <v>28</v>
      </c>
      <c r="E4369" t="s">
        <v>19</v>
      </c>
      <c r="F4369" t="s">
        <v>3246</v>
      </c>
      <c r="G4369" t="s">
        <v>984</v>
      </c>
      <c r="H4369">
        <v>71</v>
      </c>
      <c r="I4369">
        <v>7</v>
      </c>
      <c r="J4369">
        <v>9</v>
      </c>
      <c r="K4369">
        <v>1782.2</v>
      </c>
      <c r="L4369">
        <v>980.21</v>
      </c>
      <c r="M4369">
        <v>16039.8</v>
      </c>
      <c r="N4369" t="s">
        <v>109</v>
      </c>
      <c r="O4369" t="s">
        <v>23</v>
      </c>
      <c r="P4369" t="s">
        <v>190</v>
      </c>
      <c r="Q4369" t="s">
        <v>191</v>
      </c>
      <c r="R4369">
        <v>9305</v>
      </c>
    </row>
    <row r="4370" spans="1:18" x14ac:dyDescent="0.3">
      <c r="A4370" t="s">
        <v>4588</v>
      </c>
      <c r="B4370" s="1">
        <v>43463</v>
      </c>
      <c r="C4370" s="1">
        <v>43479</v>
      </c>
      <c r="D4370">
        <v>23</v>
      </c>
      <c r="E4370" t="s">
        <v>19</v>
      </c>
      <c r="F4370" t="s">
        <v>3246</v>
      </c>
      <c r="G4370" t="s">
        <v>984</v>
      </c>
      <c r="H4370">
        <v>25</v>
      </c>
      <c r="I4370">
        <v>13</v>
      </c>
      <c r="J4370">
        <v>6</v>
      </c>
      <c r="K4370">
        <v>6036.7</v>
      </c>
      <c r="L4370">
        <v>2837.2489999999998</v>
      </c>
      <c r="M4370">
        <v>36220.199999999997</v>
      </c>
      <c r="N4370" t="s">
        <v>158</v>
      </c>
      <c r="O4370" t="s">
        <v>779</v>
      </c>
      <c r="P4370" t="s">
        <v>121</v>
      </c>
      <c r="Q4370" t="s">
        <v>33</v>
      </c>
      <c r="R4370">
        <v>2016</v>
      </c>
    </row>
    <row r="4371" spans="1:18" x14ac:dyDescent="0.3">
      <c r="A4371" t="s">
        <v>4589</v>
      </c>
      <c r="B4371" s="1">
        <v>43465</v>
      </c>
      <c r="C4371" s="1">
        <v>43473</v>
      </c>
      <c r="D4371">
        <v>48</v>
      </c>
      <c r="E4371" t="s">
        <v>19</v>
      </c>
      <c r="F4371" t="s">
        <v>3246</v>
      </c>
      <c r="G4371" t="s">
        <v>984</v>
      </c>
      <c r="H4371">
        <v>83</v>
      </c>
      <c r="I4371">
        <v>11</v>
      </c>
      <c r="J4371">
        <v>11</v>
      </c>
      <c r="K4371">
        <v>3242.8</v>
      </c>
      <c r="L4371">
        <v>2594.2399999999998</v>
      </c>
      <c r="M4371">
        <v>35670.800000000003</v>
      </c>
      <c r="N4371" t="s">
        <v>261</v>
      </c>
      <c r="O4371" t="s">
        <v>593</v>
      </c>
      <c r="P4371" t="s">
        <v>144</v>
      </c>
      <c r="Q4371" t="s">
        <v>29</v>
      </c>
      <c r="R4371">
        <v>612</v>
      </c>
    </row>
    <row r="4372" spans="1:18" x14ac:dyDescent="0.3">
      <c r="A4372" t="s">
        <v>4590</v>
      </c>
      <c r="B4372" s="1">
        <v>43466</v>
      </c>
      <c r="C4372" s="1">
        <v>43470</v>
      </c>
      <c r="D4372">
        <v>32</v>
      </c>
      <c r="E4372" t="s">
        <v>19</v>
      </c>
      <c r="F4372" t="s">
        <v>3246</v>
      </c>
      <c r="G4372" t="s">
        <v>984</v>
      </c>
      <c r="H4372">
        <v>71</v>
      </c>
      <c r="I4372">
        <v>9</v>
      </c>
      <c r="J4372">
        <v>7</v>
      </c>
      <c r="K4372">
        <v>1112.2</v>
      </c>
      <c r="L4372">
        <v>811.90599999999995</v>
      </c>
      <c r="M4372">
        <v>7785.4</v>
      </c>
      <c r="N4372" t="s">
        <v>280</v>
      </c>
      <c r="O4372" t="s">
        <v>795</v>
      </c>
      <c r="P4372" t="s">
        <v>190</v>
      </c>
      <c r="Q4372" t="s">
        <v>191</v>
      </c>
      <c r="R4372">
        <v>9305</v>
      </c>
    </row>
    <row r="4373" spans="1:18" x14ac:dyDescent="0.3">
      <c r="A4373" t="s">
        <v>4591</v>
      </c>
      <c r="B4373" s="1">
        <v>43466</v>
      </c>
      <c r="C4373" s="1">
        <v>43472</v>
      </c>
      <c r="D4373">
        <v>18</v>
      </c>
      <c r="E4373" t="s">
        <v>19</v>
      </c>
      <c r="F4373" t="s">
        <v>3246</v>
      </c>
      <c r="G4373" t="s">
        <v>984</v>
      </c>
      <c r="H4373">
        <v>38</v>
      </c>
      <c r="I4373">
        <v>5</v>
      </c>
      <c r="J4373">
        <v>5</v>
      </c>
      <c r="K4373">
        <v>1748.7</v>
      </c>
      <c r="L4373">
        <v>909.32399999999996</v>
      </c>
      <c r="M4373">
        <v>8743.5</v>
      </c>
      <c r="N4373" t="s">
        <v>116</v>
      </c>
      <c r="O4373" t="s">
        <v>699</v>
      </c>
      <c r="P4373" t="s">
        <v>163</v>
      </c>
      <c r="Q4373" t="s">
        <v>164</v>
      </c>
      <c r="R4373">
        <v>3110</v>
      </c>
    </row>
    <row r="4374" spans="1:18" x14ac:dyDescent="0.3">
      <c r="A4374" t="s">
        <v>4592</v>
      </c>
      <c r="B4374" s="1">
        <v>43470</v>
      </c>
      <c r="C4374" s="1">
        <v>43484</v>
      </c>
      <c r="D4374">
        <v>26</v>
      </c>
      <c r="E4374" t="s">
        <v>19</v>
      </c>
      <c r="F4374" t="s">
        <v>3246</v>
      </c>
      <c r="G4374" t="s">
        <v>984</v>
      </c>
      <c r="H4374">
        <v>55</v>
      </c>
      <c r="I4374">
        <v>6</v>
      </c>
      <c r="J4374">
        <v>7</v>
      </c>
      <c r="K4374">
        <v>3350</v>
      </c>
      <c r="L4374">
        <v>2579.5</v>
      </c>
      <c r="M4374">
        <v>23450</v>
      </c>
      <c r="N4374" t="s">
        <v>162</v>
      </c>
      <c r="O4374" t="s">
        <v>785</v>
      </c>
      <c r="P4374" t="s">
        <v>36</v>
      </c>
      <c r="Q4374" t="s">
        <v>36</v>
      </c>
      <c r="R4374">
        <v>3330</v>
      </c>
    </row>
    <row r="4375" spans="1:18" x14ac:dyDescent="0.3">
      <c r="A4375" t="s">
        <v>4593</v>
      </c>
      <c r="B4375" s="1">
        <v>43472</v>
      </c>
      <c r="C4375" s="1">
        <v>43479</v>
      </c>
      <c r="D4375">
        <v>44</v>
      </c>
      <c r="E4375" t="s">
        <v>19</v>
      </c>
      <c r="F4375" t="s">
        <v>3246</v>
      </c>
      <c r="G4375" t="s">
        <v>984</v>
      </c>
      <c r="H4375">
        <v>35</v>
      </c>
      <c r="I4375">
        <v>13</v>
      </c>
      <c r="J4375">
        <v>5</v>
      </c>
      <c r="K4375">
        <v>187.6</v>
      </c>
      <c r="L4375">
        <v>129.44399999999999</v>
      </c>
      <c r="M4375">
        <v>938</v>
      </c>
      <c r="N4375" t="s">
        <v>27</v>
      </c>
      <c r="O4375" t="s">
        <v>779</v>
      </c>
      <c r="P4375" t="s">
        <v>242</v>
      </c>
      <c r="Q4375" t="s">
        <v>243</v>
      </c>
      <c r="R4375">
        <v>4412</v>
      </c>
    </row>
    <row r="4376" spans="1:18" x14ac:dyDescent="0.3">
      <c r="A4376" t="s">
        <v>4594</v>
      </c>
      <c r="B4376" s="1">
        <v>43472</v>
      </c>
      <c r="C4376" s="1">
        <v>43481</v>
      </c>
      <c r="D4376">
        <v>14</v>
      </c>
      <c r="E4376" t="s">
        <v>19</v>
      </c>
      <c r="F4376" t="s">
        <v>3246</v>
      </c>
      <c r="G4376" t="s">
        <v>984</v>
      </c>
      <c r="H4376">
        <v>37</v>
      </c>
      <c r="I4376">
        <v>7</v>
      </c>
      <c r="J4376">
        <v>8</v>
      </c>
      <c r="K4376">
        <v>1829.1</v>
      </c>
      <c r="L4376">
        <v>951.13199999999995</v>
      </c>
      <c r="M4376">
        <v>14632.8</v>
      </c>
      <c r="N4376" t="s">
        <v>38</v>
      </c>
      <c r="O4376" t="s">
        <v>23</v>
      </c>
      <c r="P4376" t="s">
        <v>156</v>
      </c>
      <c r="Q4376" t="s">
        <v>151</v>
      </c>
      <c r="R4376">
        <v>3411</v>
      </c>
    </row>
    <row r="4377" spans="1:18" x14ac:dyDescent="0.3">
      <c r="A4377" t="s">
        <v>4595</v>
      </c>
      <c r="B4377" s="1">
        <v>43472</v>
      </c>
      <c r="C4377" s="1">
        <v>43480</v>
      </c>
      <c r="D4377">
        <v>3</v>
      </c>
      <c r="E4377" t="s">
        <v>19</v>
      </c>
      <c r="F4377" t="s">
        <v>3246</v>
      </c>
      <c r="G4377" t="s">
        <v>984</v>
      </c>
      <c r="H4377">
        <v>13</v>
      </c>
      <c r="I4377">
        <v>1</v>
      </c>
      <c r="J4377">
        <v>8</v>
      </c>
      <c r="K4377">
        <v>2659.9</v>
      </c>
      <c r="L4377">
        <v>2260.915</v>
      </c>
      <c r="M4377">
        <v>21279.200000000001</v>
      </c>
      <c r="N4377" t="s">
        <v>257</v>
      </c>
      <c r="O4377" t="s">
        <v>471</v>
      </c>
      <c r="P4377" t="s">
        <v>272</v>
      </c>
      <c r="Q4377" t="s">
        <v>273</v>
      </c>
      <c r="R4377">
        <v>7010</v>
      </c>
    </row>
    <row r="4378" spans="1:18" x14ac:dyDescent="0.3">
      <c r="A4378" t="s">
        <v>4596</v>
      </c>
      <c r="B4378" s="1">
        <v>43474</v>
      </c>
      <c r="C4378" s="1">
        <v>43491</v>
      </c>
      <c r="D4378">
        <v>44</v>
      </c>
      <c r="E4378" t="s">
        <v>19</v>
      </c>
      <c r="F4378" t="s">
        <v>3246</v>
      </c>
      <c r="G4378" t="s">
        <v>984</v>
      </c>
      <c r="H4378">
        <v>99</v>
      </c>
      <c r="I4378">
        <v>10</v>
      </c>
      <c r="J4378">
        <v>10</v>
      </c>
      <c r="K4378">
        <v>3852.5</v>
      </c>
      <c r="L4378">
        <v>2966.4250000000002</v>
      </c>
      <c r="M4378">
        <v>38525</v>
      </c>
      <c r="N4378" t="s">
        <v>27</v>
      </c>
      <c r="O4378" t="s">
        <v>783</v>
      </c>
      <c r="P4378" t="s">
        <v>180</v>
      </c>
      <c r="Q4378" t="s">
        <v>181</v>
      </c>
      <c r="R4378">
        <v>3225</v>
      </c>
    </row>
    <row r="4379" spans="1:18" x14ac:dyDescent="0.3">
      <c r="A4379" t="s">
        <v>4597</v>
      </c>
      <c r="B4379" s="1">
        <v>43476</v>
      </c>
      <c r="C4379" s="1">
        <v>43493</v>
      </c>
      <c r="D4379">
        <v>14</v>
      </c>
      <c r="E4379" t="s">
        <v>19</v>
      </c>
      <c r="F4379" t="s">
        <v>3246</v>
      </c>
      <c r="G4379" t="s">
        <v>984</v>
      </c>
      <c r="H4379">
        <v>29</v>
      </c>
      <c r="I4379">
        <v>10</v>
      </c>
      <c r="J4379">
        <v>10</v>
      </c>
      <c r="K4379">
        <v>3879.3</v>
      </c>
      <c r="L4379">
        <v>2831.8890000000001</v>
      </c>
      <c r="M4379">
        <v>38793</v>
      </c>
      <c r="N4379" t="s">
        <v>38</v>
      </c>
      <c r="O4379" t="s">
        <v>783</v>
      </c>
      <c r="P4379" t="s">
        <v>526</v>
      </c>
      <c r="Q4379" t="s">
        <v>527</v>
      </c>
      <c r="R4379">
        <v>7910</v>
      </c>
    </row>
    <row r="4380" spans="1:18" x14ac:dyDescent="0.3">
      <c r="A4380" t="s">
        <v>4598</v>
      </c>
      <c r="B4380" s="1">
        <v>43481</v>
      </c>
      <c r="C4380" s="1">
        <v>43495</v>
      </c>
      <c r="D4380">
        <v>49</v>
      </c>
      <c r="E4380" t="s">
        <v>19</v>
      </c>
      <c r="F4380" t="s">
        <v>3246</v>
      </c>
      <c r="G4380" t="s">
        <v>984</v>
      </c>
      <c r="H4380">
        <v>48</v>
      </c>
      <c r="I4380">
        <v>1</v>
      </c>
      <c r="J4380">
        <v>9</v>
      </c>
      <c r="K4380">
        <v>1226.0999999999999</v>
      </c>
      <c r="L4380">
        <v>944.09699999999998</v>
      </c>
      <c r="M4380">
        <v>11034.9</v>
      </c>
      <c r="N4380" t="s">
        <v>135</v>
      </c>
      <c r="O4380" t="s">
        <v>471</v>
      </c>
      <c r="P4380" t="s">
        <v>144</v>
      </c>
      <c r="Q4380" t="s">
        <v>29</v>
      </c>
      <c r="R4380">
        <v>612</v>
      </c>
    </row>
    <row r="4381" spans="1:18" x14ac:dyDescent="0.3">
      <c r="A4381" t="s">
        <v>4599</v>
      </c>
      <c r="B4381" s="1">
        <v>43482</v>
      </c>
      <c r="C4381" s="1">
        <v>43491</v>
      </c>
      <c r="D4381">
        <v>36</v>
      </c>
      <c r="E4381" t="s">
        <v>19</v>
      </c>
      <c r="F4381" t="s">
        <v>3246</v>
      </c>
      <c r="G4381" t="s">
        <v>984</v>
      </c>
      <c r="H4381">
        <v>55</v>
      </c>
      <c r="I4381">
        <v>9</v>
      </c>
      <c r="J4381">
        <v>12</v>
      </c>
      <c r="K4381">
        <v>241.2</v>
      </c>
      <c r="L4381">
        <v>166.428</v>
      </c>
      <c r="M4381">
        <v>2894.4</v>
      </c>
      <c r="N4381" t="s">
        <v>295</v>
      </c>
      <c r="O4381" t="s">
        <v>795</v>
      </c>
      <c r="P4381" t="s">
        <v>36</v>
      </c>
      <c r="Q4381" t="s">
        <v>36</v>
      </c>
      <c r="R4381">
        <v>3330</v>
      </c>
    </row>
    <row r="4382" spans="1:18" x14ac:dyDescent="0.3">
      <c r="A4382" t="s">
        <v>4600</v>
      </c>
      <c r="B4382" s="1">
        <v>43482</v>
      </c>
      <c r="C4382" s="1">
        <v>43488</v>
      </c>
      <c r="D4382">
        <v>27</v>
      </c>
      <c r="E4382" t="s">
        <v>19</v>
      </c>
      <c r="F4382" t="s">
        <v>3246</v>
      </c>
      <c r="G4382" t="s">
        <v>984</v>
      </c>
      <c r="H4382">
        <v>47</v>
      </c>
      <c r="I4382">
        <v>8</v>
      </c>
      <c r="J4382">
        <v>11</v>
      </c>
      <c r="K4382">
        <v>911.2</v>
      </c>
      <c r="L4382">
        <v>419.15199999999999</v>
      </c>
      <c r="M4382">
        <v>10023.200000000001</v>
      </c>
      <c r="N4382" t="s">
        <v>123</v>
      </c>
      <c r="O4382" t="s">
        <v>828</v>
      </c>
      <c r="P4382" t="s">
        <v>289</v>
      </c>
      <c r="Q4382" t="s">
        <v>290</v>
      </c>
      <c r="R4382">
        <v>7630</v>
      </c>
    </row>
    <row r="4383" spans="1:18" x14ac:dyDescent="0.3">
      <c r="A4383" t="s">
        <v>4601</v>
      </c>
      <c r="B4383" s="1">
        <v>43482</v>
      </c>
      <c r="C4383" s="1">
        <v>43496</v>
      </c>
      <c r="D4383">
        <v>9</v>
      </c>
      <c r="E4383" t="s">
        <v>19</v>
      </c>
      <c r="F4383" t="s">
        <v>3246</v>
      </c>
      <c r="G4383" t="s">
        <v>984</v>
      </c>
      <c r="H4383">
        <v>43</v>
      </c>
      <c r="I4383">
        <v>7</v>
      </c>
      <c r="J4383">
        <v>8</v>
      </c>
      <c r="K4383">
        <v>261.3</v>
      </c>
      <c r="L4383">
        <v>112.35899999999999</v>
      </c>
      <c r="M4383">
        <v>2090.4</v>
      </c>
      <c r="N4383" t="s">
        <v>311</v>
      </c>
      <c r="O4383" t="s">
        <v>23</v>
      </c>
      <c r="P4383" t="s">
        <v>249</v>
      </c>
      <c r="Q4383" t="s">
        <v>74</v>
      </c>
      <c r="R4383">
        <v>1041</v>
      </c>
    </row>
    <row r="4384" spans="1:18" x14ac:dyDescent="0.3">
      <c r="A4384" t="s">
        <v>4602</v>
      </c>
      <c r="B4384" s="1">
        <v>43483</v>
      </c>
      <c r="C4384" s="1">
        <v>43489</v>
      </c>
      <c r="D4384">
        <v>46</v>
      </c>
      <c r="E4384" t="s">
        <v>19</v>
      </c>
      <c r="F4384" t="s">
        <v>3246</v>
      </c>
      <c r="G4384" t="s">
        <v>984</v>
      </c>
      <c r="H4384">
        <v>55</v>
      </c>
      <c r="I4384">
        <v>11</v>
      </c>
      <c r="J4384">
        <v>7</v>
      </c>
      <c r="K4384">
        <v>261.3</v>
      </c>
      <c r="L4384">
        <v>120.19799999999999</v>
      </c>
      <c r="M4384">
        <v>1829.1</v>
      </c>
      <c r="N4384" t="s">
        <v>42</v>
      </c>
      <c r="O4384" t="s">
        <v>593</v>
      </c>
      <c r="P4384" t="s">
        <v>36</v>
      </c>
      <c r="Q4384" t="s">
        <v>36</v>
      </c>
      <c r="R4384">
        <v>3330</v>
      </c>
    </row>
    <row r="4385" spans="1:18" x14ac:dyDescent="0.3">
      <c r="A4385" t="s">
        <v>4603</v>
      </c>
      <c r="B4385" s="1">
        <v>43483</v>
      </c>
      <c r="C4385" s="1">
        <v>43491</v>
      </c>
      <c r="D4385">
        <v>34</v>
      </c>
      <c r="E4385" t="s">
        <v>19</v>
      </c>
      <c r="F4385" t="s">
        <v>3246</v>
      </c>
      <c r="G4385" t="s">
        <v>984</v>
      </c>
      <c r="H4385">
        <v>93</v>
      </c>
      <c r="I4385">
        <v>11</v>
      </c>
      <c r="J4385">
        <v>5</v>
      </c>
      <c r="K4385">
        <v>167.5</v>
      </c>
      <c r="L4385">
        <v>90.45</v>
      </c>
      <c r="M4385">
        <v>837.5</v>
      </c>
      <c r="N4385" t="s">
        <v>46</v>
      </c>
      <c r="O4385" t="s">
        <v>593</v>
      </c>
      <c r="P4385" t="s">
        <v>104</v>
      </c>
      <c r="Q4385" t="s">
        <v>40</v>
      </c>
      <c r="R4385">
        <v>4104</v>
      </c>
    </row>
    <row r="4386" spans="1:18" x14ac:dyDescent="0.3">
      <c r="A4386" t="s">
        <v>4604</v>
      </c>
      <c r="B4386" s="1">
        <v>43483</v>
      </c>
      <c r="C4386" s="1">
        <v>43486</v>
      </c>
      <c r="D4386">
        <v>15</v>
      </c>
      <c r="E4386" t="s">
        <v>19</v>
      </c>
      <c r="F4386" t="s">
        <v>3246</v>
      </c>
      <c r="G4386" t="s">
        <v>984</v>
      </c>
      <c r="H4386">
        <v>80</v>
      </c>
      <c r="I4386">
        <v>7</v>
      </c>
      <c r="J4386">
        <v>7</v>
      </c>
      <c r="K4386">
        <v>6224.3</v>
      </c>
      <c r="L4386">
        <v>3859.0659999999998</v>
      </c>
      <c r="M4386">
        <v>43570.1</v>
      </c>
      <c r="N4386" t="s">
        <v>342</v>
      </c>
      <c r="O4386" t="s">
        <v>23</v>
      </c>
      <c r="P4386" t="s">
        <v>100</v>
      </c>
      <c r="Q4386" t="s">
        <v>101</v>
      </c>
      <c r="R4386">
        <v>4500</v>
      </c>
    </row>
    <row r="4387" spans="1:18" x14ac:dyDescent="0.3">
      <c r="A4387" t="s">
        <v>4605</v>
      </c>
      <c r="B4387" s="1">
        <v>43483</v>
      </c>
      <c r="C4387" s="1">
        <v>43498</v>
      </c>
      <c r="D4387">
        <v>15</v>
      </c>
      <c r="E4387" t="s">
        <v>19</v>
      </c>
      <c r="F4387" t="s">
        <v>3246</v>
      </c>
      <c r="G4387" t="s">
        <v>984</v>
      </c>
      <c r="H4387">
        <v>100</v>
      </c>
      <c r="I4387">
        <v>3</v>
      </c>
      <c r="J4387">
        <v>10</v>
      </c>
      <c r="K4387">
        <v>5406.9</v>
      </c>
      <c r="L4387">
        <v>4055.1750000000002</v>
      </c>
      <c r="M4387">
        <v>54069</v>
      </c>
      <c r="N4387" t="s">
        <v>342</v>
      </c>
      <c r="O4387" t="s">
        <v>800</v>
      </c>
      <c r="P4387" t="s">
        <v>159</v>
      </c>
      <c r="Q4387" t="s">
        <v>160</v>
      </c>
      <c r="R4387">
        <v>627</v>
      </c>
    </row>
    <row r="4388" spans="1:18" x14ac:dyDescent="0.3">
      <c r="A4388" t="s">
        <v>4606</v>
      </c>
      <c r="B4388" s="1">
        <v>43484</v>
      </c>
      <c r="C4388" s="1">
        <v>43498</v>
      </c>
      <c r="D4388">
        <v>48</v>
      </c>
      <c r="E4388" t="s">
        <v>19</v>
      </c>
      <c r="F4388" t="s">
        <v>3246</v>
      </c>
      <c r="G4388" t="s">
        <v>984</v>
      </c>
      <c r="H4388">
        <v>87</v>
      </c>
      <c r="I4388">
        <v>2</v>
      </c>
      <c r="J4388">
        <v>10</v>
      </c>
      <c r="K4388">
        <v>3825.7</v>
      </c>
      <c r="L4388">
        <v>2333.6770000000001</v>
      </c>
      <c r="M4388">
        <v>38257</v>
      </c>
      <c r="N4388" t="s">
        <v>261</v>
      </c>
      <c r="O4388" t="s">
        <v>334</v>
      </c>
      <c r="P4388" t="s">
        <v>136</v>
      </c>
      <c r="Q4388" t="s">
        <v>25</v>
      </c>
      <c r="R4388">
        <v>8051</v>
      </c>
    </row>
    <row r="4389" spans="1:18" x14ac:dyDescent="0.3">
      <c r="A4389" t="s">
        <v>4607</v>
      </c>
      <c r="B4389" s="1">
        <v>43484</v>
      </c>
      <c r="C4389" s="1">
        <v>43501</v>
      </c>
      <c r="D4389">
        <v>11</v>
      </c>
      <c r="E4389" t="s">
        <v>19</v>
      </c>
      <c r="F4389" t="s">
        <v>3246</v>
      </c>
      <c r="G4389" t="s">
        <v>984</v>
      </c>
      <c r="H4389">
        <v>20</v>
      </c>
      <c r="I4389">
        <v>3</v>
      </c>
      <c r="J4389">
        <v>9</v>
      </c>
      <c r="K4389">
        <v>180.9</v>
      </c>
      <c r="L4389">
        <v>103.113</v>
      </c>
      <c r="M4389">
        <v>1628.1</v>
      </c>
      <c r="N4389" t="s">
        <v>76</v>
      </c>
      <c r="O4389" t="s">
        <v>800</v>
      </c>
      <c r="P4389" t="s">
        <v>39</v>
      </c>
      <c r="Q4389" t="s">
        <v>40</v>
      </c>
      <c r="R4389">
        <v>4110</v>
      </c>
    </row>
    <row r="4390" spans="1:18" x14ac:dyDescent="0.3">
      <c r="A4390" t="s">
        <v>4608</v>
      </c>
      <c r="B4390" s="1">
        <v>43485</v>
      </c>
      <c r="C4390" s="1">
        <v>43503</v>
      </c>
      <c r="D4390">
        <v>11</v>
      </c>
      <c r="E4390" t="s">
        <v>19</v>
      </c>
      <c r="F4390" t="s">
        <v>3246</v>
      </c>
      <c r="G4390" t="s">
        <v>984</v>
      </c>
      <c r="H4390">
        <v>83</v>
      </c>
      <c r="I4390">
        <v>1</v>
      </c>
      <c r="J4390">
        <v>5</v>
      </c>
      <c r="K4390">
        <v>3852.5</v>
      </c>
      <c r="L4390">
        <v>2080.35</v>
      </c>
      <c r="M4390">
        <v>19262.5</v>
      </c>
      <c r="N4390" t="s">
        <v>76</v>
      </c>
      <c r="O4390" t="s">
        <v>471</v>
      </c>
      <c r="P4390" t="s">
        <v>144</v>
      </c>
      <c r="Q4390" t="s">
        <v>29</v>
      </c>
      <c r="R4390">
        <v>612</v>
      </c>
    </row>
    <row r="4391" spans="1:18" x14ac:dyDescent="0.3">
      <c r="A4391" t="s">
        <v>4609</v>
      </c>
      <c r="B4391" s="1">
        <v>43485</v>
      </c>
      <c r="C4391" s="1">
        <v>43490</v>
      </c>
      <c r="D4391">
        <v>8</v>
      </c>
      <c r="E4391" t="s">
        <v>19</v>
      </c>
      <c r="F4391" t="s">
        <v>3246</v>
      </c>
      <c r="G4391" t="s">
        <v>984</v>
      </c>
      <c r="H4391">
        <v>92</v>
      </c>
      <c r="I4391">
        <v>11</v>
      </c>
      <c r="J4391">
        <v>11</v>
      </c>
      <c r="K4391">
        <v>6076.9</v>
      </c>
      <c r="L4391">
        <v>4618.4440000000004</v>
      </c>
      <c r="M4391">
        <v>66845.899999999994</v>
      </c>
      <c r="N4391" t="s">
        <v>99</v>
      </c>
      <c r="O4391" t="s">
        <v>593</v>
      </c>
      <c r="P4391" t="s">
        <v>211</v>
      </c>
      <c r="Q4391" t="s">
        <v>40</v>
      </c>
      <c r="R4391">
        <v>4110</v>
      </c>
    </row>
    <row r="4392" spans="1:18" x14ac:dyDescent="0.3">
      <c r="A4392" t="s">
        <v>4610</v>
      </c>
      <c r="B4392" s="1">
        <v>43487</v>
      </c>
      <c r="C4392" s="1">
        <v>43491</v>
      </c>
      <c r="D4392">
        <v>35</v>
      </c>
      <c r="E4392" t="s">
        <v>19</v>
      </c>
      <c r="F4392" t="s">
        <v>3246</v>
      </c>
      <c r="G4392" t="s">
        <v>984</v>
      </c>
      <c r="H4392">
        <v>2</v>
      </c>
      <c r="I4392">
        <v>7</v>
      </c>
      <c r="J4392">
        <v>6</v>
      </c>
      <c r="K4392">
        <v>3075.3</v>
      </c>
      <c r="L4392">
        <v>1998.9449999999999</v>
      </c>
      <c r="M4392">
        <v>18451.8</v>
      </c>
      <c r="N4392" t="s">
        <v>316</v>
      </c>
      <c r="O4392" t="s">
        <v>23</v>
      </c>
      <c r="P4392" t="s">
        <v>79</v>
      </c>
      <c r="Q4392" t="s">
        <v>80</v>
      </c>
      <c r="R4392">
        <v>9630</v>
      </c>
    </row>
    <row r="4393" spans="1:18" x14ac:dyDescent="0.3">
      <c r="A4393" t="s">
        <v>4611</v>
      </c>
      <c r="B4393" s="1">
        <v>43487</v>
      </c>
      <c r="C4393" s="1">
        <v>43491</v>
      </c>
      <c r="D4393">
        <v>4</v>
      </c>
      <c r="E4393" t="s">
        <v>19</v>
      </c>
      <c r="F4393" t="s">
        <v>3246</v>
      </c>
      <c r="G4393" t="s">
        <v>984</v>
      </c>
      <c r="H4393">
        <v>92</v>
      </c>
      <c r="I4393">
        <v>11</v>
      </c>
      <c r="J4393">
        <v>10</v>
      </c>
      <c r="K4393">
        <v>1929.6</v>
      </c>
      <c r="L4393">
        <v>1254.24</v>
      </c>
      <c r="M4393">
        <v>19296</v>
      </c>
      <c r="N4393" t="s">
        <v>482</v>
      </c>
      <c r="O4393" t="s">
        <v>593</v>
      </c>
      <c r="P4393" t="s">
        <v>211</v>
      </c>
      <c r="Q4393" t="s">
        <v>40</v>
      </c>
      <c r="R4393">
        <v>4110</v>
      </c>
    </row>
    <row r="4394" spans="1:18" x14ac:dyDescent="0.3">
      <c r="A4394" t="s">
        <v>4612</v>
      </c>
      <c r="B4394" s="1">
        <v>43491</v>
      </c>
      <c r="C4394" s="1">
        <v>43500</v>
      </c>
      <c r="D4394">
        <v>28</v>
      </c>
      <c r="E4394" t="s">
        <v>19</v>
      </c>
      <c r="F4394" t="s">
        <v>3246</v>
      </c>
      <c r="G4394" t="s">
        <v>1362</v>
      </c>
      <c r="H4394">
        <v>29</v>
      </c>
      <c r="I4394">
        <v>2</v>
      </c>
      <c r="J4394">
        <v>6</v>
      </c>
      <c r="K4394">
        <v>2365.1</v>
      </c>
      <c r="L4394">
        <v>1986.684</v>
      </c>
      <c r="M4394">
        <v>14190.6</v>
      </c>
      <c r="N4394" t="s">
        <v>109</v>
      </c>
      <c r="O4394" t="s">
        <v>334</v>
      </c>
      <c r="P4394" t="s">
        <v>526</v>
      </c>
      <c r="Q4394" t="s">
        <v>527</v>
      </c>
      <c r="R4394">
        <v>7910</v>
      </c>
    </row>
    <row r="4395" spans="1:18" x14ac:dyDescent="0.3">
      <c r="A4395" t="s">
        <v>4613</v>
      </c>
      <c r="B4395" s="1">
        <v>43491</v>
      </c>
      <c r="C4395" s="1">
        <v>43502</v>
      </c>
      <c r="D4395">
        <v>41</v>
      </c>
      <c r="E4395" t="s">
        <v>19</v>
      </c>
      <c r="F4395" t="s">
        <v>3246</v>
      </c>
      <c r="G4395" t="s">
        <v>1362</v>
      </c>
      <c r="H4395">
        <v>43</v>
      </c>
      <c r="I4395">
        <v>7</v>
      </c>
      <c r="J4395">
        <v>9</v>
      </c>
      <c r="K4395">
        <v>1132.3</v>
      </c>
      <c r="L4395">
        <v>622.76499999999999</v>
      </c>
      <c r="M4395">
        <v>10190.700000000001</v>
      </c>
      <c r="N4395" t="s">
        <v>321</v>
      </c>
      <c r="O4395" t="s">
        <v>23</v>
      </c>
      <c r="P4395" t="s">
        <v>249</v>
      </c>
      <c r="Q4395" t="s">
        <v>74</v>
      </c>
      <c r="R4395">
        <v>1041</v>
      </c>
    </row>
    <row r="4396" spans="1:18" x14ac:dyDescent="0.3">
      <c r="A4396" t="s">
        <v>4614</v>
      </c>
      <c r="B4396" s="1">
        <v>43492</v>
      </c>
      <c r="C4396" s="1">
        <v>43507</v>
      </c>
      <c r="D4396">
        <v>49</v>
      </c>
      <c r="E4396" t="s">
        <v>19</v>
      </c>
      <c r="F4396" t="s">
        <v>3246</v>
      </c>
      <c r="G4396" t="s">
        <v>1362</v>
      </c>
      <c r="H4396">
        <v>94</v>
      </c>
      <c r="I4396">
        <v>7</v>
      </c>
      <c r="J4396">
        <v>11</v>
      </c>
      <c r="K4396">
        <v>1762.1</v>
      </c>
      <c r="L4396">
        <v>933.91300000000001</v>
      </c>
      <c r="M4396">
        <v>19383.099999999999</v>
      </c>
      <c r="N4396" t="s">
        <v>135</v>
      </c>
      <c r="O4396" t="s">
        <v>23</v>
      </c>
      <c r="P4396" t="s">
        <v>60</v>
      </c>
      <c r="Q4396" t="s">
        <v>61</v>
      </c>
      <c r="R4396">
        <v>6021</v>
      </c>
    </row>
    <row r="4397" spans="1:18" x14ac:dyDescent="0.3">
      <c r="A4397" t="s">
        <v>4615</v>
      </c>
      <c r="B4397" s="1">
        <v>43493</v>
      </c>
      <c r="C4397" s="1">
        <v>43498</v>
      </c>
      <c r="D4397">
        <v>21</v>
      </c>
      <c r="E4397" t="s">
        <v>19</v>
      </c>
      <c r="F4397" t="s">
        <v>3246</v>
      </c>
      <c r="G4397" t="s">
        <v>1362</v>
      </c>
      <c r="H4397">
        <v>89</v>
      </c>
      <c r="I4397">
        <v>12</v>
      </c>
      <c r="J4397">
        <v>10</v>
      </c>
      <c r="K4397">
        <v>6123.8</v>
      </c>
      <c r="L4397">
        <v>2816.9479999999999</v>
      </c>
      <c r="M4397">
        <v>61238</v>
      </c>
      <c r="N4397" t="s">
        <v>127</v>
      </c>
      <c r="O4397" t="s">
        <v>793</v>
      </c>
      <c r="P4397" t="s">
        <v>131</v>
      </c>
      <c r="Q4397" t="s">
        <v>74</v>
      </c>
      <c r="R4397">
        <v>1023</v>
      </c>
    </row>
    <row r="4398" spans="1:18" x14ac:dyDescent="0.3">
      <c r="A4398" t="s">
        <v>4616</v>
      </c>
      <c r="B4398" s="1">
        <v>43494</v>
      </c>
      <c r="C4398" s="1">
        <v>43505</v>
      </c>
      <c r="D4398">
        <v>20</v>
      </c>
      <c r="E4398" t="s">
        <v>19</v>
      </c>
      <c r="F4398" t="s">
        <v>3246</v>
      </c>
      <c r="G4398" t="s">
        <v>1362</v>
      </c>
      <c r="H4398">
        <v>6</v>
      </c>
      <c r="I4398">
        <v>13</v>
      </c>
      <c r="J4398">
        <v>11</v>
      </c>
      <c r="K4398">
        <v>3993.2</v>
      </c>
      <c r="L4398">
        <v>1836.8720000000001</v>
      </c>
      <c r="M4398">
        <v>43925.2</v>
      </c>
      <c r="N4398" t="s">
        <v>22</v>
      </c>
      <c r="O4398" t="s">
        <v>779</v>
      </c>
      <c r="P4398" t="s">
        <v>110</v>
      </c>
      <c r="Q4398" t="s">
        <v>58</v>
      </c>
      <c r="R4398">
        <v>3216</v>
      </c>
    </row>
    <row r="4399" spans="1:18" x14ac:dyDescent="0.3">
      <c r="A4399" t="s">
        <v>4617</v>
      </c>
      <c r="B4399" s="1">
        <v>43496</v>
      </c>
      <c r="C4399" s="1">
        <v>43501</v>
      </c>
      <c r="D4399">
        <v>41</v>
      </c>
      <c r="E4399" t="s">
        <v>19</v>
      </c>
      <c r="F4399" t="s">
        <v>3246</v>
      </c>
      <c r="G4399" t="s">
        <v>1362</v>
      </c>
      <c r="H4399">
        <v>39</v>
      </c>
      <c r="I4399">
        <v>10</v>
      </c>
      <c r="J4399">
        <v>11</v>
      </c>
      <c r="K4399">
        <v>1078.7</v>
      </c>
      <c r="L4399">
        <v>463.84100000000001</v>
      </c>
      <c r="M4399">
        <v>11865.7</v>
      </c>
      <c r="N4399" t="s">
        <v>321</v>
      </c>
      <c r="O4399" t="s">
        <v>783</v>
      </c>
      <c r="P4399" t="s">
        <v>57</v>
      </c>
      <c r="Q4399" t="s">
        <v>58</v>
      </c>
      <c r="R4399">
        <v>3210</v>
      </c>
    </row>
    <row r="4400" spans="1:18" x14ac:dyDescent="0.3">
      <c r="A4400" t="s">
        <v>4618</v>
      </c>
      <c r="B4400" s="1">
        <v>43497</v>
      </c>
      <c r="C4400" s="1">
        <v>43507</v>
      </c>
      <c r="D4400">
        <v>42</v>
      </c>
      <c r="E4400" t="s">
        <v>19</v>
      </c>
      <c r="F4400" t="s">
        <v>3246</v>
      </c>
      <c r="G4400" t="s">
        <v>1362</v>
      </c>
      <c r="H4400">
        <v>76</v>
      </c>
      <c r="I4400">
        <v>7</v>
      </c>
      <c r="J4400">
        <v>10</v>
      </c>
      <c r="K4400">
        <v>2894.4</v>
      </c>
      <c r="L4400">
        <v>1910.3040000000001</v>
      </c>
      <c r="M4400">
        <v>28944</v>
      </c>
      <c r="N4400" t="s">
        <v>89</v>
      </c>
      <c r="O4400" t="s">
        <v>23</v>
      </c>
      <c r="P4400" t="s">
        <v>121</v>
      </c>
      <c r="Q4400" t="s">
        <v>33</v>
      </c>
      <c r="R4400">
        <v>2016</v>
      </c>
    </row>
    <row r="4401" spans="1:18" x14ac:dyDescent="0.3">
      <c r="A4401" t="s">
        <v>4619</v>
      </c>
      <c r="B4401" s="1">
        <v>43498</v>
      </c>
      <c r="C4401" s="1">
        <v>43502</v>
      </c>
      <c r="D4401">
        <v>12</v>
      </c>
      <c r="E4401" t="s">
        <v>19</v>
      </c>
      <c r="F4401" t="s">
        <v>3246</v>
      </c>
      <c r="G4401" t="s">
        <v>1362</v>
      </c>
      <c r="H4401">
        <v>86</v>
      </c>
      <c r="I4401">
        <v>4</v>
      </c>
      <c r="J4401">
        <v>11</v>
      </c>
      <c r="K4401">
        <v>1185.9000000000001</v>
      </c>
      <c r="L4401">
        <v>794.553</v>
      </c>
      <c r="M4401">
        <v>13044.9</v>
      </c>
      <c r="N4401" t="s">
        <v>155</v>
      </c>
      <c r="O4401" t="s">
        <v>812</v>
      </c>
      <c r="P4401" t="s">
        <v>412</v>
      </c>
      <c r="Q4401" t="s">
        <v>413</v>
      </c>
      <c r="R4401">
        <v>5018</v>
      </c>
    </row>
    <row r="4402" spans="1:18" x14ac:dyDescent="0.3">
      <c r="A4402" t="s">
        <v>4620</v>
      </c>
      <c r="B4402" s="1">
        <v>43499</v>
      </c>
      <c r="C4402" s="1">
        <v>43507</v>
      </c>
      <c r="D4402">
        <v>33</v>
      </c>
      <c r="E4402" t="s">
        <v>19</v>
      </c>
      <c r="F4402" t="s">
        <v>3246</v>
      </c>
      <c r="G4402" t="s">
        <v>1362</v>
      </c>
      <c r="H4402">
        <v>1</v>
      </c>
      <c r="I4402">
        <v>9</v>
      </c>
      <c r="J4402">
        <v>8</v>
      </c>
      <c r="K4402">
        <v>1695.1</v>
      </c>
      <c r="L4402">
        <v>1203.521</v>
      </c>
      <c r="M4402">
        <v>13560.8</v>
      </c>
      <c r="N4402" t="s">
        <v>166</v>
      </c>
      <c r="O4402" t="s">
        <v>795</v>
      </c>
      <c r="P4402" t="s">
        <v>147</v>
      </c>
      <c r="Q4402" t="s">
        <v>74</v>
      </c>
      <c r="R4402">
        <v>1011</v>
      </c>
    </row>
    <row r="4403" spans="1:18" x14ac:dyDescent="0.3">
      <c r="A4403" t="s">
        <v>4621</v>
      </c>
      <c r="B4403" s="1">
        <v>43500</v>
      </c>
      <c r="C4403" s="1">
        <v>43515</v>
      </c>
      <c r="D4403">
        <v>24</v>
      </c>
      <c r="E4403" t="s">
        <v>19</v>
      </c>
      <c r="F4403" t="s">
        <v>3246</v>
      </c>
      <c r="G4403" t="s">
        <v>1362</v>
      </c>
      <c r="H4403">
        <v>12</v>
      </c>
      <c r="I4403">
        <v>12</v>
      </c>
      <c r="J4403">
        <v>8</v>
      </c>
      <c r="K4403">
        <v>1025.0999999999999</v>
      </c>
      <c r="L4403">
        <v>861.08399999999995</v>
      </c>
      <c r="M4403">
        <v>8200.7999999999993</v>
      </c>
      <c r="N4403" t="s">
        <v>326</v>
      </c>
      <c r="O4403" t="s">
        <v>793</v>
      </c>
      <c r="P4403" t="s">
        <v>144</v>
      </c>
      <c r="Q4403" t="s">
        <v>29</v>
      </c>
      <c r="R4403">
        <v>610</v>
      </c>
    </row>
    <row r="4404" spans="1:18" x14ac:dyDescent="0.3">
      <c r="A4404" t="s">
        <v>4622</v>
      </c>
      <c r="B4404" s="1">
        <v>43501</v>
      </c>
      <c r="C4404" s="1">
        <v>43508</v>
      </c>
      <c r="D4404">
        <v>49</v>
      </c>
      <c r="E4404" t="s">
        <v>19</v>
      </c>
      <c r="F4404" t="s">
        <v>3246</v>
      </c>
      <c r="G4404" t="s">
        <v>1362</v>
      </c>
      <c r="H4404">
        <v>86</v>
      </c>
      <c r="I4404">
        <v>11</v>
      </c>
      <c r="J4404">
        <v>12</v>
      </c>
      <c r="K4404">
        <v>207.7</v>
      </c>
      <c r="L4404">
        <v>141.23599999999999</v>
      </c>
      <c r="M4404">
        <v>2492.4</v>
      </c>
      <c r="N4404" t="s">
        <v>135</v>
      </c>
      <c r="O4404" t="s">
        <v>593</v>
      </c>
      <c r="P4404" t="s">
        <v>412</v>
      </c>
      <c r="Q4404" t="s">
        <v>413</v>
      </c>
      <c r="R4404">
        <v>5018</v>
      </c>
    </row>
    <row r="4405" spans="1:18" x14ac:dyDescent="0.3">
      <c r="A4405" t="s">
        <v>4623</v>
      </c>
      <c r="B4405" s="1">
        <v>43503</v>
      </c>
      <c r="C4405" s="1">
        <v>43512</v>
      </c>
      <c r="D4405">
        <v>17</v>
      </c>
      <c r="E4405" t="s">
        <v>19</v>
      </c>
      <c r="F4405" t="s">
        <v>3246</v>
      </c>
      <c r="G4405" t="s">
        <v>1362</v>
      </c>
      <c r="H4405">
        <v>10</v>
      </c>
      <c r="I4405">
        <v>2</v>
      </c>
      <c r="J4405">
        <v>9</v>
      </c>
      <c r="K4405">
        <v>1748.7</v>
      </c>
      <c r="L4405">
        <v>1136.655</v>
      </c>
      <c r="M4405">
        <v>15738.3</v>
      </c>
      <c r="N4405" t="s">
        <v>270</v>
      </c>
      <c r="O4405" t="s">
        <v>334</v>
      </c>
      <c r="P4405" t="s">
        <v>266</v>
      </c>
      <c r="Q4405" t="s">
        <v>71</v>
      </c>
      <c r="R4405">
        <v>3620</v>
      </c>
    </row>
    <row r="4406" spans="1:18" x14ac:dyDescent="0.3">
      <c r="A4406" t="s">
        <v>4624</v>
      </c>
      <c r="B4406" s="1">
        <v>43503</v>
      </c>
      <c r="C4406" s="1">
        <v>43509</v>
      </c>
      <c r="D4406">
        <v>44</v>
      </c>
      <c r="E4406" t="s">
        <v>19</v>
      </c>
      <c r="F4406" t="s">
        <v>3246</v>
      </c>
      <c r="G4406" t="s">
        <v>1362</v>
      </c>
      <c r="H4406">
        <v>45</v>
      </c>
      <c r="I4406">
        <v>5</v>
      </c>
      <c r="J4406">
        <v>9</v>
      </c>
      <c r="K4406">
        <v>1956.4</v>
      </c>
      <c r="L4406">
        <v>1604.248</v>
      </c>
      <c r="M4406">
        <v>17607.599999999999</v>
      </c>
      <c r="N4406" t="s">
        <v>27</v>
      </c>
      <c r="O4406" t="s">
        <v>699</v>
      </c>
      <c r="P4406" t="s">
        <v>540</v>
      </c>
      <c r="Q4406" t="s">
        <v>114</v>
      </c>
      <c r="R4406">
        <v>9400</v>
      </c>
    </row>
    <row r="4407" spans="1:18" x14ac:dyDescent="0.3">
      <c r="A4407" t="s">
        <v>4625</v>
      </c>
      <c r="B4407" s="1">
        <v>43504</v>
      </c>
      <c r="C4407" s="1">
        <v>43518</v>
      </c>
      <c r="D4407">
        <v>49</v>
      </c>
      <c r="E4407" t="s">
        <v>19</v>
      </c>
      <c r="F4407" t="s">
        <v>3246</v>
      </c>
      <c r="G4407" t="s">
        <v>1362</v>
      </c>
      <c r="H4407">
        <v>57</v>
      </c>
      <c r="I4407">
        <v>7</v>
      </c>
      <c r="J4407">
        <v>7</v>
      </c>
      <c r="K4407">
        <v>2626.4</v>
      </c>
      <c r="L4407">
        <v>1339.4639999999999</v>
      </c>
      <c r="M4407">
        <v>18384.8</v>
      </c>
      <c r="N4407" t="s">
        <v>135</v>
      </c>
      <c r="O4407" t="s">
        <v>23</v>
      </c>
      <c r="P4407" t="s">
        <v>173</v>
      </c>
      <c r="Q4407" t="s">
        <v>174</v>
      </c>
      <c r="R4407">
        <v>3434</v>
      </c>
    </row>
    <row r="4408" spans="1:18" x14ac:dyDescent="0.3">
      <c r="A4408" t="s">
        <v>4626</v>
      </c>
      <c r="B4408" s="1">
        <v>43505</v>
      </c>
      <c r="C4408" s="1">
        <v>43511</v>
      </c>
      <c r="D4408">
        <v>5</v>
      </c>
      <c r="E4408" t="s">
        <v>19</v>
      </c>
      <c r="F4408" t="s">
        <v>3246</v>
      </c>
      <c r="G4408" t="s">
        <v>1362</v>
      </c>
      <c r="H4408">
        <v>82</v>
      </c>
      <c r="I4408">
        <v>7</v>
      </c>
      <c r="J4408">
        <v>7</v>
      </c>
      <c r="K4408">
        <v>1701.8</v>
      </c>
      <c r="L4408">
        <v>748.79200000000003</v>
      </c>
      <c r="M4408">
        <v>11912.6</v>
      </c>
      <c r="N4408" t="s">
        <v>52</v>
      </c>
      <c r="O4408" t="s">
        <v>23</v>
      </c>
      <c r="P4408" t="s">
        <v>156</v>
      </c>
      <c r="Q4408" t="s">
        <v>151</v>
      </c>
      <c r="R4408">
        <v>3411</v>
      </c>
    </row>
    <row r="4409" spans="1:18" x14ac:dyDescent="0.3">
      <c r="A4409" t="s">
        <v>4627</v>
      </c>
      <c r="B4409" s="1">
        <v>43505</v>
      </c>
      <c r="C4409" s="1">
        <v>43517</v>
      </c>
      <c r="D4409">
        <v>47</v>
      </c>
      <c r="E4409" t="s">
        <v>19</v>
      </c>
      <c r="F4409" t="s">
        <v>3246</v>
      </c>
      <c r="G4409" t="s">
        <v>1362</v>
      </c>
      <c r="H4409">
        <v>73</v>
      </c>
      <c r="I4409">
        <v>7</v>
      </c>
      <c r="J4409">
        <v>12</v>
      </c>
      <c r="K4409">
        <v>254.6</v>
      </c>
      <c r="L4409">
        <v>180.76599999999999</v>
      </c>
      <c r="M4409">
        <v>3055.2</v>
      </c>
      <c r="N4409" t="s">
        <v>218</v>
      </c>
      <c r="O4409" t="s">
        <v>23</v>
      </c>
      <c r="P4409" t="s">
        <v>176</v>
      </c>
      <c r="Q4409" t="s">
        <v>177</v>
      </c>
      <c r="R4409">
        <v>2120</v>
      </c>
    </row>
    <row r="4410" spans="1:18" x14ac:dyDescent="0.3">
      <c r="A4410" t="s">
        <v>4628</v>
      </c>
      <c r="B4410" s="1">
        <v>43505</v>
      </c>
      <c r="C4410" s="1">
        <v>43517</v>
      </c>
      <c r="D4410">
        <v>18</v>
      </c>
      <c r="E4410" t="s">
        <v>19</v>
      </c>
      <c r="F4410" t="s">
        <v>3246</v>
      </c>
      <c r="G4410" t="s">
        <v>1362</v>
      </c>
      <c r="H4410">
        <v>16</v>
      </c>
      <c r="I4410">
        <v>7</v>
      </c>
      <c r="J4410">
        <v>8</v>
      </c>
      <c r="K4410">
        <v>1005</v>
      </c>
      <c r="L4410">
        <v>713.55</v>
      </c>
      <c r="M4410">
        <v>8040</v>
      </c>
      <c r="N4410" t="s">
        <v>116</v>
      </c>
      <c r="O4410" t="s">
        <v>23</v>
      </c>
      <c r="P4410" t="s">
        <v>221</v>
      </c>
      <c r="Q4410" t="s">
        <v>58</v>
      </c>
      <c r="R4410">
        <v>3210</v>
      </c>
    </row>
    <row r="4411" spans="1:18" x14ac:dyDescent="0.3">
      <c r="A4411" t="s">
        <v>4629</v>
      </c>
      <c r="B4411" s="1">
        <v>43506</v>
      </c>
      <c r="C4411" s="1">
        <v>43520</v>
      </c>
      <c r="D4411">
        <v>22</v>
      </c>
      <c r="E4411" t="s">
        <v>19</v>
      </c>
      <c r="F4411" t="s">
        <v>3246</v>
      </c>
      <c r="G4411" t="s">
        <v>1362</v>
      </c>
      <c r="H4411">
        <v>44</v>
      </c>
      <c r="I4411">
        <v>7</v>
      </c>
      <c r="J4411">
        <v>12</v>
      </c>
      <c r="K4411">
        <v>2391.9</v>
      </c>
      <c r="L4411">
        <v>1387.3019999999999</v>
      </c>
      <c r="M4411">
        <v>28702.799999999999</v>
      </c>
      <c r="N4411" t="s">
        <v>392</v>
      </c>
      <c r="O4411" t="s">
        <v>23</v>
      </c>
      <c r="P4411" t="s">
        <v>345</v>
      </c>
      <c r="Q4411" t="s">
        <v>139</v>
      </c>
      <c r="R4411">
        <v>4930</v>
      </c>
    </row>
    <row r="4412" spans="1:18" x14ac:dyDescent="0.3">
      <c r="A4412" t="s">
        <v>4630</v>
      </c>
      <c r="B4412" s="1">
        <v>43506</v>
      </c>
      <c r="C4412" s="1">
        <v>43515</v>
      </c>
      <c r="D4412">
        <v>8</v>
      </c>
      <c r="E4412" t="s">
        <v>19</v>
      </c>
      <c r="F4412" t="s">
        <v>3246</v>
      </c>
      <c r="G4412" t="s">
        <v>1362</v>
      </c>
      <c r="H4412">
        <v>9</v>
      </c>
      <c r="I4412">
        <v>7</v>
      </c>
      <c r="J4412">
        <v>8</v>
      </c>
      <c r="K4412">
        <v>1065.3</v>
      </c>
      <c r="L4412">
        <v>617.87400000000002</v>
      </c>
      <c r="M4412">
        <v>8522.4</v>
      </c>
      <c r="N4412" t="s">
        <v>99</v>
      </c>
      <c r="O4412" t="s">
        <v>23</v>
      </c>
      <c r="P4412" t="s">
        <v>153</v>
      </c>
      <c r="Q4412" t="s">
        <v>129</v>
      </c>
      <c r="R4412">
        <v>9010</v>
      </c>
    </row>
    <row r="4413" spans="1:18" x14ac:dyDescent="0.3">
      <c r="A4413" t="s">
        <v>4631</v>
      </c>
      <c r="B4413" s="1">
        <v>43507</v>
      </c>
      <c r="C4413" s="1">
        <v>43512</v>
      </c>
      <c r="D4413">
        <v>19</v>
      </c>
      <c r="E4413" t="s">
        <v>19</v>
      </c>
      <c r="F4413" t="s">
        <v>3246</v>
      </c>
      <c r="G4413" t="s">
        <v>1362</v>
      </c>
      <c r="H4413">
        <v>70</v>
      </c>
      <c r="I4413">
        <v>1</v>
      </c>
      <c r="J4413">
        <v>7</v>
      </c>
      <c r="K4413">
        <v>1018.4</v>
      </c>
      <c r="L4413">
        <v>814.72</v>
      </c>
      <c r="M4413">
        <v>7128.8</v>
      </c>
      <c r="N4413" t="s">
        <v>103</v>
      </c>
      <c r="O4413" t="s">
        <v>471</v>
      </c>
      <c r="P4413" t="s">
        <v>50</v>
      </c>
      <c r="Q4413" t="s">
        <v>29</v>
      </c>
      <c r="R4413">
        <v>604</v>
      </c>
    </row>
    <row r="4414" spans="1:18" x14ac:dyDescent="0.3">
      <c r="A4414" t="s">
        <v>4632</v>
      </c>
      <c r="B4414" s="1">
        <v>43509</v>
      </c>
      <c r="C4414" s="1">
        <v>43520</v>
      </c>
      <c r="D4414">
        <v>26</v>
      </c>
      <c r="E4414" t="s">
        <v>19</v>
      </c>
      <c r="F4414" t="s">
        <v>3246</v>
      </c>
      <c r="G4414" t="s">
        <v>1362</v>
      </c>
      <c r="H4414">
        <v>43</v>
      </c>
      <c r="I4414">
        <v>1</v>
      </c>
      <c r="J4414">
        <v>8</v>
      </c>
      <c r="K4414">
        <v>1681.7</v>
      </c>
      <c r="L4414">
        <v>706.31399999999996</v>
      </c>
      <c r="M4414">
        <v>13453.6</v>
      </c>
      <c r="N4414" t="s">
        <v>162</v>
      </c>
      <c r="O4414" t="s">
        <v>471</v>
      </c>
      <c r="P4414" t="s">
        <v>249</v>
      </c>
      <c r="Q4414" t="s">
        <v>74</v>
      </c>
      <c r="R4414">
        <v>1041</v>
      </c>
    </row>
    <row r="4415" spans="1:18" x14ac:dyDescent="0.3">
      <c r="A4415" t="s">
        <v>4633</v>
      </c>
      <c r="B4415" s="1">
        <v>43510</v>
      </c>
      <c r="C4415" s="1">
        <v>43520</v>
      </c>
      <c r="D4415">
        <v>7</v>
      </c>
      <c r="E4415" t="s">
        <v>19</v>
      </c>
      <c r="F4415" t="s">
        <v>3246</v>
      </c>
      <c r="G4415" t="s">
        <v>1362</v>
      </c>
      <c r="H4415">
        <v>1</v>
      </c>
      <c r="I4415">
        <v>2</v>
      </c>
      <c r="J4415">
        <v>10</v>
      </c>
      <c r="K4415">
        <v>1728.6</v>
      </c>
      <c r="L4415">
        <v>1158.162</v>
      </c>
      <c r="M4415">
        <v>17286</v>
      </c>
      <c r="N4415" t="s">
        <v>169</v>
      </c>
      <c r="O4415" t="s">
        <v>334</v>
      </c>
      <c r="P4415" t="s">
        <v>147</v>
      </c>
      <c r="Q4415" t="s">
        <v>74</v>
      </c>
      <c r="R4415">
        <v>1011</v>
      </c>
    </row>
    <row r="4416" spans="1:18" x14ac:dyDescent="0.3">
      <c r="A4416" t="s">
        <v>4634</v>
      </c>
      <c r="B4416" s="1">
        <v>43510</v>
      </c>
      <c r="C4416" s="1">
        <v>43519</v>
      </c>
      <c r="D4416">
        <v>4</v>
      </c>
      <c r="E4416" t="s">
        <v>19</v>
      </c>
      <c r="F4416" t="s">
        <v>3246</v>
      </c>
      <c r="G4416" t="s">
        <v>1362</v>
      </c>
      <c r="H4416">
        <v>94</v>
      </c>
      <c r="I4416">
        <v>11</v>
      </c>
      <c r="J4416">
        <v>5</v>
      </c>
      <c r="K4416">
        <v>1092.0999999999999</v>
      </c>
      <c r="L4416">
        <v>469.60300000000001</v>
      </c>
      <c r="M4416">
        <v>5460.5</v>
      </c>
      <c r="N4416" t="s">
        <v>482</v>
      </c>
      <c r="O4416" t="s">
        <v>593</v>
      </c>
      <c r="P4416" t="s">
        <v>60</v>
      </c>
      <c r="Q4416" t="s">
        <v>61</v>
      </c>
      <c r="R4416">
        <v>6021</v>
      </c>
    </row>
    <row r="4417" spans="1:18" x14ac:dyDescent="0.3">
      <c r="A4417" t="s">
        <v>4635</v>
      </c>
      <c r="B4417" s="1">
        <v>43510</v>
      </c>
      <c r="C4417" s="1">
        <v>43517</v>
      </c>
      <c r="D4417">
        <v>24</v>
      </c>
      <c r="E4417" t="s">
        <v>19</v>
      </c>
      <c r="F4417" t="s">
        <v>3246</v>
      </c>
      <c r="G4417" t="s">
        <v>1362</v>
      </c>
      <c r="H4417">
        <v>78</v>
      </c>
      <c r="I4417">
        <v>13</v>
      </c>
      <c r="J4417">
        <v>9</v>
      </c>
      <c r="K4417">
        <v>1065.3</v>
      </c>
      <c r="L4417">
        <v>521.99699999999996</v>
      </c>
      <c r="M4417">
        <v>9587.7000000000007</v>
      </c>
      <c r="N4417" t="s">
        <v>326</v>
      </c>
      <c r="O4417" t="s">
        <v>779</v>
      </c>
      <c r="P4417" t="s">
        <v>503</v>
      </c>
      <c r="Q4417" t="s">
        <v>33</v>
      </c>
      <c r="R4417">
        <v>2102</v>
      </c>
    </row>
    <row r="4418" spans="1:18" x14ac:dyDescent="0.3">
      <c r="A4418" t="s">
        <v>4636</v>
      </c>
      <c r="B4418" s="1">
        <v>43512</v>
      </c>
      <c r="C4418" s="1">
        <v>43517</v>
      </c>
      <c r="D4418">
        <v>12</v>
      </c>
      <c r="E4418" t="s">
        <v>19</v>
      </c>
      <c r="F4418" t="s">
        <v>3246</v>
      </c>
      <c r="G4418" t="s">
        <v>1362</v>
      </c>
      <c r="H4418">
        <v>41</v>
      </c>
      <c r="I4418">
        <v>1</v>
      </c>
      <c r="J4418">
        <v>5</v>
      </c>
      <c r="K4418">
        <v>234.5</v>
      </c>
      <c r="L4418">
        <v>117.25</v>
      </c>
      <c r="M4418">
        <v>1172.5</v>
      </c>
      <c r="N4418" t="s">
        <v>155</v>
      </c>
      <c r="O4418" t="s">
        <v>471</v>
      </c>
      <c r="P4418" t="s">
        <v>43</v>
      </c>
      <c r="Q4418" t="s">
        <v>44</v>
      </c>
      <c r="R4418">
        <v>4310</v>
      </c>
    </row>
    <row r="4419" spans="1:18" x14ac:dyDescent="0.3">
      <c r="A4419" t="s">
        <v>4637</v>
      </c>
      <c r="B4419" s="1">
        <v>43512</v>
      </c>
      <c r="C4419" s="1">
        <v>43525</v>
      </c>
      <c r="D4419">
        <v>4</v>
      </c>
      <c r="E4419" t="s">
        <v>19</v>
      </c>
      <c r="F4419" t="s">
        <v>3246</v>
      </c>
      <c r="G4419" t="s">
        <v>1362</v>
      </c>
      <c r="H4419">
        <v>74</v>
      </c>
      <c r="I4419">
        <v>7</v>
      </c>
      <c r="J4419">
        <v>9</v>
      </c>
      <c r="K4419">
        <v>5936.2</v>
      </c>
      <c r="L4419">
        <v>3561.72</v>
      </c>
      <c r="M4419">
        <v>53425.8</v>
      </c>
      <c r="N4419" t="s">
        <v>482</v>
      </c>
      <c r="O4419" t="s">
        <v>23</v>
      </c>
      <c r="P4419" t="s">
        <v>87</v>
      </c>
      <c r="Q4419" t="s">
        <v>25</v>
      </c>
      <c r="R4419">
        <v>8023</v>
      </c>
    </row>
    <row r="4420" spans="1:18" x14ac:dyDescent="0.3">
      <c r="A4420" t="s">
        <v>4638</v>
      </c>
      <c r="B4420" s="1">
        <v>43513</v>
      </c>
      <c r="C4420" s="1">
        <v>43528</v>
      </c>
      <c r="D4420">
        <v>31</v>
      </c>
      <c r="E4420" t="s">
        <v>19</v>
      </c>
      <c r="F4420" t="s">
        <v>3246</v>
      </c>
      <c r="G4420" t="s">
        <v>1362</v>
      </c>
      <c r="H4420">
        <v>94</v>
      </c>
      <c r="I4420">
        <v>9</v>
      </c>
      <c r="J4420">
        <v>9</v>
      </c>
      <c r="K4420">
        <v>261.3</v>
      </c>
      <c r="L4420">
        <v>198.58799999999999</v>
      </c>
      <c r="M4420">
        <v>2351.6999999999998</v>
      </c>
      <c r="N4420" t="s">
        <v>149</v>
      </c>
      <c r="O4420" t="s">
        <v>795</v>
      </c>
      <c r="P4420" t="s">
        <v>60</v>
      </c>
      <c r="Q4420" t="s">
        <v>61</v>
      </c>
      <c r="R4420">
        <v>6021</v>
      </c>
    </row>
    <row r="4421" spans="1:18" x14ac:dyDescent="0.3">
      <c r="A4421" t="s">
        <v>4639</v>
      </c>
      <c r="B4421" s="1">
        <v>43513</v>
      </c>
      <c r="C4421" s="1">
        <v>43531</v>
      </c>
      <c r="D4421">
        <v>37</v>
      </c>
      <c r="E4421" t="s">
        <v>19</v>
      </c>
      <c r="F4421" t="s">
        <v>3246</v>
      </c>
      <c r="G4421" t="s">
        <v>1362</v>
      </c>
      <c r="H4421">
        <v>81</v>
      </c>
      <c r="I4421">
        <v>6</v>
      </c>
      <c r="J4421">
        <v>9</v>
      </c>
      <c r="K4421">
        <v>1045.2</v>
      </c>
      <c r="L4421">
        <v>522.6</v>
      </c>
      <c r="M4421">
        <v>9406.7999999999993</v>
      </c>
      <c r="N4421" t="s">
        <v>106</v>
      </c>
      <c r="O4421" t="s">
        <v>785</v>
      </c>
      <c r="P4421" t="s">
        <v>223</v>
      </c>
      <c r="Q4421" t="s">
        <v>224</v>
      </c>
      <c r="R4421">
        <v>3010</v>
      </c>
    </row>
    <row r="4422" spans="1:18" x14ac:dyDescent="0.3">
      <c r="A4422" t="s">
        <v>4640</v>
      </c>
      <c r="B4422" s="1">
        <v>43514</v>
      </c>
      <c r="C4422" s="1">
        <v>43528</v>
      </c>
      <c r="D4422">
        <v>41</v>
      </c>
      <c r="E4422" t="s">
        <v>19</v>
      </c>
      <c r="F4422" t="s">
        <v>3246</v>
      </c>
      <c r="G4422" t="s">
        <v>1362</v>
      </c>
      <c r="H4422">
        <v>64</v>
      </c>
      <c r="I4422">
        <v>2</v>
      </c>
      <c r="J4422">
        <v>9</v>
      </c>
      <c r="K4422">
        <v>1902.8</v>
      </c>
      <c r="L4422">
        <v>818.20399999999995</v>
      </c>
      <c r="M4422">
        <v>17125.2</v>
      </c>
      <c r="N4422" t="s">
        <v>321</v>
      </c>
      <c r="O4422" t="s">
        <v>334</v>
      </c>
      <c r="P4422" t="s">
        <v>28</v>
      </c>
      <c r="Q4422" t="s">
        <v>29</v>
      </c>
      <c r="R4422">
        <v>600</v>
      </c>
    </row>
    <row r="4423" spans="1:18" x14ac:dyDescent="0.3">
      <c r="A4423" t="s">
        <v>4641</v>
      </c>
      <c r="B4423" s="1">
        <v>43514</v>
      </c>
      <c r="C4423" s="1">
        <v>43520</v>
      </c>
      <c r="D4423">
        <v>12</v>
      </c>
      <c r="E4423" t="s">
        <v>19</v>
      </c>
      <c r="F4423" t="s">
        <v>3246</v>
      </c>
      <c r="G4423" t="s">
        <v>1362</v>
      </c>
      <c r="H4423">
        <v>69</v>
      </c>
      <c r="I4423">
        <v>7</v>
      </c>
      <c r="J4423">
        <v>7</v>
      </c>
      <c r="K4423">
        <v>1902.8</v>
      </c>
      <c r="L4423">
        <v>1427.1</v>
      </c>
      <c r="M4423">
        <v>13319.6</v>
      </c>
      <c r="N4423" t="s">
        <v>155</v>
      </c>
      <c r="O4423" t="s">
        <v>23</v>
      </c>
      <c r="P4423" t="s">
        <v>93</v>
      </c>
      <c r="Q4423" t="s">
        <v>94</v>
      </c>
      <c r="R4423">
        <v>7022</v>
      </c>
    </row>
    <row r="4424" spans="1:18" x14ac:dyDescent="0.3">
      <c r="A4424" t="s">
        <v>4642</v>
      </c>
      <c r="B4424" s="1">
        <v>43516</v>
      </c>
      <c r="C4424" s="1">
        <v>43521</v>
      </c>
      <c r="D4424">
        <v>31</v>
      </c>
      <c r="E4424" t="s">
        <v>19</v>
      </c>
      <c r="F4424" t="s">
        <v>3246</v>
      </c>
      <c r="G4424" t="s">
        <v>1362</v>
      </c>
      <c r="H4424">
        <v>9</v>
      </c>
      <c r="I4424">
        <v>2</v>
      </c>
      <c r="J4424">
        <v>10</v>
      </c>
      <c r="K4424">
        <v>1112.2</v>
      </c>
      <c r="L4424">
        <v>745.17399999999998</v>
      </c>
      <c r="M4424">
        <v>11122</v>
      </c>
      <c r="N4424" t="s">
        <v>149</v>
      </c>
      <c r="O4424" t="s">
        <v>334</v>
      </c>
      <c r="P4424" t="s">
        <v>153</v>
      </c>
      <c r="Q4424" t="s">
        <v>129</v>
      </c>
      <c r="R4424">
        <v>9010</v>
      </c>
    </row>
    <row r="4425" spans="1:18" x14ac:dyDescent="0.3">
      <c r="A4425" t="s">
        <v>4643</v>
      </c>
      <c r="B4425" s="1">
        <v>43517</v>
      </c>
      <c r="C4425" s="1">
        <v>43521</v>
      </c>
      <c r="D4425">
        <v>24</v>
      </c>
      <c r="E4425" t="s">
        <v>19</v>
      </c>
      <c r="F4425" t="s">
        <v>3246</v>
      </c>
      <c r="G4425" t="s">
        <v>1362</v>
      </c>
      <c r="H4425">
        <v>46</v>
      </c>
      <c r="I4425">
        <v>5</v>
      </c>
      <c r="J4425">
        <v>5</v>
      </c>
      <c r="K4425">
        <v>5996.5</v>
      </c>
      <c r="L4425">
        <v>3777.7950000000001</v>
      </c>
      <c r="M4425">
        <v>29982.5</v>
      </c>
      <c r="N4425" t="s">
        <v>326</v>
      </c>
      <c r="O4425" t="s">
        <v>699</v>
      </c>
      <c r="P4425" t="s">
        <v>199</v>
      </c>
      <c r="Q4425" t="s">
        <v>200</v>
      </c>
      <c r="R4425">
        <v>9522</v>
      </c>
    </row>
    <row r="4426" spans="1:18" x14ac:dyDescent="0.3">
      <c r="A4426" t="s">
        <v>4644</v>
      </c>
      <c r="B4426" s="1">
        <v>43517</v>
      </c>
      <c r="C4426" s="1">
        <v>43520</v>
      </c>
      <c r="D4426">
        <v>32</v>
      </c>
      <c r="E4426" t="s">
        <v>19</v>
      </c>
      <c r="F4426" t="s">
        <v>3246</v>
      </c>
      <c r="G4426" t="s">
        <v>1362</v>
      </c>
      <c r="H4426">
        <v>71</v>
      </c>
      <c r="I4426">
        <v>7</v>
      </c>
      <c r="J4426">
        <v>10</v>
      </c>
      <c r="K4426">
        <v>2257.9</v>
      </c>
      <c r="L4426">
        <v>1151.529</v>
      </c>
      <c r="M4426">
        <v>22579</v>
      </c>
      <c r="N4426" t="s">
        <v>280</v>
      </c>
      <c r="O4426" t="s">
        <v>23</v>
      </c>
      <c r="P4426" t="s">
        <v>190</v>
      </c>
      <c r="Q4426" t="s">
        <v>191</v>
      </c>
      <c r="R4426">
        <v>9305</v>
      </c>
    </row>
    <row r="4427" spans="1:18" x14ac:dyDescent="0.3">
      <c r="A4427" t="s">
        <v>4645</v>
      </c>
      <c r="B4427" s="1">
        <v>43519</v>
      </c>
      <c r="C4427" s="1">
        <v>43524</v>
      </c>
      <c r="D4427">
        <v>24</v>
      </c>
      <c r="E4427" t="s">
        <v>19</v>
      </c>
      <c r="F4427" t="s">
        <v>3246</v>
      </c>
      <c r="G4427" t="s">
        <v>1362</v>
      </c>
      <c r="H4427">
        <v>84</v>
      </c>
      <c r="I4427">
        <v>11</v>
      </c>
      <c r="J4427">
        <v>5</v>
      </c>
      <c r="K4427">
        <v>180.9</v>
      </c>
      <c r="L4427">
        <v>133.86600000000001</v>
      </c>
      <c r="M4427">
        <v>904.5</v>
      </c>
      <c r="N4427" t="s">
        <v>326</v>
      </c>
      <c r="O4427" t="s">
        <v>593</v>
      </c>
      <c r="P4427" t="s">
        <v>121</v>
      </c>
      <c r="Q4427" t="s">
        <v>33</v>
      </c>
      <c r="R4427">
        <v>2016</v>
      </c>
    </row>
    <row r="4428" spans="1:18" x14ac:dyDescent="0.3">
      <c r="A4428" t="s">
        <v>4646</v>
      </c>
      <c r="B4428" s="1">
        <v>43519</v>
      </c>
      <c r="C4428" s="1">
        <v>43526</v>
      </c>
      <c r="D4428">
        <v>9</v>
      </c>
      <c r="E4428" t="s">
        <v>19</v>
      </c>
      <c r="F4428" t="s">
        <v>3246</v>
      </c>
      <c r="G4428" t="s">
        <v>1362</v>
      </c>
      <c r="H4428">
        <v>63</v>
      </c>
      <c r="I4428">
        <v>7</v>
      </c>
      <c r="J4428">
        <v>9</v>
      </c>
      <c r="K4428">
        <v>958.1</v>
      </c>
      <c r="L4428">
        <v>421.56400000000002</v>
      </c>
      <c r="M4428">
        <v>8622.9</v>
      </c>
      <c r="N4428" t="s">
        <v>311</v>
      </c>
      <c r="O4428" t="s">
        <v>23</v>
      </c>
      <c r="P4428" t="s">
        <v>319</v>
      </c>
      <c r="Q4428" t="s">
        <v>160</v>
      </c>
      <c r="R4428">
        <v>626</v>
      </c>
    </row>
    <row r="4429" spans="1:18" x14ac:dyDescent="0.3">
      <c r="A4429" t="s">
        <v>4647</v>
      </c>
      <c r="B4429" s="1">
        <v>43520</v>
      </c>
      <c r="C4429" s="1">
        <v>43534</v>
      </c>
      <c r="D4429">
        <v>33</v>
      </c>
      <c r="E4429" t="s">
        <v>19</v>
      </c>
      <c r="F4429" t="s">
        <v>3246</v>
      </c>
      <c r="G4429" t="s">
        <v>1362</v>
      </c>
      <c r="H4429">
        <v>28</v>
      </c>
      <c r="I4429">
        <v>11</v>
      </c>
      <c r="J4429">
        <v>7</v>
      </c>
      <c r="K4429">
        <v>1031.8</v>
      </c>
      <c r="L4429">
        <v>464.31</v>
      </c>
      <c r="M4429">
        <v>7222.6</v>
      </c>
      <c r="N4429" t="s">
        <v>166</v>
      </c>
      <c r="O4429" t="s">
        <v>593</v>
      </c>
      <c r="P4429" t="s">
        <v>170</v>
      </c>
      <c r="Q4429" t="s">
        <v>40</v>
      </c>
      <c r="R4429">
        <v>4110</v>
      </c>
    </row>
    <row r="4430" spans="1:18" x14ac:dyDescent="0.3">
      <c r="A4430" t="s">
        <v>4648</v>
      </c>
      <c r="B4430" s="1">
        <v>43522</v>
      </c>
      <c r="C4430" s="1">
        <v>43534</v>
      </c>
      <c r="D4430">
        <v>49</v>
      </c>
      <c r="E4430" t="s">
        <v>19</v>
      </c>
      <c r="F4430" t="s">
        <v>3246</v>
      </c>
      <c r="G4430" t="s">
        <v>1362</v>
      </c>
      <c r="H4430">
        <v>98</v>
      </c>
      <c r="I4430">
        <v>2</v>
      </c>
      <c r="J4430">
        <v>8</v>
      </c>
      <c r="K4430">
        <v>2438.8000000000002</v>
      </c>
      <c r="L4430">
        <v>1999.816</v>
      </c>
      <c r="M4430">
        <v>19510.400000000001</v>
      </c>
      <c r="N4430" t="s">
        <v>135</v>
      </c>
      <c r="O4430" t="s">
        <v>334</v>
      </c>
      <c r="P4430" t="s">
        <v>286</v>
      </c>
      <c r="Q4430" t="s">
        <v>287</v>
      </c>
      <c r="R4430">
        <v>3503</v>
      </c>
    </row>
    <row r="4431" spans="1:18" x14ac:dyDescent="0.3">
      <c r="A4431" t="s">
        <v>4649</v>
      </c>
      <c r="B4431" s="1">
        <v>43523</v>
      </c>
      <c r="C4431" s="1">
        <v>43532</v>
      </c>
      <c r="D4431">
        <v>22</v>
      </c>
      <c r="E4431" t="s">
        <v>19</v>
      </c>
      <c r="F4431" t="s">
        <v>3246</v>
      </c>
      <c r="G4431" t="s">
        <v>1362</v>
      </c>
      <c r="H4431">
        <v>62</v>
      </c>
      <c r="I4431">
        <v>4</v>
      </c>
      <c r="J4431">
        <v>12</v>
      </c>
      <c r="K4431">
        <v>1051.9000000000001</v>
      </c>
      <c r="L4431">
        <v>452.31700000000001</v>
      </c>
      <c r="M4431">
        <v>12622.8</v>
      </c>
      <c r="N4431" t="s">
        <v>392</v>
      </c>
      <c r="O4431" t="s">
        <v>812</v>
      </c>
      <c r="P4431" t="s">
        <v>64</v>
      </c>
      <c r="Q4431" t="s">
        <v>65</v>
      </c>
      <c r="R4431">
        <v>4730</v>
      </c>
    </row>
    <row r="4432" spans="1:18" x14ac:dyDescent="0.3">
      <c r="A4432" t="s">
        <v>4650</v>
      </c>
      <c r="B4432" s="1">
        <v>43524</v>
      </c>
      <c r="C4432" s="1">
        <v>43528</v>
      </c>
      <c r="D4432">
        <v>13</v>
      </c>
      <c r="E4432" t="s">
        <v>19</v>
      </c>
      <c r="F4432" t="s">
        <v>3246</v>
      </c>
      <c r="G4432" t="s">
        <v>1362</v>
      </c>
      <c r="H4432">
        <v>67</v>
      </c>
      <c r="I4432">
        <v>1</v>
      </c>
      <c r="J4432">
        <v>5</v>
      </c>
      <c r="K4432">
        <v>2740.3</v>
      </c>
      <c r="L4432">
        <v>1123.5229999999999</v>
      </c>
      <c r="M4432">
        <v>13701.5</v>
      </c>
      <c r="N4432" t="s">
        <v>69</v>
      </c>
      <c r="O4432" t="s">
        <v>471</v>
      </c>
      <c r="P4432" t="s">
        <v>150</v>
      </c>
      <c r="Q4432" t="s">
        <v>151</v>
      </c>
      <c r="R4432">
        <v>3420</v>
      </c>
    </row>
    <row r="4433" spans="1:18" x14ac:dyDescent="0.3">
      <c r="A4433" t="s">
        <v>4651</v>
      </c>
      <c r="B4433" s="1">
        <v>43524</v>
      </c>
      <c r="C4433" s="1">
        <v>43541</v>
      </c>
      <c r="D4433">
        <v>46</v>
      </c>
      <c r="E4433" t="s">
        <v>19</v>
      </c>
      <c r="F4433" t="s">
        <v>3246</v>
      </c>
      <c r="G4433" t="s">
        <v>1362</v>
      </c>
      <c r="H4433">
        <v>88</v>
      </c>
      <c r="I4433">
        <v>2</v>
      </c>
      <c r="J4433">
        <v>8</v>
      </c>
      <c r="K4433">
        <v>194.3</v>
      </c>
      <c r="L4433">
        <v>83.549000000000007</v>
      </c>
      <c r="M4433">
        <v>1554.4</v>
      </c>
      <c r="N4433" t="s">
        <v>42</v>
      </c>
      <c r="O4433" t="s">
        <v>334</v>
      </c>
      <c r="P4433" t="s">
        <v>577</v>
      </c>
      <c r="Q4433" t="s">
        <v>36</v>
      </c>
      <c r="R4433">
        <v>3334</v>
      </c>
    </row>
    <row r="4434" spans="1:18" x14ac:dyDescent="0.3">
      <c r="A4434" t="s">
        <v>4652</v>
      </c>
      <c r="B4434" s="1">
        <v>43524</v>
      </c>
      <c r="C4434" s="1">
        <v>43540</v>
      </c>
      <c r="D4434">
        <v>15</v>
      </c>
      <c r="E4434" t="s">
        <v>19</v>
      </c>
      <c r="F4434" t="s">
        <v>3246</v>
      </c>
      <c r="G4434" t="s">
        <v>1362</v>
      </c>
      <c r="H4434">
        <v>39</v>
      </c>
      <c r="I4434">
        <v>5</v>
      </c>
      <c r="J4434">
        <v>12</v>
      </c>
      <c r="K4434">
        <v>2680</v>
      </c>
      <c r="L4434">
        <v>1179.2</v>
      </c>
      <c r="M4434">
        <v>32160</v>
      </c>
      <c r="N4434" t="s">
        <v>342</v>
      </c>
      <c r="O4434" t="s">
        <v>699</v>
      </c>
      <c r="P4434" t="s">
        <v>57</v>
      </c>
      <c r="Q4434" t="s">
        <v>58</v>
      </c>
      <c r="R4434">
        <v>3210</v>
      </c>
    </row>
    <row r="4435" spans="1:18" x14ac:dyDescent="0.3">
      <c r="A4435" t="s">
        <v>4653</v>
      </c>
      <c r="B4435" s="1">
        <v>43525</v>
      </c>
      <c r="C4435" s="1">
        <v>43543</v>
      </c>
      <c r="D4435">
        <v>30</v>
      </c>
      <c r="E4435" t="s">
        <v>19</v>
      </c>
      <c r="F4435" t="s">
        <v>3246</v>
      </c>
      <c r="G4435" t="s">
        <v>1362</v>
      </c>
      <c r="H4435">
        <v>43</v>
      </c>
      <c r="I4435">
        <v>12</v>
      </c>
      <c r="J4435">
        <v>10</v>
      </c>
      <c r="K4435">
        <v>1112.2</v>
      </c>
      <c r="L4435">
        <v>867.51599999999996</v>
      </c>
      <c r="M4435">
        <v>11122</v>
      </c>
      <c r="N4435" t="s">
        <v>112</v>
      </c>
      <c r="O4435" t="s">
        <v>793</v>
      </c>
      <c r="P4435" t="s">
        <v>249</v>
      </c>
      <c r="Q4435" t="s">
        <v>74</v>
      </c>
      <c r="R4435">
        <v>1041</v>
      </c>
    </row>
    <row r="4436" spans="1:18" x14ac:dyDescent="0.3">
      <c r="A4436" t="s">
        <v>4654</v>
      </c>
      <c r="B4436" s="1">
        <v>43525</v>
      </c>
      <c r="C4436" s="1">
        <v>43529</v>
      </c>
      <c r="D4436">
        <v>11</v>
      </c>
      <c r="E4436" t="s">
        <v>19</v>
      </c>
      <c r="F4436" t="s">
        <v>3246</v>
      </c>
      <c r="G4436" t="s">
        <v>1362</v>
      </c>
      <c r="H4436">
        <v>29</v>
      </c>
      <c r="I4436">
        <v>7</v>
      </c>
      <c r="J4436">
        <v>5</v>
      </c>
      <c r="K4436">
        <v>6231</v>
      </c>
      <c r="L4436">
        <v>4174.7700000000004</v>
      </c>
      <c r="M4436">
        <v>31155</v>
      </c>
      <c r="N4436" t="s">
        <v>76</v>
      </c>
      <c r="O4436" t="s">
        <v>23</v>
      </c>
      <c r="P4436" t="s">
        <v>526</v>
      </c>
      <c r="Q4436" t="s">
        <v>527</v>
      </c>
      <c r="R4436">
        <v>7910</v>
      </c>
    </row>
    <row r="4437" spans="1:18" x14ac:dyDescent="0.3">
      <c r="A4437" t="s">
        <v>4655</v>
      </c>
      <c r="B4437" s="1">
        <v>43526</v>
      </c>
      <c r="C4437" s="1">
        <v>43529</v>
      </c>
      <c r="D4437">
        <v>6</v>
      </c>
      <c r="E4437" t="s">
        <v>19</v>
      </c>
      <c r="F4437" t="s">
        <v>3246</v>
      </c>
      <c r="G4437" t="s">
        <v>1362</v>
      </c>
      <c r="H4437">
        <v>30</v>
      </c>
      <c r="I4437">
        <v>1</v>
      </c>
      <c r="J4437">
        <v>10</v>
      </c>
      <c r="K4437">
        <v>3959.7</v>
      </c>
      <c r="L4437">
        <v>1663.0740000000001</v>
      </c>
      <c r="M4437">
        <v>39597</v>
      </c>
      <c r="N4437" t="s">
        <v>31</v>
      </c>
      <c r="O4437" t="s">
        <v>471</v>
      </c>
      <c r="P4437" t="s">
        <v>438</v>
      </c>
      <c r="Q4437" t="s">
        <v>118</v>
      </c>
      <c r="R4437">
        <v>112</v>
      </c>
    </row>
    <row r="4438" spans="1:18" x14ac:dyDescent="0.3">
      <c r="A4438" t="s">
        <v>4656</v>
      </c>
      <c r="B4438" s="1">
        <v>43526</v>
      </c>
      <c r="C4438" s="1">
        <v>43535</v>
      </c>
      <c r="D4438">
        <v>39</v>
      </c>
      <c r="E4438" t="s">
        <v>19</v>
      </c>
      <c r="F4438" t="s">
        <v>3246</v>
      </c>
      <c r="G4438" t="s">
        <v>1362</v>
      </c>
      <c r="H4438">
        <v>27</v>
      </c>
      <c r="I4438">
        <v>11</v>
      </c>
      <c r="J4438">
        <v>11</v>
      </c>
      <c r="K4438">
        <v>1802.3</v>
      </c>
      <c r="L4438">
        <v>1063.357</v>
      </c>
      <c r="M4438">
        <v>19825.3</v>
      </c>
      <c r="N4438" t="s">
        <v>141</v>
      </c>
      <c r="O4438" t="s">
        <v>593</v>
      </c>
      <c r="P4438" t="s">
        <v>213</v>
      </c>
      <c r="Q4438" t="s">
        <v>74</v>
      </c>
      <c r="R4438">
        <v>1023</v>
      </c>
    </row>
    <row r="4439" spans="1:18" x14ac:dyDescent="0.3">
      <c r="A4439" t="s">
        <v>4657</v>
      </c>
      <c r="B4439" s="1">
        <v>43527</v>
      </c>
      <c r="C4439" s="1">
        <v>43541</v>
      </c>
      <c r="D4439">
        <v>37</v>
      </c>
      <c r="E4439" t="s">
        <v>19</v>
      </c>
      <c r="F4439" t="s">
        <v>3246</v>
      </c>
      <c r="G4439" t="s">
        <v>1362</v>
      </c>
      <c r="H4439">
        <v>49</v>
      </c>
      <c r="I4439">
        <v>2</v>
      </c>
      <c r="J4439">
        <v>10</v>
      </c>
      <c r="K4439">
        <v>227.8</v>
      </c>
      <c r="L4439">
        <v>102.51</v>
      </c>
      <c r="M4439">
        <v>2278</v>
      </c>
      <c r="N4439" t="s">
        <v>106</v>
      </c>
      <c r="O4439" t="s">
        <v>334</v>
      </c>
      <c r="P4439" t="s">
        <v>282</v>
      </c>
      <c r="Q4439" t="s">
        <v>283</v>
      </c>
      <c r="R4439">
        <v>5024</v>
      </c>
    </row>
    <row r="4440" spans="1:18" x14ac:dyDescent="0.3">
      <c r="A4440" t="s">
        <v>4658</v>
      </c>
      <c r="B4440" s="1">
        <v>43528</v>
      </c>
      <c r="C4440" s="1">
        <v>43541</v>
      </c>
      <c r="D4440">
        <v>32</v>
      </c>
      <c r="E4440" t="s">
        <v>19</v>
      </c>
      <c r="F4440" t="s">
        <v>3246</v>
      </c>
      <c r="G4440" t="s">
        <v>1362</v>
      </c>
      <c r="H4440">
        <v>21</v>
      </c>
      <c r="I4440">
        <v>11</v>
      </c>
      <c r="J4440">
        <v>5</v>
      </c>
      <c r="K4440">
        <v>1072</v>
      </c>
      <c r="L4440">
        <v>793.28</v>
      </c>
      <c r="M4440">
        <v>5360</v>
      </c>
      <c r="N4440" t="s">
        <v>280</v>
      </c>
      <c r="O4440" t="s">
        <v>593</v>
      </c>
      <c r="P4440" t="s">
        <v>93</v>
      </c>
      <c r="Q4440" t="s">
        <v>94</v>
      </c>
      <c r="R4440">
        <v>7022</v>
      </c>
    </row>
    <row r="4441" spans="1:18" x14ac:dyDescent="0.3">
      <c r="A4441" t="s">
        <v>4659</v>
      </c>
      <c r="B4441" s="1">
        <v>43530</v>
      </c>
      <c r="C4441" s="1">
        <v>43539</v>
      </c>
      <c r="D4441">
        <v>11</v>
      </c>
      <c r="E4441" t="s">
        <v>19</v>
      </c>
      <c r="F4441" t="s">
        <v>3246</v>
      </c>
      <c r="G4441" t="s">
        <v>1362</v>
      </c>
      <c r="H4441">
        <v>88</v>
      </c>
      <c r="I4441">
        <v>12</v>
      </c>
      <c r="J4441">
        <v>8</v>
      </c>
      <c r="K4441">
        <v>268</v>
      </c>
      <c r="L4441">
        <v>214.4</v>
      </c>
      <c r="M4441">
        <v>2144</v>
      </c>
      <c r="N4441" t="s">
        <v>76</v>
      </c>
      <c r="O4441" t="s">
        <v>793</v>
      </c>
      <c r="P4441" t="s">
        <v>577</v>
      </c>
      <c r="Q4441" t="s">
        <v>36</v>
      </c>
      <c r="R4441">
        <v>3334</v>
      </c>
    </row>
    <row r="4442" spans="1:18" x14ac:dyDescent="0.3">
      <c r="A4442" t="s">
        <v>4660</v>
      </c>
      <c r="B4442" s="1">
        <v>43530</v>
      </c>
      <c r="C4442" s="1">
        <v>43537</v>
      </c>
      <c r="D4442">
        <v>42</v>
      </c>
      <c r="E4442" t="s">
        <v>19</v>
      </c>
      <c r="F4442" t="s">
        <v>3246</v>
      </c>
      <c r="G4442" t="s">
        <v>1362</v>
      </c>
      <c r="H4442">
        <v>22</v>
      </c>
      <c r="I4442">
        <v>7</v>
      </c>
      <c r="J4442">
        <v>6</v>
      </c>
      <c r="K4442">
        <v>3819</v>
      </c>
      <c r="L4442">
        <v>2253.21</v>
      </c>
      <c r="M4442">
        <v>22914</v>
      </c>
      <c r="N4442" t="s">
        <v>89</v>
      </c>
      <c r="O4442" t="s">
        <v>23</v>
      </c>
      <c r="P4442" t="s">
        <v>142</v>
      </c>
      <c r="Q4442" t="s">
        <v>80</v>
      </c>
      <c r="R4442">
        <v>9818</v>
      </c>
    </row>
    <row r="4443" spans="1:18" x14ac:dyDescent="0.3">
      <c r="A4443" t="s">
        <v>4661</v>
      </c>
      <c r="B4443" s="1">
        <v>43532</v>
      </c>
      <c r="C4443" s="1">
        <v>43542</v>
      </c>
      <c r="D4443">
        <v>21</v>
      </c>
      <c r="E4443" t="s">
        <v>19</v>
      </c>
      <c r="F4443" t="s">
        <v>3246</v>
      </c>
      <c r="G4443" t="s">
        <v>1362</v>
      </c>
      <c r="H4443">
        <v>33</v>
      </c>
      <c r="I4443">
        <v>11</v>
      </c>
      <c r="J4443">
        <v>12</v>
      </c>
      <c r="K4443">
        <v>2499.1</v>
      </c>
      <c r="L4443">
        <v>1349.5139999999999</v>
      </c>
      <c r="M4443">
        <v>29989.200000000001</v>
      </c>
      <c r="N4443" t="s">
        <v>127</v>
      </c>
      <c r="O4443" t="s">
        <v>593</v>
      </c>
      <c r="P4443" t="s">
        <v>50</v>
      </c>
      <c r="Q4443" t="s">
        <v>29</v>
      </c>
      <c r="R4443">
        <v>604</v>
      </c>
    </row>
    <row r="4444" spans="1:18" x14ac:dyDescent="0.3">
      <c r="A4444" t="s">
        <v>4662</v>
      </c>
      <c r="B4444" s="1">
        <v>43533</v>
      </c>
      <c r="C4444" s="1">
        <v>43550</v>
      </c>
      <c r="D4444">
        <v>41</v>
      </c>
      <c r="E4444" t="s">
        <v>19</v>
      </c>
      <c r="F4444" t="s">
        <v>3246</v>
      </c>
      <c r="G4444" t="s">
        <v>1362</v>
      </c>
      <c r="H4444">
        <v>7</v>
      </c>
      <c r="I4444">
        <v>9</v>
      </c>
      <c r="J4444">
        <v>6</v>
      </c>
      <c r="K4444">
        <v>214.4</v>
      </c>
      <c r="L4444">
        <v>154.36799999999999</v>
      </c>
      <c r="M4444">
        <v>1286.4000000000001</v>
      </c>
      <c r="N4444" t="s">
        <v>321</v>
      </c>
      <c r="O4444" t="s">
        <v>795</v>
      </c>
      <c r="P4444" t="s">
        <v>665</v>
      </c>
      <c r="Q4444" t="s">
        <v>666</v>
      </c>
      <c r="R4444">
        <v>3910</v>
      </c>
    </row>
    <row r="4445" spans="1:18" x14ac:dyDescent="0.3">
      <c r="A4445" t="s">
        <v>4663</v>
      </c>
      <c r="B4445" s="1">
        <v>43534</v>
      </c>
      <c r="C4445" s="1">
        <v>43551</v>
      </c>
      <c r="D4445">
        <v>10</v>
      </c>
      <c r="E4445" t="s">
        <v>19</v>
      </c>
      <c r="F4445" t="s">
        <v>3246</v>
      </c>
      <c r="G4445" t="s">
        <v>1362</v>
      </c>
      <c r="H4445">
        <v>68</v>
      </c>
      <c r="I4445">
        <v>9</v>
      </c>
      <c r="J4445">
        <v>9</v>
      </c>
      <c r="K4445">
        <v>5433.7</v>
      </c>
      <c r="L4445">
        <v>3857.9270000000001</v>
      </c>
      <c r="M4445">
        <v>48903.3</v>
      </c>
      <c r="N4445" t="s">
        <v>56</v>
      </c>
      <c r="O4445" t="s">
        <v>795</v>
      </c>
      <c r="P4445" t="s">
        <v>97</v>
      </c>
      <c r="Q4445" t="s">
        <v>58</v>
      </c>
      <c r="R4445">
        <v>3210</v>
      </c>
    </row>
    <row r="4446" spans="1:18" x14ac:dyDescent="0.3">
      <c r="A4446" t="s">
        <v>4664</v>
      </c>
      <c r="B4446" s="1">
        <v>43534</v>
      </c>
      <c r="C4446" s="1">
        <v>43552</v>
      </c>
      <c r="D4446">
        <v>11</v>
      </c>
      <c r="E4446" t="s">
        <v>19</v>
      </c>
      <c r="F4446" t="s">
        <v>3246</v>
      </c>
      <c r="G4446" t="s">
        <v>1362</v>
      </c>
      <c r="H4446">
        <v>10</v>
      </c>
      <c r="I4446">
        <v>2</v>
      </c>
      <c r="J4446">
        <v>9</v>
      </c>
      <c r="K4446">
        <v>1822.4</v>
      </c>
      <c r="L4446">
        <v>1184.56</v>
      </c>
      <c r="M4446">
        <v>16401.599999999999</v>
      </c>
      <c r="N4446" t="s">
        <v>76</v>
      </c>
      <c r="O4446" t="s">
        <v>334</v>
      </c>
      <c r="P4446" t="s">
        <v>266</v>
      </c>
      <c r="Q4446" t="s">
        <v>71</v>
      </c>
      <c r="R4446">
        <v>3620</v>
      </c>
    </row>
    <row r="4447" spans="1:18" x14ac:dyDescent="0.3">
      <c r="A4447" t="s">
        <v>4665</v>
      </c>
      <c r="B4447" s="1">
        <v>43535</v>
      </c>
      <c r="C4447" s="1">
        <v>43548</v>
      </c>
      <c r="D4447">
        <v>35</v>
      </c>
      <c r="E4447" t="s">
        <v>19</v>
      </c>
      <c r="F4447" t="s">
        <v>3246</v>
      </c>
      <c r="G4447" t="s">
        <v>1362</v>
      </c>
      <c r="H4447">
        <v>48</v>
      </c>
      <c r="I4447">
        <v>13</v>
      </c>
      <c r="J4447">
        <v>11</v>
      </c>
      <c r="K4447">
        <v>1909.5</v>
      </c>
      <c r="L4447">
        <v>1451.22</v>
      </c>
      <c r="M4447">
        <v>21004.5</v>
      </c>
      <c r="N4447" t="s">
        <v>316</v>
      </c>
      <c r="O4447" t="s">
        <v>779</v>
      </c>
      <c r="P4447" t="s">
        <v>144</v>
      </c>
      <c r="Q4447" t="s">
        <v>29</v>
      </c>
      <c r="R4447">
        <v>612</v>
      </c>
    </row>
    <row r="4448" spans="1:18" x14ac:dyDescent="0.3">
      <c r="A4448" t="s">
        <v>4666</v>
      </c>
      <c r="B4448" s="1">
        <v>43536</v>
      </c>
      <c r="C4448" s="1">
        <v>43554</v>
      </c>
      <c r="D4448">
        <v>5</v>
      </c>
      <c r="E4448" t="s">
        <v>19</v>
      </c>
      <c r="F4448" t="s">
        <v>3246</v>
      </c>
      <c r="G4448" t="s">
        <v>1362</v>
      </c>
      <c r="H4448">
        <v>11</v>
      </c>
      <c r="I4448">
        <v>10</v>
      </c>
      <c r="J4448">
        <v>5</v>
      </c>
      <c r="K4448">
        <v>167.5</v>
      </c>
      <c r="L4448">
        <v>75.375</v>
      </c>
      <c r="M4448">
        <v>837.5</v>
      </c>
      <c r="N4448" t="s">
        <v>52</v>
      </c>
      <c r="O4448" t="s">
        <v>783</v>
      </c>
      <c r="P4448" t="s">
        <v>405</v>
      </c>
      <c r="Q4448" t="s">
        <v>406</v>
      </c>
      <c r="R4448">
        <v>920</v>
      </c>
    </row>
    <row r="4449" spans="1:18" x14ac:dyDescent="0.3">
      <c r="A4449" t="s">
        <v>4667</v>
      </c>
      <c r="B4449" s="1">
        <v>43538</v>
      </c>
      <c r="C4449" s="1">
        <v>43544</v>
      </c>
      <c r="D4449">
        <v>19</v>
      </c>
      <c r="E4449" t="s">
        <v>19</v>
      </c>
      <c r="F4449" t="s">
        <v>3246</v>
      </c>
      <c r="G4449" t="s">
        <v>1362</v>
      </c>
      <c r="H4449">
        <v>31</v>
      </c>
      <c r="I4449">
        <v>7</v>
      </c>
      <c r="J4449">
        <v>5</v>
      </c>
      <c r="K4449">
        <v>5540.9</v>
      </c>
      <c r="L4449">
        <v>4709.7650000000003</v>
      </c>
      <c r="M4449">
        <v>27704.5</v>
      </c>
      <c r="N4449" t="s">
        <v>103</v>
      </c>
      <c r="O4449" t="s">
        <v>23</v>
      </c>
      <c r="P4449" t="s">
        <v>187</v>
      </c>
      <c r="Q4449" t="s">
        <v>29</v>
      </c>
      <c r="R4449">
        <v>610</v>
      </c>
    </row>
    <row r="4450" spans="1:18" x14ac:dyDescent="0.3">
      <c r="A4450" t="s">
        <v>4668</v>
      </c>
      <c r="B4450" s="1">
        <v>43538</v>
      </c>
      <c r="C4450" s="1">
        <v>43543</v>
      </c>
      <c r="D4450">
        <v>32</v>
      </c>
      <c r="E4450" t="s">
        <v>19</v>
      </c>
      <c r="F4450" t="s">
        <v>3246</v>
      </c>
      <c r="G4450" t="s">
        <v>1362</v>
      </c>
      <c r="H4450">
        <v>81</v>
      </c>
      <c r="I4450">
        <v>9</v>
      </c>
      <c r="J4450">
        <v>10</v>
      </c>
      <c r="K4450">
        <v>3932.9</v>
      </c>
      <c r="L4450">
        <v>2084.4369999999999</v>
      </c>
      <c r="M4450">
        <v>39329</v>
      </c>
      <c r="N4450" t="s">
        <v>280</v>
      </c>
      <c r="O4450" t="s">
        <v>795</v>
      </c>
      <c r="P4450" t="s">
        <v>223</v>
      </c>
      <c r="Q4450" t="s">
        <v>224</v>
      </c>
      <c r="R4450">
        <v>3010</v>
      </c>
    </row>
    <row r="4451" spans="1:18" x14ac:dyDescent="0.3">
      <c r="A4451" t="s">
        <v>4669</v>
      </c>
      <c r="B4451" s="1">
        <v>43538</v>
      </c>
      <c r="C4451" s="1">
        <v>43556</v>
      </c>
      <c r="D4451">
        <v>37</v>
      </c>
      <c r="E4451" t="s">
        <v>19</v>
      </c>
      <c r="F4451" t="s">
        <v>3246</v>
      </c>
      <c r="G4451" t="s">
        <v>1362</v>
      </c>
      <c r="H4451">
        <v>17</v>
      </c>
      <c r="I4451">
        <v>1</v>
      </c>
      <c r="J4451">
        <v>11</v>
      </c>
      <c r="K4451">
        <v>6070.2</v>
      </c>
      <c r="L4451">
        <v>2670.8879999999999</v>
      </c>
      <c r="M4451">
        <v>66772.2</v>
      </c>
      <c r="N4451" t="s">
        <v>106</v>
      </c>
      <c r="O4451" t="s">
        <v>471</v>
      </c>
      <c r="P4451" t="s">
        <v>199</v>
      </c>
      <c r="Q4451" t="s">
        <v>200</v>
      </c>
      <c r="R4451">
        <v>9522</v>
      </c>
    </row>
    <row r="4452" spans="1:18" x14ac:dyDescent="0.3">
      <c r="A4452" t="s">
        <v>4670</v>
      </c>
      <c r="B4452" s="1">
        <v>43538</v>
      </c>
      <c r="C4452" s="1">
        <v>43553</v>
      </c>
      <c r="D4452">
        <v>14</v>
      </c>
      <c r="E4452" t="s">
        <v>19</v>
      </c>
      <c r="F4452" t="s">
        <v>3246</v>
      </c>
      <c r="G4452" t="s">
        <v>1362</v>
      </c>
      <c r="H4452">
        <v>44</v>
      </c>
      <c r="I4452">
        <v>9</v>
      </c>
      <c r="J4452">
        <v>8</v>
      </c>
      <c r="K4452">
        <v>938</v>
      </c>
      <c r="L4452">
        <v>731.64</v>
      </c>
      <c r="M4452">
        <v>7504</v>
      </c>
      <c r="N4452" t="s">
        <v>38</v>
      </c>
      <c r="O4452" t="s">
        <v>795</v>
      </c>
      <c r="P4452" t="s">
        <v>345</v>
      </c>
      <c r="Q4452" t="s">
        <v>139</v>
      </c>
      <c r="R4452">
        <v>4930</v>
      </c>
    </row>
    <row r="4453" spans="1:18" x14ac:dyDescent="0.3">
      <c r="A4453" t="s">
        <v>4671</v>
      </c>
      <c r="B4453" s="1">
        <v>43539</v>
      </c>
      <c r="C4453" s="1">
        <v>43557</v>
      </c>
      <c r="D4453">
        <v>19</v>
      </c>
      <c r="E4453" t="s">
        <v>19</v>
      </c>
      <c r="F4453" t="s">
        <v>3246</v>
      </c>
      <c r="G4453" t="s">
        <v>1362</v>
      </c>
      <c r="H4453">
        <v>4</v>
      </c>
      <c r="I4453">
        <v>7</v>
      </c>
      <c r="J4453">
        <v>12</v>
      </c>
      <c r="K4453">
        <v>1045.2</v>
      </c>
      <c r="L4453">
        <v>846.61199999999997</v>
      </c>
      <c r="M4453">
        <v>12542.4</v>
      </c>
      <c r="N4453" t="s">
        <v>103</v>
      </c>
      <c r="O4453" t="s">
        <v>23</v>
      </c>
      <c r="P4453" t="s">
        <v>104</v>
      </c>
      <c r="Q4453" t="s">
        <v>40</v>
      </c>
      <c r="R4453">
        <v>4104</v>
      </c>
    </row>
    <row r="4454" spans="1:18" x14ac:dyDescent="0.3">
      <c r="A4454" t="s">
        <v>4672</v>
      </c>
      <c r="B4454" s="1">
        <v>43541</v>
      </c>
      <c r="C4454" s="1">
        <v>43556</v>
      </c>
      <c r="D4454">
        <v>29</v>
      </c>
      <c r="E4454" t="s">
        <v>19</v>
      </c>
      <c r="F4454" t="s">
        <v>3246</v>
      </c>
      <c r="G4454" t="s">
        <v>1362</v>
      </c>
      <c r="H4454">
        <v>52</v>
      </c>
      <c r="I4454">
        <v>11</v>
      </c>
      <c r="J4454">
        <v>9</v>
      </c>
      <c r="K4454">
        <v>6036.7</v>
      </c>
      <c r="L4454">
        <v>3139.0839999999998</v>
      </c>
      <c r="M4454">
        <v>54330.3</v>
      </c>
      <c r="N4454" t="s">
        <v>63</v>
      </c>
      <c r="O4454" t="s">
        <v>593</v>
      </c>
      <c r="P4454" t="s">
        <v>306</v>
      </c>
      <c r="Q4454" t="s">
        <v>307</v>
      </c>
      <c r="R4454">
        <v>5512</v>
      </c>
    </row>
    <row r="4455" spans="1:18" x14ac:dyDescent="0.3">
      <c r="A4455" t="s">
        <v>4673</v>
      </c>
      <c r="B4455" s="1">
        <v>43541</v>
      </c>
      <c r="C4455" s="1">
        <v>43557</v>
      </c>
      <c r="D4455">
        <v>23</v>
      </c>
      <c r="E4455" t="s">
        <v>19</v>
      </c>
      <c r="F4455" t="s">
        <v>3246</v>
      </c>
      <c r="G4455" t="s">
        <v>1362</v>
      </c>
      <c r="H4455">
        <v>7</v>
      </c>
      <c r="I4455">
        <v>7</v>
      </c>
      <c r="J4455">
        <v>8</v>
      </c>
      <c r="K4455">
        <v>1782.2</v>
      </c>
      <c r="L4455">
        <v>1318.828</v>
      </c>
      <c r="M4455">
        <v>14257.6</v>
      </c>
      <c r="N4455" t="s">
        <v>158</v>
      </c>
      <c r="O4455" t="s">
        <v>23</v>
      </c>
      <c r="P4455" t="s">
        <v>665</v>
      </c>
      <c r="Q4455" t="s">
        <v>666</v>
      </c>
      <c r="R4455">
        <v>3910</v>
      </c>
    </row>
    <row r="4456" spans="1:18" x14ac:dyDescent="0.3">
      <c r="A4456" t="s">
        <v>4674</v>
      </c>
      <c r="B4456" s="1">
        <v>43541</v>
      </c>
      <c r="C4456" s="1">
        <v>43550</v>
      </c>
      <c r="D4456">
        <v>19</v>
      </c>
      <c r="E4456" t="s">
        <v>19</v>
      </c>
      <c r="F4456" t="s">
        <v>3246</v>
      </c>
      <c r="G4456" t="s">
        <v>1362</v>
      </c>
      <c r="H4456">
        <v>59</v>
      </c>
      <c r="I4456">
        <v>7</v>
      </c>
      <c r="J4456">
        <v>6</v>
      </c>
      <c r="K4456">
        <v>1072</v>
      </c>
      <c r="L4456">
        <v>493.12</v>
      </c>
      <c r="M4456">
        <v>6432</v>
      </c>
      <c r="N4456" t="s">
        <v>103</v>
      </c>
      <c r="O4456" t="s">
        <v>23</v>
      </c>
      <c r="P4456" t="s">
        <v>268</v>
      </c>
      <c r="Q4456" t="s">
        <v>101</v>
      </c>
      <c r="R4456">
        <v>4500</v>
      </c>
    </row>
    <row r="4457" spans="1:18" x14ac:dyDescent="0.3">
      <c r="A4457" t="s">
        <v>4675</v>
      </c>
      <c r="B4457" s="1">
        <v>43541</v>
      </c>
      <c r="C4457" s="1">
        <v>43549</v>
      </c>
      <c r="D4457">
        <v>15</v>
      </c>
      <c r="E4457" t="s">
        <v>19</v>
      </c>
      <c r="F4457" t="s">
        <v>3246</v>
      </c>
      <c r="G4457" t="s">
        <v>1362</v>
      </c>
      <c r="H4457">
        <v>32</v>
      </c>
      <c r="I4457">
        <v>1</v>
      </c>
      <c r="J4457">
        <v>9</v>
      </c>
      <c r="K4457">
        <v>2780.5</v>
      </c>
      <c r="L4457">
        <v>1445.86</v>
      </c>
      <c r="M4457">
        <v>25024.5</v>
      </c>
      <c r="N4457" t="s">
        <v>342</v>
      </c>
      <c r="O4457" t="s">
        <v>471</v>
      </c>
      <c r="P4457" t="s">
        <v>107</v>
      </c>
      <c r="Q4457" t="s">
        <v>58</v>
      </c>
      <c r="R4457">
        <v>3204</v>
      </c>
    </row>
    <row r="4458" spans="1:18" x14ac:dyDescent="0.3">
      <c r="A4458" t="s">
        <v>4676</v>
      </c>
      <c r="B4458" s="1">
        <v>43542</v>
      </c>
      <c r="C4458" s="1">
        <v>43552</v>
      </c>
      <c r="D4458">
        <v>36</v>
      </c>
      <c r="E4458" t="s">
        <v>19</v>
      </c>
      <c r="F4458" t="s">
        <v>3246</v>
      </c>
      <c r="G4458" t="s">
        <v>1362</v>
      </c>
      <c r="H4458">
        <v>44</v>
      </c>
      <c r="I4458">
        <v>4</v>
      </c>
      <c r="J4458">
        <v>10</v>
      </c>
      <c r="K4458">
        <v>1896.1</v>
      </c>
      <c r="L4458">
        <v>1004.933</v>
      </c>
      <c r="M4458">
        <v>18961</v>
      </c>
      <c r="N4458" t="s">
        <v>295</v>
      </c>
      <c r="O4458" t="s">
        <v>812</v>
      </c>
      <c r="P4458" t="s">
        <v>345</v>
      </c>
      <c r="Q4458" t="s">
        <v>139</v>
      </c>
      <c r="R4458">
        <v>4930</v>
      </c>
    </row>
    <row r="4459" spans="1:18" x14ac:dyDescent="0.3">
      <c r="A4459" t="s">
        <v>4677</v>
      </c>
      <c r="B4459" s="1">
        <v>43542</v>
      </c>
      <c r="C4459" s="1">
        <v>43557</v>
      </c>
      <c r="D4459">
        <v>16</v>
      </c>
      <c r="E4459" t="s">
        <v>19</v>
      </c>
      <c r="F4459" t="s">
        <v>3246</v>
      </c>
      <c r="G4459" t="s">
        <v>1362</v>
      </c>
      <c r="H4459">
        <v>90</v>
      </c>
      <c r="I4459">
        <v>1</v>
      </c>
      <c r="J4459">
        <v>7</v>
      </c>
      <c r="K4459">
        <v>1132.3</v>
      </c>
      <c r="L4459">
        <v>690.70299999999997</v>
      </c>
      <c r="M4459">
        <v>7926.1</v>
      </c>
      <c r="N4459" t="s">
        <v>96</v>
      </c>
      <c r="O4459" t="s">
        <v>471</v>
      </c>
      <c r="P4459" t="s">
        <v>53</v>
      </c>
      <c r="Q4459" t="s">
        <v>54</v>
      </c>
      <c r="R4459">
        <v>9332</v>
      </c>
    </row>
    <row r="4460" spans="1:18" x14ac:dyDescent="0.3">
      <c r="A4460" t="s">
        <v>4678</v>
      </c>
      <c r="B4460" s="1">
        <v>43543</v>
      </c>
      <c r="C4460" s="1">
        <v>43556</v>
      </c>
      <c r="D4460">
        <v>30</v>
      </c>
      <c r="E4460" t="s">
        <v>19</v>
      </c>
      <c r="F4460" t="s">
        <v>3246</v>
      </c>
      <c r="G4460" t="s">
        <v>1362</v>
      </c>
      <c r="H4460">
        <v>80</v>
      </c>
      <c r="I4460">
        <v>5</v>
      </c>
      <c r="J4460">
        <v>6</v>
      </c>
      <c r="K4460">
        <v>1139</v>
      </c>
      <c r="L4460">
        <v>489.77</v>
      </c>
      <c r="M4460">
        <v>6834</v>
      </c>
      <c r="N4460" t="s">
        <v>112</v>
      </c>
      <c r="O4460" t="s">
        <v>699</v>
      </c>
      <c r="P4460" t="s">
        <v>100</v>
      </c>
      <c r="Q4460" t="s">
        <v>101</v>
      </c>
      <c r="R4460">
        <v>4500</v>
      </c>
    </row>
    <row r="4461" spans="1:18" x14ac:dyDescent="0.3">
      <c r="A4461" t="s">
        <v>4679</v>
      </c>
      <c r="B4461" s="1">
        <v>43543</v>
      </c>
      <c r="C4461" s="1">
        <v>43550</v>
      </c>
      <c r="D4461">
        <v>28</v>
      </c>
      <c r="E4461" t="s">
        <v>19</v>
      </c>
      <c r="F4461" t="s">
        <v>3246</v>
      </c>
      <c r="G4461" t="s">
        <v>1362</v>
      </c>
      <c r="H4461">
        <v>30</v>
      </c>
      <c r="I4461">
        <v>11</v>
      </c>
      <c r="J4461">
        <v>5</v>
      </c>
      <c r="K4461">
        <v>1065.3</v>
      </c>
      <c r="L4461">
        <v>617.87400000000002</v>
      </c>
      <c r="M4461">
        <v>5326.5</v>
      </c>
      <c r="N4461" t="s">
        <v>109</v>
      </c>
      <c r="O4461" t="s">
        <v>593</v>
      </c>
      <c r="P4461" t="s">
        <v>438</v>
      </c>
      <c r="Q4461" t="s">
        <v>118</v>
      </c>
      <c r="R4461">
        <v>112</v>
      </c>
    </row>
    <row r="4462" spans="1:18" x14ac:dyDescent="0.3">
      <c r="A4462" t="s">
        <v>4680</v>
      </c>
      <c r="B4462" s="1">
        <v>43543</v>
      </c>
      <c r="C4462" s="1">
        <v>43559</v>
      </c>
      <c r="D4462">
        <v>1</v>
      </c>
      <c r="E4462" t="s">
        <v>19</v>
      </c>
      <c r="F4462" t="s">
        <v>3246</v>
      </c>
      <c r="G4462" t="s">
        <v>1362</v>
      </c>
      <c r="H4462">
        <v>25</v>
      </c>
      <c r="I4462">
        <v>7</v>
      </c>
      <c r="J4462">
        <v>5</v>
      </c>
      <c r="K4462">
        <v>5996.5</v>
      </c>
      <c r="L4462">
        <v>4557.34</v>
      </c>
      <c r="M4462">
        <v>29982.5</v>
      </c>
      <c r="N4462" t="s">
        <v>120</v>
      </c>
      <c r="O4462" t="s">
        <v>23</v>
      </c>
      <c r="P4462" t="s">
        <v>121</v>
      </c>
      <c r="Q4462" t="s">
        <v>33</v>
      </c>
      <c r="R4462">
        <v>2016</v>
      </c>
    </row>
    <row r="4463" spans="1:18" x14ac:dyDescent="0.3">
      <c r="A4463" t="s">
        <v>4681</v>
      </c>
      <c r="B4463" s="1">
        <v>43544</v>
      </c>
      <c r="C4463" s="1">
        <v>43561</v>
      </c>
      <c r="D4463">
        <v>3</v>
      </c>
      <c r="E4463" t="s">
        <v>19</v>
      </c>
      <c r="F4463" t="s">
        <v>3246</v>
      </c>
      <c r="G4463" t="s">
        <v>1362</v>
      </c>
      <c r="H4463">
        <v>41</v>
      </c>
      <c r="I4463">
        <v>5</v>
      </c>
      <c r="J4463">
        <v>11</v>
      </c>
      <c r="K4463">
        <v>2720.2</v>
      </c>
      <c r="L4463">
        <v>2176.16</v>
      </c>
      <c r="M4463">
        <v>29922.2</v>
      </c>
      <c r="N4463" t="s">
        <v>257</v>
      </c>
      <c r="O4463" t="s">
        <v>699</v>
      </c>
      <c r="P4463" t="s">
        <v>43</v>
      </c>
      <c r="Q4463" t="s">
        <v>44</v>
      </c>
      <c r="R4463">
        <v>4310</v>
      </c>
    </row>
    <row r="4464" spans="1:18" x14ac:dyDescent="0.3">
      <c r="A4464" t="s">
        <v>4682</v>
      </c>
      <c r="B4464" s="1">
        <v>43548</v>
      </c>
      <c r="C4464" s="1">
        <v>43557</v>
      </c>
      <c r="D4464">
        <v>34</v>
      </c>
      <c r="E4464" t="s">
        <v>19</v>
      </c>
      <c r="F4464" t="s">
        <v>3246</v>
      </c>
      <c r="G4464" t="s">
        <v>1362</v>
      </c>
      <c r="H4464">
        <v>68</v>
      </c>
      <c r="I4464">
        <v>5</v>
      </c>
      <c r="J4464">
        <v>5</v>
      </c>
      <c r="K4464">
        <v>1065.3</v>
      </c>
      <c r="L4464">
        <v>521.99699999999996</v>
      </c>
      <c r="M4464">
        <v>5326.5</v>
      </c>
      <c r="N4464" t="s">
        <v>46</v>
      </c>
      <c r="O4464" t="s">
        <v>699</v>
      </c>
      <c r="P4464" t="s">
        <v>97</v>
      </c>
      <c r="Q4464" t="s">
        <v>58</v>
      </c>
      <c r="R4464">
        <v>3210</v>
      </c>
    </row>
    <row r="4465" spans="1:18" x14ac:dyDescent="0.3">
      <c r="A4465" t="s">
        <v>4683</v>
      </c>
      <c r="B4465" s="1">
        <v>43548</v>
      </c>
      <c r="C4465" s="1">
        <v>43565</v>
      </c>
      <c r="D4465">
        <v>26</v>
      </c>
      <c r="E4465" t="s">
        <v>19</v>
      </c>
      <c r="F4465" t="s">
        <v>3246</v>
      </c>
      <c r="G4465" t="s">
        <v>1362</v>
      </c>
      <c r="H4465">
        <v>26</v>
      </c>
      <c r="I4465">
        <v>7</v>
      </c>
      <c r="J4465">
        <v>6</v>
      </c>
      <c r="K4465">
        <v>1936.3</v>
      </c>
      <c r="L4465">
        <v>1103.691</v>
      </c>
      <c r="M4465">
        <v>11617.8</v>
      </c>
      <c r="N4465" t="s">
        <v>162</v>
      </c>
      <c r="O4465" t="s">
        <v>23</v>
      </c>
      <c r="P4465" t="s">
        <v>239</v>
      </c>
      <c r="Q4465" t="s">
        <v>240</v>
      </c>
      <c r="R4465">
        <v>210</v>
      </c>
    </row>
    <row r="4466" spans="1:18" x14ac:dyDescent="0.3">
      <c r="A4466" t="s">
        <v>4684</v>
      </c>
      <c r="B4466" s="1">
        <v>43548</v>
      </c>
      <c r="C4466" s="1">
        <v>43564</v>
      </c>
      <c r="D4466">
        <v>38</v>
      </c>
      <c r="E4466" t="s">
        <v>19</v>
      </c>
      <c r="F4466" t="s">
        <v>3246</v>
      </c>
      <c r="G4466" t="s">
        <v>1362</v>
      </c>
      <c r="H4466">
        <v>96</v>
      </c>
      <c r="I4466">
        <v>1</v>
      </c>
      <c r="J4466">
        <v>8</v>
      </c>
      <c r="K4466">
        <v>1025.0999999999999</v>
      </c>
      <c r="L4466">
        <v>840.58199999999999</v>
      </c>
      <c r="M4466">
        <v>8200.7999999999993</v>
      </c>
      <c r="N4466" t="s">
        <v>193</v>
      </c>
      <c r="O4466" t="s">
        <v>471</v>
      </c>
      <c r="P4466" t="s">
        <v>128</v>
      </c>
      <c r="Q4466" t="s">
        <v>129</v>
      </c>
      <c r="R4466">
        <v>9012</v>
      </c>
    </row>
    <row r="4467" spans="1:18" x14ac:dyDescent="0.3">
      <c r="A4467" t="s">
        <v>4685</v>
      </c>
      <c r="B4467" s="1">
        <v>43549</v>
      </c>
      <c r="C4467" s="1">
        <v>43567</v>
      </c>
      <c r="D4467">
        <v>21</v>
      </c>
      <c r="E4467" t="s">
        <v>19</v>
      </c>
      <c r="F4467" t="s">
        <v>3246</v>
      </c>
      <c r="G4467" t="s">
        <v>1362</v>
      </c>
      <c r="H4467">
        <v>8</v>
      </c>
      <c r="I4467">
        <v>1</v>
      </c>
      <c r="J4467">
        <v>5</v>
      </c>
      <c r="K4467">
        <v>1025.0999999999999</v>
      </c>
      <c r="L4467">
        <v>410.04</v>
      </c>
      <c r="M4467">
        <v>5125.5</v>
      </c>
      <c r="N4467" t="s">
        <v>127</v>
      </c>
      <c r="O4467" t="s">
        <v>471</v>
      </c>
      <c r="P4467" t="s">
        <v>84</v>
      </c>
      <c r="Q4467" t="s">
        <v>85</v>
      </c>
      <c r="R4467">
        <v>2113</v>
      </c>
    </row>
    <row r="4468" spans="1:18" x14ac:dyDescent="0.3">
      <c r="A4468" t="s">
        <v>4686</v>
      </c>
      <c r="B4468" s="1">
        <v>43552</v>
      </c>
      <c r="C4468" s="1">
        <v>43570</v>
      </c>
      <c r="D4468">
        <v>19</v>
      </c>
      <c r="E4468" t="s">
        <v>19</v>
      </c>
      <c r="F4468" t="s">
        <v>3246</v>
      </c>
      <c r="G4468" t="s">
        <v>1362</v>
      </c>
      <c r="H4468">
        <v>73</v>
      </c>
      <c r="I4468">
        <v>5</v>
      </c>
      <c r="J4468">
        <v>9</v>
      </c>
      <c r="K4468">
        <v>837.5</v>
      </c>
      <c r="L4468">
        <v>502.5</v>
      </c>
      <c r="M4468">
        <v>7537.5</v>
      </c>
      <c r="N4468" t="s">
        <v>103</v>
      </c>
      <c r="O4468" t="s">
        <v>699</v>
      </c>
      <c r="P4468" t="s">
        <v>176</v>
      </c>
      <c r="Q4468" t="s">
        <v>177</v>
      </c>
      <c r="R4468">
        <v>2120</v>
      </c>
    </row>
    <row r="4469" spans="1:18" x14ac:dyDescent="0.3">
      <c r="A4469" t="s">
        <v>4687</v>
      </c>
      <c r="B4469" s="1">
        <v>43553</v>
      </c>
      <c r="C4469" s="1">
        <v>43569</v>
      </c>
      <c r="D4469">
        <v>31</v>
      </c>
      <c r="E4469" t="s">
        <v>19</v>
      </c>
      <c r="F4469" t="s">
        <v>3246</v>
      </c>
      <c r="G4469" t="s">
        <v>1362</v>
      </c>
      <c r="H4469">
        <v>76</v>
      </c>
      <c r="I4469">
        <v>14</v>
      </c>
      <c r="J4469">
        <v>5</v>
      </c>
      <c r="K4469">
        <v>3115.5</v>
      </c>
      <c r="L4469">
        <v>1246.2</v>
      </c>
      <c r="M4469">
        <v>15577.5</v>
      </c>
      <c r="N4469" t="s">
        <v>149</v>
      </c>
      <c r="O4469" t="s">
        <v>789</v>
      </c>
      <c r="P4469" t="s">
        <v>121</v>
      </c>
      <c r="Q4469" t="s">
        <v>33</v>
      </c>
      <c r="R4469">
        <v>2016</v>
      </c>
    </row>
    <row r="4470" spans="1:18" x14ac:dyDescent="0.3">
      <c r="A4470" t="s">
        <v>4688</v>
      </c>
      <c r="B4470" s="1">
        <v>43553</v>
      </c>
      <c r="C4470" s="1">
        <v>43570</v>
      </c>
      <c r="D4470">
        <v>26</v>
      </c>
      <c r="E4470" t="s">
        <v>19</v>
      </c>
      <c r="F4470" t="s">
        <v>3246</v>
      </c>
      <c r="G4470" t="s">
        <v>1362</v>
      </c>
      <c r="H4470">
        <v>88</v>
      </c>
      <c r="I4470">
        <v>2</v>
      </c>
      <c r="J4470">
        <v>7</v>
      </c>
      <c r="K4470">
        <v>1869.3</v>
      </c>
      <c r="L4470">
        <v>1084.194</v>
      </c>
      <c r="M4470">
        <v>13085.1</v>
      </c>
      <c r="N4470" t="s">
        <v>162</v>
      </c>
      <c r="O4470" t="s">
        <v>334</v>
      </c>
      <c r="P4470" t="s">
        <v>577</v>
      </c>
      <c r="Q4470" t="s">
        <v>36</v>
      </c>
      <c r="R4470">
        <v>3334</v>
      </c>
    </row>
    <row r="4471" spans="1:18" x14ac:dyDescent="0.3">
      <c r="A4471" t="s">
        <v>4689</v>
      </c>
      <c r="B4471" s="1">
        <v>43553</v>
      </c>
      <c r="C4471" s="1">
        <v>43564</v>
      </c>
      <c r="D4471">
        <v>40</v>
      </c>
      <c r="E4471" t="s">
        <v>19</v>
      </c>
      <c r="F4471" t="s">
        <v>3246</v>
      </c>
      <c r="G4471" t="s">
        <v>1362</v>
      </c>
      <c r="H4471">
        <v>27</v>
      </c>
      <c r="I4471">
        <v>6</v>
      </c>
      <c r="J4471">
        <v>8</v>
      </c>
      <c r="K4471">
        <v>3932.9</v>
      </c>
      <c r="L4471">
        <v>2556.3850000000002</v>
      </c>
      <c r="M4471">
        <v>31463.200000000001</v>
      </c>
      <c r="N4471" t="s">
        <v>92</v>
      </c>
      <c r="O4471" t="s">
        <v>785</v>
      </c>
      <c r="P4471" t="s">
        <v>213</v>
      </c>
      <c r="Q4471" t="s">
        <v>74</v>
      </c>
      <c r="R4471">
        <v>1023</v>
      </c>
    </row>
    <row r="4472" spans="1:18" x14ac:dyDescent="0.3">
      <c r="A4472" t="s">
        <v>4690</v>
      </c>
      <c r="B4472" s="1">
        <v>43554</v>
      </c>
      <c r="C4472" s="1">
        <v>43564</v>
      </c>
      <c r="D4472">
        <v>19</v>
      </c>
      <c r="E4472" t="s">
        <v>19</v>
      </c>
      <c r="F4472" t="s">
        <v>3246</v>
      </c>
      <c r="G4472" t="s">
        <v>1362</v>
      </c>
      <c r="H4472">
        <v>17</v>
      </c>
      <c r="I4472">
        <v>7</v>
      </c>
      <c r="J4472">
        <v>10</v>
      </c>
      <c r="K4472">
        <v>3912.8</v>
      </c>
      <c r="L4472">
        <v>1995.528</v>
      </c>
      <c r="M4472">
        <v>39128</v>
      </c>
      <c r="N4472" t="s">
        <v>103</v>
      </c>
      <c r="O4472" t="s">
        <v>23</v>
      </c>
      <c r="P4472" t="s">
        <v>199</v>
      </c>
      <c r="Q4472" t="s">
        <v>200</v>
      </c>
      <c r="R4472">
        <v>9522</v>
      </c>
    </row>
    <row r="4473" spans="1:18" x14ac:dyDescent="0.3">
      <c r="A4473" t="s">
        <v>4691</v>
      </c>
      <c r="B4473" s="1">
        <v>43554</v>
      </c>
      <c r="C4473" s="1">
        <v>43559</v>
      </c>
      <c r="D4473">
        <v>34</v>
      </c>
      <c r="E4473" t="s">
        <v>19</v>
      </c>
      <c r="F4473" t="s">
        <v>3246</v>
      </c>
      <c r="G4473" t="s">
        <v>1362</v>
      </c>
      <c r="H4473">
        <v>46</v>
      </c>
      <c r="I4473">
        <v>1</v>
      </c>
      <c r="J4473">
        <v>12</v>
      </c>
      <c r="K4473">
        <v>1896.1</v>
      </c>
      <c r="L4473">
        <v>1118.6990000000001</v>
      </c>
      <c r="M4473">
        <v>22753.200000000001</v>
      </c>
      <c r="N4473" t="s">
        <v>46</v>
      </c>
      <c r="O4473" t="s">
        <v>471</v>
      </c>
      <c r="P4473" t="s">
        <v>199</v>
      </c>
      <c r="Q4473" t="s">
        <v>200</v>
      </c>
      <c r="R4473">
        <v>9522</v>
      </c>
    </row>
    <row r="4474" spans="1:18" x14ac:dyDescent="0.3">
      <c r="A4474" t="s">
        <v>4692</v>
      </c>
      <c r="B4474" s="1">
        <v>43557</v>
      </c>
      <c r="C4474" s="1">
        <v>43566</v>
      </c>
      <c r="D4474">
        <v>2</v>
      </c>
      <c r="E4474" t="s">
        <v>19</v>
      </c>
      <c r="F4474" t="s">
        <v>3246</v>
      </c>
      <c r="G4474" t="s">
        <v>1362</v>
      </c>
      <c r="H4474">
        <v>57</v>
      </c>
      <c r="I4474">
        <v>7</v>
      </c>
      <c r="J4474">
        <v>9</v>
      </c>
      <c r="K4474">
        <v>1058.5999999999999</v>
      </c>
      <c r="L4474">
        <v>635.16</v>
      </c>
      <c r="M4474">
        <v>9527.4</v>
      </c>
      <c r="N4474" t="s">
        <v>202</v>
      </c>
      <c r="O4474" t="s">
        <v>23</v>
      </c>
      <c r="P4474" t="s">
        <v>173</v>
      </c>
      <c r="Q4474" t="s">
        <v>174</v>
      </c>
      <c r="R4474">
        <v>3434</v>
      </c>
    </row>
    <row r="4475" spans="1:18" x14ac:dyDescent="0.3">
      <c r="A4475" t="s">
        <v>4693</v>
      </c>
      <c r="B4475" s="1">
        <v>43557</v>
      </c>
      <c r="C4475" s="1">
        <v>43574</v>
      </c>
      <c r="D4475">
        <v>46</v>
      </c>
      <c r="E4475" t="s">
        <v>19</v>
      </c>
      <c r="F4475" t="s">
        <v>3246</v>
      </c>
      <c r="G4475" t="s">
        <v>1362</v>
      </c>
      <c r="H4475">
        <v>6</v>
      </c>
      <c r="I4475">
        <v>9</v>
      </c>
      <c r="J4475">
        <v>10</v>
      </c>
      <c r="K4475">
        <v>1855.9</v>
      </c>
      <c r="L4475">
        <v>1317.6890000000001</v>
      </c>
      <c r="M4475">
        <v>18559</v>
      </c>
      <c r="N4475" t="s">
        <v>42</v>
      </c>
      <c r="O4475" t="s">
        <v>795</v>
      </c>
      <c r="P4475" t="s">
        <v>110</v>
      </c>
      <c r="Q4475" t="s">
        <v>58</v>
      </c>
      <c r="R4475">
        <v>3216</v>
      </c>
    </row>
    <row r="4476" spans="1:18" x14ac:dyDescent="0.3">
      <c r="A4476" t="s">
        <v>4694</v>
      </c>
      <c r="B4476" s="1">
        <v>43557</v>
      </c>
      <c r="C4476" s="1">
        <v>43561</v>
      </c>
      <c r="D4476">
        <v>9</v>
      </c>
      <c r="E4476" t="s">
        <v>19</v>
      </c>
      <c r="F4476" t="s">
        <v>3246</v>
      </c>
      <c r="G4476" t="s">
        <v>1362</v>
      </c>
      <c r="H4476">
        <v>91</v>
      </c>
      <c r="I4476">
        <v>11</v>
      </c>
      <c r="J4476">
        <v>7</v>
      </c>
      <c r="K4476">
        <v>2914.5</v>
      </c>
      <c r="L4476">
        <v>1690.41</v>
      </c>
      <c r="M4476">
        <v>20401.5</v>
      </c>
      <c r="N4476" t="s">
        <v>311</v>
      </c>
      <c r="O4476" t="s">
        <v>593</v>
      </c>
      <c r="P4476" t="s">
        <v>378</v>
      </c>
      <c r="Q4476" t="s">
        <v>243</v>
      </c>
      <c r="R4476">
        <v>4412</v>
      </c>
    </row>
    <row r="4477" spans="1:18" x14ac:dyDescent="0.3">
      <c r="A4477" t="s">
        <v>4695</v>
      </c>
      <c r="B4477" s="1">
        <v>43557</v>
      </c>
      <c r="C4477" s="1">
        <v>43568</v>
      </c>
      <c r="D4477">
        <v>41</v>
      </c>
      <c r="E4477" t="s">
        <v>19</v>
      </c>
      <c r="F4477" t="s">
        <v>3246</v>
      </c>
      <c r="G4477" t="s">
        <v>1362</v>
      </c>
      <c r="H4477">
        <v>88</v>
      </c>
      <c r="I4477">
        <v>8</v>
      </c>
      <c r="J4477">
        <v>7</v>
      </c>
      <c r="K4477">
        <v>1802.3</v>
      </c>
      <c r="L4477">
        <v>1477.886</v>
      </c>
      <c r="M4477">
        <v>12616.1</v>
      </c>
      <c r="N4477" t="s">
        <v>321</v>
      </c>
      <c r="O4477" t="s">
        <v>828</v>
      </c>
      <c r="P4477" t="s">
        <v>577</v>
      </c>
      <c r="Q4477" t="s">
        <v>36</v>
      </c>
      <c r="R4477">
        <v>3334</v>
      </c>
    </row>
    <row r="4478" spans="1:18" x14ac:dyDescent="0.3">
      <c r="A4478" t="s">
        <v>4696</v>
      </c>
      <c r="B4478" s="1">
        <v>43558</v>
      </c>
      <c r="C4478" s="1">
        <v>43575</v>
      </c>
      <c r="D4478">
        <v>2</v>
      </c>
      <c r="E4478" t="s">
        <v>19</v>
      </c>
      <c r="F4478" t="s">
        <v>3246</v>
      </c>
      <c r="G4478" t="s">
        <v>1362</v>
      </c>
      <c r="H4478">
        <v>83</v>
      </c>
      <c r="I4478">
        <v>1</v>
      </c>
      <c r="J4478">
        <v>7</v>
      </c>
      <c r="K4478">
        <v>1018.4</v>
      </c>
      <c r="L4478">
        <v>763.8</v>
      </c>
      <c r="M4478">
        <v>7128.8</v>
      </c>
      <c r="N4478" t="s">
        <v>202</v>
      </c>
      <c r="O4478" t="s">
        <v>471</v>
      </c>
      <c r="P4478" t="s">
        <v>144</v>
      </c>
      <c r="Q4478" t="s">
        <v>29</v>
      </c>
      <c r="R4478">
        <v>612</v>
      </c>
    </row>
    <row r="4479" spans="1:18" x14ac:dyDescent="0.3">
      <c r="A4479" t="s">
        <v>4697</v>
      </c>
      <c r="B4479" s="1">
        <v>43559</v>
      </c>
      <c r="C4479" s="1">
        <v>43565</v>
      </c>
      <c r="D4479">
        <v>35</v>
      </c>
      <c r="E4479" t="s">
        <v>19</v>
      </c>
      <c r="F4479" t="s">
        <v>3246</v>
      </c>
      <c r="G4479" t="s">
        <v>1362</v>
      </c>
      <c r="H4479">
        <v>70</v>
      </c>
      <c r="I4479">
        <v>5</v>
      </c>
      <c r="J4479">
        <v>11</v>
      </c>
      <c r="K4479">
        <v>1165.8</v>
      </c>
      <c r="L4479">
        <v>687.822</v>
      </c>
      <c r="M4479">
        <v>12823.8</v>
      </c>
      <c r="N4479" t="s">
        <v>316</v>
      </c>
      <c r="O4479" t="s">
        <v>699</v>
      </c>
      <c r="P4479" t="s">
        <v>50</v>
      </c>
      <c r="Q4479" t="s">
        <v>29</v>
      </c>
      <c r="R4479">
        <v>604</v>
      </c>
    </row>
    <row r="4480" spans="1:18" x14ac:dyDescent="0.3">
      <c r="A4480" t="s">
        <v>4698</v>
      </c>
      <c r="B4480" s="1">
        <v>43559</v>
      </c>
      <c r="C4480" s="1">
        <v>43566</v>
      </c>
      <c r="D4480">
        <v>4</v>
      </c>
      <c r="E4480" t="s">
        <v>19</v>
      </c>
      <c r="F4480" t="s">
        <v>3246</v>
      </c>
      <c r="G4480" t="s">
        <v>1362</v>
      </c>
      <c r="H4480">
        <v>71</v>
      </c>
      <c r="I4480">
        <v>2</v>
      </c>
      <c r="J4480">
        <v>10</v>
      </c>
      <c r="K4480">
        <v>2525.9</v>
      </c>
      <c r="L4480">
        <v>1288.2090000000001</v>
      </c>
      <c r="M4480">
        <v>25259</v>
      </c>
      <c r="N4480" t="s">
        <v>482</v>
      </c>
      <c r="O4480" t="s">
        <v>334</v>
      </c>
      <c r="P4480" t="s">
        <v>190</v>
      </c>
      <c r="Q4480" t="s">
        <v>191</v>
      </c>
      <c r="R4480">
        <v>9305</v>
      </c>
    </row>
    <row r="4481" spans="1:18" x14ac:dyDescent="0.3">
      <c r="A4481" t="s">
        <v>4699</v>
      </c>
      <c r="B4481" s="1">
        <v>43560</v>
      </c>
      <c r="C4481" s="1">
        <v>43571</v>
      </c>
      <c r="D4481">
        <v>6</v>
      </c>
      <c r="E4481" t="s">
        <v>19</v>
      </c>
      <c r="F4481" t="s">
        <v>3246</v>
      </c>
      <c r="G4481" t="s">
        <v>1362</v>
      </c>
      <c r="H4481">
        <v>86</v>
      </c>
      <c r="I4481">
        <v>2</v>
      </c>
      <c r="J4481">
        <v>6</v>
      </c>
      <c r="K4481">
        <v>1735.3</v>
      </c>
      <c r="L4481">
        <v>780.88499999999999</v>
      </c>
      <c r="M4481">
        <v>10411.799999999999</v>
      </c>
      <c r="N4481" t="s">
        <v>31</v>
      </c>
      <c r="O4481" t="s">
        <v>334</v>
      </c>
      <c r="P4481" t="s">
        <v>412</v>
      </c>
      <c r="Q4481" t="s">
        <v>413</v>
      </c>
      <c r="R4481">
        <v>5018</v>
      </c>
    </row>
    <row r="4482" spans="1:18" x14ac:dyDescent="0.3">
      <c r="A4482" t="s">
        <v>4700</v>
      </c>
      <c r="B4482" s="1">
        <v>43560</v>
      </c>
      <c r="C4482" s="1">
        <v>43574</v>
      </c>
      <c r="D4482">
        <v>46</v>
      </c>
      <c r="E4482" t="s">
        <v>19</v>
      </c>
      <c r="F4482" t="s">
        <v>3246</v>
      </c>
      <c r="G4482" t="s">
        <v>1362</v>
      </c>
      <c r="H4482">
        <v>7</v>
      </c>
      <c r="I4482">
        <v>2</v>
      </c>
      <c r="J4482">
        <v>5</v>
      </c>
      <c r="K4482">
        <v>1125.5999999999999</v>
      </c>
      <c r="L4482">
        <v>945.50400000000002</v>
      </c>
      <c r="M4482">
        <v>5628</v>
      </c>
      <c r="N4482" t="s">
        <v>42</v>
      </c>
      <c r="O4482" t="s">
        <v>334</v>
      </c>
      <c r="P4482" t="s">
        <v>665</v>
      </c>
      <c r="Q4482" t="s">
        <v>666</v>
      </c>
      <c r="R4482">
        <v>3910</v>
      </c>
    </row>
    <row r="4483" spans="1:18" x14ac:dyDescent="0.3">
      <c r="A4483" t="s">
        <v>4701</v>
      </c>
      <c r="B4483" s="1">
        <v>43560</v>
      </c>
      <c r="C4483" s="1">
        <v>43571</v>
      </c>
      <c r="D4483">
        <v>18</v>
      </c>
      <c r="E4483" t="s">
        <v>19</v>
      </c>
      <c r="F4483" t="s">
        <v>3246</v>
      </c>
      <c r="G4483" t="s">
        <v>1362</v>
      </c>
      <c r="H4483">
        <v>92</v>
      </c>
      <c r="I4483">
        <v>2</v>
      </c>
      <c r="J4483">
        <v>5</v>
      </c>
      <c r="K4483">
        <v>3778.8</v>
      </c>
      <c r="L4483">
        <v>1662.672</v>
      </c>
      <c r="M4483">
        <v>18894</v>
      </c>
      <c r="N4483" t="s">
        <v>116</v>
      </c>
      <c r="O4483" t="s">
        <v>334</v>
      </c>
      <c r="P4483" t="s">
        <v>211</v>
      </c>
      <c r="Q4483" t="s">
        <v>40</v>
      </c>
      <c r="R4483">
        <v>4110</v>
      </c>
    </row>
    <row r="4484" spans="1:18" x14ac:dyDescent="0.3">
      <c r="A4484" t="s">
        <v>4702</v>
      </c>
      <c r="B4484" s="1">
        <v>43561</v>
      </c>
      <c r="C4484" s="1">
        <v>43575</v>
      </c>
      <c r="D4484">
        <v>27</v>
      </c>
      <c r="E4484" t="s">
        <v>19</v>
      </c>
      <c r="F4484" t="s">
        <v>3246</v>
      </c>
      <c r="G4484" t="s">
        <v>1362</v>
      </c>
      <c r="H4484">
        <v>51</v>
      </c>
      <c r="I4484">
        <v>11</v>
      </c>
      <c r="J4484">
        <v>6</v>
      </c>
      <c r="K4484">
        <v>3839.1</v>
      </c>
      <c r="L4484">
        <v>2495.415</v>
      </c>
      <c r="M4484">
        <v>23034.6</v>
      </c>
      <c r="N4484" t="s">
        <v>123</v>
      </c>
      <c r="O4484" t="s">
        <v>593</v>
      </c>
      <c r="P4484" t="s">
        <v>32</v>
      </c>
      <c r="Q4484" t="s">
        <v>33</v>
      </c>
      <c r="R4484">
        <v>2012</v>
      </c>
    </row>
    <row r="4485" spans="1:18" x14ac:dyDescent="0.3">
      <c r="A4485" t="s">
        <v>4703</v>
      </c>
      <c r="B4485" s="1">
        <v>43562</v>
      </c>
      <c r="C4485" s="1">
        <v>43578</v>
      </c>
      <c r="D4485">
        <v>33</v>
      </c>
      <c r="E4485" t="s">
        <v>19</v>
      </c>
      <c r="F4485" t="s">
        <v>3246</v>
      </c>
      <c r="G4485" t="s">
        <v>1362</v>
      </c>
      <c r="H4485">
        <v>50</v>
      </c>
      <c r="I4485">
        <v>9</v>
      </c>
      <c r="J4485">
        <v>11</v>
      </c>
      <c r="K4485">
        <v>1018.4</v>
      </c>
      <c r="L4485">
        <v>824.904</v>
      </c>
      <c r="M4485">
        <v>11202.4</v>
      </c>
      <c r="N4485" t="s">
        <v>166</v>
      </c>
      <c r="O4485" t="s">
        <v>795</v>
      </c>
      <c r="P4485" t="s">
        <v>227</v>
      </c>
      <c r="Q4485" t="s">
        <v>33</v>
      </c>
      <c r="R4485">
        <v>2024</v>
      </c>
    </row>
    <row r="4486" spans="1:18" x14ac:dyDescent="0.3">
      <c r="A4486" t="s">
        <v>4704</v>
      </c>
      <c r="B4486" s="1">
        <v>43563</v>
      </c>
      <c r="C4486" s="1">
        <v>43572</v>
      </c>
      <c r="D4486">
        <v>47</v>
      </c>
      <c r="E4486" t="s">
        <v>19</v>
      </c>
      <c r="F4486" t="s">
        <v>3246</v>
      </c>
      <c r="G4486" t="s">
        <v>1362</v>
      </c>
      <c r="H4486">
        <v>36</v>
      </c>
      <c r="I4486">
        <v>9</v>
      </c>
      <c r="J4486">
        <v>9</v>
      </c>
      <c r="K4486">
        <v>167.5</v>
      </c>
      <c r="L4486">
        <v>73.7</v>
      </c>
      <c r="M4486">
        <v>1507.5</v>
      </c>
      <c r="N4486" t="s">
        <v>218</v>
      </c>
      <c r="O4486" t="s">
        <v>795</v>
      </c>
      <c r="P4486" t="s">
        <v>247</v>
      </c>
      <c r="Q4486" t="s">
        <v>243</v>
      </c>
      <c r="R4486">
        <v>4414</v>
      </c>
    </row>
    <row r="4487" spans="1:18" x14ac:dyDescent="0.3">
      <c r="A4487" t="s">
        <v>4705</v>
      </c>
      <c r="B4487" s="1">
        <v>43564</v>
      </c>
      <c r="C4487" s="1">
        <v>43574</v>
      </c>
      <c r="D4487">
        <v>1</v>
      </c>
      <c r="E4487" t="s">
        <v>19</v>
      </c>
      <c r="F4487" t="s">
        <v>3246</v>
      </c>
      <c r="G4487" t="s">
        <v>1362</v>
      </c>
      <c r="H4487">
        <v>51</v>
      </c>
      <c r="I4487">
        <v>8</v>
      </c>
      <c r="J4487">
        <v>11</v>
      </c>
      <c r="K4487">
        <v>1708.5</v>
      </c>
      <c r="L4487">
        <v>1178.865</v>
      </c>
      <c r="M4487">
        <v>18793.5</v>
      </c>
      <c r="N4487" t="s">
        <v>120</v>
      </c>
      <c r="O4487" t="s">
        <v>828</v>
      </c>
      <c r="P4487" t="s">
        <v>32</v>
      </c>
      <c r="Q4487" t="s">
        <v>33</v>
      </c>
      <c r="R4487">
        <v>2012</v>
      </c>
    </row>
    <row r="4488" spans="1:18" x14ac:dyDescent="0.3">
      <c r="A4488" t="s">
        <v>4706</v>
      </c>
      <c r="B4488" s="1">
        <v>43566</v>
      </c>
      <c r="C4488" s="1">
        <v>43571</v>
      </c>
      <c r="D4488">
        <v>26</v>
      </c>
      <c r="E4488" t="s">
        <v>19</v>
      </c>
      <c r="F4488" t="s">
        <v>3246</v>
      </c>
      <c r="G4488" t="s">
        <v>1362</v>
      </c>
      <c r="H4488">
        <v>84</v>
      </c>
      <c r="I4488">
        <v>2</v>
      </c>
      <c r="J4488">
        <v>7</v>
      </c>
      <c r="K4488">
        <v>2251.1999999999998</v>
      </c>
      <c r="L4488">
        <v>1620.864</v>
      </c>
      <c r="M4488">
        <v>15758.4</v>
      </c>
      <c r="N4488" t="s">
        <v>162</v>
      </c>
      <c r="O4488" t="s">
        <v>334</v>
      </c>
      <c r="P4488" t="s">
        <v>121</v>
      </c>
      <c r="Q4488" t="s">
        <v>33</v>
      </c>
      <c r="R4488">
        <v>2016</v>
      </c>
    </row>
    <row r="4489" spans="1:18" x14ac:dyDescent="0.3">
      <c r="A4489" t="s">
        <v>4707</v>
      </c>
      <c r="B4489" s="1">
        <v>43566</v>
      </c>
      <c r="C4489" s="1">
        <v>43577</v>
      </c>
      <c r="D4489">
        <v>49</v>
      </c>
      <c r="E4489" t="s">
        <v>19</v>
      </c>
      <c r="F4489" t="s">
        <v>3246</v>
      </c>
      <c r="G4489" t="s">
        <v>1362</v>
      </c>
      <c r="H4489">
        <v>43</v>
      </c>
      <c r="I4489">
        <v>7</v>
      </c>
      <c r="J4489">
        <v>7</v>
      </c>
      <c r="K4489">
        <v>2820.7</v>
      </c>
      <c r="L4489">
        <v>2228.3530000000001</v>
      </c>
      <c r="M4489">
        <v>19744.900000000001</v>
      </c>
      <c r="N4489" t="s">
        <v>135</v>
      </c>
      <c r="O4489" t="s">
        <v>23</v>
      </c>
      <c r="P4489" t="s">
        <v>249</v>
      </c>
      <c r="Q4489" t="s">
        <v>74</v>
      </c>
      <c r="R4489">
        <v>1041</v>
      </c>
    </row>
    <row r="4490" spans="1:18" x14ac:dyDescent="0.3">
      <c r="A4490" t="s">
        <v>4708</v>
      </c>
      <c r="B4490" s="1">
        <v>43567</v>
      </c>
      <c r="C4490" s="1">
        <v>43580</v>
      </c>
      <c r="D4490">
        <v>9</v>
      </c>
      <c r="E4490" t="s">
        <v>19</v>
      </c>
      <c r="F4490" t="s">
        <v>3246</v>
      </c>
      <c r="G4490" t="s">
        <v>1362</v>
      </c>
      <c r="H4490">
        <v>42</v>
      </c>
      <c r="I4490">
        <v>11</v>
      </c>
      <c r="J4490">
        <v>11</v>
      </c>
      <c r="K4490">
        <v>6117.1</v>
      </c>
      <c r="L4490">
        <v>4404.3119999999999</v>
      </c>
      <c r="M4490">
        <v>67288.100000000006</v>
      </c>
      <c r="N4490" t="s">
        <v>311</v>
      </c>
      <c r="O4490" t="s">
        <v>593</v>
      </c>
      <c r="P4490" t="s">
        <v>47</v>
      </c>
      <c r="Q4490" t="s">
        <v>48</v>
      </c>
      <c r="R4490">
        <v>4010</v>
      </c>
    </row>
    <row r="4491" spans="1:18" x14ac:dyDescent="0.3">
      <c r="A4491" t="s">
        <v>4709</v>
      </c>
      <c r="B4491" s="1">
        <v>43567</v>
      </c>
      <c r="C4491" s="1">
        <v>43576</v>
      </c>
      <c r="D4491">
        <v>20</v>
      </c>
      <c r="E4491" t="s">
        <v>19</v>
      </c>
      <c r="F4491" t="s">
        <v>3246</v>
      </c>
      <c r="G4491" t="s">
        <v>1362</v>
      </c>
      <c r="H4491">
        <v>21</v>
      </c>
      <c r="I4491">
        <v>5</v>
      </c>
      <c r="J4491">
        <v>7</v>
      </c>
      <c r="K4491">
        <v>5085.3</v>
      </c>
      <c r="L4491">
        <v>2695.2089999999998</v>
      </c>
      <c r="M4491">
        <v>35597.1</v>
      </c>
      <c r="N4491" t="s">
        <v>22</v>
      </c>
      <c r="O4491" t="s">
        <v>699</v>
      </c>
      <c r="P4491" t="s">
        <v>93</v>
      </c>
      <c r="Q4491" t="s">
        <v>94</v>
      </c>
      <c r="R4491">
        <v>7022</v>
      </c>
    </row>
    <row r="4492" spans="1:18" x14ac:dyDescent="0.3">
      <c r="A4492" t="s">
        <v>4710</v>
      </c>
      <c r="B4492" s="1">
        <v>43567</v>
      </c>
      <c r="C4492" s="1">
        <v>43572</v>
      </c>
      <c r="D4492">
        <v>42</v>
      </c>
      <c r="E4492" t="s">
        <v>19</v>
      </c>
      <c r="F4492" t="s">
        <v>3246</v>
      </c>
      <c r="G4492" t="s">
        <v>1362</v>
      </c>
      <c r="H4492">
        <v>64</v>
      </c>
      <c r="I4492">
        <v>7</v>
      </c>
      <c r="J4492">
        <v>11</v>
      </c>
      <c r="K4492">
        <v>207.7</v>
      </c>
      <c r="L4492">
        <v>89.311000000000007</v>
      </c>
      <c r="M4492">
        <v>2284.6999999999998</v>
      </c>
      <c r="N4492" t="s">
        <v>89</v>
      </c>
      <c r="O4492" t="s">
        <v>23</v>
      </c>
      <c r="P4492" t="s">
        <v>28</v>
      </c>
      <c r="Q4492" t="s">
        <v>29</v>
      </c>
      <c r="R4492">
        <v>600</v>
      </c>
    </row>
    <row r="4493" spans="1:18" x14ac:dyDescent="0.3">
      <c r="A4493" t="s">
        <v>4711</v>
      </c>
      <c r="B4493" s="1">
        <v>43568</v>
      </c>
      <c r="C4493" s="1">
        <v>43579</v>
      </c>
      <c r="D4493">
        <v>16</v>
      </c>
      <c r="E4493" t="s">
        <v>19</v>
      </c>
      <c r="F4493" t="s">
        <v>3246</v>
      </c>
      <c r="G4493" t="s">
        <v>1362</v>
      </c>
      <c r="H4493">
        <v>10</v>
      </c>
      <c r="I4493">
        <v>1</v>
      </c>
      <c r="J4493">
        <v>7</v>
      </c>
      <c r="K4493">
        <v>944.7</v>
      </c>
      <c r="L4493">
        <v>377.88</v>
      </c>
      <c r="M4493">
        <v>6612.9</v>
      </c>
      <c r="N4493" t="s">
        <v>96</v>
      </c>
      <c r="O4493" t="s">
        <v>471</v>
      </c>
      <c r="P4493" t="s">
        <v>266</v>
      </c>
      <c r="Q4493" t="s">
        <v>71</v>
      </c>
      <c r="R4493">
        <v>3620</v>
      </c>
    </row>
    <row r="4494" spans="1:18" x14ac:dyDescent="0.3">
      <c r="A4494" t="s">
        <v>4712</v>
      </c>
      <c r="B4494" s="1">
        <v>43568</v>
      </c>
      <c r="C4494" s="1">
        <v>43579</v>
      </c>
      <c r="D4494">
        <v>48</v>
      </c>
      <c r="E4494" t="s">
        <v>19</v>
      </c>
      <c r="F4494" t="s">
        <v>3246</v>
      </c>
      <c r="G4494" t="s">
        <v>1362</v>
      </c>
      <c r="H4494">
        <v>80</v>
      </c>
      <c r="I4494">
        <v>11</v>
      </c>
      <c r="J4494">
        <v>10</v>
      </c>
      <c r="K4494">
        <v>5547.6</v>
      </c>
      <c r="L4494">
        <v>3217.6080000000002</v>
      </c>
      <c r="M4494">
        <v>55476</v>
      </c>
      <c r="N4494" t="s">
        <v>261</v>
      </c>
      <c r="O4494" t="s">
        <v>593</v>
      </c>
      <c r="P4494" t="s">
        <v>100</v>
      </c>
      <c r="Q4494" t="s">
        <v>101</v>
      </c>
      <c r="R4494">
        <v>4500</v>
      </c>
    </row>
    <row r="4495" spans="1:18" x14ac:dyDescent="0.3">
      <c r="A4495" t="s">
        <v>4713</v>
      </c>
      <c r="B4495" s="1">
        <v>43568</v>
      </c>
      <c r="C4495" s="1">
        <v>43572</v>
      </c>
      <c r="D4495">
        <v>17</v>
      </c>
      <c r="E4495" t="s">
        <v>19</v>
      </c>
      <c r="F4495" t="s">
        <v>3246</v>
      </c>
      <c r="G4495" t="s">
        <v>1362</v>
      </c>
      <c r="H4495">
        <v>64</v>
      </c>
      <c r="I4495">
        <v>1</v>
      </c>
      <c r="J4495">
        <v>10</v>
      </c>
      <c r="K4495">
        <v>1246.2</v>
      </c>
      <c r="L4495">
        <v>847.41600000000005</v>
      </c>
      <c r="M4495">
        <v>12462</v>
      </c>
      <c r="N4495" t="s">
        <v>270</v>
      </c>
      <c r="O4495" t="s">
        <v>471</v>
      </c>
      <c r="P4495" t="s">
        <v>28</v>
      </c>
      <c r="Q4495" t="s">
        <v>29</v>
      </c>
      <c r="R4495">
        <v>600</v>
      </c>
    </row>
    <row r="4496" spans="1:18" x14ac:dyDescent="0.3">
      <c r="A4496" t="s">
        <v>4714</v>
      </c>
      <c r="B4496" s="1">
        <v>43568</v>
      </c>
      <c r="C4496" s="1">
        <v>43573</v>
      </c>
      <c r="D4496">
        <v>50</v>
      </c>
      <c r="E4496" t="s">
        <v>19</v>
      </c>
      <c r="F4496" t="s">
        <v>3246</v>
      </c>
      <c r="G4496" t="s">
        <v>1362</v>
      </c>
      <c r="H4496">
        <v>36</v>
      </c>
      <c r="I4496">
        <v>1</v>
      </c>
      <c r="J4496">
        <v>9</v>
      </c>
      <c r="K4496">
        <v>6519.1</v>
      </c>
      <c r="L4496">
        <v>3520.3139999999999</v>
      </c>
      <c r="M4496">
        <v>58671.9</v>
      </c>
      <c r="N4496" t="s">
        <v>67</v>
      </c>
      <c r="O4496" t="s">
        <v>471</v>
      </c>
      <c r="P4496" t="s">
        <v>247</v>
      </c>
      <c r="Q4496" t="s">
        <v>243</v>
      </c>
      <c r="R4496">
        <v>4414</v>
      </c>
    </row>
    <row r="4497" spans="1:18" x14ac:dyDescent="0.3">
      <c r="A4497" t="s">
        <v>4715</v>
      </c>
      <c r="B4497" s="1">
        <v>43568</v>
      </c>
      <c r="C4497" s="1">
        <v>43586</v>
      </c>
      <c r="D4497">
        <v>3</v>
      </c>
      <c r="E4497" t="s">
        <v>19</v>
      </c>
      <c r="F4497" t="s">
        <v>3246</v>
      </c>
      <c r="G4497" t="s">
        <v>1362</v>
      </c>
      <c r="H4497">
        <v>82</v>
      </c>
      <c r="I4497">
        <v>1</v>
      </c>
      <c r="J4497">
        <v>5</v>
      </c>
      <c r="K4497">
        <v>234.5</v>
      </c>
      <c r="L4497">
        <v>189.94499999999999</v>
      </c>
      <c r="M4497">
        <v>1172.5</v>
      </c>
      <c r="N4497" t="s">
        <v>257</v>
      </c>
      <c r="O4497" t="s">
        <v>471</v>
      </c>
      <c r="P4497" t="s">
        <v>156</v>
      </c>
      <c r="Q4497" t="s">
        <v>151</v>
      </c>
      <c r="R4497">
        <v>3411</v>
      </c>
    </row>
    <row r="4498" spans="1:18" x14ac:dyDescent="0.3">
      <c r="A4498" t="s">
        <v>4716</v>
      </c>
      <c r="B4498" s="1">
        <v>43568</v>
      </c>
      <c r="C4498" s="1">
        <v>43579</v>
      </c>
      <c r="D4498">
        <v>6</v>
      </c>
      <c r="E4498" t="s">
        <v>19</v>
      </c>
      <c r="F4498" t="s">
        <v>3246</v>
      </c>
      <c r="G4498" t="s">
        <v>1362</v>
      </c>
      <c r="H4498">
        <v>8</v>
      </c>
      <c r="I4498">
        <v>2</v>
      </c>
      <c r="J4498">
        <v>11</v>
      </c>
      <c r="K4498">
        <v>1232.8</v>
      </c>
      <c r="L4498">
        <v>813.64800000000002</v>
      </c>
      <c r="M4498">
        <v>13560.8</v>
      </c>
      <c r="N4498" t="s">
        <v>31</v>
      </c>
      <c r="O4498" t="s">
        <v>334</v>
      </c>
      <c r="P4498" t="s">
        <v>84</v>
      </c>
      <c r="Q4498" t="s">
        <v>85</v>
      </c>
      <c r="R4498">
        <v>2113</v>
      </c>
    </row>
    <row r="4499" spans="1:18" x14ac:dyDescent="0.3">
      <c r="A4499" t="s">
        <v>4717</v>
      </c>
      <c r="B4499" s="1">
        <v>43571</v>
      </c>
      <c r="C4499" s="1">
        <v>43579</v>
      </c>
      <c r="D4499">
        <v>26</v>
      </c>
      <c r="E4499" t="s">
        <v>19</v>
      </c>
      <c r="F4499" t="s">
        <v>3246</v>
      </c>
      <c r="G4499" t="s">
        <v>1362</v>
      </c>
      <c r="H4499">
        <v>94</v>
      </c>
      <c r="I4499">
        <v>2</v>
      </c>
      <c r="J4499">
        <v>5</v>
      </c>
      <c r="K4499">
        <v>2224.4</v>
      </c>
      <c r="L4499">
        <v>1512.5920000000001</v>
      </c>
      <c r="M4499">
        <v>11122</v>
      </c>
      <c r="N4499" t="s">
        <v>162</v>
      </c>
      <c r="O4499" t="s">
        <v>334</v>
      </c>
      <c r="P4499" t="s">
        <v>60</v>
      </c>
      <c r="Q4499" t="s">
        <v>61</v>
      </c>
      <c r="R4499">
        <v>6021</v>
      </c>
    </row>
    <row r="4500" spans="1:18" x14ac:dyDescent="0.3">
      <c r="A4500" t="s">
        <v>4718</v>
      </c>
      <c r="B4500" s="1">
        <v>43573</v>
      </c>
      <c r="C4500" s="1">
        <v>43583</v>
      </c>
      <c r="D4500">
        <v>39</v>
      </c>
      <c r="E4500" t="s">
        <v>19</v>
      </c>
      <c r="F4500" t="s">
        <v>3246</v>
      </c>
      <c r="G4500" t="s">
        <v>1362</v>
      </c>
      <c r="H4500">
        <v>8</v>
      </c>
      <c r="I4500">
        <v>2</v>
      </c>
      <c r="J4500">
        <v>8</v>
      </c>
      <c r="K4500">
        <v>1246.2</v>
      </c>
      <c r="L4500">
        <v>922.18799999999999</v>
      </c>
      <c r="M4500">
        <v>9969.6</v>
      </c>
      <c r="N4500" t="s">
        <v>141</v>
      </c>
      <c r="O4500" t="s">
        <v>334</v>
      </c>
      <c r="P4500" t="s">
        <v>84</v>
      </c>
      <c r="Q4500" t="s">
        <v>85</v>
      </c>
      <c r="R4500">
        <v>2113</v>
      </c>
    </row>
    <row r="4501" spans="1:18" x14ac:dyDescent="0.3">
      <c r="A4501" t="s">
        <v>4719</v>
      </c>
      <c r="B4501" s="1">
        <v>43573</v>
      </c>
      <c r="C4501" s="1">
        <v>43586</v>
      </c>
      <c r="D4501">
        <v>50</v>
      </c>
      <c r="E4501" t="s">
        <v>19</v>
      </c>
      <c r="F4501" t="s">
        <v>3246</v>
      </c>
      <c r="G4501" t="s">
        <v>1362</v>
      </c>
      <c r="H4501">
        <v>57</v>
      </c>
      <c r="I4501">
        <v>9</v>
      </c>
      <c r="J4501">
        <v>7</v>
      </c>
      <c r="K4501">
        <v>1112.2</v>
      </c>
      <c r="L4501">
        <v>778.54</v>
      </c>
      <c r="M4501">
        <v>7785.4</v>
      </c>
      <c r="N4501" t="s">
        <v>67</v>
      </c>
      <c r="O4501" t="s">
        <v>795</v>
      </c>
      <c r="P4501" t="s">
        <v>173</v>
      </c>
      <c r="Q4501" t="s">
        <v>174</v>
      </c>
      <c r="R4501">
        <v>3434</v>
      </c>
    </row>
    <row r="4502" spans="1:18" x14ac:dyDescent="0.3">
      <c r="A4502" t="s">
        <v>4720</v>
      </c>
      <c r="B4502" s="1">
        <v>43574</v>
      </c>
      <c r="C4502" s="1">
        <v>43582</v>
      </c>
      <c r="D4502">
        <v>45</v>
      </c>
      <c r="E4502" t="s">
        <v>19</v>
      </c>
      <c r="F4502" t="s">
        <v>3246</v>
      </c>
      <c r="G4502" t="s">
        <v>1362</v>
      </c>
      <c r="H4502">
        <v>23</v>
      </c>
      <c r="I4502">
        <v>7</v>
      </c>
      <c r="J4502">
        <v>6</v>
      </c>
      <c r="K4502">
        <v>1782.2</v>
      </c>
      <c r="L4502">
        <v>873.27800000000002</v>
      </c>
      <c r="M4502">
        <v>10693.2</v>
      </c>
      <c r="N4502" t="s">
        <v>35</v>
      </c>
      <c r="O4502" t="s">
        <v>23</v>
      </c>
      <c r="P4502" t="s">
        <v>90</v>
      </c>
      <c r="Q4502" t="s">
        <v>25</v>
      </c>
      <c r="R4502">
        <v>8051</v>
      </c>
    </row>
    <row r="4503" spans="1:18" x14ac:dyDescent="0.3">
      <c r="A4503" t="s">
        <v>4721</v>
      </c>
      <c r="B4503" s="1">
        <v>43575</v>
      </c>
      <c r="C4503" s="1">
        <v>43589</v>
      </c>
      <c r="D4503">
        <v>9</v>
      </c>
      <c r="E4503" t="s">
        <v>19</v>
      </c>
      <c r="F4503" t="s">
        <v>3246</v>
      </c>
      <c r="G4503" t="s">
        <v>1362</v>
      </c>
      <c r="H4503">
        <v>40</v>
      </c>
      <c r="I4503">
        <v>12</v>
      </c>
      <c r="J4503">
        <v>11</v>
      </c>
      <c r="K4503">
        <v>1232.8</v>
      </c>
      <c r="L4503">
        <v>702.69600000000003</v>
      </c>
      <c r="M4503">
        <v>13560.8</v>
      </c>
      <c r="N4503" t="s">
        <v>311</v>
      </c>
      <c r="O4503" t="s">
        <v>793</v>
      </c>
      <c r="P4503" t="s">
        <v>113</v>
      </c>
      <c r="Q4503" t="s">
        <v>114</v>
      </c>
      <c r="R4503">
        <v>9400</v>
      </c>
    </row>
    <row r="4504" spans="1:18" x14ac:dyDescent="0.3">
      <c r="A4504" t="s">
        <v>4722</v>
      </c>
      <c r="B4504" s="1">
        <v>43575</v>
      </c>
      <c r="C4504" s="1">
        <v>43587</v>
      </c>
      <c r="D4504">
        <v>12</v>
      </c>
      <c r="E4504" t="s">
        <v>19</v>
      </c>
      <c r="F4504" t="s">
        <v>3246</v>
      </c>
      <c r="G4504" t="s">
        <v>1362</v>
      </c>
      <c r="H4504">
        <v>73</v>
      </c>
      <c r="I4504">
        <v>9</v>
      </c>
      <c r="J4504">
        <v>6</v>
      </c>
      <c r="K4504">
        <v>2572.8000000000002</v>
      </c>
      <c r="L4504">
        <v>1698.048</v>
      </c>
      <c r="M4504">
        <v>15436.8</v>
      </c>
      <c r="N4504" t="s">
        <v>155</v>
      </c>
      <c r="O4504" t="s">
        <v>795</v>
      </c>
      <c r="P4504" t="s">
        <v>176</v>
      </c>
      <c r="Q4504" t="s">
        <v>177</v>
      </c>
      <c r="R4504">
        <v>2120</v>
      </c>
    </row>
    <row r="4505" spans="1:18" x14ac:dyDescent="0.3">
      <c r="A4505" t="s">
        <v>4723</v>
      </c>
      <c r="B4505" s="1">
        <v>43576</v>
      </c>
      <c r="C4505" s="1">
        <v>43592</v>
      </c>
      <c r="D4505">
        <v>31</v>
      </c>
      <c r="E4505" t="s">
        <v>19</v>
      </c>
      <c r="F4505" t="s">
        <v>3246</v>
      </c>
      <c r="G4505" t="s">
        <v>1362</v>
      </c>
      <c r="H4505">
        <v>37</v>
      </c>
      <c r="I4505">
        <v>11</v>
      </c>
      <c r="J4505">
        <v>11</v>
      </c>
      <c r="K4505">
        <v>2525.9</v>
      </c>
      <c r="L4505">
        <v>1843.9069999999999</v>
      </c>
      <c r="M4505">
        <v>27784.9</v>
      </c>
      <c r="N4505" t="s">
        <v>149</v>
      </c>
      <c r="O4505" t="s">
        <v>593</v>
      </c>
      <c r="P4505" t="s">
        <v>156</v>
      </c>
      <c r="Q4505" t="s">
        <v>151</v>
      </c>
      <c r="R4505">
        <v>3411</v>
      </c>
    </row>
    <row r="4506" spans="1:18" x14ac:dyDescent="0.3">
      <c r="A4506" t="s">
        <v>4724</v>
      </c>
      <c r="B4506" s="1">
        <v>43578</v>
      </c>
      <c r="C4506" s="1">
        <v>43593</v>
      </c>
      <c r="D4506">
        <v>12</v>
      </c>
      <c r="E4506" t="s">
        <v>19</v>
      </c>
      <c r="F4506" t="s">
        <v>3246</v>
      </c>
      <c r="G4506" t="s">
        <v>1362</v>
      </c>
      <c r="H4506">
        <v>61</v>
      </c>
      <c r="I4506">
        <v>2</v>
      </c>
      <c r="J4506">
        <v>6</v>
      </c>
      <c r="K4506">
        <v>6465.5</v>
      </c>
      <c r="L4506">
        <v>3879.3</v>
      </c>
      <c r="M4506">
        <v>38793</v>
      </c>
      <c r="N4506" t="s">
        <v>155</v>
      </c>
      <c r="O4506" t="s">
        <v>334</v>
      </c>
      <c r="P4506" t="s">
        <v>232</v>
      </c>
      <c r="Q4506" t="s">
        <v>233</v>
      </c>
      <c r="R4506">
        <v>9812</v>
      </c>
    </row>
    <row r="4507" spans="1:18" x14ac:dyDescent="0.3">
      <c r="A4507" t="s">
        <v>4725</v>
      </c>
      <c r="B4507" s="1">
        <v>43579</v>
      </c>
      <c r="C4507" s="1">
        <v>43588</v>
      </c>
      <c r="D4507">
        <v>19</v>
      </c>
      <c r="E4507" t="s">
        <v>19</v>
      </c>
      <c r="F4507" t="s">
        <v>3246</v>
      </c>
      <c r="G4507" t="s">
        <v>1362</v>
      </c>
      <c r="H4507">
        <v>24</v>
      </c>
      <c r="I4507">
        <v>13</v>
      </c>
      <c r="J4507">
        <v>6</v>
      </c>
      <c r="K4507">
        <v>2680</v>
      </c>
      <c r="L4507">
        <v>1152.4000000000001</v>
      </c>
      <c r="M4507">
        <v>16080</v>
      </c>
      <c r="N4507" t="s">
        <v>103</v>
      </c>
      <c r="O4507" t="s">
        <v>779</v>
      </c>
      <c r="P4507" t="s">
        <v>237</v>
      </c>
      <c r="Q4507" t="s">
        <v>118</v>
      </c>
      <c r="R4507">
        <v>112</v>
      </c>
    </row>
    <row r="4508" spans="1:18" x14ac:dyDescent="0.3">
      <c r="A4508" t="s">
        <v>4726</v>
      </c>
      <c r="B4508" s="1">
        <v>43580</v>
      </c>
      <c r="C4508" s="1">
        <v>43583</v>
      </c>
      <c r="D4508">
        <v>16</v>
      </c>
      <c r="E4508" t="s">
        <v>19</v>
      </c>
      <c r="F4508" t="s">
        <v>3246</v>
      </c>
      <c r="G4508" t="s">
        <v>1362</v>
      </c>
      <c r="H4508">
        <v>73</v>
      </c>
      <c r="I4508">
        <v>11</v>
      </c>
      <c r="J4508">
        <v>6</v>
      </c>
      <c r="K4508">
        <v>1139</v>
      </c>
      <c r="L4508">
        <v>717.57</v>
      </c>
      <c r="M4508">
        <v>6834</v>
      </c>
      <c r="N4508" t="s">
        <v>96</v>
      </c>
      <c r="O4508" t="s">
        <v>593</v>
      </c>
      <c r="P4508" t="s">
        <v>176</v>
      </c>
      <c r="Q4508" t="s">
        <v>177</v>
      </c>
      <c r="R4508">
        <v>2120</v>
      </c>
    </row>
    <row r="4509" spans="1:18" x14ac:dyDescent="0.3">
      <c r="A4509" t="s">
        <v>4727</v>
      </c>
      <c r="B4509" s="1">
        <v>43581</v>
      </c>
      <c r="C4509" s="1">
        <v>43593</v>
      </c>
      <c r="D4509">
        <v>14</v>
      </c>
      <c r="E4509" t="s">
        <v>19</v>
      </c>
      <c r="F4509" t="s">
        <v>3246</v>
      </c>
      <c r="G4509" t="s">
        <v>1362</v>
      </c>
      <c r="H4509">
        <v>54</v>
      </c>
      <c r="I4509">
        <v>2</v>
      </c>
      <c r="J4509">
        <v>10</v>
      </c>
      <c r="K4509">
        <v>5092</v>
      </c>
      <c r="L4509">
        <v>2393.2399999999998</v>
      </c>
      <c r="M4509">
        <v>50920</v>
      </c>
      <c r="N4509" t="s">
        <v>38</v>
      </c>
      <c r="O4509" t="s">
        <v>334</v>
      </c>
      <c r="P4509" t="s">
        <v>24</v>
      </c>
      <c r="Q4509" t="s">
        <v>25</v>
      </c>
      <c r="R4509">
        <v>8022</v>
      </c>
    </row>
    <row r="4510" spans="1:18" x14ac:dyDescent="0.3">
      <c r="A4510" t="s">
        <v>4728</v>
      </c>
      <c r="B4510" s="1">
        <v>43582</v>
      </c>
      <c r="C4510" s="1">
        <v>43586</v>
      </c>
      <c r="D4510">
        <v>11</v>
      </c>
      <c r="E4510" t="s">
        <v>19</v>
      </c>
      <c r="F4510" t="s">
        <v>3246</v>
      </c>
      <c r="G4510" t="s">
        <v>1362</v>
      </c>
      <c r="H4510">
        <v>20</v>
      </c>
      <c r="I4510">
        <v>11</v>
      </c>
      <c r="J4510">
        <v>9</v>
      </c>
      <c r="K4510">
        <v>1092.0999999999999</v>
      </c>
      <c r="L4510">
        <v>567.89200000000005</v>
      </c>
      <c r="M4510">
        <v>9828.9</v>
      </c>
      <c r="N4510" t="s">
        <v>76</v>
      </c>
      <c r="O4510" t="s">
        <v>593</v>
      </c>
      <c r="P4510" t="s">
        <v>39</v>
      </c>
      <c r="Q4510" t="s">
        <v>40</v>
      </c>
      <c r="R4510">
        <v>4110</v>
      </c>
    </row>
    <row r="4511" spans="1:18" x14ac:dyDescent="0.3">
      <c r="A4511" t="s">
        <v>4729</v>
      </c>
      <c r="B4511" s="1">
        <v>43582</v>
      </c>
      <c r="C4511" s="1">
        <v>43595</v>
      </c>
      <c r="D4511">
        <v>7</v>
      </c>
      <c r="E4511" t="s">
        <v>19</v>
      </c>
      <c r="F4511" t="s">
        <v>3246</v>
      </c>
      <c r="G4511" t="s">
        <v>1362</v>
      </c>
      <c r="H4511">
        <v>91</v>
      </c>
      <c r="I4511">
        <v>12</v>
      </c>
      <c r="J4511">
        <v>8</v>
      </c>
      <c r="K4511">
        <v>2398.6</v>
      </c>
      <c r="L4511">
        <v>1151.328</v>
      </c>
      <c r="M4511">
        <v>19188.8</v>
      </c>
      <c r="N4511" t="s">
        <v>169</v>
      </c>
      <c r="O4511" t="s">
        <v>793</v>
      </c>
      <c r="P4511" t="s">
        <v>378</v>
      </c>
      <c r="Q4511" t="s">
        <v>243</v>
      </c>
      <c r="R4511">
        <v>4412</v>
      </c>
    </row>
    <row r="4512" spans="1:18" x14ac:dyDescent="0.3">
      <c r="A4512" t="s">
        <v>4730</v>
      </c>
      <c r="B4512" s="1">
        <v>43583</v>
      </c>
      <c r="C4512" s="1">
        <v>43589</v>
      </c>
      <c r="D4512">
        <v>43</v>
      </c>
      <c r="E4512" t="s">
        <v>19</v>
      </c>
      <c r="F4512" t="s">
        <v>3246</v>
      </c>
      <c r="G4512" t="s">
        <v>1362</v>
      </c>
      <c r="H4512">
        <v>36</v>
      </c>
      <c r="I4512">
        <v>11</v>
      </c>
      <c r="J4512">
        <v>8</v>
      </c>
      <c r="K4512">
        <v>1078.7</v>
      </c>
      <c r="L4512">
        <v>733.51599999999996</v>
      </c>
      <c r="M4512">
        <v>8629.6</v>
      </c>
      <c r="N4512" t="s">
        <v>210</v>
      </c>
      <c r="O4512" t="s">
        <v>593</v>
      </c>
      <c r="P4512" t="s">
        <v>247</v>
      </c>
      <c r="Q4512" t="s">
        <v>243</v>
      </c>
      <c r="R4512">
        <v>4414</v>
      </c>
    </row>
    <row r="4513" spans="1:18" x14ac:dyDescent="0.3">
      <c r="A4513" t="s">
        <v>4731</v>
      </c>
      <c r="B4513" s="1">
        <v>43585</v>
      </c>
      <c r="C4513" s="1">
        <v>43590</v>
      </c>
      <c r="D4513">
        <v>40</v>
      </c>
      <c r="E4513" t="s">
        <v>19</v>
      </c>
      <c r="F4513" t="s">
        <v>3246</v>
      </c>
      <c r="G4513" t="s">
        <v>1362</v>
      </c>
      <c r="H4513">
        <v>71</v>
      </c>
      <c r="I4513">
        <v>2</v>
      </c>
      <c r="J4513">
        <v>10</v>
      </c>
      <c r="K4513">
        <v>1045.2</v>
      </c>
      <c r="L4513">
        <v>668.928</v>
      </c>
      <c r="M4513">
        <v>10452</v>
      </c>
      <c r="N4513" t="s">
        <v>92</v>
      </c>
      <c r="O4513" t="s">
        <v>334</v>
      </c>
      <c r="P4513" t="s">
        <v>190</v>
      </c>
      <c r="Q4513" t="s">
        <v>191</v>
      </c>
      <c r="R4513">
        <v>9305</v>
      </c>
    </row>
    <row r="4514" spans="1:18" x14ac:dyDescent="0.3">
      <c r="A4514" t="s">
        <v>4732</v>
      </c>
      <c r="B4514" s="1">
        <v>43585</v>
      </c>
      <c r="C4514" s="1">
        <v>43588</v>
      </c>
      <c r="D4514">
        <v>43</v>
      </c>
      <c r="E4514" t="s">
        <v>19</v>
      </c>
      <c r="F4514" t="s">
        <v>3246</v>
      </c>
      <c r="G4514" t="s">
        <v>1362</v>
      </c>
      <c r="H4514">
        <v>84</v>
      </c>
      <c r="I4514">
        <v>1</v>
      </c>
      <c r="J4514">
        <v>10</v>
      </c>
      <c r="K4514">
        <v>1118.9000000000001</v>
      </c>
      <c r="L4514">
        <v>783.23</v>
      </c>
      <c r="M4514">
        <v>11189</v>
      </c>
      <c r="N4514" t="s">
        <v>210</v>
      </c>
      <c r="O4514" t="s">
        <v>471</v>
      </c>
      <c r="P4514" t="s">
        <v>121</v>
      </c>
      <c r="Q4514" t="s">
        <v>33</v>
      </c>
      <c r="R4514">
        <v>2016</v>
      </c>
    </row>
    <row r="4515" spans="1:18" x14ac:dyDescent="0.3">
      <c r="A4515" t="s">
        <v>4733</v>
      </c>
      <c r="B4515" s="1">
        <v>43587</v>
      </c>
      <c r="C4515" s="1">
        <v>43593</v>
      </c>
      <c r="D4515">
        <v>50</v>
      </c>
      <c r="E4515" t="s">
        <v>19</v>
      </c>
      <c r="F4515" t="s">
        <v>3246</v>
      </c>
      <c r="G4515" t="s">
        <v>1362</v>
      </c>
      <c r="H4515">
        <v>40</v>
      </c>
      <c r="I4515">
        <v>2</v>
      </c>
      <c r="J4515">
        <v>5</v>
      </c>
      <c r="K4515">
        <v>227.8</v>
      </c>
      <c r="L4515">
        <v>164.01599999999999</v>
      </c>
      <c r="M4515">
        <v>1139</v>
      </c>
      <c r="N4515" t="s">
        <v>67</v>
      </c>
      <c r="O4515" t="s">
        <v>334</v>
      </c>
      <c r="P4515" t="s">
        <v>113</v>
      </c>
      <c r="Q4515" t="s">
        <v>114</v>
      </c>
      <c r="R4515">
        <v>9400</v>
      </c>
    </row>
    <row r="4516" spans="1:18" x14ac:dyDescent="0.3">
      <c r="A4516" t="s">
        <v>4734</v>
      </c>
      <c r="B4516" s="1">
        <v>43588</v>
      </c>
      <c r="C4516" s="1">
        <v>43605</v>
      </c>
      <c r="D4516">
        <v>43</v>
      </c>
      <c r="E4516" t="s">
        <v>19</v>
      </c>
      <c r="F4516" t="s">
        <v>3246</v>
      </c>
      <c r="G4516" t="s">
        <v>1362</v>
      </c>
      <c r="H4516">
        <v>8</v>
      </c>
      <c r="I4516">
        <v>5</v>
      </c>
      <c r="J4516">
        <v>12</v>
      </c>
      <c r="K4516">
        <v>5956.3</v>
      </c>
      <c r="L4516">
        <v>4228.973</v>
      </c>
      <c r="M4516">
        <v>71475.600000000006</v>
      </c>
      <c r="N4516" t="s">
        <v>210</v>
      </c>
      <c r="O4516" t="s">
        <v>699</v>
      </c>
      <c r="P4516" t="s">
        <v>84</v>
      </c>
      <c r="Q4516" t="s">
        <v>85</v>
      </c>
      <c r="R4516">
        <v>2113</v>
      </c>
    </row>
    <row r="4517" spans="1:18" x14ac:dyDescent="0.3">
      <c r="A4517" t="s">
        <v>4735</v>
      </c>
      <c r="B4517" s="1">
        <v>43589</v>
      </c>
      <c r="C4517" s="1">
        <v>43607</v>
      </c>
      <c r="D4517">
        <v>13</v>
      </c>
      <c r="E4517" t="s">
        <v>19</v>
      </c>
      <c r="F4517" t="s">
        <v>3246</v>
      </c>
      <c r="G4517" t="s">
        <v>1362</v>
      </c>
      <c r="H4517">
        <v>72</v>
      </c>
      <c r="I4517">
        <v>5</v>
      </c>
      <c r="J4517">
        <v>10</v>
      </c>
      <c r="K4517">
        <v>3249.5</v>
      </c>
      <c r="L4517">
        <v>2697.085</v>
      </c>
      <c r="M4517">
        <v>32495</v>
      </c>
      <c r="N4517" t="s">
        <v>69</v>
      </c>
      <c r="O4517" t="s">
        <v>699</v>
      </c>
      <c r="P4517" t="s">
        <v>235</v>
      </c>
      <c r="Q4517" t="s">
        <v>58</v>
      </c>
      <c r="R4517">
        <v>3210</v>
      </c>
    </row>
    <row r="4518" spans="1:18" x14ac:dyDescent="0.3">
      <c r="A4518" t="s">
        <v>4736</v>
      </c>
      <c r="B4518" s="1">
        <v>43589</v>
      </c>
      <c r="C4518" s="1">
        <v>43592</v>
      </c>
      <c r="D4518">
        <v>46</v>
      </c>
      <c r="E4518" t="s">
        <v>19</v>
      </c>
      <c r="F4518" t="s">
        <v>3246</v>
      </c>
      <c r="G4518" t="s">
        <v>1362</v>
      </c>
      <c r="H4518">
        <v>67</v>
      </c>
      <c r="I4518">
        <v>9</v>
      </c>
      <c r="J4518">
        <v>11</v>
      </c>
      <c r="K4518">
        <v>3986.5</v>
      </c>
      <c r="L4518">
        <v>2591.2249999999999</v>
      </c>
      <c r="M4518">
        <v>43851.5</v>
      </c>
      <c r="N4518" t="s">
        <v>42</v>
      </c>
      <c r="O4518" t="s">
        <v>795</v>
      </c>
      <c r="P4518" t="s">
        <v>150</v>
      </c>
      <c r="Q4518" t="s">
        <v>151</v>
      </c>
      <c r="R4518">
        <v>3420</v>
      </c>
    </row>
    <row r="4519" spans="1:18" x14ac:dyDescent="0.3">
      <c r="A4519" t="s">
        <v>4737</v>
      </c>
      <c r="B4519" s="1">
        <v>43589</v>
      </c>
      <c r="C4519" s="1">
        <v>43596</v>
      </c>
      <c r="D4519">
        <v>5</v>
      </c>
      <c r="E4519" t="s">
        <v>19</v>
      </c>
      <c r="F4519" t="s">
        <v>3246</v>
      </c>
      <c r="G4519" t="s">
        <v>1362</v>
      </c>
      <c r="H4519">
        <v>100</v>
      </c>
      <c r="I4519">
        <v>6</v>
      </c>
      <c r="J4519">
        <v>5</v>
      </c>
      <c r="K4519">
        <v>1922.9</v>
      </c>
      <c r="L4519">
        <v>1211.4269999999999</v>
      </c>
      <c r="M4519">
        <v>9614.5</v>
      </c>
      <c r="N4519" t="s">
        <v>52</v>
      </c>
      <c r="O4519" t="s">
        <v>785</v>
      </c>
      <c r="P4519" t="s">
        <v>159</v>
      </c>
      <c r="Q4519" t="s">
        <v>160</v>
      </c>
      <c r="R4519">
        <v>627</v>
      </c>
    </row>
    <row r="4520" spans="1:18" x14ac:dyDescent="0.3">
      <c r="A4520" t="s">
        <v>4738</v>
      </c>
      <c r="B4520" s="1">
        <v>43590</v>
      </c>
      <c r="C4520" s="1">
        <v>43604</v>
      </c>
      <c r="D4520">
        <v>34</v>
      </c>
      <c r="E4520" t="s">
        <v>19</v>
      </c>
      <c r="F4520" t="s">
        <v>3246</v>
      </c>
      <c r="G4520" t="s">
        <v>1362</v>
      </c>
      <c r="H4520">
        <v>71</v>
      </c>
      <c r="I4520">
        <v>1</v>
      </c>
      <c r="J4520">
        <v>8</v>
      </c>
      <c r="K4520">
        <v>3738.6</v>
      </c>
      <c r="L4520">
        <v>2056.23</v>
      </c>
      <c r="M4520">
        <v>29908.799999999999</v>
      </c>
      <c r="N4520" t="s">
        <v>46</v>
      </c>
      <c r="O4520" t="s">
        <v>471</v>
      </c>
      <c r="P4520" t="s">
        <v>190</v>
      </c>
      <c r="Q4520" t="s">
        <v>191</v>
      </c>
      <c r="R4520">
        <v>9305</v>
      </c>
    </row>
    <row r="4521" spans="1:18" x14ac:dyDescent="0.3">
      <c r="A4521" t="s">
        <v>4739</v>
      </c>
      <c r="B4521" s="1">
        <v>43590</v>
      </c>
      <c r="C4521" s="1">
        <v>43604</v>
      </c>
      <c r="D4521">
        <v>7</v>
      </c>
      <c r="E4521" t="s">
        <v>19</v>
      </c>
      <c r="F4521" t="s">
        <v>3246</v>
      </c>
      <c r="G4521" t="s">
        <v>1362</v>
      </c>
      <c r="H4521">
        <v>12</v>
      </c>
      <c r="I4521">
        <v>2</v>
      </c>
      <c r="J4521">
        <v>9</v>
      </c>
      <c r="K4521">
        <v>3932.9</v>
      </c>
      <c r="L4521">
        <v>2713.701</v>
      </c>
      <c r="M4521">
        <v>35396.1</v>
      </c>
      <c r="N4521" t="s">
        <v>169</v>
      </c>
      <c r="O4521" t="s">
        <v>334</v>
      </c>
      <c r="P4521" t="s">
        <v>144</v>
      </c>
      <c r="Q4521" t="s">
        <v>29</v>
      </c>
      <c r="R4521">
        <v>610</v>
      </c>
    </row>
    <row r="4522" spans="1:18" x14ac:dyDescent="0.3">
      <c r="A4522" t="s">
        <v>4740</v>
      </c>
      <c r="B4522" s="1">
        <v>43591</v>
      </c>
      <c r="C4522" s="1">
        <v>43599</v>
      </c>
      <c r="D4522">
        <v>15</v>
      </c>
      <c r="E4522" t="s">
        <v>19</v>
      </c>
      <c r="F4522" t="s">
        <v>3246</v>
      </c>
      <c r="G4522" t="s">
        <v>1362</v>
      </c>
      <c r="H4522">
        <v>51</v>
      </c>
      <c r="I4522">
        <v>11</v>
      </c>
      <c r="J4522">
        <v>11</v>
      </c>
      <c r="K4522">
        <v>2257.9</v>
      </c>
      <c r="L4522">
        <v>1670.846</v>
      </c>
      <c r="M4522">
        <v>24836.9</v>
      </c>
      <c r="N4522" t="s">
        <v>342</v>
      </c>
      <c r="O4522" t="s">
        <v>593</v>
      </c>
      <c r="P4522" t="s">
        <v>32</v>
      </c>
      <c r="Q4522" t="s">
        <v>33</v>
      </c>
      <c r="R4522">
        <v>2012</v>
      </c>
    </row>
    <row r="4523" spans="1:18" x14ac:dyDescent="0.3">
      <c r="A4523" t="s">
        <v>4741</v>
      </c>
      <c r="B4523" s="1">
        <v>43591</v>
      </c>
      <c r="C4523" s="1">
        <v>43594</v>
      </c>
      <c r="D4523">
        <v>17</v>
      </c>
      <c r="E4523" t="s">
        <v>19</v>
      </c>
      <c r="F4523" t="s">
        <v>3246</v>
      </c>
      <c r="G4523" t="s">
        <v>1362</v>
      </c>
      <c r="H4523">
        <v>48</v>
      </c>
      <c r="I4523">
        <v>8</v>
      </c>
      <c r="J4523">
        <v>8</v>
      </c>
      <c r="K4523">
        <v>1943</v>
      </c>
      <c r="L4523">
        <v>952.07</v>
      </c>
      <c r="M4523">
        <v>15544</v>
      </c>
      <c r="N4523" t="s">
        <v>270</v>
      </c>
      <c r="O4523" t="s">
        <v>828</v>
      </c>
      <c r="P4523" t="s">
        <v>144</v>
      </c>
      <c r="Q4523" t="s">
        <v>29</v>
      </c>
      <c r="R4523">
        <v>612</v>
      </c>
    </row>
    <row r="4524" spans="1:18" x14ac:dyDescent="0.3">
      <c r="A4524" t="s">
        <v>4742</v>
      </c>
      <c r="B4524" s="1">
        <v>43591</v>
      </c>
      <c r="C4524" s="1">
        <v>43597</v>
      </c>
      <c r="D4524">
        <v>25</v>
      </c>
      <c r="E4524" t="s">
        <v>19</v>
      </c>
      <c r="F4524" t="s">
        <v>3246</v>
      </c>
      <c r="G4524" t="s">
        <v>1362</v>
      </c>
      <c r="H4524">
        <v>38</v>
      </c>
      <c r="I4524">
        <v>9</v>
      </c>
      <c r="J4524">
        <v>8</v>
      </c>
      <c r="K4524">
        <v>3932.9</v>
      </c>
      <c r="L4524">
        <v>2831.6880000000001</v>
      </c>
      <c r="M4524">
        <v>31463.200000000001</v>
      </c>
      <c r="N4524" t="s">
        <v>189</v>
      </c>
      <c r="O4524" t="s">
        <v>795</v>
      </c>
      <c r="P4524" t="s">
        <v>163</v>
      </c>
      <c r="Q4524" t="s">
        <v>164</v>
      </c>
      <c r="R4524">
        <v>3110</v>
      </c>
    </row>
    <row r="4525" spans="1:18" x14ac:dyDescent="0.3">
      <c r="A4525" t="s">
        <v>4743</v>
      </c>
      <c r="B4525" s="1">
        <v>43591</v>
      </c>
      <c r="C4525" s="1">
        <v>43601</v>
      </c>
      <c r="D4525">
        <v>27</v>
      </c>
      <c r="E4525" t="s">
        <v>19</v>
      </c>
      <c r="F4525" t="s">
        <v>3246</v>
      </c>
      <c r="G4525" t="s">
        <v>1362</v>
      </c>
      <c r="H4525">
        <v>96</v>
      </c>
      <c r="I4525">
        <v>1</v>
      </c>
      <c r="J4525">
        <v>8</v>
      </c>
      <c r="K4525">
        <v>2010</v>
      </c>
      <c r="L4525">
        <v>1386.9</v>
      </c>
      <c r="M4525">
        <v>16080</v>
      </c>
      <c r="N4525" t="s">
        <v>123</v>
      </c>
      <c r="O4525" t="s">
        <v>471</v>
      </c>
      <c r="P4525" t="s">
        <v>128</v>
      </c>
      <c r="Q4525" t="s">
        <v>129</v>
      </c>
      <c r="R4525">
        <v>9012</v>
      </c>
    </row>
    <row r="4526" spans="1:18" x14ac:dyDescent="0.3">
      <c r="A4526" t="s">
        <v>4744</v>
      </c>
      <c r="B4526" s="1">
        <v>43592</v>
      </c>
      <c r="C4526" s="1">
        <v>43596</v>
      </c>
      <c r="D4526">
        <v>47</v>
      </c>
      <c r="E4526" t="s">
        <v>19</v>
      </c>
      <c r="F4526" t="s">
        <v>3246</v>
      </c>
      <c r="G4526" t="s">
        <v>1362</v>
      </c>
      <c r="H4526">
        <v>21</v>
      </c>
      <c r="I4526">
        <v>7</v>
      </c>
      <c r="J4526">
        <v>11</v>
      </c>
      <c r="K4526">
        <v>1963.1</v>
      </c>
      <c r="L4526">
        <v>1531.2180000000001</v>
      </c>
      <c r="M4526">
        <v>21594.1</v>
      </c>
      <c r="N4526" t="s">
        <v>218</v>
      </c>
      <c r="O4526" t="s">
        <v>23</v>
      </c>
      <c r="P4526" t="s">
        <v>93</v>
      </c>
      <c r="Q4526" t="s">
        <v>94</v>
      </c>
      <c r="R4526">
        <v>7022</v>
      </c>
    </row>
    <row r="4527" spans="1:18" x14ac:dyDescent="0.3">
      <c r="A4527" t="s">
        <v>4745</v>
      </c>
      <c r="B4527" s="1">
        <v>43592</v>
      </c>
      <c r="C4527" s="1">
        <v>43610</v>
      </c>
      <c r="D4527">
        <v>46</v>
      </c>
      <c r="E4527" t="s">
        <v>19</v>
      </c>
      <c r="F4527" t="s">
        <v>3246</v>
      </c>
      <c r="G4527" t="s">
        <v>1362</v>
      </c>
      <c r="H4527">
        <v>23</v>
      </c>
      <c r="I4527">
        <v>7</v>
      </c>
      <c r="J4527">
        <v>9</v>
      </c>
      <c r="K4527">
        <v>6204.2</v>
      </c>
      <c r="L4527">
        <v>4280.8980000000001</v>
      </c>
      <c r="M4527">
        <v>55837.8</v>
      </c>
      <c r="N4527" t="s">
        <v>42</v>
      </c>
      <c r="O4527" t="s">
        <v>23</v>
      </c>
      <c r="P4527" t="s">
        <v>90</v>
      </c>
      <c r="Q4527" t="s">
        <v>25</v>
      </c>
      <c r="R4527">
        <v>8051</v>
      </c>
    </row>
    <row r="4528" spans="1:18" x14ac:dyDescent="0.3">
      <c r="A4528" t="s">
        <v>4746</v>
      </c>
      <c r="B4528" s="1">
        <v>43593</v>
      </c>
      <c r="C4528" s="1">
        <v>43597</v>
      </c>
      <c r="D4528">
        <v>22</v>
      </c>
      <c r="E4528" t="s">
        <v>19</v>
      </c>
      <c r="F4528" t="s">
        <v>3246</v>
      </c>
      <c r="G4528" t="s">
        <v>1362</v>
      </c>
      <c r="H4528">
        <v>7</v>
      </c>
      <c r="I4528">
        <v>1</v>
      </c>
      <c r="J4528">
        <v>8</v>
      </c>
      <c r="K4528">
        <v>1681.7</v>
      </c>
      <c r="L4528">
        <v>1227.6410000000001</v>
      </c>
      <c r="M4528">
        <v>13453.6</v>
      </c>
      <c r="N4528" t="s">
        <v>392</v>
      </c>
      <c r="O4528" t="s">
        <v>471</v>
      </c>
      <c r="P4528" t="s">
        <v>665</v>
      </c>
      <c r="Q4528" t="s">
        <v>666</v>
      </c>
      <c r="R4528">
        <v>3910</v>
      </c>
    </row>
    <row r="4529" spans="1:18" x14ac:dyDescent="0.3">
      <c r="A4529" t="s">
        <v>4747</v>
      </c>
      <c r="B4529" s="1">
        <v>43593</v>
      </c>
      <c r="C4529" s="1">
        <v>43598</v>
      </c>
      <c r="D4529">
        <v>13</v>
      </c>
      <c r="E4529" t="s">
        <v>19</v>
      </c>
      <c r="F4529" t="s">
        <v>3246</v>
      </c>
      <c r="G4529" t="s">
        <v>1362</v>
      </c>
      <c r="H4529">
        <v>44</v>
      </c>
      <c r="I4529">
        <v>9</v>
      </c>
      <c r="J4529">
        <v>7</v>
      </c>
      <c r="K4529">
        <v>3075.3</v>
      </c>
      <c r="L4529">
        <v>2583.252</v>
      </c>
      <c r="M4529">
        <v>21527.1</v>
      </c>
      <c r="N4529" t="s">
        <v>69</v>
      </c>
      <c r="O4529" t="s">
        <v>795</v>
      </c>
      <c r="P4529" t="s">
        <v>345</v>
      </c>
      <c r="Q4529" t="s">
        <v>139</v>
      </c>
      <c r="R4529">
        <v>4930</v>
      </c>
    </row>
    <row r="4530" spans="1:18" x14ac:dyDescent="0.3">
      <c r="A4530" t="s">
        <v>4748</v>
      </c>
      <c r="B4530" s="1">
        <v>43593</v>
      </c>
      <c r="C4530" s="1">
        <v>43596</v>
      </c>
      <c r="D4530">
        <v>17</v>
      </c>
      <c r="E4530" t="s">
        <v>19</v>
      </c>
      <c r="F4530" t="s">
        <v>3246</v>
      </c>
      <c r="G4530" t="s">
        <v>1362</v>
      </c>
      <c r="H4530">
        <v>36</v>
      </c>
      <c r="I4530">
        <v>8</v>
      </c>
      <c r="J4530">
        <v>7</v>
      </c>
      <c r="K4530">
        <v>964.8</v>
      </c>
      <c r="L4530">
        <v>820.08</v>
      </c>
      <c r="M4530">
        <v>6753.6</v>
      </c>
      <c r="N4530" t="s">
        <v>270</v>
      </c>
      <c r="O4530" t="s">
        <v>828</v>
      </c>
      <c r="P4530" t="s">
        <v>247</v>
      </c>
      <c r="Q4530" t="s">
        <v>243</v>
      </c>
      <c r="R4530">
        <v>4414</v>
      </c>
    </row>
    <row r="4531" spans="1:18" x14ac:dyDescent="0.3">
      <c r="A4531" t="s">
        <v>4749</v>
      </c>
      <c r="B4531" s="1">
        <v>43594</v>
      </c>
      <c r="C4531" s="1">
        <v>43602</v>
      </c>
      <c r="D4531">
        <v>2</v>
      </c>
      <c r="E4531" t="s">
        <v>19</v>
      </c>
      <c r="F4531" t="s">
        <v>3246</v>
      </c>
      <c r="G4531" t="s">
        <v>1362</v>
      </c>
      <c r="H4531">
        <v>99</v>
      </c>
      <c r="I4531">
        <v>2</v>
      </c>
      <c r="J4531">
        <v>9</v>
      </c>
      <c r="K4531">
        <v>1286.4000000000001</v>
      </c>
      <c r="L4531">
        <v>771.84</v>
      </c>
      <c r="M4531">
        <v>11577.6</v>
      </c>
      <c r="N4531" t="s">
        <v>202</v>
      </c>
      <c r="O4531" t="s">
        <v>334</v>
      </c>
      <c r="P4531" t="s">
        <v>180</v>
      </c>
      <c r="Q4531" t="s">
        <v>181</v>
      </c>
      <c r="R4531">
        <v>3225</v>
      </c>
    </row>
    <row r="4532" spans="1:18" x14ac:dyDescent="0.3">
      <c r="A4532" t="s">
        <v>4750</v>
      </c>
      <c r="B4532" s="1">
        <v>43595</v>
      </c>
      <c r="C4532" s="1">
        <v>43599</v>
      </c>
      <c r="D4532">
        <v>22</v>
      </c>
      <c r="E4532" t="s">
        <v>19</v>
      </c>
      <c r="F4532" t="s">
        <v>3246</v>
      </c>
      <c r="G4532" t="s">
        <v>1362</v>
      </c>
      <c r="H4532">
        <v>9</v>
      </c>
      <c r="I4532">
        <v>7</v>
      </c>
      <c r="J4532">
        <v>5</v>
      </c>
      <c r="K4532">
        <v>3839.1</v>
      </c>
      <c r="L4532">
        <v>1689.204</v>
      </c>
      <c r="M4532">
        <v>19195.5</v>
      </c>
      <c r="N4532" t="s">
        <v>392</v>
      </c>
      <c r="O4532" t="s">
        <v>23</v>
      </c>
      <c r="P4532" t="s">
        <v>153</v>
      </c>
      <c r="Q4532" t="s">
        <v>129</v>
      </c>
      <c r="R4532">
        <v>9010</v>
      </c>
    </row>
    <row r="4533" spans="1:18" x14ac:dyDescent="0.3">
      <c r="A4533" t="s">
        <v>4751</v>
      </c>
      <c r="B4533" s="1">
        <v>43595</v>
      </c>
      <c r="C4533" s="1">
        <v>43607</v>
      </c>
      <c r="D4533">
        <v>46</v>
      </c>
      <c r="E4533" t="s">
        <v>19</v>
      </c>
      <c r="F4533" t="s">
        <v>3246</v>
      </c>
      <c r="G4533" t="s">
        <v>1362</v>
      </c>
      <c r="H4533">
        <v>10</v>
      </c>
      <c r="I4533">
        <v>14</v>
      </c>
      <c r="J4533">
        <v>8</v>
      </c>
      <c r="K4533">
        <v>3055.2</v>
      </c>
      <c r="L4533">
        <v>1894.2239999999999</v>
      </c>
      <c r="M4533">
        <v>24441.599999999999</v>
      </c>
      <c r="N4533" t="s">
        <v>42</v>
      </c>
      <c r="O4533" t="s">
        <v>789</v>
      </c>
      <c r="P4533" t="s">
        <v>266</v>
      </c>
      <c r="Q4533" t="s">
        <v>71</v>
      </c>
      <c r="R4533">
        <v>3620</v>
      </c>
    </row>
    <row r="4534" spans="1:18" x14ac:dyDescent="0.3">
      <c r="A4534" t="s">
        <v>4752</v>
      </c>
      <c r="B4534" s="1">
        <v>43596</v>
      </c>
      <c r="C4534" s="1">
        <v>43603</v>
      </c>
      <c r="D4534">
        <v>16</v>
      </c>
      <c r="E4534" t="s">
        <v>19</v>
      </c>
      <c r="F4534" t="s">
        <v>3246</v>
      </c>
      <c r="G4534" t="s">
        <v>1362</v>
      </c>
      <c r="H4534">
        <v>81</v>
      </c>
      <c r="I4534">
        <v>1</v>
      </c>
      <c r="J4534">
        <v>5</v>
      </c>
      <c r="K4534">
        <v>4020</v>
      </c>
      <c r="L4534">
        <v>2170.8000000000002</v>
      </c>
      <c r="M4534">
        <v>20100</v>
      </c>
      <c r="N4534" t="s">
        <v>96</v>
      </c>
      <c r="O4534" t="s">
        <v>471</v>
      </c>
      <c r="P4534" t="s">
        <v>223</v>
      </c>
      <c r="Q4534" t="s">
        <v>224</v>
      </c>
      <c r="R4534">
        <v>3010</v>
      </c>
    </row>
    <row r="4535" spans="1:18" x14ac:dyDescent="0.3">
      <c r="A4535" t="s">
        <v>4753</v>
      </c>
      <c r="B4535" s="1">
        <v>43597</v>
      </c>
      <c r="C4535" s="1">
        <v>43602</v>
      </c>
      <c r="D4535">
        <v>21</v>
      </c>
      <c r="E4535" t="s">
        <v>19</v>
      </c>
      <c r="F4535" t="s">
        <v>3246</v>
      </c>
      <c r="G4535" t="s">
        <v>1362</v>
      </c>
      <c r="H4535">
        <v>48</v>
      </c>
      <c r="I4535">
        <v>8</v>
      </c>
      <c r="J4535">
        <v>6</v>
      </c>
      <c r="K4535">
        <v>3986.5</v>
      </c>
      <c r="L4535">
        <v>2670.9549999999999</v>
      </c>
      <c r="M4535">
        <v>23919</v>
      </c>
      <c r="N4535" t="s">
        <v>127</v>
      </c>
      <c r="O4535" t="s">
        <v>828</v>
      </c>
      <c r="P4535" t="s">
        <v>144</v>
      </c>
      <c r="Q4535" t="s">
        <v>29</v>
      </c>
      <c r="R4535">
        <v>612</v>
      </c>
    </row>
    <row r="4536" spans="1:18" x14ac:dyDescent="0.3">
      <c r="A4536" t="s">
        <v>4754</v>
      </c>
      <c r="B4536" s="1">
        <v>43598</v>
      </c>
      <c r="C4536" s="1">
        <v>43610</v>
      </c>
      <c r="D4536">
        <v>24</v>
      </c>
      <c r="E4536" t="s">
        <v>19</v>
      </c>
      <c r="F4536" t="s">
        <v>3246</v>
      </c>
      <c r="G4536" t="s">
        <v>1362</v>
      </c>
      <c r="H4536">
        <v>38</v>
      </c>
      <c r="I4536">
        <v>9</v>
      </c>
      <c r="J4536">
        <v>8</v>
      </c>
      <c r="K4536">
        <v>5299.7</v>
      </c>
      <c r="L4536">
        <v>2596.8530000000001</v>
      </c>
      <c r="M4536">
        <v>42397.599999999999</v>
      </c>
      <c r="N4536" t="s">
        <v>326</v>
      </c>
      <c r="O4536" t="s">
        <v>795</v>
      </c>
      <c r="P4536" t="s">
        <v>163</v>
      </c>
      <c r="Q4536" t="s">
        <v>164</v>
      </c>
      <c r="R4536">
        <v>3110</v>
      </c>
    </row>
    <row r="4537" spans="1:18" x14ac:dyDescent="0.3">
      <c r="A4537" t="s">
        <v>4755</v>
      </c>
      <c r="B4537" s="1">
        <v>43599</v>
      </c>
      <c r="C4537" s="1">
        <v>43609</v>
      </c>
      <c r="D4537">
        <v>32</v>
      </c>
      <c r="E4537" t="s">
        <v>19</v>
      </c>
      <c r="F4537" t="s">
        <v>3246</v>
      </c>
      <c r="G4537" t="s">
        <v>1362</v>
      </c>
      <c r="H4537">
        <v>23</v>
      </c>
      <c r="I4537">
        <v>13</v>
      </c>
      <c r="J4537">
        <v>8</v>
      </c>
      <c r="K4537">
        <v>6344.9</v>
      </c>
      <c r="L4537">
        <v>3743.491</v>
      </c>
      <c r="M4537">
        <v>50759.199999999997</v>
      </c>
      <c r="N4537" t="s">
        <v>280</v>
      </c>
      <c r="O4537" t="s">
        <v>779</v>
      </c>
      <c r="P4537" t="s">
        <v>90</v>
      </c>
      <c r="Q4537" t="s">
        <v>25</v>
      </c>
      <c r="R4537">
        <v>8051</v>
      </c>
    </row>
    <row r="4538" spans="1:18" x14ac:dyDescent="0.3">
      <c r="A4538" t="s">
        <v>4756</v>
      </c>
      <c r="B4538" s="1">
        <v>43602</v>
      </c>
      <c r="C4538" s="1">
        <v>43613</v>
      </c>
      <c r="D4538">
        <v>34</v>
      </c>
      <c r="E4538" t="s">
        <v>19</v>
      </c>
      <c r="F4538" t="s">
        <v>3246</v>
      </c>
      <c r="G4538" t="s">
        <v>1362</v>
      </c>
      <c r="H4538">
        <v>49</v>
      </c>
      <c r="I4538">
        <v>6</v>
      </c>
      <c r="J4538">
        <v>5</v>
      </c>
      <c r="K4538">
        <v>1072</v>
      </c>
      <c r="L4538">
        <v>686.08</v>
      </c>
      <c r="M4538">
        <v>5360</v>
      </c>
      <c r="N4538" t="s">
        <v>46</v>
      </c>
      <c r="O4538" t="s">
        <v>785</v>
      </c>
      <c r="P4538" t="s">
        <v>282</v>
      </c>
      <c r="Q4538" t="s">
        <v>283</v>
      </c>
      <c r="R4538">
        <v>5024</v>
      </c>
    </row>
    <row r="4539" spans="1:18" x14ac:dyDescent="0.3">
      <c r="A4539" t="s">
        <v>4757</v>
      </c>
      <c r="B4539" s="1">
        <v>43602</v>
      </c>
      <c r="C4539" s="1">
        <v>43620</v>
      </c>
      <c r="D4539">
        <v>3</v>
      </c>
      <c r="E4539" t="s">
        <v>19</v>
      </c>
      <c r="F4539" t="s">
        <v>3246</v>
      </c>
      <c r="G4539" t="s">
        <v>1362</v>
      </c>
      <c r="H4539">
        <v>76</v>
      </c>
      <c r="I4539">
        <v>7</v>
      </c>
      <c r="J4539">
        <v>10</v>
      </c>
      <c r="K4539">
        <v>1025.0999999999999</v>
      </c>
      <c r="L4539">
        <v>563.80499999999995</v>
      </c>
      <c r="M4539">
        <v>10251</v>
      </c>
      <c r="N4539" t="s">
        <v>257</v>
      </c>
      <c r="O4539" t="s">
        <v>23</v>
      </c>
      <c r="P4539" t="s">
        <v>121</v>
      </c>
      <c r="Q4539" t="s">
        <v>33</v>
      </c>
      <c r="R4539">
        <v>2016</v>
      </c>
    </row>
    <row r="4540" spans="1:18" x14ac:dyDescent="0.3">
      <c r="A4540" t="s">
        <v>4758</v>
      </c>
      <c r="B4540" s="1">
        <v>43602</v>
      </c>
      <c r="C4540" s="1">
        <v>43610</v>
      </c>
      <c r="D4540">
        <v>17</v>
      </c>
      <c r="E4540" t="s">
        <v>19</v>
      </c>
      <c r="F4540" t="s">
        <v>3246</v>
      </c>
      <c r="G4540" t="s">
        <v>1362</v>
      </c>
      <c r="H4540">
        <v>24</v>
      </c>
      <c r="I4540">
        <v>1</v>
      </c>
      <c r="J4540">
        <v>10</v>
      </c>
      <c r="K4540">
        <v>3852.5</v>
      </c>
      <c r="L4540">
        <v>2234.4499999999998</v>
      </c>
      <c r="M4540">
        <v>38525</v>
      </c>
      <c r="N4540" t="s">
        <v>270</v>
      </c>
      <c r="O4540" t="s">
        <v>471</v>
      </c>
      <c r="P4540" t="s">
        <v>237</v>
      </c>
      <c r="Q4540" t="s">
        <v>118</v>
      </c>
      <c r="R4540">
        <v>112</v>
      </c>
    </row>
    <row r="4541" spans="1:18" x14ac:dyDescent="0.3">
      <c r="A4541" t="s">
        <v>4759</v>
      </c>
      <c r="B4541" s="1">
        <v>43603</v>
      </c>
      <c r="C4541" s="1">
        <v>43615</v>
      </c>
      <c r="D4541">
        <v>11</v>
      </c>
      <c r="E4541" t="s">
        <v>19</v>
      </c>
      <c r="F4541" t="s">
        <v>3246</v>
      </c>
      <c r="G4541" t="s">
        <v>1362</v>
      </c>
      <c r="H4541">
        <v>80</v>
      </c>
      <c r="I4541">
        <v>5</v>
      </c>
      <c r="J4541">
        <v>5</v>
      </c>
      <c r="K4541">
        <v>5286.3</v>
      </c>
      <c r="L4541">
        <v>3013.1909999999998</v>
      </c>
      <c r="M4541">
        <v>26431.5</v>
      </c>
      <c r="N4541" t="s">
        <v>76</v>
      </c>
      <c r="O4541" t="s">
        <v>699</v>
      </c>
      <c r="P4541" t="s">
        <v>100</v>
      </c>
      <c r="Q4541" t="s">
        <v>101</v>
      </c>
      <c r="R4541">
        <v>4500</v>
      </c>
    </row>
    <row r="4542" spans="1:18" x14ac:dyDescent="0.3">
      <c r="A4542" t="s">
        <v>4760</v>
      </c>
      <c r="B4542" s="1">
        <v>43603</v>
      </c>
      <c r="C4542" s="1">
        <v>43615</v>
      </c>
      <c r="D4542">
        <v>13</v>
      </c>
      <c r="E4542" t="s">
        <v>19</v>
      </c>
      <c r="F4542" t="s">
        <v>3246</v>
      </c>
      <c r="G4542" t="s">
        <v>1362</v>
      </c>
      <c r="H4542">
        <v>67</v>
      </c>
      <c r="I4542">
        <v>11</v>
      </c>
      <c r="J4542">
        <v>9</v>
      </c>
      <c r="K4542">
        <v>1876</v>
      </c>
      <c r="L4542">
        <v>1331.96</v>
      </c>
      <c r="M4542">
        <v>16884</v>
      </c>
      <c r="N4542" t="s">
        <v>69</v>
      </c>
      <c r="O4542" t="s">
        <v>593</v>
      </c>
      <c r="P4542" t="s">
        <v>150</v>
      </c>
      <c r="Q4542" t="s">
        <v>151</v>
      </c>
      <c r="R4542">
        <v>3420</v>
      </c>
    </row>
    <row r="4543" spans="1:18" x14ac:dyDescent="0.3">
      <c r="A4543" t="s">
        <v>4761</v>
      </c>
      <c r="B4543" s="1">
        <v>43604</v>
      </c>
      <c r="C4543" s="1">
        <v>43611</v>
      </c>
      <c r="D4543">
        <v>42</v>
      </c>
      <c r="E4543" t="s">
        <v>19</v>
      </c>
      <c r="F4543" t="s">
        <v>3246</v>
      </c>
      <c r="G4543" t="s">
        <v>1362</v>
      </c>
      <c r="H4543">
        <v>20</v>
      </c>
      <c r="I4543">
        <v>11</v>
      </c>
      <c r="J4543">
        <v>11</v>
      </c>
      <c r="K4543">
        <v>2613</v>
      </c>
      <c r="L4543">
        <v>1463.28</v>
      </c>
      <c r="M4543">
        <v>28743</v>
      </c>
      <c r="N4543" t="s">
        <v>89</v>
      </c>
      <c r="O4543" t="s">
        <v>593</v>
      </c>
      <c r="P4543" t="s">
        <v>39</v>
      </c>
      <c r="Q4543" t="s">
        <v>40</v>
      </c>
      <c r="R4543">
        <v>4110</v>
      </c>
    </row>
    <row r="4544" spans="1:18" x14ac:dyDescent="0.3">
      <c r="A4544" t="s">
        <v>4762</v>
      </c>
      <c r="B4544" s="1">
        <v>43604</v>
      </c>
      <c r="C4544" s="1">
        <v>43616</v>
      </c>
      <c r="D4544">
        <v>40</v>
      </c>
      <c r="E4544" t="s">
        <v>19</v>
      </c>
      <c r="F4544" t="s">
        <v>3246</v>
      </c>
      <c r="G4544" t="s">
        <v>1362</v>
      </c>
      <c r="H4544">
        <v>88</v>
      </c>
      <c r="I4544">
        <v>7</v>
      </c>
      <c r="J4544">
        <v>12</v>
      </c>
      <c r="K4544">
        <v>1795.6</v>
      </c>
      <c r="L4544">
        <v>1256.92</v>
      </c>
      <c r="M4544">
        <v>21547.200000000001</v>
      </c>
      <c r="N4544" t="s">
        <v>92</v>
      </c>
      <c r="O4544" t="s">
        <v>23</v>
      </c>
      <c r="P4544" t="s">
        <v>577</v>
      </c>
      <c r="Q4544" t="s">
        <v>36</v>
      </c>
      <c r="R4544">
        <v>3334</v>
      </c>
    </row>
    <row r="4545" spans="1:18" x14ac:dyDescent="0.3">
      <c r="A4545" t="s">
        <v>4763</v>
      </c>
      <c r="B4545" s="1">
        <v>43604</v>
      </c>
      <c r="C4545" s="1">
        <v>43609</v>
      </c>
      <c r="D4545">
        <v>29</v>
      </c>
      <c r="E4545" t="s">
        <v>19</v>
      </c>
      <c r="F4545" t="s">
        <v>3246</v>
      </c>
      <c r="G4545" t="s">
        <v>1362</v>
      </c>
      <c r="H4545">
        <v>98</v>
      </c>
      <c r="I4545">
        <v>1</v>
      </c>
      <c r="J4545">
        <v>9</v>
      </c>
      <c r="K4545">
        <v>1165.8</v>
      </c>
      <c r="L4545">
        <v>547.92600000000004</v>
      </c>
      <c r="M4545">
        <v>10492.2</v>
      </c>
      <c r="N4545" t="s">
        <v>63</v>
      </c>
      <c r="O4545" t="s">
        <v>471</v>
      </c>
      <c r="P4545" t="s">
        <v>286</v>
      </c>
      <c r="Q4545" t="s">
        <v>287</v>
      </c>
      <c r="R4545">
        <v>3503</v>
      </c>
    </row>
    <row r="4546" spans="1:18" x14ac:dyDescent="0.3">
      <c r="A4546" t="s">
        <v>4764</v>
      </c>
      <c r="B4546" s="1">
        <v>43604</v>
      </c>
      <c r="C4546" s="1">
        <v>43616</v>
      </c>
      <c r="D4546">
        <v>48</v>
      </c>
      <c r="E4546" t="s">
        <v>19</v>
      </c>
      <c r="F4546" t="s">
        <v>3246</v>
      </c>
      <c r="G4546" t="s">
        <v>1362</v>
      </c>
      <c r="H4546">
        <v>41</v>
      </c>
      <c r="I4546">
        <v>13</v>
      </c>
      <c r="J4546">
        <v>5</v>
      </c>
      <c r="K4546">
        <v>1078.7</v>
      </c>
      <c r="L4546">
        <v>485.41500000000002</v>
      </c>
      <c r="M4546">
        <v>5393.5</v>
      </c>
      <c r="N4546" t="s">
        <v>261</v>
      </c>
      <c r="O4546" t="s">
        <v>779</v>
      </c>
      <c r="P4546" t="s">
        <v>43</v>
      </c>
      <c r="Q4546" t="s">
        <v>44</v>
      </c>
      <c r="R4546">
        <v>4310</v>
      </c>
    </row>
    <row r="4547" spans="1:18" x14ac:dyDescent="0.3">
      <c r="A4547" t="s">
        <v>4765</v>
      </c>
      <c r="B4547" s="1">
        <v>43605</v>
      </c>
      <c r="C4547" s="1">
        <v>43617</v>
      </c>
      <c r="D4547">
        <v>19</v>
      </c>
      <c r="E4547" t="s">
        <v>19</v>
      </c>
      <c r="F4547" t="s">
        <v>3246</v>
      </c>
      <c r="G4547" t="s">
        <v>1362</v>
      </c>
      <c r="H4547">
        <v>9</v>
      </c>
      <c r="I4547">
        <v>5</v>
      </c>
      <c r="J4547">
        <v>5</v>
      </c>
      <c r="K4547">
        <v>207.7</v>
      </c>
      <c r="L4547">
        <v>120.46599999999999</v>
      </c>
      <c r="M4547">
        <v>1038.5</v>
      </c>
      <c r="N4547" t="s">
        <v>103</v>
      </c>
      <c r="O4547" t="s">
        <v>699</v>
      </c>
      <c r="P4547" t="s">
        <v>153</v>
      </c>
      <c r="Q4547" t="s">
        <v>129</v>
      </c>
      <c r="R4547">
        <v>9010</v>
      </c>
    </row>
    <row r="4548" spans="1:18" x14ac:dyDescent="0.3">
      <c r="A4548" t="s">
        <v>4766</v>
      </c>
      <c r="B4548" s="1">
        <v>43605</v>
      </c>
      <c r="C4548" s="1">
        <v>43612</v>
      </c>
      <c r="D4548">
        <v>18</v>
      </c>
      <c r="E4548" t="s">
        <v>19</v>
      </c>
      <c r="F4548" t="s">
        <v>3246</v>
      </c>
      <c r="G4548" t="s">
        <v>1362</v>
      </c>
      <c r="H4548">
        <v>33</v>
      </c>
      <c r="I4548">
        <v>13</v>
      </c>
      <c r="J4548">
        <v>11</v>
      </c>
      <c r="K4548">
        <v>5567.7</v>
      </c>
      <c r="L4548">
        <v>4565.5140000000001</v>
      </c>
      <c r="M4548">
        <v>61244.7</v>
      </c>
      <c r="N4548" t="s">
        <v>116</v>
      </c>
      <c r="O4548" t="s">
        <v>779</v>
      </c>
      <c r="P4548" t="s">
        <v>50</v>
      </c>
      <c r="Q4548" t="s">
        <v>29</v>
      </c>
      <c r="R4548">
        <v>604</v>
      </c>
    </row>
    <row r="4549" spans="1:18" x14ac:dyDescent="0.3">
      <c r="A4549" t="s">
        <v>4767</v>
      </c>
      <c r="B4549" s="1">
        <v>43610</v>
      </c>
      <c r="C4549" s="1">
        <v>43624</v>
      </c>
      <c r="D4549">
        <v>34</v>
      </c>
      <c r="E4549" t="s">
        <v>19</v>
      </c>
      <c r="F4549" t="s">
        <v>3246</v>
      </c>
      <c r="G4549" t="s">
        <v>1362</v>
      </c>
      <c r="H4549">
        <v>28</v>
      </c>
      <c r="I4549">
        <v>1</v>
      </c>
      <c r="J4549">
        <v>7</v>
      </c>
      <c r="K4549">
        <v>194.3</v>
      </c>
      <c r="L4549">
        <v>102.979</v>
      </c>
      <c r="M4549">
        <v>1360.1</v>
      </c>
      <c r="N4549" t="s">
        <v>46</v>
      </c>
      <c r="O4549" t="s">
        <v>471</v>
      </c>
      <c r="P4549" t="s">
        <v>170</v>
      </c>
      <c r="Q4549" t="s">
        <v>40</v>
      </c>
      <c r="R4549">
        <v>4110</v>
      </c>
    </row>
    <row r="4550" spans="1:18" x14ac:dyDescent="0.3">
      <c r="A4550" t="s">
        <v>4768</v>
      </c>
      <c r="B4550" s="1">
        <v>43611</v>
      </c>
      <c r="C4550" s="1">
        <v>43621</v>
      </c>
      <c r="D4550">
        <v>23</v>
      </c>
      <c r="E4550" t="s">
        <v>19</v>
      </c>
      <c r="F4550" t="s">
        <v>3246</v>
      </c>
      <c r="G4550" t="s">
        <v>1362</v>
      </c>
      <c r="H4550">
        <v>85</v>
      </c>
      <c r="I4550">
        <v>2</v>
      </c>
      <c r="J4550">
        <v>6</v>
      </c>
      <c r="K4550">
        <v>2566.1</v>
      </c>
      <c r="L4550">
        <v>1437.0160000000001</v>
      </c>
      <c r="M4550">
        <v>15396.6</v>
      </c>
      <c r="N4550" t="s">
        <v>158</v>
      </c>
      <c r="O4550" t="s">
        <v>334</v>
      </c>
      <c r="P4550" t="s">
        <v>138</v>
      </c>
      <c r="Q4550" t="s">
        <v>139</v>
      </c>
      <c r="R4550">
        <v>4900</v>
      </c>
    </row>
    <row r="4551" spans="1:18" x14ac:dyDescent="0.3">
      <c r="A4551" t="s">
        <v>4769</v>
      </c>
      <c r="B4551" s="1">
        <v>43611</v>
      </c>
      <c r="C4551" s="1">
        <v>43627</v>
      </c>
      <c r="D4551">
        <v>25</v>
      </c>
      <c r="E4551" t="s">
        <v>19</v>
      </c>
      <c r="F4551" t="s">
        <v>3246</v>
      </c>
      <c r="G4551" t="s">
        <v>1362</v>
      </c>
      <c r="H4551">
        <v>100</v>
      </c>
      <c r="I4551">
        <v>1</v>
      </c>
      <c r="J4551">
        <v>12</v>
      </c>
      <c r="K4551">
        <v>207.7</v>
      </c>
      <c r="L4551">
        <v>124.62</v>
      </c>
      <c r="M4551">
        <v>2492.4</v>
      </c>
      <c r="N4551" t="s">
        <v>189</v>
      </c>
      <c r="O4551" t="s">
        <v>471</v>
      </c>
      <c r="P4551" t="s">
        <v>159</v>
      </c>
      <c r="Q4551" t="s">
        <v>160</v>
      </c>
      <c r="R4551">
        <v>627</v>
      </c>
    </row>
    <row r="4552" spans="1:18" x14ac:dyDescent="0.3">
      <c r="A4552" t="s">
        <v>4770</v>
      </c>
      <c r="B4552" s="1">
        <v>43612</v>
      </c>
      <c r="C4552" s="1">
        <v>43617</v>
      </c>
      <c r="D4552">
        <v>9</v>
      </c>
      <c r="E4552" t="s">
        <v>19</v>
      </c>
      <c r="F4552" t="s">
        <v>3246</v>
      </c>
      <c r="G4552" t="s">
        <v>1362</v>
      </c>
      <c r="H4552">
        <v>62</v>
      </c>
      <c r="I4552">
        <v>6</v>
      </c>
      <c r="J4552">
        <v>7</v>
      </c>
      <c r="K4552">
        <v>3879.3</v>
      </c>
      <c r="L4552">
        <v>2211.201</v>
      </c>
      <c r="M4552">
        <v>27155.1</v>
      </c>
      <c r="N4552" t="s">
        <v>311</v>
      </c>
      <c r="O4552" t="s">
        <v>785</v>
      </c>
      <c r="P4552" t="s">
        <v>64</v>
      </c>
      <c r="Q4552" t="s">
        <v>65</v>
      </c>
      <c r="R4552">
        <v>4730</v>
      </c>
    </row>
    <row r="4553" spans="1:18" x14ac:dyDescent="0.3">
      <c r="A4553" t="s">
        <v>4771</v>
      </c>
      <c r="B4553" s="1">
        <v>43612</v>
      </c>
      <c r="C4553" s="1">
        <v>43618</v>
      </c>
      <c r="D4553">
        <v>7</v>
      </c>
      <c r="E4553" t="s">
        <v>19</v>
      </c>
      <c r="F4553" t="s">
        <v>3246</v>
      </c>
      <c r="G4553" t="s">
        <v>1362</v>
      </c>
      <c r="H4553">
        <v>66</v>
      </c>
      <c r="I4553">
        <v>5</v>
      </c>
      <c r="J4553">
        <v>12</v>
      </c>
      <c r="K4553">
        <v>917.9</v>
      </c>
      <c r="L4553">
        <v>706.78300000000002</v>
      </c>
      <c r="M4553">
        <v>11014.8</v>
      </c>
      <c r="N4553" t="s">
        <v>169</v>
      </c>
      <c r="O4553" t="s">
        <v>699</v>
      </c>
      <c r="P4553" t="s">
        <v>167</v>
      </c>
      <c r="Q4553" t="s">
        <v>129</v>
      </c>
      <c r="R4553">
        <v>9012</v>
      </c>
    </row>
    <row r="4554" spans="1:18" x14ac:dyDescent="0.3">
      <c r="A4554" t="s">
        <v>4772</v>
      </c>
      <c r="B4554" s="1">
        <v>43612</v>
      </c>
      <c r="C4554" s="1">
        <v>43628</v>
      </c>
      <c r="D4554">
        <v>48</v>
      </c>
      <c r="E4554" t="s">
        <v>19</v>
      </c>
      <c r="F4554" t="s">
        <v>3246</v>
      </c>
      <c r="G4554" t="s">
        <v>1362</v>
      </c>
      <c r="H4554">
        <v>96</v>
      </c>
      <c r="I4554">
        <v>7</v>
      </c>
      <c r="J4554">
        <v>10</v>
      </c>
      <c r="K4554">
        <v>1728.6</v>
      </c>
      <c r="L4554">
        <v>1071.732</v>
      </c>
      <c r="M4554">
        <v>17286</v>
      </c>
      <c r="N4554" t="s">
        <v>261</v>
      </c>
      <c r="O4554" t="s">
        <v>23</v>
      </c>
      <c r="P4554" t="s">
        <v>128</v>
      </c>
      <c r="Q4554" t="s">
        <v>129</v>
      </c>
      <c r="R4554">
        <v>9012</v>
      </c>
    </row>
    <row r="4555" spans="1:18" x14ac:dyDescent="0.3">
      <c r="A4555" t="s">
        <v>4773</v>
      </c>
      <c r="B4555" s="1">
        <v>43612</v>
      </c>
      <c r="C4555" s="1">
        <v>43622</v>
      </c>
      <c r="D4555">
        <v>21</v>
      </c>
      <c r="E4555" t="s">
        <v>19</v>
      </c>
      <c r="F4555" t="s">
        <v>3246</v>
      </c>
      <c r="G4555" t="s">
        <v>1362</v>
      </c>
      <c r="H4555">
        <v>95</v>
      </c>
      <c r="I4555">
        <v>9</v>
      </c>
      <c r="J4555">
        <v>11</v>
      </c>
      <c r="K4555">
        <v>1092.0999999999999</v>
      </c>
      <c r="L4555">
        <v>436.84</v>
      </c>
      <c r="M4555">
        <v>12013.1</v>
      </c>
      <c r="N4555" t="s">
        <v>127</v>
      </c>
      <c r="O4555" t="s">
        <v>795</v>
      </c>
      <c r="P4555" t="s">
        <v>124</v>
      </c>
      <c r="Q4555" t="s">
        <v>125</v>
      </c>
      <c r="R4555">
        <v>3320</v>
      </c>
    </row>
    <row r="4556" spans="1:18" x14ac:dyDescent="0.3">
      <c r="A4556" t="s">
        <v>4774</v>
      </c>
      <c r="B4556" s="1">
        <v>43612</v>
      </c>
      <c r="C4556" s="1">
        <v>43628</v>
      </c>
      <c r="D4556">
        <v>6</v>
      </c>
      <c r="E4556" t="s">
        <v>19</v>
      </c>
      <c r="F4556" t="s">
        <v>3246</v>
      </c>
      <c r="G4556" t="s">
        <v>1362</v>
      </c>
      <c r="H4556">
        <v>15</v>
      </c>
      <c r="I4556">
        <v>2</v>
      </c>
      <c r="J4556">
        <v>6</v>
      </c>
      <c r="K4556">
        <v>3926.2</v>
      </c>
      <c r="L4556">
        <v>2316.4580000000001</v>
      </c>
      <c r="M4556">
        <v>23557.200000000001</v>
      </c>
      <c r="N4556" t="s">
        <v>31</v>
      </c>
      <c r="O4556" t="s">
        <v>334</v>
      </c>
      <c r="P4556" t="s">
        <v>366</v>
      </c>
      <c r="Q4556" t="s">
        <v>367</v>
      </c>
      <c r="R4556">
        <v>4120</v>
      </c>
    </row>
    <row r="4557" spans="1:18" x14ac:dyDescent="0.3">
      <c r="A4557" t="s">
        <v>4775</v>
      </c>
      <c r="B4557" s="1">
        <v>43613</v>
      </c>
      <c r="C4557" s="1">
        <v>43624</v>
      </c>
      <c r="D4557">
        <v>18</v>
      </c>
      <c r="E4557" t="s">
        <v>19</v>
      </c>
      <c r="F4557" t="s">
        <v>3246</v>
      </c>
      <c r="G4557" t="s">
        <v>1362</v>
      </c>
      <c r="H4557">
        <v>36</v>
      </c>
      <c r="I4557">
        <v>2</v>
      </c>
      <c r="J4557">
        <v>11</v>
      </c>
      <c r="K4557">
        <v>2244.5</v>
      </c>
      <c r="L4557">
        <v>1279.365</v>
      </c>
      <c r="M4557">
        <v>24689.5</v>
      </c>
      <c r="N4557" t="s">
        <v>116</v>
      </c>
      <c r="O4557" t="s">
        <v>334</v>
      </c>
      <c r="P4557" t="s">
        <v>247</v>
      </c>
      <c r="Q4557" t="s">
        <v>243</v>
      </c>
      <c r="R4557">
        <v>4414</v>
      </c>
    </row>
    <row r="4558" spans="1:18" x14ac:dyDescent="0.3">
      <c r="A4558" t="s">
        <v>4776</v>
      </c>
      <c r="B4558" s="1">
        <v>43614</v>
      </c>
      <c r="C4558" s="1">
        <v>43627</v>
      </c>
      <c r="D4558">
        <v>27</v>
      </c>
      <c r="E4558" t="s">
        <v>19</v>
      </c>
      <c r="F4558" t="s">
        <v>3246</v>
      </c>
      <c r="G4558" t="s">
        <v>1362</v>
      </c>
      <c r="H4558">
        <v>55</v>
      </c>
      <c r="I4558">
        <v>11</v>
      </c>
      <c r="J4558">
        <v>11</v>
      </c>
      <c r="K4558">
        <v>2666.6</v>
      </c>
      <c r="L4558">
        <v>1786.6220000000001</v>
      </c>
      <c r="M4558">
        <v>29332.6</v>
      </c>
      <c r="N4558" t="s">
        <v>123</v>
      </c>
      <c r="O4558" t="s">
        <v>593</v>
      </c>
      <c r="P4558" t="s">
        <v>36</v>
      </c>
      <c r="Q4558" t="s">
        <v>36</v>
      </c>
      <c r="R4558">
        <v>3330</v>
      </c>
    </row>
    <row r="4559" spans="1:18" x14ac:dyDescent="0.3">
      <c r="A4559" t="s">
        <v>4777</v>
      </c>
      <c r="B4559" s="1">
        <v>43615</v>
      </c>
      <c r="C4559" s="1">
        <v>43621</v>
      </c>
      <c r="D4559">
        <v>45</v>
      </c>
      <c r="E4559" t="s">
        <v>19</v>
      </c>
      <c r="F4559" t="s">
        <v>3246</v>
      </c>
      <c r="G4559" t="s">
        <v>1362</v>
      </c>
      <c r="H4559">
        <v>83</v>
      </c>
      <c r="I4559">
        <v>7</v>
      </c>
      <c r="J4559">
        <v>8</v>
      </c>
      <c r="K4559">
        <v>1025.0999999999999</v>
      </c>
      <c r="L4559">
        <v>697.06799999999998</v>
      </c>
      <c r="M4559">
        <v>8200.7999999999993</v>
      </c>
      <c r="N4559" t="s">
        <v>35</v>
      </c>
      <c r="O4559" t="s">
        <v>23</v>
      </c>
      <c r="P4559" t="s">
        <v>144</v>
      </c>
      <c r="Q4559" t="s">
        <v>29</v>
      </c>
      <c r="R4559">
        <v>612</v>
      </c>
    </row>
    <row r="4560" spans="1:18" x14ac:dyDescent="0.3">
      <c r="A4560" t="s">
        <v>4778</v>
      </c>
      <c r="B4560" s="1">
        <v>43616</v>
      </c>
      <c r="C4560" s="1">
        <v>43624</v>
      </c>
      <c r="D4560">
        <v>46</v>
      </c>
      <c r="E4560" t="s">
        <v>19</v>
      </c>
      <c r="F4560" t="s">
        <v>3246</v>
      </c>
      <c r="G4560" t="s">
        <v>1362</v>
      </c>
      <c r="H4560">
        <v>10</v>
      </c>
      <c r="I4560">
        <v>8</v>
      </c>
      <c r="J4560">
        <v>8</v>
      </c>
      <c r="K4560">
        <v>1916.2</v>
      </c>
      <c r="L4560">
        <v>1494.636</v>
      </c>
      <c r="M4560">
        <v>15329.6</v>
      </c>
      <c r="N4560" t="s">
        <v>42</v>
      </c>
      <c r="O4560" t="s">
        <v>828</v>
      </c>
      <c r="P4560" t="s">
        <v>266</v>
      </c>
      <c r="Q4560" t="s">
        <v>71</v>
      </c>
      <c r="R4560">
        <v>3620</v>
      </c>
    </row>
    <row r="4561" spans="1:18" x14ac:dyDescent="0.3">
      <c r="A4561" t="s">
        <v>4779</v>
      </c>
      <c r="B4561" s="1">
        <v>43616</v>
      </c>
      <c r="C4561" s="1">
        <v>43634</v>
      </c>
      <c r="D4561">
        <v>30</v>
      </c>
      <c r="E4561" t="s">
        <v>19</v>
      </c>
      <c r="F4561" t="s">
        <v>3246</v>
      </c>
      <c r="G4561" t="s">
        <v>1362</v>
      </c>
      <c r="H4561">
        <v>25</v>
      </c>
      <c r="I4561">
        <v>6</v>
      </c>
      <c r="J4561">
        <v>12</v>
      </c>
      <c r="K4561">
        <v>207.7</v>
      </c>
      <c r="L4561">
        <v>85.156999999999996</v>
      </c>
      <c r="M4561">
        <v>2492.4</v>
      </c>
      <c r="N4561" t="s">
        <v>112</v>
      </c>
      <c r="O4561" t="s">
        <v>785</v>
      </c>
      <c r="P4561" t="s">
        <v>121</v>
      </c>
      <c r="Q4561" t="s">
        <v>33</v>
      </c>
      <c r="R4561">
        <v>2016</v>
      </c>
    </row>
    <row r="4562" spans="1:18" x14ac:dyDescent="0.3">
      <c r="A4562" t="s">
        <v>4780</v>
      </c>
      <c r="B4562" s="1">
        <v>43618</v>
      </c>
      <c r="C4562" s="1">
        <v>43621</v>
      </c>
      <c r="D4562">
        <v>7</v>
      </c>
      <c r="E4562" t="s">
        <v>19</v>
      </c>
      <c r="F4562" t="s">
        <v>3246</v>
      </c>
      <c r="G4562" t="s">
        <v>1362</v>
      </c>
      <c r="H4562">
        <v>50</v>
      </c>
      <c r="I4562">
        <v>2</v>
      </c>
      <c r="J4562">
        <v>8</v>
      </c>
      <c r="K4562">
        <v>1125.5999999999999</v>
      </c>
      <c r="L4562">
        <v>574.05600000000004</v>
      </c>
      <c r="M4562">
        <v>9004.7999999999993</v>
      </c>
      <c r="N4562" t="s">
        <v>169</v>
      </c>
      <c r="O4562" t="s">
        <v>334</v>
      </c>
      <c r="P4562" t="s">
        <v>227</v>
      </c>
      <c r="Q4562" t="s">
        <v>33</v>
      </c>
      <c r="R4562">
        <v>2024</v>
      </c>
    </row>
    <row r="4563" spans="1:18" x14ac:dyDescent="0.3">
      <c r="A4563" t="s">
        <v>4781</v>
      </c>
      <c r="B4563" s="1">
        <v>43618</v>
      </c>
      <c r="C4563" s="1">
        <v>43627</v>
      </c>
      <c r="D4563">
        <v>46</v>
      </c>
      <c r="E4563" t="s">
        <v>19</v>
      </c>
      <c r="F4563" t="s">
        <v>3246</v>
      </c>
      <c r="G4563" t="s">
        <v>1362</v>
      </c>
      <c r="H4563">
        <v>43</v>
      </c>
      <c r="I4563">
        <v>9</v>
      </c>
      <c r="J4563">
        <v>5</v>
      </c>
      <c r="K4563">
        <v>3979.8</v>
      </c>
      <c r="L4563">
        <v>2467.4760000000001</v>
      </c>
      <c r="M4563">
        <v>19899</v>
      </c>
      <c r="N4563" t="s">
        <v>42</v>
      </c>
      <c r="O4563" t="s">
        <v>795</v>
      </c>
      <c r="P4563" t="s">
        <v>249</v>
      </c>
      <c r="Q4563" t="s">
        <v>74</v>
      </c>
      <c r="R4563">
        <v>1041</v>
      </c>
    </row>
    <row r="4564" spans="1:18" x14ac:dyDescent="0.3">
      <c r="A4564" t="s">
        <v>4782</v>
      </c>
      <c r="B4564" s="1">
        <v>43620</v>
      </c>
      <c r="C4564" s="1">
        <v>43627</v>
      </c>
      <c r="D4564">
        <v>34</v>
      </c>
      <c r="E4564" t="s">
        <v>19</v>
      </c>
      <c r="F4564" t="s">
        <v>3246</v>
      </c>
      <c r="G4564" t="s">
        <v>1362</v>
      </c>
      <c r="H4564">
        <v>56</v>
      </c>
      <c r="I4564">
        <v>12</v>
      </c>
      <c r="J4564">
        <v>5</v>
      </c>
      <c r="K4564">
        <v>5145.6000000000004</v>
      </c>
      <c r="L4564">
        <v>3190.2719999999999</v>
      </c>
      <c r="M4564">
        <v>25728</v>
      </c>
      <c r="N4564" t="s">
        <v>46</v>
      </c>
      <c r="O4564" t="s">
        <v>793</v>
      </c>
      <c r="P4564" t="s">
        <v>77</v>
      </c>
      <c r="Q4564" t="s">
        <v>25</v>
      </c>
      <c r="R4564">
        <v>8024</v>
      </c>
    </row>
    <row r="4565" spans="1:18" x14ac:dyDescent="0.3">
      <c r="A4565" t="s">
        <v>4783</v>
      </c>
      <c r="B4565" s="1">
        <v>43620</v>
      </c>
      <c r="C4565" s="1">
        <v>43632</v>
      </c>
      <c r="D4565">
        <v>26</v>
      </c>
      <c r="E4565" t="s">
        <v>19</v>
      </c>
      <c r="F4565" t="s">
        <v>3246</v>
      </c>
      <c r="G4565" t="s">
        <v>1362</v>
      </c>
      <c r="H4565">
        <v>57</v>
      </c>
      <c r="I4565">
        <v>3</v>
      </c>
      <c r="J4565">
        <v>9</v>
      </c>
      <c r="K4565">
        <v>5735.2</v>
      </c>
      <c r="L4565">
        <v>3383.768</v>
      </c>
      <c r="M4565">
        <v>51616.800000000003</v>
      </c>
      <c r="N4565" t="s">
        <v>162</v>
      </c>
      <c r="O4565" t="s">
        <v>800</v>
      </c>
      <c r="P4565" t="s">
        <v>173</v>
      </c>
      <c r="Q4565" t="s">
        <v>174</v>
      </c>
      <c r="R4565">
        <v>3434</v>
      </c>
    </row>
    <row r="4566" spans="1:18" x14ac:dyDescent="0.3">
      <c r="A4566" t="s">
        <v>4784</v>
      </c>
      <c r="B4566" s="1">
        <v>43621</v>
      </c>
      <c r="C4566" s="1">
        <v>43639</v>
      </c>
      <c r="D4566">
        <v>45</v>
      </c>
      <c r="E4566" t="s">
        <v>19</v>
      </c>
      <c r="F4566" t="s">
        <v>3246</v>
      </c>
      <c r="G4566" t="s">
        <v>1362</v>
      </c>
      <c r="H4566">
        <v>46</v>
      </c>
      <c r="I4566">
        <v>7</v>
      </c>
      <c r="J4566">
        <v>8</v>
      </c>
      <c r="K4566">
        <v>1051.9000000000001</v>
      </c>
      <c r="L4566">
        <v>852.03899999999999</v>
      </c>
      <c r="M4566">
        <v>8415.2000000000007</v>
      </c>
      <c r="N4566" t="s">
        <v>35</v>
      </c>
      <c r="O4566" t="s">
        <v>23</v>
      </c>
      <c r="P4566" t="s">
        <v>199</v>
      </c>
      <c r="Q4566" t="s">
        <v>200</v>
      </c>
      <c r="R4566">
        <v>9522</v>
      </c>
    </row>
    <row r="4567" spans="1:18" x14ac:dyDescent="0.3">
      <c r="A4567" t="s">
        <v>4785</v>
      </c>
      <c r="B4567" s="1">
        <v>43622</v>
      </c>
      <c r="C4567" s="1">
        <v>43636</v>
      </c>
      <c r="D4567">
        <v>45</v>
      </c>
      <c r="E4567" t="s">
        <v>19</v>
      </c>
      <c r="F4567" t="s">
        <v>3246</v>
      </c>
      <c r="G4567" t="s">
        <v>1362</v>
      </c>
      <c r="H4567">
        <v>95</v>
      </c>
      <c r="I4567">
        <v>9</v>
      </c>
      <c r="J4567">
        <v>7</v>
      </c>
      <c r="K4567">
        <v>1132.3</v>
      </c>
      <c r="L4567">
        <v>577.47299999999996</v>
      </c>
      <c r="M4567">
        <v>7926.1</v>
      </c>
      <c r="N4567" t="s">
        <v>35</v>
      </c>
      <c r="O4567" t="s">
        <v>795</v>
      </c>
      <c r="P4567" t="s">
        <v>124</v>
      </c>
      <c r="Q4567" t="s">
        <v>125</v>
      </c>
      <c r="R4567">
        <v>3320</v>
      </c>
    </row>
    <row r="4568" spans="1:18" x14ac:dyDescent="0.3">
      <c r="A4568" t="s">
        <v>4786</v>
      </c>
      <c r="B4568" s="1">
        <v>43622</v>
      </c>
      <c r="C4568" s="1">
        <v>43637</v>
      </c>
      <c r="D4568">
        <v>37</v>
      </c>
      <c r="E4568" t="s">
        <v>19</v>
      </c>
      <c r="F4568" t="s">
        <v>3246</v>
      </c>
      <c r="G4568" t="s">
        <v>1362</v>
      </c>
      <c r="H4568">
        <v>68</v>
      </c>
      <c r="I4568">
        <v>1</v>
      </c>
      <c r="J4568">
        <v>6</v>
      </c>
      <c r="K4568">
        <v>3852.5</v>
      </c>
      <c r="L4568">
        <v>1695.1</v>
      </c>
      <c r="M4568">
        <v>23115</v>
      </c>
      <c r="N4568" t="s">
        <v>106</v>
      </c>
      <c r="O4568" t="s">
        <v>471</v>
      </c>
      <c r="P4568" t="s">
        <v>97</v>
      </c>
      <c r="Q4568" t="s">
        <v>58</v>
      </c>
      <c r="R4568">
        <v>3210</v>
      </c>
    </row>
    <row r="4569" spans="1:18" x14ac:dyDescent="0.3">
      <c r="A4569" t="s">
        <v>4787</v>
      </c>
      <c r="B4569" s="1">
        <v>43622</v>
      </c>
      <c r="C4569" s="1">
        <v>43627</v>
      </c>
      <c r="D4569">
        <v>27</v>
      </c>
      <c r="E4569" t="s">
        <v>19</v>
      </c>
      <c r="F4569" t="s">
        <v>3246</v>
      </c>
      <c r="G4569" t="s">
        <v>1362</v>
      </c>
      <c r="H4569">
        <v>37</v>
      </c>
      <c r="I4569">
        <v>7</v>
      </c>
      <c r="J4569">
        <v>7</v>
      </c>
      <c r="K4569">
        <v>891.1</v>
      </c>
      <c r="L4569">
        <v>543.57100000000003</v>
      </c>
      <c r="M4569">
        <v>6237.7</v>
      </c>
      <c r="N4569" t="s">
        <v>123</v>
      </c>
      <c r="O4569" t="s">
        <v>23</v>
      </c>
      <c r="P4569" t="s">
        <v>156</v>
      </c>
      <c r="Q4569" t="s">
        <v>151</v>
      </c>
      <c r="R4569">
        <v>3411</v>
      </c>
    </row>
    <row r="4570" spans="1:18" x14ac:dyDescent="0.3">
      <c r="A4570" t="s">
        <v>4788</v>
      </c>
      <c r="B4570" s="1">
        <v>43623</v>
      </c>
      <c r="C4570" s="1">
        <v>43632</v>
      </c>
      <c r="D4570">
        <v>12</v>
      </c>
      <c r="E4570" t="s">
        <v>19</v>
      </c>
      <c r="F4570" t="s">
        <v>3246</v>
      </c>
      <c r="G4570" t="s">
        <v>1362</v>
      </c>
      <c r="H4570">
        <v>37</v>
      </c>
      <c r="I4570">
        <v>7</v>
      </c>
      <c r="J4570">
        <v>11</v>
      </c>
      <c r="K4570">
        <v>1092.0999999999999</v>
      </c>
      <c r="L4570">
        <v>840.91700000000003</v>
      </c>
      <c r="M4570">
        <v>12013.1</v>
      </c>
      <c r="N4570" t="s">
        <v>155</v>
      </c>
      <c r="O4570" t="s">
        <v>23</v>
      </c>
      <c r="P4570" t="s">
        <v>156</v>
      </c>
      <c r="Q4570" t="s">
        <v>151</v>
      </c>
      <c r="R4570">
        <v>3411</v>
      </c>
    </row>
    <row r="4571" spans="1:18" x14ac:dyDescent="0.3">
      <c r="A4571" t="s">
        <v>4789</v>
      </c>
      <c r="B4571" s="1">
        <v>43623</v>
      </c>
      <c r="C4571" s="1">
        <v>43638</v>
      </c>
      <c r="D4571">
        <v>29</v>
      </c>
      <c r="E4571" t="s">
        <v>19</v>
      </c>
      <c r="F4571" t="s">
        <v>3246</v>
      </c>
      <c r="G4571" t="s">
        <v>1362</v>
      </c>
      <c r="H4571">
        <v>42</v>
      </c>
      <c r="I4571">
        <v>13</v>
      </c>
      <c r="J4571">
        <v>5</v>
      </c>
      <c r="K4571">
        <v>1098.8</v>
      </c>
      <c r="L4571">
        <v>901.01599999999996</v>
      </c>
      <c r="M4571">
        <v>5494</v>
      </c>
      <c r="N4571" t="s">
        <v>63</v>
      </c>
      <c r="O4571" t="s">
        <v>779</v>
      </c>
      <c r="P4571" t="s">
        <v>47</v>
      </c>
      <c r="Q4571" t="s">
        <v>48</v>
      </c>
      <c r="R4571">
        <v>4010</v>
      </c>
    </row>
    <row r="4572" spans="1:18" x14ac:dyDescent="0.3">
      <c r="A4572" t="s">
        <v>4790</v>
      </c>
      <c r="B4572" s="1">
        <v>43623</v>
      </c>
      <c r="C4572" s="1">
        <v>43639</v>
      </c>
      <c r="D4572">
        <v>21</v>
      </c>
      <c r="E4572" t="s">
        <v>19</v>
      </c>
      <c r="F4572" t="s">
        <v>3246</v>
      </c>
      <c r="G4572" t="s">
        <v>1362</v>
      </c>
      <c r="H4572">
        <v>87</v>
      </c>
      <c r="I4572">
        <v>14</v>
      </c>
      <c r="J4572">
        <v>12</v>
      </c>
      <c r="K4572">
        <v>897.8</v>
      </c>
      <c r="L4572">
        <v>673.35</v>
      </c>
      <c r="M4572">
        <v>10773.6</v>
      </c>
      <c r="N4572" t="s">
        <v>127</v>
      </c>
      <c r="O4572" t="s">
        <v>789</v>
      </c>
      <c r="P4572" t="s">
        <v>136</v>
      </c>
      <c r="Q4572" t="s">
        <v>25</v>
      </c>
      <c r="R4572">
        <v>8051</v>
      </c>
    </row>
    <row r="4573" spans="1:18" x14ac:dyDescent="0.3">
      <c r="A4573" t="s">
        <v>4791</v>
      </c>
      <c r="B4573" s="1">
        <v>43624</v>
      </c>
      <c r="C4573" s="1">
        <v>43642</v>
      </c>
      <c r="D4573">
        <v>2</v>
      </c>
      <c r="E4573" t="s">
        <v>19</v>
      </c>
      <c r="F4573" t="s">
        <v>3246</v>
      </c>
      <c r="G4573" t="s">
        <v>1362</v>
      </c>
      <c r="H4573">
        <v>95</v>
      </c>
      <c r="I4573">
        <v>1</v>
      </c>
      <c r="J4573">
        <v>9</v>
      </c>
      <c r="K4573">
        <v>2425.4</v>
      </c>
      <c r="L4573">
        <v>1115.684</v>
      </c>
      <c r="M4573">
        <v>21828.6</v>
      </c>
      <c r="N4573" t="s">
        <v>202</v>
      </c>
      <c r="O4573" t="s">
        <v>471</v>
      </c>
      <c r="P4573" t="s">
        <v>124</v>
      </c>
      <c r="Q4573" t="s">
        <v>125</v>
      </c>
      <c r="R4573">
        <v>3320</v>
      </c>
    </row>
    <row r="4574" spans="1:18" x14ac:dyDescent="0.3">
      <c r="A4574" t="s">
        <v>4792</v>
      </c>
      <c r="B4574" s="1">
        <v>43627</v>
      </c>
      <c r="C4574" s="1">
        <v>43635</v>
      </c>
      <c r="D4574">
        <v>22</v>
      </c>
      <c r="E4574" t="s">
        <v>19</v>
      </c>
      <c r="F4574" t="s">
        <v>3246</v>
      </c>
      <c r="G4574" t="s">
        <v>1362</v>
      </c>
      <c r="H4574">
        <v>13</v>
      </c>
      <c r="I4574">
        <v>10</v>
      </c>
      <c r="J4574">
        <v>5</v>
      </c>
      <c r="K4574">
        <v>3792.2</v>
      </c>
      <c r="L4574">
        <v>2123.6320000000001</v>
      </c>
      <c r="M4574">
        <v>18961</v>
      </c>
      <c r="N4574" t="s">
        <v>392</v>
      </c>
      <c r="O4574" t="s">
        <v>783</v>
      </c>
      <c r="P4574" t="s">
        <v>272</v>
      </c>
      <c r="Q4574" t="s">
        <v>273</v>
      </c>
      <c r="R4574">
        <v>7010</v>
      </c>
    </row>
    <row r="4575" spans="1:18" x14ac:dyDescent="0.3">
      <c r="A4575" t="s">
        <v>4793</v>
      </c>
      <c r="B4575" s="1">
        <v>43627</v>
      </c>
      <c r="C4575" s="1">
        <v>43636</v>
      </c>
      <c r="D4575">
        <v>30</v>
      </c>
      <c r="E4575" t="s">
        <v>19</v>
      </c>
      <c r="F4575" t="s">
        <v>3246</v>
      </c>
      <c r="G4575" t="s">
        <v>1362</v>
      </c>
      <c r="H4575">
        <v>52</v>
      </c>
      <c r="I4575">
        <v>7</v>
      </c>
      <c r="J4575">
        <v>6</v>
      </c>
      <c r="K4575">
        <v>3819</v>
      </c>
      <c r="L4575">
        <v>3055.2</v>
      </c>
      <c r="M4575">
        <v>22914</v>
      </c>
      <c r="N4575" t="s">
        <v>112</v>
      </c>
      <c r="O4575" t="s">
        <v>23</v>
      </c>
      <c r="P4575" t="s">
        <v>306</v>
      </c>
      <c r="Q4575" t="s">
        <v>307</v>
      </c>
      <c r="R4575">
        <v>5512</v>
      </c>
    </row>
    <row r="4576" spans="1:18" x14ac:dyDescent="0.3">
      <c r="A4576" t="s">
        <v>4794</v>
      </c>
      <c r="B4576" s="1">
        <v>43628</v>
      </c>
      <c r="C4576" s="1">
        <v>43637</v>
      </c>
      <c r="D4576">
        <v>32</v>
      </c>
      <c r="E4576" t="s">
        <v>19</v>
      </c>
      <c r="F4576" t="s">
        <v>3246</v>
      </c>
      <c r="G4576" t="s">
        <v>1362</v>
      </c>
      <c r="H4576">
        <v>17</v>
      </c>
      <c r="I4576">
        <v>8</v>
      </c>
      <c r="J4576">
        <v>7</v>
      </c>
      <c r="K4576">
        <v>938</v>
      </c>
      <c r="L4576">
        <v>515.9</v>
      </c>
      <c r="M4576">
        <v>6566</v>
      </c>
      <c r="N4576" t="s">
        <v>280</v>
      </c>
      <c r="O4576" t="s">
        <v>828</v>
      </c>
      <c r="P4576" t="s">
        <v>199</v>
      </c>
      <c r="Q4576" t="s">
        <v>200</v>
      </c>
      <c r="R4576">
        <v>9522</v>
      </c>
    </row>
    <row r="4577" spans="1:18" x14ac:dyDescent="0.3">
      <c r="A4577" t="s">
        <v>4795</v>
      </c>
      <c r="B4577" s="1">
        <v>43628</v>
      </c>
      <c r="C4577" s="1">
        <v>43646</v>
      </c>
      <c r="D4577">
        <v>17</v>
      </c>
      <c r="E4577" t="s">
        <v>19</v>
      </c>
      <c r="F4577" t="s">
        <v>3246</v>
      </c>
      <c r="G4577" t="s">
        <v>1362</v>
      </c>
      <c r="H4577">
        <v>20</v>
      </c>
      <c r="I4577">
        <v>11</v>
      </c>
      <c r="J4577">
        <v>11</v>
      </c>
      <c r="K4577">
        <v>716.9</v>
      </c>
      <c r="L4577">
        <v>465.98500000000001</v>
      </c>
      <c r="M4577">
        <v>7885.9</v>
      </c>
      <c r="N4577" t="s">
        <v>270</v>
      </c>
      <c r="O4577" t="s">
        <v>593</v>
      </c>
      <c r="P4577" t="s">
        <v>39</v>
      </c>
      <c r="Q4577" t="s">
        <v>40</v>
      </c>
      <c r="R4577">
        <v>4110</v>
      </c>
    </row>
    <row r="4578" spans="1:18" x14ac:dyDescent="0.3">
      <c r="A4578" t="s">
        <v>4796</v>
      </c>
      <c r="B4578" s="1">
        <v>43629</v>
      </c>
      <c r="C4578" s="1">
        <v>43641</v>
      </c>
      <c r="D4578">
        <v>8</v>
      </c>
      <c r="E4578" t="s">
        <v>19</v>
      </c>
      <c r="F4578" t="s">
        <v>3246</v>
      </c>
      <c r="G4578" t="s">
        <v>1362</v>
      </c>
      <c r="H4578">
        <v>61</v>
      </c>
      <c r="I4578">
        <v>2</v>
      </c>
      <c r="J4578">
        <v>11</v>
      </c>
      <c r="K4578">
        <v>3021.7</v>
      </c>
      <c r="L4578">
        <v>1450.4159999999999</v>
      </c>
      <c r="M4578">
        <v>33238.699999999997</v>
      </c>
      <c r="N4578" t="s">
        <v>99</v>
      </c>
      <c r="O4578" t="s">
        <v>334</v>
      </c>
      <c r="P4578" t="s">
        <v>232</v>
      </c>
      <c r="Q4578" t="s">
        <v>233</v>
      </c>
      <c r="R4578">
        <v>9812</v>
      </c>
    </row>
    <row r="4579" spans="1:18" x14ac:dyDescent="0.3">
      <c r="A4579" t="s">
        <v>4797</v>
      </c>
      <c r="B4579" s="1">
        <v>43629</v>
      </c>
      <c r="C4579" s="1">
        <v>43635</v>
      </c>
      <c r="D4579">
        <v>26</v>
      </c>
      <c r="E4579" t="s">
        <v>19</v>
      </c>
      <c r="F4579" t="s">
        <v>3246</v>
      </c>
      <c r="G4579" t="s">
        <v>1362</v>
      </c>
      <c r="H4579">
        <v>91</v>
      </c>
      <c r="I4579">
        <v>11</v>
      </c>
      <c r="J4579">
        <v>6</v>
      </c>
      <c r="K4579">
        <v>1788.9</v>
      </c>
      <c r="L4579">
        <v>1431.12</v>
      </c>
      <c r="M4579">
        <v>10733.4</v>
      </c>
      <c r="N4579" t="s">
        <v>162</v>
      </c>
      <c r="O4579" t="s">
        <v>593</v>
      </c>
      <c r="P4579" t="s">
        <v>378</v>
      </c>
      <c r="Q4579" t="s">
        <v>243</v>
      </c>
      <c r="R4579">
        <v>4412</v>
      </c>
    </row>
    <row r="4580" spans="1:18" x14ac:dyDescent="0.3">
      <c r="A4580" t="s">
        <v>4798</v>
      </c>
      <c r="B4580" s="1">
        <v>43632</v>
      </c>
      <c r="C4580" s="1">
        <v>43643</v>
      </c>
      <c r="D4580">
        <v>8</v>
      </c>
      <c r="E4580" t="s">
        <v>19</v>
      </c>
      <c r="F4580" t="s">
        <v>3246</v>
      </c>
      <c r="G4580" t="s">
        <v>1362</v>
      </c>
      <c r="H4580">
        <v>24</v>
      </c>
      <c r="I4580">
        <v>5</v>
      </c>
      <c r="J4580">
        <v>12</v>
      </c>
      <c r="K4580">
        <v>247.9</v>
      </c>
      <c r="L4580">
        <v>178.488</v>
      </c>
      <c r="M4580">
        <v>2974.8</v>
      </c>
      <c r="N4580" t="s">
        <v>99</v>
      </c>
      <c r="O4580" t="s">
        <v>699</v>
      </c>
      <c r="P4580" t="s">
        <v>237</v>
      </c>
      <c r="Q4580" t="s">
        <v>118</v>
      </c>
      <c r="R4580">
        <v>112</v>
      </c>
    </row>
    <row r="4581" spans="1:18" x14ac:dyDescent="0.3">
      <c r="A4581" t="s">
        <v>4799</v>
      </c>
      <c r="B4581" s="1">
        <v>43632</v>
      </c>
      <c r="C4581" s="1">
        <v>43639</v>
      </c>
      <c r="D4581">
        <v>14</v>
      </c>
      <c r="E4581" t="s">
        <v>19</v>
      </c>
      <c r="F4581" t="s">
        <v>3246</v>
      </c>
      <c r="G4581" t="s">
        <v>1362</v>
      </c>
      <c r="H4581">
        <v>16</v>
      </c>
      <c r="I4581">
        <v>9</v>
      </c>
      <c r="J4581">
        <v>9</v>
      </c>
      <c r="K4581">
        <v>2231.1</v>
      </c>
      <c r="L4581">
        <v>1338.66</v>
      </c>
      <c r="M4581">
        <v>20079.900000000001</v>
      </c>
      <c r="N4581" t="s">
        <v>38</v>
      </c>
      <c r="O4581" t="s">
        <v>795</v>
      </c>
      <c r="P4581" t="s">
        <v>221</v>
      </c>
      <c r="Q4581" t="s">
        <v>58</v>
      </c>
      <c r="R4581">
        <v>3210</v>
      </c>
    </row>
    <row r="4582" spans="1:18" x14ac:dyDescent="0.3">
      <c r="A4582" t="s">
        <v>4800</v>
      </c>
      <c r="B4582" s="1">
        <v>43633</v>
      </c>
      <c r="C4582" s="1">
        <v>43649</v>
      </c>
      <c r="D4582">
        <v>25</v>
      </c>
      <c r="E4582" t="s">
        <v>19</v>
      </c>
      <c r="F4582" t="s">
        <v>3246</v>
      </c>
      <c r="G4582" t="s">
        <v>1362</v>
      </c>
      <c r="H4582">
        <v>26</v>
      </c>
      <c r="I4582">
        <v>5</v>
      </c>
      <c r="J4582">
        <v>10</v>
      </c>
      <c r="K4582">
        <v>1159.0999999999999</v>
      </c>
      <c r="L4582">
        <v>741.82399999999996</v>
      </c>
      <c r="M4582">
        <v>11591</v>
      </c>
      <c r="N4582" t="s">
        <v>189</v>
      </c>
      <c r="O4582" t="s">
        <v>699</v>
      </c>
      <c r="P4582" t="s">
        <v>239</v>
      </c>
      <c r="Q4582" t="s">
        <v>240</v>
      </c>
      <c r="R4582">
        <v>210</v>
      </c>
    </row>
    <row r="4583" spans="1:18" x14ac:dyDescent="0.3">
      <c r="A4583" t="s">
        <v>4801</v>
      </c>
      <c r="B4583" s="1">
        <v>43633</v>
      </c>
      <c r="C4583" s="1">
        <v>43637</v>
      </c>
      <c r="D4583">
        <v>6</v>
      </c>
      <c r="E4583" t="s">
        <v>19</v>
      </c>
      <c r="F4583" t="s">
        <v>3246</v>
      </c>
      <c r="G4583" t="s">
        <v>1362</v>
      </c>
      <c r="H4583">
        <v>30</v>
      </c>
      <c r="I4583">
        <v>1</v>
      </c>
      <c r="J4583">
        <v>6</v>
      </c>
      <c r="K4583">
        <v>2974.8</v>
      </c>
      <c r="L4583">
        <v>1338.66</v>
      </c>
      <c r="M4583">
        <v>17848.8</v>
      </c>
      <c r="N4583" t="s">
        <v>31</v>
      </c>
      <c r="O4583" t="s">
        <v>471</v>
      </c>
      <c r="P4583" t="s">
        <v>438</v>
      </c>
      <c r="Q4583" t="s">
        <v>118</v>
      </c>
      <c r="R4583">
        <v>112</v>
      </c>
    </row>
    <row r="4584" spans="1:18" x14ac:dyDescent="0.3">
      <c r="A4584" t="s">
        <v>4802</v>
      </c>
      <c r="B4584" s="1">
        <v>43633</v>
      </c>
      <c r="C4584" s="1">
        <v>43645</v>
      </c>
      <c r="D4584">
        <v>21</v>
      </c>
      <c r="E4584" t="s">
        <v>19</v>
      </c>
      <c r="F4584" t="s">
        <v>3246</v>
      </c>
      <c r="G4584" t="s">
        <v>1362</v>
      </c>
      <c r="H4584">
        <v>40</v>
      </c>
      <c r="I4584">
        <v>2</v>
      </c>
      <c r="J4584">
        <v>9</v>
      </c>
      <c r="K4584">
        <v>1721.9</v>
      </c>
      <c r="L4584">
        <v>1033.1400000000001</v>
      </c>
      <c r="M4584">
        <v>15497.1</v>
      </c>
      <c r="N4584" t="s">
        <v>127</v>
      </c>
      <c r="O4584" t="s">
        <v>334</v>
      </c>
      <c r="P4584" t="s">
        <v>113</v>
      </c>
      <c r="Q4584" t="s">
        <v>114</v>
      </c>
      <c r="R4584">
        <v>9400</v>
      </c>
    </row>
    <row r="4585" spans="1:18" x14ac:dyDescent="0.3">
      <c r="A4585" t="s">
        <v>4803</v>
      </c>
      <c r="B4585" s="1">
        <v>43635</v>
      </c>
      <c r="C4585" s="1">
        <v>43646</v>
      </c>
      <c r="D4585">
        <v>7</v>
      </c>
      <c r="E4585" t="s">
        <v>19</v>
      </c>
      <c r="F4585" t="s">
        <v>3246</v>
      </c>
      <c r="G4585" t="s">
        <v>1362</v>
      </c>
      <c r="H4585">
        <v>41</v>
      </c>
      <c r="I4585">
        <v>11</v>
      </c>
      <c r="J4585">
        <v>7</v>
      </c>
      <c r="K4585">
        <v>2834.1</v>
      </c>
      <c r="L4585">
        <v>1190.3219999999999</v>
      </c>
      <c r="M4585">
        <v>19838.7</v>
      </c>
      <c r="N4585" t="s">
        <v>169</v>
      </c>
      <c r="O4585" t="s">
        <v>593</v>
      </c>
      <c r="P4585" t="s">
        <v>43</v>
      </c>
      <c r="Q4585" t="s">
        <v>44</v>
      </c>
      <c r="R4585">
        <v>4310</v>
      </c>
    </row>
    <row r="4586" spans="1:18" x14ac:dyDescent="0.3">
      <c r="A4586" t="s">
        <v>4804</v>
      </c>
      <c r="B4586" s="1">
        <v>43636</v>
      </c>
      <c r="C4586" s="1">
        <v>43650</v>
      </c>
      <c r="D4586">
        <v>16</v>
      </c>
      <c r="E4586" t="s">
        <v>19</v>
      </c>
      <c r="F4586" t="s">
        <v>3246</v>
      </c>
      <c r="G4586" t="s">
        <v>1362</v>
      </c>
      <c r="H4586">
        <v>10</v>
      </c>
      <c r="I4586">
        <v>11</v>
      </c>
      <c r="J4586">
        <v>7</v>
      </c>
      <c r="K4586">
        <v>1835.8</v>
      </c>
      <c r="L4586">
        <v>1193.27</v>
      </c>
      <c r="M4586">
        <v>12850.6</v>
      </c>
      <c r="N4586" t="s">
        <v>96</v>
      </c>
      <c r="O4586" t="s">
        <v>593</v>
      </c>
      <c r="P4586" t="s">
        <v>266</v>
      </c>
      <c r="Q4586" t="s">
        <v>71</v>
      </c>
      <c r="R4586">
        <v>3620</v>
      </c>
    </row>
    <row r="4587" spans="1:18" x14ac:dyDescent="0.3">
      <c r="A4587" t="s">
        <v>4805</v>
      </c>
      <c r="B4587" s="1">
        <v>43638</v>
      </c>
      <c r="C4587" s="1">
        <v>43643</v>
      </c>
      <c r="D4587">
        <v>10</v>
      </c>
      <c r="E4587" t="s">
        <v>19</v>
      </c>
      <c r="F4587" t="s">
        <v>3246</v>
      </c>
      <c r="G4587" t="s">
        <v>1362</v>
      </c>
      <c r="H4587">
        <v>33</v>
      </c>
      <c r="I4587">
        <v>3</v>
      </c>
      <c r="J4587">
        <v>9</v>
      </c>
      <c r="K4587">
        <v>6231</v>
      </c>
      <c r="L4587">
        <v>4797.87</v>
      </c>
      <c r="M4587">
        <v>56079</v>
      </c>
      <c r="N4587" t="s">
        <v>56</v>
      </c>
      <c r="O4587" t="s">
        <v>800</v>
      </c>
      <c r="P4587" t="s">
        <v>50</v>
      </c>
      <c r="Q4587" t="s">
        <v>29</v>
      </c>
      <c r="R4587">
        <v>604</v>
      </c>
    </row>
    <row r="4588" spans="1:18" x14ac:dyDescent="0.3">
      <c r="A4588" t="s">
        <v>4806</v>
      </c>
      <c r="B4588" s="1">
        <v>43640</v>
      </c>
      <c r="C4588" s="1">
        <v>43644</v>
      </c>
      <c r="D4588">
        <v>3</v>
      </c>
      <c r="E4588" t="s">
        <v>19</v>
      </c>
      <c r="F4588" t="s">
        <v>3246</v>
      </c>
      <c r="G4588" t="s">
        <v>1362</v>
      </c>
      <c r="H4588">
        <v>7</v>
      </c>
      <c r="I4588">
        <v>5</v>
      </c>
      <c r="J4588">
        <v>8</v>
      </c>
      <c r="K4588">
        <v>1882.7</v>
      </c>
      <c r="L4588">
        <v>1374.3710000000001</v>
      </c>
      <c r="M4588">
        <v>15061.6</v>
      </c>
      <c r="N4588" t="s">
        <v>257</v>
      </c>
      <c r="O4588" t="s">
        <v>699</v>
      </c>
      <c r="P4588" t="s">
        <v>665</v>
      </c>
      <c r="Q4588" t="s">
        <v>666</v>
      </c>
      <c r="R4588">
        <v>3910</v>
      </c>
    </row>
    <row r="4589" spans="1:18" x14ac:dyDescent="0.3">
      <c r="A4589" t="s">
        <v>4807</v>
      </c>
      <c r="B4589" s="1">
        <v>43640</v>
      </c>
      <c r="C4589" s="1">
        <v>43656</v>
      </c>
      <c r="D4589">
        <v>48</v>
      </c>
      <c r="E4589" t="s">
        <v>19</v>
      </c>
      <c r="F4589" t="s">
        <v>3246</v>
      </c>
      <c r="G4589" t="s">
        <v>1362</v>
      </c>
      <c r="H4589">
        <v>28</v>
      </c>
      <c r="I4589">
        <v>7</v>
      </c>
      <c r="J4589">
        <v>9</v>
      </c>
      <c r="K4589">
        <v>2284.6999999999998</v>
      </c>
      <c r="L4589">
        <v>1919.1479999999999</v>
      </c>
      <c r="M4589">
        <v>20562.3</v>
      </c>
      <c r="N4589" t="s">
        <v>261</v>
      </c>
      <c r="O4589" t="s">
        <v>23</v>
      </c>
      <c r="P4589" t="s">
        <v>170</v>
      </c>
      <c r="Q4589" t="s">
        <v>40</v>
      </c>
      <c r="R4589">
        <v>4110</v>
      </c>
    </row>
    <row r="4590" spans="1:18" x14ac:dyDescent="0.3">
      <c r="A4590" t="s">
        <v>4808</v>
      </c>
      <c r="B4590" s="1">
        <v>43641</v>
      </c>
      <c r="C4590" s="1">
        <v>43645</v>
      </c>
      <c r="D4590">
        <v>27</v>
      </c>
      <c r="E4590" t="s">
        <v>19</v>
      </c>
      <c r="F4590" t="s">
        <v>3246</v>
      </c>
      <c r="G4590" t="s">
        <v>1362</v>
      </c>
      <c r="H4590">
        <v>74</v>
      </c>
      <c r="I4590">
        <v>11</v>
      </c>
      <c r="J4590">
        <v>8</v>
      </c>
      <c r="K4590">
        <v>1112.2</v>
      </c>
      <c r="L4590">
        <v>856.39400000000001</v>
      </c>
      <c r="M4590">
        <v>8897.6</v>
      </c>
      <c r="N4590" t="s">
        <v>123</v>
      </c>
      <c r="O4590" t="s">
        <v>593</v>
      </c>
      <c r="P4590" t="s">
        <v>87</v>
      </c>
      <c r="Q4590" t="s">
        <v>25</v>
      </c>
      <c r="R4590">
        <v>8023</v>
      </c>
    </row>
    <row r="4591" spans="1:18" x14ac:dyDescent="0.3">
      <c r="A4591" t="s">
        <v>4809</v>
      </c>
      <c r="B4591" s="1">
        <v>43641</v>
      </c>
      <c r="C4591" s="1">
        <v>43651</v>
      </c>
      <c r="D4591">
        <v>12</v>
      </c>
      <c r="E4591" t="s">
        <v>19</v>
      </c>
      <c r="F4591" t="s">
        <v>3246</v>
      </c>
      <c r="G4591" t="s">
        <v>1362</v>
      </c>
      <c r="H4591">
        <v>70</v>
      </c>
      <c r="I4591">
        <v>7</v>
      </c>
      <c r="J4591">
        <v>12</v>
      </c>
      <c r="K4591">
        <v>187.6</v>
      </c>
      <c r="L4591">
        <v>150.08000000000001</v>
      </c>
      <c r="M4591">
        <v>2251.1999999999998</v>
      </c>
      <c r="N4591" t="s">
        <v>155</v>
      </c>
      <c r="O4591" t="s">
        <v>23</v>
      </c>
      <c r="P4591" t="s">
        <v>50</v>
      </c>
      <c r="Q4591" t="s">
        <v>29</v>
      </c>
      <c r="R4591">
        <v>604</v>
      </c>
    </row>
    <row r="4592" spans="1:18" x14ac:dyDescent="0.3">
      <c r="A4592" t="s">
        <v>4810</v>
      </c>
      <c r="B4592" s="1">
        <v>43643</v>
      </c>
      <c r="C4592" s="1">
        <v>43647</v>
      </c>
      <c r="D4592">
        <v>46</v>
      </c>
      <c r="E4592" t="s">
        <v>19</v>
      </c>
      <c r="F4592" t="s">
        <v>3246</v>
      </c>
      <c r="G4592" t="s">
        <v>1362</v>
      </c>
      <c r="H4592">
        <v>65</v>
      </c>
      <c r="I4592">
        <v>7</v>
      </c>
      <c r="J4592">
        <v>12</v>
      </c>
      <c r="K4592">
        <v>2546</v>
      </c>
      <c r="L4592">
        <v>1934.96</v>
      </c>
      <c r="M4592">
        <v>30552</v>
      </c>
      <c r="N4592" t="s">
        <v>42</v>
      </c>
      <c r="O4592" t="s">
        <v>23</v>
      </c>
      <c r="P4592" t="s">
        <v>275</v>
      </c>
      <c r="Q4592" t="s">
        <v>275</v>
      </c>
      <c r="R4592">
        <v>7924</v>
      </c>
    </row>
    <row r="4593" spans="1:18" x14ac:dyDescent="0.3">
      <c r="A4593" t="s">
        <v>4811</v>
      </c>
      <c r="B4593" s="1">
        <v>43643</v>
      </c>
      <c r="C4593" s="1">
        <v>43649</v>
      </c>
      <c r="D4593">
        <v>41</v>
      </c>
      <c r="E4593" t="s">
        <v>19</v>
      </c>
      <c r="F4593" t="s">
        <v>3246</v>
      </c>
      <c r="G4593" t="s">
        <v>1362</v>
      </c>
      <c r="H4593">
        <v>25</v>
      </c>
      <c r="I4593">
        <v>1</v>
      </c>
      <c r="J4593">
        <v>7</v>
      </c>
      <c r="K4593">
        <v>1058.5999999999999</v>
      </c>
      <c r="L4593">
        <v>455.19799999999998</v>
      </c>
      <c r="M4593">
        <v>7410.2</v>
      </c>
      <c r="N4593" t="s">
        <v>321</v>
      </c>
      <c r="O4593" t="s">
        <v>471</v>
      </c>
      <c r="P4593" t="s">
        <v>121</v>
      </c>
      <c r="Q4593" t="s">
        <v>33</v>
      </c>
      <c r="R4593">
        <v>2016</v>
      </c>
    </row>
    <row r="4594" spans="1:18" x14ac:dyDescent="0.3">
      <c r="A4594" t="s">
        <v>4812</v>
      </c>
      <c r="B4594" s="1">
        <v>43644</v>
      </c>
      <c r="C4594" s="1">
        <v>43650</v>
      </c>
      <c r="D4594">
        <v>33</v>
      </c>
      <c r="E4594" t="s">
        <v>19</v>
      </c>
      <c r="F4594" t="s">
        <v>3246</v>
      </c>
      <c r="G4594" t="s">
        <v>1362</v>
      </c>
      <c r="H4594">
        <v>46</v>
      </c>
      <c r="I4594">
        <v>4</v>
      </c>
      <c r="J4594">
        <v>11</v>
      </c>
      <c r="K4594">
        <v>2566.1</v>
      </c>
      <c r="L4594">
        <v>1616.643</v>
      </c>
      <c r="M4594">
        <v>28227.1</v>
      </c>
      <c r="N4594" t="s">
        <v>166</v>
      </c>
      <c r="O4594" t="s">
        <v>812</v>
      </c>
      <c r="P4594" t="s">
        <v>199</v>
      </c>
      <c r="Q4594" t="s">
        <v>200</v>
      </c>
      <c r="R4594">
        <v>9522</v>
      </c>
    </row>
    <row r="4595" spans="1:18" x14ac:dyDescent="0.3">
      <c r="A4595" t="s">
        <v>4813</v>
      </c>
      <c r="B4595" s="1">
        <v>43644</v>
      </c>
      <c r="C4595" s="1">
        <v>43651</v>
      </c>
      <c r="D4595">
        <v>48</v>
      </c>
      <c r="E4595" t="s">
        <v>19</v>
      </c>
      <c r="F4595" t="s">
        <v>3246</v>
      </c>
      <c r="G4595" t="s">
        <v>1362</v>
      </c>
      <c r="H4595">
        <v>36</v>
      </c>
      <c r="I4595">
        <v>11</v>
      </c>
      <c r="J4595">
        <v>6</v>
      </c>
      <c r="K4595">
        <v>1829.1</v>
      </c>
      <c r="L4595">
        <v>1371.825</v>
      </c>
      <c r="M4595">
        <v>10974.6</v>
      </c>
      <c r="N4595" t="s">
        <v>261</v>
      </c>
      <c r="O4595" t="s">
        <v>593</v>
      </c>
      <c r="P4595" t="s">
        <v>247</v>
      </c>
      <c r="Q4595" t="s">
        <v>243</v>
      </c>
      <c r="R4595">
        <v>4414</v>
      </c>
    </row>
    <row r="4596" spans="1:18" x14ac:dyDescent="0.3">
      <c r="A4596" t="s">
        <v>4814</v>
      </c>
      <c r="B4596" s="1">
        <v>43646</v>
      </c>
      <c r="C4596" s="1">
        <v>43653</v>
      </c>
      <c r="D4596">
        <v>45</v>
      </c>
      <c r="E4596" t="s">
        <v>19</v>
      </c>
      <c r="F4596" t="s">
        <v>3246</v>
      </c>
      <c r="G4596" t="s">
        <v>1362</v>
      </c>
      <c r="H4596">
        <v>21</v>
      </c>
      <c r="I4596">
        <v>7</v>
      </c>
      <c r="J4596">
        <v>10</v>
      </c>
      <c r="K4596">
        <v>2539.3000000000002</v>
      </c>
      <c r="L4596">
        <v>2082.2260000000001</v>
      </c>
      <c r="M4596">
        <v>25393</v>
      </c>
      <c r="N4596" t="s">
        <v>35</v>
      </c>
      <c r="O4596" t="s">
        <v>23</v>
      </c>
      <c r="P4596" t="s">
        <v>93</v>
      </c>
      <c r="Q4596" t="s">
        <v>94</v>
      </c>
      <c r="R4596">
        <v>7022</v>
      </c>
    </row>
    <row r="4597" spans="1:18" x14ac:dyDescent="0.3">
      <c r="A4597" t="s">
        <v>4815</v>
      </c>
      <c r="B4597" s="1">
        <v>43646</v>
      </c>
      <c r="C4597" s="1">
        <v>43663</v>
      </c>
      <c r="D4597">
        <v>10</v>
      </c>
      <c r="E4597" t="s">
        <v>19</v>
      </c>
      <c r="F4597" t="s">
        <v>3246</v>
      </c>
      <c r="G4597" t="s">
        <v>1362</v>
      </c>
      <c r="H4597">
        <v>28</v>
      </c>
      <c r="I4597">
        <v>11</v>
      </c>
      <c r="J4597">
        <v>6</v>
      </c>
      <c r="K4597">
        <v>1943</v>
      </c>
      <c r="L4597">
        <v>1515.54</v>
      </c>
      <c r="M4597">
        <v>11658</v>
      </c>
      <c r="N4597" t="s">
        <v>56</v>
      </c>
      <c r="O4597" t="s">
        <v>593</v>
      </c>
      <c r="P4597" t="s">
        <v>170</v>
      </c>
      <c r="Q4597" t="s">
        <v>40</v>
      </c>
      <c r="R4597">
        <v>4110</v>
      </c>
    </row>
    <row r="4598" spans="1:18" x14ac:dyDescent="0.3">
      <c r="A4598" t="s">
        <v>4816</v>
      </c>
      <c r="B4598" s="1">
        <v>43646</v>
      </c>
      <c r="C4598" s="1">
        <v>43664</v>
      </c>
      <c r="D4598">
        <v>35</v>
      </c>
      <c r="E4598" t="s">
        <v>19</v>
      </c>
      <c r="F4598" t="s">
        <v>3246</v>
      </c>
      <c r="G4598" t="s">
        <v>1362</v>
      </c>
      <c r="H4598">
        <v>51</v>
      </c>
      <c r="I4598">
        <v>5</v>
      </c>
      <c r="J4598">
        <v>10</v>
      </c>
      <c r="K4598">
        <v>2217.6999999999998</v>
      </c>
      <c r="L4598">
        <v>1153.204</v>
      </c>
      <c r="M4598">
        <v>22177</v>
      </c>
      <c r="N4598" t="s">
        <v>316</v>
      </c>
      <c r="O4598" t="s">
        <v>699</v>
      </c>
      <c r="P4598" t="s">
        <v>32</v>
      </c>
      <c r="Q4598" t="s">
        <v>33</v>
      </c>
      <c r="R4598">
        <v>2012</v>
      </c>
    </row>
    <row r="4599" spans="1:18" x14ac:dyDescent="0.3">
      <c r="A4599" t="s">
        <v>4817</v>
      </c>
      <c r="B4599" s="1">
        <v>43649</v>
      </c>
      <c r="C4599" s="1">
        <v>43657</v>
      </c>
      <c r="D4599">
        <v>8</v>
      </c>
      <c r="E4599" t="s">
        <v>19</v>
      </c>
      <c r="F4599" t="s">
        <v>3246</v>
      </c>
      <c r="G4599" t="s">
        <v>1362</v>
      </c>
      <c r="H4599">
        <v>58</v>
      </c>
      <c r="I4599">
        <v>1</v>
      </c>
      <c r="J4599">
        <v>9</v>
      </c>
      <c r="K4599">
        <v>1078.7</v>
      </c>
      <c r="L4599">
        <v>765.87699999999995</v>
      </c>
      <c r="M4599">
        <v>9708.2999999999993</v>
      </c>
      <c r="N4599" t="s">
        <v>99</v>
      </c>
      <c r="O4599" t="s">
        <v>471</v>
      </c>
      <c r="P4599" t="s">
        <v>235</v>
      </c>
      <c r="Q4599" t="s">
        <v>58</v>
      </c>
      <c r="R4599">
        <v>3210</v>
      </c>
    </row>
    <row r="4600" spans="1:18" x14ac:dyDescent="0.3">
      <c r="A4600" t="s">
        <v>4818</v>
      </c>
      <c r="B4600" s="1">
        <v>43650</v>
      </c>
      <c r="C4600" s="1">
        <v>43660</v>
      </c>
      <c r="D4600">
        <v>32</v>
      </c>
      <c r="E4600" t="s">
        <v>19</v>
      </c>
      <c r="F4600" t="s">
        <v>3246</v>
      </c>
      <c r="G4600" t="s">
        <v>1362</v>
      </c>
      <c r="H4600">
        <v>99</v>
      </c>
      <c r="I4600">
        <v>1</v>
      </c>
      <c r="J4600">
        <v>8</v>
      </c>
      <c r="K4600">
        <v>3906.1</v>
      </c>
      <c r="L4600">
        <v>1601.501</v>
      </c>
      <c r="M4600">
        <v>31248.799999999999</v>
      </c>
      <c r="N4600" t="s">
        <v>280</v>
      </c>
      <c r="O4600" t="s">
        <v>471</v>
      </c>
      <c r="P4600" t="s">
        <v>180</v>
      </c>
      <c r="Q4600" t="s">
        <v>181</v>
      </c>
      <c r="R4600">
        <v>3225</v>
      </c>
    </row>
    <row r="4601" spans="1:18" x14ac:dyDescent="0.3">
      <c r="A4601" t="s">
        <v>4819</v>
      </c>
      <c r="B4601" s="1">
        <v>43650</v>
      </c>
      <c r="C4601" s="1">
        <v>43655</v>
      </c>
      <c r="D4601">
        <v>2</v>
      </c>
      <c r="E4601" t="s">
        <v>19</v>
      </c>
      <c r="F4601" t="s">
        <v>3246</v>
      </c>
      <c r="G4601" t="s">
        <v>1362</v>
      </c>
      <c r="H4601">
        <v>61</v>
      </c>
      <c r="I4601">
        <v>12</v>
      </c>
      <c r="J4601">
        <v>12</v>
      </c>
      <c r="K4601">
        <v>3859.2</v>
      </c>
      <c r="L4601">
        <v>2817.2159999999999</v>
      </c>
      <c r="M4601">
        <v>46310.400000000001</v>
      </c>
      <c r="N4601" t="s">
        <v>202</v>
      </c>
      <c r="O4601" t="s">
        <v>793</v>
      </c>
      <c r="P4601" t="s">
        <v>232</v>
      </c>
      <c r="Q4601" t="s">
        <v>233</v>
      </c>
      <c r="R4601">
        <v>9812</v>
      </c>
    </row>
    <row r="4602" spans="1:18" x14ac:dyDescent="0.3">
      <c r="A4602" t="s">
        <v>4820</v>
      </c>
      <c r="B4602" s="1">
        <v>43651</v>
      </c>
      <c r="C4602" s="1">
        <v>43654</v>
      </c>
      <c r="D4602">
        <v>26</v>
      </c>
      <c r="E4602" t="s">
        <v>19</v>
      </c>
      <c r="F4602" t="s">
        <v>3246</v>
      </c>
      <c r="G4602" t="s">
        <v>1362</v>
      </c>
      <c r="H4602">
        <v>63</v>
      </c>
      <c r="I4602">
        <v>9</v>
      </c>
      <c r="J4602">
        <v>8</v>
      </c>
      <c r="K4602">
        <v>6532.5</v>
      </c>
      <c r="L4602">
        <v>3984.8249999999998</v>
      </c>
      <c r="M4602">
        <v>52260</v>
      </c>
      <c r="N4602" t="s">
        <v>162</v>
      </c>
      <c r="O4602" t="s">
        <v>795</v>
      </c>
      <c r="P4602" t="s">
        <v>319</v>
      </c>
      <c r="Q4602" t="s">
        <v>160</v>
      </c>
      <c r="R4602">
        <v>626</v>
      </c>
    </row>
    <row r="4603" spans="1:18" x14ac:dyDescent="0.3">
      <c r="A4603" t="s">
        <v>4821</v>
      </c>
      <c r="B4603" s="1">
        <v>43651</v>
      </c>
      <c r="C4603" s="1">
        <v>43654</v>
      </c>
      <c r="D4603">
        <v>5</v>
      </c>
      <c r="E4603" t="s">
        <v>19</v>
      </c>
      <c r="F4603" t="s">
        <v>3246</v>
      </c>
      <c r="G4603" t="s">
        <v>1362</v>
      </c>
      <c r="H4603">
        <v>96</v>
      </c>
      <c r="I4603">
        <v>13</v>
      </c>
      <c r="J4603">
        <v>7</v>
      </c>
      <c r="K4603">
        <v>214.4</v>
      </c>
      <c r="L4603">
        <v>135.072</v>
      </c>
      <c r="M4603">
        <v>1500.8</v>
      </c>
      <c r="N4603" t="s">
        <v>52</v>
      </c>
      <c r="O4603" t="s">
        <v>779</v>
      </c>
      <c r="P4603" t="s">
        <v>128</v>
      </c>
      <c r="Q4603" t="s">
        <v>129</v>
      </c>
      <c r="R4603">
        <v>9012</v>
      </c>
    </row>
    <row r="4604" spans="1:18" x14ac:dyDescent="0.3">
      <c r="A4604" t="s">
        <v>4822</v>
      </c>
      <c r="B4604" s="1">
        <v>43652</v>
      </c>
      <c r="C4604" s="1">
        <v>43659</v>
      </c>
      <c r="D4604">
        <v>45</v>
      </c>
      <c r="E4604" t="s">
        <v>19</v>
      </c>
      <c r="F4604" t="s">
        <v>3246</v>
      </c>
      <c r="G4604" t="s">
        <v>1362</v>
      </c>
      <c r="H4604">
        <v>11</v>
      </c>
      <c r="I4604">
        <v>2</v>
      </c>
      <c r="J4604">
        <v>8</v>
      </c>
      <c r="K4604">
        <v>1072</v>
      </c>
      <c r="L4604">
        <v>825.44</v>
      </c>
      <c r="M4604">
        <v>8576</v>
      </c>
      <c r="N4604" t="s">
        <v>35</v>
      </c>
      <c r="O4604" t="s">
        <v>334</v>
      </c>
      <c r="P4604" t="s">
        <v>405</v>
      </c>
      <c r="Q4604" t="s">
        <v>406</v>
      </c>
      <c r="R4604">
        <v>920</v>
      </c>
    </row>
    <row r="4605" spans="1:18" x14ac:dyDescent="0.3">
      <c r="A4605" t="s">
        <v>4823</v>
      </c>
      <c r="B4605" s="1">
        <v>43653</v>
      </c>
      <c r="C4605" s="1">
        <v>43660</v>
      </c>
      <c r="D4605">
        <v>14</v>
      </c>
      <c r="E4605" t="s">
        <v>19</v>
      </c>
      <c r="F4605" t="s">
        <v>3246</v>
      </c>
      <c r="G4605" t="s">
        <v>1362</v>
      </c>
      <c r="H4605">
        <v>14</v>
      </c>
      <c r="I4605">
        <v>14</v>
      </c>
      <c r="J4605">
        <v>9</v>
      </c>
      <c r="K4605">
        <v>1715.2</v>
      </c>
      <c r="L4605">
        <v>943.36</v>
      </c>
      <c r="M4605">
        <v>15436.8</v>
      </c>
      <c r="N4605" t="s">
        <v>38</v>
      </c>
      <c r="O4605" t="s">
        <v>789</v>
      </c>
      <c r="P4605" t="s">
        <v>556</v>
      </c>
      <c r="Q4605" t="s">
        <v>527</v>
      </c>
      <c r="R4605">
        <v>7903</v>
      </c>
    </row>
    <row r="4606" spans="1:18" x14ac:dyDescent="0.3">
      <c r="A4606" t="s">
        <v>4824</v>
      </c>
      <c r="B4606" s="1">
        <v>43654</v>
      </c>
      <c r="C4606" s="1">
        <v>43658</v>
      </c>
      <c r="D4606">
        <v>1</v>
      </c>
      <c r="E4606" t="s">
        <v>19</v>
      </c>
      <c r="F4606" t="s">
        <v>3246</v>
      </c>
      <c r="G4606" t="s">
        <v>1362</v>
      </c>
      <c r="H4606">
        <v>96</v>
      </c>
      <c r="I4606">
        <v>5</v>
      </c>
      <c r="J4606">
        <v>7</v>
      </c>
      <c r="K4606">
        <v>214.4</v>
      </c>
      <c r="L4606">
        <v>122.208</v>
      </c>
      <c r="M4606">
        <v>1500.8</v>
      </c>
      <c r="N4606" t="s">
        <v>120</v>
      </c>
      <c r="O4606" t="s">
        <v>699</v>
      </c>
      <c r="P4606" t="s">
        <v>128</v>
      </c>
      <c r="Q4606" t="s">
        <v>129</v>
      </c>
      <c r="R4606">
        <v>9012</v>
      </c>
    </row>
    <row r="4607" spans="1:18" x14ac:dyDescent="0.3">
      <c r="A4607" t="s">
        <v>4825</v>
      </c>
      <c r="B4607" s="1">
        <v>43655</v>
      </c>
      <c r="C4607" s="1">
        <v>43667</v>
      </c>
      <c r="D4607">
        <v>1</v>
      </c>
      <c r="E4607" t="s">
        <v>19</v>
      </c>
      <c r="F4607" t="s">
        <v>3246</v>
      </c>
      <c r="G4607" t="s">
        <v>1362</v>
      </c>
      <c r="H4607">
        <v>23</v>
      </c>
      <c r="I4607">
        <v>12</v>
      </c>
      <c r="J4607">
        <v>5</v>
      </c>
      <c r="K4607">
        <v>2713.5</v>
      </c>
      <c r="L4607">
        <v>1600.9649999999999</v>
      </c>
      <c r="M4607">
        <v>13567.5</v>
      </c>
      <c r="N4607" t="s">
        <v>120</v>
      </c>
      <c r="O4607" t="s">
        <v>793</v>
      </c>
      <c r="P4607" t="s">
        <v>90</v>
      </c>
      <c r="Q4607" t="s">
        <v>25</v>
      </c>
      <c r="R4607">
        <v>8051</v>
      </c>
    </row>
    <row r="4608" spans="1:18" x14ac:dyDescent="0.3">
      <c r="A4608" t="s">
        <v>4826</v>
      </c>
      <c r="B4608" s="1">
        <v>43658</v>
      </c>
      <c r="C4608" s="1">
        <v>43665</v>
      </c>
      <c r="D4608">
        <v>19</v>
      </c>
      <c r="E4608" t="s">
        <v>19</v>
      </c>
      <c r="F4608" t="s">
        <v>3246</v>
      </c>
      <c r="G4608" t="s">
        <v>1362</v>
      </c>
      <c r="H4608">
        <v>96</v>
      </c>
      <c r="I4608">
        <v>4</v>
      </c>
      <c r="J4608">
        <v>12</v>
      </c>
      <c r="K4608">
        <v>2860.9</v>
      </c>
      <c r="L4608">
        <v>1745.1489999999999</v>
      </c>
      <c r="M4608">
        <v>34330.800000000003</v>
      </c>
      <c r="N4608" t="s">
        <v>103</v>
      </c>
      <c r="O4608" t="s">
        <v>812</v>
      </c>
      <c r="P4608" t="s">
        <v>128</v>
      </c>
      <c r="Q4608" t="s">
        <v>129</v>
      </c>
      <c r="R4608">
        <v>9012</v>
      </c>
    </row>
    <row r="4609" spans="1:18" x14ac:dyDescent="0.3">
      <c r="A4609" t="s">
        <v>4827</v>
      </c>
      <c r="B4609" s="1">
        <v>43658</v>
      </c>
      <c r="C4609" s="1">
        <v>43667</v>
      </c>
      <c r="D4609">
        <v>32</v>
      </c>
      <c r="E4609" t="s">
        <v>19</v>
      </c>
      <c r="F4609" t="s">
        <v>3246</v>
      </c>
      <c r="G4609" t="s">
        <v>1362</v>
      </c>
      <c r="H4609">
        <v>23</v>
      </c>
      <c r="I4609">
        <v>14</v>
      </c>
      <c r="J4609">
        <v>9</v>
      </c>
      <c r="K4609">
        <v>1976.5</v>
      </c>
      <c r="L4609">
        <v>849.89499999999998</v>
      </c>
      <c r="M4609">
        <v>17788.5</v>
      </c>
      <c r="N4609" t="s">
        <v>280</v>
      </c>
      <c r="O4609" t="s">
        <v>789</v>
      </c>
      <c r="P4609" t="s">
        <v>90</v>
      </c>
      <c r="Q4609" t="s">
        <v>25</v>
      </c>
      <c r="R4609">
        <v>8051</v>
      </c>
    </row>
    <row r="4610" spans="1:18" x14ac:dyDescent="0.3">
      <c r="A4610" t="s">
        <v>4828</v>
      </c>
      <c r="B4610" s="1">
        <v>43658</v>
      </c>
      <c r="C4610" s="1">
        <v>43676</v>
      </c>
      <c r="D4610">
        <v>29</v>
      </c>
      <c r="E4610" t="s">
        <v>19</v>
      </c>
      <c r="F4610" t="s">
        <v>3246</v>
      </c>
      <c r="G4610" t="s">
        <v>1362</v>
      </c>
      <c r="H4610">
        <v>52</v>
      </c>
      <c r="I4610">
        <v>4</v>
      </c>
      <c r="J4610">
        <v>9</v>
      </c>
      <c r="K4610">
        <v>174.2</v>
      </c>
      <c r="L4610">
        <v>108.004</v>
      </c>
      <c r="M4610">
        <v>1567.8</v>
      </c>
      <c r="N4610" t="s">
        <v>63</v>
      </c>
      <c r="O4610" t="s">
        <v>812</v>
      </c>
      <c r="P4610" t="s">
        <v>306</v>
      </c>
      <c r="Q4610" t="s">
        <v>307</v>
      </c>
      <c r="R4610">
        <v>5512</v>
      </c>
    </row>
    <row r="4611" spans="1:18" x14ac:dyDescent="0.3">
      <c r="A4611" t="s">
        <v>4829</v>
      </c>
      <c r="B4611" s="1">
        <v>43659</v>
      </c>
      <c r="C4611" s="1">
        <v>43666</v>
      </c>
      <c r="D4611">
        <v>12</v>
      </c>
      <c r="E4611" t="s">
        <v>19</v>
      </c>
      <c r="F4611" t="s">
        <v>3246</v>
      </c>
      <c r="G4611" t="s">
        <v>1362</v>
      </c>
      <c r="H4611">
        <v>91</v>
      </c>
      <c r="I4611">
        <v>2</v>
      </c>
      <c r="J4611">
        <v>6</v>
      </c>
      <c r="K4611">
        <v>1025.0999999999999</v>
      </c>
      <c r="L4611">
        <v>686.81700000000001</v>
      </c>
      <c r="M4611">
        <v>6150.6</v>
      </c>
      <c r="N4611" t="s">
        <v>155</v>
      </c>
      <c r="O4611" t="s">
        <v>334</v>
      </c>
      <c r="P4611" t="s">
        <v>378</v>
      </c>
      <c r="Q4611" t="s">
        <v>243</v>
      </c>
      <c r="R4611">
        <v>4412</v>
      </c>
    </row>
    <row r="4612" spans="1:18" x14ac:dyDescent="0.3">
      <c r="A4612" t="s">
        <v>4830</v>
      </c>
      <c r="B4612" s="1">
        <v>43660</v>
      </c>
      <c r="C4612" s="1">
        <v>43670</v>
      </c>
      <c r="D4612">
        <v>48</v>
      </c>
      <c r="E4612" t="s">
        <v>19</v>
      </c>
      <c r="F4612" t="s">
        <v>3246</v>
      </c>
      <c r="G4612" t="s">
        <v>1362</v>
      </c>
      <c r="H4612">
        <v>5</v>
      </c>
      <c r="I4612">
        <v>5</v>
      </c>
      <c r="J4612">
        <v>9</v>
      </c>
      <c r="K4612">
        <v>3999.9</v>
      </c>
      <c r="L4612">
        <v>2759.931</v>
      </c>
      <c r="M4612">
        <v>35999.1</v>
      </c>
      <c r="N4612" t="s">
        <v>261</v>
      </c>
      <c r="O4612" t="s">
        <v>699</v>
      </c>
      <c r="P4612" t="s">
        <v>395</v>
      </c>
      <c r="Q4612" t="s">
        <v>25</v>
      </c>
      <c r="R4612">
        <v>8083</v>
      </c>
    </row>
    <row r="4613" spans="1:18" x14ac:dyDescent="0.3">
      <c r="A4613" t="s">
        <v>4831</v>
      </c>
      <c r="B4613" s="1">
        <v>43661</v>
      </c>
      <c r="C4613" s="1">
        <v>43664</v>
      </c>
      <c r="D4613">
        <v>6</v>
      </c>
      <c r="E4613" t="s">
        <v>19</v>
      </c>
      <c r="F4613" t="s">
        <v>3246</v>
      </c>
      <c r="G4613" t="s">
        <v>1362</v>
      </c>
      <c r="H4613">
        <v>61</v>
      </c>
      <c r="I4613">
        <v>1</v>
      </c>
      <c r="J4613">
        <v>9</v>
      </c>
      <c r="K4613">
        <v>3892.7</v>
      </c>
      <c r="L4613">
        <v>3075.2330000000002</v>
      </c>
      <c r="M4613">
        <v>35034.300000000003</v>
      </c>
      <c r="N4613" t="s">
        <v>31</v>
      </c>
      <c r="O4613" t="s">
        <v>471</v>
      </c>
      <c r="P4613" t="s">
        <v>232</v>
      </c>
      <c r="Q4613" t="s">
        <v>233</v>
      </c>
      <c r="R4613">
        <v>9812</v>
      </c>
    </row>
    <row r="4614" spans="1:18" x14ac:dyDescent="0.3">
      <c r="A4614" t="s">
        <v>4832</v>
      </c>
      <c r="B4614" s="1">
        <v>43661</v>
      </c>
      <c r="C4614" s="1">
        <v>43675</v>
      </c>
      <c r="D4614">
        <v>28</v>
      </c>
      <c r="E4614" t="s">
        <v>19</v>
      </c>
      <c r="F4614" t="s">
        <v>3246</v>
      </c>
      <c r="G4614" t="s">
        <v>1362</v>
      </c>
      <c r="H4614">
        <v>95</v>
      </c>
      <c r="I4614">
        <v>2</v>
      </c>
      <c r="J4614">
        <v>11</v>
      </c>
      <c r="K4614">
        <v>1065.3</v>
      </c>
      <c r="L4614">
        <v>788.322</v>
      </c>
      <c r="M4614">
        <v>11718.3</v>
      </c>
      <c r="N4614" t="s">
        <v>109</v>
      </c>
      <c r="O4614" t="s">
        <v>334</v>
      </c>
      <c r="P4614" t="s">
        <v>124</v>
      </c>
      <c r="Q4614" t="s">
        <v>125</v>
      </c>
      <c r="R4614">
        <v>3320</v>
      </c>
    </row>
    <row r="4615" spans="1:18" x14ac:dyDescent="0.3">
      <c r="A4615" t="s">
        <v>4833</v>
      </c>
      <c r="B4615" s="1">
        <v>43661</v>
      </c>
      <c r="C4615" s="1">
        <v>43673</v>
      </c>
      <c r="D4615">
        <v>49</v>
      </c>
      <c r="E4615" t="s">
        <v>19</v>
      </c>
      <c r="F4615" t="s">
        <v>3246</v>
      </c>
      <c r="G4615" t="s">
        <v>1362</v>
      </c>
      <c r="H4615">
        <v>1</v>
      </c>
      <c r="I4615">
        <v>11</v>
      </c>
      <c r="J4615">
        <v>6</v>
      </c>
      <c r="K4615">
        <v>1125.5999999999999</v>
      </c>
      <c r="L4615">
        <v>675.36</v>
      </c>
      <c r="M4615">
        <v>6753.6</v>
      </c>
      <c r="N4615" t="s">
        <v>135</v>
      </c>
      <c r="O4615" t="s">
        <v>593</v>
      </c>
      <c r="P4615" t="s">
        <v>147</v>
      </c>
      <c r="Q4615" t="s">
        <v>74</v>
      </c>
      <c r="R4615">
        <v>1011</v>
      </c>
    </row>
    <row r="4616" spans="1:18" x14ac:dyDescent="0.3">
      <c r="A4616" t="s">
        <v>4834</v>
      </c>
      <c r="B4616" s="1">
        <v>43662</v>
      </c>
      <c r="C4616" s="1">
        <v>43670</v>
      </c>
      <c r="D4616">
        <v>14</v>
      </c>
      <c r="E4616" t="s">
        <v>19</v>
      </c>
      <c r="F4616" t="s">
        <v>3246</v>
      </c>
      <c r="G4616" t="s">
        <v>1362</v>
      </c>
      <c r="H4616">
        <v>42</v>
      </c>
      <c r="I4616">
        <v>11</v>
      </c>
      <c r="J4616">
        <v>8</v>
      </c>
      <c r="K4616">
        <v>4006.6</v>
      </c>
      <c r="L4616">
        <v>2724.4879999999998</v>
      </c>
      <c r="M4616">
        <v>32052.799999999999</v>
      </c>
      <c r="N4616" t="s">
        <v>38</v>
      </c>
      <c r="O4616" t="s">
        <v>593</v>
      </c>
      <c r="P4616" t="s">
        <v>47</v>
      </c>
      <c r="Q4616" t="s">
        <v>48</v>
      </c>
      <c r="R4616">
        <v>4010</v>
      </c>
    </row>
    <row r="4617" spans="1:18" x14ac:dyDescent="0.3">
      <c r="A4617" t="s">
        <v>4835</v>
      </c>
      <c r="B4617" s="1">
        <v>43663</v>
      </c>
      <c r="C4617" s="1">
        <v>43667</v>
      </c>
      <c r="D4617">
        <v>7</v>
      </c>
      <c r="E4617" t="s">
        <v>19</v>
      </c>
      <c r="F4617" t="s">
        <v>3246</v>
      </c>
      <c r="G4617" t="s">
        <v>1362</v>
      </c>
      <c r="H4617">
        <v>4</v>
      </c>
      <c r="I4617">
        <v>2</v>
      </c>
      <c r="J4617">
        <v>11</v>
      </c>
      <c r="K4617">
        <v>3390.2</v>
      </c>
      <c r="L4617">
        <v>1932.414</v>
      </c>
      <c r="M4617">
        <v>37292.199999999997</v>
      </c>
      <c r="N4617" t="s">
        <v>169</v>
      </c>
      <c r="O4617" t="s">
        <v>334</v>
      </c>
      <c r="P4617" t="s">
        <v>104</v>
      </c>
      <c r="Q4617" t="s">
        <v>40</v>
      </c>
      <c r="R4617">
        <v>4104</v>
      </c>
    </row>
    <row r="4618" spans="1:18" x14ac:dyDescent="0.3">
      <c r="A4618" t="s">
        <v>4836</v>
      </c>
      <c r="B4618" s="1">
        <v>43665</v>
      </c>
      <c r="C4618" s="1">
        <v>43668</v>
      </c>
      <c r="D4618">
        <v>42</v>
      </c>
      <c r="E4618" t="s">
        <v>19</v>
      </c>
      <c r="F4618" t="s">
        <v>3246</v>
      </c>
      <c r="G4618" t="s">
        <v>1362</v>
      </c>
      <c r="H4618">
        <v>56</v>
      </c>
      <c r="I4618">
        <v>7</v>
      </c>
      <c r="J4618">
        <v>5</v>
      </c>
      <c r="K4618">
        <v>3932.9</v>
      </c>
      <c r="L4618">
        <v>2202.424</v>
      </c>
      <c r="M4618">
        <v>19664.5</v>
      </c>
      <c r="N4618" t="s">
        <v>89</v>
      </c>
      <c r="O4618" t="s">
        <v>23</v>
      </c>
      <c r="P4618" t="s">
        <v>77</v>
      </c>
      <c r="Q4618" t="s">
        <v>25</v>
      </c>
      <c r="R4618">
        <v>8024</v>
      </c>
    </row>
    <row r="4619" spans="1:18" x14ac:dyDescent="0.3">
      <c r="A4619" t="s">
        <v>4837</v>
      </c>
      <c r="B4619" s="1">
        <v>43665</v>
      </c>
      <c r="C4619" s="1">
        <v>43674</v>
      </c>
      <c r="D4619">
        <v>9</v>
      </c>
      <c r="E4619" t="s">
        <v>19</v>
      </c>
      <c r="F4619" t="s">
        <v>3246</v>
      </c>
      <c r="G4619" t="s">
        <v>1362</v>
      </c>
      <c r="H4619">
        <v>94</v>
      </c>
      <c r="I4619">
        <v>1</v>
      </c>
      <c r="J4619">
        <v>10</v>
      </c>
      <c r="K4619">
        <v>1078.7</v>
      </c>
      <c r="L4619">
        <v>474.62799999999999</v>
      </c>
      <c r="M4619">
        <v>10787</v>
      </c>
      <c r="N4619" t="s">
        <v>311</v>
      </c>
      <c r="O4619" t="s">
        <v>471</v>
      </c>
      <c r="P4619" t="s">
        <v>60</v>
      </c>
      <c r="Q4619" t="s">
        <v>61</v>
      </c>
      <c r="R4619">
        <v>6021</v>
      </c>
    </row>
    <row r="4620" spans="1:18" x14ac:dyDescent="0.3">
      <c r="A4620" t="s">
        <v>4838</v>
      </c>
      <c r="B4620" s="1">
        <v>43666</v>
      </c>
      <c r="C4620" s="1">
        <v>43675</v>
      </c>
      <c r="D4620">
        <v>23</v>
      </c>
      <c r="E4620" t="s">
        <v>19</v>
      </c>
      <c r="F4620" t="s">
        <v>3246</v>
      </c>
      <c r="G4620" t="s">
        <v>1362</v>
      </c>
      <c r="H4620">
        <v>42</v>
      </c>
      <c r="I4620">
        <v>2</v>
      </c>
      <c r="J4620">
        <v>10</v>
      </c>
      <c r="K4620">
        <v>261.3</v>
      </c>
      <c r="L4620">
        <v>209.04</v>
      </c>
      <c r="M4620">
        <v>2613</v>
      </c>
      <c r="N4620" t="s">
        <v>158</v>
      </c>
      <c r="O4620" t="s">
        <v>334</v>
      </c>
      <c r="P4620" t="s">
        <v>47</v>
      </c>
      <c r="Q4620" t="s">
        <v>48</v>
      </c>
      <c r="R4620">
        <v>4010</v>
      </c>
    </row>
    <row r="4621" spans="1:18" x14ac:dyDescent="0.3">
      <c r="A4621" t="s">
        <v>4839</v>
      </c>
      <c r="B4621" s="1">
        <v>43666</v>
      </c>
      <c r="C4621" s="1">
        <v>43677</v>
      </c>
      <c r="D4621">
        <v>4</v>
      </c>
      <c r="E4621" t="s">
        <v>19</v>
      </c>
      <c r="F4621" t="s">
        <v>3246</v>
      </c>
      <c r="G4621" t="s">
        <v>1362</v>
      </c>
      <c r="H4621">
        <v>49</v>
      </c>
      <c r="I4621">
        <v>2</v>
      </c>
      <c r="J4621">
        <v>8</v>
      </c>
      <c r="K4621">
        <v>1949.7</v>
      </c>
      <c r="L4621">
        <v>896.86199999999997</v>
      </c>
      <c r="M4621">
        <v>15597.6</v>
      </c>
      <c r="N4621" t="s">
        <v>482</v>
      </c>
      <c r="O4621" t="s">
        <v>334</v>
      </c>
      <c r="P4621" t="s">
        <v>282</v>
      </c>
      <c r="Q4621" t="s">
        <v>283</v>
      </c>
      <c r="R4621">
        <v>5024</v>
      </c>
    </row>
    <row r="4622" spans="1:18" x14ac:dyDescent="0.3">
      <c r="A4622" t="s">
        <v>4840</v>
      </c>
      <c r="B4622" s="1">
        <v>43668</v>
      </c>
      <c r="C4622" s="1">
        <v>43674</v>
      </c>
      <c r="D4622">
        <v>34</v>
      </c>
      <c r="E4622" t="s">
        <v>19</v>
      </c>
      <c r="F4622" t="s">
        <v>3246</v>
      </c>
      <c r="G4622" t="s">
        <v>1362</v>
      </c>
      <c r="H4622">
        <v>32</v>
      </c>
      <c r="I4622">
        <v>11</v>
      </c>
      <c r="J4622">
        <v>10</v>
      </c>
      <c r="K4622">
        <v>2465.6</v>
      </c>
      <c r="L4622">
        <v>1972.48</v>
      </c>
      <c r="M4622">
        <v>24656</v>
      </c>
      <c r="N4622" t="s">
        <v>46</v>
      </c>
      <c r="O4622" t="s">
        <v>593</v>
      </c>
      <c r="P4622" t="s">
        <v>107</v>
      </c>
      <c r="Q4622" t="s">
        <v>58</v>
      </c>
      <c r="R4622">
        <v>3204</v>
      </c>
    </row>
    <row r="4623" spans="1:18" x14ac:dyDescent="0.3">
      <c r="A4623" t="s">
        <v>4841</v>
      </c>
      <c r="B4623" s="1">
        <v>43669</v>
      </c>
      <c r="C4623" s="1">
        <v>43684</v>
      </c>
      <c r="D4623">
        <v>2</v>
      </c>
      <c r="E4623" t="s">
        <v>19</v>
      </c>
      <c r="F4623" t="s">
        <v>3246</v>
      </c>
      <c r="G4623" t="s">
        <v>1362</v>
      </c>
      <c r="H4623">
        <v>74</v>
      </c>
      <c r="I4623">
        <v>5</v>
      </c>
      <c r="J4623">
        <v>11</v>
      </c>
      <c r="K4623">
        <v>254.6</v>
      </c>
      <c r="L4623">
        <v>173.12799999999999</v>
      </c>
      <c r="M4623">
        <v>2800.6</v>
      </c>
      <c r="N4623" t="s">
        <v>202</v>
      </c>
      <c r="O4623" t="s">
        <v>699</v>
      </c>
      <c r="P4623" t="s">
        <v>87</v>
      </c>
      <c r="Q4623" t="s">
        <v>25</v>
      </c>
      <c r="R4623">
        <v>8023</v>
      </c>
    </row>
    <row r="4624" spans="1:18" x14ac:dyDescent="0.3">
      <c r="A4624" t="s">
        <v>4842</v>
      </c>
      <c r="B4624" s="1">
        <v>43670</v>
      </c>
      <c r="C4624" s="1">
        <v>43686</v>
      </c>
      <c r="D4624">
        <v>42</v>
      </c>
      <c r="E4624" t="s">
        <v>19</v>
      </c>
      <c r="F4624" t="s">
        <v>3246</v>
      </c>
      <c r="G4624" t="s">
        <v>1362</v>
      </c>
      <c r="H4624">
        <v>92</v>
      </c>
      <c r="I4624">
        <v>4</v>
      </c>
      <c r="J4624">
        <v>6</v>
      </c>
      <c r="K4624">
        <v>268</v>
      </c>
      <c r="L4624">
        <v>125.96</v>
      </c>
      <c r="M4624">
        <v>1608</v>
      </c>
      <c r="N4624" t="s">
        <v>89</v>
      </c>
      <c r="O4624" t="s">
        <v>812</v>
      </c>
      <c r="P4624" t="s">
        <v>211</v>
      </c>
      <c r="Q4624" t="s">
        <v>40</v>
      </c>
      <c r="R4624">
        <v>4110</v>
      </c>
    </row>
    <row r="4625" spans="1:18" x14ac:dyDescent="0.3">
      <c r="A4625" t="s">
        <v>4843</v>
      </c>
      <c r="B4625" s="1">
        <v>43670</v>
      </c>
      <c r="C4625" s="1">
        <v>43682</v>
      </c>
      <c r="D4625">
        <v>47</v>
      </c>
      <c r="E4625" t="s">
        <v>19</v>
      </c>
      <c r="F4625" t="s">
        <v>3246</v>
      </c>
      <c r="G4625" t="s">
        <v>1362</v>
      </c>
      <c r="H4625">
        <v>9</v>
      </c>
      <c r="I4625">
        <v>14</v>
      </c>
      <c r="J4625">
        <v>5</v>
      </c>
      <c r="K4625">
        <v>5514.1</v>
      </c>
      <c r="L4625">
        <v>2536.4859999999999</v>
      </c>
      <c r="M4625">
        <v>27570.5</v>
      </c>
      <c r="N4625" t="s">
        <v>218</v>
      </c>
      <c r="O4625" t="s">
        <v>789</v>
      </c>
      <c r="P4625" t="s">
        <v>153</v>
      </c>
      <c r="Q4625" t="s">
        <v>129</v>
      </c>
      <c r="R4625">
        <v>9010</v>
      </c>
    </row>
    <row r="4626" spans="1:18" x14ac:dyDescent="0.3">
      <c r="A4626" t="s">
        <v>4844</v>
      </c>
      <c r="B4626" s="1">
        <v>43671</v>
      </c>
      <c r="C4626" s="1">
        <v>43685</v>
      </c>
      <c r="D4626">
        <v>20</v>
      </c>
      <c r="E4626" t="s">
        <v>19</v>
      </c>
      <c r="F4626" t="s">
        <v>3246</v>
      </c>
      <c r="G4626" t="s">
        <v>1362</v>
      </c>
      <c r="H4626">
        <v>52</v>
      </c>
      <c r="I4626">
        <v>7</v>
      </c>
      <c r="J4626">
        <v>6</v>
      </c>
      <c r="K4626">
        <v>2318.1999999999998</v>
      </c>
      <c r="L4626">
        <v>1414.1020000000001</v>
      </c>
      <c r="M4626">
        <v>13909.2</v>
      </c>
      <c r="N4626" t="s">
        <v>22</v>
      </c>
      <c r="O4626" t="s">
        <v>23</v>
      </c>
      <c r="P4626" t="s">
        <v>306</v>
      </c>
      <c r="Q4626" t="s">
        <v>307</v>
      </c>
      <c r="R4626">
        <v>5512</v>
      </c>
    </row>
    <row r="4627" spans="1:18" x14ac:dyDescent="0.3">
      <c r="A4627" t="s">
        <v>4845</v>
      </c>
      <c r="B4627" s="1">
        <v>43671</v>
      </c>
      <c r="C4627" s="1">
        <v>43684</v>
      </c>
      <c r="D4627">
        <v>41</v>
      </c>
      <c r="E4627" t="s">
        <v>19</v>
      </c>
      <c r="F4627" t="s">
        <v>3246</v>
      </c>
      <c r="G4627" t="s">
        <v>1362</v>
      </c>
      <c r="H4627">
        <v>90</v>
      </c>
      <c r="I4627">
        <v>5</v>
      </c>
      <c r="J4627">
        <v>10</v>
      </c>
      <c r="K4627">
        <v>5829</v>
      </c>
      <c r="L4627">
        <v>3730.56</v>
      </c>
      <c r="M4627">
        <v>58290</v>
      </c>
      <c r="N4627" t="s">
        <v>321</v>
      </c>
      <c r="O4627" t="s">
        <v>699</v>
      </c>
      <c r="P4627" t="s">
        <v>53</v>
      </c>
      <c r="Q4627" t="s">
        <v>54</v>
      </c>
      <c r="R4627">
        <v>9332</v>
      </c>
    </row>
    <row r="4628" spans="1:18" x14ac:dyDescent="0.3">
      <c r="A4628" t="s">
        <v>4846</v>
      </c>
      <c r="B4628" s="1">
        <v>43671</v>
      </c>
      <c r="C4628" s="1">
        <v>43676</v>
      </c>
      <c r="D4628">
        <v>31</v>
      </c>
      <c r="E4628" t="s">
        <v>19</v>
      </c>
      <c r="F4628" t="s">
        <v>3246</v>
      </c>
      <c r="G4628" t="s">
        <v>1362</v>
      </c>
      <c r="H4628">
        <v>74</v>
      </c>
      <c r="I4628">
        <v>2</v>
      </c>
      <c r="J4628">
        <v>5</v>
      </c>
      <c r="K4628">
        <v>1112.2</v>
      </c>
      <c r="L4628">
        <v>633.95399999999995</v>
      </c>
      <c r="M4628">
        <v>5561</v>
      </c>
      <c r="N4628" t="s">
        <v>149</v>
      </c>
      <c r="O4628" t="s">
        <v>334</v>
      </c>
      <c r="P4628" t="s">
        <v>87</v>
      </c>
      <c r="Q4628" t="s">
        <v>25</v>
      </c>
      <c r="R4628">
        <v>8023</v>
      </c>
    </row>
    <row r="4629" spans="1:18" x14ac:dyDescent="0.3">
      <c r="A4629" t="s">
        <v>4847</v>
      </c>
      <c r="B4629" s="1">
        <v>43672</v>
      </c>
      <c r="C4629" s="1">
        <v>43680</v>
      </c>
      <c r="D4629">
        <v>27</v>
      </c>
      <c r="E4629" t="s">
        <v>19</v>
      </c>
      <c r="F4629" t="s">
        <v>3246</v>
      </c>
      <c r="G4629" t="s">
        <v>1362</v>
      </c>
      <c r="H4629">
        <v>82</v>
      </c>
      <c r="I4629">
        <v>11</v>
      </c>
      <c r="J4629">
        <v>11</v>
      </c>
      <c r="K4629">
        <v>2378.5</v>
      </c>
      <c r="L4629">
        <v>1379.53</v>
      </c>
      <c r="M4629">
        <v>26163.5</v>
      </c>
      <c r="N4629" t="s">
        <v>123</v>
      </c>
      <c r="O4629" t="s">
        <v>593</v>
      </c>
      <c r="P4629" t="s">
        <v>156</v>
      </c>
      <c r="Q4629" t="s">
        <v>151</v>
      </c>
      <c r="R4629">
        <v>3411</v>
      </c>
    </row>
    <row r="4630" spans="1:18" x14ac:dyDescent="0.3">
      <c r="A4630" t="s">
        <v>4848</v>
      </c>
      <c r="B4630" s="1">
        <v>43672</v>
      </c>
      <c r="C4630" s="1">
        <v>43685</v>
      </c>
      <c r="D4630">
        <v>36</v>
      </c>
      <c r="E4630" t="s">
        <v>19</v>
      </c>
      <c r="F4630" t="s">
        <v>3246</v>
      </c>
      <c r="G4630" t="s">
        <v>1362</v>
      </c>
      <c r="H4630">
        <v>28</v>
      </c>
      <c r="I4630">
        <v>4</v>
      </c>
      <c r="J4630">
        <v>6</v>
      </c>
      <c r="K4630">
        <v>2452.1999999999998</v>
      </c>
      <c r="L4630">
        <v>1422.2760000000001</v>
      </c>
      <c r="M4630">
        <v>14713.2</v>
      </c>
      <c r="N4630" t="s">
        <v>295</v>
      </c>
      <c r="O4630" t="s">
        <v>812</v>
      </c>
      <c r="P4630" t="s">
        <v>170</v>
      </c>
      <c r="Q4630" t="s">
        <v>40</v>
      </c>
      <c r="R4630">
        <v>4110</v>
      </c>
    </row>
    <row r="4631" spans="1:18" x14ac:dyDescent="0.3">
      <c r="A4631" t="s">
        <v>4849</v>
      </c>
      <c r="B4631" s="1">
        <v>43673</v>
      </c>
      <c r="C4631" s="1">
        <v>43680</v>
      </c>
      <c r="D4631">
        <v>10</v>
      </c>
      <c r="E4631" t="s">
        <v>19</v>
      </c>
      <c r="F4631" t="s">
        <v>3246</v>
      </c>
      <c r="G4631" t="s">
        <v>1362</v>
      </c>
      <c r="H4631">
        <v>69</v>
      </c>
      <c r="I4631">
        <v>4</v>
      </c>
      <c r="J4631">
        <v>12</v>
      </c>
      <c r="K4631">
        <v>1239.5</v>
      </c>
      <c r="L4631">
        <v>904.83500000000004</v>
      </c>
      <c r="M4631">
        <v>14874</v>
      </c>
      <c r="N4631" t="s">
        <v>56</v>
      </c>
      <c r="O4631" t="s">
        <v>812</v>
      </c>
      <c r="P4631" t="s">
        <v>93</v>
      </c>
      <c r="Q4631" t="s">
        <v>94</v>
      </c>
      <c r="R4631">
        <v>7022</v>
      </c>
    </row>
    <row r="4632" spans="1:18" x14ac:dyDescent="0.3">
      <c r="A4632" t="s">
        <v>4850</v>
      </c>
      <c r="B4632" s="1">
        <v>43675</v>
      </c>
      <c r="C4632" s="1">
        <v>43691</v>
      </c>
      <c r="D4632">
        <v>16</v>
      </c>
      <c r="E4632" t="s">
        <v>19</v>
      </c>
      <c r="F4632" t="s">
        <v>3246</v>
      </c>
      <c r="G4632" t="s">
        <v>1362</v>
      </c>
      <c r="H4632">
        <v>69</v>
      </c>
      <c r="I4632">
        <v>5</v>
      </c>
      <c r="J4632">
        <v>10</v>
      </c>
      <c r="K4632">
        <v>1045.2</v>
      </c>
      <c r="L4632">
        <v>742.09199999999998</v>
      </c>
      <c r="M4632">
        <v>10452</v>
      </c>
      <c r="N4632" t="s">
        <v>96</v>
      </c>
      <c r="O4632" t="s">
        <v>699</v>
      </c>
      <c r="P4632" t="s">
        <v>93</v>
      </c>
      <c r="Q4632" t="s">
        <v>94</v>
      </c>
      <c r="R4632">
        <v>7022</v>
      </c>
    </row>
    <row r="4633" spans="1:18" x14ac:dyDescent="0.3">
      <c r="A4633" t="s">
        <v>4851</v>
      </c>
      <c r="B4633" s="1">
        <v>43677</v>
      </c>
      <c r="C4633" s="1">
        <v>43684</v>
      </c>
      <c r="D4633">
        <v>6</v>
      </c>
      <c r="E4633" t="s">
        <v>19</v>
      </c>
      <c r="F4633" t="s">
        <v>3246</v>
      </c>
      <c r="G4633" t="s">
        <v>1362</v>
      </c>
      <c r="H4633">
        <v>25</v>
      </c>
      <c r="I4633">
        <v>2</v>
      </c>
      <c r="J4633">
        <v>6</v>
      </c>
      <c r="K4633">
        <v>763.8</v>
      </c>
      <c r="L4633">
        <v>565.21199999999999</v>
      </c>
      <c r="M4633">
        <v>4582.8</v>
      </c>
      <c r="N4633" t="s">
        <v>31</v>
      </c>
      <c r="O4633" t="s">
        <v>334</v>
      </c>
      <c r="P4633" t="s">
        <v>121</v>
      </c>
      <c r="Q4633" t="s">
        <v>33</v>
      </c>
      <c r="R4633">
        <v>2016</v>
      </c>
    </row>
    <row r="4634" spans="1:18" x14ac:dyDescent="0.3">
      <c r="A4634" t="s">
        <v>4852</v>
      </c>
      <c r="B4634" s="1">
        <v>43678</v>
      </c>
      <c r="C4634" s="1">
        <v>43696</v>
      </c>
      <c r="D4634">
        <v>7</v>
      </c>
      <c r="E4634" t="s">
        <v>19</v>
      </c>
      <c r="F4634" t="s">
        <v>3246</v>
      </c>
      <c r="G4634" t="s">
        <v>1362</v>
      </c>
      <c r="H4634">
        <v>70</v>
      </c>
      <c r="I4634">
        <v>1</v>
      </c>
      <c r="J4634">
        <v>8</v>
      </c>
      <c r="K4634">
        <v>1172.5</v>
      </c>
      <c r="L4634">
        <v>926.27499999999998</v>
      </c>
      <c r="M4634">
        <v>9380</v>
      </c>
      <c r="N4634" t="s">
        <v>169</v>
      </c>
      <c r="O4634" t="s">
        <v>471</v>
      </c>
      <c r="P4634" t="s">
        <v>50</v>
      </c>
      <c r="Q4634" t="s">
        <v>29</v>
      </c>
      <c r="R4634">
        <v>604</v>
      </c>
    </row>
    <row r="4635" spans="1:18" x14ac:dyDescent="0.3">
      <c r="A4635" t="s">
        <v>4853</v>
      </c>
      <c r="B4635" s="1">
        <v>43679</v>
      </c>
      <c r="C4635" s="1">
        <v>43685</v>
      </c>
      <c r="D4635">
        <v>43</v>
      </c>
      <c r="E4635" t="s">
        <v>19</v>
      </c>
      <c r="F4635" t="s">
        <v>3246</v>
      </c>
      <c r="G4635" t="s">
        <v>1362</v>
      </c>
      <c r="H4635">
        <v>35</v>
      </c>
      <c r="I4635">
        <v>1</v>
      </c>
      <c r="J4635">
        <v>5</v>
      </c>
      <c r="K4635">
        <v>5762</v>
      </c>
      <c r="L4635">
        <v>3514.82</v>
      </c>
      <c r="M4635">
        <v>28810</v>
      </c>
      <c r="N4635" t="s">
        <v>210</v>
      </c>
      <c r="O4635" t="s">
        <v>471</v>
      </c>
      <c r="P4635" t="s">
        <v>242</v>
      </c>
      <c r="Q4635" t="s">
        <v>243</v>
      </c>
      <c r="R4635">
        <v>4412</v>
      </c>
    </row>
    <row r="4636" spans="1:18" x14ac:dyDescent="0.3">
      <c r="A4636" t="s">
        <v>4854</v>
      </c>
      <c r="B4636" s="1">
        <v>43679</v>
      </c>
      <c r="C4636" s="1">
        <v>43685</v>
      </c>
      <c r="D4636">
        <v>25</v>
      </c>
      <c r="E4636" t="s">
        <v>19</v>
      </c>
      <c r="F4636" t="s">
        <v>3246</v>
      </c>
      <c r="G4636" t="s">
        <v>1362</v>
      </c>
      <c r="H4636">
        <v>21</v>
      </c>
      <c r="I4636">
        <v>3</v>
      </c>
      <c r="J4636">
        <v>9</v>
      </c>
      <c r="K4636">
        <v>2405.3000000000002</v>
      </c>
      <c r="L4636">
        <v>1058.3320000000001</v>
      </c>
      <c r="M4636">
        <v>21647.7</v>
      </c>
      <c r="N4636" t="s">
        <v>189</v>
      </c>
      <c r="O4636" t="s">
        <v>800</v>
      </c>
      <c r="P4636" t="s">
        <v>93</v>
      </c>
      <c r="Q4636" t="s">
        <v>94</v>
      </c>
      <c r="R4636">
        <v>7022</v>
      </c>
    </row>
    <row r="4637" spans="1:18" x14ac:dyDescent="0.3">
      <c r="A4637" t="s">
        <v>4855</v>
      </c>
      <c r="B4637" s="1">
        <v>43680</v>
      </c>
      <c r="C4637" s="1">
        <v>43687</v>
      </c>
      <c r="D4637">
        <v>13</v>
      </c>
      <c r="E4637" t="s">
        <v>19</v>
      </c>
      <c r="F4637" t="s">
        <v>3246</v>
      </c>
      <c r="G4637" t="s">
        <v>1362</v>
      </c>
      <c r="H4637">
        <v>22</v>
      </c>
      <c r="I4637">
        <v>7</v>
      </c>
      <c r="J4637">
        <v>8</v>
      </c>
      <c r="K4637">
        <v>241.2</v>
      </c>
      <c r="L4637">
        <v>190.548</v>
      </c>
      <c r="M4637">
        <v>1929.6</v>
      </c>
      <c r="N4637" t="s">
        <v>69</v>
      </c>
      <c r="O4637" t="s">
        <v>23</v>
      </c>
      <c r="P4637" t="s">
        <v>142</v>
      </c>
      <c r="Q4637" t="s">
        <v>80</v>
      </c>
      <c r="R4637">
        <v>9818</v>
      </c>
    </row>
    <row r="4638" spans="1:18" x14ac:dyDescent="0.3">
      <c r="A4638" t="s">
        <v>4856</v>
      </c>
      <c r="B4638" s="1">
        <v>43680</v>
      </c>
      <c r="C4638" s="1">
        <v>43688</v>
      </c>
      <c r="D4638">
        <v>25</v>
      </c>
      <c r="E4638" t="s">
        <v>19</v>
      </c>
      <c r="F4638" t="s">
        <v>3246</v>
      </c>
      <c r="G4638" t="s">
        <v>1362</v>
      </c>
      <c r="H4638">
        <v>1</v>
      </c>
      <c r="I4638">
        <v>7</v>
      </c>
      <c r="J4638">
        <v>6</v>
      </c>
      <c r="K4638">
        <v>2291.4</v>
      </c>
      <c r="L4638">
        <v>1649.808</v>
      </c>
      <c r="M4638">
        <v>13748.4</v>
      </c>
      <c r="N4638" t="s">
        <v>189</v>
      </c>
      <c r="O4638" t="s">
        <v>23</v>
      </c>
      <c r="P4638" t="s">
        <v>147</v>
      </c>
      <c r="Q4638" t="s">
        <v>74</v>
      </c>
      <c r="R4638">
        <v>1011</v>
      </c>
    </row>
    <row r="4639" spans="1:18" x14ac:dyDescent="0.3">
      <c r="A4639" t="s">
        <v>4857</v>
      </c>
      <c r="B4639" s="1">
        <v>43681</v>
      </c>
      <c r="C4639" s="1">
        <v>43694</v>
      </c>
      <c r="D4639">
        <v>20</v>
      </c>
      <c r="E4639" t="s">
        <v>19</v>
      </c>
      <c r="F4639" t="s">
        <v>3246</v>
      </c>
      <c r="G4639" t="s">
        <v>1362</v>
      </c>
      <c r="H4639">
        <v>83</v>
      </c>
      <c r="I4639">
        <v>3</v>
      </c>
      <c r="J4639">
        <v>10</v>
      </c>
      <c r="K4639">
        <v>1105.5</v>
      </c>
      <c r="L4639">
        <v>795.96</v>
      </c>
      <c r="M4639">
        <v>11055</v>
      </c>
      <c r="N4639" t="s">
        <v>22</v>
      </c>
      <c r="O4639" t="s">
        <v>800</v>
      </c>
      <c r="P4639" t="s">
        <v>144</v>
      </c>
      <c r="Q4639" t="s">
        <v>29</v>
      </c>
      <c r="R4639">
        <v>612</v>
      </c>
    </row>
    <row r="4640" spans="1:18" x14ac:dyDescent="0.3">
      <c r="A4640" t="s">
        <v>4858</v>
      </c>
      <c r="B4640" s="1">
        <v>43681</v>
      </c>
      <c r="C4640" s="1">
        <v>43685</v>
      </c>
      <c r="D4640">
        <v>2</v>
      </c>
      <c r="E4640" t="s">
        <v>19</v>
      </c>
      <c r="F4640" t="s">
        <v>3246</v>
      </c>
      <c r="G4640" t="s">
        <v>1362</v>
      </c>
      <c r="H4640">
        <v>46</v>
      </c>
      <c r="I4640">
        <v>2</v>
      </c>
      <c r="J4640">
        <v>8</v>
      </c>
      <c r="K4640">
        <v>268</v>
      </c>
      <c r="L4640">
        <v>144.72</v>
      </c>
      <c r="M4640">
        <v>2144</v>
      </c>
      <c r="N4640" t="s">
        <v>202</v>
      </c>
      <c r="O4640" t="s">
        <v>334</v>
      </c>
      <c r="P4640" t="s">
        <v>199</v>
      </c>
      <c r="Q4640" t="s">
        <v>200</v>
      </c>
      <c r="R4640">
        <v>9522</v>
      </c>
    </row>
    <row r="4641" spans="1:18" x14ac:dyDescent="0.3">
      <c r="A4641" t="s">
        <v>4859</v>
      </c>
      <c r="B4641" s="1">
        <v>43682</v>
      </c>
      <c r="C4641" s="1">
        <v>43698</v>
      </c>
      <c r="D4641">
        <v>40</v>
      </c>
      <c r="E4641" t="s">
        <v>19</v>
      </c>
      <c r="F4641" t="s">
        <v>3246</v>
      </c>
      <c r="G4641" t="s">
        <v>1362</v>
      </c>
      <c r="H4641">
        <v>18</v>
      </c>
      <c r="I4641">
        <v>2</v>
      </c>
      <c r="J4641">
        <v>5</v>
      </c>
      <c r="K4641">
        <v>5252.8</v>
      </c>
      <c r="L4641">
        <v>2836.5120000000002</v>
      </c>
      <c r="M4641">
        <v>26264</v>
      </c>
      <c r="N4641" t="s">
        <v>92</v>
      </c>
      <c r="O4641" t="s">
        <v>334</v>
      </c>
      <c r="P4641" t="s">
        <v>150</v>
      </c>
      <c r="Q4641" t="s">
        <v>151</v>
      </c>
      <c r="R4641">
        <v>3420</v>
      </c>
    </row>
    <row r="4642" spans="1:18" x14ac:dyDescent="0.3">
      <c r="A4642" t="s">
        <v>4860</v>
      </c>
      <c r="B4642" s="1">
        <v>43682</v>
      </c>
      <c r="C4642" s="1">
        <v>43692</v>
      </c>
      <c r="D4642">
        <v>29</v>
      </c>
      <c r="E4642" t="s">
        <v>19</v>
      </c>
      <c r="F4642" t="s">
        <v>3246</v>
      </c>
      <c r="G4642" t="s">
        <v>1362</v>
      </c>
      <c r="H4642">
        <v>18</v>
      </c>
      <c r="I4642">
        <v>6</v>
      </c>
      <c r="J4642">
        <v>7</v>
      </c>
      <c r="K4642">
        <v>917.9</v>
      </c>
      <c r="L4642">
        <v>578.27700000000004</v>
      </c>
      <c r="M4642">
        <v>6425.3</v>
      </c>
      <c r="N4642" t="s">
        <v>63</v>
      </c>
      <c r="O4642" t="s">
        <v>785</v>
      </c>
      <c r="P4642" t="s">
        <v>150</v>
      </c>
      <c r="Q4642" t="s">
        <v>151</v>
      </c>
      <c r="R4642">
        <v>3420</v>
      </c>
    </row>
    <row r="4643" spans="1:18" x14ac:dyDescent="0.3">
      <c r="A4643" t="s">
        <v>4861</v>
      </c>
      <c r="B4643" s="1">
        <v>43684</v>
      </c>
      <c r="C4643" s="1">
        <v>43699</v>
      </c>
      <c r="D4643">
        <v>41</v>
      </c>
      <c r="E4643" t="s">
        <v>19</v>
      </c>
      <c r="F4643" t="s">
        <v>3246</v>
      </c>
      <c r="G4643" t="s">
        <v>1362</v>
      </c>
      <c r="H4643">
        <v>100</v>
      </c>
      <c r="I4643">
        <v>1</v>
      </c>
      <c r="J4643">
        <v>11</v>
      </c>
      <c r="K4643">
        <v>6492.3</v>
      </c>
      <c r="L4643">
        <v>3895.38</v>
      </c>
      <c r="M4643">
        <v>71415.3</v>
      </c>
      <c r="N4643" t="s">
        <v>321</v>
      </c>
      <c r="O4643" t="s">
        <v>471</v>
      </c>
      <c r="P4643" t="s">
        <v>159</v>
      </c>
      <c r="Q4643" t="s">
        <v>160</v>
      </c>
      <c r="R4643">
        <v>627</v>
      </c>
    </row>
    <row r="4644" spans="1:18" x14ac:dyDescent="0.3">
      <c r="A4644" t="s">
        <v>4862</v>
      </c>
      <c r="B4644" s="1">
        <v>43686</v>
      </c>
      <c r="C4644" s="1">
        <v>43695</v>
      </c>
      <c r="D4644">
        <v>25</v>
      </c>
      <c r="E4644" t="s">
        <v>19</v>
      </c>
      <c r="F4644" t="s">
        <v>3246</v>
      </c>
      <c r="G4644" t="s">
        <v>1362</v>
      </c>
      <c r="H4644">
        <v>84</v>
      </c>
      <c r="I4644">
        <v>1</v>
      </c>
      <c r="J4644">
        <v>8</v>
      </c>
      <c r="K4644">
        <v>2257.9</v>
      </c>
      <c r="L4644">
        <v>1806.32</v>
      </c>
      <c r="M4644">
        <v>18063.2</v>
      </c>
      <c r="N4644" t="s">
        <v>189</v>
      </c>
      <c r="O4644" t="s">
        <v>471</v>
      </c>
      <c r="P4644" t="s">
        <v>121</v>
      </c>
      <c r="Q4644" t="s">
        <v>33</v>
      </c>
      <c r="R4644">
        <v>2016</v>
      </c>
    </row>
    <row r="4645" spans="1:18" x14ac:dyDescent="0.3">
      <c r="A4645" t="s">
        <v>4863</v>
      </c>
      <c r="B4645" s="1">
        <v>43689</v>
      </c>
      <c r="C4645" s="1">
        <v>43700</v>
      </c>
      <c r="D4645">
        <v>9</v>
      </c>
      <c r="E4645" t="s">
        <v>19</v>
      </c>
      <c r="F4645" t="s">
        <v>3246</v>
      </c>
      <c r="G4645" t="s">
        <v>1362</v>
      </c>
      <c r="H4645">
        <v>11</v>
      </c>
      <c r="I4645">
        <v>7</v>
      </c>
      <c r="J4645">
        <v>6</v>
      </c>
      <c r="K4645">
        <v>1005</v>
      </c>
      <c r="L4645">
        <v>793.95</v>
      </c>
      <c r="M4645">
        <v>6030</v>
      </c>
      <c r="N4645" t="s">
        <v>311</v>
      </c>
      <c r="O4645" t="s">
        <v>23</v>
      </c>
      <c r="P4645" t="s">
        <v>405</v>
      </c>
      <c r="Q4645" t="s">
        <v>406</v>
      </c>
      <c r="R4645">
        <v>920</v>
      </c>
    </row>
    <row r="4646" spans="1:18" x14ac:dyDescent="0.3">
      <c r="A4646" t="s">
        <v>4864</v>
      </c>
      <c r="B4646" s="1">
        <v>43690</v>
      </c>
      <c r="C4646" s="1">
        <v>43703</v>
      </c>
      <c r="D4646">
        <v>19</v>
      </c>
      <c r="E4646" t="s">
        <v>19</v>
      </c>
      <c r="F4646" t="s">
        <v>3246</v>
      </c>
      <c r="G4646" t="s">
        <v>1362</v>
      </c>
      <c r="H4646">
        <v>29</v>
      </c>
      <c r="I4646">
        <v>2</v>
      </c>
      <c r="J4646">
        <v>8</v>
      </c>
      <c r="K4646">
        <v>3832.4</v>
      </c>
      <c r="L4646">
        <v>3219.2159999999999</v>
      </c>
      <c r="M4646">
        <v>30659.200000000001</v>
      </c>
      <c r="N4646" t="s">
        <v>103</v>
      </c>
      <c r="O4646" t="s">
        <v>334</v>
      </c>
      <c r="P4646" t="s">
        <v>526</v>
      </c>
      <c r="Q4646" t="s">
        <v>527</v>
      </c>
      <c r="R4646">
        <v>7910</v>
      </c>
    </row>
    <row r="4647" spans="1:18" x14ac:dyDescent="0.3">
      <c r="A4647" t="s">
        <v>4865</v>
      </c>
      <c r="B4647" s="1">
        <v>43691</v>
      </c>
      <c r="C4647" s="1">
        <v>43702</v>
      </c>
      <c r="D4647">
        <v>5</v>
      </c>
      <c r="E4647" t="s">
        <v>19</v>
      </c>
      <c r="F4647" t="s">
        <v>3246</v>
      </c>
      <c r="G4647" t="s">
        <v>1362</v>
      </c>
      <c r="H4647">
        <v>85</v>
      </c>
      <c r="I4647">
        <v>11</v>
      </c>
      <c r="J4647">
        <v>8</v>
      </c>
      <c r="K4647">
        <v>6036.7</v>
      </c>
      <c r="L4647">
        <v>3078.7170000000001</v>
      </c>
      <c r="M4647">
        <v>48293.599999999999</v>
      </c>
      <c r="N4647" t="s">
        <v>52</v>
      </c>
      <c r="O4647" t="s">
        <v>593</v>
      </c>
      <c r="P4647" t="s">
        <v>138</v>
      </c>
      <c r="Q4647" t="s">
        <v>139</v>
      </c>
      <c r="R4647">
        <v>4900</v>
      </c>
    </row>
    <row r="4648" spans="1:18" x14ac:dyDescent="0.3">
      <c r="A4648" t="s">
        <v>4866</v>
      </c>
      <c r="B4648" s="1">
        <v>43691</v>
      </c>
      <c r="C4648" s="1">
        <v>43706</v>
      </c>
      <c r="D4648">
        <v>48</v>
      </c>
      <c r="E4648" t="s">
        <v>19</v>
      </c>
      <c r="F4648" t="s">
        <v>3246</v>
      </c>
      <c r="G4648" t="s">
        <v>1362</v>
      </c>
      <c r="H4648">
        <v>76</v>
      </c>
      <c r="I4648">
        <v>7</v>
      </c>
      <c r="J4648">
        <v>7</v>
      </c>
      <c r="K4648">
        <v>1815.7</v>
      </c>
      <c r="L4648">
        <v>1325.461</v>
      </c>
      <c r="M4648">
        <v>12709.9</v>
      </c>
      <c r="N4648" t="s">
        <v>261</v>
      </c>
      <c r="O4648" t="s">
        <v>23</v>
      </c>
      <c r="P4648" t="s">
        <v>121</v>
      </c>
      <c r="Q4648" t="s">
        <v>33</v>
      </c>
      <c r="R4648">
        <v>2016</v>
      </c>
    </row>
    <row r="4649" spans="1:18" x14ac:dyDescent="0.3">
      <c r="A4649" t="s">
        <v>4867</v>
      </c>
      <c r="B4649" s="1">
        <v>43692</v>
      </c>
      <c r="C4649" s="1">
        <v>43708</v>
      </c>
      <c r="D4649">
        <v>15</v>
      </c>
      <c r="E4649" t="s">
        <v>19</v>
      </c>
      <c r="F4649" t="s">
        <v>3246</v>
      </c>
      <c r="G4649" t="s">
        <v>1362</v>
      </c>
      <c r="H4649">
        <v>24</v>
      </c>
      <c r="I4649">
        <v>11</v>
      </c>
      <c r="J4649">
        <v>7</v>
      </c>
      <c r="K4649">
        <v>2398.6</v>
      </c>
      <c r="L4649">
        <v>1439.16</v>
      </c>
      <c r="M4649">
        <v>16790.2</v>
      </c>
      <c r="N4649" t="s">
        <v>342</v>
      </c>
      <c r="O4649" t="s">
        <v>593</v>
      </c>
      <c r="P4649" t="s">
        <v>237</v>
      </c>
      <c r="Q4649" t="s">
        <v>118</v>
      </c>
      <c r="R4649">
        <v>112</v>
      </c>
    </row>
    <row r="4650" spans="1:18" x14ac:dyDescent="0.3">
      <c r="A4650" t="s">
        <v>4868</v>
      </c>
      <c r="B4650" s="1">
        <v>43693</v>
      </c>
      <c r="C4650" s="1">
        <v>43701</v>
      </c>
      <c r="D4650">
        <v>26</v>
      </c>
      <c r="E4650" t="s">
        <v>19</v>
      </c>
      <c r="F4650" t="s">
        <v>3246</v>
      </c>
      <c r="G4650" t="s">
        <v>1362</v>
      </c>
      <c r="H4650">
        <v>62</v>
      </c>
      <c r="I4650">
        <v>1</v>
      </c>
      <c r="J4650">
        <v>9</v>
      </c>
      <c r="K4650">
        <v>1869.3</v>
      </c>
      <c r="L4650">
        <v>1046.808</v>
      </c>
      <c r="M4650">
        <v>16823.7</v>
      </c>
      <c r="N4650" t="s">
        <v>162</v>
      </c>
      <c r="O4650" t="s">
        <v>471</v>
      </c>
      <c r="P4650" t="s">
        <v>64</v>
      </c>
      <c r="Q4650" t="s">
        <v>65</v>
      </c>
      <c r="R4650">
        <v>4730</v>
      </c>
    </row>
    <row r="4651" spans="1:18" x14ac:dyDescent="0.3">
      <c r="A4651" t="s">
        <v>4869</v>
      </c>
      <c r="B4651" s="1">
        <v>43694</v>
      </c>
      <c r="C4651" s="1">
        <v>43704</v>
      </c>
      <c r="D4651">
        <v>37</v>
      </c>
      <c r="E4651" t="s">
        <v>19</v>
      </c>
      <c r="F4651" t="s">
        <v>3246</v>
      </c>
      <c r="G4651" t="s">
        <v>1362</v>
      </c>
      <c r="H4651">
        <v>26</v>
      </c>
      <c r="I4651">
        <v>8</v>
      </c>
      <c r="J4651">
        <v>8</v>
      </c>
      <c r="K4651">
        <v>3765.4</v>
      </c>
      <c r="L4651">
        <v>3162.9360000000001</v>
      </c>
      <c r="M4651">
        <v>30123.200000000001</v>
      </c>
      <c r="N4651" t="s">
        <v>106</v>
      </c>
      <c r="O4651" t="s">
        <v>828</v>
      </c>
      <c r="P4651" t="s">
        <v>239</v>
      </c>
      <c r="Q4651" t="s">
        <v>240</v>
      </c>
      <c r="R4651">
        <v>210</v>
      </c>
    </row>
    <row r="4652" spans="1:18" x14ac:dyDescent="0.3">
      <c r="A4652" t="s">
        <v>4870</v>
      </c>
      <c r="B4652" s="1">
        <v>43694</v>
      </c>
      <c r="C4652" s="1">
        <v>43711</v>
      </c>
      <c r="D4652">
        <v>37</v>
      </c>
      <c r="E4652" t="s">
        <v>19</v>
      </c>
      <c r="F4652" t="s">
        <v>3246</v>
      </c>
      <c r="G4652" t="s">
        <v>1362</v>
      </c>
      <c r="H4652">
        <v>8</v>
      </c>
      <c r="I4652">
        <v>2</v>
      </c>
      <c r="J4652">
        <v>7</v>
      </c>
      <c r="K4652">
        <v>964.8</v>
      </c>
      <c r="L4652">
        <v>395.56799999999998</v>
      </c>
      <c r="M4652">
        <v>6753.6</v>
      </c>
      <c r="N4652" t="s">
        <v>106</v>
      </c>
      <c r="O4652" t="s">
        <v>334</v>
      </c>
      <c r="P4652" t="s">
        <v>84</v>
      </c>
      <c r="Q4652" t="s">
        <v>85</v>
      </c>
      <c r="R4652">
        <v>2113</v>
      </c>
    </row>
    <row r="4653" spans="1:18" x14ac:dyDescent="0.3">
      <c r="A4653" t="s">
        <v>4871</v>
      </c>
      <c r="B4653" s="1">
        <v>43696</v>
      </c>
      <c r="C4653" s="1">
        <v>43706</v>
      </c>
      <c r="D4653">
        <v>37</v>
      </c>
      <c r="E4653" t="s">
        <v>19</v>
      </c>
      <c r="F4653" t="s">
        <v>3246</v>
      </c>
      <c r="G4653" t="s">
        <v>1362</v>
      </c>
      <c r="H4653">
        <v>100</v>
      </c>
      <c r="I4653">
        <v>2</v>
      </c>
      <c r="J4653">
        <v>5</v>
      </c>
      <c r="K4653">
        <v>3932.9</v>
      </c>
      <c r="L4653">
        <v>1691.1469999999999</v>
      </c>
      <c r="M4653">
        <v>19664.5</v>
      </c>
      <c r="N4653" t="s">
        <v>106</v>
      </c>
      <c r="O4653" t="s">
        <v>334</v>
      </c>
      <c r="P4653" t="s">
        <v>159</v>
      </c>
      <c r="Q4653" t="s">
        <v>160</v>
      </c>
      <c r="R4653">
        <v>627</v>
      </c>
    </row>
    <row r="4654" spans="1:18" x14ac:dyDescent="0.3">
      <c r="A4654" t="s">
        <v>4872</v>
      </c>
      <c r="B4654" s="1">
        <v>43696</v>
      </c>
      <c r="C4654" s="1">
        <v>43708</v>
      </c>
      <c r="D4654">
        <v>8</v>
      </c>
      <c r="E4654" t="s">
        <v>19</v>
      </c>
      <c r="F4654" t="s">
        <v>3246</v>
      </c>
      <c r="G4654" t="s">
        <v>1362</v>
      </c>
      <c r="H4654">
        <v>58</v>
      </c>
      <c r="I4654">
        <v>13</v>
      </c>
      <c r="J4654">
        <v>11</v>
      </c>
      <c r="K4654">
        <v>2264.6</v>
      </c>
      <c r="L4654">
        <v>1743.742</v>
      </c>
      <c r="M4654">
        <v>24910.6</v>
      </c>
      <c r="N4654" t="s">
        <v>99</v>
      </c>
      <c r="O4654" t="s">
        <v>779</v>
      </c>
      <c r="P4654" t="s">
        <v>235</v>
      </c>
      <c r="Q4654" t="s">
        <v>58</v>
      </c>
      <c r="R4654">
        <v>3210</v>
      </c>
    </row>
    <row r="4655" spans="1:18" x14ac:dyDescent="0.3">
      <c r="A4655" t="s">
        <v>4873</v>
      </c>
      <c r="B4655" s="1">
        <v>43696</v>
      </c>
      <c r="C4655" s="1">
        <v>43710</v>
      </c>
      <c r="D4655">
        <v>44</v>
      </c>
      <c r="E4655" t="s">
        <v>19</v>
      </c>
      <c r="F4655" t="s">
        <v>3246</v>
      </c>
      <c r="G4655" t="s">
        <v>1362</v>
      </c>
      <c r="H4655">
        <v>95</v>
      </c>
      <c r="I4655">
        <v>7</v>
      </c>
      <c r="J4655">
        <v>10</v>
      </c>
      <c r="K4655">
        <v>1675</v>
      </c>
      <c r="L4655">
        <v>1155.75</v>
      </c>
      <c r="M4655">
        <v>16750</v>
      </c>
      <c r="N4655" t="s">
        <v>27</v>
      </c>
      <c r="O4655" t="s">
        <v>23</v>
      </c>
      <c r="P4655" t="s">
        <v>124</v>
      </c>
      <c r="Q4655" t="s">
        <v>125</v>
      </c>
      <c r="R4655">
        <v>3320</v>
      </c>
    </row>
    <row r="4656" spans="1:18" x14ac:dyDescent="0.3">
      <c r="A4656" t="s">
        <v>4874</v>
      </c>
      <c r="B4656" s="1">
        <v>43696</v>
      </c>
      <c r="C4656" s="1">
        <v>43699</v>
      </c>
      <c r="D4656">
        <v>2</v>
      </c>
      <c r="E4656" t="s">
        <v>19</v>
      </c>
      <c r="F4656" t="s">
        <v>3246</v>
      </c>
      <c r="G4656" t="s">
        <v>1362</v>
      </c>
      <c r="H4656">
        <v>9</v>
      </c>
      <c r="I4656">
        <v>13</v>
      </c>
      <c r="J4656">
        <v>5</v>
      </c>
      <c r="K4656">
        <v>3886</v>
      </c>
      <c r="L4656">
        <v>2681.34</v>
      </c>
      <c r="M4656">
        <v>19430</v>
      </c>
      <c r="N4656" t="s">
        <v>202</v>
      </c>
      <c r="O4656" t="s">
        <v>779</v>
      </c>
      <c r="P4656" t="s">
        <v>153</v>
      </c>
      <c r="Q4656" t="s">
        <v>129</v>
      </c>
      <c r="R4656">
        <v>9010</v>
      </c>
    </row>
    <row r="4657" spans="1:18" x14ac:dyDescent="0.3">
      <c r="A4657" t="s">
        <v>4875</v>
      </c>
      <c r="B4657" s="1">
        <v>43696</v>
      </c>
      <c r="C4657" s="1">
        <v>43701</v>
      </c>
      <c r="D4657">
        <v>42</v>
      </c>
      <c r="E4657" t="s">
        <v>19</v>
      </c>
      <c r="F4657" t="s">
        <v>3246</v>
      </c>
      <c r="G4657" t="s">
        <v>1362</v>
      </c>
      <c r="H4657">
        <v>96</v>
      </c>
      <c r="I4657">
        <v>9</v>
      </c>
      <c r="J4657">
        <v>9</v>
      </c>
      <c r="K4657">
        <v>3973.1</v>
      </c>
      <c r="L4657">
        <v>2185.2049999999999</v>
      </c>
      <c r="M4657">
        <v>35757.9</v>
      </c>
      <c r="N4657" t="s">
        <v>89</v>
      </c>
      <c r="O4657" t="s">
        <v>795</v>
      </c>
      <c r="P4657" t="s">
        <v>128</v>
      </c>
      <c r="Q4657" t="s">
        <v>129</v>
      </c>
      <c r="R4657">
        <v>9012</v>
      </c>
    </row>
    <row r="4658" spans="1:18" x14ac:dyDescent="0.3">
      <c r="A4658" t="s">
        <v>4876</v>
      </c>
      <c r="B4658" s="1">
        <v>43697</v>
      </c>
      <c r="C4658" s="1">
        <v>43707</v>
      </c>
      <c r="D4658">
        <v>13</v>
      </c>
      <c r="E4658" t="s">
        <v>19</v>
      </c>
      <c r="F4658" t="s">
        <v>3246</v>
      </c>
      <c r="G4658" t="s">
        <v>1362</v>
      </c>
      <c r="H4658">
        <v>67</v>
      </c>
      <c r="I4658">
        <v>2</v>
      </c>
      <c r="J4658">
        <v>8</v>
      </c>
      <c r="K4658">
        <v>683.4</v>
      </c>
      <c r="L4658">
        <v>396.37200000000001</v>
      </c>
      <c r="M4658">
        <v>5467.2</v>
      </c>
      <c r="N4658" t="s">
        <v>69</v>
      </c>
      <c r="O4658" t="s">
        <v>334</v>
      </c>
      <c r="P4658" t="s">
        <v>150</v>
      </c>
      <c r="Q4658" t="s">
        <v>151</v>
      </c>
      <c r="R4658">
        <v>3420</v>
      </c>
    </row>
    <row r="4659" spans="1:18" x14ac:dyDescent="0.3">
      <c r="A4659" t="s">
        <v>4877</v>
      </c>
      <c r="B4659" s="1">
        <v>43697</v>
      </c>
      <c r="C4659" s="1">
        <v>43715</v>
      </c>
      <c r="D4659">
        <v>12</v>
      </c>
      <c r="E4659" t="s">
        <v>19</v>
      </c>
      <c r="F4659" t="s">
        <v>3246</v>
      </c>
      <c r="G4659" t="s">
        <v>1362</v>
      </c>
      <c r="H4659">
        <v>65</v>
      </c>
      <c r="I4659">
        <v>2</v>
      </c>
      <c r="J4659">
        <v>12</v>
      </c>
      <c r="K4659">
        <v>703.5</v>
      </c>
      <c r="L4659">
        <v>295.47000000000003</v>
      </c>
      <c r="M4659">
        <v>8442</v>
      </c>
      <c r="N4659" t="s">
        <v>155</v>
      </c>
      <c r="O4659" t="s">
        <v>334</v>
      </c>
      <c r="P4659" t="s">
        <v>275</v>
      </c>
      <c r="Q4659" t="s">
        <v>275</v>
      </c>
      <c r="R4659">
        <v>7924</v>
      </c>
    </row>
    <row r="4660" spans="1:18" x14ac:dyDescent="0.3">
      <c r="A4660" t="s">
        <v>4878</v>
      </c>
      <c r="B4660" s="1">
        <v>43697</v>
      </c>
      <c r="C4660" s="1">
        <v>43707</v>
      </c>
      <c r="D4660">
        <v>18</v>
      </c>
      <c r="E4660" t="s">
        <v>19</v>
      </c>
      <c r="F4660" t="s">
        <v>3246</v>
      </c>
      <c r="G4660" t="s">
        <v>1362</v>
      </c>
      <c r="H4660">
        <v>46</v>
      </c>
      <c r="I4660">
        <v>9</v>
      </c>
      <c r="J4660">
        <v>7</v>
      </c>
      <c r="K4660">
        <v>1038.5</v>
      </c>
      <c r="L4660">
        <v>872.34</v>
      </c>
      <c r="M4660">
        <v>7269.5</v>
      </c>
      <c r="N4660" t="s">
        <v>116</v>
      </c>
      <c r="O4660" t="s">
        <v>795</v>
      </c>
      <c r="P4660" t="s">
        <v>199</v>
      </c>
      <c r="Q4660" t="s">
        <v>200</v>
      </c>
      <c r="R4660">
        <v>9522</v>
      </c>
    </row>
    <row r="4661" spans="1:18" x14ac:dyDescent="0.3">
      <c r="A4661" t="s">
        <v>4879</v>
      </c>
      <c r="B4661" s="1">
        <v>43698</v>
      </c>
      <c r="C4661" s="1">
        <v>43712</v>
      </c>
      <c r="D4661">
        <v>3</v>
      </c>
      <c r="E4661" t="s">
        <v>19</v>
      </c>
      <c r="F4661" t="s">
        <v>3246</v>
      </c>
      <c r="G4661" t="s">
        <v>1362</v>
      </c>
      <c r="H4661">
        <v>25</v>
      </c>
      <c r="I4661">
        <v>13</v>
      </c>
      <c r="J4661">
        <v>6</v>
      </c>
      <c r="K4661">
        <v>3758.7</v>
      </c>
      <c r="L4661">
        <v>3082.134</v>
      </c>
      <c r="M4661">
        <v>22552.2</v>
      </c>
      <c r="N4661" t="s">
        <v>257</v>
      </c>
      <c r="O4661" t="s">
        <v>779</v>
      </c>
      <c r="P4661" t="s">
        <v>121</v>
      </c>
      <c r="Q4661" t="s">
        <v>33</v>
      </c>
      <c r="R4661">
        <v>2016</v>
      </c>
    </row>
    <row r="4662" spans="1:18" x14ac:dyDescent="0.3">
      <c r="A4662" t="s">
        <v>4880</v>
      </c>
      <c r="B4662" s="1">
        <v>43699</v>
      </c>
      <c r="C4662" s="1">
        <v>43703</v>
      </c>
      <c r="D4662">
        <v>46</v>
      </c>
      <c r="E4662" t="s">
        <v>19</v>
      </c>
      <c r="F4662" t="s">
        <v>3246</v>
      </c>
      <c r="G4662" t="s">
        <v>1362</v>
      </c>
      <c r="H4662">
        <v>28</v>
      </c>
      <c r="I4662">
        <v>11</v>
      </c>
      <c r="J4662">
        <v>11</v>
      </c>
      <c r="K4662">
        <v>2847.5</v>
      </c>
      <c r="L4662">
        <v>1822.4</v>
      </c>
      <c r="M4662">
        <v>31322.5</v>
      </c>
      <c r="N4662" t="s">
        <v>42</v>
      </c>
      <c r="O4662" t="s">
        <v>593</v>
      </c>
      <c r="P4662" t="s">
        <v>170</v>
      </c>
      <c r="Q4662" t="s">
        <v>40</v>
      </c>
      <c r="R4662">
        <v>4110</v>
      </c>
    </row>
    <row r="4663" spans="1:18" x14ac:dyDescent="0.3">
      <c r="A4663" t="s">
        <v>4881</v>
      </c>
      <c r="B4663" s="1">
        <v>43699</v>
      </c>
      <c r="C4663" s="1">
        <v>43709</v>
      </c>
      <c r="D4663">
        <v>19</v>
      </c>
      <c r="E4663" t="s">
        <v>19</v>
      </c>
      <c r="F4663" t="s">
        <v>3246</v>
      </c>
      <c r="G4663" t="s">
        <v>1362</v>
      </c>
      <c r="H4663">
        <v>24</v>
      </c>
      <c r="I4663">
        <v>1</v>
      </c>
      <c r="J4663">
        <v>10</v>
      </c>
      <c r="K4663">
        <v>1139</v>
      </c>
      <c r="L4663">
        <v>911.2</v>
      </c>
      <c r="M4663">
        <v>11390</v>
      </c>
      <c r="N4663" t="s">
        <v>103</v>
      </c>
      <c r="O4663" t="s">
        <v>471</v>
      </c>
      <c r="P4663" t="s">
        <v>237</v>
      </c>
      <c r="Q4663" t="s">
        <v>118</v>
      </c>
      <c r="R4663">
        <v>112</v>
      </c>
    </row>
    <row r="4664" spans="1:18" x14ac:dyDescent="0.3">
      <c r="A4664" t="s">
        <v>4882</v>
      </c>
      <c r="B4664" s="1">
        <v>43700</v>
      </c>
      <c r="C4664" s="1">
        <v>43704</v>
      </c>
      <c r="D4664">
        <v>10</v>
      </c>
      <c r="E4664" t="s">
        <v>19</v>
      </c>
      <c r="F4664" t="s">
        <v>3246</v>
      </c>
      <c r="G4664" t="s">
        <v>1362</v>
      </c>
      <c r="H4664">
        <v>88</v>
      </c>
      <c r="I4664">
        <v>3</v>
      </c>
      <c r="J4664">
        <v>5</v>
      </c>
      <c r="K4664">
        <v>2686.7</v>
      </c>
      <c r="L4664">
        <v>2122.4929999999999</v>
      </c>
      <c r="M4664">
        <v>13433.5</v>
      </c>
      <c r="N4664" t="s">
        <v>56</v>
      </c>
      <c r="O4664" t="s">
        <v>800</v>
      </c>
      <c r="P4664" t="s">
        <v>577</v>
      </c>
      <c r="Q4664" t="s">
        <v>36</v>
      </c>
      <c r="R4664">
        <v>3334</v>
      </c>
    </row>
    <row r="4665" spans="1:18" x14ac:dyDescent="0.3">
      <c r="A4665" t="s">
        <v>4883</v>
      </c>
      <c r="B4665" s="1">
        <v>43704</v>
      </c>
      <c r="C4665" s="1">
        <v>43720</v>
      </c>
      <c r="D4665">
        <v>6</v>
      </c>
      <c r="E4665" t="s">
        <v>19</v>
      </c>
      <c r="F4665" t="s">
        <v>3246</v>
      </c>
      <c r="G4665" t="s">
        <v>1670</v>
      </c>
      <c r="H4665">
        <v>99</v>
      </c>
      <c r="I4665">
        <v>5</v>
      </c>
      <c r="J4665">
        <v>6</v>
      </c>
      <c r="K4665">
        <v>3946.3</v>
      </c>
      <c r="L4665">
        <v>2012.6130000000001</v>
      </c>
      <c r="M4665">
        <v>23677.8</v>
      </c>
      <c r="N4665" t="s">
        <v>31</v>
      </c>
      <c r="O4665" t="s">
        <v>699</v>
      </c>
      <c r="P4665" t="s">
        <v>180</v>
      </c>
      <c r="Q4665" t="s">
        <v>181</v>
      </c>
      <c r="R4665">
        <v>3225</v>
      </c>
    </row>
    <row r="4666" spans="1:18" x14ac:dyDescent="0.3">
      <c r="A4666" t="s">
        <v>4884</v>
      </c>
      <c r="B4666" s="1">
        <v>43706</v>
      </c>
      <c r="C4666" s="1">
        <v>43716</v>
      </c>
      <c r="D4666">
        <v>19</v>
      </c>
      <c r="E4666" t="s">
        <v>19</v>
      </c>
      <c r="F4666" t="s">
        <v>3246</v>
      </c>
      <c r="G4666" t="s">
        <v>1670</v>
      </c>
      <c r="H4666">
        <v>33</v>
      </c>
      <c r="I4666">
        <v>1</v>
      </c>
      <c r="J4666">
        <v>7</v>
      </c>
      <c r="K4666">
        <v>857.6</v>
      </c>
      <c r="L4666">
        <v>668.928</v>
      </c>
      <c r="M4666">
        <v>6003.2</v>
      </c>
      <c r="N4666" t="s">
        <v>103</v>
      </c>
      <c r="O4666" t="s">
        <v>471</v>
      </c>
      <c r="P4666" t="s">
        <v>50</v>
      </c>
      <c r="Q4666" t="s">
        <v>29</v>
      </c>
      <c r="R4666">
        <v>604</v>
      </c>
    </row>
    <row r="4667" spans="1:18" x14ac:dyDescent="0.3">
      <c r="A4667" t="s">
        <v>4885</v>
      </c>
      <c r="B4667" s="1">
        <v>43706</v>
      </c>
      <c r="C4667" s="1">
        <v>43716</v>
      </c>
      <c r="D4667">
        <v>34</v>
      </c>
      <c r="E4667" t="s">
        <v>19</v>
      </c>
      <c r="F4667" t="s">
        <v>3246</v>
      </c>
      <c r="G4667" t="s">
        <v>1670</v>
      </c>
      <c r="H4667">
        <v>60</v>
      </c>
      <c r="I4667">
        <v>11</v>
      </c>
      <c r="J4667">
        <v>12</v>
      </c>
      <c r="K4667">
        <v>2505.8000000000002</v>
      </c>
      <c r="L4667">
        <v>1553.596</v>
      </c>
      <c r="M4667">
        <v>30069.599999999999</v>
      </c>
      <c r="N4667" t="s">
        <v>46</v>
      </c>
      <c r="O4667" t="s">
        <v>593</v>
      </c>
      <c r="P4667" t="s">
        <v>117</v>
      </c>
      <c r="Q4667" t="s">
        <v>118</v>
      </c>
      <c r="R4667">
        <v>112</v>
      </c>
    </row>
    <row r="4668" spans="1:18" x14ac:dyDescent="0.3">
      <c r="A4668" t="s">
        <v>4886</v>
      </c>
      <c r="B4668" s="1">
        <v>43707</v>
      </c>
      <c r="C4668" s="1">
        <v>43711</v>
      </c>
      <c r="D4668">
        <v>15</v>
      </c>
      <c r="E4668" t="s">
        <v>19</v>
      </c>
      <c r="F4668" t="s">
        <v>3246</v>
      </c>
      <c r="G4668" t="s">
        <v>1670</v>
      </c>
      <c r="H4668">
        <v>43</v>
      </c>
      <c r="I4668">
        <v>11</v>
      </c>
      <c r="J4668">
        <v>5</v>
      </c>
      <c r="K4668">
        <v>6499</v>
      </c>
      <c r="L4668">
        <v>4744.2700000000004</v>
      </c>
      <c r="M4668">
        <v>32495</v>
      </c>
      <c r="N4668" t="s">
        <v>342</v>
      </c>
      <c r="O4668" t="s">
        <v>593</v>
      </c>
      <c r="P4668" t="s">
        <v>249</v>
      </c>
      <c r="Q4668" t="s">
        <v>74</v>
      </c>
      <c r="R4668">
        <v>1041</v>
      </c>
    </row>
    <row r="4669" spans="1:18" x14ac:dyDescent="0.3">
      <c r="A4669" t="s">
        <v>4887</v>
      </c>
      <c r="B4669" s="1">
        <v>43707</v>
      </c>
      <c r="C4669" s="1">
        <v>43716</v>
      </c>
      <c r="D4669">
        <v>12</v>
      </c>
      <c r="E4669" t="s">
        <v>19</v>
      </c>
      <c r="F4669" t="s">
        <v>3246</v>
      </c>
      <c r="G4669" t="s">
        <v>1670</v>
      </c>
      <c r="H4669">
        <v>88</v>
      </c>
      <c r="I4669">
        <v>2</v>
      </c>
      <c r="J4669">
        <v>5</v>
      </c>
      <c r="K4669">
        <v>1788.9</v>
      </c>
      <c r="L4669">
        <v>1377.453</v>
      </c>
      <c r="M4669">
        <v>8944.5</v>
      </c>
      <c r="N4669" t="s">
        <v>155</v>
      </c>
      <c r="O4669" t="s">
        <v>334</v>
      </c>
      <c r="P4669" t="s">
        <v>577</v>
      </c>
      <c r="Q4669" t="s">
        <v>36</v>
      </c>
      <c r="R4669">
        <v>3334</v>
      </c>
    </row>
    <row r="4670" spans="1:18" x14ac:dyDescent="0.3">
      <c r="A4670" t="s">
        <v>4888</v>
      </c>
      <c r="B4670" s="1">
        <v>43708</v>
      </c>
      <c r="C4670" s="1">
        <v>43719</v>
      </c>
      <c r="D4670">
        <v>34</v>
      </c>
      <c r="E4670" t="s">
        <v>19</v>
      </c>
      <c r="F4670" t="s">
        <v>3246</v>
      </c>
      <c r="G4670" t="s">
        <v>1670</v>
      </c>
      <c r="H4670">
        <v>63</v>
      </c>
      <c r="I4670">
        <v>7</v>
      </c>
      <c r="J4670">
        <v>9</v>
      </c>
      <c r="K4670">
        <v>1025.0999999999999</v>
      </c>
      <c r="L4670">
        <v>481.79700000000003</v>
      </c>
      <c r="M4670">
        <v>9225.9</v>
      </c>
      <c r="N4670" t="s">
        <v>46</v>
      </c>
      <c r="O4670" t="s">
        <v>23</v>
      </c>
      <c r="P4670" t="s">
        <v>319</v>
      </c>
      <c r="Q4670" t="s">
        <v>160</v>
      </c>
      <c r="R4670">
        <v>626</v>
      </c>
    </row>
    <row r="4671" spans="1:18" x14ac:dyDescent="0.3">
      <c r="A4671" t="s">
        <v>4889</v>
      </c>
      <c r="B4671" s="1">
        <v>43709</v>
      </c>
      <c r="C4671" s="1">
        <v>43720</v>
      </c>
      <c r="D4671">
        <v>21</v>
      </c>
      <c r="E4671" t="s">
        <v>19</v>
      </c>
      <c r="F4671" t="s">
        <v>3246</v>
      </c>
      <c r="G4671" t="s">
        <v>1670</v>
      </c>
      <c r="H4671">
        <v>67</v>
      </c>
      <c r="I4671">
        <v>3</v>
      </c>
      <c r="J4671">
        <v>11</v>
      </c>
      <c r="K4671">
        <v>3966.4</v>
      </c>
      <c r="L4671">
        <v>2340.1759999999999</v>
      </c>
      <c r="M4671">
        <v>43630.400000000001</v>
      </c>
      <c r="N4671" t="s">
        <v>127</v>
      </c>
      <c r="O4671" t="s">
        <v>800</v>
      </c>
      <c r="P4671" t="s">
        <v>150</v>
      </c>
      <c r="Q4671" t="s">
        <v>151</v>
      </c>
      <c r="R4671">
        <v>3420</v>
      </c>
    </row>
    <row r="4672" spans="1:18" x14ac:dyDescent="0.3">
      <c r="A4672" t="s">
        <v>4890</v>
      </c>
      <c r="B4672" s="1">
        <v>43709</v>
      </c>
      <c r="C4672" s="1">
        <v>43714</v>
      </c>
      <c r="D4672">
        <v>46</v>
      </c>
      <c r="E4672" t="s">
        <v>19</v>
      </c>
      <c r="F4672" t="s">
        <v>3246</v>
      </c>
      <c r="G4672" t="s">
        <v>1670</v>
      </c>
      <c r="H4672">
        <v>88</v>
      </c>
      <c r="I4672">
        <v>5</v>
      </c>
      <c r="J4672">
        <v>10</v>
      </c>
      <c r="K4672">
        <v>241.2</v>
      </c>
      <c r="L4672">
        <v>132.66</v>
      </c>
      <c r="M4672">
        <v>2412</v>
      </c>
      <c r="N4672" t="s">
        <v>42</v>
      </c>
      <c r="O4672" t="s">
        <v>699</v>
      </c>
      <c r="P4672" t="s">
        <v>577</v>
      </c>
      <c r="Q4672" t="s">
        <v>36</v>
      </c>
      <c r="R4672">
        <v>3334</v>
      </c>
    </row>
    <row r="4673" spans="1:18" x14ac:dyDescent="0.3">
      <c r="A4673" t="s">
        <v>4891</v>
      </c>
      <c r="B4673" s="1">
        <v>43709</v>
      </c>
      <c r="C4673" s="1">
        <v>43725</v>
      </c>
      <c r="D4673">
        <v>8</v>
      </c>
      <c r="E4673" t="s">
        <v>19</v>
      </c>
      <c r="F4673" t="s">
        <v>3246</v>
      </c>
      <c r="G4673" t="s">
        <v>1670</v>
      </c>
      <c r="H4673">
        <v>66</v>
      </c>
      <c r="I4673">
        <v>11</v>
      </c>
      <c r="J4673">
        <v>10</v>
      </c>
      <c r="K4673">
        <v>1996.6</v>
      </c>
      <c r="L4673">
        <v>1277.8240000000001</v>
      </c>
      <c r="M4673">
        <v>19966</v>
      </c>
      <c r="N4673" t="s">
        <v>99</v>
      </c>
      <c r="O4673" t="s">
        <v>593</v>
      </c>
      <c r="P4673" t="s">
        <v>167</v>
      </c>
      <c r="Q4673" t="s">
        <v>129</v>
      </c>
      <c r="R4673">
        <v>9012</v>
      </c>
    </row>
    <row r="4674" spans="1:18" x14ac:dyDescent="0.3">
      <c r="A4674" t="s">
        <v>4892</v>
      </c>
      <c r="B4674" s="1">
        <v>43709</v>
      </c>
      <c r="C4674" s="1">
        <v>43712</v>
      </c>
      <c r="D4674">
        <v>2</v>
      </c>
      <c r="E4674" t="s">
        <v>19</v>
      </c>
      <c r="F4674" t="s">
        <v>3246</v>
      </c>
      <c r="G4674" t="s">
        <v>1670</v>
      </c>
      <c r="H4674">
        <v>24</v>
      </c>
      <c r="I4674">
        <v>2</v>
      </c>
      <c r="J4674">
        <v>6</v>
      </c>
      <c r="K4674">
        <v>3899.4</v>
      </c>
      <c r="L4674">
        <v>2612.598</v>
      </c>
      <c r="M4674">
        <v>23396.400000000001</v>
      </c>
      <c r="N4674" t="s">
        <v>202</v>
      </c>
      <c r="O4674" t="s">
        <v>334</v>
      </c>
      <c r="P4674" t="s">
        <v>237</v>
      </c>
      <c r="Q4674" t="s">
        <v>118</v>
      </c>
      <c r="R4674">
        <v>112</v>
      </c>
    </row>
    <row r="4675" spans="1:18" x14ac:dyDescent="0.3">
      <c r="A4675" t="s">
        <v>4893</v>
      </c>
      <c r="B4675" s="1">
        <v>43710</v>
      </c>
      <c r="C4675" s="1">
        <v>43726</v>
      </c>
      <c r="D4675">
        <v>4</v>
      </c>
      <c r="E4675" t="s">
        <v>19</v>
      </c>
      <c r="F4675" t="s">
        <v>3246</v>
      </c>
      <c r="G4675" t="s">
        <v>1670</v>
      </c>
      <c r="H4675">
        <v>68</v>
      </c>
      <c r="I4675">
        <v>7</v>
      </c>
      <c r="J4675">
        <v>9</v>
      </c>
      <c r="K4675">
        <v>1078.7</v>
      </c>
      <c r="L4675">
        <v>506.98899999999998</v>
      </c>
      <c r="M4675">
        <v>9708.2999999999993</v>
      </c>
      <c r="N4675" t="s">
        <v>482</v>
      </c>
      <c r="O4675" t="s">
        <v>23</v>
      </c>
      <c r="P4675" t="s">
        <v>97</v>
      </c>
      <c r="Q4675" t="s">
        <v>58</v>
      </c>
      <c r="R4675">
        <v>3210</v>
      </c>
    </row>
    <row r="4676" spans="1:18" x14ac:dyDescent="0.3">
      <c r="A4676" t="s">
        <v>4894</v>
      </c>
      <c r="B4676" s="1">
        <v>43710</v>
      </c>
      <c r="C4676" s="1">
        <v>43725</v>
      </c>
      <c r="D4676">
        <v>38</v>
      </c>
      <c r="E4676" t="s">
        <v>19</v>
      </c>
      <c r="F4676" t="s">
        <v>3246</v>
      </c>
      <c r="G4676" t="s">
        <v>1670</v>
      </c>
      <c r="H4676">
        <v>2</v>
      </c>
      <c r="I4676">
        <v>11</v>
      </c>
      <c r="J4676">
        <v>10</v>
      </c>
      <c r="K4676">
        <v>2224.4</v>
      </c>
      <c r="L4676">
        <v>1801.7639999999999</v>
      </c>
      <c r="M4676">
        <v>22244</v>
      </c>
      <c r="N4676" t="s">
        <v>193</v>
      </c>
      <c r="O4676" t="s">
        <v>593</v>
      </c>
      <c r="P4676" t="s">
        <v>79</v>
      </c>
      <c r="Q4676" t="s">
        <v>80</v>
      </c>
      <c r="R4676">
        <v>9630</v>
      </c>
    </row>
    <row r="4677" spans="1:18" x14ac:dyDescent="0.3">
      <c r="A4677" t="s">
        <v>4895</v>
      </c>
      <c r="B4677" s="1">
        <v>43713</v>
      </c>
      <c r="C4677" s="1">
        <v>43717</v>
      </c>
      <c r="D4677">
        <v>19</v>
      </c>
      <c r="E4677" t="s">
        <v>19</v>
      </c>
      <c r="F4677" t="s">
        <v>3246</v>
      </c>
      <c r="G4677" t="s">
        <v>1670</v>
      </c>
      <c r="H4677">
        <v>80</v>
      </c>
      <c r="I4677">
        <v>9</v>
      </c>
      <c r="J4677">
        <v>7</v>
      </c>
      <c r="K4677">
        <v>1058.5999999999999</v>
      </c>
      <c r="L4677">
        <v>868.05200000000002</v>
      </c>
      <c r="M4677">
        <v>7410.2</v>
      </c>
      <c r="N4677" t="s">
        <v>103</v>
      </c>
      <c r="O4677" t="s">
        <v>795</v>
      </c>
      <c r="P4677" t="s">
        <v>100</v>
      </c>
      <c r="Q4677" t="s">
        <v>101</v>
      </c>
      <c r="R4677">
        <v>4500</v>
      </c>
    </row>
    <row r="4678" spans="1:18" x14ac:dyDescent="0.3">
      <c r="A4678" t="s">
        <v>4896</v>
      </c>
      <c r="B4678" s="1">
        <v>43714</v>
      </c>
      <c r="C4678" s="1">
        <v>43727</v>
      </c>
      <c r="D4678">
        <v>28</v>
      </c>
      <c r="E4678" t="s">
        <v>19</v>
      </c>
      <c r="F4678" t="s">
        <v>3246</v>
      </c>
      <c r="G4678" t="s">
        <v>1670</v>
      </c>
      <c r="H4678">
        <v>42</v>
      </c>
      <c r="I4678">
        <v>6</v>
      </c>
      <c r="J4678">
        <v>9</v>
      </c>
      <c r="K4678">
        <v>6056.8</v>
      </c>
      <c r="L4678">
        <v>2846.6959999999999</v>
      </c>
      <c r="M4678">
        <v>54511.199999999997</v>
      </c>
      <c r="N4678" t="s">
        <v>109</v>
      </c>
      <c r="O4678" t="s">
        <v>785</v>
      </c>
      <c r="P4678" t="s">
        <v>47</v>
      </c>
      <c r="Q4678" t="s">
        <v>48</v>
      </c>
      <c r="R4678">
        <v>4010</v>
      </c>
    </row>
    <row r="4679" spans="1:18" x14ac:dyDescent="0.3">
      <c r="A4679" t="s">
        <v>4897</v>
      </c>
      <c r="B4679" s="1">
        <v>43715</v>
      </c>
      <c r="C4679" s="1">
        <v>43731</v>
      </c>
      <c r="D4679">
        <v>26</v>
      </c>
      <c r="E4679" t="s">
        <v>19</v>
      </c>
      <c r="F4679" t="s">
        <v>3246</v>
      </c>
      <c r="G4679" t="s">
        <v>1670</v>
      </c>
      <c r="H4679">
        <v>43</v>
      </c>
      <c r="I4679">
        <v>2</v>
      </c>
      <c r="J4679">
        <v>10</v>
      </c>
      <c r="K4679">
        <v>5045.1000000000004</v>
      </c>
      <c r="L4679">
        <v>2573.0010000000002</v>
      </c>
      <c r="M4679">
        <v>50451</v>
      </c>
      <c r="N4679" t="s">
        <v>162</v>
      </c>
      <c r="O4679" t="s">
        <v>334</v>
      </c>
      <c r="P4679" t="s">
        <v>249</v>
      </c>
      <c r="Q4679" t="s">
        <v>74</v>
      </c>
      <c r="R4679">
        <v>1041</v>
      </c>
    </row>
    <row r="4680" spans="1:18" x14ac:dyDescent="0.3">
      <c r="A4680" t="s">
        <v>4898</v>
      </c>
      <c r="B4680" s="1">
        <v>43716</v>
      </c>
      <c r="C4680" s="1">
        <v>43725</v>
      </c>
      <c r="D4680">
        <v>12</v>
      </c>
      <c r="E4680" t="s">
        <v>19</v>
      </c>
      <c r="F4680" t="s">
        <v>3246</v>
      </c>
      <c r="G4680" t="s">
        <v>1670</v>
      </c>
      <c r="H4680">
        <v>35</v>
      </c>
      <c r="I4680">
        <v>2</v>
      </c>
      <c r="J4680">
        <v>12</v>
      </c>
      <c r="K4680">
        <v>207.7</v>
      </c>
      <c r="L4680">
        <v>137.08199999999999</v>
      </c>
      <c r="M4680">
        <v>2492.4</v>
      </c>
      <c r="N4680" t="s">
        <v>155</v>
      </c>
      <c r="O4680" t="s">
        <v>334</v>
      </c>
      <c r="P4680" t="s">
        <v>242</v>
      </c>
      <c r="Q4680" t="s">
        <v>243</v>
      </c>
      <c r="R4680">
        <v>4412</v>
      </c>
    </row>
    <row r="4681" spans="1:18" x14ac:dyDescent="0.3">
      <c r="A4681" t="s">
        <v>4899</v>
      </c>
      <c r="B4681" s="1">
        <v>43716</v>
      </c>
      <c r="C4681" s="1">
        <v>43719</v>
      </c>
      <c r="D4681">
        <v>13</v>
      </c>
      <c r="E4681" t="s">
        <v>19</v>
      </c>
      <c r="F4681" t="s">
        <v>3246</v>
      </c>
      <c r="G4681" t="s">
        <v>1670</v>
      </c>
      <c r="H4681">
        <v>31</v>
      </c>
      <c r="I4681">
        <v>11</v>
      </c>
      <c r="J4681">
        <v>11</v>
      </c>
      <c r="K4681">
        <v>1815.7</v>
      </c>
      <c r="L4681">
        <v>1434.403</v>
      </c>
      <c r="M4681">
        <v>19972.7</v>
      </c>
      <c r="N4681" t="s">
        <v>69</v>
      </c>
      <c r="O4681" t="s">
        <v>593</v>
      </c>
      <c r="P4681" t="s">
        <v>187</v>
      </c>
      <c r="Q4681" t="s">
        <v>29</v>
      </c>
      <c r="R4681">
        <v>610</v>
      </c>
    </row>
    <row r="4682" spans="1:18" x14ac:dyDescent="0.3">
      <c r="A4682" t="s">
        <v>4900</v>
      </c>
      <c r="B4682" s="1">
        <v>43716</v>
      </c>
      <c r="C4682" s="1">
        <v>43724</v>
      </c>
      <c r="D4682">
        <v>22</v>
      </c>
      <c r="E4682" t="s">
        <v>19</v>
      </c>
      <c r="F4682" t="s">
        <v>3246</v>
      </c>
      <c r="G4682" t="s">
        <v>1670</v>
      </c>
      <c r="H4682">
        <v>14</v>
      </c>
      <c r="I4682">
        <v>14</v>
      </c>
      <c r="J4682">
        <v>10</v>
      </c>
      <c r="K4682">
        <v>5138.8999999999996</v>
      </c>
      <c r="L4682">
        <v>4162.509</v>
      </c>
      <c r="M4682">
        <v>51389</v>
      </c>
      <c r="N4682" t="s">
        <v>392</v>
      </c>
      <c r="O4682" t="s">
        <v>789</v>
      </c>
      <c r="P4682" t="s">
        <v>556</v>
      </c>
      <c r="Q4682" t="s">
        <v>527</v>
      </c>
      <c r="R4682">
        <v>7903</v>
      </c>
    </row>
    <row r="4683" spans="1:18" x14ac:dyDescent="0.3">
      <c r="A4683" t="s">
        <v>4901</v>
      </c>
      <c r="B4683" s="1">
        <v>43717</v>
      </c>
      <c r="C4683" s="1">
        <v>43722</v>
      </c>
      <c r="D4683">
        <v>1</v>
      </c>
      <c r="E4683" t="s">
        <v>19</v>
      </c>
      <c r="F4683" t="s">
        <v>3246</v>
      </c>
      <c r="G4683" t="s">
        <v>1670</v>
      </c>
      <c r="H4683">
        <v>71</v>
      </c>
      <c r="I4683">
        <v>7</v>
      </c>
      <c r="J4683">
        <v>12</v>
      </c>
      <c r="K4683">
        <v>207.7</v>
      </c>
      <c r="L4683">
        <v>116.312</v>
      </c>
      <c r="M4683">
        <v>2492.4</v>
      </c>
      <c r="N4683" t="s">
        <v>120</v>
      </c>
      <c r="O4683" t="s">
        <v>23</v>
      </c>
      <c r="P4683" t="s">
        <v>190</v>
      </c>
      <c r="Q4683" t="s">
        <v>191</v>
      </c>
      <c r="R4683">
        <v>9305</v>
      </c>
    </row>
    <row r="4684" spans="1:18" x14ac:dyDescent="0.3">
      <c r="A4684" t="s">
        <v>4902</v>
      </c>
      <c r="B4684" s="1">
        <v>43718</v>
      </c>
      <c r="C4684" s="1">
        <v>43733</v>
      </c>
      <c r="D4684">
        <v>38</v>
      </c>
      <c r="E4684" t="s">
        <v>19</v>
      </c>
      <c r="F4684" t="s">
        <v>3246</v>
      </c>
      <c r="G4684" t="s">
        <v>1670</v>
      </c>
      <c r="H4684">
        <v>81</v>
      </c>
      <c r="I4684">
        <v>5</v>
      </c>
      <c r="J4684">
        <v>8</v>
      </c>
      <c r="K4684">
        <v>3899.4</v>
      </c>
      <c r="L4684">
        <v>2573.6039999999998</v>
      </c>
      <c r="M4684">
        <v>31195.200000000001</v>
      </c>
      <c r="N4684" t="s">
        <v>193</v>
      </c>
      <c r="O4684" t="s">
        <v>699</v>
      </c>
      <c r="P4684" t="s">
        <v>223</v>
      </c>
      <c r="Q4684" t="s">
        <v>224</v>
      </c>
      <c r="R4684">
        <v>3010</v>
      </c>
    </row>
    <row r="4685" spans="1:18" x14ac:dyDescent="0.3">
      <c r="A4685" t="s">
        <v>4903</v>
      </c>
      <c r="B4685" s="1">
        <v>43718</v>
      </c>
      <c r="C4685" s="1">
        <v>43736</v>
      </c>
      <c r="D4685">
        <v>37</v>
      </c>
      <c r="E4685" t="s">
        <v>19</v>
      </c>
      <c r="F4685" t="s">
        <v>3246</v>
      </c>
      <c r="G4685" t="s">
        <v>1670</v>
      </c>
      <c r="H4685">
        <v>58</v>
      </c>
      <c r="I4685">
        <v>10</v>
      </c>
      <c r="J4685">
        <v>6</v>
      </c>
      <c r="K4685">
        <v>1882.7</v>
      </c>
      <c r="L4685">
        <v>1581.4680000000001</v>
      </c>
      <c r="M4685">
        <v>11296.2</v>
      </c>
      <c r="N4685" t="s">
        <v>106</v>
      </c>
      <c r="O4685" t="s">
        <v>783</v>
      </c>
      <c r="P4685" t="s">
        <v>235</v>
      </c>
      <c r="Q4685" t="s">
        <v>58</v>
      </c>
      <c r="R4685">
        <v>3210</v>
      </c>
    </row>
    <row r="4686" spans="1:18" x14ac:dyDescent="0.3">
      <c r="A4686" t="s">
        <v>4904</v>
      </c>
      <c r="B4686" s="1">
        <v>43719</v>
      </c>
      <c r="C4686" s="1">
        <v>43729</v>
      </c>
      <c r="D4686">
        <v>20</v>
      </c>
      <c r="E4686" t="s">
        <v>19</v>
      </c>
      <c r="F4686" t="s">
        <v>3246</v>
      </c>
      <c r="G4686" t="s">
        <v>1670</v>
      </c>
      <c r="H4686">
        <v>50</v>
      </c>
      <c r="I4686">
        <v>1</v>
      </c>
      <c r="J4686">
        <v>5</v>
      </c>
      <c r="K4686">
        <v>180.9</v>
      </c>
      <c r="L4686">
        <v>151.95599999999999</v>
      </c>
      <c r="M4686">
        <v>904.5</v>
      </c>
      <c r="N4686" t="s">
        <v>22</v>
      </c>
      <c r="O4686" t="s">
        <v>471</v>
      </c>
      <c r="P4686" t="s">
        <v>227</v>
      </c>
      <c r="Q4686" t="s">
        <v>33</v>
      </c>
      <c r="R4686">
        <v>2024</v>
      </c>
    </row>
    <row r="4687" spans="1:18" x14ac:dyDescent="0.3">
      <c r="A4687" t="s">
        <v>4905</v>
      </c>
      <c r="B4687" s="1">
        <v>43719</v>
      </c>
      <c r="C4687" s="1">
        <v>43730</v>
      </c>
      <c r="D4687">
        <v>42</v>
      </c>
      <c r="E4687" t="s">
        <v>19</v>
      </c>
      <c r="F4687" t="s">
        <v>3246</v>
      </c>
      <c r="G4687" t="s">
        <v>1670</v>
      </c>
      <c r="H4687">
        <v>99</v>
      </c>
      <c r="I4687">
        <v>1</v>
      </c>
      <c r="J4687">
        <v>6</v>
      </c>
      <c r="K4687">
        <v>1105.5</v>
      </c>
      <c r="L4687">
        <v>541.69500000000005</v>
      </c>
      <c r="M4687">
        <v>6633</v>
      </c>
      <c r="N4687" t="s">
        <v>89</v>
      </c>
      <c r="O4687" t="s">
        <v>471</v>
      </c>
      <c r="P4687" t="s">
        <v>180</v>
      </c>
      <c r="Q4687" t="s">
        <v>181</v>
      </c>
      <c r="R4687">
        <v>3225</v>
      </c>
    </row>
    <row r="4688" spans="1:18" x14ac:dyDescent="0.3">
      <c r="A4688" t="s">
        <v>4906</v>
      </c>
      <c r="B4688" s="1">
        <v>43721</v>
      </c>
      <c r="C4688" s="1">
        <v>43731</v>
      </c>
      <c r="D4688">
        <v>26</v>
      </c>
      <c r="E4688" t="s">
        <v>19</v>
      </c>
      <c r="F4688" t="s">
        <v>3246</v>
      </c>
      <c r="G4688" t="s">
        <v>1670</v>
      </c>
      <c r="H4688">
        <v>38</v>
      </c>
      <c r="I4688">
        <v>8</v>
      </c>
      <c r="J4688">
        <v>7</v>
      </c>
      <c r="K4688">
        <v>201</v>
      </c>
      <c r="L4688">
        <v>118.59</v>
      </c>
      <c r="M4688">
        <v>1407</v>
      </c>
      <c r="N4688" t="s">
        <v>162</v>
      </c>
      <c r="O4688" t="s">
        <v>828</v>
      </c>
      <c r="P4688" t="s">
        <v>163</v>
      </c>
      <c r="Q4688" t="s">
        <v>164</v>
      </c>
      <c r="R4688">
        <v>3110</v>
      </c>
    </row>
    <row r="4689" spans="1:18" x14ac:dyDescent="0.3">
      <c r="A4689" t="s">
        <v>4907</v>
      </c>
      <c r="B4689" s="1">
        <v>43722</v>
      </c>
      <c r="C4689" s="1">
        <v>43735</v>
      </c>
      <c r="D4689">
        <v>26</v>
      </c>
      <c r="E4689" t="s">
        <v>19</v>
      </c>
      <c r="F4689" t="s">
        <v>3246</v>
      </c>
      <c r="G4689" t="s">
        <v>1670</v>
      </c>
      <c r="H4689">
        <v>93</v>
      </c>
      <c r="I4689">
        <v>2</v>
      </c>
      <c r="J4689">
        <v>10</v>
      </c>
      <c r="K4689">
        <v>3953</v>
      </c>
      <c r="L4689">
        <v>2213.6799999999998</v>
      </c>
      <c r="M4689">
        <v>39530</v>
      </c>
      <c r="N4689" t="s">
        <v>162</v>
      </c>
      <c r="O4689" t="s">
        <v>334</v>
      </c>
      <c r="P4689" t="s">
        <v>104</v>
      </c>
      <c r="Q4689" t="s">
        <v>40</v>
      </c>
      <c r="R4689">
        <v>4104</v>
      </c>
    </row>
    <row r="4690" spans="1:18" x14ac:dyDescent="0.3">
      <c r="A4690" t="s">
        <v>4908</v>
      </c>
      <c r="B4690" s="1">
        <v>43724</v>
      </c>
      <c r="C4690" s="1">
        <v>43730</v>
      </c>
      <c r="D4690">
        <v>45</v>
      </c>
      <c r="E4690" t="s">
        <v>19</v>
      </c>
      <c r="F4690" t="s">
        <v>3246</v>
      </c>
      <c r="G4690" t="s">
        <v>1670</v>
      </c>
      <c r="H4690">
        <v>98</v>
      </c>
      <c r="I4690">
        <v>7</v>
      </c>
      <c r="J4690">
        <v>6</v>
      </c>
      <c r="K4690">
        <v>2566.1</v>
      </c>
      <c r="L4690">
        <v>1334.3720000000001</v>
      </c>
      <c r="M4690">
        <v>15396.6</v>
      </c>
      <c r="N4690" t="s">
        <v>35</v>
      </c>
      <c r="O4690" t="s">
        <v>23</v>
      </c>
      <c r="P4690" t="s">
        <v>286</v>
      </c>
      <c r="Q4690" t="s">
        <v>287</v>
      </c>
      <c r="R4690">
        <v>3503</v>
      </c>
    </row>
    <row r="4691" spans="1:18" x14ac:dyDescent="0.3">
      <c r="A4691" t="s">
        <v>4909</v>
      </c>
      <c r="B4691" s="1">
        <v>43724</v>
      </c>
      <c r="C4691" s="1">
        <v>43729</v>
      </c>
      <c r="D4691">
        <v>18</v>
      </c>
      <c r="E4691" t="s">
        <v>19</v>
      </c>
      <c r="F4691" t="s">
        <v>3246</v>
      </c>
      <c r="G4691" t="s">
        <v>1670</v>
      </c>
      <c r="H4691">
        <v>5</v>
      </c>
      <c r="I4691">
        <v>6</v>
      </c>
      <c r="J4691">
        <v>12</v>
      </c>
      <c r="K4691">
        <v>1051.9000000000001</v>
      </c>
      <c r="L4691">
        <v>568.02599999999995</v>
      </c>
      <c r="M4691">
        <v>12622.8</v>
      </c>
      <c r="N4691" t="s">
        <v>116</v>
      </c>
      <c r="O4691" t="s">
        <v>785</v>
      </c>
      <c r="P4691" t="s">
        <v>395</v>
      </c>
      <c r="Q4691" t="s">
        <v>25</v>
      </c>
      <c r="R4691">
        <v>8083</v>
      </c>
    </row>
    <row r="4692" spans="1:18" x14ac:dyDescent="0.3">
      <c r="A4692" t="s">
        <v>4910</v>
      </c>
      <c r="B4692" s="1">
        <v>43726</v>
      </c>
      <c r="C4692" s="1">
        <v>43729</v>
      </c>
      <c r="D4692">
        <v>44</v>
      </c>
      <c r="E4692" t="s">
        <v>19</v>
      </c>
      <c r="F4692" t="s">
        <v>3246</v>
      </c>
      <c r="G4692" t="s">
        <v>1670</v>
      </c>
      <c r="H4692">
        <v>86</v>
      </c>
      <c r="I4692">
        <v>11</v>
      </c>
      <c r="J4692">
        <v>6</v>
      </c>
      <c r="K4692">
        <v>1118.9000000000001</v>
      </c>
      <c r="L4692">
        <v>514.69399999999996</v>
      </c>
      <c r="M4692">
        <v>6713.4</v>
      </c>
      <c r="N4692" t="s">
        <v>27</v>
      </c>
      <c r="O4692" t="s">
        <v>593</v>
      </c>
      <c r="P4692" t="s">
        <v>412</v>
      </c>
      <c r="Q4692" t="s">
        <v>413</v>
      </c>
      <c r="R4692">
        <v>5018</v>
      </c>
    </row>
    <row r="4693" spans="1:18" x14ac:dyDescent="0.3">
      <c r="A4693" t="s">
        <v>4911</v>
      </c>
      <c r="B4693" s="1">
        <v>43727</v>
      </c>
      <c r="C4693" s="1">
        <v>43744</v>
      </c>
      <c r="D4693">
        <v>38</v>
      </c>
      <c r="E4693" t="s">
        <v>19</v>
      </c>
      <c r="F4693" t="s">
        <v>3246</v>
      </c>
      <c r="G4693" t="s">
        <v>1670</v>
      </c>
      <c r="H4693">
        <v>92</v>
      </c>
      <c r="I4693">
        <v>2</v>
      </c>
      <c r="J4693">
        <v>6</v>
      </c>
      <c r="K4693">
        <v>1058.5999999999999</v>
      </c>
      <c r="L4693">
        <v>730.43399999999997</v>
      </c>
      <c r="M4693">
        <v>6351.6</v>
      </c>
      <c r="N4693" t="s">
        <v>193</v>
      </c>
      <c r="O4693" t="s">
        <v>334</v>
      </c>
      <c r="P4693" t="s">
        <v>211</v>
      </c>
      <c r="Q4693" t="s">
        <v>40</v>
      </c>
      <c r="R4693">
        <v>4110</v>
      </c>
    </row>
    <row r="4694" spans="1:18" x14ac:dyDescent="0.3">
      <c r="A4694" t="s">
        <v>4912</v>
      </c>
      <c r="B4694" s="1">
        <v>43727</v>
      </c>
      <c r="C4694" s="1">
        <v>43737</v>
      </c>
      <c r="D4694">
        <v>1</v>
      </c>
      <c r="E4694" t="s">
        <v>19</v>
      </c>
      <c r="F4694" t="s">
        <v>3246</v>
      </c>
      <c r="G4694" t="s">
        <v>1670</v>
      </c>
      <c r="H4694">
        <v>5</v>
      </c>
      <c r="I4694">
        <v>5</v>
      </c>
      <c r="J4694">
        <v>8</v>
      </c>
      <c r="K4694">
        <v>3993.2</v>
      </c>
      <c r="L4694">
        <v>2795.24</v>
      </c>
      <c r="M4694">
        <v>31945.599999999999</v>
      </c>
      <c r="N4694" t="s">
        <v>120</v>
      </c>
      <c r="O4694" t="s">
        <v>699</v>
      </c>
      <c r="P4694" t="s">
        <v>395</v>
      </c>
      <c r="Q4694" t="s">
        <v>25</v>
      </c>
      <c r="R4694">
        <v>8083</v>
      </c>
    </row>
    <row r="4695" spans="1:18" x14ac:dyDescent="0.3">
      <c r="A4695" t="s">
        <v>4913</v>
      </c>
      <c r="B4695" s="1">
        <v>43729</v>
      </c>
      <c r="C4695" s="1">
        <v>43744</v>
      </c>
      <c r="D4695">
        <v>38</v>
      </c>
      <c r="E4695" t="s">
        <v>19</v>
      </c>
      <c r="F4695" t="s">
        <v>3246</v>
      </c>
      <c r="G4695" t="s">
        <v>1670</v>
      </c>
      <c r="H4695">
        <v>89</v>
      </c>
      <c r="I4695">
        <v>1</v>
      </c>
      <c r="J4695">
        <v>6</v>
      </c>
      <c r="K4695">
        <v>2385.1999999999998</v>
      </c>
      <c r="L4695">
        <v>1240.3040000000001</v>
      </c>
      <c r="M4695">
        <v>14311.2</v>
      </c>
      <c r="N4695" t="s">
        <v>193</v>
      </c>
      <c r="O4695" t="s">
        <v>471</v>
      </c>
      <c r="P4695" t="s">
        <v>131</v>
      </c>
      <c r="Q4695" t="s">
        <v>74</v>
      </c>
      <c r="R4695">
        <v>1023</v>
      </c>
    </row>
    <row r="4696" spans="1:18" x14ac:dyDescent="0.3">
      <c r="A4696" t="s">
        <v>4914</v>
      </c>
      <c r="B4696" s="1">
        <v>43729</v>
      </c>
      <c r="C4696" s="1">
        <v>43739</v>
      </c>
      <c r="D4696">
        <v>35</v>
      </c>
      <c r="E4696" t="s">
        <v>19</v>
      </c>
      <c r="F4696" t="s">
        <v>3246</v>
      </c>
      <c r="G4696" t="s">
        <v>1670</v>
      </c>
      <c r="H4696">
        <v>15</v>
      </c>
      <c r="I4696">
        <v>5</v>
      </c>
      <c r="J4696">
        <v>8</v>
      </c>
      <c r="K4696">
        <v>1835.8</v>
      </c>
      <c r="L4696">
        <v>1248.3440000000001</v>
      </c>
      <c r="M4696">
        <v>14686.4</v>
      </c>
      <c r="N4696" t="s">
        <v>316</v>
      </c>
      <c r="O4696" t="s">
        <v>699</v>
      </c>
      <c r="P4696" t="s">
        <v>366</v>
      </c>
      <c r="Q4696" t="s">
        <v>367</v>
      </c>
      <c r="R4696">
        <v>4120</v>
      </c>
    </row>
    <row r="4697" spans="1:18" x14ac:dyDescent="0.3">
      <c r="A4697" t="s">
        <v>4915</v>
      </c>
      <c r="B4697" s="1">
        <v>43729</v>
      </c>
      <c r="C4697" s="1">
        <v>43738</v>
      </c>
      <c r="D4697">
        <v>15</v>
      </c>
      <c r="E4697" t="s">
        <v>19</v>
      </c>
      <c r="F4697" t="s">
        <v>3246</v>
      </c>
      <c r="G4697" t="s">
        <v>1670</v>
      </c>
      <c r="H4697">
        <v>87</v>
      </c>
      <c r="I4697">
        <v>4</v>
      </c>
      <c r="J4697">
        <v>6</v>
      </c>
      <c r="K4697">
        <v>2284.6999999999998</v>
      </c>
      <c r="L4697">
        <v>1416.5139999999999</v>
      </c>
      <c r="M4697">
        <v>13708.2</v>
      </c>
      <c r="N4697" t="s">
        <v>342</v>
      </c>
      <c r="O4697" t="s">
        <v>812</v>
      </c>
      <c r="P4697" t="s">
        <v>136</v>
      </c>
      <c r="Q4697" t="s">
        <v>25</v>
      </c>
      <c r="R4697">
        <v>8051</v>
      </c>
    </row>
    <row r="4698" spans="1:18" x14ac:dyDescent="0.3">
      <c r="A4698" t="s">
        <v>4916</v>
      </c>
      <c r="B4698" s="1">
        <v>43730</v>
      </c>
      <c r="C4698" s="1">
        <v>43748</v>
      </c>
      <c r="D4698">
        <v>8</v>
      </c>
      <c r="E4698" t="s">
        <v>19</v>
      </c>
      <c r="F4698" t="s">
        <v>3246</v>
      </c>
      <c r="G4698" t="s">
        <v>1670</v>
      </c>
      <c r="H4698">
        <v>55</v>
      </c>
      <c r="I4698">
        <v>6</v>
      </c>
      <c r="J4698">
        <v>7</v>
      </c>
      <c r="K4698">
        <v>5540.9</v>
      </c>
      <c r="L4698">
        <v>2437.9960000000001</v>
      </c>
      <c r="M4698">
        <v>38786.300000000003</v>
      </c>
      <c r="N4698" t="s">
        <v>99</v>
      </c>
      <c r="O4698" t="s">
        <v>785</v>
      </c>
      <c r="P4698" t="s">
        <v>36</v>
      </c>
      <c r="Q4698" t="s">
        <v>36</v>
      </c>
      <c r="R4698">
        <v>3330</v>
      </c>
    </row>
    <row r="4699" spans="1:18" x14ac:dyDescent="0.3">
      <c r="A4699" t="s">
        <v>4917</v>
      </c>
      <c r="B4699" s="1">
        <v>43731</v>
      </c>
      <c r="C4699" s="1">
        <v>43740</v>
      </c>
      <c r="D4699">
        <v>31</v>
      </c>
      <c r="E4699" t="s">
        <v>19</v>
      </c>
      <c r="F4699" t="s">
        <v>3246</v>
      </c>
      <c r="G4699" t="s">
        <v>1670</v>
      </c>
      <c r="H4699">
        <v>91</v>
      </c>
      <c r="I4699">
        <v>7</v>
      </c>
      <c r="J4699">
        <v>5</v>
      </c>
      <c r="K4699">
        <v>5567.7</v>
      </c>
      <c r="L4699">
        <v>3229.2660000000001</v>
      </c>
      <c r="M4699">
        <v>27838.5</v>
      </c>
      <c r="N4699" t="s">
        <v>149</v>
      </c>
      <c r="O4699" t="s">
        <v>23</v>
      </c>
      <c r="P4699" t="s">
        <v>378</v>
      </c>
      <c r="Q4699" t="s">
        <v>243</v>
      </c>
      <c r="R4699">
        <v>4412</v>
      </c>
    </row>
    <row r="4700" spans="1:18" x14ac:dyDescent="0.3">
      <c r="A4700" t="s">
        <v>4918</v>
      </c>
      <c r="B4700" s="1">
        <v>43732</v>
      </c>
      <c r="C4700" s="1">
        <v>43739</v>
      </c>
      <c r="D4700">
        <v>16</v>
      </c>
      <c r="E4700" t="s">
        <v>19</v>
      </c>
      <c r="F4700" t="s">
        <v>3246</v>
      </c>
      <c r="G4700" t="s">
        <v>1670</v>
      </c>
      <c r="H4700">
        <v>18</v>
      </c>
      <c r="I4700">
        <v>14</v>
      </c>
      <c r="J4700">
        <v>8</v>
      </c>
      <c r="K4700">
        <v>1809</v>
      </c>
      <c r="L4700">
        <v>759.78</v>
      </c>
      <c r="M4700">
        <v>14472</v>
      </c>
      <c r="N4700" t="s">
        <v>96</v>
      </c>
      <c r="O4700" t="s">
        <v>789</v>
      </c>
      <c r="P4700" t="s">
        <v>150</v>
      </c>
      <c r="Q4700" t="s">
        <v>151</v>
      </c>
      <c r="R4700">
        <v>3420</v>
      </c>
    </row>
    <row r="4701" spans="1:18" x14ac:dyDescent="0.3">
      <c r="A4701" t="s">
        <v>4919</v>
      </c>
      <c r="B4701" s="1">
        <v>43732</v>
      </c>
      <c r="C4701" s="1">
        <v>43740</v>
      </c>
      <c r="D4701">
        <v>10</v>
      </c>
      <c r="E4701" t="s">
        <v>19</v>
      </c>
      <c r="F4701" t="s">
        <v>3246</v>
      </c>
      <c r="G4701" t="s">
        <v>1670</v>
      </c>
      <c r="H4701">
        <v>68</v>
      </c>
      <c r="I4701">
        <v>11</v>
      </c>
      <c r="J4701">
        <v>12</v>
      </c>
      <c r="K4701">
        <v>2345</v>
      </c>
      <c r="L4701">
        <v>1969.8</v>
      </c>
      <c r="M4701">
        <v>28140</v>
      </c>
      <c r="N4701" t="s">
        <v>56</v>
      </c>
      <c r="O4701" t="s">
        <v>593</v>
      </c>
      <c r="P4701" t="s">
        <v>97</v>
      </c>
      <c r="Q4701" t="s">
        <v>58</v>
      </c>
      <c r="R4701">
        <v>3210</v>
      </c>
    </row>
    <row r="4702" spans="1:18" x14ac:dyDescent="0.3">
      <c r="A4702" t="s">
        <v>4920</v>
      </c>
      <c r="B4702" s="1">
        <v>43733</v>
      </c>
      <c r="C4702" s="1">
        <v>43744</v>
      </c>
      <c r="D4702">
        <v>34</v>
      </c>
      <c r="E4702" t="s">
        <v>19</v>
      </c>
      <c r="F4702" t="s">
        <v>3246</v>
      </c>
      <c r="G4702" t="s">
        <v>1670</v>
      </c>
      <c r="H4702">
        <v>77</v>
      </c>
      <c r="I4702">
        <v>5</v>
      </c>
      <c r="J4702">
        <v>12</v>
      </c>
      <c r="K4702">
        <v>924.6</v>
      </c>
      <c r="L4702">
        <v>656.46600000000001</v>
      </c>
      <c r="M4702">
        <v>11095.2</v>
      </c>
      <c r="N4702" t="s">
        <v>46</v>
      </c>
      <c r="O4702" t="s">
        <v>699</v>
      </c>
      <c r="P4702" t="s">
        <v>24</v>
      </c>
      <c r="Q4702" t="s">
        <v>25</v>
      </c>
      <c r="R4702">
        <v>8022</v>
      </c>
    </row>
    <row r="4703" spans="1:18" x14ac:dyDescent="0.3">
      <c r="A4703" t="s">
        <v>4921</v>
      </c>
      <c r="B4703" s="1">
        <v>43733</v>
      </c>
      <c r="C4703" s="1">
        <v>43746</v>
      </c>
      <c r="D4703">
        <v>21</v>
      </c>
      <c r="E4703" t="s">
        <v>19</v>
      </c>
      <c r="F4703" t="s">
        <v>3246</v>
      </c>
      <c r="G4703" t="s">
        <v>1670</v>
      </c>
      <c r="H4703">
        <v>17</v>
      </c>
      <c r="I4703">
        <v>3</v>
      </c>
      <c r="J4703">
        <v>9</v>
      </c>
      <c r="K4703">
        <v>3162.4</v>
      </c>
      <c r="L4703">
        <v>1739.32</v>
      </c>
      <c r="M4703">
        <v>28461.599999999999</v>
      </c>
      <c r="N4703" t="s">
        <v>127</v>
      </c>
      <c r="O4703" t="s">
        <v>800</v>
      </c>
      <c r="P4703" t="s">
        <v>199</v>
      </c>
      <c r="Q4703" t="s">
        <v>200</v>
      </c>
      <c r="R4703">
        <v>9522</v>
      </c>
    </row>
    <row r="4704" spans="1:18" x14ac:dyDescent="0.3">
      <c r="A4704" t="s">
        <v>4922</v>
      </c>
      <c r="B4704" s="1">
        <v>43733</v>
      </c>
      <c r="C4704" s="1">
        <v>43736</v>
      </c>
      <c r="D4704">
        <v>44</v>
      </c>
      <c r="E4704" t="s">
        <v>19</v>
      </c>
      <c r="F4704" t="s">
        <v>3246</v>
      </c>
      <c r="G4704" t="s">
        <v>1670</v>
      </c>
      <c r="H4704">
        <v>58</v>
      </c>
      <c r="I4704">
        <v>1</v>
      </c>
      <c r="J4704">
        <v>12</v>
      </c>
      <c r="K4704">
        <v>5540.9</v>
      </c>
      <c r="L4704">
        <v>2659.6320000000001</v>
      </c>
      <c r="M4704">
        <v>66490.8</v>
      </c>
      <c r="N4704" t="s">
        <v>27</v>
      </c>
      <c r="O4704" t="s">
        <v>471</v>
      </c>
      <c r="P4704" t="s">
        <v>235</v>
      </c>
      <c r="Q4704" t="s">
        <v>58</v>
      </c>
      <c r="R4704">
        <v>3210</v>
      </c>
    </row>
    <row r="4705" spans="1:18" x14ac:dyDescent="0.3">
      <c r="A4705" t="s">
        <v>4923</v>
      </c>
      <c r="B4705" s="1">
        <v>43734</v>
      </c>
      <c r="C4705" s="1">
        <v>43748</v>
      </c>
      <c r="D4705">
        <v>50</v>
      </c>
      <c r="E4705" t="s">
        <v>19</v>
      </c>
      <c r="F4705" t="s">
        <v>3246</v>
      </c>
      <c r="G4705" t="s">
        <v>1670</v>
      </c>
      <c r="H4705">
        <v>9</v>
      </c>
      <c r="I4705">
        <v>10</v>
      </c>
      <c r="J4705">
        <v>12</v>
      </c>
      <c r="K4705">
        <v>227.8</v>
      </c>
      <c r="L4705">
        <v>100.232</v>
      </c>
      <c r="M4705">
        <v>2733.6</v>
      </c>
      <c r="N4705" t="s">
        <v>67</v>
      </c>
      <c r="O4705" t="s">
        <v>783</v>
      </c>
      <c r="P4705" t="s">
        <v>153</v>
      </c>
      <c r="Q4705" t="s">
        <v>129</v>
      </c>
      <c r="R4705">
        <v>9010</v>
      </c>
    </row>
    <row r="4706" spans="1:18" x14ac:dyDescent="0.3">
      <c r="A4706" t="s">
        <v>4924</v>
      </c>
      <c r="B4706" s="1">
        <v>43734</v>
      </c>
      <c r="C4706" s="1">
        <v>43737</v>
      </c>
      <c r="D4706">
        <v>23</v>
      </c>
      <c r="E4706" t="s">
        <v>19</v>
      </c>
      <c r="F4706" t="s">
        <v>3246</v>
      </c>
      <c r="G4706" t="s">
        <v>1670</v>
      </c>
      <c r="H4706">
        <v>95</v>
      </c>
      <c r="I4706">
        <v>8</v>
      </c>
      <c r="J4706">
        <v>10</v>
      </c>
      <c r="K4706">
        <v>1025.0999999999999</v>
      </c>
      <c r="L4706">
        <v>676.56600000000003</v>
      </c>
      <c r="M4706">
        <v>10251</v>
      </c>
      <c r="N4706" t="s">
        <v>158</v>
      </c>
      <c r="O4706" t="s">
        <v>828</v>
      </c>
      <c r="P4706" t="s">
        <v>124</v>
      </c>
      <c r="Q4706" t="s">
        <v>125</v>
      </c>
      <c r="R4706">
        <v>3320</v>
      </c>
    </row>
    <row r="4707" spans="1:18" x14ac:dyDescent="0.3">
      <c r="A4707" t="s">
        <v>4925</v>
      </c>
      <c r="B4707" s="1">
        <v>43735</v>
      </c>
      <c r="C4707" s="1">
        <v>43752</v>
      </c>
      <c r="D4707">
        <v>13</v>
      </c>
      <c r="E4707" t="s">
        <v>19</v>
      </c>
      <c r="F4707" t="s">
        <v>3246</v>
      </c>
      <c r="G4707" t="s">
        <v>1670</v>
      </c>
      <c r="H4707">
        <v>63</v>
      </c>
      <c r="I4707">
        <v>1</v>
      </c>
      <c r="J4707">
        <v>5</v>
      </c>
      <c r="K4707">
        <v>174.2</v>
      </c>
      <c r="L4707">
        <v>85.358000000000004</v>
      </c>
      <c r="M4707">
        <v>871</v>
      </c>
      <c r="N4707" t="s">
        <v>69</v>
      </c>
      <c r="O4707" t="s">
        <v>471</v>
      </c>
      <c r="P4707" t="s">
        <v>319</v>
      </c>
      <c r="Q4707" t="s">
        <v>160</v>
      </c>
      <c r="R4707">
        <v>626</v>
      </c>
    </row>
    <row r="4708" spans="1:18" x14ac:dyDescent="0.3">
      <c r="A4708" t="s">
        <v>4926</v>
      </c>
      <c r="B4708" s="1">
        <v>43735</v>
      </c>
      <c r="C4708" s="1">
        <v>43752</v>
      </c>
      <c r="D4708">
        <v>19</v>
      </c>
      <c r="E4708" t="s">
        <v>19</v>
      </c>
      <c r="F4708" t="s">
        <v>3246</v>
      </c>
      <c r="G4708" t="s">
        <v>1670</v>
      </c>
      <c r="H4708">
        <v>76</v>
      </c>
      <c r="I4708">
        <v>7</v>
      </c>
      <c r="J4708">
        <v>12</v>
      </c>
      <c r="K4708">
        <v>1118.9000000000001</v>
      </c>
      <c r="L4708">
        <v>693.71799999999996</v>
      </c>
      <c r="M4708">
        <v>13426.8</v>
      </c>
      <c r="N4708" t="s">
        <v>103</v>
      </c>
      <c r="O4708" t="s">
        <v>23</v>
      </c>
      <c r="P4708" t="s">
        <v>121</v>
      </c>
      <c r="Q4708" t="s">
        <v>33</v>
      </c>
      <c r="R4708">
        <v>2016</v>
      </c>
    </row>
    <row r="4709" spans="1:18" x14ac:dyDescent="0.3">
      <c r="A4709" t="s">
        <v>4927</v>
      </c>
      <c r="B4709" s="1">
        <v>43735</v>
      </c>
      <c r="C4709" s="1">
        <v>43746</v>
      </c>
      <c r="D4709">
        <v>18</v>
      </c>
      <c r="E4709" t="s">
        <v>19</v>
      </c>
      <c r="F4709" t="s">
        <v>3246</v>
      </c>
      <c r="G4709" t="s">
        <v>1670</v>
      </c>
      <c r="H4709">
        <v>68</v>
      </c>
      <c r="I4709">
        <v>11</v>
      </c>
      <c r="J4709">
        <v>9</v>
      </c>
      <c r="K4709">
        <v>1279.7</v>
      </c>
      <c r="L4709">
        <v>870.19600000000003</v>
      </c>
      <c r="M4709">
        <v>11517.3</v>
      </c>
      <c r="N4709" t="s">
        <v>116</v>
      </c>
      <c r="O4709" t="s">
        <v>593</v>
      </c>
      <c r="P4709" t="s">
        <v>97</v>
      </c>
      <c r="Q4709" t="s">
        <v>58</v>
      </c>
      <c r="R4709">
        <v>3210</v>
      </c>
    </row>
    <row r="4710" spans="1:18" x14ac:dyDescent="0.3">
      <c r="A4710" t="s">
        <v>4928</v>
      </c>
      <c r="B4710" s="1">
        <v>43737</v>
      </c>
      <c r="C4710" s="1">
        <v>43750</v>
      </c>
      <c r="D4710">
        <v>22</v>
      </c>
      <c r="E4710" t="s">
        <v>19</v>
      </c>
      <c r="F4710" t="s">
        <v>3246</v>
      </c>
      <c r="G4710" t="s">
        <v>1670</v>
      </c>
      <c r="H4710">
        <v>55</v>
      </c>
      <c r="I4710">
        <v>7</v>
      </c>
      <c r="J4710">
        <v>11</v>
      </c>
      <c r="K4710">
        <v>6184.1</v>
      </c>
      <c r="L4710">
        <v>3339.4140000000002</v>
      </c>
      <c r="M4710">
        <v>68025.100000000006</v>
      </c>
      <c r="N4710" t="s">
        <v>392</v>
      </c>
      <c r="O4710" t="s">
        <v>23</v>
      </c>
      <c r="P4710" t="s">
        <v>36</v>
      </c>
      <c r="Q4710" t="s">
        <v>36</v>
      </c>
      <c r="R4710">
        <v>3330</v>
      </c>
    </row>
    <row r="4711" spans="1:18" x14ac:dyDescent="0.3">
      <c r="A4711" t="s">
        <v>4929</v>
      </c>
      <c r="B4711" s="1">
        <v>43738</v>
      </c>
      <c r="C4711" s="1">
        <v>43747</v>
      </c>
      <c r="D4711">
        <v>3</v>
      </c>
      <c r="E4711" t="s">
        <v>19</v>
      </c>
      <c r="F4711" t="s">
        <v>3246</v>
      </c>
      <c r="G4711" t="s">
        <v>1670</v>
      </c>
      <c r="H4711">
        <v>10</v>
      </c>
      <c r="I4711">
        <v>9</v>
      </c>
      <c r="J4711">
        <v>8</v>
      </c>
      <c r="K4711">
        <v>1192.5999999999999</v>
      </c>
      <c r="L4711">
        <v>500.892</v>
      </c>
      <c r="M4711">
        <v>9540.7999999999993</v>
      </c>
      <c r="N4711" t="s">
        <v>257</v>
      </c>
      <c r="O4711" t="s">
        <v>795</v>
      </c>
      <c r="P4711" t="s">
        <v>266</v>
      </c>
      <c r="Q4711" t="s">
        <v>71</v>
      </c>
      <c r="R4711">
        <v>3620</v>
      </c>
    </row>
    <row r="4712" spans="1:18" x14ac:dyDescent="0.3">
      <c r="A4712" t="s">
        <v>4930</v>
      </c>
      <c r="B4712" s="1">
        <v>43738</v>
      </c>
      <c r="C4712" s="1">
        <v>43745</v>
      </c>
      <c r="D4712">
        <v>10</v>
      </c>
      <c r="E4712" t="s">
        <v>19</v>
      </c>
      <c r="F4712" t="s">
        <v>3246</v>
      </c>
      <c r="G4712" t="s">
        <v>1670</v>
      </c>
      <c r="H4712">
        <v>20</v>
      </c>
      <c r="I4712">
        <v>2</v>
      </c>
      <c r="J4712">
        <v>11</v>
      </c>
      <c r="K4712">
        <v>2619.6999999999998</v>
      </c>
      <c r="L4712">
        <v>1414.6379999999999</v>
      </c>
      <c r="M4712">
        <v>28816.7</v>
      </c>
      <c r="N4712" t="s">
        <v>56</v>
      </c>
      <c r="O4712" t="s">
        <v>334</v>
      </c>
      <c r="P4712" t="s">
        <v>39</v>
      </c>
      <c r="Q4712" t="s">
        <v>40</v>
      </c>
      <c r="R4712">
        <v>4110</v>
      </c>
    </row>
    <row r="4713" spans="1:18" x14ac:dyDescent="0.3">
      <c r="A4713" t="s">
        <v>4931</v>
      </c>
      <c r="B4713" s="1">
        <v>43739</v>
      </c>
      <c r="C4713" s="1">
        <v>43755</v>
      </c>
      <c r="D4713">
        <v>43</v>
      </c>
      <c r="E4713" t="s">
        <v>19</v>
      </c>
      <c r="F4713" t="s">
        <v>3246</v>
      </c>
      <c r="G4713" t="s">
        <v>1670</v>
      </c>
      <c r="H4713">
        <v>60</v>
      </c>
      <c r="I4713">
        <v>9</v>
      </c>
      <c r="J4713">
        <v>9</v>
      </c>
      <c r="K4713">
        <v>3953</v>
      </c>
      <c r="L4713">
        <v>1818.38</v>
      </c>
      <c r="M4713">
        <v>35577</v>
      </c>
      <c r="N4713" t="s">
        <v>210</v>
      </c>
      <c r="O4713" t="s">
        <v>795</v>
      </c>
      <c r="P4713" t="s">
        <v>117</v>
      </c>
      <c r="Q4713" t="s">
        <v>118</v>
      </c>
      <c r="R4713">
        <v>112</v>
      </c>
    </row>
    <row r="4714" spans="1:18" x14ac:dyDescent="0.3">
      <c r="A4714" t="s">
        <v>4932</v>
      </c>
      <c r="B4714" s="1">
        <v>43739</v>
      </c>
      <c r="C4714" s="1">
        <v>43757</v>
      </c>
      <c r="D4714">
        <v>35</v>
      </c>
      <c r="E4714" t="s">
        <v>19</v>
      </c>
      <c r="F4714" t="s">
        <v>3246</v>
      </c>
      <c r="G4714" t="s">
        <v>1670</v>
      </c>
      <c r="H4714">
        <v>37</v>
      </c>
      <c r="I4714">
        <v>11</v>
      </c>
      <c r="J4714">
        <v>6</v>
      </c>
      <c r="K4714">
        <v>1735.3</v>
      </c>
      <c r="L4714">
        <v>1336.181</v>
      </c>
      <c r="M4714">
        <v>10411.799999999999</v>
      </c>
      <c r="N4714" t="s">
        <v>316</v>
      </c>
      <c r="O4714" t="s">
        <v>593</v>
      </c>
      <c r="P4714" t="s">
        <v>156</v>
      </c>
      <c r="Q4714" t="s">
        <v>151</v>
      </c>
      <c r="R4714">
        <v>3411</v>
      </c>
    </row>
    <row r="4715" spans="1:18" x14ac:dyDescent="0.3">
      <c r="A4715" t="s">
        <v>4933</v>
      </c>
      <c r="B4715" s="1">
        <v>43739</v>
      </c>
      <c r="C4715" s="1">
        <v>43744</v>
      </c>
      <c r="D4715">
        <v>45</v>
      </c>
      <c r="E4715" t="s">
        <v>19</v>
      </c>
      <c r="F4715" t="s">
        <v>3246</v>
      </c>
      <c r="G4715" t="s">
        <v>1670</v>
      </c>
      <c r="H4715">
        <v>48</v>
      </c>
      <c r="I4715">
        <v>1</v>
      </c>
      <c r="J4715">
        <v>8</v>
      </c>
      <c r="K4715">
        <v>2499.1</v>
      </c>
      <c r="L4715">
        <v>1449.4780000000001</v>
      </c>
      <c r="M4715">
        <v>19992.8</v>
      </c>
      <c r="N4715" t="s">
        <v>35</v>
      </c>
      <c r="O4715" t="s">
        <v>471</v>
      </c>
      <c r="P4715" t="s">
        <v>144</v>
      </c>
      <c r="Q4715" t="s">
        <v>29</v>
      </c>
      <c r="R4715">
        <v>612</v>
      </c>
    </row>
    <row r="4716" spans="1:18" x14ac:dyDescent="0.3">
      <c r="A4716" t="s">
        <v>4934</v>
      </c>
      <c r="B4716" s="1">
        <v>43740</v>
      </c>
      <c r="C4716" s="1">
        <v>43744</v>
      </c>
      <c r="D4716">
        <v>19</v>
      </c>
      <c r="E4716" t="s">
        <v>19</v>
      </c>
      <c r="F4716" t="s">
        <v>3246</v>
      </c>
      <c r="G4716" t="s">
        <v>1670</v>
      </c>
      <c r="H4716">
        <v>35</v>
      </c>
      <c r="I4716">
        <v>7</v>
      </c>
      <c r="J4716">
        <v>10</v>
      </c>
      <c r="K4716">
        <v>1728.6</v>
      </c>
      <c r="L4716">
        <v>985.30200000000002</v>
      </c>
      <c r="M4716">
        <v>17286</v>
      </c>
      <c r="N4716" t="s">
        <v>103</v>
      </c>
      <c r="O4716" t="s">
        <v>23</v>
      </c>
      <c r="P4716" t="s">
        <v>242</v>
      </c>
      <c r="Q4716" t="s">
        <v>243</v>
      </c>
      <c r="R4716">
        <v>4412</v>
      </c>
    </row>
    <row r="4717" spans="1:18" x14ac:dyDescent="0.3">
      <c r="A4717" t="s">
        <v>4935</v>
      </c>
      <c r="B4717" s="1">
        <v>43741</v>
      </c>
      <c r="C4717" s="1">
        <v>43748</v>
      </c>
      <c r="D4717">
        <v>5</v>
      </c>
      <c r="E4717" t="s">
        <v>19</v>
      </c>
      <c r="F4717" t="s">
        <v>3246</v>
      </c>
      <c r="G4717" t="s">
        <v>1670</v>
      </c>
      <c r="H4717">
        <v>15</v>
      </c>
      <c r="I4717">
        <v>5</v>
      </c>
      <c r="J4717">
        <v>5</v>
      </c>
      <c r="K4717">
        <v>207.7</v>
      </c>
      <c r="L4717">
        <v>95.542000000000002</v>
      </c>
      <c r="M4717">
        <v>1038.5</v>
      </c>
      <c r="N4717" t="s">
        <v>52</v>
      </c>
      <c r="O4717" t="s">
        <v>699</v>
      </c>
      <c r="P4717" t="s">
        <v>366</v>
      </c>
      <c r="Q4717" t="s">
        <v>367</v>
      </c>
      <c r="R4717">
        <v>4120</v>
      </c>
    </row>
    <row r="4718" spans="1:18" x14ac:dyDescent="0.3">
      <c r="A4718" t="s">
        <v>4936</v>
      </c>
      <c r="B4718" s="1">
        <v>43742</v>
      </c>
      <c r="C4718" s="1">
        <v>43760</v>
      </c>
      <c r="D4718">
        <v>50</v>
      </c>
      <c r="E4718" t="s">
        <v>19</v>
      </c>
      <c r="F4718" t="s">
        <v>3246</v>
      </c>
      <c r="G4718" t="s">
        <v>1670</v>
      </c>
      <c r="H4718">
        <v>100</v>
      </c>
      <c r="I4718">
        <v>7</v>
      </c>
      <c r="J4718">
        <v>6</v>
      </c>
      <c r="K4718">
        <v>1876</v>
      </c>
      <c r="L4718">
        <v>1256.92</v>
      </c>
      <c r="M4718">
        <v>11256</v>
      </c>
      <c r="N4718" t="s">
        <v>67</v>
      </c>
      <c r="O4718" t="s">
        <v>23</v>
      </c>
      <c r="P4718" t="s">
        <v>159</v>
      </c>
      <c r="Q4718" t="s">
        <v>160</v>
      </c>
      <c r="R4718">
        <v>627</v>
      </c>
    </row>
    <row r="4719" spans="1:18" x14ac:dyDescent="0.3">
      <c r="A4719" t="s">
        <v>4937</v>
      </c>
      <c r="B4719" s="1">
        <v>43743</v>
      </c>
      <c r="C4719" s="1">
        <v>43757</v>
      </c>
      <c r="D4719">
        <v>1</v>
      </c>
      <c r="E4719" t="s">
        <v>19</v>
      </c>
      <c r="F4719" t="s">
        <v>3246</v>
      </c>
      <c r="G4719" t="s">
        <v>1670</v>
      </c>
      <c r="H4719">
        <v>63</v>
      </c>
      <c r="I4719">
        <v>11</v>
      </c>
      <c r="J4719">
        <v>9</v>
      </c>
      <c r="K4719">
        <v>6050.1</v>
      </c>
      <c r="L4719">
        <v>3025.05</v>
      </c>
      <c r="M4719">
        <v>54450.9</v>
      </c>
      <c r="N4719" t="s">
        <v>120</v>
      </c>
      <c r="O4719" t="s">
        <v>593</v>
      </c>
      <c r="P4719" t="s">
        <v>319</v>
      </c>
      <c r="Q4719" t="s">
        <v>160</v>
      </c>
      <c r="R4719">
        <v>626</v>
      </c>
    </row>
    <row r="4720" spans="1:18" x14ac:dyDescent="0.3">
      <c r="A4720" t="s">
        <v>4938</v>
      </c>
      <c r="B4720" s="1">
        <v>43745</v>
      </c>
      <c r="C4720" s="1">
        <v>43748</v>
      </c>
      <c r="D4720">
        <v>2</v>
      </c>
      <c r="E4720" t="s">
        <v>19</v>
      </c>
      <c r="F4720" t="s">
        <v>3246</v>
      </c>
      <c r="G4720" t="s">
        <v>1670</v>
      </c>
      <c r="H4720">
        <v>51</v>
      </c>
      <c r="I4720">
        <v>5</v>
      </c>
      <c r="J4720">
        <v>6</v>
      </c>
      <c r="K4720">
        <v>1058.5999999999999</v>
      </c>
      <c r="L4720">
        <v>772.77800000000002</v>
      </c>
      <c r="M4720">
        <v>6351.6</v>
      </c>
      <c r="N4720" t="s">
        <v>202</v>
      </c>
      <c r="O4720" t="s">
        <v>699</v>
      </c>
      <c r="P4720" t="s">
        <v>32</v>
      </c>
      <c r="Q4720" t="s">
        <v>33</v>
      </c>
      <c r="R4720">
        <v>2012</v>
      </c>
    </row>
    <row r="4721" spans="1:18" x14ac:dyDescent="0.3">
      <c r="A4721" t="s">
        <v>4939</v>
      </c>
      <c r="B4721" s="1">
        <v>43745</v>
      </c>
      <c r="C4721" s="1">
        <v>43761</v>
      </c>
      <c r="D4721">
        <v>29</v>
      </c>
      <c r="E4721" t="s">
        <v>19</v>
      </c>
      <c r="F4721" t="s">
        <v>3246</v>
      </c>
      <c r="G4721" t="s">
        <v>1670</v>
      </c>
      <c r="H4721">
        <v>1</v>
      </c>
      <c r="I4721">
        <v>13</v>
      </c>
      <c r="J4721">
        <v>11</v>
      </c>
      <c r="K4721">
        <v>254.6</v>
      </c>
      <c r="L4721">
        <v>206.226</v>
      </c>
      <c r="M4721">
        <v>2800.6</v>
      </c>
      <c r="N4721" t="s">
        <v>63</v>
      </c>
      <c r="O4721" t="s">
        <v>779</v>
      </c>
      <c r="P4721" t="s">
        <v>147</v>
      </c>
      <c r="Q4721" t="s">
        <v>74</v>
      </c>
      <c r="R4721">
        <v>1011</v>
      </c>
    </row>
    <row r="4722" spans="1:18" x14ac:dyDescent="0.3">
      <c r="A4722" t="s">
        <v>4940</v>
      </c>
      <c r="B4722" s="1">
        <v>43745</v>
      </c>
      <c r="C4722" s="1">
        <v>43748</v>
      </c>
      <c r="D4722">
        <v>47</v>
      </c>
      <c r="E4722" t="s">
        <v>19</v>
      </c>
      <c r="F4722" t="s">
        <v>3246</v>
      </c>
      <c r="G4722" t="s">
        <v>1670</v>
      </c>
      <c r="H4722">
        <v>44</v>
      </c>
      <c r="I4722">
        <v>13</v>
      </c>
      <c r="J4722">
        <v>5</v>
      </c>
      <c r="K4722">
        <v>3517.5</v>
      </c>
      <c r="L4722">
        <v>2778.8249999999998</v>
      </c>
      <c r="M4722">
        <v>17587.5</v>
      </c>
      <c r="N4722" t="s">
        <v>218</v>
      </c>
      <c r="O4722" t="s">
        <v>779</v>
      </c>
      <c r="P4722" t="s">
        <v>345</v>
      </c>
      <c r="Q4722" t="s">
        <v>139</v>
      </c>
      <c r="R4722">
        <v>4930</v>
      </c>
    </row>
    <row r="4723" spans="1:18" x14ac:dyDescent="0.3">
      <c r="A4723" t="s">
        <v>4941</v>
      </c>
      <c r="B4723" s="1">
        <v>43746</v>
      </c>
      <c r="C4723" s="1">
        <v>43749</v>
      </c>
      <c r="D4723">
        <v>19</v>
      </c>
      <c r="E4723" t="s">
        <v>19</v>
      </c>
      <c r="F4723" t="s">
        <v>3246</v>
      </c>
      <c r="G4723" t="s">
        <v>1670</v>
      </c>
      <c r="H4723">
        <v>77</v>
      </c>
      <c r="I4723">
        <v>2</v>
      </c>
      <c r="J4723">
        <v>11</v>
      </c>
      <c r="K4723">
        <v>1728.6</v>
      </c>
      <c r="L4723">
        <v>1175.4480000000001</v>
      </c>
      <c r="M4723">
        <v>19014.599999999999</v>
      </c>
      <c r="N4723" t="s">
        <v>103</v>
      </c>
      <c r="O4723" t="s">
        <v>334</v>
      </c>
      <c r="P4723" t="s">
        <v>24</v>
      </c>
      <c r="Q4723" t="s">
        <v>25</v>
      </c>
      <c r="R4723">
        <v>8022</v>
      </c>
    </row>
    <row r="4724" spans="1:18" x14ac:dyDescent="0.3">
      <c r="A4724" t="s">
        <v>4942</v>
      </c>
      <c r="B4724" s="1">
        <v>43747</v>
      </c>
      <c r="C4724" s="1">
        <v>43763</v>
      </c>
      <c r="D4724">
        <v>9</v>
      </c>
      <c r="E4724" t="s">
        <v>19</v>
      </c>
      <c r="F4724" t="s">
        <v>3246</v>
      </c>
      <c r="G4724" t="s">
        <v>1670</v>
      </c>
      <c r="H4724">
        <v>68</v>
      </c>
      <c r="I4724">
        <v>13</v>
      </c>
      <c r="J4724">
        <v>8</v>
      </c>
      <c r="K4724">
        <v>2512.5</v>
      </c>
      <c r="L4724">
        <v>2060.25</v>
      </c>
      <c r="M4724">
        <v>20100</v>
      </c>
      <c r="N4724" t="s">
        <v>311</v>
      </c>
      <c r="O4724" t="s">
        <v>779</v>
      </c>
      <c r="P4724" t="s">
        <v>97</v>
      </c>
      <c r="Q4724" t="s">
        <v>58</v>
      </c>
      <c r="R4724">
        <v>3210</v>
      </c>
    </row>
    <row r="4725" spans="1:18" x14ac:dyDescent="0.3">
      <c r="A4725" t="s">
        <v>4943</v>
      </c>
      <c r="B4725" s="1">
        <v>43748</v>
      </c>
      <c r="C4725" s="1">
        <v>43765</v>
      </c>
      <c r="D4725">
        <v>28</v>
      </c>
      <c r="E4725" t="s">
        <v>19</v>
      </c>
      <c r="F4725" t="s">
        <v>3246</v>
      </c>
      <c r="G4725" t="s">
        <v>1670</v>
      </c>
      <c r="H4725">
        <v>84</v>
      </c>
      <c r="I4725">
        <v>7</v>
      </c>
      <c r="J4725">
        <v>7</v>
      </c>
      <c r="K4725">
        <v>891.1</v>
      </c>
      <c r="L4725">
        <v>427.72800000000001</v>
      </c>
      <c r="M4725">
        <v>6237.7</v>
      </c>
      <c r="N4725" t="s">
        <v>109</v>
      </c>
      <c r="O4725" t="s">
        <v>23</v>
      </c>
      <c r="P4725" t="s">
        <v>121</v>
      </c>
      <c r="Q4725" t="s">
        <v>33</v>
      </c>
      <c r="R4725">
        <v>2016</v>
      </c>
    </row>
    <row r="4726" spans="1:18" x14ac:dyDescent="0.3">
      <c r="A4726" t="s">
        <v>4944</v>
      </c>
      <c r="B4726" s="1">
        <v>43748</v>
      </c>
      <c r="C4726" s="1">
        <v>43765</v>
      </c>
      <c r="D4726">
        <v>32</v>
      </c>
      <c r="E4726" t="s">
        <v>19</v>
      </c>
      <c r="F4726" t="s">
        <v>3246</v>
      </c>
      <c r="G4726" t="s">
        <v>1670</v>
      </c>
      <c r="H4726">
        <v>77</v>
      </c>
      <c r="I4726">
        <v>5</v>
      </c>
      <c r="J4726">
        <v>10</v>
      </c>
      <c r="K4726">
        <v>1212.7</v>
      </c>
      <c r="L4726">
        <v>582.096</v>
      </c>
      <c r="M4726">
        <v>12127</v>
      </c>
      <c r="N4726" t="s">
        <v>280</v>
      </c>
      <c r="O4726" t="s">
        <v>699</v>
      </c>
      <c r="P4726" t="s">
        <v>24</v>
      </c>
      <c r="Q4726" t="s">
        <v>25</v>
      </c>
      <c r="R4726">
        <v>8022</v>
      </c>
    </row>
    <row r="4727" spans="1:18" x14ac:dyDescent="0.3">
      <c r="A4727" t="s">
        <v>4945</v>
      </c>
      <c r="B4727" s="1">
        <v>43749</v>
      </c>
      <c r="C4727" s="1">
        <v>43758</v>
      </c>
      <c r="D4727">
        <v>26</v>
      </c>
      <c r="E4727" t="s">
        <v>19</v>
      </c>
      <c r="F4727" t="s">
        <v>3246</v>
      </c>
      <c r="G4727" t="s">
        <v>1670</v>
      </c>
      <c r="H4727">
        <v>74</v>
      </c>
      <c r="I4727">
        <v>4</v>
      </c>
      <c r="J4727">
        <v>9</v>
      </c>
      <c r="K4727">
        <v>3879.3</v>
      </c>
      <c r="L4727">
        <v>3219.819</v>
      </c>
      <c r="M4727">
        <v>34913.699999999997</v>
      </c>
      <c r="N4727" t="s">
        <v>162</v>
      </c>
      <c r="O4727" t="s">
        <v>812</v>
      </c>
      <c r="P4727" t="s">
        <v>87</v>
      </c>
      <c r="Q4727" t="s">
        <v>25</v>
      </c>
      <c r="R4727">
        <v>8023</v>
      </c>
    </row>
    <row r="4728" spans="1:18" x14ac:dyDescent="0.3">
      <c r="A4728" t="s">
        <v>4946</v>
      </c>
      <c r="B4728" s="1">
        <v>43749</v>
      </c>
      <c r="C4728" s="1">
        <v>43762</v>
      </c>
      <c r="D4728">
        <v>26</v>
      </c>
      <c r="E4728" t="s">
        <v>19</v>
      </c>
      <c r="F4728" t="s">
        <v>3246</v>
      </c>
      <c r="G4728" t="s">
        <v>1670</v>
      </c>
      <c r="H4728">
        <v>44</v>
      </c>
      <c r="I4728">
        <v>2</v>
      </c>
      <c r="J4728">
        <v>9</v>
      </c>
      <c r="K4728">
        <v>6472.2</v>
      </c>
      <c r="L4728">
        <v>5371.9260000000004</v>
      </c>
      <c r="M4728">
        <v>58249.8</v>
      </c>
      <c r="N4728" t="s">
        <v>162</v>
      </c>
      <c r="O4728" t="s">
        <v>334</v>
      </c>
      <c r="P4728" t="s">
        <v>345</v>
      </c>
      <c r="Q4728" t="s">
        <v>139</v>
      </c>
      <c r="R4728">
        <v>4930</v>
      </c>
    </row>
    <row r="4729" spans="1:18" x14ac:dyDescent="0.3">
      <c r="A4729" t="s">
        <v>4947</v>
      </c>
      <c r="B4729" s="1">
        <v>43751</v>
      </c>
      <c r="C4729" s="1">
        <v>43761</v>
      </c>
      <c r="D4729">
        <v>3</v>
      </c>
      <c r="E4729" t="s">
        <v>19</v>
      </c>
      <c r="F4729" t="s">
        <v>3246</v>
      </c>
      <c r="G4729" t="s">
        <v>1670</v>
      </c>
      <c r="H4729">
        <v>64</v>
      </c>
      <c r="I4729">
        <v>2</v>
      </c>
      <c r="J4729">
        <v>8</v>
      </c>
      <c r="K4729">
        <v>6472.2</v>
      </c>
      <c r="L4729">
        <v>2977.212</v>
      </c>
      <c r="M4729">
        <v>51777.599999999999</v>
      </c>
      <c r="N4729" t="s">
        <v>257</v>
      </c>
      <c r="O4729" t="s">
        <v>334</v>
      </c>
      <c r="P4729" t="s">
        <v>28</v>
      </c>
      <c r="Q4729" t="s">
        <v>29</v>
      </c>
      <c r="R4729">
        <v>600</v>
      </c>
    </row>
    <row r="4730" spans="1:18" x14ac:dyDescent="0.3">
      <c r="A4730" t="s">
        <v>4948</v>
      </c>
      <c r="B4730" s="1">
        <v>43752</v>
      </c>
      <c r="C4730" s="1">
        <v>43758</v>
      </c>
      <c r="D4730">
        <v>20</v>
      </c>
      <c r="E4730" t="s">
        <v>19</v>
      </c>
      <c r="F4730" t="s">
        <v>3246</v>
      </c>
      <c r="G4730" t="s">
        <v>1670</v>
      </c>
      <c r="H4730">
        <v>47</v>
      </c>
      <c r="I4730">
        <v>4</v>
      </c>
      <c r="J4730">
        <v>6</v>
      </c>
      <c r="K4730">
        <v>1688.4</v>
      </c>
      <c r="L4730">
        <v>911.73599999999999</v>
      </c>
      <c r="M4730">
        <v>10130.4</v>
      </c>
      <c r="N4730" t="s">
        <v>22</v>
      </c>
      <c r="O4730" t="s">
        <v>812</v>
      </c>
      <c r="P4730" t="s">
        <v>289</v>
      </c>
      <c r="Q4730" t="s">
        <v>290</v>
      </c>
      <c r="R4730">
        <v>7630</v>
      </c>
    </row>
    <row r="4731" spans="1:18" x14ac:dyDescent="0.3">
      <c r="A4731" t="s">
        <v>4949</v>
      </c>
      <c r="B4731" s="1">
        <v>43753</v>
      </c>
      <c r="C4731" s="1">
        <v>43757</v>
      </c>
      <c r="D4731">
        <v>19</v>
      </c>
      <c r="E4731" t="s">
        <v>19</v>
      </c>
      <c r="F4731" t="s">
        <v>3246</v>
      </c>
      <c r="G4731" t="s">
        <v>1670</v>
      </c>
      <c r="H4731">
        <v>72</v>
      </c>
      <c r="I4731">
        <v>1</v>
      </c>
      <c r="J4731">
        <v>8</v>
      </c>
      <c r="K4731">
        <v>1078.7</v>
      </c>
      <c r="L4731">
        <v>679.58100000000002</v>
      </c>
      <c r="M4731">
        <v>8629.6</v>
      </c>
      <c r="N4731" t="s">
        <v>103</v>
      </c>
      <c r="O4731" t="s">
        <v>471</v>
      </c>
      <c r="P4731" t="s">
        <v>235</v>
      </c>
      <c r="Q4731" t="s">
        <v>58</v>
      </c>
      <c r="R4731">
        <v>3210</v>
      </c>
    </row>
    <row r="4732" spans="1:18" x14ac:dyDescent="0.3">
      <c r="A4732" t="s">
        <v>4950</v>
      </c>
      <c r="B4732" s="1">
        <v>43754</v>
      </c>
      <c r="C4732" s="1">
        <v>43770</v>
      </c>
      <c r="D4732">
        <v>19</v>
      </c>
      <c r="E4732" t="s">
        <v>19</v>
      </c>
      <c r="F4732" t="s">
        <v>3246</v>
      </c>
      <c r="G4732" t="s">
        <v>1670</v>
      </c>
      <c r="H4732">
        <v>69</v>
      </c>
      <c r="I4732">
        <v>2</v>
      </c>
      <c r="J4732">
        <v>6</v>
      </c>
      <c r="K4732">
        <v>174.2</v>
      </c>
      <c r="L4732">
        <v>146.328</v>
      </c>
      <c r="M4732">
        <v>1045.2</v>
      </c>
      <c r="N4732" t="s">
        <v>103</v>
      </c>
      <c r="O4732" t="s">
        <v>334</v>
      </c>
      <c r="P4732" t="s">
        <v>93</v>
      </c>
      <c r="Q4732" t="s">
        <v>94</v>
      </c>
      <c r="R4732">
        <v>7022</v>
      </c>
    </row>
    <row r="4733" spans="1:18" x14ac:dyDescent="0.3">
      <c r="A4733" t="s">
        <v>4951</v>
      </c>
      <c r="B4733" s="1">
        <v>43754</v>
      </c>
      <c r="C4733" s="1">
        <v>43762</v>
      </c>
      <c r="D4733">
        <v>21</v>
      </c>
      <c r="E4733" t="s">
        <v>19</v>
      </c>
      <c r="F4733" t="s">
        <v>3246</v>
      </c>
      <c r="G4733" t="s">
        <v>1670</v>
      </c>
      <c r="H4733">
        <v>47</v>
      </c>
      <c r="I4733">
        <v>5</v>
      </c>
      <c r="J4733">
        <v>12</v>
      </c>
      <c r="K4733">
        <v>3624.7</v>
      </c>
      <c r="L4733">
        <v>2646.0309999999999</v>
      </c>
      <c r="M4733">
        <v>43496.4</v>
      </c>
      <c r="N4733" t="s">
        <v>127</v>
      </c>
      <c r="O4733" t="s">
        <v>699</v>
      </c>
      <c r="P4733" t="s">
        <v>289</v>
      </c>
      <c r="Q4733" t="s">
        <v>290</v>
      </c>
      <c r="R4733">
        <v>7630</v>
      </c>
    </row>
    <row r="4734" spans="1:18" x14ac:dyDescent="0.3">
      <c r="A4734" t="s">
        <v>4952</v>
      </c>
      <c r="B4734" s="1">
        <v>43755</v>
      </c>
      <c r="C4734" s="1">
        <v>43758</v>
      </c>
      <c r="D4734">
        <v>41</v>
      </c>
      <c r="E4734" t="s">
        <v>19</v>
      </c>
      <c r="F4734" t="s">
        <v>3246</v>
      </c>
      <c r="G4734" t="s">
        <v>1670</v>
      </c>
      <c r="H4734">
        <v>60</v>
      </c>
      <c r="I4734">
        <v>7</v>
      </c>
      <c r="J4734">
        <v>5</v>
      </c>
      <c r="K4734">
        <v>268</v>
      </c>
      <c r="L4734">
        <v>179.56</v>
      </c>
      <c r="M4734">
        <v>1340</v>
      </c>
      <c r="N4734" t="s">
        <v>321</v>
      </c>
      <c r="O4734" t="s">
        <v>23</v>
      </c>
      <c r="P4734" t="s">
        <v>117</v>
      </c>
      <c r="Q4734" t="s">
        <v>118</v>
      </c>
      <c r="R4734">
        <v>112</v>
      </c>
    </row>
    <row r="4735" spans="1:18" x14ac:dyDescent="0.3">
      <c r="A4735" t="s">
        <v>4953</v>
      </c>
      <c r="B4735" s="1">
        <v>43756</v>
      </c>
      <c r="C4735" s="1">
        <v>43765</v>
      </c>
      <c r="D4735">
        <v>31</v>
      </c>
      <c r="E4735" t="s">
        <v>19</v>
      </c>
      <c r="F4735" t="s">
        <v>3246</v>
      </c>
      <c r="G4735" t="s">
        <v>1670</v>
      </c>
      <c r="H4735">
        <v>53</v>
      </c>
      <c r="I4735">
        <v>7</v>
      </c>
      <c r="J4735">
        <v>10</v>
      </c>
      <c r="K4735">
        <v>1896.1</v>
      </c>
      <c r="L4735">
        <v>1611.6849999999999</v>
      </c>
      <c r="M4735">
        <v>18961</v>
      </c>
      <c r="N4735" t="s">
        <v>149</v>
      </c>
      <c r="O4735" t="s">
        <v>23</v>
      </c>
      <c r="P4735" t="s">
        <v>215</v>
      </c>
      <c r="Q4735" t="s">
        <v>74</v>
      </c>
      <c r="R4735">
        <v>1042</v>
      </c>
    </row>
    <row r="4736" spans="1:18" x14ac:dyDescent="0.3">
      <c r="A4736" t="s">
        <v>4954</v>
      </c>
      <c r="B4736" s="1">
        <v>43757</v>
      </c>
      <c r="C4736" s="1">
        <v>43770</v>
      </c>
      <c r="D4736">
        <v>22</v>
      </c>
      <c r="E4736" t="s">
        <v>19</v>
      </c>
      <c r="F4736" t="s">
        <v>3246</v>
      </c>
      <c r="G4736" t="s">
        <v>1670</v>
      </c>
      <c r="H4736">
        <v>26</v>
      </c>
      <c r="I4736">
        <v>1</v>
      </c>
      <c r="J4736">
        <v>10</v>
      </c>
      <c r="K4736">
        <v>1025.0999999999999</v>
      </c>
      <c r="L4736">
        <v>533.05200000000002</v>
      </c>
      <c r="M4736">
        <v>10251</v>
      </c>
      <c r="N4736" t="s">
        <v>392</v>
      </c>
      <c r="O4736" t="s">
        <v>471</v>
      </c>
      <c r="P4736" t="s">
        <v>239</v>
      </c>
      <c r="Q4736" t="s">
        <v>240</v>
      </c>
      <c r="R4736">
        <v>210</v>
      </c>
    </row>
    <row r="4737" spans="1:18" x14ac:dyDescent="0.3">
      <c r="A4737" t="s">
        <v>4955</v>
      </c>
      <c r="B4737" s="1">
        <v>43757</v>
      </c>
      <c r="C4737" s="1">
        <v>43766</v>
      </c>
      <c r="D4737">
        <v>47</v>
      </c>
      <c r="E4737" t="s">
        <v>19</v>
      </c>
      <c r="F4737" t="s">
        <v>3246</v>
      </c>
      <c r="G4737" t="s">
        <v>1670</v>
      </c>
      <c r="H4737">
        <v>89</v>
      </c>
      <c r="I4737">
        <v>7</v>
      </c>
      <c r="J4737">
        <v>11</v>
      </c>
      <c r="K4737">
        <v>1219.4000000000001</v>
      </c>
      <c r="L4737">
        <v>841.38599999999997</v>
      </c>
      <c r="M4737">
        <v>13413.4</v>
      </c>
      <c r="N4737" t="s">
        <v>218</v>
      </c>
      <c r="O4737" t="s">
        <v>23</v>
      </c>
      <c r="P4737" t="s">
        <v>131</v>
      </c>
      <c r="Q4737" t="s">
        <v>74</v>
      </c>
      <c r="R4737">
        <v>1023</v>
      </c>
    </row>
    <row r="4738" spans="1:18" x14ac:dyDescent="0.3">
      <c r="A4738" t="s">
        <v>4956</v>
      </c>
      <c r="B4738" s="1">
        <v>43758</v>
      </c>
      <c r="C4738" s="1">
        <v>43770</v>
      </c>
      <c r="D4738">
        <v>18</v>
      </c>
      <c r="E4738" t="s">
        <v>19</v>
      </c>
      <c r="F4738" t="s">
        <v>3246</v>
      </c>
      <c r="G4738" t="s">
        <v>1670</v>
      </c>
      <c r="H4738">
        <v>5</v>
      </c>
      <c r="I4738">
        <v>11</v>
      </c>
      <c r="J4738">
        <v>8</v>
      </c>
      <c r="K4738">
        <v>3082</v>
      </c>
      <c r="L4738">
        <v>1849.2</v>
      </c>
      <c r="M4738">
        <v>24656</v>
      </c>
      <c r="N4738" t="s">
        <v>116</v>
      </c>
      <c r="O4738" t="s">
        <v>593</v>
      </c>
      <c r="P4738" t="s">
        <v>395</v>
      </c>
      <c r="Q4738" t="s">
        <v>25</v>
      </c>
      <c r="R4738">
        <v>8083</v>
      </c>
    </row>
    <row r="4739" spans="1:18" x14ac:dyDescent="0.3">
      <c r="A4739" t="s">
        <v>4957</v>
      </c>
      <c r="B4739" s="1">
        <v>43759</v>
      </c>
      <c r="C4739" s="1">
        <v>43775</v>
      </c>
      <c r="D4739">
        <v>12</v>
      </c>
      <c r="E4739" t="s">
        <v>19</v>
      </c>
      <c r="F4739" t="s">
        <v>3246</v>
      </c>
      <c r="G4739" t="s">
        <v>1670</v>
      </c>
      <c r="H4739">
        <v>57</v>
      </c>
      <c r="I4739">
        <v>2</v>
      </c>
      <c r="J4739">
        <v>6</v>
      </c>
      <c r="K4739">
        <v>2465.6</v>
      </c>
      <c r="L4739">
        <v>1602.64</v>
      </c>
      <c r="M4739">
        <v>14793.6</v>
      </c>
      <c r="N4739" t="s">
        <v>155</v>
      </c>
      <c r="O4739" t="s">
        <v>334</v>
      </c>
      <c r="P4739" t="s">
        <v>173</v>
      </c>
      <c r="Q4739" t="s">
        <v>174</v>
      </c>
      <c r="R4739">
        <v>3434</v>
      </c>
    </row>
    <row r="4740" spans="1:18" x14ac:dyDescent="0.3">
      <c r="A4740" t="s">
        <v>4958</v>
      </c>
      <c r="B4740" s="1">
        <v>43760</v>
      </c>
      <c r="C4740" s="1">
        <v>43764</v>
      </c>
      <c r="D4740">
        <v>43</v>
      </c>
      <c r="E4740" t="s">
        <v>19</v>
      </c>
      <c r="F4740" t="s">
        <v>3246</v>
      </c>
      <c r="G4740" t="s">
        <v>1670</v>
      </c>
      <c r="H4740">
        <v>47</v>
      </c>
      <c r="I4740">
        <v>13</v>
      </c>
      <c r="J4740">
        <v>5</v>
      </c>
      <c r="K4740">
        <v>234.5</v>
      </c>
      <c r="L4740">
        <v>173.53</v>
      </c>
      <c r="M4740">
        <v>1172.5</v>
      </c>
      <c r="N4740" t="s">
        <v>210</v>
      </c>
      <c r="O4740" t="s">
        <v>779</v>
      </c>
      <c r="P4740" t="s">
        <v>289</v>
      </c>
      <c r="Q4740" t="s">
        <v>290</v>
      </c>
      <c r="R4740">
        <v>7630</v>
      </c>
    </row>
    <row r="4741" spans="1:18" x14ac:dyDescent="0.3">
      <c r="A4741" t="s">
        <v>4959</v>
      </c>
      <c r="B4741" s="1">
        <v>43760</v>
      </c>
      <c r="C4741" s="1">
        <v>43767</v>
      </c>
      <c r="D4741">
        <v>37</v>
      </c>
      <c r="E4741" t="s">
        <v>19</v>
      </c>
      <c r="F4741" t="s">
        <v>3246</v>
      </c>
      <c r="G4741" t="s">
        <v>1670</v>
      </c>
      <c r="H4741">
        <v>35</v>
      </c>
      <c r="I4741">
        <v>1</v>
      </c>
      <c r="J4741">
        <v>7</v>
      </c>
      <c r="K4741">
        <v>3973.1</v>
      </c>
      <c r="L4741">
        <v>2622.2460000000001</v>
      </c>
      <c r="M4741">
        <v>27811.7</v>
      </c>
      <c r="N4741" t="s">
        <v>106</v>
      </c>
      <c r="O4741" t="s">
        <v>471</v>
      </c>
      <c r="P4741" t="s">
        <v>242</v>
      </c>
      <c r="Q4741" t="s">
        <v>243</v>
      </c>
      <c r="R4741">
        <v>4412</v>
      </c>
    </row>
    <row r="4742" spans="1:18" x14ac:dyDescent="0.3">
      <c r="A4742" t="s">
        <v>4960</v>
      </c>
      <c r="B4742" s="1">
        <v>43762</v>
      </c>
      <c r="C4742" s="1">
        <v>43771</v>
      </c>
      <c r="D4742">
        <v>10</v>
      </c>
      <c r="E4742" t="s">
        <v>19</v>
      </c>
      <c r="F4742" t="s">
        <v>3246</v>
      </c>
      <c r="G4742" t="s">
        <v>1670</v>
      </c>
      <c r="H4742">
        <v>6</v>
      </c>
      <c r="I4742">
        <v>11</v>
      </c>
      <c r="J4742">
        <v>9</v>
      </c>
      <c r="K4742">
        <v>1681.7</v>
      </c>
      <c r="L4742">
        <v>924.93499999999995</v>
      </c>
      <c r="M4742">
        <v>15135.3</v>
      </c>
      <c r="N4742" t="s">
        <v>56</v>
      </c>
      <c r="O4742" t="s">
        <v>593</v>
      </c>
      <c r="P4742" t="s">
        <v>110</v>
      </c>
      <c r="Q4742" t="s">
        <v>58</v>
      </c>
      <c r="R4742">
        <v>3216</v>
      </c>
    </row>
    <row r="4743" spans="1:18" x14ac:dyDescent="0.3">
      <c r="A4743" t="s">
        <v>4961</v>
      </c>
      <c r="B4743" s="1">
        <v>43762</v>
      </c>
      <c r="C4743" s="1">
        <v>43770</v>
      </c>
      <c r="D4743">
        <v>48</v>
      </c>
      <c r="E4743" t="s">
        <v>19</v>
      </c>
      <c r="F4743" t="s">
        <v>3246</v>
      </c>
      <c r="G4743" t="s">
        <v>1670</v>
      </c>
      <c r="H4743">
        <v>56</v>
      </c>
      <c r="I4743">
        <v>7</v>
      </c>
      <c r="J4743">
        <v>10</v>
      </c>
      <c r="K4743">
        <v>207.7</v>
      </c>
      <c r="L4743">
        <v>122.54300000000001</v>
      </c>
      <c r="M4743">
        <v>2077</v>
      </c>
      <c r="N4743" t="s">
        <v>261</v>
      </c>
      <c r="O4743" t="s">
        <v>23</v>
      </c>
      <c r="P4743" t="s">
        <v>77</v>
      </c>
      <c r="Q4743" t="s">
        <v>25</v>
      </c>
      <c r="R4743">
        <v>8024</v>
      </c>
    </row>
    <row r="4744" spans="1:18" x14ac:dyDescent="0.3">
      <c r="A4744" t="s">
        <v>4962</v>
      </c>
      <c r="B4744" s="1">
        <v>43763</v>
      </c>
      <c r="C4744" s="1">
        <v>43769</v>
      </c>
      <c r="D4744">
        <v>22</v>
      </c>
      <c r="E4744" t="s">
        <v>19</v>
      </c>
      <c r="F4744" t="s">
        <v>3246</v>
      </c>
      <c r="G4744" t="s">
        <v>1670</v>
      </c>
      <c r="H4744">
        <v>60</v>
      </c>
      <c r="I4744">
        <v>13</v>
      </c>
      <c r="J4744">
        <v>8</v>
      </c>
      <c r="K4744">
        <v>221.1</v>
      </c>
      <c r="L4744">
        <v>119.39400000000001</v>
      </c>
      <c r="M4744">
        <v>1768.8</v>
      </c>
      <c r="N4744" t="s">
        <v>392</v>
      </c>
      <c r="O4744" t="s">
        <v>779</v>
      </c>
      <c r="P4744" t="s">
        <v>117</v>
      </c>
      <c r="Q4744" t="s">
        <v>118</v>
      </c>
      <c r="R4744">
        <v>112</v>
      </c>
    </row>
    <row r="4745" spans="1:18" x14ac:dyDescent="0.3">
      <c r="A4745" t="s">
        <v>4963</v>
      </c>
      <c r="B4745" s="1">
        <v>43764</v>
      </c>
      <c r="C4745" s="1">
        <v>43772</v>
      </c>
      <c r="D4745">
        <v>20</v>
      </c>
      <c r="E4745" t="s">
        <v>19</v>
      </c>
      <c r="F4745" t="s">
        <v>3246</v>
      </c>
      <c r="G4745" t="s">
        <v>1670</v>
      </c>
      <c r="H4745">
        <v>65</v>
      </c>
      <c r="I4745">
        <v>4</v>
      </c>
      <c r="J4745">
        <v>6</v>
      </c>
      <c r="K4745">
        <v>864.3</v>
      </c>
      <c r="L4745">
        <v>449.43599999999998</v>
      </c>
      <c r="M4745">
        <v>5185.8</v>
      </c>
      <c r="N4745" t="s">
        <v>22</v>
      </c>
      <c r="O4745" t="s">
        <v>812</v>
      </c>
      <c r="P4745" t="s">
        <v>275</v>
      </c>
      <c r="Q4745" t="s">
        <v>275</v>
      </c>
      <c r="R4745">
        <v>7924</v>
      </c>
    </row>
    <row r="4746" spans="1:18" x14ac:dyDescent="0.3">
      <c r="A4746" t="s">
        <v>4964</v>
      </c>
      <c r="B4746" s="1">
        <v>43765</v>
      </c>
      <c r="C4746" s="1">
        <v>43769</v>
      </c>
      <c r="D4746">
        <v>1</v>
      </c>
      <c r="E4746" t="s">
        <v>19</v>
      </c>
      <c r="F4746" t="s">
        <v>3246</v>
      </c>
      <c r="G4746" t="s">
        <v>1670</v>
      </c>
      <c r="H4746">
        <v>70</v>
      </c>
      <c r="I4746">
        <v>11</v>
      </c>
      <c r="J4746">
        <v>12</v>
      </c>
      <c r="K4746">
        <v>2814</v>
      </c>
      <c r="L4746">
        <v>2166.7800000000002</v>
      </c>
      <c r="M4746">
        <v>33768</v>
      </c>
      <c r="N4746" t="s">
        <v>120</v>
      </c>
      <c r="O4746" t="s">
        <v>593</v>
      </c>
      <c r="P4746" t="s">
        <v>50</v>
      </c>
      <c r="Q4746" t="s">
        <v>29</v>
      </c>
      <c r="R4746">
        <v>604</v>
      </c>
    </row>
    <row r="4747" spans="1:18" x14ac:dyDescent="0.3">
      <c r="A4747" t="s">
        <v>4965</v>
      </c>
      <c r="B4747" s="1">
        <v>43765</v>
      </c>
      <c r="C4747" s="1">
        <v>43769</v>
      </c>
      <c r="D4747">
        <v>8</v>
      </c>
      <c r="E4747" t="s">
        <v>19</v>
      </c>
      <c r="F4747" t="s">
        <v>3246</v>
      </c>
      <c r="G4747" t="s">
        <v>1670</v>
      </c>
      <c r="H4747">
        <v>71</v>
      </c>
      <c r="I4747">
        <v>2</v>
      </c>
      <c r="J4747">
        <v>5</v>
      </c>
      <c r="K4747">
        <v>1788.9</v>
      </c>
      <c r="L4747">
        <v>983.89499999999998</v>
      </c>
      <c r="M4747">
        <v>8944.5</v>
      </c>
      <c r="N4747" t="s">
        <v>99</v>
      </c>
      <c r="O4747" t="s">
        <v>334</v>
      </c>
      <c r="P4747" t="s">
        <v>190</v>
      </c>
      <c r="Q4747" t="s">
        <v>191</v>
      </c>
      <c r="R4747">
        <v>9305</v>
      </c>
    </row>
    <row r="4748" spans="1:18" x14ac:dyDescent="0.3">
      <c r="A4748" t="s">
        <v>4966</v>
      </c>
      <c r="B4748" s="1">
        <v>43766</v>
      </c>
      <c r="C4748" s="1">
        <v>43777</v>
      </c>
      <c r="D4748">
        <v>31</v>
      </c>
      <c r="E4748" t="s">
        <v>19</v>
      </c>
      <c r="F4748" t="s">
        <v>3246</v>
      </c>
      <c r="G4748" t="s">
        <v>1670</v>
      </c>
      <c r="H4748">
        <v>20</v>
      </c>
      <c r="I4748">
        <v>7</v>
      </c>
      <c r="J4748">
        <v>8</v>
      </c>
      <c r="K4748">
        <v>3953</v>
      </c>
      <c r="L4748">
        <v>2529.92</v>
      </c>
      <c r="M4748">
        <v>31624</v>
      </c>
      <c r="N4748" t="s">
        <v>149</v>
      </c>
      <c r="O4748" t="s">
        <v>23</v>
      </c>
      <c r="P4748" t="s">
        <v>39</v>
      </c>
      <c r="Q4748" t="s">
        <v>40</v>
      </c>
      <c r="R4748">
        <v>4110</v>
      </c>
    </row>
    <row r="4749" spans="1:18" x14ac:dyDescent="0.3">
      <c r="A4749" t="s">
        <v>4967</v>
      </c>
      <c r="B4749" s="1">
        <v>43767</v>
      </c>
      <c r="C4749" s="1">
        <v>43773</v>
      </c>
      <c r="D4749">
        <v>15</v>
      </c>
      <c r="E4749" t="s">
        <v>19</v>
      </c>
      <c r="F4749" t="s">
        <v>3246</v>
      </c>
      <c r="G4749" t="s">
        <v>1670</v>
      </c>
      <c r="H4749">
        <v>50</v>
      </c>
      <c r="I4749">
        <v>3</v>
      </c>
      <c r="J4749">
        <v>12</v>
      </c>
      <c r="K4749">
        <v>167.5</v>
      </c>
      <c r="L4749">
        <v>113.9</v>
      </c>
      <c r="M4749">
        <v>2010</v>
      </c>
      <c r="N4749" t="s">
        <v>342</v>
      </c>
      <c r="O4749" t="s">
        <v>800</v>
      </c>
      <c r="P4749" t="s">
        <v>227</v>
      </c>
      <c r="Q4749" t="s">
        <v>33</v>
      </c>
      <c r="R4749">
        <v>2024</v>
      </c>
    </row>
    <row r="4750" spans="1:18" x14ac:dyDescent="0.3">
      <c r="A4750" t="s">
        <v>4968</v>
      </c>
      <c r="B4750" s="1">
        <v>43767</v>
      </c>
      <c r="C4750" s="1">
        <v>43782</v>
      </c>
      <c r="D4750">
        <v>11</v>
      </c>
      <c r="E4750" t="s">
        <v>19</v>
      </c>
      <c r="F4750" t="s">
        <v>3246</v>
      </c>
      <c r="G4750" t="s">
        <v>1670</v>
      </c>
      <c r="H4750">
        <v>17</v>
      </c>
      <c r="I4750">
        <v>1</v>
      </c>
      <c r="J4750">
        <v>5</v>
      </c>
      <c r="K4750">
        <v>2539.3000000000002</v>
      </c>
      <c r="L4750">
        <v>1828.296</v>
      </c>
      <c r="M4750">
        <v>12696.5</v>
      </c>
      <c r="N4750" t="s">
        <v>76</v>
      </c>
      <c r="O4750" t="s">
        <v>471</v>
      </c>
      <c r="P4750" t="s">
        <v>199</v>
      </c>
      <c r="Q4750" t="s">
        <v>200</v>
      </c>
      <c r="R4750">
        <v>9522</v>
      </c>
    </row>
    <row r="4751" spans="1:18" x14ac:dyDescent="0.3">
      <c r="A4751" t="s">
        <v>4969</v>
      </c>
      <c r="B4751" s="1">
        <v>43768</v>
      </c>
      <c r="C4751" s="1">
        <v>43779</v>
      </c>
      <c r="D4751">
        <v>6</v>
      </c>
      <c r="E4751" t="s">
        <v>19</v>
      </c>
      <c r="F4751" t="s">
        <v>3246</v>
      </c>
      <c r="G4751" t="s">
        <v>1670</v>
      </c>
      <c r="H4751">
        <v>2</v>
      </c>
      <c r="I4751">
        <v>1</v>
      </c>
      <c r="J4751">
        <v>9</v>
      </c>
      <c r="K4751">
        <v>174.2</v>
      </c>
      <c r="L4751">
        <v>125.42400000000001</v>
      </c>
      <c r="M4751">
        <v>1567.8</v>
      </c>
      <c r="N4751" t="s">
        <v>31</v>
      </c>
      <c r="O4751" t="s">
        <v>471</v>
      </c>
      <c r="P4751" t="s">
        <v>79</v>
      </c>
      <c r="Q4751" t="s">
        <v>80</v>
      </c>
      <c r="R4751">
        <v>9630</v>
      </c>
    </row>
    <row r="4752" spans="1:18" x14ac:dyDescent="0.3">
      <c r="A4752" t="s">
        <v>4970</v>
      </c>
      <c r="B4752" s="1">
        <v>43770</v>
      </c>
      <c r="C4752" s="1">
        <v>43773</v>
      </c>
      <c r="D4752">
        <v>4</v>
      </c>
      <c r="E4752" t="s">
        <v>19</v>
      </c>
      <c r="F4752" t="s">
        <v>3246</v>
      </c>
      <c r="G4752" t="s">
        <v>1670</v>
      </c>
      <c r="H4752">
        <v>10</v>
      </c>
      <c r="I4752">
        <v>13</v>
      </c>
      <c r="J4752">
        <v>10</v>
      </c>
      <c r="K4752">
        <v>2010</v>
      </c>
      <c r="L4752">
        <v>924.6</v>
      </c>
      <c r="M4752">
        <v>20100</v>
      </c>
      <c r="N4752" t="s">
        <v>482</v>
      </c>
      <c r="O4752" t="s">
        <v>779</v>
      </c>
      <c r="P4752" t="s">
        <v>266</v>
      </c>
      <c r="Q4752" t="s">
        <v>71</v>
      </c>
      <c r="R4752">
        <v>3620</v>
      </c>
    </row>
    <row r="4753" spans="1:18" x14ac:dyDescent="0.3">
      <c r="A4753" t="s">
        <v>4971</v>
      </c>
      <c r="B4753" s="1">
        <v>43771</v>
      </c>
      <c r="C4753" s="1">
        <v>43786</v>
      </c>
      <c r="D4753">
        <v>40</v>
      </c>
      <c r="E4753" t="s">
        <v>19</v>
      </c>
      <c r="F4753" t="s">
        <v>3246</v>
      </c>
      <c r="G4753" t="s">
        <v>1670</v>
      </c>
      <c r="H4753">
        <v>74</v>
      </c>
      <c r="I4753">
        <v>13</v>
      </c>
      <c r="J4753">
        <v>6</v>
      </c>
      <c r="K4753">
        <v>2653.2</v>
      </c>
      <c r="L4753">
        <v>2016.432</v>
      </c>
      <c r="M4753">
        <v>15919.2</v>
      </c>
      <c r="N4753" t="s">
        <v>92</v>
      </c>
      <c r="O4753" t="s">
        <v>779</v>
      </c>
      <c r="P4753" t="s">
        <v>87</v>
      </c>
      <c r="Q4753" t="s">
        <v>25</v>
      </c>
      <c r="R4753">
        <v>8023</v>
      </c>
    </row>
    <row r="4754" spans="1:18" x14ac:dyDescent="0.3">
      <c r="A4754" t="s">
        <v>4972</v>
      </c>
      <c r="B4754" s="1">
        <v>43771</v>
      </c>
      <c r="C4754" s="1">
        <v>43775</v>
      </c>
      <c r="D4754">
        <v>15</v>
      </c>
      <c r="E4754" t="s">
        <v>19</v>
      </c>
      <c r="F4754" t="s">
        <v>3246</v>
      </c>
      <c r="G4754" t="s">
        <v>1670</v>
      </c>
      <c r="H4754">
        <v>34</v>
      </c>
      <c r="I4754">
        <v>2</v>
      </c>
      <c r="J4754">
        <v>5</v>
      </c>
      <c r="K4754">
        <v>1139</v>
      </c>
      <c r="L4754">
        <v>968.15</v>
      </c>
      <c r="M4754">
        <v>5695</v>
      </c>
      <c r="N4754" t="s">
        <v>342</v>
      </c>
      <c r="O4754" t="s">
        <v>334</v>
      </c>
      <c r="P4754" t="s">
        <v>73</v>
      </c>
      <c r="Q4754" t="s">
        <v>74</v>
      </c>
      <c r="R4754">
        <v>1021</v>
      </c>
    </row>
    <row r="4755" spans="1:18" x14ac:dyDescent="0.3">
      <c r="A4755" t="s">
        <v>4973</v>
      </c>
      <c r="B4755" s="1">
        <v>43772</v>
      </c>
      <c r="C4755" s="1">
        <v>43778</v>
      </c>
      <c r="D4755">
        <v>4</v>
      </c>
      <c r="E4755" t="s">
        <v>19</v>
      </c>
      <c r="F4755" t="s">
        <v>3246</v>
      </c>
      <c r="G4755" t="s">
        <v>1670</v>
      </c>
      <c r="H4755">
        <v>67</v>
      </c>
      <c r="I4755">
        <v>1</v>
      </c>
      <c r="J4755">
        <v>6</v>
      </c>
      <c r="K4755">
        <v>5688.3</v>
      </c>
      <c r="L4755">
        <v>4323.1080000000002</v>
      </c>
      <c r="M4755">
        <v>34129.800000000003</v>
      </c>
      <c r="N4755" t="s">
        <v>482</v>
      </c>
      <c r="O4755" t="s">
        <v>471</v>
      </c>
      <c r="P4755" t="s">
        <v>150</v>
      </c>
      <c r="Q4755" t="s">
        <v>151</v>
      </c>
      <c r="R4755">
        <v>3420</v>
      </c>
    </row>
    <row r="4756" spans="1:18" x14ac:dyDescent="0.3">
      <c r="A4756" t="s">
        <v>4974</v>
      </c>
      <c r="B4756" s="1">
        <v>43774</v>
      </c>
      <c r="C4756" s="1">
        <v>43783</v>
      </c>
      <c r="D4756">
        <v>17</v>
      </c>
      <c r="E4756" t="s">
        <v>19</v>
      </c>
      <c r="F4756" t="s">
        <v>3246</v>
      </c>
      <c r="G4756" t="s">
        <v>1670</v>
      </c>
      <c r="H4756">
        <v>54</v>
      </c>
      <c r="I4756">
        <v>5</v>
      </c>
      <c r="J4756">
        <v>5</v>
      </c>
      <c r="K4756">
        <v>1882.7</v>
      </c>
      <c r="L4756">
        <v>809.56100000000004</v>
      </c>
      <c r="M4756">
        <v>9413.5</v>
      </c>
      <c r="N4756" t="s">
        <v>270</v>
      </c>
      <c r="O4756" t="s">
        <v>699</v>
      </c>
      <c r="P4756" t="s">
        <v>24</v>
      </c>
      <c r="Q4756" t="s">
        <v>25</v>
      </c>
      <c r="R4756">
        <v>8022</v>
      </c>
    </row>
    <row r="4757" spans="1:18" x14ac:dyDescent="0.3">
      <c r="A4757" t="s">
        <v>4975</v>
      </c>
      <c r="B4757" s="1">
        <v>43774</v>
      </c>
      <c r="C4757" s="1">
        <v>43787</v>
      </c>
      <c r="D4757">
        <v>48</v>
      </c>
      <c r="E4757" t="s">
        <v>19</v>
      </c>
      <c r="F4757" t="s">
        <v>3246</v>
      </c>
      <c r="G4757" t="s">
        <v>1670</v>
      </c>
      <c r="H4757">
        <v>23</v>
      </c>
      <c r="I4757">
        <v>3</v>
      </c>
      <c r="J4757">
        <v>12</v>
      </c>
      <c r="K4757">
        <v>5875.9</v>
      </c>
      <c r="L4757">
        <v>2467.8780000000002</v>
      </c>
      <c r="M4757">
        <v>70510.8</v>
      </c>
      <c r="N4757" t="s">
        <v>261</v>
      </c>
      <c r="O4757" t="s">
        <v>800</v>
      </c>
      <c r="P4757" t="s">
        <v>90</v>
      </c>
      <c r="Q4757" t="s">
        <v>25</v>
      </c>
      <c r="R4757">
        <v>8051</v>
      </c>
    </row>
    <row r="4758" spans="1:18" x14ac:dyDescent="0.3">
      <c r="A4758" t="s">
        <v>4976</v>
      </c>
      <c r="B4758" s="1">
        <v>43774</v>
      </c>
      <c r="C4758" s="1">
        <v>43778</v>
      </c>
      <c r="D4758">
        <v>13</v>
      </c>
      <c r="E4758" t="s">
        <v>19</v>
      </c>
      <c r="F4758" t="s">
        <v>3246</v>
      </c>
      <c r="G4758" t="s">
        <v>1670</v>
      </c>
      <c r="H4758">
        <v>93</v>
      </c>
      <c r="I4758">
        <v>1</v>
      </c>
      <c r="J4758">
        <v>12</v>
      </c>
      <c r="K4758">
        <v>1078.7</v>
      </c>
      <c r="L4758">
        <v>625.64599999999996</v>
      </c>
      <c r="M4758">
        <v>12944.4</v>
      </c>
      <c r="N4758" t="s">
        <v>69</v>
      </c>
      <c r="O4758" t="s">
        <v>471</v>
      </c>
      <c r="P4758" t="s">
        <v>104</v>
      </c>
      <c r="Q4758" t="s">
        <v>40</v>
      </c>
      <c r="R4758">
        <v>4104</v>
      </c>
    </row>
    <row r="4759" spans="1:18" x14ac:dyDescent="0.3">
      <c r="A4759" t="s">
        <v>4977</v>
      </c>
      <c r="B4759" s="1">
        <v>43774</v>
      </c>
      <c r="C4759" s="1">
        <v>43789</v>
      </c>
      <c r="D4759">
        <v>48</v>
      </c>
      <c r="E4759" t="s">
        <v>19</v>
      </c>
      <c r="F4759" t="s">
        <v>3246</v>
      </c>
      <c r="G4759" t="s">
        <v>1670</v>
      </c>
      <c r="H4759">
        <v>63</v>
      </c>
      <c r="I4759">
        <v>5</v>
      </c>
      <c r="J4759">
        <v>10</v>
      </c>
      <c r="K4759">
        <v>194.3</v>
      </c>
      <c r="L4759">
        <v>104.922</v>
      </c>
      <c r="M4759">
        <v>1943</v>
      </c>
      <c r="N4759" t="s">
        <v>261</v>
      </c>
      <c r="O4759" t="s">
        <v>699</v>
      </c>
      <c r="P4759" t="s">
        <v>319</v>
      </c>
      <c r="Q4759" t="s">
        <v>160</v>
      </c>
      <c r="R4759">
        <v>626</v>
      </c>
    </row>
    <row r="4760" spans="1:18" x14ac:dyDescent="0.3">
      <c r="A4760" t="s">
        <v>4978</v>
      </c>
      <c r="B4760" s="1">
        <v>43776</v>
      </c>
      <c r="C4760" s="1">
        <v>43786</v>
      </c>
      <c r="D4760">
        <v>17</v>
      </c>
      <c r="E4760" t="s">
        <v>19</v>
      </c>
      <c r="F4760" t="s">
        <v>3246</v>
      </c>
      <c r="G4760" t="s">
        <v>1670</v>
      </c>
      <c r="H4760">
        <v>66</v>
      </c>
      <c r="I4760">
        <v>7</v>
      </c>
      <c r="J4760">
        <v>12</v>
      </c>
      <c r="K4760">
        <v>2465.6</v>
      </c>
      <c r="L4760">
        <v>1430.048</v>
      </c>
      <c r="M4760">
        <v>29587.200000000001</v>
      </c>
      <c r="N4760" t="s">
        <v>270</v>
      </c>
      <c r="O4760" t="s">
        <v>23</v>
      </c>
      <c r="P4760" t="s">
        <v>167</v>
      </c>
      <c r="Q4760" t="s">
        <v>129</v>
      </c>
      <c r="R4760">
        <v>9012</v>
      </c>
    </row>
    <row r="4761" spans="1:18" x14ac:dyDescent="0.3">
      <c r="A4761" t="s">
        <v>4979</v>
      </c>
      <c r="B4761" s="1">
        <v>43776</v>
      </c>
      <c r="C4761" s="1">
        <v>43787</v>
      </c>
      <c r="D4761">
        <v>30</v>
      </c>
      <c r="E4761" t="s">
        <v>19</v>
      </c>
      <c r="F4761" t="s">
        <v>3246</v>
      </c>
      <c r="G4761" t="s">
        <v>1670</v>
      </c>
      <c r="H4761">
        <v>53</v>
      </c>
      <c r="I4761">
        <v>5</v>
      </c>
      <c r="J4761">
        <v>6</v>
      </c>
      <c r="K4761">
        <v>1788.9</v>
      </c>
      <c r="L4761">
        <v>1127.0070000000001</v>
      </c>
      <c r="M4761">
        <v>10733.4</v>
      </c>
      <c r="N4761" t="s">
        <v>112</v>
      </c>
      <c r="O4761" t="s">
        <v>699</v>
      </c>
      <c r="P4761" t="s">
        <v>215</v>
      </c>
      <c r="Q4761" t="s">
        <v>74</v>
      </c>
      <c r="R4761">
        <v>1042</v>
      </c>
    </row>
    <row r="4762" spans="1:18" x14ac:dyDescent="0.3">
      <c r="A4762" t="s">
        <v>4980</v>
      </c>
      <c r="B4762" s="1">
        <v>43778</v>
      </c>
      <c r="C4762" s="1">
        <v>43793</v>
      </c>
      <c r="D4762">
        <v>19</v>
      </c>
      <c r="E4762" t="s">
        <v>19</v>
      </c>
      <c r="F4762" t="s">
        <v>3246</v>
      </c>
      <c r="G4762" t="s">
        <v>1670</v>
      </c>
      <c r="H4762">
        <v>88</v>
      </c>
      <c r="I4762">
        <v>7</v>
      </c>
      <c r="J4762">
        <v>12</v>
      </c>
      <c r="K4762">
        <v>1715.2</v>
      </c>
      <c r="L4762">
        <v>1337.856</v>
      </c>
      <c r="M4762">
        <v>20582.400000000001</v>
      </c>
      <c r="N4762" t="s">
        <v>103</v>
      </c>
      <c r="O4762" t="s">
        <v>23</v>
      </c>
      <c r="P4762" t="s">
        <v>577</v>
      </c>
      <c r="Q4762" t="s">
        <v>36</v>
      </c>
      <c r="R4762">
        <v>3334</v>
      </c>
    </row>
    <row r="4763" spans="1:18" x14ac:dyDescent="0.3">
      <c r="A4763" t="s">
        <v>4981</v>
      </c>
      <c r="B4763" s="1">
        <v>43779</v>
      </c>
      <c r="C4763" s="1">
        <v>43786</v>
      </c>
      <c r="D4763">
        <v>14</v>
      </c>
      <c r="E4763" t="s">
        <v>19</v>
      </c>
      <c r="F4763" t="s">
        <v>3246</v>
      </c>
      <c r="G4763" t="s">
        <v>1670</v>
      </c>
      <c r="H4763">
        <v>4</v>
      </c>
      <c r="I4763">
        <v>9</v>
      </c>
      <c r="J4763">
        <v>10</v>
      </c>
      <c r="K4763">
        <v>3497.4</v>
      </c>
      <c r="L4763">
        <v>1398.96</v>
      </c>
      <c r="M4763">
        <v>34974</v>
      </c>
      <c r="N4763" t="s">
        <v>38</v>
      </c>
      <c r="O4763" t="s">
        <v>795</v>
      </c>
      <c r="P4763" t="s">
        <v>104</v>
      </c>
      <c r="Q4763" t="s">
        <v>40</v>
      </c>
      <c r="R4763">
        <v>4104</v>
      </c>
    </row>
    <row r="4764" spans="1:18" x14ac:dyDescent="0.3">
      <c r="A4764" t="s">
        <v>4982</v>
      </c>
      <c r="B4764" s="1">
        <v>43779</v>
      </c>
      <c r="C4764" s="1">
        <v>43793</v>
      </c>
      <c r="D4764">
        <v>45</v>
      </c>
      <c r="E4764" t="s">
        <v>19</v>
      </c>
      <c r="F4764" t="s">
        <v>3246</v>
      </c>
      <c r="G4764" t="s">
        <v>1670</v>
      </c>
      <c r="H4764">
        <v>18</v>
      </c>
      <c r="I4764">
        <v>2</v>
      </c>
      <c r="J4764">
        <v>5</v>
      </c>
      <c r="K4764">
        <v>227.8</v>
      </c>
      <c r="L4764">
        <v>186.79599999999999</v>
      </c>
      <c r="M4764">
        <v>1139</v>
      </c>
      <c r="N4764" t="s">
        <v>35</v>
      </c>
      <c r="O4764" t="s">
        <v>334</v>
      </c>
      <c r="P4764" t="s">
        <v>150</v>
      </c>
      <c r="Q4764" t="s">
        <v>151</v>
      </c>
      <c r="R4764">
        <v>3420</v>
      </c>
    </row>
    <row r="4765" spans="1:18" x14ac:dyDescent="0.3">
      <c r="A4765" t="s">
        <v>4983</v>
      </c>
      <c r="B4765" s="1">
        <v>43779</v>
      </c>
      <c r="C4765" s="1">
        <v>43794</v>
      </c>
      <c r="D4765">
        <v>39</v>
      </c>
      <c r="E4765" t="s">
        <v>19</v>
      </c>
      <c r="F4765" t="s">
        <v>3246</v>
      </c>
      <c r="G4765" t="s">
        <v>1670</v>
      </c>
      <c r="H4765">
        <v>6</v>
      </c>
      <c r="I4765">
        <v>7</v>
      </c>
      <c r="J4765">
        <v>11</v>
      </c>
      <c r="K4765">
        <v>904.5</v>
      </c>
      <c r="L4765">
        <v>587.92499999999995</v>
      </c>
      <c r="M4765">
        <v>9949.5</v>
      </c>
      <c r="N4765" t="s">
        <v>141</v>
      </c>
      <c r="O4765" t="s">
        <v>23</v>
      </c>
      <c r="P4765" t="s">
        <v>110</v>
      </c>
      <c r="Q4765" t="s">
        <v>58</v>
      </c>
      <c r="R4765">
        <v>3216</v>
      </c>
    </row>
    <row r="4766" spans="1:18" x14ac:dyDescent="0.3">
      <c r="A4766" t="s">
        <v>4984</v>
      </c>
      <c r="B4766" s="1">
        <v>43782</v>
      </c>
      <c r="C4766" s="1">
        <v>43786</v>
      </c>
      <c r="D4766">
        <v>10</v>
      </c>
      <c r="E4766" t="s">
        <v>19</v>
      </c>
      <c r="F4766" t="s">
        <v>3246</v>
      </c>
      <c r="G4766" t="s">
        <v>1670</v>
      </c>
      <c r="H4766">
        <v>62</v>
      </c>
      <c r="I4766">
        <v>1</v>
      </c>
      <c r="J4766">
        <v>12</v>
      </c>
      <c r="K4766">
        <v>1788.9</v>
      </c>
      <c r="L4766">
        <v>948.11699999999996</v>
      </c>
      <c r="M4766">
        <v>21466.799999999999</v>
      </c>
      <c r="N4766" t="s">
        <v>56</v>
      </c>
      <c r="O4766" t="s">
        <v>471</v>
      </c>
      <c r="P4766" t="s">
        <v>64</v>
      </c>
      <c r="Q4766" t="s">
        <v>65</v>
      </c>
      <c r="R4766">
        <v>4730</v>
      </c>
    </row>
    <row r="4767" spans="1:18" x14ac:dyDescent="0.3">
      <c r="A4767" t="s">
        <v>4985</v>
      </c>
      <c r="B4767" s="1">
        <v>43782</v>
      </c>
      <c r="C4767" s="1">
        <v>43789</v>
      </c>
      <c r="D4767">
        <v>39</v>
      </c>
      <c r="E4767" t="s">
        <v>19</v>
      </c>
      <c r="F4767" t="s">
        <v>3246</v>
      </c>
      <c r="G4767" t="s">
        <v>1670</v>
      </c>
      <c r="H4767">
        <v>67</v>
      </c>
      <c r="I4767">
        <v>1</v>
      </c>
      <c r="J4767">
        <v>10</v>
      </c>
      <c r="K4767">
        <v>3839.1</v>
      </c>
      <c r="L4767">
        <v>2303.46</v>
      </c>
      <c r="M4767">
        <v>38391</v>
      </c>
      <c r="N4767" t="s">
        <v>141</v>
      </c>
      <c r="O4767" t="s">
        <v>471</v>
      </c>
      <c r="P4767" t="s">
        <v>150</v>
      </c>
      <c r="Q4767" t="s">
        <v>151</v>
      </c>
      <c r="R4767">
        <v>3420</v>
      </c>
    </row>
    <row r="4768" spans="1:18" x14ac:dyDescent="0.3">
      <c r="A4768" t="s">
        <v>4986</v>
      </c>
      <c r="B4768" s="1">
        <v>43783</v>
      </c>
      <c r="C4768" s="1">
        <v>43793</v>
      </c>
      <c r="D4768">
        <v>21</v>
      </c>
      <c r="E4768" t="s">
        <v>19</v>
      </c>
      <c r="F4768" t="s">
        <v>3246</v>
      </c>
      <c r="G4768" t="s">
        <v>1670</v>
      </c>
      <c r="H4768">
        <v>31</v>
      </c>
      <c r="I4768">
        <v>13</v>
      </c>
      <c r="J4768">
        <v>11</v>
      </c>
      <c r="K4768">
        <v>864.3</v>
      </c>
      <c r="L4768">
        <v>475.36500000000001</v>
      </c>
      <c r="M4768">
        <v>9507.2999999999993</v>
      </c>
      <c r="N4768" t="s">
        <v>127</v>
      </c>
      <c r="O4768" t="s">
        <v>779</v>
      </c>
      <c r="P4768" t="s">
        <v>187</v>
      </c>
      <c r="Q4768" t="s">
        <v>29</v>
      </c>
      <c r="R4768">
        <v>610</v>
      </c>
    </row>
    <row r="4769" spans="1:18" x14ac:dyDescent="0.3">
      <c r="A4769" t="s">
        <v>4987</v>
      </c>
      <c r="B4769" s="1">
        <v>43784</v>
      </c>
      <c r="C4769" s="1">
        <v>43796</v>
      </c>
      <c r="D4769">
        <v>19</v>
      </c>
      <c r="E4769" t="s">
        <v>19</v>
      </c>
      <c r="F4769" t="s">
        <v>3246</v>
      </c>
      <c r="G4769" t="s">
        <v>1670</v>
      </c>
      <c r="H4769">
        <v>50</v>
      </c>
      <c r="I4769">
        <v>7</v>
      </c>
      <c r="J4769">
        <v>9</v>
      </c>
      <c r="K4769">
        <v>6224.3</v>
      </c>
      <c r="L4769">
        <v>3112.15</v>
      </c>
      <c r="M4769">
        <v>56018.7</v>
      </c>
      <c r="N4769" t="s">
        <v>103</v>
      </c>
      <c r="O4769" t="s">
        <v>23</v>
      </c>
      <c r="P4769" t="s">
        <v>227</v>
      </c>
      <c r="Q4769" t="s">
        <v>33</v>
      </c>
      <c r="R4769">
        <v>2024</v>
      </c>
    </row>
    <row r="4770" spans="1:18" x14ac:dyDescent="0.3">
      <c r="A4770" t="s">
        <v>4988</v>
      </c>
      <c r="B4770" s="1">
        <v>43784</v>
      </c>
      <c r="C4770" s="1">
        <v>43797</v>
      </c>
      <c r="D4770">
        <v>23</v>
      </c>
      <c r="E4770" t="s">
        <v>19</v>
      </c>
      <c r="F4770" t="s">
        <v>3246</v>
      </c>
      <c r="G4770" t="s">
        <v>1670</v>
      </c>
      <c r="H4770">
        <v>77</v>
      </c>
      <c r="I4770">
        <v>7</v>
      </c>
      <c r="J4770">
        <v>11</v>
      </c>
      <c r="K4770">
        <v>2505.8000000000002</v>
      </c>
      <c r="L4770">
        <v>1854.2919999999999</v>
      </c>
      <c r="M4770">
        <v>27563.8</v>
      </c>
      <c r="N4770" t="s">
        <v>158</v>
      </c>
      <c r="O4770" t="s">
        <v>23</v>
      </c>
      <c r="P4770" t="s">
        <v>24</v>
      </c>
      <c r="Q4770" t="s">
        <v>25</v>
      </c>
      <c r="R4770">
        <v>8022</v>
      </c>
    </row>
    <row r="4771" spans="1:18" x14ac:dyDescent="0.3">
      <c r="A4771" t="s">
        <v>4989</v>
      </c>
      <c r="B4771" s="1">
        <v>43785</v>
      </c>
      <c r="C4771" s="1">
        <v>43792</v>
      </c>
      <c r="D4771">
        <v>26</v>
      </c>
      <c r="E4771" t="s">
        <v>19</v>
      </c>
      <c r="F4771" t="s">
        <v>3246</v>
      </c>
      <c r="G4771" t="s">
        <v>1670</v>
      </c>
      <c r="H4771">
        <v>42</v>
      </c>
      <c r="I4771">
        <v>7</v>
      </c>
      <c r="J4771">
        <v>7</v>
      </c>
      <c r="K4771">
        <v>2619.6999999999998</v>
      </c>
      <c r="L4771">
        <v>1938.578</v>
      </c>
      <c r="M4771">
        <v>18337.900000000001</v>
      </c>
      <c r="N4771" t="s">
        <v>162</v>
      </c>
      <c r="O4771" t="s">
        <v>23</v>
      </c>
      <c r="P4771" t="s">
        <v>47</v>
      </c>
      <c r="Q4771" t="s">
        <v>48</v>
      </c>
      <c r="R4771">
        <v>4010</v>
      </c>
    </row>
    <row r="4772" spans="1:18" x14ac:dyDescent="0.3">
      <c r="A4772" t="s">
        <v>4990</v>
      </c>
      <c r="B4772" s="1">
        <v>43787</v>
      </c>
      <c r="C4772" s="1">
        <v>43792</v>
      </c>
      <c r="D4772">
        <v>42</v>
      </c>
      <c r="E4772" t="s">
        <v>19</v>
      </c>
      <c r="F4772" t="s">
        <v>3246</v>
      </c>
      <c r="G4772" t="s">
        <v>1670</v>
      </c>
      <c r="H4772">
        <v>42</v>
      </c>
      <c r="I4772">
        <v>1</v>
      </c>
      <c r="J4772">
        <v>12</v>
      </c>
      <c r="K4772">
        <v>5226</v>
      </c>
      <c r="L4772">
        <v>3240.12</v>
      </c>
      <c r="M4772">
        <v>62712</v>
      </c>
      <c r="N4772" t="s">
        <v>89</v>
      </c>
      <c r="O4772" t="s">
        <v>471</v>
      </c>
      <c r="P4772" t="s">
        <v>47</v>
      </c>
      <c r="Q4772" t="s">
        <v>48</v>
      </c>
      <c r="R4772">
        <v>4010</v>
      </c>
    </row>
    <row r="4773" spans="1:18" x14ac:dyDescent="0.3">
      <c r="A4773" t="s">
        <v>4991</v>
      </c>
      <c r="B4773" s="1">
        <v>43787</v>
      </c>
      <c r="C4773" s="1">
        <v>43792</v>
      </c>
      <c r="D4773">
        <v>22</v>
      </c>
      <c r="E4773" t="s">
        <v>19</v>
      </c>
      <c r="F4773" t="s">
        <v>3246</v>
      </c>
      <c r="G4773" t="s">
        <v>1670</v>
      </c>
      <c r="H4773">
        <v>65</v>
      </c>
      <c r="I4773">
        <v>3</v>
      </c>
      <c r="J4773">
        <v>6</v>
      </c>
      <c r="K4773">
        <v>2626.4</v>
      </c>
      <c r="L4773">
        <v>1680.896</v>
      </c>
      <c r="M4773">
        <v>15758.4</v>
      </c>
      <c r="N4773" t="s">
        <v>392</v>
      </c>
      <c r="O4773" t="s">
        <v>800</v>
      </c>
      <c r="P4773" t="s">
        <v>275</v>
      </c>
      <c r="Q4773" t="s">
        <v>275</v>
      </c>
      <c r="R4773">
        <v>7924</v>
      </c>
    </row>
    <row r="4774" spans="1:18" x14ac:dyDescent="0.3">
      <c r="A4774" t="s">
        <v>4992</v>
      </c>
      <c r="B4774" s="1">
        <v>43787</v>
      </c>
      <c r="C4774" s="1">
        <v>43797</v>
      </c>
      <c r="D4774">
        <v>11</v>
      </c>
      <c r="E4774" t="s">
        <v>19</v>
      </c>
      <c r="F4774" t="s">
        <v>3246</v>
      </c>
      <c r="G4774" t="s">
        <v>1670</v>
      </c>
      <c r="H4774">
        <v>91</v>
      </c>
      <c r="I4774">
        <v>7</v>
      </c>
      <c r="J4774">
        <v>11</v>
      </c>
      <c r="K4774">
        <v>1996.6</v>
      </c>
      <c r="L4774">
        <v>1098.1300000000001</v>
      </c>
      <c r="M4774">
        <v>21962.6</v>
      </c>
      <c r="N4774" t="s">
        <v>76</v>
      </c>
      <c r="O4774" t="s">
        <v>23</v>
      </c>
      <c r="P4774" t="s">
        <v>378</v>
      </c>
      <c r="Q4774" t="s">
        <v>243</v>
      </c>
      <c r="R4774">
        <v>4412</v>
      </c>
    </row>
    <row r="4775" spans="1:18" x14ac:dyDescent="0.3">
      <c r="A4775" t="s">
        <v>4993</v>
      </c>
      <c r="B4775" s="1">
        <v>43790</v>
      </c>
      <c r="C4775" s="1">
        <v>43793</v>
      </c>
      <c r="D4775">
        <v>31</v>
      </c>
      <c r="E4775" t="s">
        <v>19</v>
      </c>
      <c r="F4775" t="s">
        <v>3246</v>
      </c>
      <c r="G4775" t="s">
        <v>1670</v>
      </c>
      <c r="H4775">
        <v>86</v>
      </c>
      <c r="I4775">
        <v>7</v>
      </c>
      <c r="J4775">
        <v>12</v>
      </c>
      <c r="K4775">
        <v>3075.3</v>
      </c>
      <c r="L4775">
        <v>1322.3789999999999</v>
      </c>
      <c r="M4775">
        <v>36903.599999999999</v>
      </c>
      <c r="N4775" t="s">
        <v>149</v>
      </c>
      <c r="O4775" t="s">
        <v>23</v>
      </c>
      <c r="P4775" t="s">
        <v>412</v>
      </c>
      <c r="Q4775" t="s">
        <v>413</v>
      </c>
      <c r="R4775">
        <v>5018</v>
      </c>
    </row>
    <row r="4776" spans="1:18" x14ac:dyDescent="0.3">
      <c r="A4776" t="s">
        <v>4994</v>
      </c>
      <c r="B4776" s="1">
        <v>43790</v>
      </c>
      <c r="C4776" s="1">
        <v>43796</v>
      </c>
      <c r="D4776">
        <v>14</v>
      </c>
      <c r="E4776" t="s">
        <v>19</v>
      </c>
      <c r="F4776" t="s">
        <v>3246</v>
      </c>
      <c r="G4776" t="s">
        <v>1670</v>
      </c>
      <c r="H4776">
        <v>100</v>
      </c>
      <c r="I4776">
        <v>9</v>
      </c>
      <c r="J4776">
        <v>11</v>
      </c>
      <c r="K4776">
        <v>1051.9000000000001</v>
      </c>
      <c r="L4776">
        <v>831.00099999999998</v>
      </c>
      <c r="M4776">
        <v>11570.9</v>
      </c>
      <c r="N4776" t="s">
        <v>38</v>
      </c>
      <c r="O4776" t="s">
        <v>795</v>
      </c>
      <c r="P4776" t="s">
        <v>159</v>
      </c>
      <c r="Q4776" t="s">
        <v>160</v>
      </c>
      <c r="R4776">
        <v>627</v>
      </c>
    </row>
    <row r="4777" spans="1:18" x14ac:dyDescent="0.3">
      <c r="A4777" t="s">
        <v>4995</v>
      </c>
      <c r="B4777" s="1">
        <v>43792</v>
      </c>
      <c r="C4777" s="1">
        <v>43801</v>
      </c>
      <c r="D4777">
        <v>44</v>
      </c>
      <c r="E4777" t="s">
        <v>19</v>
      </c>
      <c r="F4777" t="s">
        <v>3246</v>
      </c>
      <c r="G4777" t="s">
        <v>1670</v>
      </c>
      <c r="H4777">
        <v>38</v>
      </c>
      <c r="I4777">
        <v>1</v>
      </c>
      <c r="J4777">
        <v>7</v>
      </c>
      <c r="K4777">
        <v>1983.2</v>
      </c>
      <c r="L4777">
        <v>1110.5920000000001</v>
      </c>
      <c r="M4777">
        <v>13882.4</v>
      </c>
      <c r="N4777" t="s">
        <v>27</v>
      </c>
      <c r="O4777" t="s">
        <v>471</v>
      </c>
      <c r="P4777" t="s">
        <v>163</v>
      </c>
      <c r="Q4777" t="s">
        <v>164</v>
      </c>
      <c r="R4777">
        <v>3110</v>
      </c>
    </row>
    <row r="4778" spans="1:18" x14ac:dyDescent="0.3">
      <c r="A4778" t="s">
        <v>4996</v>
      </c>
      <c r="B4778" s="1">
        <v>43793</v>
      </c>
      <c r="C4778" s="1">
        <v>43806</v>
      </c>
      <c r="D4778">
        <v>47</v>
      </c>
      <c r="E4778" t="s">
        <v>19</v>
      </c>
      <c r="F4778" t="s">
        <v>3246</v>
      </c>
      <c r="G4778" t="s">
        <v>1670</v>
      </c>
      <c r="H4778">
        <v>70</v>
      </c>
      <c r="I4778">
        <v>11</v>
      </c>
      <c r="J4778">
        <v>8</v>
      </c>
      <c r="K4778">
        <v>3242.8</v>
      </c>
      <c r="L4778">
        <v>2464.5279999999998</v>
      </c>
      <c r="M4778">
        <v>25942.400000000001</v>
      </c>
      <c r="N4778" t="s">
        <v>218</v>
      </c>
      <c r="O4778" t="s">
        <v>593</v>
      </c>
      <c r="P4778" t="s">
        <v>50</v>
      </c>
      <c r="Q4778" t="s">
        <v>29</v>
      </c>
      <c r="R4778">
        <v>604</v>
      </c>
    </row>
    <row r="4779" spans="1:18" x14ac:dyDescent="0.3">
      <c r="A4779" t="s">
        <v>4997</v>
      </c>
      <c r="B4779" s="1">
        <v>43793</v>
      </c>
      <c r="C4779" s="1">
        <v>43799</v>
      </c>
      <c r="D4779">
        <v>7</v>
      </c>
      <c r="E4779" t="s">
        <v>19</v>
      </c>
      <c r="F4779" t="s">
        <v>3246</v>
      </c>
      <c r="G4779" t="s">
        <v>1670</v>
      </c>
      <c r="H4779">
        <v>96</v>
      </c>
      <c r="I4779">
        <v>11</v>
      </c>
      <c r="J4779">
        <v>9</v>
      </c>
      <c r="K4779">
        <v>1132.3</v>
      </c>
      <c r="L4779">
        <v>871.87099999999998</v>
      </c>
      <c r="M4779">
        <v>10190.700000000001</v>
      </c>
      <c r="N4779" t="s">
        <v>169</v>
      </c>
      <c r="O4779" t="s">
        <v>593</v>
      </c>
      <c r="P4779" t="s">
        <v>128</v>
      </c>
      <c r="Q4779" t="s">
        <v>129</v>
      </c>
      <c r="R4779">
        <v>9012</v>
      </c>
    </row>
    <row r="4780" spans="1:18" x14ac:dyDescent="0.3">
      <c r="A4780" t="s">
        <v>4998</v>
      </c>
      <c r="B4780" s="1">
        <v>43794</v>
      </c>
      <c r="C4780" s="1">
        <v>43803</v>
      </c>
      <c r="D4780">
        <v>43</v>
      </c>
      <c r="E4780" t="s">
        <v>19</v>
      </c>
      <c r="F4780" t="s">
        <v>3246</v>
      </c>
      <c r="G4780" t="s">
        <v>1670</v>
      </c>
      <c r="H4780">
        <v>28</v>
      </c>
      <c r="I4780">
        <v>1</v>
      </c>
      <c r="J4780">
        <v>12</v>
      </c>
      <c r="K4780">
        <v>1118.9000000000001</v>
      </c>
      <c r="L4780">
        <v>749.66300000000001</v>
      </c>
      <c r="M4780">
        <v>13426.8</v>
      </c>
      <c r="N4780" t="s">
        <v>210</v>
      </c>
      <c r="O4780" t="s">
        <v>471</v>
      </c>
      <c r="P4780" t="s">
        <v>170</v>
      </c>
      <c r="Q4780" t="s">
        <v>40</v>
      </c>
      <c r="R4780">
        <v>4110</v>
      </c>
    </row>
    <row r="4781" spans="1:18" x14ac:dyDescent="0.3">
      <c r="A4781" t="s">
        <v>4999</v>
      </c>
      <c r="B4781" s="1">
        <v>43794</v>
      </c>
      <c r="C4781" s="1">
        <v>43802</v>
      </c>
      <c r="D4781">
        <v>46</v>
      </c>
      <c r="E4781" t="s">
        <v>19</v>
      </c>
      <c r="F4781" t="s">
        <v>3246</v>
      </c>
      <c r="G4781" t="s">
        <v>1670</v>
      </c>
      <c r="H4781">
        <v>66</v>
      </c>
      <c r="I4781">
        <v>5</v>
      </c>
      <c r="J4781">
        <v>6</v>
      </c>
      <c r="K4781">
        <v>1721.9</v>
      </c>
      <c r="L4781">
        <v>947.04499999999996</v>
      </c>
      <c r="M4781">
        <v>10331.4</v>
      </c>
      <c r="N4781" t="s">
        <v>42</v>
      </c>
      <c r="O4781" t="s">
        <v>699</v>
      </c>
      <c r="P4781" t="s">
        <v>167</v>
      </c>
      <c r="Q4781" t="s">
        <v>129</v>
      </c>
      <c r="R4781">
        <v>9012</v>
      </c>
    </row>
    <row r="4782" spans="1:18" x14ac:dyDescent="0.3">
      <c r="A4782" t="s">
        <v>5000</v>
      </c>
      <c r="B4782" s="1">
        <v>43795</v>
      </c>
      <c r="C4782" s="1">
        <v>43811</v>
      </c>
      <c r="D4782">
        <v>20</v>
      </c>
      <c r="E4782" t="s">
        <v>19</v>
      </c>
      <c r="F4782" t="s">
        <v>3246</v>
      </c>
      <c r="G4782" t="s">
        <v>1670</v>
      </c>
      <c r="H4782">
        <v>28</v>
      </c>
      <c r="I4782">
        <v>7</v>
      </c>
      <c r="J4782">
        <v>7</v>
      </c>
      <c r="K4782">
        <v>5621.3</v>
      </c>
      <c r="L4782">
        <v>3541.4189999999999</v>
      </c>
      <c r="M4782">
        <v>39349.1</v>
      </c>
      <c r="N4782" t="s">
        <v>22</v>
      </c>
      <c r="O4782" t="s">
        <v>23</v>
      </c>
      <c r="P4782" t="s">
        <v>170</v>
      </c>
      <c r="Q4782" t="s">
        <v>40</v>
      </c>
      <c r="R4782">
        <v>4110</v>
      </c>
    </row>
    <row r="4783" spans="1:18" x14ac:dyDescent="0.3">
      <c r="A4783" t="s">
        <v>5001</v>
      </c>
      <c r="B4783" s="1">
        <v>43796</v>
      </c>
      <c r="C4783" s="1">
        <v>43814</v>
      </c>
      <c r="D4783">
        <v>7</v>
      </c>
      <c r="E4783" t="s">
        <v>19</v>
      </c>
      <c r="F4783" t="s">
        <v>3246</v>
      </c>
      <c r="G4783" t="s">
        <v>1670</v>
      </c>
      <c r="H4783">
        <v>58</v>
      </c>
      <c r="I4783">
        <v>7</v>
      </c>
      <c r="J4783">
        <v>6</v>
      </c>
      <c r="K4783">
        <v>3845.8</v>
      </c>
      <c r="L4783">
        <v>1769.068</v>
      </c>
      <c r="M4783">
        <v>23074.799999999999</v>
      </c>
      <c r="N4783" t="s">
        <v>169</v>
      </c>
      <c r="O4783" t="s">
        <v>23</v>
      </c>
      <c r="P4783" t="s">
        <v>235</v>
      </c>
      <c r="Q4783" t="s">
        <v>58</v>
      </c>
      <c r="R4783">
        <v>3210</v>
      </c>
    </row>
    <row r="4784" spans="1:18" x14ac:dyDescent="0.3">
      <c r="A4784" t="s">
        <v>5002</v>
      </c>
      <c r="B4784" s="1">
        <v>43796</v>
      </c>
      <c r="C4784" s="1">
        <v>43807</v>
      </c>
      <c r="D4784">
        <v>31</v>
      </c>
      <c r="E4784" t="s">
        <v>19</v>
      </c>
      <c r="F4784" t="s">
        <v>3246</v>
      </c>
      <c r="G4784" t="s">
        <v>1670</v>
      </c>
      <c r="H4784">
        <v>37</v>
      </c>
      <c r="I4784">
        <v>10</v>
      </c>
      <c r="J4784">
        <v>11</v>
      </c>
      <c r="K4784">
        <v>3102.1</v>
      </c>
      <c r="L4784">
        <v>2047.386</v>
      </c>
      <c r="M4784">
        <v>34123.1</v>
      </c>
      <c r="N4784" t="s">
        <v>149</v>
      </c>
      <c r="O4784" t="s">
        <v>783</v>
      </c>
      <c r="P4784" t="s">
        <v>156</v>
      </c>
      <c r="Q4784" t="s">
        <v>151</v>
      </c>
      <c r="R4784">
        <v>3411</v>
      </c>
    </row>
    <row r="4785" spans="1:18" x14ac:dyDescent="0.3">
      <c r="A4785" t="s">
        <v>5003</v>
      </c>
      <c r="B4785" s="1">
        <v>43798</v>
      </c>
      <c r="C4785" s="1">
        <v>43814</v>
      </c>
      <c r="D4785">
        <v>29</v>
      </c>
      <c r="E4785" t="s">
        <v>19</v>
      </c>
      <c r="F4785" t="s">
        <v>3246</v>
      </c>
      <c r="G4785" t="s">
        <v>1670</v>
      </c>
      <c r="H4785">
        <v>3</v>
      </c>
      <c r="I4785">
        <v>3</v>
      </c>
      <c r="J4785">
        <v>10</v>
      </c>
      <c r="K4785">
        <v>3959.7</v>
      </c>
      <c r="L4785">
        <v>3088.5659999999998</v>
      </c>
      <c r="M4785">
        <v>39597</v>
      </c>
      <c r="N4785" t="s">
        <v>63</v>
      </c>
      <c r="O4785" t="s">
        <v>800</v>
      </c>
      <c r="P4785" t="s">
        <v>159</v>
      </c>
      <c r="Q4785" t="s">
        <v>160</v>
      </c>
      <c r="R4785">
        <v>627</v>
      </c>
    </row>
    <row r="4786" spans="1:18" x14ac:dyDescent="0.3">
      <c r="A4786" t="s">
        <v>5004</v>
      </c>
      <c r="B4786" s="1">
        <v>43799</v>
      </c>
      <c r="C4786" s="1">
        <v>43806</v>
      </c>
      <c r="D4786">
        <v>13</v>
      </c>
      <c r="E4786" t="s">
        <v>19</v>
      </c>
      <c r="F4786" t="s">
        <v>3246</v>
      </c>
      <c r="G4786" t="s">
        <v>1670</v>
      </c>
      <c r="H4786">
        <v>45</v>
      </c>
      <c r="I4786">
        <v>9</v>
      </c>
      <c r="J4786">
        <v>6</v>
      </c>
      <c r="K4786">
        <v>1159.0999999999999</v>
      </c>
      <c r="L4786">
        <v>753.41499999999996</v>
      </c>
      <c r="M4786">
        <v>6954.6</v>
      </c>
      <c r="N4786" t="s">
        <v>69</v>
      </c>
      <c r="O4786" t="s">
        <v>795</v>
      </c>
      <c r="P4786" t="s">
        <v>540</v>
      </c>
      <c r="Q4786" t="s">
        <v>114</v>
      </c>
      <c r="R4786">
        <v>9400</v>
      </c>
    </row>
    <row r="4787" spans="1:18" x14ac:dyDescent="0.3">
      <c r="A4787" t="s">
        <v>5005</v>
      </c>
      <c r="B4787" s="1">
        <v>43799</v>
      </c>
      <c r="C4787" s="1">
        <v>43812</v>
      </c>
      <c r="D4787">
        <v>26</v>
      </c>
      <c r="E4787" t="s">
        <v>19</v>
      </c>
      <c r="F4787" t="s">
        <v>3246</v>
      </c>
      <c r="G4787" t="s">
        <v>1670</v>
      </c>
      <c r="H4787">
        <v>53</v>
      </c>
      <c r="I4787">
        <v>11</v>
      </c>
      <c r="J4787">
        <v>5</v>
      </c>
      <c r="K4787">
        <v>3798.9</v>
      </c>
      <c r="L4787">
        <v>1937.4390000000001</v>
      </c>
      <c r="M4787">
        <v>18994.5</v>
      </c>
      <c r="N4787" t="s">
        <v>162</v>
      </c>
      <c r="O4787" t="s">
        <v>593</v>
      </c>
      <c r="P4787" t="s">
        <v>215</v>
      </c>
      <c r="Q4787" t="s">
        <v>74</v>
      </c>
      <c r="R4787">
        <v>1042</v>
      </c>
    </row>
    <row r="4788" spans="1:18" x14ac:dyDescent="0.3">
      <c r="A4788" t="s">
        <v>5006</v>
      </c>
      <c r="B4788" s="1">
        <v>43800</v>
      </c>
      <c r="C4788" s="1">
        <v>43803</v>
      </c>
      <c r="D4788">
        <v>7</v>
      </c>
      <c r="E4788" t="s">
        <v>19</v>
      </c>
      <c r="F4788" t="s">
        <v>3246</v>
      </c>
      <c r="G4788" t="s">
        <v>1670</v>
      </c>
      <c r="H4788">
        <v>66</v>
      </c>
      <c r="I4788">
        <v>11</v>
      </c>
      <c r="J4788">
        <v>7</v>
      </c>
      <c r="K4788">
        <v>3946.3</v>
      </c>
      <c r="L4788">
        <v>1578.52</v>
      </c>
      <c r="M4788">
        <v>27624.1</v>
      </c>
      <c r="N4788" t="s">
        <v>169</v>
      </c>
      <c r="O4788" t="s">
        <v>593</v>
      </c>
      <c r="P4788" t="s">
        <v>167</v>
      </c>
      <c r="Q4788" t="s">
        <v>129</v>
      </c>
      <c r="R4788">
        <v>9012</v>
      </c>
    </row>
    <row r="4789" spans="1:18" x14ac:dyDescent="0.3">
      <c r="A4789" t="s">
        <v>5007</v>
      </c>
      <c r="B4789" s="1">
        <v>43800</v>
      </c>
      <c r="C4789" s="1">
        <v>43803</v>
      </c>
      <c r="D4789">
        <v>29</v>
      </c>
      <c r="E4789" t="s">
        <v>19</v>
      </c>
      <c r="F4789" t="s">
        <v>3246</v>
      </c>
      <c r="G4789" t="s">
        <v>1670</v>
      </c>
      <c r="H4789">
        <v>83</v>
      </c>
      <c r="I4789">
        <v>11</v>
      </c>
      <c r="J4789">
        <v>11</v>
      </c>
      <c r="K4789">
        <v>1072</v>
      </c>
      <c r="L4789">
        <v>493.12</v>
      </c>
      <c r="M4789">
        <v>11792</v>
      </c>
      <c r="N4789" t="s">
        <v>63</v>
      </c>
      <c r="O4789" t="s">
        <v>593</v>
      </c>
      <c r="P4789" t="s">
        <v>144</v>
      </c>
      <c r="Q4789" t="s">
        <v>29</v>
      </c>
      <c r="R4789">
        <v>612</v>
      </c>
    </row>
    <row r="4790" spans="1:18" x14ac:dyDescent="0.3">
      <c r="A4790" t="s">
        <v>5008</v>
      </c>
      <c r="B4790" s="1">
        <v>43802</v>
      </c>
      <c r="C4790" s="1">
        <v>43807</v>
      </c>
      <c r="D4790">
        <v>15</v>
      </c>
      <c r="E4790" t="s">
        <v>19</v>
      </c>
      <c r="F4790" t="s">
        <v>3246</v>
      </c>
      <c r="G4790" t="s">
        <v>1670</v>
      </c>
      <c r="H4790">
        <v>100</v>
      </c>
      <c r="I4790">
        <v>9</v>
      </c>
      <c r="J4790">
        <v>11</v>
      </c>
      <c r="K4790">
        <v>187.6</v>
      </c>
      <c r="L4790">
        <v>129.44399999999999</v>
      </c>
      <c r="M4790">
        <v>2063.6</v>
      </c>
      <c r="N4790" t="s">
        <v>342</v>
      </c>
      <c r="O4790" t="s">
        <v>795</v>
      </c>
      <c r="P4790" t="s">
        <v>159</v>
      </c>
      <c r="Q4790" t="s">
        <v>160</v>
      </c>
      <c r="R4790">
        <v>627</v>
      </c>
    </row>
    <row r="4791" spans="1:18" x14ac:dyDescent="0.3">
      <c r="A4791" t="s">
        <v>5009</v>
      </c>
      <c r="B4791" s="1">
        <v>43803</v>
      </c>
      <c r="C4791" s="1">
        <v>43820</v>
      </c>
      <c r="D4791">
        <v>42</v>
      </c>
      <c r="E4791" t="s">
        <v>19</v>
      </c>
      <c r="F4791" t="s">
        <v>3246</v>
      </c>
      <c r="G4791" t="s">
        <v>1670</v>
      </c>
      <c r="H4791">
        <v>25</v>
      </c>
      <c r="I4791">
        <v>11</v>
      </c>
      <c r="J4791">
        <v>9</v>
      </c>
      <c r="K4791">
        <v>1112.2</v>
      </c>
      <c r="L4791">
        <v>578.34400000000005</v>
      </c>
      <c r="M4791">
        <v>10009.799999999999</v>
      </c>
      <c r="N4791" t="s">
        <v>89</v>
      </c>
      <c r="O4791" t="s">
        <v>593</v>
      </c>
      <c r="P4791" t="s">
        <v>121</v>
      </c>
      <c r="Q4791" t="s">
        <v>33</v>
      </c>
      <c r="R4791">
        <v>2016</v>
      </c>
    </row>
    <row r="4792" spans="1:18" x14ac:dyDescent="0.3">
      <c r="A4792" t="s">
        <v>5010</v>
      </c>
      <c r="B4792" s="1">
        <v>43804</v>
      </c>
      <c r="C4792" s="1">
        <v>43813</v>
      </c>
      <c r="D4792">
        <v>44</v>
      </c>
      <c r="E4792" t="s">
        <v>19</v>
      </c>
      <c r="F4792" t="s">
        <v>3246</v>
      </c>
      <c r="G4792" t="s">
        <v>1670</v>
      </c>
      <c r="H4792">
        <v>13</v>
      </c>
      <c r="I4792">
        <v>7</v>
      </c>
      <c r="J4792">
        <v>6</v>
      </c>
      <c r="K4792">
        <v>1125.5999999999999</v>
      </c>
      <c r="L4792">
        <v>709.12800000000004</v>
      </c>
      <c r="M4792">
        <v>6753.6</v>
      </c>
      <c r="N4792" t="s">
        <v>27</v>
      </c>
      <c r="O4792" t="s">
        <v>23</v>
      </c>
      <c r="P4792" t="s">
        <v>272</v>
      </c>
      <c r="Q4792" t="s">
        <v>273</v>
      </c>
      <c r="R4792">
        <v>7010</v>
      </c>
    </row>
    <row r="4793" spans="1:18" x14ac:dyDescent="0.3">
      <c r="A4793" t="s">
        <v>5011</v>
      </c>
      <c r="B4793" s="1">
        <v>43808</v>
      </c>
      <c r="C4793" s="1">
        <v>43821</v>
      </c>
      <c r="D4793">
        <v>43</v>
      </c>
      <c r="E4793" t="s">
        <v>19</v>
      </c>
      <c r="F4793" t="s">
        <v>3246</v>
      </c>
      <c r="G4793" t="s">
        <v>1670</v>
      </c>
      <c r="H4793">
        <v>74</v>
      </c>
      <c r="I4793">
        <v>14</v>
      </c>
      <c r="J4793">
        <v>11</v>
      </c>
      <c r="K4793">
        <v>4020</v>
      </c>
      <c r="L4793">
        <v>2814</v>
      </c>
      <c r="M4793">
        <v>44220</v>
      </c>
      <c r="N4793" t="s">
        <v>210</v>
      </c>
      <c r="O4793" t="s">
        <v>789</v>
      </c>
      <c r="P4793" t="s">
        <v>87</v>
      </c>
      <c r="Q4793" t="s">
        <v>25</v>
      </c>
      <c r="R4793">
        <v>8023</v>
      </c>
    </row>
    <row r="4794" spans="1:18" x14ac:dyDescent="0.3">
      <c r="A4794" t="s">
        <v>5012</v>
      </c>
      <c r="B4794" s="1">
        <v>43811</v>
      </c>
      <c r="C4794" s="1">
        <v>43825</v>
      </c>
      <c r="D4794">
        <v>21</v>
      </c>
      <c r="E4794" t="s">
        <v>19</v>
      </c>
      <c r="F4794" t="s">
        <v>3246</v>
      </c>
      <c r="G4794" t="s">
        <v>1670</v>
      </c>
      <c r="H4794">
        <v>36</v>
      </c>
      <c r="I4794">
        <v>5</v>
      </c>
      <c r="J4794">
        <v>7</v>
      </c>
      <c r="K4794">
        <v>2505.8000000000002</v>
      </c>
      <c r="L4794">
        <v>2079.8139999999999</v>
      </c>
      <c r="M4794">
        <v>17540.599999999999</v>
      </c>
      <c r="N4794" t="s">
        <v>127</v>
      </c>
      <c r="O4794" t="s">
        <v>699</v>
      </c>
      <c r="P4794" t="s">
        <v>247</v>
      </c>
      <c r="Q4794" t="s">
        <v>243</v>
      </c>
      <c r="R4794">
        <v>4414</v>
      </c>
    </row>
    <row r="4795" spans="1:18" x14ac:dyDescent="0.3">
      <c r="A4795" t="s">
        <v>5013</v>
      </c>
      <c r="B4795" s="1">
        <v>42747</v>
      </c>
      <c r="C4795" s="1">
        <v>42756</v>
      </c>
      <c r="D4795">
        <v>41</v>
      </c>
      <c r="E4795" t="s">
        <v>19</v>
      </c>
      <c r="F4795" t="s">
        <v>3246</v>
      </c>
      <c r="G4795" t="s">
        <v>21</v>
      </c>
      <c r="H4795">
        <v>29</v>
      </c>
      <c r="I4795">
        <v>5</v>
      </c>
      <c r="J4795">
        <v>5</v>
      </c>
      <c r="K4795">
        <v>1105.5</v>
      </c>
      <c r="L4795">
        <v>740.68499999999995</v>
      </c>
      <c r="M4795">
        <v>5527.5</v>
      </c>
      <c r="N4795" t="s">
        <v>321</v>
      </c>
      <c r="O4795" t="s">
        <v>699</v>
      </c>
      <c r="P4795" t="s">
        <v>526</v>
      </c>
      <c r="Q4795" t="s">
        <v>527</v>
      </c>
      <c r="R4795">
        <v>7910</v>
      </c>
    </row>
    <row r="4796" spans="1:18" x14ac:dyDescent="0.3">
      <c r="A4796" t="s">
        <v>5014</v>
      </c>
      <c r="B4796" s="1">
        <v>42741</v>
      </c>
      <c r="C4796" s="1">
        <v>42755</v>
      </c>
      <c r="D4796">
        <v>4</v>
      </c>
      <c r="E4796" t="s">
        <v>19</v>
      </c>
      <c r="F4796" t="s">
        <v>3246</v>
      </c>
      <c r="G4796" t="s">
        <v>21</v>
      </c>
      <c r="H4796">
        <v>80</v>
      </c>
      <c r="I4796">
        <v>8</v>
      </c>
      <c r="J4796">
        <v>7</v>
      </c>
      <c r="K4796">
        <v>6170.7</v>
      </c>
      <c r="L4796">
        <v>4998.2669999999998</v>
      </c>
      <c r="M4796">
        <v>43194.9</v>
      </c>
      <c r="N4796" t="s">
        <v>482</v>
      </c>
      <c r="O4796" t="s">
        <v>828</v>
      </c>
      <c r="P4796" t="s">
        <v>100</v>
      </c>
      <c r="Q4796" t="s">
        <v>101</v>
      </c>
      <c r="R4796">
        <v>4500</v>
      </c>
    </row>
    <row r="4797" spans="1:18" x14ac:dyDescent="0.3">
      <c r="A4797" t="s">
        <v>5015</v>
      </c>
      <c r="B4797" s="1">
        <v>42737</v>
      </c>
      <c r="C4797" s="1">
        <v>42754</v>
      </c>
      <c r="D4797">
        <v>8</v>
      </c>
      <c r="E4797" t="s">
        <v>19</v>
      </c>
      <c r="F4797" t="s">
        <v>3246</v>
      </c>
      <c r="G4797" t="s">
        <v>21</v>
      </c>
      <c r="H4797">
        <v>77</v>
      </c>
      <c r="I4797">
        <v>9</v>
      </c>
      <c r="J4797">
        <v>11</v>
      </c>
      <c r="K4797">
        <v>1701.8</v>
      </c>
      <c r="L4797">
        <v>1429.5119999999999</v>
      </c>
      <c r="M4797">
        <v>18719.8</v>
      </c>
      <c r="N4797" t="s">
        <v>99</v>
      </c>
      <c r="O4797" t="s">
        <v>795</v>
      </c>
      <c r="P4797" t="s">
        <v>24</v>
      </c>
      <c r="Q4797" t="s">
        <v>25</v>
      </c>
      <c r="R4797">
        <v>8022</v>
      </c>
    </row>
    <row r="4798" spans="1:18" x14ac:dyDescent="0.3">
      <c r="A4798" t="s">
        <v>5016</v>
      </c>
      <c r="B4798" s="1">
        <v>42756</v>
      </c>
      <c r="C4798" s="1">
        <v>42761</v>
      </c>
      <c r="D4798">
        <v>49</v>
      </c>
      <c r="E4798" t="s">
        <v>19</v>
      </c>
      <c r="F4798" t="s">
        <v>3246</v>
      </c>
      <c r="G4798" t="s">
        <v>21</v>
      </c>
      <c r="H4798">
        <v>47</v>
      </c>
      <c r="I4798">
        <v>5</v>
      </c>
      <c r="J4798">
        <v>10</v>
      </c>
      <c r="K4798">
        <v>1788.9</v>
      </c>
      <c r="L4798">
        <v>751.33799999999997</v>
      </c>
      <c r="M4798">
        <v>17889</v>
      </c>
      <c r="N4798" t="s">
        <v>135</v>
      </c>
      <c r="O4798" t="s">
        <v>699</v>
      </c>
      <c r="P4798" t="s">
        <v>289</v>
      </c>
      <c r="Q4798" t="s">
        <v>290</v>
      </c>
      <c r="R4798">
        <v>7630</v>
      </c>
    </row>
    <row r="4799" spans="1:18" x14ac:dyDescent="0.3">
      <c r="A4799" t="s">
        <v>5017</v>
      </c>
      <c r="B4799" s="1">
        <v>42756</v>
      </c>
      <c r="C4799" s="1">
        <v>42763</v>
      </c>
      <c r="D4799">
        <v>5</v>
      </c>
      <c r="E4799" t="s">
        <v>19</v>
      </c>
      <c r="F4799" t="s">
        <v>3246</v>
      </c>
      <c r="G4799" t="s">
        <v>21</v>
      </c>
      <c r="H4799">
        <v>59</v>
      </c>
      <c r="I4799">
        <v>13</v>
      </c>
      <c r="J4799">
        <v>6</v>
      </c>
      <c r="K4799">
        <v>1983.2</v>
      </c>
      <c r="L4799">
        <v>1269.248</v>
      </c>
      <c r="M4799">
        <v>11899.2</v>
      </c>
      <c r="N4799" t="s">
        <v>52</v>
      </c>
      <c r="O4799" t="s">
        <v>779</v>
      </c>
      <c r="P4799" t="s">
        <v>268</v>
      </c>
      <c r="Q4799" t="s">
        <v>101</v>
      </c>
      <c r="R4799">
        <v>4500</v>
      </c>
    </row>
    <row r="4800" spans="1:18" x14ac:dyDescent="0.3">
      <c r="A4800" t="s">
        <v>5018</v>
      </c>
      <c r="B4800" s="1">
        <v>42757</v>
      </c>
      <c r="C4800" s="1">
        <v>42763</v>
      </c>
      <c r="D4800">
        <v>5</v>
      </c>
      <c r="E4800" t="s">
        <v>19</v>
      </c>
      <c r="F4800" t="s">
        <v>3246</v>
      </c>
      <c r="G4800" t="s">
        <v>21</v>
      </c>
      <c r="H4800">
        <v>10</v>
      </c>
      <c r="I4800">
        <v>13</v>
      </c>
      <c r="J4800">
        <v>10</v>
      </c>
      <c r="K4800">
        <v>201</v>
      </c>
      <c r="L4800">
        <v>142.71</v>
      </c>
      <c r="M4800">
        <v>2010</v>
      </c>
      <c r="N4800" t="s">
        <v>52</v>
      </c>
      <c r="O4800" t="s">
        <v>779</v>
      </c>
      <c r="P4800" t="s">
        <v>266</v>
      </c>
      <c r="Q4800" t="s">
        <v>71</v>
      </c>
      <c r="R4800">
        <v>3620</v>
      </c>
    </row>
    <row r="4801" spans="1:18" x14ac:dyDescent="0.3">
      <c r="A4801" t="s">
        <v>5019</v>
      </c>
      <c r="B4801" s="1">
        <v>42757</v>
      </c>
      <c r="C4801" s="1">
        <v>42762</v>
      </c>
      <c r="D4801">
        <v>13</v>
      </c>
      <c r="E4801" t="s">
        <v>19</v>
      </c>
      <c r="F4801" t="s">
        <v>3246</v>
      </c>
      <c r="G4801" t="s">
        <v>21</v>
      </c>
      <c r="H4801">
        <v>28</v>
      </c>
      <c r="I4801">
        <v>5</v>
      </c>
      <c r="J4801">
        <v>8</v>
      </c>
      <c r="K4801">
        <v>1038.5</v>
      </c>
      <c r="L4801">
        <v>726.95</v>
      </c>
      <c r="M4801">
        <v>8308</v>
      </c>
      <c r="N4801" t="s">
        <v>69</v>
      </c>
      <c r="O4801" t="s">
        <v>699</v>
      </c>
      <c r="P4801" t="s">
        <v>170</v>
      </c>
      <c r="Q4801" t="s">
        <v>40</v>
      </c>
      <c r="R4801">
        <v>4110</v>
      </c>
    </row>
    <row r="4802" spans="1:18" x14ac:dyDescent="0.3">
      <c r="A4802" t="s">
        <v>5020</v>
      </c>
      <c r="B4802" s="1">
        <v>42774</v>
      </c>
      <c r="C4802" s="1">
        <v>42777</v>
      </c>
      <c r="D4802">
        <v>1</v>
      </c>
      <c r="E4802" t="s">
        <v>19</v>
      </c>
      <c r="F4802" t="s">
        <v>3246</v>
      </c>
      <c r="G4802" t="s">
        <v>21</v>
      </c>
      <c r="H4802">
        <v>99</v>
      </c>
      <c r="I4802">
        <v>5</v>
      </c>
      <c r="J4802">
        <v>8</v>
      </c>
      <c r="K4802">
        <v>1226.0999999999999</v>
      </c>
      <c r="L4802">
        <v>956.35799999999995</v>
      </c>
      <c r="M4802">
        <v>9808.7999999999993</v>
      </c>
      <c r="N4802" t="s">
        <v>120</v>
      </c>
      <c r="O4802" t="s">
        <v>699</v>
      </c>
      <c r="P4802" t="s">
        <v>180</v>
      </c>
      <c r="Q4802" t="s">
        <v>181</v>
      </c>
      <c r="R4802">
        <v>3225</v>
      </c>
    </row>
    <row r="4803" spans="1:18" x14ac:dyDescent="0.3">
      <c r="A4803" t="s">
        <v>5021</v>
      </c>
      <c r="B4803" s="1">
        <v>42776</v>
      </c>
      <c r="C4803" s="1">
        <v>42791</v>
      </c>
      <c r="D4803">
        <v>32</v>
      </c>
      <c r="E4803" t="s">
        <v>19</v>
      </c>
      <c r="F4803" t="s">
        <v>3246</v>
      </c>
      <c r="G4803" t="s">
        <v>21</v>
      </c>
      <c r="H4803">
        <v>96</v>
      </c>
      <c r="I4803">
        <v>6</v>
      </c>
      <c r="J4803">
        <v>6</v>
      </c>
      <c r="K4803">
        <v>261.3</v>
      </c>
      <c r="L4803">
        <v>104.52</v>
      </c>
      <c r="M4803">
        <v>1567.8</v>
      </c>
      <c r="N4803" t="s">
        <v>280</v>
      </c>
      <c r="O4803" t="s">
        <v>785</v>
      </c>
      <c r="P4803" t="s">
        <v>128</v>
      </c>
      <c r="Q4803" t="s">
        <v>129</v>
      </c>
      <c r="R4803">
        <v>9012</v>
      </c>
    </row>
    <row r="4804" spans="1:18" x14ac:dyDescent="0.3">
      <c r="A4804" t="s">
        <v>5022</v>
      </c>
      <c r="B4804" s="1">
        <v>42784</v>
      </c>
      <c r="C4804" s="1">
        <v>42788</v>
      </c>
      <c r="D4804">
        <v>16</v>
      </c>
      <c r="E4804" t="s">
        <v>19</v>
      </c>
      <c r="F4804" t="s">
        <v>3246</v>
      </c>
      <c r="G4804" t="s">
        <v>21</v>
      </c>
      <c r="H4804">
        <v>78</v>
      </c>
      <c r="I4804">
        <v>13</v>
      </c>
      <c r="J4804">
        <v>6</v>
      </c>
      <c r="K4804">
        <v>1005</v>
      </c>
      <c r="L4804">
        <v>502.5</v>
      </c>
      <c r="M4804">
        <v>6030</v>
      </c>
      <c r="N4804" t="s">
        <v>96</v>
      </c>
      <c r="O4804" t="s">
        <v>779</v>
      </c>
      <c r="P4804" t="s">
        <v>503</v>
      </c>
      <c r="Q4804" t="s">
        <v>33</v>
      </c>
      <c r="R4804">
        <v>2102</v>
      </c>
    </row>
    <row r="4805" spans="1:18" x14ac:dyDescent="0.3">
      <c r="A4805" t="s">
        <v>5023</v>
      </c>
      <c r="B4805" s="1">
        <v>42784</v>
      </c>
      <c r="C4805" s="1">
        <v>42795</v>
      </c>
      <c r="D4805">
        <v>2</v>
      </c>
      <c r="E4805" t="s">
        <v>19</v>
      </c>
      <c r="F4805" t="s">
        <v>3246</v>
      </c>
      <c r="G4805" t="s">
        <v>21</v>
      </c>
      <c r="H4805">
        <v>59</v>
      </c>
      <c r="I4805">
        <v>6</v>
      </c>
      <c r="J4805">
        <v>9</v>
      </c>
      <c r="K4805">
        <v>1105.5</v>
      </c>
      <c r="L4805">
        <v>807.01499999999999</v>
      </c>
      <c r="M4805">
        <v>9949.5</v>
      </c>
      <c r="N4805" t="s">
        <v>202</v>
      </c>
      <c r="O4805" t="s">
        <v>785</v>
      </c>
      <c r="P4805" t="s">
        <v>268</v>
      </c>
      <c r="Q4805" t="s">
        <v>101</v>
      </c>
      <c r="R4805">
        <v>4500</v>
      </c>
    </row>
    <row r="4806" spans="1:18" x14ac:dyDescent="0.3">
      <c r="A4806" t="s">
        <v>5024</v>
      </c>
      <c r="B4806" s="1">
        <v>42785</v>
      </c>
      <c r="C4806" s="1">
        <v>42801</v>
      </c>
      <c r="D4806">
        <v>20</v>
      </c>
      <c r="E4806" t="s">
        <v>19</v>
      </c>
      <c r="F4806" t="s">
        <v>3246</v>
      </c>
      <c r="G4806" t="s">
        <v>21</v>
      </c>
      <c r="H4806">
        <v>87</v>
      </c>
      <c r="I4806">
        <v>5</v>
      </c>
      <c r="J4806">
        <v>5</v>
      </c>
      <c r="K4806">
        <v>3638.1</v>
      </c>
      <c r="L4806">
        <v>1455.24</v>
      </c>
      <c r="M4806">
        <v>18190.5</v>
      </c>
      <c r="N4806" t="s">
        <v>22</v>
      </c>
      <c r="O4806" t="s">
        <v>699</v>
      </c>
      <c r="P4806" t="s">
        <v>136</v>
      </c>
      <c r="Q4806" t="s">
        <v>25</v>
      </c>
      <c r="R4806">
        <v>8051</v>
      </c>
    </row>
    <row r="4807" spans="1:18" x14ac:dyDescent="0.3">
      <c r="A4807" t="s">
        <v>5025</v>
      </c>
      <c r="B4807" s="1">
        <v>42785</v>
      </c>
      <c r="C4807" s="1">
        <v>42789</v>
      </c>
      <c r="D4807">
        <v>45</v>
      </c>
      <c r="E4807" t="s">
        <v>19</v>
      </c>
      <c r="F4807" t="s">
        <v>3246</v>
      </c>
      <c r="G4807" t="s">
        <v>21</v>
      </c>
      <c r="H4807">
        <v>26</v>
      </c>
      <c r="I4807">
        <v>5</v>
      </c>
      <c r="J4807">
        <v>9</v>
      </c>
      <c r="K4807">
        <v>1031.8</v>
      </c>
      <c r="L4807">
        <v>412.72</v>
      </c>
      <c r="M4807">
        <v>9286.2000000000007</v>
      </c>
      <c r="N4807" t="s">
        <v>35</v>
      </c>
      <c r="O4807" t="s">
        <v>699</v>
      </c>
      <c r="P4807" t="s">
        <v>239</v>
      </c>
      <c r="Q4807" t="s">
        <v>240</v>
      </c>
      <c r="R4807">
        <v>210</v>
      </c>
    </row>
    <row r="4808" spans="1:18" x14ac:dyDescent="0.3">
      <c r="A4808" t="s">
        <v>5026</v>
      </c>
      <c r="B4808" s="1">
        <v>42787</v>
      </c>
      <c r="C4808" s="1">
        <v>42801</v>
      </c>
      <c r="D4808">
        <v>33</v>
      </c>
      <c r="E4808" t="s">
        <v>19</v>
      </c>
      <c r="F4808" t="s">
        <v>3246</v>
      </c>
      <c r="G4808" t="s">
        <v>21</v>
      </c>
      <c r="H4808">
        <v>32</v>
      </c>
      <c r="I4808">
        <v>9</v>
      </c>
      <c r="J4808">
        <v>9</v>
      </c>
      <c r="K4808">
        <v>3035.1</v>
      </c>
      <c r="L4808">
        <v>1335.444</v>
      </c>
      <c r="M4808">
        <v>27315.9</v>
      </c>
      <c r="N4808" t="s">
        <v>166</v>
      </c>
      <c r="O4808" t="s">
        <v>795</v>
      </c>
      <c r="P4808" t="s">
        <v>107</v>
      </c>
      <c r="Q4808" t="s">
        <v>58</v>
      </c>
      <c r="R4808">
        <v>3204</v>
      </c>
    </row>
    <row r="4809" spans="1:18" x14ac:dyDescent="0.3">
      <c r="A4809" t="s">
        <v>5027</v>
      </c>
      <c r="B4809" s="1">
        <v>42788</v>
      </c>
      <c r="C4809" s="1">
        <v>42794</v>
      </c>
      <c r="D4809">
        <v>28</v>
      </c>
      <c r="E4809" t="s">
        <v>19</v>
      </c>
      <c r="F4809" t="s">
        <v>3246</v>
      </c>
      <c r="G4809" t="s">
        <v>21</v>
      </c>
      <c r="H4809">
        <v>60</v>
      </c>
      <c r="I4809">
        <v>9</v>
      </c>
      <c r="J4809">
        <v>10</v>
      </c>
      <c r="K4809">
        <v>1072</v>
      </c>
      <c r="L4809">
        <v>761.12</v>
      </c>
      <c r="M4809">
        <v>10720</v>
      </c>
      <c r="N4809" t="s">
        <v>109</v>
      </c>
      <c r="O4809" t="s">
        <v>795</v>
      </c>
      <c r="P4809" t="s">
        <v>117</v>
      </c>
      <c r="Q4809" t="s">
        <v>118</v>
      </c>
      <c r="R4809">
        <v>112</v>
      </c>
    </row>
    <row r="4810" spans="1:18" x14ac:dyDescent="0.3">
      <c r="A4810" t="s">
        <v>5028</v>
      </c>
      <c r="B4810" s="1">
        <v>42789</v>
      </c>
      <c r="C4810" s="1">
        <v>42793</v>
      </c>
      <c r="D4810">
        <v>1</v>
      </c>
      <c r="E4810" t="s">
        <v>19</v>
      </c>
      <c r="F4810" t="s">
        <v>3246</v>
      </c>
      <c r="G4810" t="s">
        <v>21</v>
      </c>
      <c r="H4810">
        <v>60</v>
      </c>
      <c r="I4810">
        <v>5</v>
      </c>
      <c r="J4810">
        <v>7</v>
      </c>
      <c r="K4810">
        <v>944.7</v>
      </c>
      <c r="L4810">
        <v>547.92600000000004</v>
      </c>
      <c r="M4810">
        <v>6612.9</v>
      </c>
      <c r="N4810" t="s">
        <v>120</v>
      </c>
      <c r="O4810" t="s">
        <v>699</v>
      </c>
      <c r="P4810" t="s">
        <v>117</v>
      </c>
      <c r="Q4810" t="s">
        <v>118</v>
      </c>
      <c r="R4810">
        <v>112</v>
      </c>
    </row>
    <row r="4811" spans="1:18" x14ac:dyDescent="0.3">
      <c r="A4811" t="s">
        <v>5029</v>
      </c>
      <c r="B4811" s="1">
        <v>42792</v>
      </c>
      <c r="C4811" s="1">
        <v>42801</v>
      </c>
      <c r="D4811">
        <v>48</v>
      </c>
      <c r="E4811" t="s">
        <v>19</v>
      </c>
      <c r="F4811" t="s">
        <v>3246</v>
      </c>
      <c r="G4811" t="s">
        <v>21</v>
      </c>
      <c r="H4811">
        <v>85</v>
      </c>
      <c r="I4811">
        <v>13</v>
      </c>
      <c r="J4811">
        <v>6</v>
      </c>
      <c r="K4811">
        <v>1809</v>
      </c>
      <c r="L4811">
        <v>922.59</v>
      </c>
      <c r="M4811">
        <v>10854</v>
      </c>
      <c r="N4811" t="s">
        <v>261</v>
      </c>
      <c r="O4811" t="s">
        <v>779</v>
      </c>
      <c r="P4811" t="s">
        <v>138</v>
      </c>
      <c r="Q4811" t="s">
        <v>139</v>
      </c>
      <c r="R4811">
        <v>4900</v>
      </c>
    </row>
    <row r="4812" spans="1:18" x14ac:dyDescent="0.3">
      <c r="A4812" t="s">
        <v>5030</v>
      </c>
      <c r="B4812" s="1">
        <v>42794</v>
      </c>
      <c r="C4812" s="1">
        <v>42800</v>
      </c>
      <c r="D4812">
        <v>42</v>
      </c>
      <c r="E4812" t="s">
        <v>19</v>
      </c>
      <c r="F4812" t="s">
        <v>3246</v>
      </c>
      <c r="G4812" t="s">
        <v>21</v>
      </c>
      <c r="H4812">
        <v>70</v>
      </c>
      <c r="I4812">
        <v>9</v>
      </c>
      <c r="J4812">
        <v>10</v>
      </c>
      <c r="K4812">
        <v>1118.9000000000001</v>
      </c>
      <c r="L4812">
        <v>727.28499999999997</v>
      </c>
      <c r="M4812">
        <v>11189</v>
      </c>
      <c r="N4812" t="s">
        <v>89</v>
      </c>
      <c r="O4812" t="s">
        <v>795</v>
      </c>
      <c r="P4812" t="s">
        <v>50</v>
      </c>
      <c r="Q4812" t="s">
        <v>29</v>
      </c>
      <c r="R4812">
        <v>604</v>
      </c>
    </row>
    <row r="4813" spans="1:18" x14ac:dyDescent="0.3">
      <c r="A4813" t="s">
        <v>5031</v>
      </c>
      <c r="B4813" s="1">
        <v>42794</v>
      </c>
      <c r="C4813" s="1">
        <v>42807</v>
      </c>
      <c r="D4813">
        <v>26</v>
      </c>
      <c r="E4813" t="s">
        <v>19</v>
      </c>
      <c r="F4813" t="s">
        <v>3246</v>
      </c>
      <c r="G4813" t="s">
        <v>21</v>
      </c>
      <c r="H4813">
        <v>29</v>
      </c>
      <c r="I4813">
        <v>5</v>
      </c>
      <c r="J4813">
        <v>10</v>
      </c>
      <c r="K4813">
        <v>1105.5</v>
      </c>
      <c r="L4813">
        <v>795.96</v>
      </c>
      <c r="M4813">
        <v>11055</v>
      </c>
      <c r="N4813" t="s">
        <v>162</v>
      </c>
      <c r="O4813" t="s">
        <v>699</v>
      </c>
      <c r="P4813" t="s">
        <v>526</v>
      </c>
      <c r="Q4813" t="s">
        <v>527</v>
      </c>
      <c r="R4813">
        <v>7910</v>
      </c>
    </row>
    <row r="4814" spans="1:18" x14ac:dyDescent="0.3">
      <c r="A4814" t="s">
        <v>5032</v>
      </c>
      <c r="B4814" s="1">
        <v>42801</v>
      </c>
      <c r="C4814" s="1">
        <v>42814</v>
      </c>
      <c r="D4814">
        <v>25</v>
      </c>
      <c r="E4814" t="s">
        <v>19</v>
      </c>
      <c r="F4814" t="s">
        <v>3246</v>
      </c>
      <c r="G4814" t="s">
        <v>21</v>
      </c>
      <c r="H4814">
        <v>66</v>
      </c>
      <c r="I4814">
        <v>3</v>
      </c>
      <c r="J4814">
        <v>8</v>
      </c>
      <c r="K4814">
        <v>1065.3</v>
      </c>
      <c r="L4814">
        <v>575.26199999999994</v>
      </c>
      <c r="M4814">
        <v>8522.4</v>
      </c>
      <c r="N4814" t="s">
        <v>189</v>
      </c>
      <c r="O4814" t="s">
        <v>800</v>
      </c>
      <c r="P4814" t="s">
        <v>167</v>
      </c>
      <c r="Q4814" t="s">
        <v>129</v>
      </c>
      <c r="R4814">
        <v>9012</v>
      </c>
    </row>
    <row r="4815" spans="1:18" x14ac:dyDescent="0.3">
      <c r="A4815" t="s">
        <v>5033</v>
      </c>
      <c r="B4815" s="1">
        <v>42802</v>
      </c>
      <c r="C4815" s="1">
        <v>42810</v>
      </c>
      <c r="D4815">
        <v>32</v>
      </c>
      <c r="E4815" t="s">
        <v>19</v>
      </c>
      <c r="F4815" t="s">
        <v>3246</v>
      </c>
      <c r="G4815" t="s">
        <v>21</v>
      </c>
      <c r="H4815">
        <v>65</v>
      </c>
      <c r="I4815">
        <v>9</v>
      </c>
      <c r="J4815">
        <v>8</v>
      </c>
      <c r="K4815">
        <v>1018.4</v>
      </c>
      <c r="L4815">
        <v>712.88</v>
      </c>
      <c r="M4815">
        <v>8147.2</v>
      </c>
      <c r="N4815" t="s">
        <v>280</v>
      </c>
      <c r="O4815" t="s">
        <v>795</v>
      </c>
      <c r="P4815" t="s">
        <v>275</v>
      </c>
      <c r="Q4815" t="s">
        <v>275</v>
      </c>
      <c r="R4815">
        <v>7924</v>
      </c>
    </row>
    <row r="4816" spans="1:18" x14ac:dyDescent="0.3">
      <c r="A4816" t="s">
        <v>5034</v>
      </c>
      <c r="B4816" s="1">
        <v>42802</v>
      </c>
      <c r="C4816" s="1">
        <v>42813</v>
      </c>
      <c r="D4816">
        <v>13</v>
      </c>
      <c r="E4816" t="s">
        <v>19</v>
      </c>
      <c r="F4816" t="s">
        <v>3246</v>
      </c>
      <c r="G4816" t="s">
        <v>21</v>
      </c>
      <c r="H4816">
        <v>59</v>
      </c>
      <c r="I4816">
        <v>9</v>
      </c>
      <c r="J4816">
        <v>5</v>
      </c>
      <c r="K4816">
        <v>1085.4000000000001</v>
      </c>
      <c r="L4816">
        <v>911.73599999999999</v>
      </c>
      <c r="M4816">
        <v>5427</v>
      </c>
      <c r="N4816" t="s">
        <v>69</v>
      </c>
      <c r="O4816" t="s">
        <v>795</v>
      </c>
      <c r="P4816" t="s">
        <v>268</v>
      </c>
      <c r="Q4816" t="s">
        <v>101</v>
      </c>
      <c r="R4816">
        <v>4500</v>
      </c>
    </row>
    <row r="4817" spans="1:18" x14ac:dyDescent="0.3">
      <c r="A4817" t="s">
        <v>5035</v>
      </c>
      <c r="B4817" s="1">
        <v>42806</v>
      </c>
      <c r="C4817" s="1">
        <v>42812</v>
      </c>
      <c r="D4817">
        <v>41</v>
      </c>
      <c r="E4817" t="s">
        <v>19</v>
      </c>
      <c r="F4817" t="s">
        <v>3246</v>
      </c>
      <c r="G4817" t="s">
        <v>21</v>
      </c>
      <c r="H4817">
        <v>42</v>
      </c>
      <c r="I4817">
        <v>12</v>
      </c>
      <c r="J4817">
        <v>6</v>
      </c>
      <c r="K4817">
        <v>1051.9000000000001</v>
      </c>
      <c r="L4817">
        <v>757.36800000000005</v>
      </c>
      <c r="M4817">
        <v>6311.4</v>
      </c>
      <c r="N4817" t="s">
        <v>321</v>
      </c>
      <c r="O4817" t="s">
        <v>793</v>
      </c>
      <c r="P4817" t="s">
        <v>47</v>
      </c>
      <c r="Q4817" t="s">
        <v>48</v>
      </c>
      <c r="R4817">
        <v>4010</v>
      </c>
    </row>
    <row r="4818" spans="1:18" x14ac:dyDescent="0.3">
      <c r="A4818" t="s">
        <v>5036</v>
      </c>
      <c r="B4818" s="1">
        <v>42806</v>
      </c>
      <c r="C4818" s="1">
        <v>42813</v>
      </c>
      <c r="D4818">
        <v>21</v>
      </c>
      <c r="E4818" t="s">
        <v>19</v>
      </c>
      <c r="F4818" t="s">
        <v>3246</v>
      </c>
      <c r="G4818" t="s">
        <v>21</v>
      </c>
      <c r="H4818">
        <v>50</v>
      </c>
      <c r="I4818">
        <v>10</v>
      </c>
      <c r="J4818">
        <v>5</v>
      </c>
      <c r="K4818">
        <v>3932.9</v>
      </c>
      <c r="L4818">
        <v>1769.8050000000001</v>
      </c>
      <c r="M4818">
        <v>19664.5</v>
      </c>
      <c r="N4818" t="s">
        <v>127</v>
      </c>
      <c r="O4818" t="s">
        <v>783</v>
      </c>
      <c r="P4818" t="s">
        <v>227</v>
      </c>
      <c r="Q4818" t="s">
        <v>33</v>
      </c>
      <c r="R4818">
        <v>2024</v>
      </c>
    </row>
    <row r="4819" spans="1:18" x14ac:dyDescent="0.3">
      <c r="A4819" t="s">
        <v>5037</v>
      </c>
      <c r="B4819" s="1">
        <v>42808</v>
      </c>
      <c r="C4819" s="1">
        <v>42825</v>
      </c>
      <c r="D4819">
        <v>50</v>
      </c>
      <c r="E4819" t="s">
        <v>19</v>
      </c>
      <c r="F4819" t="s">
        <v>3246</v>
      </c>
      <c r="G4819" t="s">
        <v>21</v>
      </c>
      <c r="H4819">
        <v>5</v>
      </c>
      <c r="I4819">
        <v>13</v>
      </c>
      <c r="J4819">
        <v>9</v>
      </c>
      <c r="K4819">
        <v>3758.7</v>
      </c>
      <c r="L4819">
        <v>2706.2640000000001</v>
      </c>
      <c r="M4819">
        <v>33828.300000000003</v>
      </c>
      <c r="N4819" t="s">
        <v>67</v>
      </c>
      <c r="O4819" t="s">
        <v>779</v>
      </c>
      <c r="P4819" t="s">
        <v>395</v>
      </c>
      <c r="Q4819" t="s">
        <v>25</v>
      </c>
      <c r="R4819">
        <v>8083</v>
      </c>
    </row>
    <row r="4820" spans="1:18" x14ac:dyDescent="0.3">
      <c r="A4820" t="s">
        <v>5038</v>
      </c>
      <c r="B4820" s="1">
        <v>42810</v>
      </c>
      <c r="C4820" s="1">
        <v>42818</v>
      </c>
      <c r="D4820">
        <v>13</v>
      </c>
      <c r="E4820" t="s">
        <v>19</v>
      </c>
      <c r="F4820" t="s">
        <v>3246</v>
      </c>
      <c r="G4820" t="s">
        <v>21</v>
      </c>
      <c r="H4820">
        <v>80</v>
      </c>
      <c r="I4820">
        <v>13</v>
      </c>
      <c r="J4820">
        <v>6</v>
      </c>
      <c r="K4820">
        <v>6277.9</v>
      </c>
      <c r="L4820">
        <v>4959.5410000000002</v>
      </c>
      <c r="M4820">
        <v>37667.4</v>
      </c>
      <c r="N4820" t="s">
        <v>69</v>
      </c>
      <c r="O4820" t="s">
        <v>779</v>
      </c>
      <c r="P4820" t="s">
        <v>100</v>
      </c>
      <c r="Q4820" t="s">
        <v>101</v>
      </c>
      <c r="R4820">
        <v>4500</v>
      </c>
    </row>
    <row r="4821" spans="1:18" x14ac:dyDescent="0.3">
      <c r="A4821" t="s">
        <v>5039</v>
      </c>
      <c r="B4821" s="1">
        <v>42814</v>
      </c>
      <c r="C4821" s="1">
        <v>42826</v>
      </c>
      <c r="D4821">
        <v>49</v>
      </c>
      <c r="E4821" t="s">
        <v>19</v>
      </c>
      <c r="F4821" t="s">
        <v>3246</v>
      </c>
      <c r="G4821" t="s">
        <v>21</v>
      </c>
      <c r="H4821">
        <v>66</v>
      </c>
      <c r="I4821">
        <v>6</v>
      </c>
      <c r="J4821">
        <v>9</v>
      </c>
      <c r="K4821">
        <v>958.1</v>
      </c>
      <c r="L4821">
        <v>756.899</v>
      </c>
      <c r="M4821">
        <v>8622.9</v>
      </c>
      <c r="N4821" t="s">
        <v>135</v>
      </c>
      <c r="O4821" t="s">
        <v>785</v>
      </c>
      <c r="P4821" t="s">
        <v>167</v>
      </c>
      <c r="Q4821" t="s">
        <v>129</v>
      </c>
      <c r="R4821">
        <v>9012</v>
      </c>
    </row>
    <row r="4822" spans="1:18" x14ac:dyDescent="0.3">
      <c r="A4822" t="s">
        <v>5040</v>
      </c>
      <c r="B4822" s="1">
        <v>42819</v>
      </c>
      <c r="C4822" s="1">
        <v>42831</v>
      </c>
      <c r="D4822">
        <v>26</v>
      </c>
      <c r="E4822" t="s">
        <v>19</v>
      </c>
      <c r="F4822" t="s">
        <v>3246</v>
      </c>
      <c r="G4822" t="s">
        <v>21</v>
      </c>
      <c r="H4822">
        <v>7</v>
      </c>
      <c r="I4822">
        <v>9</v>
      </c>
      <c r="J4822">
        <v>5</v>
      </c>
      <c r="K4822">
        <v>5875.9</v>
      </c>
      <c r="L4822">
        <v>4289.4070000000002</v>
      </c>
      <c r="M4822">
        <v>29379.5</v>
      </c>
      <c r="N4822" t="s">
        <v>162</v>
      </c>
      <c r="O4822" t="s">
        <v>795</v>
      </c>
      <c r="P4822" t="s">
        <v>665</v>
      </c>
      <c r="Q4822" t="s">
        <v>666</v>
      </c>
      <c r="R4822">
        <v>3910</v>
      </c>
    </row>
    <row r="4823" spans="1:18" x14ac:dyDescent="0.3">
      <c r="A4823" t="s">
        <v>5041</v>
      </c>
      <c r="B4823" s="1">
        <v>42819</v>
      </c>
      <c r="C4823" s="1">
        <v>42824</v>
      </c>
      <c r="D4823">
        <v>39</v>
      </c>
      <c r="E4823" t="s">
        <v>19</v>
      </c>
      <c r="F4823" t="s">
        <v>3246</v>
      </c>
      <c r="G4823" t="s">
        <v>21</v>
      </c>
      <c r="H4823">
        <v>50</v>
      </c>
      <c r="I4823">
        <v>4</v>
      </c>
      <c r="J4823">
        <v>11</v>
      </c>
      <c r="K4823">
        <v>1011.7</v>
      </c>
      <c r="L4823">
        <v>819.47699999999998</v>
      </c>
      <c r="M4823">
        <v>11128.7</v>
      </c>
      <c r="N4823" t="s">
        <v>141</v>
      </c>
      <c r="O4823" t="s">
        <v>812</v>
      </c>
      <c r="P4823" t="s">
        <v>227</v>
      </c>
      <c r="Q4823" t="s">
        <v>33</v>
      </c>
      <c r="R4823">
        <v>2024</v>
      </c>
    </row>
    <row r="4824" spans="1:18" x14ac:dyDescent="0.3">
      <c r="A4824" t="s">
        <v>5042</v>
      </c>
      <c r="B4824" s="1">
        <v>42820</v>
      </c>
      <c r="C4824" s="1">
        <v>42823</v>
      </c>
      <c r="D4824">
        <v>50</v>
      </c>
      <c r="E4824" t="s">
        <v>19</v>
      </c>
      <c r="F4824" t="s">
        <v>3246</v>
      </c>
      <c r="G4824" t="s">
        <v>21</v>
      </c>
      <c r="H4824">
        <v>35</v>
      </c>
      <c r="I4824">
        <v>9</v>
      </c>
      <c r="J4824">
        <v>7</v>
      </c>
      <c r="K4824">
        <v>2345</v>
      </c>
      <c r="L4824">
        <v>1360.1</v>
      </c>
      <c r="M4824">
        <v>16415</v>
      </c>
      <c r="N4824" t="s">
        <v>67</v>
      </c>
      <c r="O4824" t="s">
        <v>795</v>
      </c>
      <c r="P4824" t="s">
        <v>242</v>
      </c>
      <c r="Q4824" t="s">
        <v>243</v>
      </c>
      <c r="R4824">
        <v>4412</v>
      </c>
    </row>
    <row r="4825" spans="1:18" x14ac:dyDescent="0.3">
      <c r="A4825" t="s">
        <v>5043</v>
      </c>
      <c r="B4825" s="1">
        <v>42821</v>
      </c>
      <c r="C4825" s="1">
        <v>42828</v>
      </c>
      <c r="D4825">
        <v>11</v>
      </c>
      <c r="E4825" t="s">
        <v>19</v>
      </c>
      <c r="F4825" t="s">
        <v>3246</v>
      </c>
      <c r="G4825" t="s">
        <v>21</v>
      </c>
      <c r="H4825">
        <v>18</v>
      </c>
      <c r="I4825">
        <v>5</v>
      </c>
      <c r="J4825">
        <v>12</v>
      </c>
      <c r="K4825">
        <v>4006.6</v>
      </c>
      <c r="L4825">
        <v>1682.7719999999999</v>
      </c>
      <c r="M4825">
        <v>48079.199999999997</v>
      </c>
      <c r="N4825" t="s">
        <v>76</v>
      </c>
      <c r="O4825" t="s">
        <v>699</v>
      </c>
      <c r="P4825" t="s">
        <v>150</v>
      </c>
      <c r="Q4825" t="s">
        <v>151</v>
      </c>
      <c r="R4825">
        <v>3420</v>
      </c>
    </row>
    <row r="4826" spans="1:18" x14ac:dyDescent="0.3">
      <c r="A4826" t="s">
        <v>5044</v>
      </c>
      <c r="B4826" s="1">
        <v>42826</v>
      </c>
      <c r="C4826" s="1">
        <v>42833</v>
      </c>
      <c r="D4826">
        <v>40</v>
      </c>
      <c r="E4826" t="s">
        <v>19</v>
      </c>
      <c r="F4826" t="s">
        <v>3246</v>
      </c>
      <c r="G4826" t="s">
        <v>21</v>
      </c>
      <c r="H4826">
        <v>52</v>
      </c>
      <c r="I4826">
        <v>13</v>
      </c>
      <c r="J4826">
        <v>11</v>
      </c>
      <c r="K4826">
        <v>1098.8</v>
      </c>
      <c r="L4826">
        <v>922.99199999999996</v>
      </c>
      <c r="M4826">
        <v>12086.8</v>
      </c>
      <c r="N4826" t="s">
        <v>92</v>
      </c>
      <c r="O4826" t="s">
        <v>779</v>
      </c>
      <c r="P4826" t="s">
        <v>306</v>
      </c>
      <c r="Q4826" t="s">
        <v>307</v>
      </c>
      <c r="R4826">
        <v>5512</v>
      </c>
    </row>
    <row r="4827" spans="1:18" x14ac:dyDescent="0.3">
      <c r="A4827" t="s">
        <v>5045</v>
      </c>
      <c r="B4827" s="1">
        <v>42827</v>
      </c>
      <c r="C4827" s="1">
        <v>42838</v>
      </c>
      <c r="D4827">
        <v>46</v>
      </c>
      <c r="E4827" t="s">
        <v>19</v>
      </c>
      <c r="F4827" t="s">
        <v>3246</v>
      </c>
      <c r="G4827" t="s">
        <v>21</v>
      </c>
      <c r="H4827">
        <v>20</v>
      </c>
      <c r="I4827">
        <v>13</v>
      </c>
      <c r="J4827">
        <v>6</v>
      </c>
      <c r="K4827">
        <v>1165.8</v>
      </c>
      <c r="L4827">
        <v>512.952</v>
      </c>
      <c r="M4827">
        <v>6994.8</v>
      </c>
      <c r="N4827" t="s">
        <v>42</v>
      </c>
      <c r="O4827" t="s">
        <v>779</v>
      </c>
      <c r="P4827" t="s">
        <v>39</v>
      </c>
      <c r="Q4827" t="s">
        <v>40</v>
      </c>
      <c r="R4827">
        <v>4110</v>
      </c>
    </row>
    <row r="4828" spans="1:18" x14ac:dyDescent="0.3">
      <c r="A4828" t="s">
        <v>5046</v>
      </c>
      <c r="B4828" s="1">
        <v>42831</v>
      </c>
      <c r="C4828" s="1">
        <v>42843</v>
      </c>
      <c r="D4828">
        <v>8</v>
      </c>
      <c r="E4828" t="s">
        <v>19</v>
      </c>
      <c r="F4828" t="s">
        <v>3246</v>
      </c>
      <c r="G4828" t="s">
        <v>21</v>
      </c>
      <c r="H4828">
        <v>9</v>
      </c>
      <c r="I4828">
        <v>13</v>
      </c>
      <c r="J4828">
        <v>11</v>
      </c>
      <c r="K4828">
        <v>1078.7</v>
      </c>
      <c r="L4828">
        <v>852.173</v>
      </c>
      <c r="M4828">
        <v>11865.7</v>
      </c>
      <c r="N4828" t="s">
        <v>99</v>
      </c>
      <c r="O4828" t="s">
        <v>779</v>
      </c>
      <c r="P4828" t="s">
        <v>153</v>
      </c>
      <c r="Q4828" t="s">
        <v>129</v>
      </c>
      <c r="R4828">
        <v>9010</v>
      </c>
    </row>
    <row r="4829" spans="1:18" x14ac:dyDescent="0.3">
      <c r="A4829" t="s">
        <v>5047</v>
      </c>
      <c r="B4829" s="1">
        <v>42838</v>
      </c>
      <c r="C4829" s="1">
        <v>42845</v>
      </c>
      <c r="D4829">
        <v>22</v>
      </c>
      <c r="E4829" t="s">
        <v>19</v>
      </c>
      <c r="F4829" t="s">
        <v>3246</v>
      </c>
      <c r="G4829" t="s">
        <v>21</v>
      </c>
      <c r="H4829">
        <v>10</v>
      </c>
      <c r="I4829">
        <v>3</v>
      </c>
      <c r="J4829">
        <v>5</v>
      </c>
      <c r="K4829">
        <v>3718.5</v>
      </c>
      <c r="L4829">
        <v>2751.69</v>
      </c>
      <c r="M4829">
        <v>18592.5</v>
      </c>
      <c r="N4829" t="s">
        <v>392</v>
      </c>
      <c r="O4829" t="s">
        <v>800</v>
      </c>
      <c r="P4829" t="s">
        <v>266</v>
      </c>
      <c r="Q4829" t="s">
        <v>71</v>
      </c>
      <c r="R4829">
        <v>3620</v>
      </c>
    </row>
    <row r="4830" spans="1:18" x14ac:dyDescent="0.3">
      <c r="A4830" t="s">
        <v>5048</v>
      </c>
      <c r="B4830" s="1">
        <v>42842</v>
      </c>
      <c r="C4830" s="1">
        <v>42847</v>
      </c>
      <c r="D4830">
        <v>41</v>
      </c>
      <c r="E4830" t="s">
        <v>19</v>
      </c>
      <c r="F4830" t="s">
        <v>3246</v>
      </c>
      <c r="G4830" t="s">
        <v>21</v>
      </c>
      <c r="H4830">
        <v>51</v>
      </c>
      <c r="I4830">
        <v>13</v>
      </c>
      <c r="J4830">
        <v>12</v>
      </c>
      <c r="K4830">
        <v>3879.3</v>
      </c>
      <c r="L4830">
        <v>3219.819</v>
      </c>
      <c r="M4830">
        <v>46551.6</v>
      </c>
      <c r="N4830" t="s">
        <v>321</v>
      </c>
      <c r="O4830" t="s">
        <v>779</v>
      </c>
      <c r="P4830" t="s">
        <v>32</v>
      </c>
      <c r="Q4830" t="s">
        <v>33</v>
      </c>
      <c r="R4830">
        <v>2012</v>
      </c>
    </row>
    <row r="4831" spans="1:18" x14ac:dyDescent="0.3">
      <c r="A4831" t="s">
        <v>5049</v>
      </c>
      <c r="B4831" s="1">
        <v>42843</v>
      </c>
      <c r="C4831" s="1">
        <v>42855</v>
      </c>
      <c r="D4831">
        <v>5</v>
      </c>
      <c r="E4831" t="s">
        <v>19</v>
      </c>
      <c r="F4831" t="s">
        <v>3246</v>
      </c>
      <c r="G4831" t="s">
        <v>21</v>
      </c>
      <c r="H4831">
        <v>72</v>
      </c>
      <c r="I4831">
        <v>13</v>
      </c>
      <c r="J4831">
        <v>9</v>
      </c>
      <c r="K4831">
        <v>1326.6</v>
      </c>
      <c r="L4831">
        <v>809.226</v>
      </c>
      <c r="M4831">
        <v>11939.4</v>
      </c>
      <c r="N4831" t="s">
        <v>52</v>
      </c>
      <c r="O4831" t="s">
        <v>779</v>
      </c>
      <c r="P4831" t="s">
        <v>235</v>
      </c>
      <c r="Q4831" t="s">
        <v>58</v>
      </c>
      <c r="R4831">
        <v>3210</v>
      </c>
    </row>
    <row r="4832" spans="1:18" x14ac:dyDescent="0.3">
      <c r="A4832" t="s">
        <v>5050</v>
      </c>
      <c r="B4832" s="1">
        <v>42849</v>
      </c>
      <c r="C4832" s="1">
        <v>42866</v>
      </c>
      <c r="D4832">
        <v>39</v>
      </c>
      <c r="E4832" t="s">
        <v>19</v>
      </c>
      <c r="F4832" t="s">
        <v>3246</v>
      </c>
      <c r="G4832" t="s">
        <v>21</v>
      </c>
      <c r="H4832">
        <v>12</v>
      </c>
      <c r="I4832">
        <v>4</v>
      </c>
      <c r="J4832">
        <v>11</v>
      </c>
      <c r="K4832">
        <v>1051.9000000000001</v>
      </c>
      <c r="L4832">
        <v>736.33</v>
      </c>
      <c r="M4832">
        <v>11570.9</v>
      </c>
      <c r="N4832" t="s">
        <v>141</v>
      </c>
      <c r="O4832" t="s">
        <v>812</v>
      </c>
      <c r="P4832" t="s">
        <v>144</v>
      </c>
      <c r="Q4832" t="s">
        <v>29</v>
      </c>
      <c r="R4832">
        <v>610</v>
      </c>
    </row>
    <row r="4833" spans="1:18" x14ac:dyDescent="0.3">
      <c r="A4833" t="s">
        <v>5051</v>
      </c>
      <c r="B4833" s="1">
        <v>42850</v>
      </c>
      <c r="C4833" s="1">
        <v>42862</v>
      </c>
      <c r="D4833">
        <v>6</v>
      </c>
      <c r="E4833" t="s">
        <v>19</v>
      </c>
      <c r="F4833" t="s">
        <v>3246</v>
      </c>
      <c r="G4833" t="s">
        <v>21</v>
      </c>
      <c r="H4833">
        <v>44</v>
      </c>
      <c r="I4833">
        <v>12</v>
      </c>
      <c r="J4833">
        <v>6</v>
      </c>
      <c r="K4833">
        <v>1159.0999999999999</v>
      </c>
      <c r="L4833">
        <v>498.41300000000001</v>
      </c>
      <c r="M4833">
        <v>6954.6</v>
      </c>
      <c r="N4833" t="s">
        <v>31</v>
      </c>
      <c r="O4833" t="s">
        <v>793</v>
      </c>
      <c r="P4833" t="s">
        <v>345</v>
      </c>
      <c r="Q4833" t="s">
        <v>139</v>
      </c>
      <c r="R4833">
        <v>4930</v>
      </c>
    </row>
    <row r="4834" spans="1:18" x14ac:dyDescent="0.3">
      <c r="A4834" t="s">
        <v>5052</v>
      </c>
      <c r="B4834" s="1">
        <v>42851</v>
      </c>
      <c r="C4834" s="1">
        <v>42864</v>
      </c>
      <c r="D4834">
        <v>12</v>
      </c>
      <c r="E4834" t="s">
        <v>19</v>
      </c>
      <c r="F4834" t="s">
        <v>3246</v>
      </c>
      <c r="G4834" t="s">
        <v>21</v>
      </c>
      <c r="H4834">
        <v>95</v>
      </c>
      <c r="I4834">
        <v>13</v>
      </c>
      <c r="J4834">
        <v>7</v>
      </c>
      <c r="K4834">
        <v>1715.2</v>
      </c>
      <c r="L4834">
        <v>857.6</v>
      </c>
      <c r="M4834">
        <v>12006.4</v>
      </c>
      <c r="N4834" t="s">
        <v>155</v>
      </c>
      <c r="O4834" t="s">
        <v>779</v>
      </c>
      <c r="P4834" t="s">
        <v>124</v>
      </c>
      <c r="Q4834" t="s">
        <v>125</v>
      </c>
      <c r="R4834">
        <v>3320</v>
      </c>
    </row>
    <row r="4835" spans="1:18" x14ac:dyDescent="0.3">
      <c r="A4835" t="s">
        <v>5053</v>
      </c>
      <c r="B4835" s="1">
        <v>42851</v>
      </c>
      <c r="C4835" s="1">
        <v>42856</v>
      </c>
      <c r="D4835">
        <v>9</v>
      </c>
      <c r="E4835" t="s">
        <v>19</v>
      </c>
      <c r="F4835" t="s">
        <v>3246</v>
      </c>
      <c r="G4835" t="s">
        <v>21</v>
      </c>
      <c r="H4835">
        <v>51</v>
      </c>
      <c r="I4835">
        <v>5</v>
      </c>
      <c r="J4835">
        <v>5</v>
      </c>
      <c r="K4835">
        <v>194.3</v>
      </c>
      <c r="L4835">
        <v>102.979</v>
      </c>
      <c r="M4835">
        <v>971.5</v>
      </c>
      <c r="N4835" t="s">
        <v>311</v>
      </c>
      <c r="O4835" t="s">
        <v>699</v>
      </c>
      <c r="P4835" t="s">
        <v>32</v>
      </c>
      <c r="Q4835" t="s">
        <v>33</v>
      </c>
      <c r="R4835">
        <v>2012</v>
      </c>
    </row>
    <row r="4836" spans="1:18" x14ac:dyDescent="0.3">
      <c r="A4836" t="s">
        <v>5054</v>
      </c>
      <c r="B4836" s="1">
        <v>42852</v>
      </c>
      <c r="C4836" s="1">
        <v>42868</v>
      </c>
      <c r="D4836">
        <v>5</v>
      </c>
      <c r="E4836" t="s">
        <v>19</v>
      </c>
      <c r="F4836" t="s">
        <v>3246</v>
      </c>
      <c r="G4836" t="s">
        <v>21</v>
      </c>
      <c r="H4836">
        <v>65</v>
      </c>
      <c r="I4836">
        <v>5</v>
      </c>
      <c r="J4836">
        <v>7</v>
      </c>
      <c r="K4836">
        <v>3169.1</v>
      </c>
      <c r="L4836">
        <v>2313.4430000000002</v>
      </c>
      <c r="M4836">
        <v>22183.7</v>
      </c>
      <c r="N4836" t="s">
        <v>52</v>
      </c>
      <c r="O4836" t="s">
        <v>699</v>
      </c>
      <c r="P4836" t="s">
        <v>275</v>
      </c>
      <c r="Q4836" t="s">
        <v>275</v>
      </c>
      <c r="R4836">
        <v>7924</v>
      </c>
    </row>
    <row r="4837" spans="1:18" x14ac:dyDescent="0.3">
      <c r="A4837" t="s">
        <v>5055</v>
      </c>
      <c r="B4837" s="1">
        <v>42853</v>
      </c>
      <c r="C4837" s="1">
        <v>42863</v>
      </c>
      <c r="D4837">
        <v>2</v>
      </c>
      <c r="E4837" t="s">
        <v>19</v>
      </c>
      <c r="F4837" t="s">
        <v>3246</v>
      </c>
      <c r="G4837" t="s">
        <v>21</v>
      </c>
      <c r="H4837">
        <v>11</v>
      </c>
      <c r="I4837">
        <v>5</v>
      </c>
      <c r="J4837">
        <v>7</v>
      </c>
      <c r="K4837">
        <v>1038.5</v>
      </c>
      <c r="L4837">
        <v>498.48</v>
      </c>
      <c r="M4837">
        <v>7269.5</v>
      </c>
      <c r="N4837" t="s">
        <v>202</v>
      </c>
      <c r="O4837" t="s">
        <v>699</v>
      </c>
      <c r="P4837" t="s">
        <v>405</v>
      </c>
      <c r="Q4837" t="s">
        <v>406</v>
      </c>
      <c r="R4837">
        <v>920</v>
      </c>
    </row>
    <row r="4838" spans="1:18" x14ac:dyDescent="0.3">
      <c r="A4838" t="s">
        <v>5056</v>
      </c>
      <c r="B4838" s="1">
        <v>42855</v>
      </c>
      <c r="C4838" s="1">
        <v>42870</v>
      </c>
      <c r="D4838">
        <v>11</v>
      </c>
      <c r="E4838" t="s">
        <v>19</v>
      </c>
      <c r="F4838" t="s">
        <v>3246</v>
      </c>
      <c r="G4838" t="s">
        <v>21</v>
      </c>
      <c r="H4838">
        <v>69</v>
      </c>
      <c r="I4838">
        <v>9</v>
      </c>
      <c r="J4838">
        <v>7</v>
      </c>
      <c r="K4838">
        <v>234.5</v>
      </c>
      <c r="L4838">
        <v>187.6</v>
      </c>
      <c r="M4838">
        <v>1641.5</v>
      </c>
      <c r="N4838" t="s">
        <v>76</v>
      </c>
      <c r="O4838" t="s">
        <v>795</v>
      </c>
      <c r="P4838" t="s">
        <v>93</v>
      </c>
      <c r="Q4838" t="s">
        <v>94</v>
      </c>
      <c r="R4838">
        <v>7022</v>
      </c>
    </row>
    <row r="4839" spans="1:18" x14ac:dyDescent="0.3">
      <c r="A4839" t="s">
        <v>5057</v>
      </c>
      <c r="B4839" s="1">
        <v>42855</v>
      </c>
      <c r="C4839" s="1">
        <v>42858</v>
      </c>
      <c r="D4839">
        <v>38</v>
      </c>
      <c r="E4839" t="s">
        <v>19</v>
      </c>
      <c r="F4839" t="s">
        <v>3246</v>
      </c>
      <c r="G4839" t="s">
        <v>21</v>
      </c>
      <c r="H4839">
        <v>41</v>
      </c>
      <c r="I4839">
        <v>9</v>
      </c>
      <c r="J4839">
        <v>9</v>
      </c>
      <c r="K4839">
        <v>187.6</v>
      </c>
      <c r="L4839">
        <v>129.44399999999999</v>
      </c>
      <c r="M4839">
        <v>1688.4</v>
      </c>
      <c r="N4839" t="s">
        <v>193</v>
      </c>
      <c r="O4839" t="s">
        <v>795</v>
      </c>
      <c r="P4839" t="s">
        <v>43</v>
      </c>
      <c r="Q4839" t="s">
        <v>44</v>
      </c>
      <c r="R4839">
        <v>4310</v>
      </c>
    </row>
    <row r="4840" spans="1:18" x14ac:dyDescent="0.3">
      <c r="A4840" t="s">
        <v>5058</v>
      </c>
      <c r="B4840" s="1">
        <v>42857</v>
      </c>
      <c r="C4840" s="1">
        <v>42872</v>
      </c>
      <c r="D4840">
        <v>24</v>
      </c>
      <c r="E4840" t="s">
        <v>19</v>
      </c>
      <c r="F4840" t="s">
        <v>3246</v>
      </c>
      <c r="G4840" t="s">
        <v>21</v>
      </c>
      <c r="H4840">
        <v>19</v>
      </c>
      <c r="I4840">
        <v>13</v>
      </c>
      <c r="J4840">
        <v>9</v>
      </c>
      <c r="K4840">
        <v>757.1</v>
      </c>
      <c r="L4840">
        <v>325.553</v>
      </c>
      <c r="M4840">
        <v>6813.9</v>
      </c>
      <c r="N4840" t="s">
        <v>326</v>
      </c>
      <c r="O4840" t="s">
        <v>779</v>
      </c>
      <c r="P4840" t="s">
        <v>70</v>
      </c>
      <c r="Q4840" t="s">
        <v>71</v>
      </c>
      <c r="R4840">
        <v>3500</v>
      </c>
    </row>
    <row r="4841" spans="1:18" x14ac:dyDescent="0.3">
      <c r="A4841" t="s">
        <v>5059</v>
      </c>
      <c r="B4841" s="1">
        <v>42860</v>
      </c>
      <c r="C4841" s="1">
        <v>42871</v>
      </c>
      <c r="D4841">
        <v>34</v>
      </c>
      <c r="E4841" t="s">
        <v>19</v>
      </c>
      <c r="F4841" t="s">
        <v>3246</v>
      </c>
      <c r="G4841" t="s">
        <v>21</v>
      </c>
      <c r="H4841">
        <v>16</v>
      </c>
      <c r="I4841">
        <v>5</v>
      </c>
      <c r="J4841">
        <v>9</v>
      </c>
      <c r="K4841">
        <v>1165.8</v>
      </c>
      <c r="L4841">
        <v>920.98199999999997</v>
      </c>
      <c r="M4841">
        <v>10492.2</v>
      </c>
      <c r="N4841" t="s">
        <v>46</v>
      </c>
      <c r="O4841" t="s">
        <v>699</v>
      </c>
      <c r="P4841" t="s">
        <v>221</v>
      </c>
      <c r="Q4841" t="s">
        <v>58</v>
      </c>
      <c r="R4841">
        <v>3210</v>
      </c>
    </row>
    <row r="4842" spans="1:18" x14ac:dyDescent="0.3">
      <c r="A4842" t="s">
        <v>5060</v>
      </c>
      <c r="B4842" s="1">
        <v>42862</v>
      </c>
      <c r="C4842" s="1">
        <v>42880</v>
      </c>
      <c r="D4842">
        <v>39</v>
      </c>
      <c r="E4842" t="s">
        <v>19</v>
      </c>
      <c r="F4842" t="s">
        <v>3246</v>
      </c>
      <c r="G4842" t="s">
        <v>21</v>
      </c>
      <c r="H4842">
        <v>49</v>
      </c>
      <c r="I4842">
        <v>5</v>
      </c>
      <c r="J4842">
        <v>9</v>
      </c>
      <c r="K4842">
        <v>1855.9</v>
      </c>
      <c r="L4842">
        <v>1521.838</v>
      </c>
      <c r="M4842">
        <v>16703.099999999999</v>
      </c>
      <c r="N4842" t="s">
        <v>141</v>
      </c>
      <c r="O4842" t="s">
        <v>699</v>
      </c>
      <c r="P4842" t="s">
        <v>282</v>
      </c>
      <c r="Q4842" t="s">
        <v>283</v>
      </c>
      <c r="R4842">
        <v>5024</v>
      </c>
    </row>
    <row r="4843" spans="1:18" x14ac:dyDescent="0.3">
      <c r="A4843" t="s">
        <v>5061</v>
      </c>
      <c r="B4843" s="1">
        <v>42864</v>
      </c>
      <c r="C4843" s="1">
        <v>42879</v>
      </c>
      <c r="D4843">
        <v>7</v>
      </c>
      <c r="E4843" t="s">
        <v>19</v>
      </c>
      <c r="F4843" t="s">
        <v>3246</v>
      </c>
      <c r="G4843" t="s">
        <v>21</v>
      </c>
      <c r="H4843">
        <v>43</v>
      </c>
      <c r="I4843">
        <v>9</v>
      </c>
      <c r="J4843">
        <v>12</v>
      </c>
      <c r="K4843">
        <v>3772.1</v>
      </c>
      <c r="L4843">
        <v>2112.3760000000002</v>
      </c>
      <c r="M4843">
        <v>45265.2</v>
      </c>
      <c r="N4843" t="s">
        <v>169</v>
      </c>
      <c r="O4843" t="s">
        <v>795</v>
      </c>
      <c r="P4843" t="s">
        <v>249</v>
      </c>
      <c r="Q4843" t="s">
        <v>74</v>
      </c>
      <c r="R4843">
        <v>1041</v>
      </c>
    </row>
    <row r="4844" spans="1:18" x14ac:dyDescent="0.3">
      <c r="A4844" t="s">
        <v>5062</v>
      </c>
      <c r="B4844" s="1">
        <v>42865</v>
      </c>
      <c r="C4844" s="1">
        <v>42871</v>
      </c>
      <c r="D4844">
        <v>20</v>
      </c>
      <c r="E4844" t="s">
        <v>19</v>
      </c>
      <c r="F4844" t="s">
        <v>3246</v>
      </c>
      <c r="G4844" t="s">
        <v>21</v>
      </c>
      <c r="H4844">
        <v>6</v>
      </c>
      <c r="I4844">
        <v>9</v>
      </c>
      <c r="J4844">
        <v>9</v>
      </c>
      <c r="K4844">
        <v>180.9</v>
      </c>
      <c r="L4844">
        <v>85.022999999999996</v>
      </c>
      <c r="M4844">
        <v>1628.1</v>
      </c>
      <c r="N4844" t="s">
        <v>22</v>
      </c>
      <c r="O4844" t="s">
        <v>795</v>
      </c>
      <c r="P4844" t="s">
        <v>110</v>
      </c>
      <c r="Q4844" t="s">
        <v>58</v>
      </c>
      <c r="R4844">
        <v>3216</v>
      </c>
    </row>
    <row r="4845" spans="1:18" x14ac:dyDescent="0.3">
      <c r="A4845" t="s">
        <v>5063</v>
      </c>
      <c r="B4845" s="1">
        <v>42866</v>
      </c>
      <c r="C4845" s="1">
        <v>42878</v>
      </c>
      <c r="D4845">
        <v>7</v>
      </c>
      <c r="E4845" t="s">
        <v>19</v>
      </c>
      <c r="F4845" t="s">
        <v>3246</v>
      </c>
      <c r="G4845" t="s">
        <v>21</v>
      </c>
      <c r="H4845">
        <v>41</v>
      </c>
      <c r="I4845">
        <v>5</v>
      </c>
      <c r="J4845">
        <v>7</v>
      </c>
      <c r="K4845">
        <v>268</v>
      </c>
      <c r="L4845">
        <v>182.24</v>
      </c>
      <c r="M4845">
        <v>1876</v>
      </c>
      <c r="N4845" t="s">
        <v>169</v>
      </c>
      <c r="O4845" t="s">
        <v>699</v>
      </c>
      <c r="P4845" t="s">
        <v>43</v>
      </c>
      <c r="Q4845" t="s">
        <v>44</v>
      </c>
      <c r="R4845">
        <v>4310</v>
      </c>
    </row>
    <row r="4846" spans="1:18" x14ac:dyDescent="0.3">
      <c r="A4846" t="s">
        <v>5064</v>
      </c>
      <c r="B4846" s="1">
        <v>42866</v>
      </c>
      <c r="C4846" s="1">
        <v>42879</v>
      </c>
      <c r="D4846">
        <v>36</v>
      </c>
      <c r="E4846" t="s">
        <v>19</v>
      </c>
      <c r="F4846" t="s">
        <v>3246</v>
      </c>
      <c r="G4846" t="s">
        <v>21</v>
      </c>
      <c r="H4846">
        <v>4</v>
      </c>
      <c r="I4846">
        <v>10</v>
      </c>
      <c r="J4846">
        <v>5</v>
      </c>
      <c r="K4846">
        <v>3912.8</v>
      </c>
      <c r="L4846">
        <v>2856.3440000000001</v>
      </c>
      <c r="M4846">
        <v>19564</v>
      </c>
      <c r="N4846" t="s">
        <v>295</v>
      </c>
      <c r="O4846" t="s">
        <v>783</v>
      </c>
      <c r="P4846" t="s">
        <v>104</v>
      </c>
      <c r="Q4846" t="s">
        <v>40</v>
      </c>
      <c r="R4846">
        <v>4104</v>
      </c>
    </row>
    <row r="4847" spans="1:18" x14ac:dyDescent="0.3">
      <c r="A4847" t="s">
        <v>5065</v>
      </c>
      <c r="B4847" s="1">
        <v>42866</v>
      </c>
      <c r="C4847" s="1">
        <v>42870</v>
      </c>
      <c r="D4847">
        <v>41</v>
      </c>
      <c r="E4847" t="s">
        <v>19</v>
      </c>
      <c r="F4847" t="s">
        <v>3246</v>
      </c>
      <c r="G4847" t="s">
        <v>21</v>
      </c>
      <c r="H4847">
        <v>37</v>
      </c>
      <c r="I4847">
        <v>8</v>
      </c>
      <c r="J4847">
        <v>8</v>
      </c>
      <c r="K4847">
        <v>221.1</v>
      </c>
      <c r="L4847">
        <v>159.19200000000001</v>
      </c>
      <c r="M4847">
        <v>1768.8</v>
      </c>
      <c r="N4847" t="s">
        <v>321</v>
      </c>
      <c r="O4847" t="s">
        <v>828</v>
      </c>
      <c r="P4847" t="s">
        <v>156</v>
      </c>
      <c r="Q4847" t="s">
        <v>151</v>
      </c>
      <c r="R4847">
        <v>3411</v>
      </c>
    </row>
    <row r="4848" spans="1:18" x14ac:dyDescent="0.3">
      <c r="A4848" t="s">
        <v>5066</v>
      </c>
      <c r="B4848" s="1">
        <v>42869</v>
      </c>
      <c r="C4848" s="1">
        <v>42881</v>
      </c>
      <c r="D4848">
        <v>43</v>
      </c>
      <c r="E4848" t="s">
        <v>19</v>
      </c>
      <c r="F4848" t="s">
        <v>3246</v>
      </c>
      <c r="G4848" t="s">
        <v>21</v>
      </c>
      <c r="H4848">
        <v>93</v>
      </c>
      <c r="I4848">
        <v>10</v>
      </c>
      <c r="J4848">
        <v>8</v>
      </c>
      <c r="K4848">
        <v>2626.4</v>
      </c>
      <c r="L4848">
        <v>1391.992</v>
      </c>
      <c r="M4848">
        <v>21011.200000000001</v>
      </c>
      <c r="N4848" t="s">
        <v>210</v>
      </c>
      <c r="O4848" t="s">
        <v>783</v>
      </c>
      <c r="P4848" t="s">
        <v>104</v>
      </c>
      <c r="Q4848" t="s">
        <v>40</v>
      </c>
      <c r="R4848">
        <v>4104</v>
      </c>
    </row>
    <row r="4849" spans="1:18" x14ac:dyDescent="0.3">
      <c r="A4849" t="s">
        <v>5067</v>
      </c>
      <c r="B4849" s="1">
        <v>42870</v>
      </c>
      <c r="C4849" s="1">
        <v>42875</v>
      </c>
      <c r="D4849">
        <v>23</v>
      </c>
      <c r="E4849" t="s">
        <v>19</v>
      </c>
      <c r="F4849" t="s">
        <v>3246</v>
      </c>
      <c r="G4849" t="s">
        <v>21</v>
      </c>
      <c r="H4849">
        <v>73</v>
      </c>
      <c r="I4849">
        <v>6</v>
      </c>
      <c r="J4849">
        <v>11</v>
      </c>
      <c r="K4849">
        <v>1996.6</v>
      </c>
      <c r="L4849">
        <v>1697.11</v>
      </c>
      <c r="M4849">
        <v>21962.6</v>
      </c>
      <c r="N4849" t="s">
        <v>158</v>
      </c>
      <c r="O4849" t="s">
        <v>785</v>
      </c>
      <c r="P4849" t="s">
        <v>176</v>
      </c>
      <c r="Q4849" t="s">
        <v>177</v>
      </c>
      <c r="R4849">
        <v>2120</v>
      </c>
    </row>
    <row r="4850" spans="1:18" x14ac:dyDescent="0.3">
      <c r="A4850" t="s">
        <v>5068</v>
      </c>
      <c r="B4850" s="1">
        <v>42872</v>
      </c>
      <c r="C4850" s="1">
        <v>42876</v>
      </c>
      <c r="D4850">
        <v>11</v>
      </c>
      <c r="E4850" t="s">
        <v>19</v>
      </c>
      <c r="F4850" t="s">
        <v>3246</v>
      </c>
      <c r="G4850" t="s">
        <v>21</v>
      </c>
      <c r="H4850">
        <v>47</v>
      </c>
      <c r="I4850">
        <v>9</v>
      </c>
      <c r="J4850">
        <v>9</v>
      </c>
      <c r="K4850">
        <v>1179.2</v>
      </c>
      <c r="L4850">
        <v>837.23199999999997</v>
      </c>
      <c r="M4850">
        <v>10612.8</v>
      </c>
      <c r="N4850" t="s">
        <v>76</v>
      </c>
      <c r="O4850" t="s">
        <v>795</v>
      </c>
      <c r="P4850" t="s">
        <v>289</v>
      </c>
      <c r="Q4850" t="s">
        <v>290</v>
      </c>
      <c r="R4850">
        <v>7630</v>
      </c>
    </row>
    <row r="4851" spans="1:18" x14ac:dyDescent="0.3">
      <c r="A4851" t="s">
        <v>5069</v>
      </c>
      <c r="B4851" s="1">
        <v>42872</v>
      </c>
      <c r="C4851" s="1">
        <v>42881</v>
      </c>
      <c r="D4851">
        <v>2</v>
      </c>
      <c r="E4851" t="s">
        <v>19</v>
      </c>
      <c r="F4851" t="s">
        <v>3246</v>
      </c>
      <c r="G4851" t="s">
        <v>21</v>
      </c>
      <c r="H4851">
        <v>31</v>
      </c>
      <c r="I4851">
        <v>13</v>
      </c>
      <c r="J4851">
        <v>6</v>
      </c>
      <c r="K4851">
        <v>194.3</v>
      </c>
      <c r="L4851">
        <v>157.38300000000001</v>
      </c>
      <c r="M4851">
        <v>1165.8</v>
      </c>
      <c r="N4851" t="s">
        <v>202</v>
      </c>
      <c r="O4851" t="s">
        <v>779</v>
      </c>
      <c r="P4851" t="s">
        <v>187</v>
      </c>
      <c r="Q4851" t="s">
        <v>29</v>
      </c>
      <c r="R4851">
        <v>610</v>
      </c>
    </row>
    <row r="4852" spans="1:18" x14ac:dyDescent="0.3">
      <c r="A4852" t="s">
        <v>5070</v>
      </c>
      <c r="B4852" s="1">
        <v>42875</v>
      </c>
      <c r="C4852" s="1">
        <v>42892</v>
      </c>
      <c r="D4852">
        <v>30</v>
      </c>
      <c r="E4852" t="s">
        <v>19</v>
      </c>
      <c r="F4852" t="s">
        <v>3246</v>
      </c>
      <c r="G4852" t="s">
        <v>21</v>
      </c>
      <c r="H4852">
        <v>99</v>
      </c>
      <c r="I4852">
        <v>13</v>
      </c>
      <c r="J4852">
        <v>10</v>
      </c>
      <c r="K4852">
        <v>5855.8</v>
      </c>
      <c r="L4852">
        <v>4567.5240000000003</v>
      </c>
      <c r="M4852">
        <v>58558</v>
      </c>
      <c r="N4852" t="s">
        <v>112</v>
      </c>
      <c r="O4852" t="s">
        <v>779</v>
      </c>
      <c r="P4852" t="s">
        <v>180</v>
      </c>
      <c r="Q4852" t="s">
        <v>181</v>
      </c>
      <c r="R4852">
        <v>3225</v>
      </c>
    </row>
    <row r="4853" spans="1:18" x14ac:dyDescent="0.3">
      <c r="A4853" t="s">
        <v>5071</v>
      </c>
      <c r="B4853" s="1">
        <v>42882</v>
      </c>
      <c r="C4853" s="1">
        <v>42890</v>
      </c>
      <c r="D4853">
        <v>34</v>
      </c>
      <c r="E4853" t="s">
        <v>19</v>
      </c>
      <c r="F4853" t="s">
        <v>3246</v>
      </c>
      <c r="G4853" t="s">
        <v>21</v>
      </c>
      <c r="H4853">
        <v>23</v>
      </c>
      <c r="I4853">
        <v>4</v>
      </c>
      <c r="J4853">
        <v>11</v>
      </c>
      <c r="K4853">
        <v>1842.5</v>
      </c>
      <c r="L4853">
        <v>810.7</v>
      </c>
      <c r="M4853">
        <v>20267.5</v>
      </c>
      <c r="N4853" t="s">
        <v>46</v>
      </c>
      <c r="O4853" t="s">
        <v>812</v>
      </c>
      <c r="P4853" t="s">
        <v>90</v>
      </c>
      <c r="Q4853" t="s">
        <v>25</v>
      </c>
      <c r="R4853">
        <v>8051</v>
      </c>
    </row>
    <row r="4854" spans="1:18" x14ac:dyDescent="0.3">
      <c r="A4854" t="s">
        <v>5072</v>
      </c>
      <c r="B4854" s="1">
        <v>42885</v>
      </c>
      <c r="C4854" s="1">
        <v>42901</v>
      </c>
      <c r="D4854">
        <v>36</v>
      </c>
      <c r="E4854" t="s">
        <v>19</v>
      </c>
      <c r="F4854" t="s">
        <v>3246</v>
      </c>
      <c r="G4854" t="s">
        <v>21</v>
      </c>
      <c r="H4854">
        <v>55</v>
      </c>
      <c r="I4854">
        <v>5</v>
      </c>
      <c r="J4854">
        <v>12</v>
      </c>
      <c r="K4854">
        <v>2659.9</v>
      </c>
      <c r="L4854">
        <v>1542.742</v>
      </c>
      <c r="M4854">
        <v>31918.799999999999</v>
      </c>
      <c r="N4854" t="s">
        <v>295</v>
      </c>
      <c r="O4854" t="s">
        <v>699</v>
      </c>
      <c r="P4854" t="s">
        <v>36</v>
      </c>
      <c r="Q4854" t="s">
        <v>36</v>
      </c>
      <c r="R4854">
        <v>3330</v>
      </c>
    </row>
    <row r="4855" spans="1:18" x14ac:dyDescent="0.3">
      <c r="A4855" t="s">
        <v>5073</v>
      </c>
      <c r="B4855" s="1">
        <v>42887</v>
      </c>
      <c r="C4855" s="1">
        <v>42898</v>
      </c>
      <c r="D4855">
        <v>18</v>
      </c>
      <c r="E4855" t="s">
        <v>19</v>
      </c>
      <c r="F4855" t="s">
        <v>3246</v>
      </c>
      <c r="G4855" t="s">
        <v>21</v>
      </c>
      <c r="H4855">
        <v>8</v>
      </c>
      <c r="I4855">
        <v>5</v>
      </c>
      <c r="J4855">
        <v>7</v>
      </c>
      <c r="K4855">
        <v>1869.3</v>
      </c>
      <c r="L4855">
        <v>1495.44</v>
      </c>
      <c r="M4855">
        <v>13085.1</v>
      </c>
      <c r="N4855" t="s">
        <v>116</v>
      </c>
      <c r="O4855" t="s">
        <v>699</v>
      </c>
      <c r="P4855" t="s">
        <v>84</v>
      </c>
      <c r="Q4855" t="s">
        <v>85</v>
      </c>
      <c r="R4855">
        <v>2113</v>
      </c>
    </row>
    <row r="4856" spans="1:18" x14ac:dyDescent="0.3">
      <c r="A4856" t="s">
        <v>5074</v>
      </c>
      <c r="B4856" s="1">
        <v>42889</v>
      </c>
      <c r="C4856" s="1">
        <v>42904</v>
      </c>
      <c r="D4856">
        <v>24</v>
      </c>
      <c r="E4856" t="s">
        <v>19</v>
      </c>
      <c r="F4856" t="s">
        <v>3246</v>
      </c>
      <c r="G4856" t="s">
        <v>21</v>
      </c>
      <c r="H4856">
        <v>64</v>
      </c>
      <c r="I4856">
        <v>5</v>
      </c>
      <c r="J4856">
        <v>12</v>
      </c>
      <c r="K4856">
        <v>2512.5</v>
      </c>
      <c r="L4856">
        <v>1130.625</v>
      </c>
      <c r="M4856">
        <v>30150</v>
      </c>
      <c r="N4856" t="s">
        <v>326</v>
      </c>
      <c r="O4856" t="s">
        <v>699</v>
      </c>
      <c r="P4856" t="s">
        <v>28</v>
      </c>
      <c r="Q4856" t="s">
        <v>29</v>
      </c>
      <c r="R4856">
        <v>600</v>
      </c>
    </row>
    <row r="4857" spans="1:18" x14ac:dyDescent="0.3">
      <c r="A4857" t="s">
        <v>5075</v>
      </c>
      <c r="B4857" s="1">
        <v>42892</v>
      </c>
      <c r="C4857" s="1">
        <v>42904</v>
      </c>
      <c r="D4857">
        <v>38</v>
      </c>
      <c r="E4857" t="s">
        <v>19</v>
      </c>
      <c r="F4857" t="s">
        <v>3246</v>
      </c>
      <c r="G4857" t="s">
        <v>21</v>
      </c>
      <c r="H4857">
        <v>98</v>
      </c>
      <c r="I4857">
        <v>13</v>
      </c>
      <c r="J4857">
        <v>11</v>
      </c>
      <c r="K4857">
        <v>1025.0999999999999</v>
      </c>
      <c r="L4857">
        <v>727.82100000000003</v>
      </c>
      <c r="M4857">
        <v>11276.1</v>
      </c>
      <c r="N4857" t="s">
        <v>193</v>
      </c>
      <c r="O4857" t="s">
        <v>779</v>
      </c>
      <c r="P4857" t="s">
        <v>286</v>
      </c>
      <c r="Q4857" t="s">
        <v>287</v>
      </c>
      <c r="R4857">
        <v>3503</v>
      </c>
    </row>
    <row r="4858" spans="1:18" x14ac:dyDescent="0.3">
      <c r="A4858" t="s">
        <v>5076</v>
      </c>
      <c r="B4858" s="1">
        <v>42892</v>
      </c>
      <c r="C4858" s="1">
        <v>42906</v>
      </c>
      <c r="D4858">
        <v>11</v>
      </c>
      <c r="E4858" t="s">
        <v>19</v>
      </c>
      <c r="F4858" t="s">
        <v>3246</v>
      </c>
      <c r="G4858" t="s">
        <v>21</v>
      </c>
      <c r="H4858">
        <v>97</v>
      </c>
      <c r="I4858">
        <v>6</v>
      </c>
      <c r="J4858">
        <v>8</v>
      </c>
      <c r="K4858">
        <v>5406.9</v>
      </c>
      <c r="L4858">
        <v>4217.3819999999996</v>
      </c>
      <c r="M4858">
        <v>43255.199999999997</v>
      </c>
      <c r="N4858" t="s">
        <v>76</v>
      </c>
      <c r="O4858" t="s">
        <v>785</v>
      </c>
      <c r="P4858" t="s">
        <v>243</v>
      </c>
      <c r="Q4858" t="s">
        <v>243</v>
      </c>
      <c r="R4858">
        <v>4410</v>
      </c>
    </row>
    <row r="4859" spans="1:18" x14ac:dyDescent="0.3">
      <c r="A4859" t="s">
        <v>5077</v>
      </c>
      <c r="B4859" s="1">
        <v>42895</v>
      </c>
      <c r="C4859" s="1">
        <v>42912</v>
      </c>
      <c r="D4859">
        <v>16</v>
      </c>
      <c r="E4859" t="s">
        <v>19</v>
      </c>
      <c r="F4859" t="s">
        <v>3246</v>
      </c>
      <c r="G4859" t="s">
        <v>21</v>
      </c>
      <c r="H4859">
        <v>24</v>
      </c>
      <c r="I4859">
        <v>13</v>
      </c>
      <c r="J4859">
        <v>11</v>
      </c>
      <c r="K4859">
        <v>1098.8</v>
      </c>
      <c r="L4859">
        <v>813.11199999999997</v>
      </c>
      <c r="M4859">
        <v>12086.8</v>
      </c>
      <c r="N4859" t="s">
        <v>96</v>
      </c>
      <c r="O4859" t="s">
        <v>779</v>
      </c>
      <c r="P4859" t="s">
        <v>237</v>
      </c>
      <c r="Q4859" t="s">
        <v>118</v>
      </c>
      <c r="R4859">
        <v>112</v>
      </c>
    </row>
    <row r="4860" spans="1:18" x14ac:dyDescent="0.3">
      <c r="A4860" t="s">
        <v>5078</v>
      </c>
      <c r="B4860" s="1">
        <v>42900</v>
      </c>
      <c r="C4860" s="1">
        <v>42918</v>
      </c>
      <c r="D4860">
        <v>1</v>
      </c>
      <c r="E4860" t="s">
        <v>19</v>
      </c>
      <c r="F4860" t="s">
        <v>3246</v>
      </c>
      <c r="G4860" t="s">
        <v>21</v>
      </c>
      <c r="H4860">
        <v>91</v>
      </c>
      <c r="I4860">
        <v>4</v>
      </c>
      <c r="J4860">
        <v>7</v>
      </c>
      <c r="K4860">
        <v>2331.6</v>
      </c>
      <c r="L4860">
        <v>1515.54</v>
      </c>
      <c r="M4860">
        <v>16321.2</v>
      </c>
      <c r="N4860" t="s">
        <v>120</v>
      </c>
      <c r="O4860" t="s">
        <v>812</v>
      </c>
      <c r="P4860" t="s">
        <v>378</v>
      </c>
      <c r="Q4860" t="s">
        <v>243</v>
      </c>
      <c r="R4860">
        <v>4412</v>
      </c>
    </row>
    <row r="4861" spans="1:18" x14ac:dyDescent="0.3">
      <c r="A4861" t="s">
        <v>5079</v>
      </c>
      <c r="B4861" s="1">
        <v>42903</v>
      </c>
      <c r="C4861" s="1">
        <v>42914</v>
      </c>
      <c r="D4861">
        <v>28</v>
      </c>
      <c r="E4861" t="s">
        <v>19</v>
      </c>
      <c r="F4861" t="s">
        <v>3246</v>
      </c>
      <c r="G4861" t="s">
        <v>21</v>
      </c>
      <c r="H4861">
        <v>80</v>
      </c>
      <c r="I4861">
        <v>13</v>
      </c>
      <c r="J4861">
        <v>9</v>
      </c>
      <c r="K4861">
        <v>730.3</v>
      </c>
      <c r="L4861">
        <v>584.24</v>
      </c>
      <c r="M4861">
        <v>6572.7</v>
      </c>
      <c r="N4861" t="s">
        <v>109</v>
      </c>
      <c r="O4861" t="s">
        <v>779</v>
      </c>
      <c r="P4861" t="s">
        <v>100</v>
      </c>
      <c r="Q4861" t="s">
        <v>101</v>
      </c>
      <c r="R4861">
        <v>4500</v>
      </c>
    </row>
    <row r="4862" spans="1:18" x14ac:dyDescent="0.3">
      <c r="A4862" t="s">
        <v>5080</v>
      </c>
      <c r="B4862" s="1">
        <v>42908</v>
      </c>
      <c r="C4862" s="1">
        <v>42924</v>
      </c>
      <c r="D4862">
        <v>46</v>
      </c>
      <c r="E4862" t="s">
        <v>19</v>
      </c>
      <c r="F4862" t="s">
        <v>3246</v>
      </c>
      <c r="G4862" t="s">
        <v>21</v>
      </c>
      <c r="H4862">
        <v>42</v>
      </c>
      <c r="I4862">
        <v>5</v>
      </c>
      <c r="J4862">
        <v>5</v>
      </c>
      <c r="K4862">
        <v>1145.7</v>
      </c>
      <c r="L4862">
        <v>882.18899999999996</v>
      </c>
      <c r="M4862">
        <v>5728.5</v>
      </c>
      <c r="N4862" t="s">
        <v>42</v>
      </c>
      <c r="O4862" t="s">
        <v>699</v>
      </c>
      <c r="P4862" t="s">
        <v>47</v>
      </c>
      <c r="Q4862" t="s">
        <v>48</v>
      </c>
      <c r="R4862">
        <v>4010</v>
      </c>
    </row>
    <row r="4863" spans="1:18" x14ac:dyDescent="0.3">
      <c r="A4863" t="s">
        <v>5081</v>
      </c>
      <c r="B4863" s="1">
        <v>42921</v>
      </c>
      <c r="C4863" s="1">
        <v>42936</v>
      </c>
      <c r="D4863">
        <v>16</v>
      </c>
      <c r="E4863" t="s">
        <v>19</v>
      </c>
      <c r="F4863" t="s">
        <v>3246</v>
      </c>
      <c r="G4863" t="s">
        <v>21</v>
      </c>
      <c r="H4863">
        <v>87</v>
      </c>
      <c r="I4863">
        <v>8</v>
      </c>
      <c r="J4863">
        <v>10</v>
      </c>
      <c r="K4863">
        <v>167.5</v>
      </c>
      <c r="L4863">
        <v>142.375</v>
      </c>
      <c r="M4863">
        <v>1675</v>
      </c>
      <c r="N4863" t="s">
        <v>96</v>
      </c>
      <c r="O4863" t="s">
        <v>828</v>
      </c>
      <c r="P4863" t="s">
        <v>136</v>
      </c>
      <c r="Q4863" t="s">
        <v>25</v>
      </c>
      <c r="R4863">
        <v>8051</v>
      </c>
    </row>
    <row r="4864" spans="1:18" x14ac:dyDescent="0.3">
      <c r="A4864" t="s">
        <v>5082</v>
      </c>
      <c r="B4864" s="1">
        <v>42921</v>
      </c>
      <c r="C4864" s="1">
        <v>42926</v>
      </c>
      <c r="D4864">
        <v>5</v>
      </c>
      <c r="E4864" t="s">
        <v>19</v>
      </c>
      <c r="F4864" t="s">
        <v>3246</v>
      </c>
      <c r="G4864" t="s">
        <v>21</v>
      </c>
      <c r="H4864">
        <v>25</v>
      </c>
      <c r="I4864">
        <v>9</v>
      </c>
      <c r="J4864">
        <v>8</v>
      </c>
      <c r="K4864">
        <v>1139</v>
      </c>
      <c r="L4864">
        <v>694.79</v>
      </c>
      <c r="M4864">
        <v>9112</v>
      </c>
      <c r="N4864" t="s">
        <v>52</v>
      </c>
      <c r="O4864" t="s">
        <v>795</v>
      </c>
      <c r="P4864" t="s">
        <v>121</v>
      </c>
      <c r="Q4864" t="s">
        <v>33</v>
      </c>
      <c r="R4864">
        <v>2016</v>
      </c>
    </row>
    <row r="4865" spans="1:18" x14ac:dyDescent="0.3">
      <c r="A4865" t="s">
        <v>5083</v>
      </c>
      <c r="B4865" s="1">
        <v>42922</v>
      </c>
      <c r="C4865" s="1">
        <v>42930</v>
      </c>
      <c r="D4865">
        <v>37</v>
      </c>
      <c r="E4865" t="s">
        <v>19</v>
      </c>
      <c r="F4865" t="s">
        <v>3246</v>
      </c>
      <c r="G4865" t="s">
        <v>21</v>
      </c>
      <c r="H4865">
        <v>5</v>
      </c>
      <c r="I4865">
        <v>13</v>
      </c>
      <c r="J4865">
        <v>12</v>
      </c>
      <c r="K4865">
        <v>2525.9</v>
      </c>
      <c r="L4865">
        <v>1288.2090000000001</v>
      </c>
      <c r="M4865">
        <v>30310.799999999999</v>
      </c>
      <c r="N4865" t="s">
        <v>106</v>
      </c>
      <c r="O4865" t="s">
        <v>779</v>
      </c>
      <c r="P4865" t="s">
        <v>395</v>
      </c>
      <c r="Q4865" t="s">
        <v>25</v>
      </c>
      <c r="R4865">
        <v>8083</v>
      </c>
    </row>
    <row r="4866" spans="1:18" x14ac:dyDescent="0.3">
      <c r="A4866" t="s">
        <v>5084</v>
      </c>
      <c r="B4866" s="1">
        <v>42924</v>
      </c>
      <c r="C4866" s="1">
        <v>42929</v>
      </c>
      <c r="D4866">
        <v>28</v>
      </c>
      <c r="E4866" t="s">
        <v>19</v>
      </c>
      <c r="F4866" t="s">
        <v>3246</v>
      </c>
      <c r="G4866" t="s">
        <v>21</v>
      </c>
      <c r="H4866">
        <v>2</v>
      </c>
      <c r="I4866">
        <v>9</v>
      </c>
      <c r="J4866">
        <v>9</v>
      </c>
      <c r="K4866">
        <v>4020</v>
      </c>
      <c r="L4866">
        <v>3015</v>
      </c>
      <c r="M4866">
        <v>36180</v>
      </c>
      <c r="N4866" t="s">
        <v>109</v>
      </c>
      <c r="O4866" t="s">
        <v>795</v>
      </c>
      <c r="P4866" t="s">
        <v>79</v>
      </c>
      <c r="Q4866" t="s">
        <v>80</v>
      </c>
      <c r="R4866">
        <v>9630</v>
      </c>
    </row>
    <row r="4867" spans="1:18" x14ac:dyDescent="0.3">
      <c r="A4867" t="s">
        <v>5085</v>
      </c>
      <c r="B4867" s="1">
        <v>42926</v>
      </c>
      <c r="C4867" s="1">
        <v>42931</v>
      </c>
      <c r="D4867">
        <v>37</v>
      </c>
      <c r="E4867" t="s">
        <v>19</v>
      </c>
      <c r="F4867" t="s">
        <v>3246</v>
      </c>
      <c r="G4867" t="s">
        <v>21</v>
      </c>
      <c r="H4867">
        <v>8</v>
      </c>
      <c r="I4867">
        <v>13</v>
      </c>
      <c r="J4867">
        <v>9</v>
      </c>
      <c r="K4867">
        <v>2633.1</v>
      </c>
      <c r="L4867">
        <v>1132.2329999999999</v>
      </c>
      <c r="M4867">
        <v>23697.9</v>
      </c>
      <c r="N4867" t="s">
        <v>106</v>
      </c>
      <c r="O4867" t="s">
        <v>779</v>
      </c>
      <c r="P4867" t="s">
        <v>84</v>
      </c>
      <c r="Q4867" t="s">
        <v>85</v>
      </c>
      <c r="R4867">
        <v>2113</v>
      </c>
    </row>
    <row r="4868" spans="1:18" x14ac:dyDescent="0.3">
      <c r="A4868" t="s">
        <v>5086</v>
      </c>
      <c r="B4868" s="1">
        <v>42926</v>
      </c>
      <c r="C4868" s="1">
        <v>42931</v>
      </c>
      <c r="D4868">
        <v>39</v>
      </c>
      <c r="E4868" t="s">
        <v>19</v>
      </c>
      <c r="F4868" t="s">
        <v>3246</v>
      </c>
      <c r="G4868" t="s">
        <v>21</v>
      </c>
      <c r="H4868">
        <v>7</v>
      </c>
      <c r="I4868">
        <v>13</v>
      </c>
      <c r="J4868">
        <v>8</v>
      </c>
      <c r="K4868">
        <v>3879.3</v>
      </c>
      <c r="L4868">
        <v>1862.0640000000001</v>
      </c>
      <c r="M4868">
        <v>31034.400000000001</v>
      </c>
      <c r="N4868" t="s">
        <v>141</v>
      </c>
      <c r="O4868" t="s">
        <v>779</v>
      </c>
      <c r="P4868" t="s">
        <v>665</v>
      </c>
      <c r="Q4868" t="s">
        <v>666</v>
      </c>
      <c r="R4868">
        <v>3910</v>
      </c>
    </row>
    <row r="4869" spans="1:18" x14ac:dyDescent="0.3">
      <c r="A4869" t="s">
        <v>5087</v>
      </c>
      <c r="B4869" s="1">
        <v>42929</v>
      </c>
      <c r="C4869" s="1">
        <v>42945</v>
      </c>
      <c r="D4869">
        <v>18</v>
      </c>
      <c r="E4869" t="s">
        <v>19</v>
      </c>
      <c r="F4869" t="s">
        <v>3246</v>
      </c>
      <c r="G4869" t="s">
        <v>21</v>
      </c>
      <c r="H4869">
        <v>28</v>
      </c>
      <c r="I4869">
        <v>5</v>
      </c>
      <c r="J4869">
        <v>12</v>
      </c>
      <c r="K4869">
        <v>1112.2</v>
      </c>
      <c r="L4869">
        <v>611.71</v>
      </c>
      <c r="M4869">
        <v>13346.4</v>
      </c>
      <c r="N4869" t="s">
        <v>116</v>
      </c>
      <c r="O4869" t="s">
        <v>699</v>
      </c>
      <c r="P4869" t="s">
        <v>170</v>
      </c>
      <c r="Q4869" t="s">
        <v>40</v>
      </c>
      <c r="R4869">
        <v>4110</v>
      </c>
    </row>
    <row r="4870" spans="1:18" x14ac:dyDescent="0.3">
      <c r="A4870" t="s">
        <v>5088</v>
      </c>
      <c r="B4870" s="1">
        <v>42932</v>
      </c>
      <c r="C4870" s="1">
        <v>42944</v>
      </c>
      <c r="D4870">
        <v>5</v>
      </c>
      <c r="E4870" t="s">
        <v>19</v>
      </c>
      <c r="F4870" t="s">
        <v>3246</v>
      </c>
      <c r="G4870" t="s">
        <v>21</v>
      </c>
      <c r="H4870">
        <v>87</v>
      </c>
      <c r="I4870">
        <v>14</v>
      </c>
      <c r="J4870">
        <v>6</v>
      </c>
      <c r="K4870">
        <v>187.6</v>
      </c>
      <c r="L4870">
        <v>99.427999999999997</v>
      </c>
      <c r="M4870">
        <v>1125.5999999999999</v>
      </c>
      <c r="N4870" t="s">
        <v>52</v>
      </c>
      <c r="O4870" t="s">
        <v>789</v>
      </c>
      <c r="P4870" t="s">
        <v>136</v>
      </c>
      <c r="Q4870" t="s">
        <v>25</v>
      </c>
      <c r="R4870">
        <v>8051</v>
      </c>
    </row>
    <row r="4871" spans="1:18" x14ac:dyDescent="0.3">
      <c r="A4871" t="s">
        <v>5089</v>
      </c>
      <c r="B4871" s="1">
        <v>42936</v>
      </c>
      <c r="C4871" s="1">
        <v>42939</v>
      </c>
      <c r="D4871">
        <v>47</v>
      </c>
      <c r="E4871" t="s">
        <v>19</v>
      </c>
      <c r="F4871" t="s">
        <v>3246</v>
      </c>
      <c r="G4871" t="s">
        <v>21</v>
      </c>
      <c r="H4871">
        <v>7</v>
      </c>
      <c r="I4871">
        <v>5</v>
      </c>
      <c r="J4871">
        <v>5</v>
      </c>
      <c r="K4871">
        <v>1118.9000000000001</v>
      </c>
      <c r="L4871">
        <v>850.36400000000003</v>
      </c>
      <c r="M4871">
        <v>5594.5</v>
      </c>
      <c r="N4871" t="s">
        <v>218</v>
      </c>
      <c r="O4871" t="s">
        <v>699</v>
      </c>
      <c r="P4871" t="s">
        <v>665</v>
      </c>
      <c r="Q4871" t="s">
        <v>666</v>
      </c>
      <c r="R4871">
        <v>3910</v>
      </c>
    </row>
    <row r="4872" spans="1:18" x14ac:dyDescent="0.3">
      <c r="A4872" t="s">
        <v>5090</v>
      </c>
      <c r="B4872" s="1">
        <v>42942</v>
      </c>
      <c r="C4872" s="1">
        <v>42950</v>
      </c>
      <c r="D4872">
        <v>38</v>
      </c>
      <c r="E4872" t="s">
        <v>19</v>
      </c>
      <c r="F4872" t="s">
        <v>3246</v>
      </c>
      <c r="G4872" t="s">
        <v>21</v>
      </c>
      <c r="H4872">
        <v>85</v>
      </c>
      <c r="I4872">
        <v>5</v>
      </c>
      <c r="J4872">
        <v>8</v>
      </c>
      <c r="K4872">
        <v>857.6</v>
      </c>
      <c r="L4872">
        <v>591.74400000000003</v>
      </c>
      <c r="M4872">
        <v>6860.8</v>
      </c>
      <c r="N4872" t="s">
        <v>193</v>
      </c>
      <c r="O4872" t="s">
        <v>699</v>
      </c>
      <c r="P4872" t="s">
        <v>138</v>
      </c>
      <c r="Q4872" t="s">
        <v>139</v>
      </c>
      <c r="R4872">
        <v>4900</v>
      </c>
    </row>
    <row r="4873" spans="1:18" x14ac:dyDescent="0.3">
      <c r="A4873" t="s">
        <v>5091</v>
      </c>
      <c r="B4873" s="1">
        <v>42942</v>
      </c>
      <c r="C4873" s="1">
        <v>42953</v>
      </c>
      <c r="D4873">
        <v>26</v>
      </c>
      <c r="E4873" t="s">
        <v>19</v>
      </c>
      <c r="F4873" t="s">
        <v>3246</v>
      </c>
      <c r="G4873" t="s">
        <v>21</v>
      </c>
      <c r="H4873">
        <v>33</v>
      </c>
      <c r="I4873">
        <v>3</v>
      </c>
      <c r="J4873">
        <v>8</v>
      </c>
      <c r="K4873">
        <v>1085.4000000000001</v>
      </c>
      <c r="L4873">
        <v>640.38599999999997</v>
      </c>
      <c r="M4873">
        <v>8683.2000000000007</v>
      </c>
      <c r="N4873" t="s">
        <v>162</v>
      </c>
      <c r="O4873" t="s">
        <v>800</v>
      </c>
      <c r="P4873" t="s">
        <v>50</v>
      </c>
      <c r="Q4873" t="s">
        <v>29</v>
      </c>
      <c r="R4873">
        <v>604</v>
      </c>
    </row>
    <row r="4874" spans="1:18" x14ac:dyDescent="0.3">
      <c r="A4874" t="s">
        <v>5092</v>
      </c>
      <c r="B4874" s="1">
        <v>42943</v>
      </c>
      <c r="C4874" s="1">
        <v>42947</v>
      </c>
      <c r="D4874">
        <v>26</v>
      </c>
      <c r="E4874" t="s">
        <v>19</v>
      </c>
      <c r="F4874" t="s">
        <v>3246</v>
      </c>
      <c r="G4874" t="s">
        <v>21</v>
      </c>
      <c r="H4874">
        <v>69</v>
      </c>
      <c r="I4874">
        <v>5</v>
      </c>
      <c r="J4874">
        <v>5</v>
      </c>
      <c r="K4874">
        <v>1701.8</v>
      </c>
      <c r="L4874">
        <v>1412.4939999999999</v>
      </c>
      <c r="M4874">
        <v>8509</v>
      </c>
      <c r="N4874" t="s">
        <v>162</v>
      </c>
      <c r="O4874" t="s">
        <v>699</v>
      </c>
      <c r="P4874" t="s">
        <v>93</v>
      </c>
      <c r="Q4874" t="s">
        <v>94</v>
      </c>
      <c r="R4874">
        <v>7022</v>
      </c>
    </row>
    <row r="4875" spans="1:18" x14ac:dyDescent="0.3">
      <c r="A4875" t="s">
        <v>5093</v>
      </c>
      <c r="B4875" s="1">
        <v>42949</v>
      </c>
      <c r="C4875" s="1">
        <v>42962</v>
      </c>
      <c r="D4875">
        <v>1</v>
      </c>
      <c r="E4875" t="s">
        <v>19</v>
      </c>
      <c r="F4875" t="s">
        <v>3246</v>
      </c>
      <c r="G4875" t="s">
        <v>21</v>
      </c>
      <c r="H4875">
        <v>28</v>
      </c>
      <c r="I4875">
        <v>13</v>
      </c>
      <c r="J4875">
        <v>8</v>
      </c>
      <c r="K4875">
        <v>864.3</v>
      </c>
      <c r="L4875">
        <v>406.221</v>
      </c>
      <c r="M4875">
        <v>6914.4</v>
      </c>
      <c r="N4875" t="s">
        <v>120</v>
      </c>
      <c r="O4875" t="s">
        <v>779</v>
      </c>
      <c r="P4875" t="s">
        <v>170</v>
      </c>
      <c r="Q4875" t="s">
        <v>40</v>
      </c>
      <c r="R4875">
        <v>4110</v>
      </c>
    </row>
    <row r="4876" spans="1:18" x14ac:dyDescent="0.3">
      <c r="A4876" t="s">
        <v>5094</v>
      </c>
      <c r="B4876" s="1">
        <v>42949</v>
      </c>
      <c r="C4876" s="1">
        <v>42956</v>
      </c>
      <c r="D4876">
        <v>1</v>
      </c>
      <c r="E4876" t="s">
        <v>19</v>
      </c>
      <c r="F4876" t="s">
        <v>3246</v>
      </c>
      <c r="G4876" t="s">
        <v>21</v>
      </c>
      <c r="H4876">
        <v>46</v>
      </c>
      <c r="I4876">
        <v>8</v>
      </c>
      <c r="J4876">
        <v>11</v>
      </c>
      <c r="K4876">
        <v>1051.9000000000001</v>
      </c>
      <c r="L4876">
        <v>831.00099999999998</v>
      </c>
      <c r="M4876">
        <v>11570.9</v>
      </c>
      <c r="N4876" t="s">
        <v>120</v>
      </c>
      <c r="O4876" t="s">
        <v>828</v>
      </c>
      <c r="P4876" t="s">
        <v>199</v>
      </c>
      <c r="Q4876" t="s">
        <v>200</v>
      </c>
      <c r="R4876">
        <v>9522</v>
      </c>
    </row>
    <row r="4877" spans="1:18" x14ac:dyDescent="0.3">
      <c r="A4877" t="s">
        <v>5095</v>
      </c>
      <c r="B4877" s="1">
        <v>42953</v>
      </c>
      <c r="C4877" s="1">
        <v>42968</v>
      </c>
      <c r="D4877">
        <v>44</v>
      </c>
      <c r="E4877" t="s">
        <v>19</v>
      </c>
      <c r="F4877" t="s">
        <v>3246</v>
      </c>
      <c r="G4877" t="s">
        <v>21</v>
      </c>
      <c r="H4877">
        <v>7</v>
      </c>
      <c r="I4877">
        <v>13</v>
      </c>
      <c r="J4877">
        <v>5</v>
      </c>
      <c r="K4877">
        <v>3658.2</v>
      </c>
      <c r="L4877">
        <v>2487.576</v>
      </c>
      <c r="M4877">
        <v>18291</v>
      </c>
      <c r="N4877" t="s">
        <v>27</v>
      </c>
      <c r="O4877" t="s">
        <v>779</v>
      </c>
      <c r="P4877" t="s">
        <v>665</v>
      </c>
      <c r="Q4877" t="s">
        <v>666</v>
      </c>
      <c r="R4877">
        <v>3910</v>
      </c>
    </row>
    <row r="4878" spans="1:18" x14ac:dyDescent="0.3">
      <c r="A4878" t="s">
        <v>5096</v>
      </c>
      <c r="B4878" s="1">
        <v>42958</v>
      </c>
      <c r="C4878" s="1">
        <v>42967</v>
      </c>
      <c r="D4878">
        <v>29</v>
      </c>
      <c r="E4878" t="s">
        <v>19</v>
      </c>
      <c r="F4878" t="s">
        <v>3246</v>
      </c>
      <c r="G4878" t="s">
        <v>21</v>
      </c>
      <c r="H4878">
        <v>42</v>
      </c>
      <c r="I4878">
        <v>13</v>
      </c>
      <c r="J4878">
        <v>11</v>
      </c>
      <c r="K4878">
        <v>1011.7</v>
      </c>
      <c r="L4878">
        <v>708.19</v>
      </c>
      <c r="M4878">
        <v>11128.7</v>
      </c>
      <c r="N4878" t="s">
        <v>63</v>
      </c>
      <c r="O4878" t="s">
        <v>779</v>
      </c>
      <c r="P4878" t="s">
        <v>47</v>
      </c>
      <c r="Q4878" t="s">
        <v>48</v>
      </c>
      <c r="R4878">
        <v>4010</v>
      </c>
    </row>
    <row r="4879" spans="1:18" x14ac:dyDescent="0.3">
      <c r="A4879" t="s">
        <v>5097</v>
      </c>
      <c r="B4879" s="1">
        <v>42959</v>
      </c>
      <c r="C4879" s="1">
        <v>42969</v>
      </c>
      <c r="D4879">
        <v>38</v>
      </c>
      <c r="E4879" t="s">
        <v>19</v>
      </c>
      <c r="F4879" t="s">
        <v>3246</v>
      </c>
      <c r="G4879" t="s">
        <v>21</v>
      </c>
      <c r="H4879">
        <v>59</v>
      </c>
      <c r="I4879">
        <v>9</v>
      </c>
      <c r="J4879">
        <v>10</v>
      </c>
      <c r="K4879">
        <v>2492.4</v>
      </c>
      <c r="L4879">
        <v>1296.048</v>
      </c>
      <c r="M4879">
        <v>24924</v>
      </c>
      <c r="N4879" t="s">
        <v>193</v>
      </c>
      <c r="O4879" t="s">
        <v>795</v>
      </c>
      <c r="P4879" t="s">
        <v>268</v>
      </c>
      <c r="Q4879" t="s">
        <v>101</v>
      </c>
      <c r="R4879">
        <v>4500</v>
      </c>
    </row>
    <row r="4880" spans="1:18" x14ac:dyDescent="0.3">
      <c r="A4880" t="s">
        <v>5098</v>
      </c>
      <c r="B4880" s="1">
        <v>42961</v>
      </c>
      <c r="C4880" s="1">
        <v>42977</v>
      </c>
      <c r="D4880">
        <v>4</v>
      </c>
      <c r="E4880" t="s">
        <v>19</v>
      </c>
      <c r="F4880" t="s">
        <v>3246</v>
      </c>
      <c r="G4880" t="s">
        <v>21</v>
      </c>
      <c r="H4880">
        <v>59</v>
      </c>
      <c r="I4880">
        <v>6</v>
      </c>
      <c r="J4880">
        <v>11</v>
      </c>
      <c r="K4880">
        <v>5480.6</v>
      </c>
      <c r="L4880">
        <v>2575.8820000000001</v>
      </c>
      <c r="M4880">
        <v>60286.6</v>
      </c>
      <c r="N4880" t="s">
        <v>482</v>
      </c>
      <c r="O4880" t="s">
        <v>785</v>
      </c>
      <c r="P4880" t="s">
        <v>268</v>
      </c>
      <c r="Q4880" t="s">
        <v>101</v>
      </c>
      <c r="R4880">
        <v>4500</v>
      </c>
    </row>
    <row r="4881" spans="1:18" x14ac:dyDescent="0.3">
      <c r="A4881" t="s">
        <v>5099</v>
      </c>
      <c r="B4881" s="1">
        <v>42961</v>
      </c>
      <c r="C4881" s="1">
        <v>42967</v>
      </c>
      <c r="D4881">
        <v>46</v>
      </c>
      <c r="E4881" t="s">
        <v>19</v>
      </c>
      <c r="F4881" t="s">
        <v>3246</v>
      </c>
      <c r="G4881" t="s">
        <v>21</v>
      </c>
      <c r="H4881">
        <v>32</v>
      </c>
      <c r="I4881">
        <v>6</v>
      </c>
      <c r="J4881">
        <v>8</v>
      </c>
      <c r="K4881">
        <v>5487.3</v>
      </c>
      <c r="L4881">
        <v>4060.6019999999999</v>
      </c>
      <c r="M4881">
        <v>43898.400000000001</v>
      </c>
      <c r="N4881" t="s">
        <v>42</v>
      </c>
      <c r="O4881" t="s">
        <v>785</v>
      </c>
      <c r="P4881" t="s">
        <v>107</v>
      </c>
      <c r="Q4881" t="s">
        <v>58</v>
      </c>
      <c r="R4881">
        <v>3204</v>
      </c>
    </row>
    <row r="4882" spans="1:18" x14ac:dyDescent="0.3">
      <c r="A4882" t="s">
        <v>5100</v>
      </c>
      <c r="B4882" s="1">
        <v>42961</v>
      </c>
      <c r="C4882" s="1">
        <v>42971</v>
      </c>
      <c r="D4882">
        <v>12</v>
      </c>
      <c r="E4882" t="s">
        <v>19</v>
      </c>
      <c r="F4882" t="s">
        <v>3246</v>
      </c>
      <c r="G4882" t="s">
        <v>21</v>
      </c>
      <c r="H4882">
        <v>46</v>
      </c>
      <c r="I4882">
        <v>3</v>
      </c>
      <c r="J4882">
        <v>7</v>
      </c>
      <c r="K4882">
        <v>2747</v>
      </c>
      <c r="L4882">
        <v>1098.8</v>
      </c>
      <c r="M4882">
        <v>19229</v>
      </c>
      <c r="N4882" t="s">
        <v>155</v>
      </c>
      <c r="O4882" t="s">
        <v>800</v>
      </c>
      <c r="P4882" t="s">
        <v>199</v>
      </c>
      <c r="Q4882" t="s">
        <v>200</v>
      </c>
      <c r="R4882">
        <v>9522</v>
      </c>
    </row>
    <row r="4883" spans="1:18" x14ac:dyDescent="0.3">
      <c r="A4883" t="s">
        <v>5101</v>
      </c>
      <c r="B4883" s="1">
        <v>42964</v>
      </c>
      <c r="C4883" s="1">
        <v>42968</v>
      </c>
      <c r="D4883">
        <v>48</v>
      </c>
      <c r="E4883" t="s">
        <v>19</v>
      </c>
      <c r="F4883" t="s">
        <v>3246</v>
      </c>
      <c r="G4883" t="s">
        <v>21</v>
      </c>
      <c r="H4883">
        <v>84</v>
      </c>
      <c r="I4883">
        <v>4</v>
      </c>
      <c r="J4883">
        <v>8</v>
      </c>
      <c r="K4883">
        <v>1118.9000000000001</v>
      </c>
      <c r="L4883">
        <v>615.39499999999998</v>
      </c>
      <c r="M4883">
        <v>8951.2000000000007</v>
      </c>
      <c r="N4883" t="s">
        <v>261</v>
      </c>
      <c r="O4883" t="s">
        <v>812</v>
      </c>
      <c r="P4883" t="s">
        <v>121</v>
      </c>
      <c r="Q4883" t="s">
        <v>33</v>
      </c>
      <c r="R4883">
        <v>2016</v>
      </c>
    </row>
    <row r="4884" spans="1:18" x14ac:dyDescent="0.3">
      <c r="A4884" t="s">
        <v>5102</v>
      </c>
      <c r="B4884" s="1">
        <v>42969</v>
      </c>
      <c r="C4884" s="1">
        <v>42984</v>
      </c>
      <c r="D4884">
        <v>50</v>
      </c>
      <c r="E4884" t="s">
        <v>19</v>
      </c>
      <c r="F4884" t="s">
        <v>3246</v>
      </c>
      <c r="G4884" t="s">
        <v>21</v>
      </c>
      <c r="H4884">
        <v>91</v>
      </c>
      <c r="I4884">
        <v>6</v>
      </c>
      <c r="J4884">
        <v>5</v>
      </c>
      <c r="K4884">
        <v>5279.6</v>
      </c>
      <c r="L4884">
        <v>3431.74</v>
      </c>
      <c r="M4884">
        <v>26398</v>
      </c>
      <c r="N4884" t="s">
        <v>67</v>
      </c>
      <c r="O4884" t="s">
        <v>785</v>
      </c>
      <c r="P4884" t="s">
        <v>378</v>
      </c>
      <c r="Q4884" t="s">
        <v>243</v>
      </c>
      <c r="R4884">
        <v>4412</v>
      </c>
    </row>
    <row r="4885" spans="1:18" x14ac:dyDescent="0.3">
      <c r="A4885" t="s">
        <v>5103</v>
      </c>
      <c r="B4885" s="1">
        <v>42969</v>
      </c>
      <c r="C4885" s="1">
        <v>42980</v>
      </c>
      <c r="D4885">
        <v>22</v>
      </c>
      <c r="E4885" t="s">
        <v>19</v>
      </c>
      <c r="F4885" t="s">
        <v>3246</v>
      </c>
      <c r="G4885" t="s">
        <v>21</v>
      </c>
      <c r="H4885">
        <v>19</v>
      </c>
      <c r="I4885">
        <v>12</v>
      </c>
      <c r="J4885">
        <v>11</v>
      </c>
      <c r="K4885">
        <v>5896</v>
      </c>
      <c r="L4885">
        <v>3183.84</v>
      </c>
      <c r="M4885">
        <v>64856</v>
      </c>
      <c r="N4885" t="s">
        <v>392</v>
      </c>
      <c r="O4885" t="s">
        <v>793</v>
      </c>
      <c r="P4885" t="s">
        <v>70</v>
      </c>
      <c r="Q4885" t="s">
        <v>71</v>
      </c>
      <c r="R4885">
        <v>3500</v>
      </c>
    </row>
    <row r="4886" spans="1:18" x14ac:dyDescent="0.3">
      <c r="A4886" t="s">
        <v>5104</v>
      </c>
      <c r="B4886" s="1">
        <v>42969</v>
      </c>
      <c r="C4886" s="1">
        <v>42972</v>
      </c>
      <c r="D4886">
        <v>7</v>
      </c>
      <c r="E4886" t="s">
        <v>19</v>
      </c>
      <c r="F4886" t="s">
        <v>3246</v>
      </c>
      <c r="G4886" t="s">
        <v>21</v>
      </c>
      <c r="H4886">
        <v>57</v>
      </c>
      <c r="I4886">
        <v>5</v>
      </c>
      <c r="J4886">
        <v>7</v>
      </c>
      <c r="K4886">
        <v>964.8</v>
      </c>
      <c r="L4886">
        <v>492.048</v>
      </c>
      <c r="M4886">
        <v>6753.6</v>
      </c>
      <c r="N4886" t="s">
        <v>169</v>
      </c>
      <c r="O4886" t="s">
        <v>699</v>
      </c>
      <c r="P4886" t="s">
        <v>173</v>
      </c>
      <c r="Q4886" t="s">
        <v>174</v>
      </c>
      <c r="R4886">
        <v>3434</v>
      </c>
    </row>
    <row r="4887" spans="1:18" x14ac:dyDescent="0.3">
      <c r="A4887" t="s">
        <v>5105</v>
      </c>
      <c r="B4887" s="1">
        <v>42970</v>
      </c>
      <c r="C4887" s="1">
        <v>42982</v>
      </c>
      <c r="D4887">
        <v>29</v>
      </c>
      <c r="E4887" t="s">
        <v>19</v>
      </c>
      <c r="F4887" t="s">
        <v>3246</v>
      </c>
      <c r="G4887" t="s">
        <v>21</v>
      </c>
      <c r="H4887">
        <v>45</v>
      </c>
      <c r="I4887">
        <v>13</v>
      </c>
      <c r="J4887">
        <v>9</v>
      </c>
      <c r="K4887">
        <v>3946.3</v>
      </c>
      <c r="L4887">
        <v>2999.1880000000001</v>
      </c>
      <c r="M4887">
        <v>35516.699999999997</v>
      </c>
      <c r="N4887" t="s">
        <v>63</v>
      </c>
      <c r="O4887" t="s">
        <v>779</v>
      </c>
      <c r="P4887" t="s">
        <v>540</v>
      </c>
      <c r="Q4887" t="s">
        <v>114</v>
      </c>
      <c r="R4887">
        <v>9400</v>
      </c>
    </row>
    <row r="4888" spans="1:18" x14ac:dyDescent="0.3">
      <c r="A4888" t="s">
        <v>5106</v>
      </c>
      <c r="B4888" s="1">
        <v>42970</v>
      </c>
      <c r="C4888" s="1">
        <v>42979</v>
      </c>
      <c r="D4888">
        <v>35</v>
      </c>
      <c r="E4888" t="s">
        <v>19</v>
      </c>
      <c r="F4888" t="s">
        <v>3246</v>
      </c>
      <c r="G4888" t="s">
        <v>21</v>
      </c>
      <c r="H4888">
        <v>52</v>
      </c>
      <c r="I4888">
        <v>4</v>
      </c>
      <c r="J4888">
        <v>5</v>
      </c>
      <c r="K4888">
        <v>1038.5</v>
      </c>
      <c r="L4888">
        <v>820.41499999999996</v>
      </c>
      <c r="M4888">
        <v>5192.5</v>
      </c>
      <c r="N4888" t="s">
        <v>316</v>
      </c>
      <c r="O4888" t="s">
        <v>812</v>
      </c>
      <c r="P4888" t="s">
        <v>306</v>
      </c>
      <c r="Q4888" t="s">
        <v>307</v>
      </c>
      <c r="R4888">
        <v>5512</v>
      </c>
    </row>
    <row r="4889" spans="1:18" x14ac:dyDescent="0.3">
      <c r="A4889" t="s">
        <v>5107</v>
      </c>
      <c r="B4889" s="1">
        <v>42973</v>
      </c>
      <c r="C4889" s="1">
        <v>42986</v>
      </c>
      <c r="D4889">
        <v>26</v>
      </c>
      <c r="E4889" t="s">
        <v>19</v>
      </c>
      <c r="F4889" t="s">
        <v>3246</v>
      </c>
      <c r="G4889" t="s">
        <v>21</v>
      </c>
      <c r="H4889">
        <v>25</v>
      </c>
      <c r="I4889">
        <v>9</v>
      </c>
      <c r="J4889">
        <v>10</v>
      </c>
      <c r="K4889">
        <v>174.2</v>
      </c>
      <c r="L4889">
        <v>121.94</v>
      </c>
      <c r="M4889">
        <v>1742</v>
      </c>
      <c r="N4889" t="s">
        <v>162</v>
      </c>
      <c r="O4889" t="s">
        <v>795</v>
      </c>
      <c r="P4889" t="s">
        <v>121</v>
      </c>
      <c r="Q4889" t="s">
        <v>33</v>
      </c>
      <c r="R4889">
        <v>2016</v>
      </c>
    </row>
    <row r="4890" spans="1:18" x14ac:dyDescent="0.3">
      <c r="A4890" t="s">
        <v>5108</v>
      </c>
      <c r="B4890" s="1">
        <v>42979</v>
      </c>
      <c r="C4890" s="1">
        <v>42994</v>
      </c>
      <c r="D4890">
        <v>14</v>
      </c>
      <c r="E4890" t="s">
        <v>19</v>
      </c>
      <c r="F4890" t="s">
        <v>3246</v>
      </c>
      <c r="G4890" t="s">
        <v>21</v>
      </c>
      <c r="H4890">
        <v>92</v>
      </c>
      <c r="I4890">
        <v>13</v>
      </c>
      <c r="J4890">
        <v>6</v>
      </c>
      <c r="K4890">
        <v>2659.9</v>
      </c>
      <c r="L4890">
        <v>2154.5189999999998</v>
      </c>
      <c r="M4890">
        <v>15959.4</v>
      </c>
      <c r="N4890" t="s">
        <v>38</v>
      </c>
      <c r="O4890" t="s">
        <v>779</v>
      </c>
      <c r="P4890" t="s">
        <v>211</v>
      </c>
      <c r="Q4890" t="s">
        <v>40</v>
      </c>
      <c r="R4890">
        <v>4110</v>
      </c>
    </row>
    <row r="4891" spans="1:18" x14ac:dyDescent="0.3">
      <c r="A4891" t="s">
        <v>5109</v>
      </c>
      <c r="B4891" s="1">
        <v>42979</v>
      </c>
      <c r="C4891" s="1">
        <v>42988</v>
      </c>
      <c r="D4891">
        <v>23</v>
      </c>
      <c r="E4891" t="s">
        <v>19</v>
      </c>
      <c r="F4891" t="s">
        <v>3246</v>
      </c>
      <c r="G4891" t="s">
        <v>21</v>
      </c>
      <c r="H4891">
        <v>13</v>
      </c>
      <c r="I4891">
        <v>9</v>
      </c>
      <c r="J4891">
        <v>12</v>
      </c>
      <c r="K4891">
        <v>2653.2</v>
      </c>
      <c r="L4891">
        <v>1936.836</v>
      </c>
      <c r="M4891">
        <v>31838.400000000001</v>
      </c>
      <c r="N4891" t="s">
        <v>158</v>
      </c>
      <c r="O4891" t="s">
        <v>795</v>
      </c>
      <c r="P4891" t="s">
        <v>272</v>
      </c>
      <c r="Q4891" t="s">
        <v>273</v>
      </c>
      <c r="R4891">
        <v>7010</v>
      </c>
    </row>
    <row r="4892" spans="1:18" x14ac:dyDescent="0.3">
      <c r="A4892" t="s">
        <v>5110</v>
      </c>
      <c r="B4892" s="1">
        <v>42979</v>
      </c>
      <c r="C4892" s="1">
        <v>42995</v>
      </c>
      <c r="D4892">
        <v>6</v>
      </c>
      <c r="E4892" t="s">
        <v>19</v>
      </c>
      <c r="F4892" t="s">
        <v>3246</v>
      </c>
      <c r="G4892" t="s">
        <v>21</v>
      </c>
      <c r="H4892">
        <v>5</v>
      </c>
      <c r="I4892">
        <v>5</v>
      </c>
      <c r="J4892">
        <v>5</v>
      </c>
      <c r="K4892">
        <v>5212.6000000000004</v>
      </c>
      <c r="L4892">
        <v>3283.9380000000001</v>
      </c>
      <c r="M4892">
        <v>26063</v>
      </c>
      <c r="N4892" t="s">
        <v>31</v>
      </c>
      <c r="O4892" t="s">
        <v>699</v>
      </c>
      <c r="P4892" t="s">
        <v>395</v>
      </c>
      <c r="Q4892" t="s">
        <v>25</v>
      </c>
      <c r="R4892">
        <v>8083</v>
      </c>
    </row>
    <row r="4893" spans="1:18" x14ac:dyDescent="0.3">
      <c r="A4893" t="s">
        <v>5111</v>
      </c>
      <c r="B4893" s="1">
        <v>42980</v>
      </c>
      <c r="C4893" s="1">
        <v>42995</v>
      </c>
      <c r="D4893">
        <v>2</v>
      </c>
      <c r="E4893" t="s">
        <v>19</v>
      </c>
      <c r="F4893" t="s">
        <v>3246</v>
      </c>
      <c r="G4893" t="s">
        <v>21</v>
      </c>
      <c r="H4893">
        <v>74</v>
      </c>
      <c r="I4893">
        <v>6</v>
      </c>
      <c r="J4893">
        <v>6</v>
      </c>
      <c r="K4893">
        <v>1728.6</v>
      </c>
      <c r="L4893">
        <v>1452.0239999999999</v>
      </c>
      <c r="M4893">
        <v>10371.6</v>
      </c>
      <c r="N4893" t="s">
        <v>202</v>
      </c>
      <c r="O4893" t="s">
        <v>785</v>
      </c>
      <c r="P4893" t="s">
        <v>87</v>
      </c>
      <c r="Q4893" t="s">
        <v>25</v>
      </c>
      <c r="R4893">
        <v>8023</v>
      </c>
    </row>
    <row r="4894" spans="1:18" x14ac:dyDescent="0.3">
      <c r="A4894" t="s">
        <v>5112</v>
      </c>
      <c r="B4894" s="1">
        <v>42984</v>
      </c>
      <c r="C4894" s="1">
        <v>42996</v>
      </c>
      <c r="D4894">
        <v>36</v>
      </c>
      <c r="E4894" t="s">
        <v>19</v>
      </c>
      <c r="F4894" t="s">
        <v>3246</v>
      </c>
      <c r="G4894" t="s">
        <v>21</v>
      </c>
      <c r="H4894">
        <v>66</v>
      </c>
      <c r="I4894">
        <v>13</v>
      </c>
      <c r="J4894">
        <v>10</v>
      </c>
      <c r="K4894">
        <v>1051.9000000000001</v>
      </c>
      <c r="L4894">
        <v>641.65899999999999</v>
      </c>
      <c r="M4894">
        <v>10519</v>
      </c>
      <c r="N4894" t="s">
        <v>295</v>
      </c>
      <c r="O4894" t="s">
        <v>779</v>
      </c>
      <c r="P4894" t="s">
        <v>167</v>
      </c>
      <c r="Q4894" t="s">
        <v>129</v>
      </c>
      <c r="R4894">
        <v>9012</v>
      </c>
    </row>
    <row r="4895" spans="1:18" x14ac:dyDescent="0.3">
      <c r="A4895" t="s">
        <v>5113</v>
      </c>
      <c r="B4895" s="1">
        <v>42985</v>
      </c>
      <c r="C4895" s="1">
        <v>42997</v>
      </c>
      <c r="D4895">
        <v>9</v>
      </c>
      <c r="E4895" t="s">
        <v>19</v>
      </c>
      <c r="F4895" t="s">
        <v>3246</v>
      </c>
      <c r="G4895" t="s">
        <v>21</v>
      </c>
      <c r="H4895">
        <v>83</v>
      </c>
      <c r="I4895">
        <v>9</v>
      </c>
      <c r="J4895">
        <v>12</v>
      </c>
      <c r="K4895">
        <v>3819</v>
      </c>
      <c r="L4895">
        <v>2520.54</v>
      </c>
      <c r="M4895">
        <v>45828</v>
      </c>
      <c r="N4895" t="s">
        <v>311</v>
      </c>
      <c r="O4895" t="s">
        <v>795</v>
      </c>
      <c r="P4895" t="s">
        <v>144</v>
      </c>
      <c r="Q4895" t="s">
        <v>29</v>
      </c>
      <c r="R4895">
        <v>612</v>
      </c>
    </row>
    <row r="4896" spans="1:18" x14ac:dyDescent="0.3">
      <c r="A4896" t="s">
        <v>5114</v>
      </c>
      <c r="B4896" s="1">
        <v>42987</v>
      </c>
      <c r="C4896" s="1">
        <v>43004</v>
      </c>
      <c r="D4896">
        <v>46</v>
      </c>
      <c r="E4896" t="s">
        <v>19</v>
      </c>
      <c r="F4896" t="s">
        <v>3246</v>
      </c>
      <c r="G4896" t="s">
        <v>21</v>
      </c>
      <c r="H4896">
        <v>78</v>
      </c>
      <c r="I4896">
        <v>5</v>
      </c>
      <c r="J4896">
        <v>6</v>
      </c>
      <c r="K4896">
        <v>1072</v>
      </c>
      <c r="L4896">
        <v>621.76</v>
      </c>
      <c r="M4896">
        <v>6432</v>
      </c>
      <c r="N4896" t="s">
        <v>42</v>
      </c>
      <c r="O4896" t="s">
        <v>699</v>
      </c>
      <c r="P4896" t="s">
        <v>503</v>
      </c>
      <c r="Q4896" t="s">
        <v>33</v>
      </c>
      <c r="R4896">
        <v>2102</v>
      </c>
    </row>
    <row r="4897" spans="1:18" x14ac:dyDescent="0.3">
      <c r="A4897" t="s">
        <v>5115</v>
      </c>
      <c r="B4897" s="1">
        <v>42989</v>
      </c>
      <c r="C4897" s="1">
        <v>42997</v>
      </c>
      <c r="D4897">
        <v>30</v>
      </c>
      <c r="E4897" t="s">
        <v>19</v>
      </c>
      <c r="F4897" t="s">
        <v>3246</v>
      </c>
      <c r="G4897" t="s">
        <v>21</v>
      </c>
      <c r="H4897">
        <v>64</v>
      </c>
      <c r="I4897">
        <v>5</v>
      </c>
      <c r="J4897">
        <v>6</v>
      </c>
      <c r="K4897">
        <v>857.6</v>
      </c>
      <c r="L4897">
        <v>497.40800000000002</v>
      </c>
      <c r="M4897">
        <v>5145.6000000000004</v>
      </c>
      <c r="N4897" t="s">
        <v>112</v>
      </c>
      <c r="O4897" t="s">
        <v>699</v>
      </c>
      <c r="P4897" t="s">
        <v>28</v>
      </c>
      <c r="Q4897" t="s">
        <v>29</v>
      </c>
      <c r="R4897">
        <v>600</v>
      </c>
    </row>
    <row r="4898" spans="1:18" x14ac:dyDescent="0.3">
      <c r="A4898" t="s">
        <v>5116</v>
      </c>
      <c r="B4898" s="1">
        <v>42991</v>
      </c>
      <c r="C4898" s="1">
        <v>43007</v>
      </c>
      <c r="D4898">
        <v>5</v>
      </c>
      <c r="E4898" t="s">
        <v>19</v>
      </c>
      <c r="F4898" t="s">
        <v>3246</v>
      </c>
      <c r="G4898" t="s">
        <v>21</v>
      </c>
      <c r="H4898">
        <v>51</v>
      </c>
      <c r="I4898">
        <v>8</v>
      </c>
      <c r="J4898">
        <v>9</v>
      </c>
      <c r="K4898">
        <v>1092.0999999999999</v>
      </c>
      <c r="L4898">
        <v>917.36400000000003</v>
      </c>
      <c r="M4898">
        <v>9828.9</v>
      </c>
      <c r="N4898" t="s">
        <v>52</v>
      </c>
      <c r="O4898" t="s">
        <v>828</v>
      </c>
      <c r="P4898" t="s">
        <v>32</v>
      </c>
      <c r="Q4898" t="s">
        <v>33</v>
      </c>
      <c r="R4898">
        <v>2012</v>
      </c>
    </row>
    <row r="4899" spans="1:18" x14ac:dyDescent="0.3">
      <c r="A4899" t="s">
        <v>5117</v>
      </c>
      <c r="B4899" s="1">
        <v>42992</v>
      </c>
      <c r="C4899" s="1">
        <v>43006</v>
      </c>
      <c r="D4899">
        <v>18</v>
      </c>
      <c r="E4899" t="s">
        <v>19</v>
      </c>
      <c r="F4899" t="s">
        <v>3246</v>
      </c>
      <c r="G4899" t="s">
        <v>21</v>
      </c>
      <c r="H4899">
        <v>12</v>
      </c>
      <c r="I4899">
        <v>5</v>
      </c>
      <c r="J4899">
        <v>8</v>
      </c>
      <c r="K4899">
        <v>3959.7</v>
      </c>
      <c r="L4899">
        <v>2652.9989999999998</v>
      </c>
      <c r="M4899">
        <v>31677.599999999999</v>
      </c>
      <c r="N4899" t="s">
        <v>116</v>
      </c>
      <c r="O4899" t="s">
        <v>699</v>
      </c>
      <c r="P4899" t="s">
        <v>144</v>
      </c>
      <c r="Q4899" t="s">
        <v>29</v>
      </c>
      <c r="R4899">
        <v>610</v>
      </c>
    </row>
    <row r="4900" spans="1:18" x14ac:dyDescent="0.3">
      <c r="A4900" t="s">
        <v>5118</v>
      </c>
      <c r="B4900" s="1">
        <v>42994</v>
      </c>
      <c r="C4900" s="1">
        <v>43006</v>
      </c>
      <c r="D4900">
        <v>26</v>
      </c>
      <c r="E4900" t="s">
        <v>19</v>
      </c>
      <c r="F4900" t="s">
        <v>3246</v>
      </c>
      <c r="G4900" t="s">
        <v>21</v>
      </c>
      <c r="H4900">
        <v>15</v>
      </c>
      <c r="I4900">
        <v>5</v>
      </c>
      <c r="J4900">
        <v>9</v>
      </c>
      <c r="K4900">
        <v>797.3</v>
      </c>
      <c r="L4900">
        <v>645.81299999999999</v>
      </c>
      <c r="M4900">
        <v>7175.7</v>
      </c>
      <c r="N4900" t="s">
        <v>162</v>
      </c>
      <c r="O4900" t="s">
        <v>699</v>
      </c>
      <c r="P4900" t="s">
        <v>366</v>
      </c>
      <c r="Q4900" t="s">
        <v>367</v>
      </c>
      <c r="R4900">
        <v>4120</v>
      </c>
    </row>
    <row r="4901" spans="1:18" x14ac:dyDescent="0.3">
      <c r="A4901" t="s">
        <v>5119</v>
      </c>
      <c r="B4901" s="1">
        <v>42995</v>
      </c>
      <c r="C4901" s="1">
        <v>43006</v>
      </c>
      <c r="D4901">
        <v>11</v>
      </c>
      <c r="E4901" t="s">
        <v>19</v>
      </c>
      <c r="F4901" t="s">
        <v>3246</v>
      </c>
      <c r="G4901" t="s">
        <v>21</v>
      </c>
      <c r="H4901">
        <v>27</v>
      </c>
      <c r="I4901">
        <v>13</v>
      </c>
      <c r="J4901">
        <v>5</v>
      </c>
      <c r="K4901">
        <v>2559.4</v>
      </c>
      <c r="L4901">
        <v>1484.452</v>
      </c>
      <c r="M4901">
        <v>12797</v>
      </c>
      <c r="N4901" t="s">
        <v>76</v>
      </c>
      <c r="O4901" t="s">
        <v>779</v>
      </c>
      <c r="P4901" t="s">
        <v>213</v>
      </c>
      <c r="Q4901" t="s">
        <v>74</v>
      </c>
      <c r="R4901">
        <v>1023</v>
      </c>
    </row>
    <row r="4902" spans="1:18" x14ac:dyDescent="0.3">
      <c r="A4902" t="s">
        <v>5120</v>
      </c>
      <c r="B4902" s="1">
        <v>42997</v>
      </c>
      <c r="C4902" s="1">
        <v>43013</v>
      </c>
      <c r="D4902">
        <v>11</v>
      </c>
      <c r="E4902" t="s">
        <v>19</v>
      </c>
      <c r="F4902" t="s">
        <v>3246</v>
      </c>
      <c r="G4902" t="s">
        <v>21</v>
      </c>
      <c r="H4902">
        <v>25</v>
      </c>
      <c r="I4902">
        <v>6</v>
      </c>
      <c r="J4902">
        <v>12</v>
      </c>
      <c r="K4902">
        <v>1098.8</v>
      </c>
      <c r="L4902">
        <v>769.16</v>
      </c>
      <c r="M4902">
        <v>13185.6</v>
      </c>
      <c r="N4902" t="s">
        <v>76</v>
      </c>
      <c r="O4902" t="s">
        <v>785</v>
      </c>
      <c r="P4902" t="s">
        <v>121</v>
      </c>
      <c r="Q4902" t="s">
        <v>33</v>
      </c>
      <c r="R4902">
        <v>2016</v>
      </c>
    </row>
    <row r="4903" spans="1:18" x14ac:dyDescent="0.3">
      <c r="A4903" t="s">
        <v>5121</v>
      </c>
      <c r="B4903" s="1">
        <v>42997</v>
      </c>
      <c r="C4903" s="1">
        <v>43014</v>
      </c>
      <c r="D4903">
        <v>21</v>
      </c>
      <c r="E4903" t="s">
        <v>19</v>
      </c>
      <c r="F4903" t="s">
        <v>3246</v>
      </c>
      <c r="G4903" t="s">
        <v>21</v>
      </c>
      <c r="H4903">
        <v>47</v>
      </c>
      <c r="I4903">
        <v>6</v>
      </c>
      <c r="J4903">
        <v>7</v>
      </c>
      <c r="K4903">
        <v>1031.8</v>
      </c>
      <c r="L4903">
        <v>546.85400000000004</v>
      </c>
      <c r="M4903">
        <v>7222.6</v>
      </c>
      <c r="N4903" t="s">
        <v>127</v>
      </c>
      <c r="O4903" t="s">
        <v>785</v>
      </c>
      <c r="P4903" t="s">
        <v>289</v>
      </c>
      <c r="Q4903" t="s">
        <v>290</v>
      </c>
      <c r="R4903">
        <v>7630</v>
      </c>
    </row>
    <row r="4904" spans="1:18" x14ac:dyDescent="0.3">
      <c r="A4904" t="s">
        <v>5122</v>
      </c>
      <c r="B4904" s="1">
        <v>42997</v>
      </c>
      <c r="C4904" s="1">
        <v>43008</v>
      </c>
      <c r="D4904">
        <v>11</v>
      </c>
      <c r="E4904" t="s">
        <v>19</v>
      </c>
      <c r="F4904" t="s">
        <v>3246</v>
      </c>
      <c r="G4904" t="s">
        <v>21</v>
      </c>
      <c r="H4904">
        <v>84</v>
      </c>
      <c r="I4904">
        <v>13</v>
      </c>
      <c r="J4904">
        <v>11</v>
      </c>
      <c r="K4904">
        <v>2291.4</v>
      </c>
      <c r="L4904">
        <v>1672.722</v>
      </c>
      <c r="M4904">
        <v>25205.4</v>
      </c>
      <c r="N4904" t="s">
        <v>76</v>
      </c>
      <c r="O4904" t="s">
        <v>779</v>
      </c>
      <c r="P4904" t="s">
        <v>121</v>
      </c>
      <c r="Q4904" t="s">
        <v>33</v>
      </c>
      <c r="R4904">
        <v>2016</v>
      </c>
    </row>
    <row r="4905" spans="1:18" x14ac:dyDescent="0.3">
      <c r="A4905" t="s">
        <v>5123</v>
      </c>
      <c r="B4905" s="1">
        <v>42999</v>
      </c>
      <c r="C4905" s="1">
        <v>43017</v>
      </c>
      <c r="D4905">
        <v>11</v>
      </c>
      <c r="E4905" t="s">
        <v>19</v>
      </c>
      <c r="F4905" t="s">
        <v>3246</v>
      </c>
      <c r="G4905" t="s">
        <v>21</v>
      </c>
      <c r="H4905">
        <v>7</v>
      </c>
      <c r="I4905">
        <v>5</v>
      </c>
      <c r="J4905">
        <v>10</v>
      </c>
      <c r="K4905">
        <v>1092.0999999999999</v>
      </c>
      <c r="L4905">
        <v>502.36599999999999</v>
      </c>
      <c r="M4905">
        <v>10921</v>
      </c>
      <c r="N4905" t="s">
        <v>76</v>
      </c>
      <c r="O4905" t="s">
        <v>699</v>
      </c>
      <c r="P4905" t="s">
        <v>665</v>
      </c>
      <c r="Q4905" t="s">
        <v>666</v>
      </c>
      <c r="R4905">
        <v>3910</v>
      </c>
    </row>
    <row r="4906" spans="1:18" x14ac:dyDescent="0.3">
      <c r="A4906" t="s">
        <v>5124</v>
      </c>
      <c r="B4906" s="1">
        <v>43001</v>
      </c>
      <c r="C4906" s="1">
        <v>43004</v>
      </c>
      <c r="D4906">
        <v>5</v>
      </c>
      <c r="E4906" t="s">
        <v>19</v>
      </c>
      <c r="F4906" t="s">
        <v>3246</v>
      </c>
      <c r="G4906" t="s">
        <v>21</v>
      </c>
      <c r="H4906">
        <v>63</v>
      </c>
      <c r="I4906">
        <v>8</v>
      </c>
      <c r="J4906">
        <v>9</v>
      </c>
      <c r="K4906">
        <v>1762.1</v>
      </c>
      <c r="L4906">
        <v>792.94500000000005</v>
      </c>
      <c r="M4906">
        <v>15858.9</v>
      </c>
      <c r="N4906" t="s">
        <v>52</v>
      </c>
      <c r="O4906" t="s">
        <v>828</v>
      </c>
      <c r="P4906" t="s">
        <v>319</v>
      </c>
      <c r="Q4906" t="s">
        <v>160</v>
      </c>
      <c r="R4906">
        <v>626</v>
      </c>
    </row>
    <row r="4907" spans="1:18" x14ac:dyDescent="0.3">
      <c r="A4907" t="s">
        <v>5125</v>
      </c>
      <c r="B4907" s="1">
        <v>43002</v>
      </c>
      <c r="C4907" s="1">
        <v>43018</v>
      </c>
      <c r="D4907">
        <v>32</v>
      </c>
      <c r="E4907" t="s">
        <v>19</v>
      </c>
      <c r="F4907" t="s">
        <v>3246</v>
      </c>
      <c r="G4907" t="s">
        <v>21</v>
      </c>
      <c r="H4907">
        <v>59</v>
      </c>
      <c r="I4907">
        <v>13</v>
      </c>
      <c r="J4907">
        <v>10</v>
      </c>
      <c r="K4907">
        <v>1293.0999999999999</v>
      </c>
      <c r="L4907">
        <v>724.13599999999997</v>
      </c>
      <c r="M4907">
        <v>12931</v>
      </c>
      <c r="N4907" t="s">
        <v>280</v>
      </c>
      <c r="O4907" t="s">
        <v>779</v>
      </c>
      <c r="P4907" t="s">
        <v>268</v>
      </c>
      <c r="Q4907" t="s">
        <v>101</v>
      </c>
      <c r="R4907">
        <v>4500</v>
      </c>
    </row>
    <row r="4908" spans="1:18" x14ac:dyDescent="0.3">
      <c r="A4908" t="s">
        <v>5126</v>
      </c>
      <c r="B4908" s="1">
        <v>43004</v>
      </c>
      <c r="C4908" s="1">
        <v>43011</v>
      </c>
      <c r="D4908">
        <v>4</v>
      </c>
      <c r="E4908" t="s">
        <v>19</v>
      </c>
      <c r="F4908" t="s">
        <v>3246</v>
      </c>
      <c r="G4908" t="s">
        <v>21</v>
      </c>
      <c r="H4908">
        <v>10</v>
      </c>
      <c r="I4908">
        <v>8</v>
      </c>
      <c r="J4908">
        <v>12</v>
      </c>
      <c r="K4908">
        <v>3879.3</v>
      </c>
      <c r="L4908">
        <v>3142.2330000000002</v>
      </c>
      <c r="M4908">
        <v>46551.6</v>
      </c>
      <c r="N4908" t="s">
        <v>482</v>
      </c>
      <c r="O4908" t="s">
        <v>828</v>
      </c>
      <c r="P4908" t="s">
        <v>266</v>
      </c>
      <c r="Q4908" t="s">
        <v>71</v>
      </c>
      <c r="R4908">
        <v>3620</v>
      </c>
    </row>
    <row r="4909" spans="1:18" x14ac:dyDescent="0.3">
      <c r="A4909" t="s">
        <v>5127</v>
      </c>
      <c r="B4909" s="1">
        <v>43004</v>
      </c>
      <c r="C4909" s="1">
        <v>43008</v>
      </c>
      <c r="D4909">
        <v>7</v>
      </c>
      <c r="E4909" t="s">
        <v>19</v>
      </c>
      <c r="F4909" t="s">
        <v>3246</v>
      </c>
      <c r="G4909" t="s">
        <v>21</v>
      </c>
      <c r="H4909">
        <v>67</v>
      </c>
      <c r="I4909">
        <v>8</v>
      </c>
      <c r="J4909">
        <v>12</v>
      </c>
      <c r="K4909">
        <v>6097</v>
      </c>
      <c r="L4909">
        <v>3353.35</v>
      </c>
      <c r="M4909">
        <v>73164</v>
      </c>
      <c r="N4909" t="s">
        <v>169</v>
      </c>
      <c r="O4909" t="s">
        <v>828</v>
      </c>
      <c r="P4909" t="s">
        <v>150</v>
      </c>
      <c r="Q4909" t="s">
        <v>151</v>
      </c>
      <c r="R4909">
        <v>3420</v>
      </c>
    </row>
    <row r="4910" spans="1:18" x14ac:dyDescent="0.3">
      <c r="A4910" t="s">
        <v>5128</v>
      </c>
      <c r="B4910" s="1">
        <v>43006</v>
      </c>
      <c r="C4910" s="1">
        <v>43012</v>
      </c>
      <c r="D4910">
        <v>30</v>
      </c>
      <c r="E4910" t="s">
        <v>19</v>
      </c>
      <c r="F4910" t="s">
        <v>3246</v>
      </c>
      <c r="G4910" t="s">
        <v>21</v>
      </c>
      <c r="H4910">
        <v>16</v>
      </c>
      <c r="I4910">
        <v>13</v>
      </c>
      <c r="J4910">
        <v>10</v>
      </c>
      <c r="K4910">
        <v>2351.6999999999998</v>
      </c>
      <c r="L4910">
        <v>1787.2919999999999</v>
      </c>
      <c r="M4910">
        <v>23517</v>
      </c>
      <c r="N4910" t="s">
        <v>112</v>
      </c>
      <c r="O4910" t="s">
        <v>779</v>
      </c>
      <c r="P4910" t="s">
        <v>221</v>
      </c>
      <c r="Q4910" t="s">
        <v>58</v>
      </c>
      <c r="R4910">
        <v>3210</v>
      </c>
    </row>
    <row r="4911" spans="1:18" x14ac:dyDescent="0.3">
      <c r="A4911" t="s">
        <v>5129</v>
      </c>
      <c r="B4911" s="1">
        <v>43012</v>
      </c>
      <c r="C4911" s="1">
        <v>43021</v>
      </c>
      <c r="D4911">
        <v>27</v>
      </c>
      <c r="E4911" t="s">
        <v>19</v>
      </c>
      <c r="F4911" t="s">
        <v>3246</v>
      </c>
      <c r="G4911" t="s">
        <v>21</v>
      </c>
      <c r="H4911">
        <v>28</v>
      </c>
      <c r="I4911">
        <v>13</v>
      </c>
      <c r="J4911">
        <v>9</v>
      </c>
      <c r="K4911">
        <v>1701.8</v>
      </c>
      <c r="L4911">
        <v>1123.1880000000001</v>
      </c>
      <c r="M4911">
        <v>15316.2</v>
      </c>
      <c r="N4911" t="s">
        <v>123</v>
      </c>
      <c r="O4911" t="s">
        <v>779</v>
      </c>
      <c r="P4911" t="s">
        <v>170</v>
      </c>
      <c r="Q4911" t="s">
        <v>40</v>
      </c>
      <c r="R4911">
        <v>4110</v>
      </c>
    </row>
    <row r="4912" spans="1:18" x14ac:dyDescent="0.3">
      <c r="A4912" t="s">
        <v>5130</v>
      </c>
      <c r="B4912" s="1">
        <v>43019</v>
      </c>
      <c r="C4912" s="1">
        <v>43025</v>
      </c>
      <c r="D4912">
        <v>47</v>
      </c>
      <c r="E4912" t="s">
        <v>19</v>
      </c>
      <c r="F4912" t="s">
        <v>3246</v>
      </c>
      <c r="G4912" t="s">
        <v>21</v>
      </c>
      <c r="H4912">
        <v>64</v>
      </c>
      <c r="I4912">
        <v>5</v>
      </c>
      <c r="J4912">
        <v>12</v>
      </c>
      <c r="K4912">
        <v>978.2</v>
      </c>
      <c r="L4912">
        <v>674.95799999999997</v>
      </c>
      <c r="M4912">
        <v>11738.4</v>
      </c>
      <c r="N4912" t="s">
        <v>218</v>
      </c>
      <c r="O4912" t="s">
        <v>699</v>
      </c>
      <c r="P4912" t="s">
        <v>28</v>
      </c>
      <c r="Q4912" t="s">
        <v>29</v>
      </c>
      <c r="R4912">
        <v>600</v>
      </c>
    </row>
    <row r="4913" spans="1:18" x14ac:dyDescent="0.3">
      <c r="A4913" t="s">
        <v>5131</v>
      </c>
      <c r="B4913" s="1">
        <v>43020</v>
      </c>
      <c r="C4913" s="1">
        <v>43024</v>
      </c>
      <c r="D4913">
        <v>15</v>
      </c>
      <c r="E4913" t="s">
        <v>19</v>
      </c>
      <c r="F4913" t="s">
        <v>3246</v>
      </c>
      <c r="G4913" t="s">
        <v>21</v>
      </c>
      <c r="H4913">
        <v>95</v>
      </c>
      <c r="I4913">
        <v>4</v>
      </c>
      <c r="J4913">
        <v>9</v>
      </c>
      <c r="K4913">
        <v>1018.4</v>
      </c>
      <c r="L4913">
        <v>712.88</v>
      </c>
      <c r="M4913">
        <v>9165.6</v>
      </c>
      <c r="N4913" t="s">
        <v>342</v>
      </c>
      <c r="O4913" t="s">
        <v>812</v>
      </c>
      <c r="P4913" t="s">
        <v>124</v>
      </c>
      <c r="Q4913" t="s">
        <v>125</v>
      </c>
      <c r="R4913">
        <v>3320</v>
      </c>
    </row>
    <row r="4914" spans="1:18" x14ac:dyDescent="0.3">
      <c r="A4914" t="s">
        <v>5132</v>
      </c>
      <c r="B4914" s="1">
        <v>43026</v>
      </c>
      <c r="C4914" s="1">
        <v>43030</v>
      </c>
      <c r="D4914">
        <v>39</v>
      </c>
      <c r="E4914" t="s">
        <v>19</v>
      </c>
      <c r="F4914" t="s">
        <v>3246</v>
      </c>
      <c r="G4914" t="s">
        <v>21</v>
      </c>
      <c r="H4914">
        <v>62</v>
      </c>
      <c r="I4914">
        <v>9</v>
      </c>
      <c r="J4914">
        <v>12</v>
      </c>
      <c r="K4914">
        <v>6251.1</v>
      </c>
      <c r="L4914">
        <v>2938.0169999999998</v>
      </c>
      <c r="M4914">
        <v>75013.2</v>
      </c>
      <c r="N4914" t="s">
        <v>141</v>
      </c>
      <c r="O4914" t="s">
        <v>795</v>
      </c>
      <c r="P4914" t="s">
        <v>64</v>
      </c>
      <c r="Q4914" t="s">
        <v>65</v>
      </c>
      <c r="R4914">
        <v>4730</v>
      </c>
    </row>
    <row r="4915" spans="1:18" x14ac:dyDescent="0.3">
      <c r="A4915" t="s">
        <v>5133</v>
      </c>
      <c r="B4915" s="1">
        <v>43027</v>
      </c>
      <c r="C4915" s="1">
        <v>43044</v>
      </c>
      <c r="D4915">
        <v>38</v>
      </c>
      <c r="E4915" t="s">
        <v>19</v>
      </c>
      <c r="F4915" t="s">
        <v>3246</v>
      </c>
      <c r="G4915" t="s">
        <v>21</v>
      </c>
      <c r="H4915">
        <v>22</v>
      </c>
      <c r="I4915">
        <v>9</v>
      </c>
      <c r="J4915">
        <v>11</v>
      </c>
      <c r="K4915">
        <v>884.4</v>
      </c>
      <c r="L4915">
        <v>698.67600000000004</v>
      </c>
      <c r="M4915">
        <v>9728.4</v>
      </c>
      <c r="N4915" t="s">
        <v>193</v>
      </c>
      <c r="O4915" t="s">
        <v>795</v>
      </c>
      <c r="P4915" t="s">
        <v>142</v>
      </c>
      <c r="Q4915" t="s">
        <v>80</v>
      </c>
      <c r="R4915">
        <v>9818</v>
      </c>
    </row>
    <row r="4916" spans="1:18" x14ac:dyDescent="0.3">
      <c r="A4916" t="s">
        <v>5134</v>
      </c>
      <c r="B4916" s="1">
        <v>43027</v>
      </c>
      <c r="C4916" s="1">
        <v>43040</v>
      </c>
      <c r="D4916">
        <v>45</v>
      </c>
      <c r="E4916" t="s">
        <v>19</v>
      </c>
      <c r="F4916" t="s">
        <v>3246</v>
      </c>
      <c r="G4916" t="s">
        <v>21</v>
      </c>
      <c r="H4916">
        <v>82</v>
      </c>
      <c r="I4916">
        <v>9</v>
      </c>
      <c r="J4916">
        <v>9</v>
      </c>
      <c r="K4916">
        <v>3899.4</v>
      </c>
      <c r="L4916">
        <v>3275.4960000000001</v>
      </c>
      <c r="M4916">
        <v>35094.6</v>
      </c>
      <c r="N4916" t="s">
        <v>35</v>
      </c>
      <c r="O4916" t="s">
        <v>795</v>
      </c>
      <c r="P4916" t="s">
        <v>156</v>
      </c>
      <c r="Q4916" t="s">
        <v>151</v>
      </c>
      <c r="R4916">
        <v>3411</v>
      </c>
    </row>
    <row r="4917" spans="1:18" x14ac:dyDescent="0.3">
      <c r="A4917" t="s">
        <v>5135</v>
      </c>
      <c r="B4917" s="1">
        <v>43032</v>
      </c>
      <c r="C4917" s="1">
        <v>43038</v>
      </c>
      <c r="D4917">
        <v>46</v>
      </c>
      <c r="E4917" t="s">
        <v>19</v>
      </c>
      <c r="F4917" t="s">
        <v>3246</v>
      </c>
      <c r="G4917" t="s">
        <v>21</v>
      </c>
      <c r="H4917">
        <v>78</v>
      </c>
      <c r="I4917">
        <v>13</v>
      </c>
      <c r="J4917">
        <v>9</v>
      </c>
      <c r="K4917">
        <v>1252.9000000000001</v>
      </c>
      <c r="L4917">
        <v>651.50800000000004</v>
      </c>
      <c r="M4917">
        <v>11276.1</v>
      </c>
      <c r="N4917" t="s">
        <v>42</v>
      </c>
      <c r="O4917" t="s">
        <v>779</v>
      </c>
      <c r="P4917" t="s">
        <v>503</v>
      </c>
      <c r="Q4917" t="s">
        <v>33</v>
      </c>
      <c r="R4917">
        <v>2102</v>
      </c>
    </row>
    <row r="4918" spans="1:18" x14ac:dyDescent="0.3">
      <c r="A4918" t="s">
        <v>5136</v>
      </c>
      <c r="B4918" s="1">
        <v>43036</v>
      </c>
      <c r="C4918" s="1">
        <v>43043</v>
      </c>
      <c r="D4918">
        <v>5</v>
      </c>
      <c r="E4918" t="s">
        <v>19</v>
      </c>
      <c r="F4918" t="s">
        <v>3246</v>
      </c>
      <c r="G4918" t="s">
        <v>21</v>
      </c>
      <c r="H4918">
        <v>68</v>
      </c>
      <c r="I4918">
        <v>5</v>
      </c>
      <c r="J4918">
        <v>6</v>
      </c>
      <c r="K4918">
        <v>2901.1</v>
      </c>
      <c r="L4918">
        <v>2378.902</v>
      </c>
      <c r="M4918">
        <v>17406.599999999999</v>
      </c>
      <c r="N4918" t="s">
        <v>52</v>
      </c>
      <c r="O4918" t="s">
        <v>699</v>
      </c>
      <c r="P4918" t="s">
        <v>97</v>
      </c>
      <c r="Q4918" t="s">
        <v>58</v>
      </c>
      <c r="R4918">
        <v>3210</v>
      </c>
    </row>
    <row r="4919" spans="1:18" x14ac:dyDescent="0.3">
      <c r="A4919" t="s">
        <v>5137</v>
      </c>
      <c r="B4919" s="1">
        <v>43037</v>
      </c>
      <c r="C4919" s="1">
        <v>43042</v>
      </c>
      <c r="D4919">
        <v>44</v>
      </c>
      <c r="E4919" t="s">
        <v>19</v>
      </c>
      <c r="F4919" t="s">
        <v>3246</v>
      </c>
      <c r="G4919" t="s">
        <v>21</v>
      </c>
      <c r="H4919">
        <v>13</v>
      </c>
      <c r="I4919">
        <v>5</v>
      </c>
      <c r="J4919">
        <v>8</v>
      </c>
      <c r="K4919">
        <v>2525.9</v>
      </c>
      <c r="L4919">
        <v>1793.3889999999999</v>
      </c>
      <c r="M4919">
        <v>20207.2</v>
      </c>
      <c r="N4919" t="s">
        <v>27</v>
      </c>
      <c r="O4919" t="s">
        <v>699</v>
      </c>
      <c r="P4919" t="s">
        <v>272</v>
      </c>
      <c r="Q4919" t="s">
        <v>273</v>
      </c>
      <c r="R4919">
        <v>7010</v>
      </c>
    </row>
    <row r="4920" spans="1:18" x14ac:dyDescent="0.3">
      <c r="A4920" t="s">
        <v>5138</v>
      </c>
      <c r="B4920" s="1">
        <v>43038</v>
      </c>
      <c r="C4920" s="1">
        <v>43050</v>
      </c>
      <c r="D4920">
        <v>48</v>
      </c>
      <c r="E4920" t="s">
        <v>19</v>
      </c>
      <c r="F4920" t="s">
        <v>3246</v>
      </c>
      <c r="G4920" t="s">
        <v>21</v>
      </c>
      <c r="H4920">
        <v>39</v>
      </c>
      <c r="I4920">
        <v>13</v>
      </c>
      <c r="J4920">
        <v>12</v>
      </c>
      <c r="K4920">
        <v>1065.3</v>
      </c>
      <c r="L4920">
        <v>681.79200000000003</v>
      </c>
      <c r="M4920">
        <v>12783.6</v>
      </c>
      <c r="N4920" t="s">
        <v>261</v>
      </c>
      <c r="O4920" t="s">
        <v>779</v>
      </c>
      <c r="P4920" t="s">
        <v>57</v>
      </c>
      <c r="Q4920" t="s">
        <v>58</v>
      </c>
      <c r="R4920">
        <v>3210</v>
      </c>
    </row>
    <row r="4921" spans="1:18" x14ac:dyDescent="0.3">
      <c r="A4921" t="s">
        <v>5139</v>
      </c>
      <c r="B4921" s="1">
        <v>43041</v>
      </c>
      <c r="C4921" s="1">
        <v>43055</v>
      </c>
      <c r="D4921">
        <v>31</v>
      </c>
      <c r="E4921" t="s">
        <v>19</v>
      </c>
      <c r="F4921" t="s">
        <v>3246</v>
      </c>
      <c r="G4921" t="s">
        <v>21</v>
      </c>
      <c r="H4921">
        <v>33</v>
      </c>
      <c r="I4921">
        <v>6</v>
      </c>
      <c r="J4921">
        <v>6</v>
      </c>
      <c r="K4921">
        <v>1098.8</v>
      </c>
      <c r="L4921">
        <v>835.08799999999997</v>
      </c>
      <c r="M4921">
        <v>6592.8</v>
      </c>
      <c r="N4921" t="s">
        <v>149</v>
      </c>
      <c r="O4921" t="s">
        <v>785</v>
      </c>
      <c r="P4921" t="s">
        <v>50</v>
      </c>
      <c r="Q4921" t="s">
        <v>29</v>
      </c>
      <c r="R4921">
        <v>604</v>
      </c>
    </row>
    <row r="4922" spans="1:18" x14ac:dyDescent="0.3">
      <c r="A4922" t="s">
        <v>5140</v>
      </c>
      <c r="B4922" s="1">
        <v>43044</v>
      </c>
      <c r="C4922" s="1">
        <v>43056</v>
      </c>
      <c r="D4922">
        <v>44</v>
      </c>
      <c r="E4922" t="s">
        <v>19</v>
      </c>
      <c r="F4922" t="s">
        <v>3246</v>
      </c>
      <c r="G4922" t="s">
        <v>21</v>
      </c>
      <c r="H4922">
        <v>100</v>
      </c>
      <c r="I4922">
        <v>13</v>
      </c>
      <c r="J4922">
        <v>9</v>
      </c>
      <c r="K4922">
        <v>2666.6</v>
      </c>
      <c r="L4922">
        <v>1999.95</v>
      </c>
      <c r="M4922">
        <v>23999.4</v>
      </c>
      <c r="N4922" t="s">
        <v>27</v>
      </c>
      <c r="O4922" t="s">
        <v>779</v>
      </c>
      <c r="P4922" t="s">
        <v>159</v>
      </c>
      <c r="Q4922" t="s">
        <v>160</v>
      </c>
      <c r="R4922">
        <v>627</v>
      </c>
    </row>
    <row r="4923" spans="1:18" x14ac:dyDescent="0.3">
      <c r="A4923" t="s">
        <v>5141</v>
      </c>
      <c r="B4923" s="1">
        <v>43050</v>
      </c>
      <c r="C4923" s="1">
        <v>43063</v>
      </c>
      <c r="D4923">
        <v>45</v>
      </c>
      <c r="E4923" t="s">
        <v>19</v>
      </c>
      <c r="F4923" t="s">
        <v>3246</v>
      </c>
      <c r="G4923" t="s">
        <v>21</v>
      </c>
      <c r="H4923">
        <v>31</v>
      </c>
      <c r="I4923">
        <v>9</v>
      </c>
      <c r="J4923">
        <v>7</v>
      </c>
      <c r="K4923">
        <v>214.4</v>
      </c>
      <c r="L4923">
        <v>96.48</v>
      </c>
      <c r="M4923">
        <v>1500.8</v>
      </c>
      <c r="N4923" t="s">
        <v>35</v>
      </c>
      <c r="O4923" t="s">
        <v>795</v>
      </c>
      <c r="P4923" t="s">
        <v>187</v>
      </c>
      <c r="Q4923" t="s">
        <v>29</v>
      </c>
      <c r="R4923">
        <v>610</v>
      </c>
    </row>
    <row r="4924" spans="1:18" x14ac:dyDescent="0.3">
      <c r="A4924" t="s">
        <v>5142</v>
      </c>
      <c r="B4924" s="1">
        <v>43064</v>
      </c>
      <c r="C4924" s="1">
        <v>43069</v>
      </c>
      <c r="D4924">
        <v>41</v>
      </c>
      <c r="E4924" t="s">
        <v>19</v>
      </c>
      <c r="F4924" t="s">
        <v>3246</v>
      </c>
      <c r="G4924" t="s">
        <v>21</v>
      </c>
      <c r="H4924">
        <v>36</v>
      </c>
      <c r="I4924">
        <v>12</v>
      </c>
      <c r="J4924">
        <v>12</v>
      </c>
      <c r="K4924">
        <v>1159.0999999999999</v>
      </c>
      <c r="L4924">
        <v>579.54999999999995</v>
      </c>
      <c r="M4924">
        <v>13909.2</v>
      </c>
      <c r="N4924" t="s">
        <v>321</v>
      </c>
      <c r="O4924" t="s">
        <v>793</v>
      </c>
      <c r="P4924" t="s">
        <v>247</v>
      </c>
      <c r="Q4924" t="s">
        <v>243</v>
      </c>
      <c r="R4924">
        <v>4414</v>
      </c>
    </row>
    <row r="4925" spans="1:18" x14ac:dyDescent="0.3">
      <c r="A4925" t="s">
        <v>5143</v>
      </c>
      <c r="B4925" s="1">
        <v>43065</v>
      </c>
      <c r="C4925" s="1">
        <v>43081</v>
      </c>
      <c r="D4925">
        <v>14</v>
      </c>
      <c r="E4925" t="s">
        <v>19</v>
      </c>
      <c r="F4925" t="s">
        <v>3246</v>
      </c>
      <c r="G4925" t="s">
        <v>21</v>
      </c>
      <c r="H4925">
        <v>43</v>
      </c>
      <c r="I4925">
        <v>13</v>
      </c>
      <c r="J4925">
        <v>11</v>
      </c>
      <c r="K4925">
        <v>2485.6999999999998</v>
      </c>
      <c r="L4925">
        <v>1640.5619999999999</v>
      </c>
      <c r="M4925">
        <v>27342.7</v>
      </c>
      <c r="N4925" t="s">
        <v>38</v>
      </c>
      <c r="O4925" t="s">
        <v>779</v>
      </c>
      <c r="P4925" t="s">
        <v>249</v>
      </c>
      <c r="Q4925" t="s">
        <v>74</v>
      </c>
      <c r="R4925">
        <v>1041</v>
      </c>
    </row>
    <row r="4926" spans="1:18" x14ac:dyDescent="0.3">
      <c r="A4926" t="s">
        <v>5144</v>
      </c>
      <c r="B4926" s="1">
        <v>43066</v>
      </c>
      <c r="C4926" s="1">
        <v>43082</v>
      </c>
      <c r="D4926">
        <v>32</v>
      </c>
      <c r="E4926" t="s">
        <v>19</v>
      </c>
      <c r="F4926" t="s">
        <v>3246</v>
      </c>
      <c r="G4926" t="s">
        <v>21</v>
      </c>
      <c r="H4926">
        <v>96</v>
      </c>
      <c r="I4926">
        <v>3</v>
      </c>
      <c r="J4926">
        <v>10</v>
      </c>
      <c r="K4926">
        <v>234.5</v>
      </c>
      <c r="L4926">
        <v>119.595</v>
      </c>
      <c r="M4926">
        <v>2345</v>
      </c>
      <c r="N4926" t="s">
        <v>280</v>
      </c>
      <c r="O4926" t="s">
        <v>800</v>
      </c>
      <c r="P4926" t="s">
        <v>128</v>
      </c>
      <c r="Q4926" t="s">
        <v>129</v>
      </c>
      <c r="R4926">
        <v>9012</v>
      </c>
    </row>
    <row r="4927" spans="1:18" x14ac:dyDescent="0.3">
      <c r="A4927" t="s">
        <v>5145</v>
      </c>
      <c r="B4927" s="1">
        <v>43068</v>
      </c>
      <c r="C4927" s="1">
        <v>43080</v>
      </c>
      <c r="D4927">
        <v>31</v>
      </c>
      <c r="E4927" t="s">
        <v>19</v>
      </c>
      <c r="F4927" t="s">
        <v>3246</v>
      </c>
      <c r="G4927" t="s">
        <v>21</v>
      </c>
      <c r="H4927">
        <v>54</v>
      </c>
      <c r="I4927">
        <v>5</v>
      </c>
      <c r="J4927">
        <v>12</v>
      </c>
      <c r="K4927">
        <v>2532.6</v>
      </c>
      <c r="L4927">
        <v>1696.8420000000001</v>
      </c>
      <c r="M4927">
        <v>30391.200000000001</v>
      </c>
      <c r="N4927" t="s">
        <v>149</v>
      </c>
      <c r="O4927" t="s">
        <v>699</v>
      </c>
      <c r="P4927" t="s">
        <v>24</v>
      </c>
      <c r="Q4927" t="s">
        <v>25</v>
      </c>
      <c r="R4927">
        <v>8022</v>
      </c>
    </row>
    <row r="4928" spans="1:18" x14ac:dyDescent="0.3">
      <c r="A4928" t="s">
        <v>5146</v>
      </c>
      <c r="B4928" s="1">
        <v>43069</v>
      </c>
      <c r="C4928" s="1">
        <v>43081</v>
      </c>
      <c r="D4928">
        <v>28</v>
      </c>
      <c r="E4928" t="s">
        <v>19</v>
      </c>
      <c r="F4928" t="s">
        <v>3246</v>
      </c>
      <c r="G4928" t="s">
        <v>21</v>
      </c>
      <c r="H4928">
        <v>96</v>
      </c>
      <c r="I4928">
        <v>6</v>
      </c>
      <c r="J4928">
        <v>7</v>
      </c>
      <c r="K4928">
        <v>2546</v>
      </c>
      <c r="L4928">
        <v>1018.4</v>
      </c>
      <c r="M4928">
        <v>17822</v>
      </c>
      <c r="N4928" t="s">
        <v>109</v>
      </c>
      <c r="O4928" t="s">
        <v>785</v>
      </c>
      <c r="P4928" t="s">
        <v>128</v>
      </c>
      <c r="Q4928" t="s">
        <v>129</v>
      </c>
      <c r="R4928">
        <v>9012</v>
      </c>
    </row>
    <row r="4929" spans="1:18" x14ac:dyDescent="0.3">
      <c r="A4929" t="s">
        <v>5147</v>
      </c>
      <c r="B4929" s="1">
        <v>43074</v>
      </c>
      <c r="C4929" s="1">
        <v>43086</v>
      </c>
      <c r="D4929">
        <v>14</v>
      </c>
      <c r="E4929" t="s">
        <v>19</v>
      </c>
      <c r="F4929" t="s">
        <v>3246</v>
      </c>
      <c r="G4929" t="s">
        <v>21</v>
      </c>
      <c r="H4929">
        <v>30</v>
      </c>
      <c r="I4929">
        <v>9</v>
      </c>
      <c r="J4929">
        <v>10</v>
      </c>
      <c r="K4929">
        <v>6070.2</v>
      </c>
      <c r="L4929">
        <v>2974.3980000000001</v>
      </c>
      <c r="M4929">
        <v>60702</v>
      </c>
      <c r="N4929" t="s">
        <v>38</v>
      </c>
      <c r="O4929" t="s">
        <v>795</v>
      </c>
      <c r="P4929" t="s">
        <v>438</v>
      </c>
      <c r="Q4929" t="s">
        <v>118</v>
      </c>
      <c r="R4929">
        <v>112</v>
      </c>
    </row>
    <row r="4930" spans="1:18" x14ac:dyDescent="0.3">
      <c r="A4930" t="s">
        <v>5148</v>
      </c>
      <c r="B4930" s="1">
        <v>43076</v>
      </c>
      <c r="C4930" s="1">
        <v>43079</v>
      </c>
      <c r="D4930">
        <v>25</v>
      </c>
      <c r="E4930" t="s">
        <v>19</v>
      </c>
      <c r="F4930" t="s">
        <v>3246</v>
      </c>
      <c r="G4930" t="s">
        <v>21</v>
      </c>
      <c r="H4930">
        <v>67</v>
      </c>
      <c r="I4930">
        <v>5</v>
      </c>
      <c r="J4930">
        <v>12</v>
      </c>
      <c r="K4930">
        <v>1943</v>
      </c>
      <c r="L4930">
        <v>1632.12</v>
      </c>
      <c r="M4930">
        <v>23316</v>
      </c>
      <c r="N4930" t="s">
        <v>189</v>
      </c>
      <c r="O4930" t="s">
        <v>699</v>
      </c>
      <c r="P4930" t="s">
        <v>150</v>
      </c>
      <c r="Q4930" t="s">
        <v>151</v>
      </c>
      <c r="R4930">
        <v>3420</v>
      </c>
    </row>
    <row r="4931" spans="1:18" x14ac:dyDescent="0.3">
      <c r="A4931" t="s">
        <v>5149</v>
      </c>
      <c r="B4931" s="1">
        <v>43080</v>
      </c>
      <c r="C4931" s="1">
        <v>43085</v>
      </c>
      <c r="D4931">
        <v>35</v>
      </c>
      <c r="E4931" t="s">
        <v>19</v>
      </c>
      <c r="F4931" t="s">
        <v>3246</v>
      </c>
      <c r="G4931" t="s">
        <v>21</v>
      </c>
      <c r="H4931">
        <v>96</v>
      </c>
      <c r="I4931">
        <v>5</v>
      </c>
      <c r="J4931">
        <v>6</v>
      </c>
      <c r="K4931">
        <v>1943</v>
      </c>
      <c r="L4931">
        <v>893.78</v>
      </c>
      <c r="M4931">
        <v>11658</v>
      </c>
      <c r="N4931" t="s">
        <v>316</v>
      </c>
      <c r="O4931" t="s">
        <v>699</v>
      </c>
      <c r="P4931" t="s">
        <v>128</v>
      </c>
      <c r="Q4931" t="s">
        <v>129</v>
      </c>
      <c r="R4931">
        <v>9012</v>
      </c>
    </row>
    <row r="4932" spans="1:18" x14ac:dyDescent="0.3">
      <c r="A4932" t="s">
        <v>5150</v>
      </c>
      <c r="B4932" s="1">
        <v>43084</v>
      </c>
      <c r="C4932" s="1">
        <v>43099</v>
      </c>
      <c r="D4932">
        <v>13</v>
      </c>
      <c r="E4932" t="s">
        <v>19</v>
      </c>
      <c r="F4932" t="s">
        <v>3246</v>
      </c>
      <c r="G4932" t="s">
        <v>21</v>
      </c>
      <c r="H4932">
        <v>81</v>
      </c>
      <c r="I4932">
        <v>12</v>
      </c>
      <c r="J4932">
        <v>9</v>
      </c>
      <c r="K4932">
        <v>3966.4</v>
      </c>
      <c r="L4932">
        <v>3371.44</v>
      </c>
      <c r="M4932">
        <v>35697.599999999999</v>
      </c>
      <c r="N4932" t="s">
        <v>69</v>
      </c>
      <c r="O4932" t="s">
        <v>793</v>
      </c>
      <c r="P4932" t="s">
        <v>223</v>
      </c>
      <c r="Q4932" t="s">
        <v>224</v>
      </c>
      <c r="R4932">
        <v>3010</v>
      </c>
    </row>
    <row r="4933" spans="1:18" x14ac:dyDescent="0.3">
      <c r="A4933" t="s">
        <v>5151</v>
      </c>
      <c r="B4933" s="1">
        <v>43085</v>
      </c>
      <c r="C4933" s="1">
        <v>43088</v>
      </c>
      <c r="D4933">
        <v>8</v>
      </c>
      <c r="E4933" t="s">
        <v>19</v>
      </c>
      <c r="F4933" t="s">
        <v>3246</v>
      </c>
      <c r="G4933" t="s">
        <v>21</v>
      </c>
      <c r="H4933">
        <v>76</v>
      </c>
      <c r="I4933">
        <v>6</v>
      </c>
      <c r="J4933">
        <v>6</v>
      </c>
      <c r="K4933">
        <v>254.6</v>
      </c>
      <c r="L4933">
        <v>185.858</v>
      </c>
      <c r="M4933">
        <v>1527.6</v>
      </c>
      <c r="N4933" t="s">
        <v>99</v>
      </c>
      <c r="O4933" t="s">
        <v>785</v>
      </c>
      <c r="P4933" t="s">
        <v>121</v>
      </c>
      <c r="Q4933" t="s">
        <v>33</v>
      </c>
      <c r="R4933">
        <v>2016</v>
      </c>
    </row>
    <row r="4934" spans="1:18" x14ac:dyDescent="0.3">
      <c r="A4934" t="s">
        <v>5152</v>
      </c>
      <c r="B4934" s="1">
        <v>43086</v>
      </c>
      <c r="C4934" s="1">
        <v>43102</v>
      </c>
      <c r="D4934">
        <v>1</v>
      </c>
      <c r="E4934" t="s">
        <v>19</v>
      </c>
      <c r="F4934" t="s">
        <v>3246</v>
      </c>
      <c r="G4934" t="s">
        <v>21</v>
      </c>
      <c r="H4934">
        <v>25</v>
      </c>
      <c r="I4934">
        <v>9</v>
      </c>
      <c r="J4934">
        <v>6</v>
      </c>
      <c r="K4934">
        <v>5708.4</v>
      </c>
      <c r="L4934">
        <v>2682.9479999999999</v>
      </c>
      <c r="M4934">
        <v>34250.400000000001</v>
      </c>
      <c r="N4934" t="s">
        <v>120</v>
      </c>
      <c r="O4934" t="s">
        <v>795</v>
      </c>
      <c r="P4934" t="s">
        <v>121</v>
      </c>
      <c r="Q4934" t="s">
        <v>33</v>
      </c>
      <c r="R4934">
        <v>2016</v>
      </c>
    </row>
    <row r="4935" spans="1:18" x14ac:dyDescent="0.3">
      <c r="A4935" t="s">
        <v>5153</v>
      </c>
      <c r="B4935" s="1">
        <v>43086</v>
      </c>
      <c r="C4935" s="1">
        <v>43096</v>
      </c>
      <c r="D4935">
        <v>32</v>
      </c>
      <c r="E4935" t="s">
        <v>19</v>
      </c>
      <c r="F4935" t="s">
        <v>3246</v>
      </c>
      <c r="G4935" t="s">
        <v>21</v>
      </c>
      <c r="H4935">
        <v>23</v>
      </c>
      <c r="I4935">
        <v>5</v>
      </c>
      <c r="J4935">
        <v>12</v>
      </c>
      <c r="K4935">
        <v>247.9</v>
      </c>
      <c r="L4935">
        <v>193.36199999999999</v>
      </c>
      <c r="M4935">
        <v>2974.8</v>
      </c>
      <c r="N4935" t="s">
        <v>280</v>
      </c>
      <c r="O4935" t="s">
        <v>699</v>
      </c>
      <c r="P4935" t="s">
        <v>90</v>
      </c>
      <c r="Q4935" t="s">
        <v>25</v>
      </c>
      <c r="R4935">
        <v>8051</v>
      </c>
    </row>
    <row r="4936" spans="1:18" x14ac:dyDescent="0.3">
      <c r="A4936" t="s">
        <v>5154</v>
      </c>
      <c r="B4936" s="1">
        <v>43087</v>
      </c>
      <c r="C4936" s="1">
        <v>43100</v>
      </c>
      <c r="D4936">
        <v>42</v>
      </c>
      <c r="E4936" t="s">
        <v>19</v>
      </c>
      <c r="F4936" t="s">
        <v>3246</v>
      </c>
      <c r="G4936" t="s">
        <v>21</v>
      </c>
      <c r="H4936">
        <v>25</v>
      </c>
      <c r="I4936">
        <v>13</v>
      </c>
      <c r="J4936">
        <v>11</v>
      </c>
      <c r="K4936">
        <v>1889.4</v>
      </c>
      <c r="L4936">
        <v>1020.276</v>
      </c>
      <c r="M4936">
        <v>20783.400000000001</v>
      </c>
      <c r="N4936" t="s">
        <v>89</v>
      </c>
      <c r="O4936" t="s">
        <v>779</v>
      </c>
      <c r="P4936" t="s">
        <v>121</v>
      </c>
      <c r="Q4936" t="s">
        <v>33</v>
      </c>
      <c r="R4936">
        <v>2016</v>
      </c>
    </row>
    <row r="4937" spans="1:18" x14ac:dyDescent="0.3">
      <c r="A4937" t="s">
        <v>5155</v>
      </c>
      <c r="B4937" s="1">
        <v>43093</v>
      </c>
      <c r="C4937" s="1">
        <v>43108</v>
      </c>
      <c r="D4937">
        <v>25</v>
      </c>
      <c r="E4937" t="s">
        <v>19</v>
      </c>
      <c r="F4937" t="s">
        <v>3246</v>
      </c>
      <c r="G4937" t="s">
        <v>21</v>
      </c>
      <c r="H4937">
        <v>33</v>
      </c>
      <c r="I4937">
        <v>9</v>
      </c>
      <c r="J4937">
        <v>11</v>
      </c>
      <c r="K4937">
        <v>857.6</v>
      </c>
      <c r="L4937">
        <v>471.68</v>
      </c>
      <c r="M4937">
        <v>9433.6</v>
      </c>
      <c r="N4937" t="s">
        <v>189</v>
      </c>
      <c r="O4937" t="s">
        <v>795</v>
      </c>
      <c r="P4937" t="s">
        <v>50</v>
      </c>
      <c r="Q4937" t="s">
        <v>29</v>
      </c>
      <c r="R4937">
        <v>604</v>
      </c>
    </row>
    <row r="4938" spans="1:18" x14ac:dyDescent="0.3">
      <c r="A4938" t="s">
        <v>5156</v>
      </c>
      <c r="B4938" s="1">
        <v>43094</v>
      </c>
      <c r="C4938" s="1">
        <v>43105</v>
      </c>
      <c r="D4938">
        <v>19</v>
      </c>
      <c r="E4938" t="s">
        <v>19</v>
      </c>
      <c r="F4938" t="s">
        <v>3246</v>
      </c>
      <c r="G4938" t="s">
        <v>21</v>
      </c>
      <c r="H4938">
        <v>39</v>
      </c>
      <c r="I4938">
        <v>9</v>
      </c>
      <c r="J4938">
        <v>5</v>
      </c>
      <c r="K4938">
        <v>3946.3</v>
      </c>
      <c r="L4938">
        <v>2367.7800000000002</v>
      </c>
      <c r="M4938">
        <v>19731.5</v>
      </c>
      <c r="N4938" t="s">
        <v>103</v>
      </c>
      <c r="O4938" t="s">
        <v>795</v>
      </c>
      <c r="P4938" t="s">
        <v>57</v>
      </c>
      <c r="Q4938" t="s">
        <v>58</v>
      </c>
      <c r="R4938">
        <v>3210</v>
      </c>
    </row>
    <row r="4939" spans="1:18" x14ac:dyDescent="0.3">
      <c r="A4939" t="s">
        <v>5157</v>
      </c>
      <c r="B4939" s="1">
        <v>43097</v>
      </c>
      <c r="C4939" s="1">
        <v>43102</v>
      </c>
      <c r="D4939">
        <v>38</v>
      </c>
      <c r="E4939" t="s">
        <v>19</v>
      </c>
      <c r="F4939" t="s">
        <v>3246</v>
      </c>
      <c r="G4939" t="s">
        <v>21</v>
      </c>
      <c r="H4939">
        <v>95</v>
      </c>
      <c r="I4939">
        <v>4</v>
      </c>
      <c r="J4939">
        <v>7</v>
      </c>
      <c r="K4939">
        <v>5205.8999999999996</v>
      </c>
      <c r="L4939">
        <v>4372.9560000000001</v>
      </c>
      <c r="M4939">
        <v>36441.300000000003</v>
      </c>
      <c r="N4939" t="s">
        <v>193</v>
      </c>
      <c r="O4939" t="s">
        <v>812</v>
      </c>
      <c r="P4939" t="s">
        <v>124</v>
      </c>
      <c r="Q4939" t="s">
        <v>125</v>
      </c>
      <c r="R4939">
        <v>3320</v>
      </c>
    </row>
    <row r="4940" spans="1:18" x14ac:dyDescent="0.3">
      <c r="A4940" t="s">
        <v>5158</v>
      </c>
      <c r="B4940" s="1">
        <v>43105</v>
      </c>
      <c r="C4940" s="1">
        <v>43118</v>
      </c>
      <c r="D4940">
        <v>41</v>
      </c>
      <c r="E4940" t="s">
        <v>19</v>
      </c>
      <c r="F4940" t="s">
        <v>3246</v>
      </c>
      <c r="G4940" t="s">
        <v>21</v>
      </c>
      <c r="H4940">
        <v>4</v>
      </c>
      <c r="I4940">
        <v>13</v>
      </c>
      <c r="J4940">
        <v>12</v>
      </c>
      <c r="K4940">
        <v>5353.3</v>
      </c>
      <c r="L4940">
        <v>3533.1779999999999</v>
      </c>
      <c r="M4940">
        <v>64239.6</v>
      </c>
      <c r="N4940" t="s">
        <v>321</v>
      </c>
      <c r="O4940" t="s">
        <v>779</v>
      </c>
      <c r="P4940" t="s">
        <v>104</v>
      </c>
      <c r="Q4940" t="s">
        <v>40</v>
      </c>
      <c r="R4940">
        <v>4104</v>
      </c>
    </row>
    <row r="4941" spans="1:18" x14ac:dyDescent="0.3">
      <c r="A4941" t="s">
        <v>5159</v>
      </c>
      <c r="B4941" s="1">
        <v>43105</v>
      </c>
      <c r="C4941" s="1">
        <v>43122</v>
      </c>
      <c r="D4941">
        <v>39</v>
      </c>
      <c r="E4941" t="s">
        <v>19</v>
      </c>
      <c r="F4941" t="s">
        <v>3246</v>
      </c>
      <c r="G4941" t="s">
        <v>21</v>
      </c>
      <c r="H4941">
        <v>59</v>
      </c>
      <c r="I4941">
        <v>6</v>
      </c>
      <c r="J4941">
        <v>7</v>
      </c>
      <c r="K4941">
        <v>5266.2</v>
      </c>
      <c r="L4941">
        <v>2791.0859999999998</v>
      </c>
      <c r="M4941">
        <v>36863.4</v>
      </c>
      <c r="N4941" t="s">
        <v>141</v>
      </c>
      <c r="O4941" t="s">
        <v>785</v>
      </c>
      <c r="P4941" t="s">
        <v>268</v>
      </c>
      <c r="Q4941" t="s">
        <v>101</v>
      </c>
      <c r="R4941">
        <v>4500</v>
      </c>
    </row>
    <row r="4942" spans="1:18" x14ac:dyDescent="0.3">
      <c r="A4942" t="s">
        <v>5160</v>
      </c>
      <c r="B4942" s="1">
        <v>43105</v>
      </c>
      <c r="C4942" s="1">
        <v>43109</v>
      </c>
      <c r="D4942">
        <v>19</v>
      </c>
      <c r="E4942" t="s">
        <v>19</v>
      </c>
      <c r="F4942" t="s">
        <v>3246</v>
      </c>
      <c r="G4942" t="s">
        <v>21</v>
      </c>
      <c r="H4942">
        <v>55</v>
      </c>
      <c r="I4942">
        <v>13</v>
      </c>
      <c r="J4942">
        <v>6</v>
      </c>
      <c r="K4942">
        <v>2847.5</v>
      </c>
      <c r="L4942">
        <v>2021.7249999999999</v>
      </c>
      <c r="M4942">
        <v>17085</v>
      </c>
      <c r="N4942" t="s">
        <v>103</v>
      </c>
      <c r="O4942" t="s">
        <v>779</v>
      </c>
      <c r="P4942" t="s">
        <v>36</v>
      </c>
      <c r="Q4942" t="s">
        <v>36</v>
      </c>
      <c r="R4942">
        <v>3330</v>
      </c>
    </row>
    <row r="4943" spans="1:18" x14ac:dyDescent="0.3">
      <c r="A4943" t="s">
        <v>5161</v>
      </c>
      <c r="B4943" s="1">
        <v>43106</v>
      </c>
      <c r="C4943" s="1">
        <v>43113</v>
      </c>
      <c r="D4943">
        <v>4</v>
      </c>
      <c r="E4943" t="s">
        <v>19</v>
      </c>
      <c r="F4943" t="s">
        <v>3246</v>
      </c>
      <c r="G4943" t="s">
        <v>21</v>
      </c>
      <c r="H4943">
        <v>8</v>
      </c>
      <c r="I4943">
        <v>5</v>
      </c>
      <c r="J4943">
        <v>7</v>
      </c>
      <c r="K4943">
        <v>1038.5</v>
      </c>
      <c r="L4943">
        <v>654.255</v>
      </c>
      <c r="M4943">
        <v>7269.5</v>
      </c>
      <c r="N4943" t="s">
        <v>482</v>
      </c>
      <c r="O4943" t="s">
        <v>699</v>
      </c>
      <c r="P4943" t="s">
        <v>84</v>
      </c>
      <c r="Q4943" t="s">
        <v>85</v>
      </c>
      <c r="R4943">
        <v>2113</v>
      </c>
    </row>
    <row r="4944" spans="1:18" x14ac:dyDescent="0.3">
      <c r="A4944" t="s">
        <v>5162</v>
      </c>
      <c r="B4944" s="1">
        <v>43107</v>
      </c>
      <c r="C4944" s="1">
        <v>43119</v>
      </c>
      <c r="D4944">
        <v>22</v>
      </c>
      <c r="E4944" t="s">
        <v>19</v>
      </c>
      <c r="F4944" t="s">
        <v>3246</v>
      </c>
      <c r="G4944" t="s">
        <v>21</v>
      </c>
      <c r="H4944">
        <v>93</v>
      </c>
      <c r="I4944">
        <v>5</v>
      </c>
      <c r="J4944">
        <v>9</v>
      </c>
      <c r="K4944">
        <v>3819</v>
      </c>
      <c r="L4944">
        <v>2329.59</v>
      </c>
      <c r="M4944">
        <v>34371</v>
      </c>
      <c r="N4944" t="s">
        <v>392</v>
      </c>
      <c r="O4944" t="s">
        <v>699</v>
      </c>
      <c r="P4944" t="s">
        <v>104</v>
      </c>
      <c r="Q4944" t="s">
        <v>40</v>
      </c>
      <c r="R4944">
        <v>4104</v>
      </c>
    </row>
    <row r="4945" spans="1:18" x14ac:dyDescent="0.3">
      <c r="A4945" t="s">
        <v>5163</v>
      </c>
      <c r="B4945" s="1">
        <v>43107</v>
      </c>
      <c r="C4945" s="1">
        <v>43124</v>
      </c>
      <c r="D4945">
        <v>3</v>
      </c>
      <c r="E4945" t="s">
        <v>19</v>
      </c>
      <c r="F4945" t="s">
        <v>3246</v>
      </c>
      <c r="G4945" t="s">
        <v>21</v>
      </c>
      <c r="H4945">
        <v>21</v>
      </c>
      <c r="I4945">
        <v>5</v>
      </c>
      <c r="J4945">
        <v>5</v>
      </c>
      <c r="K4945">
        <v>247.9</v>
      </c>
      <c r="L4945">
        <v>111.55500000000001</v>
      </c>
      <c r="M4945">
        <v>1239.5</v>
      </c>
      <c r="N4945" t="s">
        <v>257</v>
      </c>
      <c r="O4945" t="s">
        <v>699</v>
      </c>
      <c r="P4945" t="s">
        <v>93</v>
      </c>
      <c r="Q4945" t="s">
        <v>94</v>
      </c>
      <c r="R4945">
        <v>7022</v>
      </c>
    </row>
    <row r="4946" spans="1:18" x14ac:dyDescent="0.3">
      <c r="A4946" t="s">
        <v>5164</v>
      </c>
      <c r="B4946" s="1">
        <v>43108</v>
      </c>
      <c r="C4946" s="1">
        <v>43124</v>
      </c>
      <c r="D4946">
        <v>32</v>
      </c>
      <c r="E4946" t="s">
        <v>19</v>
      </c>
      <c r="F4946" t="s">
        <v>3246</v>
      </c>
      <c r="G4946" t="s">
        <v>21</v>
      </c>
      <c r="H4946">
        <v>29</v>
      </c>
      <c r="I4946">
        <v>13</v>
      </c>
      <c r="J4946">
        <v>11</v>
      </c>
      <c r="K4946">
        <v>254.6</v>
      </c>
      <c r="L4946">
        <v>117.116</v>
      </c>
      <c r="M4946">
        <v>2800.6</v>
      </c>
      <c r="N4946" t="s">
        <v>280</v>
      </c>
      <c r="O4946" t="s">
        <v>779</v>
      </c>
      <c r="P4946" t="s">
        <v>526</v>
      </c>
      <c r="Q4946" t="s">
        <v>527</v>
      </c>
      <c r="R4946">
        <v>7910</v>
      </c>
    </row>
    <row r="4947" spans="1:18" x14ac:dyDescent="0.3">
      <c r="A4947" t="s">
        <v>5165</v>
      </c>
      <c r="B4947" s="1">
        <v>43108</v>
      </c>
      <c r="C4947" s="1">
        <v>43124</v>
      </c>
      <c r="D4947">
        <v>26</v>
      </c>
      <c r="E4947" t="s">
        <v>19</v>
      </c>
      <c r="F4947" t="s">
        <v>3246</v>
      </c>
      <c r="G4947" t="s">
        <v>21</v>
      </c>
      <c r="H4947">
        <v>22</v>
      </c>
      <c r="I4947">
        <v>4</v>
      </c>
      <c r="J4947">
        <v>8</v>
      </c>
      <c r="K4947">
        <v>2499.1</v>
      </c>
      <c r="L4947">
        <v>1499.46</v>
      </c>
      <c r="M4947">
        <v>19992.8</v>
      </c>
      <c r="N4947" t="s">
        <v>162</v>
      </c>
      <c r="O4947" t="s">
        <v>812</v>
      </c>
      <c r="P4947" t="s">
        <v>142</v>
      </c>
      <c r="Q4947" t="s">
        <v>80</v>
      </c>
      <c r="R4947">
        <v>9818</v>
      </c>
    </row>
    <row r="4948" spans="1:18" x14ac:dyDescent="0.3">
      <c r="A4948" t="s">
        <v>5166</v>
      </c>
      <c r="B4948" s="1">
        <v>43109</v>
      </c>
      <c r="C4948" s="1">
        <v>43125</v>
      </c>
      <c r="D4948">
        <v>49</v>
      </c>
      <c r="E4948" t="s">
        <v>19</v>
      </c>
      <c r="F4948" t="s">
        <v>3246</v>
      </c>
      <c r="G4948" t="s">
        <v>21</v>
      </c>
      <c r="H4948">
        <v>2</v>
      </c>
      <c r="I4948">
        <v>9</v>
      </c>
      <c r="J4948">
        <v>11</v>
      </c>
      <c r="K4948">
        <v>261.3</v>
      </c>
      <c r="L4948">
        <v>146.328</v>
      </c>
      <c r="M4948">
        <v>2874.3</v>
      </c>
      <c r="N4948" t="s">
        <v>135</v>
      </c>
      <c r="O4948" t="s">
        <v>795</v>
      </c>
      <c r="P4948" t="s">
        <v>79</v>
      </c>
      <c r="Q4948" t="s">
        <v>80</v>
      </c>
      <c r="R4948">
        <v>9630</v>
      </c>
    </row>
    <row r="4949" spans="1:18" x14ac:dyDescent="0.3">
      <c r="A4949" t="s">
        <v>5167</v>
      </c>
      <c r="B4949" s="1">
        <v>43110</v>
      </c>
      <c r="C4949" s="1">
        <v>43122</v>
      </c>
      <c r="D4949">
        <v>21</v>
      </c>
      <c r="E4949" t="s">
        <v>19</v>
      </c>
      <c r="F4949" t="s">
        <v>3246</v>
      </c>
      <c r="G4949" t="s">
        <v>21</v>
      </c>
      <c r="H4949">
        <v>17</v>
      </c>
      <c r="I4949">
        <v>6</v>
      </c>
      <c r="J4949">
        <v>10</v>
      </c>
      <c r="K4949">
        <v>911.2</v>
      </c>
      <c r="L4949">
        <v>410.04</v>
      </c>
      <c r="M4949">
        <v>9112</v>
      </c>
      <c r="N4949" t="s">
        <v>127</v>
      </c>
      <c r="O4949" t="s">
        <v>785</v>
      </c>
      <c r="P4949" t="s">
        <v>199</v>
      </c>
      <c r="Q4949" t="s">
        <v>200</v>
      </c>
      <c r="R4949">
        <v>9522</v>
      </c>
    </row>
    <row r="4950" spans="1:18" x14ac:dyDescent="0.3">
      <c r="A4950" t="s">
        <v>5168</v>
      </c>
      <c r="B4950" s="1">
        <v>43114</v>
      </c>
      <c r="C4950" s="1">
        <v>43128</v>
      </c>
      <c r="D4950">
        <v>15</v>
      </c>
      <c r="E4950" t="s">
        <v>19</v>
      </c>
      <c r="F4950" t="s">
        <v>3246</v>
      </c>
      <c r="G4950" t="s">
        <v>21</v>
      </c>
      <c r="H4950">
        <v>5</v>
      </c>
      <c r="I4950">
        <v>5</v>
      </c>
      <c r="J4950">
        <v>6</v>
      </c>
      <c r="K4950">
        <v>1125.5999999999999</v>
      </c>
      <c r="L4950">
        <v>585.31200000000001</v>
      </c>
      <c r="M4950">
        <v>6753.6</v>
      </c>
      <c r="N4950" t="s">
        <v>342</v>
      </c>
      <c r="O4950" t="s">
        <v>699</v>
      </c>
      <c r="P4950" t="s">
        <v>395</v>
      </c>
      <c r="Q4950" t="s">
        <v>25</v>
      </c>
      <c r="R4950">
        <v>8083</v>
      </c>
    </row>
    <row r="4951" spans="1:18" x14ac:dyDescent="0.3">
      <c r="A4951" t="s">
        <v>5169</v>
      </c>
      <c r="B4951" s="1">
        <v>43115</v>
      </c>
      <c r="C4951" s="1">
        <v>43118</v>
      </c>
      <c r="D4951">
        <v>31</v>
      </c>
      <c r="E4951" t="s">
        <v>19</v>
      </c>
      <c r="F4951" t="s">
        <v>3246</v>
      </c>
      <c r="G4951" t="s">
        <v>21</v>
      </c>
      <c r="H4951">
        <v>8</v>
      </c>
      <c r="I4951">
        <v>13</v>
      </c>
      <c r="J4951">
        <v>10</v>
      </c>
      <c r="K4951">
        <v>2003.3</v>
      </c>
      <c r="L4951">
        <v>861.41899999999998</v>
      </c>
      <c r="M4951">
        <v>20033</v>
      </c>
      <c r="N4951" t="s">
        <v>149</v>
      </c>
      <c r="O4951" t="s">
        <v>779</v>
      </c>
      <c r="P4951" t="s">
        <v>84</v>
      </c>
      <c r="Q4951" t="s">
        <v>85</v>
      </c>
      <c r="R4951">
        <v>2113</v>
      </c>
    </row>
    <row r="4952" spans="1:18" x14ac:dyDescent="0.3">
      <c r="A4952" t="s">
        <v>5170</v>
      </c>
      <c r="B4952" s="1">
        <v>43115</v>
      </c>
      <c r="C4952" s="1">
        <v>43132</v>
      </c>
      <c r="D4952">
        <v>25</v>
      </c>
      <c r="E4952" t="s">
        <v>19</v>
      </c>
      <c r="F4952" t="s">
        <v>3246</v>
      </c>
      <c r="G4952" t="s">
        <v>21</v>
      </c>
      <c r="H4952">
        <v>82</v>
      </c>
      <c r="I4952">
        <v>5</v>
      </c>
      <c r="J4952">
        <v>7</v>
      </c>
      <c r="K4952">
        <v>1125.5999999999999</v>
      </c>
      <c r="L4952">
        <v>754.15200000000004</v>
      </c>
      <c r="M4952">
        <v>7879.2</v>
      </c>
      <c r="N4952" t="s">
        <v>189</v>
      </c>
      <c r="O4952" t="s">
        <v>699</v>
      </c>
      <c r="P4952" t="s">
        <v>156</v>
      </c>
      <c r="Q4952" t="s">
        <v>151</v>
      </c>
      <c r="R4952">
        <v>3411</v>
      </c>
    </row>
    <row r="4953" spans="1:18" x14ac:dyDescent="0.3">
      <c r="A4953" t="s">
        <v>5171</v>
      </c>
      <c r="B4953" s="1">
        <v>43123</v>
      </c>
      <c r="C4953" s="1">
        <v>43127</v>
      </c>
      <c r="D4953">
        <v>4</v>
      </c>
      <c r="E4953" t="s">
        <v>19</v>
      </c>
      <c r="F4953" t="s">
        <v>3246</v>
      </c>
      <c r="G4953" t="s">
        <v>21</v>
      </c>
      <c r="H4953">
        <v>21</v>
      </c>
      <c r="I4953">
        <v>8</v>
      </c>
      <c r="J4953">
        <v>10</v>
      </c>
      <c r="K4953">
        <v>3926.2</v>
      </c>
      <c r="L4953">
        <v>2591.2919999999999</v>
      </c>
      <c r="M4953">
        <v>39262</v>
      </c>
      <c r="N4953" t="s">
        <v>482</v>
      </c>
      <c r="O4953" t="s">
        <v>828</v>
      </c>
      <c r="P4953" t="s">
        <v>93</v>
      </c>
      <c r="Q4953" t="s">
        <v>94</v>
      </c>
      <c r="R4953">
        <v>7022</v>
      </c>
    </row>
    <row r="4954" spans="1:18" x14ac:dyDescent="0.3">
      <c r="A4954" t="s">
        <v>5172</v>
      </c>
      <c r="B4954" s="1">
        <v>43124</v>
      </c>
      <c r="C4954" s="1">
        <v>43127</v>
      </c>
      <c r="D4954">
        <v>34</v>
      </c>
      <c r="E4954" t="s">
        <v>19</v>
      </c>
      <c r="F4954" t="s">
        <v>3246</v>
      </c>
      <c r="G4954" t="s">
        <v>21</v>
      </c>
      <c r="H4954">
        <v>33</v>
      </c>
      <c r="I4954">
        <v>6</v>
      </c>
      <c r="J4954">
        <v>10</v>
      </c>
      <c r="K4954">
        <v>3396.9</v>
      </c>
      <c r="L4954">
        <v>2377.83</v>
      </c>
      <c r="M4954">
        <v>33969</v>
      </c>
      <c r="N4954" t="s">
        <v>46</v>
      </c>
      <c r="O4954" t="s">
        <v>785</v>
      </c>
      <c r="P4954" t="s">
        <v>50</v>
      </c>
      <c r="Q4954" t="s">
        <v>29</v>
      </c>
      <c r="R4954">
        <v>604</v>
      </c>
    </row>
    <row r="4955" spans="1:18" x14ac:dyDescent="0.3">
      <c r="A4955" t="s">
        <v>5173</v>
      </c>
      <c r="B4955" s="1">
        <v>43127</v>
      </c>
      <c r="C4955" s="1">
        <v>43134</v>
      </c>
      <c r="D4955">
        <v>6</v>
      </c>
      <c r="E4955" t="s">
        <v>19</v>
      </c>
      <c r="F4955" t="s">
        <v>3246</v>
      </c>
      <c r="G4955" t="s">
        <v>21</v>
      </c>
      <c r="H4955">
        <v>22</v>
      </c>
      <c r="I4955">
        <v>9</v>
      </c>
      <c r="J4955">
        <v>7</v>
      </c>
      <c r="K4955">
        <v>837.5</v>
      </c>
      <c r="L4955">
        <v>477.375</v>
      </c>
      <c r="M4955">
        <v>5862.5</v>
      </c>
      <c r="N4955" t="s">
        <v>31</v>
      </c>
      <c r="O4955" t="s">
        <v>795</v>
      </c>
      <c r="P4955" t="s">
        <v>142</v>
      </c>
      <c r="Q4955" t="s">
        <v>80</v>
      </c>
      <c r="R4955">
        <v>9818</v>
      </c>
    </row>
    <row r="4956" spans="1:18" x14ac:dyDescent="0.3">
      <c r="A4956" t="s">
        <v>5174</v>
      </c>
      <c r="B4956" s="1">
        <v>43131</v>
      </c>
      <c r="C4956" s="1">
        <v>43141</v>
      </c>
      <c r="D4956">
        <v>23</v>
      </c>
      <c r="E4956" t="s">
        <v>19</v>
      </c>
      <c r="F4956" t="s">
        <v>3246</v>
      </c>
      <c r="G4956" t="s">
        <v>21</v>
      </c>
      <c r="H4956">
        <v>21</v>
      </c>
      <c r="I4956">
        <v>9</v>
      </c>
      <c r="J4956">
        <v>12</v>
      </c>
      <c r="K4956">
        <v>891.1</v>
      </c>
      <c r="L4956">
        <v>695.05799999999999</v>
      </c>
      <c r="M4956">
        <v>10693.2</v>
      </c>
      <c r="N4956" t="s">
        <v>158</v>
      </c>
      <c r="O4956" t="s">
        <v>795</v>
      </c>
      <c r="P4956" t="s">
        <v>93</v>
      </c>
      <c r="Q4956" t="s">
        <v>94</v>
      </c>
      <c r="R4956">
        <v>7022</v>
      </c>
    </row>
    <row r="4957" spans="1:18" x14ac:dyDescent="0.3">
      <c r="A4957" t="s">
        <v>5175</v>
      </c>
      <c r="B4957" s="1">
        <v>43132</v>
      </c>
      <c r="C4957" s="1">
        <v>43147</v>
      </c>
      <c r="D4957">
        <v>2</v>
      </c>
      <c r="E4957" t="s">
        <v>19</v>
      </c>
      <c r="F4957" t="s">
        <v>3246</v>
      </c>
      <c r="G4957" t="s">
        <v>21</v>
      </c>
      <c r="H4957">
        <v>93</v>
      </c>
      <c r="I4957">
        <v>3</v>
      </c>
      <c r="J4957">
        <v>8</v>
      </c>
      <c r="K4957">
        <v>1038.5</v>
      </c>
      <c r="L4957">
        <v>654.255</v>
      </c>
      <c r="M4957">
        <v>8308</v>
      </c>
      <c r="N4957" t="s">
        <v>202</v>
      </c>
      <c r="O4957" t="s">
        <v>800</v>
      </c>
      <c r="P4957" t="s">
        <v>104</v>
      </c>
      <c r="Q4957" t="s">
        <v>40</v>
      </c>
      <c r="R4957">
        <v>4104</v>
      </c>
    </row>
    <row r="4958" spans="1:18" x14ac:dyDescent="0.3">
      <c r="A4958" t="s">
        <v>5176</v>
      </c>
      <c r="B4958" s="1">
        <v>43133</v>
      </c>
      <c r="C4958" s="1">
        <v>43150</v>
      </c>
      <c r="D4958">
        <v>1</v>
      </c>
      <c r="E4958" t="s">
        <v>19</v>
      </c>
      <c r="F4958" t="s">
        <v>3246</v>
      </c>
      <c r="G4958" t="s">
        <v>21</v>
      </c>
      <c r="H4958">
        <v>62</v>
      </c>
      <c r="I4958">
        <v>9</v>
      </c>
      <c r="J4958">
        <v>12</v>
      </c>
      <c r="K4958">
        <v>174.2</v>
      </c>
      <c r="L4958">
        <v>114.97199999999999</v>
      </c>
      <c r="M4958">
        <v>2090.4</v>
      </c>
      <c r="N4958" t="s">
        <v>120</v>
      </c>
      <c r="O4958" t="s">
        <v>795</v>
      </c>
      <c r="P4958" t="s">
        <v>64</v>
      </c>
      <c r="Q4958" t="s">
        <v>65</v>
      </c>
      <c r="R4958">
        <v>4730</v>
      </c>
    </row>
    <row r="4959" spans="1:18" x14ac:dyDescent="0.3">
      <c r="A4959" t="s">
        <v>5177</v>
      </c>
      <c r="B4959" s="1">
        <v>43133</v>
      </c>
      <c r="C4959" s="1">
        <v>43151</v>
      </c>
      <c r="D4959">
        <v>15</v>
      </c>
      <c r="E4959" t="s">
        <v>19</v>
      </c>
      <c r="F4959" t="s">
        <v>3246</v>
      </c>
      <c r="G4959" t="s">
        <v>21</v>
      </c>
      <c r="H4959">
        <v>62</v>
      </c>
      <c r="I4959">
        <v>13</v>
      </c>
      <c r="J4959">
        <v>7</v>
      </c>
      <c r="K4959">
        <v>1795.6</v>
      </c>
      <c r="L4959">
        <v>1400.568</v>
      </c>
      <c r="M4959">
        <v>12569.2</v>
      </c>
      <c r="N4959" t="s">
        <v>342</v>
      </c>
      <c r="O4959" t="s">
        <v>779</v>
      </c>
      <c r="P4959" t="s">
        <v>64</v>
      </c>
      <c r="Q4959" t="s">
        <v>65</v>
      </c>
      <c r="R4959">
        <v>4730</v>
      </c>
    </row>
    <row r="4960" spans="1:18" x14ac:dyDescent="0.3">
      <c r="A4960" t="s">
        <v>5178</v>
      </c>
      <c r="B4960" s="1">
        <v>43135</v>
      </c>
      <c r="C4960" s="1">
        <v>43149</v>
      </c>
      <c r="D4960">
        <v>17</v>
      </c>
      <c r="E4960" t="s">
        <v>19</v>
      </c>
      <c r="F4960" t="s">
        <v>3246</v>
      </c>
      <c r="G4960" t="s">
        <v>21</v>
      </c>
      <c r="H4960">
        <v>5</v>
      </c>
      <c r="I4960">
        <v>14</v>
      </c>
      <c r="J4960">
        <v>7</v>
      </c>
      <c r="K4960">
        <v>1112.2</v>
      </c>
      <c r="L4960">
        <v>544.97799999999995</v>
      </c>
      <c r="M4960">
        <v>7785.4</v>
      </c>
      <c r="N4960" t="s">
        <v>270</v>
      </c>
      <c r="O4960" t="s">
        <v>789</v>
      </c>
      <c r="P4960" t="s">
        <v>395</v>
      </c>
      <c r="Q4960" t="s">
        <v>25</v>
      </c>
      <c r="R4960">
        <v>8083</v>
      </c>
    </row>
    <row r="4961" spans="1:18" x14ac:dyDescent="0.3">
      <c r="A4961" t="s">
        <v>5179</v>
      </c>
      <c r="B4961" s="1">
        <v>43138</v>
      </c>
      <c r="C4961" s="1">
        <v>43151</v>
      </c>
      <c r="D4961">
        <v>43</v>
      </c>
      <c r="E4961" t="s">
        <v>19</v>
      </c>
      <c r="F4961" t="s">
        <v>3246</v>
      </c>
      <c r="G4961" t="s">
        <v>21</v>
      </c>
      <c r="H4961">
        <v>5</v>
      </c>
      <c r="I4961">
        <v>10</v>
      </c>
      <c r="J4961">
        <v>7</v>
      </c>
      <c r="K4961">
        <v>1246.2</v>
      </c>
      <c r="L4961">
        <v>934.65</v>
      </c>
      <c r="M4961">
        <v>8723.4</v>
      </c>
      <c r="N4961" t="s">
        <v>210</v>
      </c>
      <c r="O4961" t="s">
        <v>783</v>
      </c>
      <c r="P4961" t="s">
        <v>395</v>
      </c>
      <c r="Q4961" t="s">
        <v>25</v>
      </c>
      <c r="R4961">
        <v>8083</v>
      </c>
    </row>
    <row r="4962" spans="1:18" x14ac:dyDescent="0.3">
      <c r="A4962" t="s">
        <v>5180</v>
      </c>
      <c r="B4962" s="1">
        <v>43143</v>
      </c>
      <c r="C4962" s="1">
        <v>43148</v>
      </c>
      <c r="D4962">
        <v>36</v>
      </c>
      <c r="E4962" t="s">
        <v>19</v>
      </c>
      <c r="F4962" t="s">
        <v>3246</v>
      </c>
      <c r="G4962" t="s">
        <v>21</v>
      </c>
      <c r="H4962">
        <v>76</v>
      </c>
      <c r="I4962">
        <v>8</v>
      </c>
      <c r="J4962">
        <v>8</v>
      </c>
      <c r="K4962">
        <v>1701.8</v>
      </c>
      <c r="L4962">
        <v>1140.2059999999999</v>
      </c>
      <c r="M4962">
        <v>13614.4</v>
      </c>
      <c r="N4962" t="s">
        <v>295</v>
      </c>
      <c r="O4962" t="s">
        <v>828</v>
      </c>
      <c r="P4962" t="s">
        <v>121</v>
      </c>
      <c r="Q4962" t="s">
        <v>33</v>
      </c>
      <c r="R4962">
        <v>2016</v>
      </c>
    </row>
    <row r="4963" spans="1:18" x14ac:dyDescent="0.3">
      <c r="A4963" t="s">
        <v>5181</v>
      </c>
      <c r="B4963" s="1">
        <v>43143</v>
      </c>
      <c r="C4963" s="1">
        <v>43146</v>
      </c>
      <c r="D4963">
        <v>50</v>
      </c>
      <c r="E4963" t="s">
        <v>19</v>
      </c>
      <c r="F4963" t="s">
        <v>3246</v>
      </c>
      <c r="G4963" t="s">
        <v>21</v>
      </c>
      <c r="H4963">
        <v>75</v>
      </c>
      <c r="I4963">
        <v>9</v>
      </c>
      <c r="J4963">
        <v>7</v>
      </c>
      <c r="K4963">
        <v>964.8</v>
      </c>
      <c r="L4963">
        <v>569.23199999999997</v>
      </c>
      <c r="M4963">
        <v>6753.6</v>
      </c>
      <c r="N4963" t="s">
        <v>67</v>
      </c>
      <c r="O4963" t="s">
        <v>795</v>
      </c>
      <c r="P4963" t="s">
        <v>455</v>
      </c>
      <c r="Q4963" t="s">
        <v>413</v>
      </c>
      <c r="R4963">
        <v>5018</v>
      </c>
    </row>
    <row r="4964" spans="1:18" x14ac:dyDescent="0.3">
      <c r="A4964" t="s">
        <v>5182</v>
      </c>
      <c r="B4964" s="1">
        <v>43145</v>
      </c>
      <c r="C4964" s="1">
        <v>43150</v>
      </c>
      <c r="D4964">
        <v>48</v>
      </c>
      <c r="E4964" t="s">
        <v>19</v>
      </c>
      <c r="F4964" t="s">
        <v>3246</v>
      </c>
      <c r="G4964" t="s">
        <v>21</v>
      </c>
      <c r="H4964">
        <v>54</v>
      </c>
      <c r="I4964">
        <v>13</v>
      </c>
      <c r="J4964">
        <v>12</v>
      </c>
      <c r="K4964">
        <v>1045.2</v>
      </c>
      <c r="L4964">
        <v>418.08</v>
      </c>
      <c r="M4964">
        <v>12542.4</v>
      </c>
      <c r="N4964" t="s">
        <v>261</v>
      </c>
      <c r="O4964" t="s">
        <v>779</v>
      </c>
      <c r="P4964" t="s">
        <v>24</v>
      </c>
      <c r="Q4964" t="s">
        <v>25</v>
      </c>
      <c r="R4964">
        <v>8022</v>
      </c>
    </row>
    <row r="4965" spans="1:18" x14ac:dyDescent="0.3">
      <c r="A4965" t="s">
        <v>5183</v>
      </c>
      <c r="B4965" s="1">
        <v>43147</v>
      </c>
      <c r="C4965" s="1">
        <v>43154</v>
      </c>
      <c r="D4965">
        <v>13</v>
      </c>
      <c r="E4965" t="s">
        <v>19</v>
      </c>
      <c r="F4965" t="s">
        <v>3246</v>
      </c>
      <c r="G4965" t="s">
        <v>21</v>
      </c>
      <c r="H4965">
        <v>27</v>
      </c>
      <c r="I4965">
        <v>4</v>
      </c>
      <c r="J4965">
        <v>5</v>
      </c>
      <c r="K4965">
        <v>1031.8</v>
      </c>
      <c r="L4965">
        <v>701.62400000000002</v>
      </c>
      <c r="M4965">
        <v>5159</v>
      </c>
      <c r="N4965" t="s">
        <v>69</v>
      </c>
      <c r="O4965" t="s">
        <v>812</v>
      </c>
      <c r="P4965" t="s">
        <v>213</v>
      </c>
      <c r="Q4965" t="s">
        <v>74</v>
      </c>
      <c r="R4965">
        <v>1023</v>
      </c>
    </row>
    <row r="4966" spans="1:18" x14ac:dyDescent="0.3">
      <c r="A4966" t="s">
        <v>5184</v>
      </c>
      <c r="B4966" s="1">
        <v>43149</v>
      </c>
      <c r="C4966" s="1">
        <v>43165</v>
      </c>
      <c r="D4966">
        <v>29</v>
      </c>
      <c r="E4966" t="s">
        <v>19</v>
      </c>
      <c r="F4966" t="s">
        <v>3246</v>
      </c>
      <c r="G4966" t="s">
        <v>21</v>
      </c>
      <c r="H4966">
        <v>3</v>
      </c>
      <c r="I4966">
        <v>9</v>
      </c>
      <c r="J4966">
        <v>10</v>
      </c>
      <c r="K4966">
        <v>167.5</v>
      </c>
      <c r="L4966">
        <v>137.35</v>
      </c>
      <c r="M4966">
        <v>1675</v>
      </c>
      <c r="N4966" t="s">
        <v>63</v>
      </c>
      <c r="O4966" t="s">
        <v>795</v>
      </c>
      <c r="P4966" t="s">
        <v>159</v>
      </c>
      <c r="Q4966" t="s">
        <v>160</v>
      </c>
      <c r="R4966">
        <v>627</v>
      </c>
    </row>
    <row r="4967" spans="1:18" x14ac:dyDescent="0.3">
      <c r="A4967" t="s">
        <v>5185</v>
      </c>
      <c r="B4967" s="1">
        <v>43151</v>
      </c>
      <c r="C4967" s="1">
        <v>43159</v>
      </c>
      <c r="D4967">
        <v>43</v>
      </c>
      <c r="E4967" t="s">
        <v>19</v>
      </c>
      <c r="F4967" t="s">
        <v>3246</v>
      </c>
      <c r="G4967" t="s">
        <v>21</v>
      </c>
      <c r="H4967">
        <v>11</v>
      </c>
      <c r="I4967">
        <v>13</v>
      </c>
      <c r="J4967">
        <v>7</v>
      </c>
      <c r="K4967">
        <v>3155.7</v>
      </c>
      <c r="L4967">
        <v>2208.9899999999998</v>
      </c>
      <c r="M4967">
        <v>22089.9</v>
      </c>
      <c r="N4967" t="s">
        <v>210</v>
      </c>
      <c r="O4967" t="s">
        <v>779</v>
      </c>
      <c r="P4967" t="s">
        <v>405</v>
      </c>
      <c r="Q4967" t="s">
        <v>406</v>
      </c>
      <c r="R4967">
        <v>920</v>
      </c>
    </row>
    <row r="4968" spans="1:18" x14ac:dyDescent="0.3">
      <c r="A4968" t="s">
        <v>5186</v>
      </c>
      <c r="B4968" s="1">
        <v>43153</v>
      </c>
      <c r="C4968" s="1">
        <v>43159</v>
      </c>
      <c r="D4968">
        <v>11</v>
      </c>
      <c r="E4968" t="s">
        <v>19</v>
      </c>
      <c r="F4968" t="s">
        <v>3246</v>
      </c>
      <c r="G4968" t="s">
        <v>21</v>
      </c>
      <c r="H4968">
        <v>57</v>
      </c>
      <c r="I4968">
        <v>13</v>
      </c>
      <c r="J4968">
        <v>8</v>
      </c>
      <c r="K4968">
        <v>1051.9000000000001</v>
      </c>
      <c r="L4968">
        <v>610.10199999999998</v>
      </c>
      <c r="M4968">
        <v>8415.2000000000007</v>
      </c>
      <c r="N4968" t="s">
        <v>76</v>
      </c>
      <c r="O4968" t="s">
        <v>779</v>
      </c>
      <c r="P4968" t="s">
        <v>173</v>
      </c>
      <c r="Q4968" t="s">
        <v>174</v>
      </c>
      <c r="R4968">
        <v>3434</v>
      </c>
    </row>
    <row r="4969" spans="1:18" x14ac:dyDescent="0.3">
      <c r="A4969" t="s">
        <v>5187</v>
      </c>
      <c r="B4969" s="1">
        <v>43155</v>
      </c>
      <c r="C4969" s="1">
        <v>43171</v>
      </c>
      <c r="D4969">
        <v>6</v>
      </c>
      <c r="E4969" t="s">
        <v>19</v>
      </c>
      <c r="F4969" t="s">
        <v>3246</v>
      </c>
      <c r="G4969" t="s">
        <v>21</v>
      </c>
      <c r="H4969">
        <v>99</v>
      </c>
      <c r="I4969">
        <v>9</v>
      </c>
      <c r="J4969">
        <v>6</v>
      </c>
      <c r="K4969">
        <v>1259.5999999999999</v>
      </c>
      <c r="L4969">
        <v>831.33600000000001</v>
      </c>
      <c r="M4969">
        <v>7557.6</v>
      </c>
      <c r="N4969" t="s">
        <v>31</v>
      </c>
      <c r="O4969" t="s">
        <v>795</v>
      </c>
      <c r="P4969" t="s">
        <v>180</v>
      </c>
      <c r="Q4969" t="s">
        <v>181</v>
      </c>
      <c r="R4969">
        <v>3225</v>
      </c>
    </row>
    <row r="4970" spans="1:18" x14ac:dyDescent="0.3">
      <c r="A4970" t="s">
        <v>5188</v>
      </c>
      <c r="B4970" s="1">
        <v>43157</v>
      </c>
      <c r="C4970" s="1">
        <v>43167</v>
      </c>
      <c r="D4970">
        <v>9</v>
      </c>
      <c r="E4970" t="s">
        <v>19</v>
      </c>
      <c r="F4970" t="s">
        <v>3246</v>
      </c>
      <c r="G4970" t="s">
        <v>21</v>
      </c>
      <c r="H4970">
        <v>51</v>
      </c>
      <c r="I4970">
        <v>13</v>
      </c>
      <c r="J4970">
        <v>6</v>
      </c>
      <c r="K4970">
        <v>2485.6999999999998</v>
      </c>
      <c r="L4970">
        <v>1889.1320000000001</v>
      </c>
      <c r="M4970">
        <v>14914.2</v>
      </c>
      <c r="N4970" t="s">
        <v>311</v>
      </c>
      <c r="O4970" t="s">
        <v>779</v>
      </c>
      <c r="P4970" t="s">
        <v>32</v>
      </c>
      <c r="Q4970" t="s">
        <v>33</v>
      </c>
      <c r="R4970">
        <v>2012</v>
      </c>
    </row>
    <row r="4971" spans="1:18" x14ac:dyDescent="0.3">
      <c r="A4971" t="s">
        <v>5189</v>
      </c>
      <c r="B4971" s="1">
        <v>43162</v>
      </c>
      <c r="C4971" s="1">
        <v>43179</v>
      </c>
      <c r="D4971">
        <v>20</v>
      </c>
      <c r="E4971" t="s">
        <v>19</v>
      </c>
      <c r="F4971" t="s">
        <v>3246</v>
      </c>
      <c r="G4971" t="s">
        <v>21</v>
      </c>
      <c r="H4971">
        <v>14</v>
      </c>
      <c r="I4971">
        <v>5</v>
      </c>
      <c r="J4971">
        <v>8</v>
      </c>
      <c r="K4971">
        <v>2499.1</v>
      </c>
      <c r="L4971">
        <v>1949.298</v>
      </c>
      <c r="M4971">
        <v>19992.8</v>
      </c>
      <c r="N4971" t="s">
        <v>22</v>
      </c>
      <c r="O4971" t="s">
        <v>699</v>
      </c>
      <c r="P4971" t="s">
        <v>556</v>
      </c>
      <c r="Q4971" t="s">
        <v>527</v>
      </c>
      <c r="R4971">
        <v>7903</v>
      </c>
    </row>
    <row r="4972" spans="1:18" x14ac:dyDescent="0.3">
      <c r="A4972" t="s">
        <v>5190</v>
      </c>
      <c r="B4972" s="1">
        <v>43162</v>
      </c>
      <c r="C4972" s="1">
        <v>43167</v>
      </c>
      <c r="D4972">
        <v>40</v>
      </c>
      <c r="E4972" t="s">
        <v>19</v>
      </c>
      <c r="F4972" t="s">
        <v>3246</v>
      </c>
      <c r="G4972" t="s">
        <v>21</v>
      </c>
      <c r="H4972">
        <v>46</v>
      </c>
      <c r="I4972">
        <v>3</v>
      </c>
      <c r="J4972">
        <v>6</v>
      </c>
      <c r="K4972">
        <v>3819</v>
      </c>
      <c r="L4972">
        <v>1909.5</v>
      </c>
      <c r="M4972">
        <v>22914</v>
      </c>
      <c r="N4972" t="s">
        <v>92</v>
      </c>
      <c r="O4972" t="s">
        <v>800</v>
      </c>
      <c r="P4972" t="s">
        <v>199</v>
      </c>
      <c r="Q4972" t="s">
        <v>200</v>
      </c>
      <c r="R4972">
        <v>9522</v>
      </c>
    </row>
    <row r="4973" spans="1:18" x14ac:dyDescent="0.3">
      <c r="A4973" t="s">
        <v>5191</v>
      </c>
      <c r="B4973" s="1">
        <v>43167</v>
      </c>
      <c r="C4973" s="1">
        <v>43185</v>
      </c>
      <c r="D4973">
        <v>34</v>
      </c>
      <c r="E4973" t="s">
        <v>19</v>
      </c>
      <c r="F4973" t="s">
        <v>3246</v>
      </c>
      <c r="G4973" t="s">
        <v>21</v>
      </c>
      <c r="H4973">
        <v>96</v>
      </c>
      <c r="I4973">
        <v>13</v>
      </c>
      <c r="J4973">
        <v>11</v>
      </c>
      <c r="K4973">
        <v>1072</v>
      </c>
      <c r="L4973">
        <v>450.24</v>
      </c>
      <c r="M4973">
        <v>11792</v>
      </c>
      <c r="N4973" t="s">
        <v>46</v>
      </c>
      <c r="O4973" t="s">
        <v>779</v>
      </c>
      <c r="P4973" t="s">
        <v>128</v>
      </c>
      <c r="Q4973" t="s">
        <v>129</v>
      </c>
      <c r="R4973">
        <v>9012</v>
      </c>
    </row>
    <row r="4974" spans="1:18" x14ac:dyDescent="0.3">
      <c r="A4974" t="s">
        <v>5192</v>
      </c>
      <c r="B4974" s="1">
        <v>43168</v>
      </c>
      <c r="C4974" s="1">
        <v>43181</v>
      </c>
      <c r="D4974">
        <v>4</v>
      </c>
      <c r="E4974" t="s">
        <v>19</v>
      </c>
      <c r="F4974" t="s">
        <v>3246</v>
      </c>
      <c r="G4974" t="s">
        <v>21</v>
      </c>
      <c r="H4974">
        <v>22</v>
      </c>
      <c r="I4974">
        <v>4</v>
      </c>
      <c r="J4974">
        <v>6</v>
      </c>
      <c r="K4974">
        <v>1916.2</v>
      </c>
      <c r="L4974">
        <v>1226.3679999999999</v>
      </c>
      <c r="M4974">
        <v>11497.2</v>
      </c>
      <c r="N4974" t="s">
        <v>482</v>
      </c>
      <c r="O4974" t="s">
        <v>812</v>
      </c>
      <c r="P4974" t="s">
        <v>142</v>
      </c>
      <c r="Q4974" t="s">
        <v>80</v>
      </c>
      <c r="R4974">
        <v>9818</v>
      </c>
    </row>
    <row r="4975" spans="1:18" x14ac:dyDescent="0.3">
      <c r="A4975" t="s">
        <v>5193</v>
      </c>
      <c r="B4975" s="1">
        <v>43168</v>
      </c>
      <c r="C4975" s="1">
        <v>43177</v>
      </c>
      <c r="D4975">
        <v>13</v>
      </c>
      <c r="E4975" t="s">
        <v>19</v>
      </c>
      <c r="F4975" t="s">
        <v>3246</v>
      </c>
      <c r="G4975" t="s">
        <v>21</v>
      </c>
      <c r="H4975">
        <v>19</v>
      </c>
      <c r="I4975">
        <v>13</v>
      </c>
      <c r="J4975">
        <v>8</v>
      </c>
      <c r="K4975">
        <v>2492.4</v>
      </c>
      <c r="L4975">
        <v>2043.768</v>
      </c>
      <c r="M4975">
        <v>19939.2</v>
      </c>
      <c r="N4975" t="s">
        <v>69</v>
      </c>
      <c r="O4975" t="s">
        <v>779</v>
      </c>
      <c r="P4975" t="s">
        <v>70</v>
      </c>
      <c r="Q4975" t="s">
        <v>71</v>
      </c>
      <c r="R4975">
        <v>3500</v>
      </c>
    </row>
    <row r="4976" spans="1:18" x14ac:dyDescent="0.3">
      <c r="A4976" t="s">
        <v>5194</v>
      </c>
      <c r="B4976" s="1">
        <v>43169</v>
      </c>
      <c r="C4976" s="1">
        <v>43176</v>
      </c>
      <c r="D4976">
        <v>32</v>
      </c>
      <c r="E4976" t="s">
        <v>19</v>
      </c>
      <c r="F4976" t="s">
        <v>3246</v>
      </c>
      <c r="G4976" t="s">
        <v>21</v>
      </c>
      <c r="H4976">
        <v>77</v>
      </c>
      <c r="I4976">
        <v>5</v>
      </c>
      <c r="J4976">
        <v>6</v>
      </c>
      <c r="K4976">
        <v>1855.9</v>
      </c>
      <c r="L4976">
        <v>1354.807</v>
      </c>
      <c r="M4976">
        <v>11135.4</v>
      </c>
      <c r="N4976" t="s">
        <v>280</v>
      </c>
      <c r="O4976" t="s">
        <v>699</v>
      </c>
      <c r="P4976" t="s">
        <v>24</v>
      </c>
      <c r="Q4976" t="s">
        <v>25</v>
      </c>
      <c r="R4976">
        <v>8022</v>
      </c>
    </row>
    <row r="4977" spans="1:18" x14ac:dyDescent="0.3">
      <c r="A4977" t="s">
        <v>5195</v>
      </c>
      <c r="B4977" s="1">
        <v>43169</v>
      </c>
      <c r="C4977" s="1">
        <v>43180</v>
      </c>
      <c r="D4977">
        <v>46</v>
      </c>
      <c r="E4977" t="s">
        <v>19</v>
      </c>
      <c r="F4977" t="s">
        <v>3246</v>
      </c>
      <c r="G4977" t="s">
        <v>21</v>
      </c>
      <c r="H4977">
        <v>5</v>
      </c>
      <c r="I4977">
        <v>10</v>
      </c>
      <c r="J4977">
        <v>10</v>
      </c>
      <c r="K4977">
        <v>5942.9</v>
      </c>
      <c r="L4977">
        <v>4754.32</v>
      </c>
      <c r="M4977">
        <v>59429</v>
      </c>
      <c r="N4977" t="s">
        <v>42</v>
      </c>
      <c r="O4977" t="s">
        <v>783</v>
      </c>
      <c r="P4977" t="s">
        <v>395</v>
      </c>
      <c r="Q4977" t="s">
        <v>25</v>
      </c>
      <c r="R4977">
        <v>8083</v>
      </c>
    </row>
    <row r="4978" spans="1:18" x14ac:dyDescent="0.3">
      <c r="A4978" t="s">
        <v>5196</v>
      </c>
      <c r="B4978" s="1">
        <v>43171</v>
      </c>
      <c r="C4978" s="1">
        <v>43188</v>
      </c>
      <c r="D4978">
        <v>48</v>
      </c>
      <c r="E4978" t="s">
        <v>19</v>
      </c>
      <c r="F4978" t="s">
        <v>3246</v>
      </c>
      <c r="G4978" t="s">
        <v>21</v>
      </c>
      <c r="H4978">
        <v>54</v>
      </c>
      <c r="I4978">
        <v>3</v>
      </c>
      <c r="J4978">
        <v>11</v>
      </c>
      <c r="K4978">
        <v>924.6</v>
      </c>
      <c r="L4978">
        <v>656.46600000000001</v>
      </c>
      <c r="M4978">
        <v>10170.6</v>
      </c>
      <c r="N4978" t="s">
        <v>261</v>
      </c>
      <c r="O4978" t="s">
        <v>800</v>
      </c>
      <c r="P4978" t="s">
        <v>24</v>
      </c>
      <c r="Q4978" t="s">
        <v>25</v>
      </c>
      <c r="R4978">
        <v>8022</v>
      </c>
    </row>
    <row r="4979" spans="1:18" x14ac:dyDescent="0.3">
      <c r="A4979" t="s">
        <v>5197</v>
      </c>
      <c r="B4979" s="1">
        <v>43173</v>
      </c>
      <c r="C4979" s="1">
        <v>43180</v>
      </c>
      <c r="D4979">
        <v>21</v>
      </c>
      <c r="E4979" t="s">
        <v>19</v>
      </c>
      <c r="F4979" t="s">
        <v>3246</v>
      </c>
      <c r="G4979" t="s">
        <v>21</v>
      </c>
      <c r="H4979">
        <v>51</v>
      </c>
      <c r="I4979">
        <v>5</v>
      </c>
      <c r="J4979">
        <v>12</v>
      </c>
      <c r="K4979">
        <v>1802.3</v>
      </c>
      <c r="L4979">
        <v>1189.518</v>
      </c>
      <c r="M4979">
        <v>21627.599999999999</v>
      </c>
      <c r="N4979" t="s">
        <v>127</v>
      </c>
      <c r="O4979" t="s">
        <v>699</v>
      </c>
      <c r="P4979" t="s">
        <v>32</v>
      </c>
      <c r="Q4979" t="s">
        <v>33</v>
      </c>
      <c r="R4979">
        <v>2012</v>
      </c>
    </row>
    <row r="4980" spans="1:18" x14ac:dyDescent="0.3">
      <c r="A4980" t="s">
        <v>5198</v>
      </c>
      <c r="B4980" s="1">
        <v>43174</v>
      </c>
      <c r="C4980" s="1">
        <v>43191</v>
      </c>
      <c r="D4980">
        <v>39</v>
      </c>
      <c r="E4980" t="s">
        <v>19</v>
      </c>
      <c r="F4980" t="s">
        <v>3246</v>
      </c>
      <c r="G4980" t="s">
        <v>21</v>
      </c>
      <c r="H4980">
        <v>43</v>
      </c>
      <c r="I4980">
        <v>8</v>
      </c>
      <c r="J4980">
        <v>7</v>
      </c>
      <c r="K4980">
        <v>1051.9000000000001</v>
      </c>
      <c r="L4980">
        <v>441.798</v>
      </c>
      <c r="M4980">
        <v>7363.3</v>
      </c>
      <c r="N4980" t="s">
        <v>141</v>
      </c>
      <c r="O4980" t="s">
        <v>828</v>
      </c>
      <c r="P4980" t="s">
        <v>249</v>
      </c>
      <c r="Q4980" t="s">
        <v>74</v>
      </c>
      <c r="R4980">
        <v>1041</v>
      </c>
    </row>
    <row r="4981" spans="1:18" x14ac:dyDescent="0.3">
      <c r="A4981" t="s">
        <v>5199</v>
      </c>
      <c r="B4981" s="1">
        <v>43180</v>
      </c>
      <c r="C4981" s="1">
        <v>43194</v>
      </c>
      <c r="D4981">
        <v>7</v>
      </c>
      <c r="E4981" t="s">
        <v>19</v>
      </c>
      <c r="F4981" t="s">
        <v>3246</v>
      </c>
      <c r="G4981" t="s">
        <v>21</v>
      </c>
      <c r="H4981">
        <v>9</v>
      </c>
      <c r="I4981">
        <v>9</v>
      </c>
      <c r="J4981">
        <v>12</v>
      </c>
      <c r="K4981">
        <v>261.3</v>
      </c>
      <c r="L4981">
        <v>201.20099999999999</v>
      </c>
      <c r="M4981">
        <v>3135.6</v>
      </c>
      <c r="N4981" t="s">
        <v>169</v>
      </c>
      <c r="O4981" t="s">
        <v>795</v>
      </c>
      <c r="P4981" t="s">
        <v>153</v>
      </c>
      <c r="Q4981" t="s">
        <v>129</v>
      </c>
      <c r="R4981">
        <v>9010</v>
      </c>
    </row>
    <row r="4982" spans="1:18" x14ac:dyDescent="0.3">
      <c r="A4982" t="s">
        <v>5200</v>
      </c>
      <c r="B4982" s="1">
        <v>43181</v>
      </c>
      <c r="C4982" s="1">
        <v>43189</v>
      </c>
      <c r="D4982">
        <v>28</v>
      </c>
      <c r="E4982" t="s">
        <v>19</v>
      </c>
      <c r="F4982" t="s">
        <v>3246</v>
      </c>
      <c r="G4982" t="s">
        <v>21</v>
      </c>
      <c r="H4982">
        <v>74</v>
      </c>
      <c r="I4982">
        <v>4</v>
      </c>
      <c r="J4982">
        <v>5</v>
      </c>
      <c r="K4982">
        <v>1025.0999999999999</v>
      </c>
      <c r="L4982">
        <v>717.57</v>
      </c>
      <c r="M4982">
        <v>5125.5</v>
      </c>
      <c r="N4982" t="s">
        <v>109</v>
      </c>
      <c r="O4982" t="s">
        <v>812</v>
      </c>
      <c r="P4982" t="s">
        <v>87</v>
      </c>
      <c r="Q4982" t="s">
        <v>25</v>
      </c>
      <c r="R4982">
        <v>8023</v>
      </c>
    </row>
    <row r="4983" spans="1:18" x14ac:dyDescent="0.3">
      <c r="A4983" t="s">
        <v>5201</v>
      </c>
      <c r="B4983" s="1">
        <v>43186</v>
      </c>
      <c r="C4983" s="1">
        <v>43191</v>
      </c>
      <c r="D4983">
        <v>37</v>
      </c>
      <c r="E4983" t="s">
        <v>19</v>
      </c>
      <c r="F4983" t="s">
        <v>3246</v>
      </c>
      <c r="G4983" t="s">
        <v>21</v>
      </c>
      <c r="H4983">
        <v>32</v>
      </c>
      <c r="I4983">
        <v>9</v>
      </c>
      <c r="J4983">
        <v>6</v>
      </c>
      <c r="K4983">
        <v>2673.3</v>
      </c>
      <c r="L4983">
        <v>1764.3779999999999</v>
      </c>
      <c r="M4983">
        <v>16039.8</v>
      </c>
      <c r="N4983" t="s">
        <v>106</v>
      </c>
      <c r="O4983" t="s">
        <v>795</v>
      </c>
      <c r="P4983" t="s">
        <v>107</v>
      </c>
      <c r="Q4983" t="s">
        <v>58</v>
      </c>
      <c r="R4983">
        <v>3204</v>
      </c>
    </row>
    <row r="4984" spans="1:18" x14ac:dyDescent="0.3">
      <c r="A4984" t="s">
        <v>5202</v>
      </c>
      <c r="B4984" s="1">
        <v>43187</v>
      </c>
      <c r="C4984" s="1">
        <v>43204</v>
      </c>
      <c r="D4984">
        <v>47</v>
      </c>
      <c r="E4984" t="s">
        <v>19</v>
      </c>
      <c r="F4984" t="s">
        <v>3246</v>
      </c>
      <c r="G4984" t="s">
        <v>21</v>
      </c>
      <c r="H4984">
        <v>20</v>
      </c>
      <c r="I4984">
        <v>8</v>
      </c>
      <c r="J4984">
        <v>5</v>
      </c>
      <c r="K4984">
        <v>1092.0999999999999</v>
      </c>
      <c r="L4984">
        <v>458.68200000000002</v>
      </c>
      <c r="M4984">
        <v>5460.5</v>
      </c>
      <c r="N4984" t="s">
        <v>218</v>
      </c>
      <c r="O4984" t="s">
        <v>828</v>
      </c>
      <c r="P4984" t="s">
        <v>39</v>
      </c>
      <c r="Q4984" t="s">
        <v>40</v>
      </c>
      <c r="R4984">
        <v>4110</v>
      </c>
    </row>
    <row r="4985" spans="1:18" x14ac:dyDescent="0.3">
      <c r="A4985" t="s">
        <v>5203</v>
      </c>
      <c r="B4985" s="1">
        <v>43191</v>
      </c>
      <c r="C4985" s="1">
        <v>43209</v>
      </c>
      <c r="D4985">
        <v>47</v>
      </c>
      <c r="E4985" t="s">
        <v>19</v>
      </c>
      <c r="F4985" t="s">
        <v>3246</v>
      </c>
      <c r="G4985" t="s">
        <v>21</v>
      </c>
      <c r="H4985">
        <v>74</v>
      </c>
      <c r="I4985">
        <v>5</v>
      </c>
      <c r="J4985">
        <v>5</v>
      </c>
      <c r="K4985">
        <v>5621.3</v>
      </c>
      <c r="L4985">
        <v>2754.4369999999999</v>
      </c>
      <c r="M4985">
        <v>28106.5</v>
      </c>
      <c r="N4985" t="s">
        <v>218</v>
      </c>
      <c r="O4985" t="s">
        <v>699</v>
      </c>
      <c r="P4985" t="s">
        <v>87</v>
      </c>
      <c r="Q4985" t="s">
        <v>25</v>
      </c>
      <c r="R4985">
        <v>8023</v>
      </c>
    </row>
    <row r="4986" spans="1:18" x14ac:dyDescent="0.3">
      <c r="A4986" t="s">
        <v>5204</v>
      </c>
      <c r="B4986" s="1">
        <v>43191</v>
      </c>
      <c r="C4986" s="1">
        <v>43207</v>
      </c>
      <c r="D4986">
        <v>39</v>
      </c>
      <c r="E4986" t="s">
        <v>19</v>
      </c>
      <c r="F4986" t="s">
        <v>3246</v>
      </c>
      <c r="G4986" t="s">
        <v>21</v>
      </c>
      <c r="H4986">
        <v>54</v>
      </c>
      <c r="I4986">
        <v>13</v>
      </c>
      <c r="J4986">
        <v>9</v>
      </c>
      <c r="K4986">
        <v>1132.3</v>
      </c>
      <c r="L4986">
        <v>702.02599999999995</v>
      </c>
      <c r="M4986">
        <v>10190.700000000001</v>
      </c>
      <c r="N4986" t="s">
        <v>141</v>
      </c>
      <c r="O4986" t="s">
        <v>779</v>
      </c>
      <c r="P4986" t="s">
        <v>24</v>
      </c>
      <c r="Q4986" t="s">
        <v>25</v>
      </c>
      <c r="R4986">
        <v>8022</v>
      </c>
    </row>
    <row r="4987" spans="1:18" x14ac:dyDescent="0.3">
      <c r="A4987" t="s">
        <v>5205</v>
      </c>
      <c r="B4987" s="1">
        <v>43193</v>
      </c>
      <c r="C4987" s="1">
        <v>43207</v>
      </c>
      <c r="D4987">
        <v>14</v>
      </c>
      <c r="E4987" t="s">
        <v>19</v>
      </c>
      <c r="F4987" t="s">
        <v>3246</v>
      </c>
      <c r="G4987" t="s">
        <v>21</v>
      </c>
      <c r="H4987">
        <v>2</v>
      </c>
      <c r="I4987">
        <v>13</v>
      </c>
      <c r="J4987">
        <v>7</v>
      </c>
      <c r="K4987">
        <v>180.9</v>
      </c>
      <c r="L4987">
        <v>144.72</v>
      </c>
      <c r="M4987">
        <v>1266.3</v>
      </c>
      <c r="N4987" t="s">
        <v>38</v>
      </c>
      <c r="O4987" t="s">
        <v>779</v>
      </c>
      <c r="P4987" t="s">
        <v>79</v>
      </c>
      <c r="Q4987" t="s">
        <v>80</v>
      </c>
      <c r="R4987">
        <v>9630</v>
      </c>
    </row>
    <row r="4988" spans="1:18" x14ac:dyDescent="0.3">
      <c r="A4988" t="s">
        <v>5206</v>
      </c>
      <c r="B4988" s="1">
        <v>43194</v>
      </c>
      <c r="C4988" s="1">
        <v>43205</v>
      </c>
      <c r="D4988">
        <v>11</v>
      </c>
      <c r="E4988" t="s">
        <v>19</v>
      </c>
      <c r="F4988" t="s">
        <v>3246</v>
      </c>
      <c r="G4988" t="s">
        <v>21</v>
      </c>
      <c r="H4988">
        <v>42</v>
      </c>
      <c r="I4988">
        <v>14</v>
      </c>
      <c r="J4988">
        <v>7</v>
      </c>
      <c r="K4988">
        <v>1809</v>
      </c>
      <c r="L4988">
        <v>1139.67</v>
      </c>
      <c r="M4988">
        <v>12663</v>
      </c>
      <c r="N4988" t="s">
        <v>76</v>
      </c>
      <c r="O4988" t="s">
        <v>789</v>
      </c>
      <c r="P4988" t="s">
        <v>47</v>
      </c>
      <c r="Q4988" t="s">
        <v>48</v>
      </c>
      <c r="R4988">
        <v>4010</v>
      </c>
    </row>
    <row r="4989" spans="1:18" x14ac:dyDescent="0.3">
      <c r="A4989" t="s">
        <v>5207</v>
      </c>
      <c r="B4989" s="1">
        <v>43198</v>
      </c>
      <c r="C4989" s="1">
        <v>43202</v>
      </c>
      <c r="D4989">
        <v>37</v>
      </c>
      <c r="E4989" t="s">
        <v>19</v>
      </c>
      <c r="F4989" t="s">
        <v>3246</v>
      </c>
      <c r="G4989" t="s">
        <v>21</v>
      </c>
      <c r="H4989">
        <v>94</v>
      </c>
      <c r="I4989">
        <v>9</v>
      </c>
      <c r="J4989">
        <v>11</v>
      </c>
      <c r="K4989">
        <v>5232.7</v>
      </c>
      <c r="L4989">
        <v>2459.3690000000001</v>
      </c>
      <c r="M4989">
        <v>57559.7</v>
      </c>
      <c r="N4989" t="s">
        <v>106</v>
      </c>
      <c r="O4989" t="s">
        <v>795</v>
      </c>
      <c r="P4989" t="s">
        <v>60</v>
      </c>
      <c r="Q4989" t="s">
        <v>61</v>
      </c>
      <c r="R4989">
        <v>6021</v>
      </c>
    </row>
    <row r="4990" spans="1:18" x14ac:dyDescent="0.3">
      <c r="A4990" t="s">
        <v>5208</v>
      </c>
      <c r="B4990" s="1">
        <v>43199</v>
      </c>
      <c r="C4990" s="1">
        <v>43205</v>
      </c>
      <c r="D4990">
        <v>20</v>
      </c>
      <c r="E4990" t="s">
        <v>19</v>
      </c>
      <c r="F4990" t="s">
        <v>3246</v>
      </c>
      <c r="G4990" t="s">
        <v>21</v>
      </c>
      <c r="H4990">
        <v>55</v>
      </c>
      <c r="I4990">
        <v>12</v>
      </c>
      <c r="J4990">
        <v>11</v>
      </c>
      <c r="K4990">
        <v>857.6</v>
      </c>
      <c r="L4990">
        <v>548.86400000000003</v>
      </c>
      <c r="M4990">
        <v>9433.6</v>
      </c>
      <c r="N4990" t="s">
        <v>22</v>
      </c>
      <c r="O4990" t="s">
        <v>793</v>
      </c>
      <c r="P4990" t="s">
        <v>36</v>
      </c>
      <c r="Q4990" t="s">
        <v>36</v>
      </c>
      <c r="R4990">
        <v>3330</v>
      </c>
    </row>
    <row r="4991" spans="1:18" x14ac:dyDescent="0.3">
      <c r="A4991" t="s">
        <v>5209</v>
      </c>
      <c r="B4991" s="1">
        <v>43202</v>
      </c>
      <c r="C4991" s="1">
        <v>43217</v>
      </c>
      <c r="D4991">
        <v>30</v>
      </c>
      <c r="E4991" t="s">
        <v>19</v>
      </c>
      <c r="F4991" t="s">
        <v>3246</v>
      </c>
      <c r="G4991" t="s">
        <v>21</v>
      </c>
      <c r="H4991">
        <v>99</v>
      </c>
      <c r="I4991">
        <v>9</v>
      </c>
      <c r="J4991">
        <v>10</v>
      </c>
      <c r="K4991">
        <v>261.3</v>
      </c>
      <c r="L4991">
        <v>198.58799999999999</v>
      </c>
      <c r="M4991">
        <v>2613</v>
      </c>
      <c r="N4991" t="s">
        <v>112</v>
      </c>
      <c r="O4991" t="s">
        <v>795</v>
      </c>
      <c r="P4991" t="s">
        <v>180</v>
      </c>
      <c r="Q4991" t="s">
        <v>181</v>
      </c>
      <c r="R4991">
        <v>3225</v>
      </c>
    </row>
    <row r="4992" spans="1:18" x14ac:dyDescent="0.3">
      <c r="A4992" t="s">
        <v>5210</v>
      </c>
      <c r="B4992" s="1">
        <v>43207</v>
      </c>
      <c r="C4992" s="1">
        <v>43221</v>
      </c>
      <c r="D4992">
        <v>14</v>
      </c>
      <c r="E4992" t="s">
        <v>19</v>
      </c>
      <c r="F4992" t="s">
        <v>3246</v>
      </c>
      <c r="G4992" t="s">
        <v>21</v>
      </c>
      <c r="H4992">
        <v>48</v>
      </c>
      <c r="I4992">
        <v>5</v>
      </c>
      <c r="J4992">
        <v>11</v>
      </c>
      <c r="K4992">
        <v>5165.7</v>
      </c>
      <c r="L4992">
        <v>2996.1060000000002</v>
      </c>
      <c r="M4992">
        <v>56822.7</v>
      </c>
      <c r="N4992" t="s">
        <v>38</v>
      </c>
      <c r="O4992" t="s">
        <v>699</v>
      </c>
      <c r="P4992" t="s">
        <v>144</v>
      </c>
      <c r="Q4992" t="s">
        <v>29</v>
      </c>
      <c r="R4992">
        <v>612</v>
      </c>
    </row>
    <row r="4993" spans="1:18" x14ac:dyDescent="0.3">
      <c r="A4993" t="s">
        <v>5211</v>
      </c>
      <c r="B4993" s="1">
        <v>43209</v>
      </c>
      <c r="C4993" s="1">
        <v>43225</v>
      </c>
      <c r="D4993">
        <v>11</v>
      </c>
      <c r="E4993" t="s">
        <v>19</v>
      </c>
      <c r="F4993" t="s">
        <v>3246</v>
      </c>
      <c r="G4993" t="s">
        <v>21</v>
      </c>
      <c r="H4993">
        <v>55</v>
      </c>
      <c r="I4993">
        <v>14</v>
      </c>
      <c r="J4993">
        <v>12</v>
      </c>
      <c r="K4993">
        <v>3604.6</v>
      </c>
      <c r="L4993">
        <v>2379.0360000000001</v>
      </c>
      <c r="M4993">
        <v>43255.199999999997</v>
      </c>
      <c r="N4993" t="s">
        <v>76</v>
      </c>
      <c r="O4993" t="s">
        <v>789</v>
      </c>
      <c r="P4993" t="s">
        <v>36</v>
      </c>
      <c r="Q4993" t="s">
        <v>36</v>
      </c>
      <c r="R4993">
        <v>3330</v>
      </c>
    </row>
    <row r="4994" spans="1:18" x14ac:dyDescent="0.3">
      <c r="A4994" t="s">
        <v>5212</v>
      </c>
      <c r="B4994" s="1">
        <v>43210</v>
      </c>
      <c r="C4994" s="1">
        <v>43228</v>
      </c>
      <c r="D4994">
        <v>45</v>
      </c>
      <c r="E4994" t="s">
        <v>19</v>
      </c>
      <c r="F4994" t="s">
        <v>3246</v>
      </c>
      <c r="G4994" t="s">
        <v>21</v>
      </c>
      <c r="H4994">
        <v>90</v>
      </c>
      <c r="I4994">
        <v>14</v>
      </c>
      <c r="J4994">
        <v>7</v>
      </c>
      <c r="K4994">
        <v>3463.9</v>
      </c>
      <c r="L4994">
        <v>2909.6759999999999</v>
      </c>
      <c r="M4994">
        <v>24247.3</v>
      </c>
      <c r="N4994" t="s">
        <v>35</v>
      </c>
      <c r="O4994" t="s">
        <v>789</v>
      </c>
      <c r="P4994" t="s">
        <v>53</v>
      </c>
      <c r="Q4994" t="s">
        <v>54</v>
      </c>
      <c r="R4994">
        <v>9332</v>
      </c>
    </row>
    <row r="4995" spans="1:18" x14ac:dyDescent="0.3">
      <c r="A4995" t="s">
        <v>5213</v>
      </c>
      <c r="B4995" s="1">
        <v>43214</v>
      </c>
      <c r="C4995" s="1">
        <v>43218</v>
      </c>
      <c r="D4995">
        <v>21</v>
      </c>
      <c r="E4995" t="s">
        <v>19</v>
      </c>
      <c r="F4995" t="s">
        <v>3246</v>
      </c>
      <c r="G4995" t="s">
        <v>21</v>
      </c>
      <c r="H4995">
        <v>34</v>
      </c>
      <c r="I4995">
        <v>4</v>
      </c>
      <c r="J4995">
        <v>9</v>
      </c>
      <c r="K4995">
        <v>1976.5</v>
      </c>
      <c r="L4995">
        <v>1067.31</v>
      </c>
      <c r="M4995">
        <v>17788.5</v>
      </c>
      <c r="N4995" t="s">
        <v>127</v>
      </c>
      <c r="O4995" t="s">
        <v>812</v>
      </c>
      <c r="P4995" t="s">
        <v>73</v>
      </c>
      <c r="Q4995" t="s">
        <v>74</v>
      </c>
      <c r="R4995">
        <v>1021</v>
      </c>
    </row>
    <row r="4996" spans="1:18" x14ac:dyDescent="0.3">
      <c r="A4996" t="s">
        <v>5214</v>
      </c>
      <c r="B4996" s="1">
        <v>43222</v>
      </c>
      <c r="C4996" s="1">
        <v>43229</v>
      </c>
      <c r="D4996">
        <v>35</v>
      </c>
      <c r="E4996" t="s">
        <v>19</v>
      </c>
      <c r="F4996" t="s">
        <v>3246</v>
      </c>
      <c r="G4996" t="s">
        <v>21</v>
      </c>
      <c r="H4996">
        <v>46</v>
      </c>
      <c r="I4996">
        <v>13</v>
      </c>
      <c r="J4996">
        <v>5</v>
      </c>
      <c r="K4996">
        <v>1118.9000000000001</v>
      </c>
      <c r="L4996">
        <v>682.529</v>
      </c>
      <c r="M4996">
        <v>5594.5</v>
      </c>
      <c r="N4996" t="s">
        <v>316</v>
      </c>
      <c r="O4996" t="s">
        <v>779</v>
      </c>
      <c r="P4996" t="s">
        <v>199</v>
      </c>
      <c r="Q4996" t="s">
        <v>200</v>
      </c>
      <c r="R4996">
        <v>9522</v>
      </c>
    </row>
    <row r="4997" spans="1:18" x14ac:dyDescent="0.3">
      <c r="A4997" t="s">
        <v>5215</v>
      </c>
      <c r="B4997" s="1">
        <v>43222</v>
      </c>
      <c r="C4997" s="1">
        <v>43235</v>
      </c>
      <c r="D4997">
        <v>23</v>
      </c>
      <c r="E4997" t="s">
        <v>19</v>
      </c>
      <c r="F4997" t="s">
        <v>3246</v>
      </c>
      <c r="G4997" t="s">
        <v>21</v>
      </c>
      <c r="H4997">
        <v>26</v>
      </c>
      <c r="I4997">
        <v>13</v>
      </c>
      <c r="J4997">
        <v>5</v>
      </c>
      <c r="K4997">
        <v>1681.7</v>
      </c>
      <c r="L4997">
        <v>739.94799999999998</v>
      </c>
      <c r="M4997">
        <v>8408.5</v>
      </c>
      <c r="N4997" t="s">
        <v>158</v>
      </c>
      <c r="O4997" t="s">
        <v>779</v>
      </c>
      <c r="P4997" t="s">
        <v>239</v>
      </c>
      <c r="Q4997" t="s">
        <v>240</v>
      </c>
      <c r="R4997">
        <v>210</v>
      </c>
    </row>
    <row r="4998" spans="1:18" x14ac:dyDescent="0.3">
      <c r="A4998" t="s">
        <v>5216</v>
      </c>
      <c r="B4998" s="1">
        <v>43223</v>
      </c>
      <c r="C4998" s="1">
        <v>43240</v>
      </c>
      <c r="D4998">
        <v>41</v>
      </c>
      <c r="E4998" t="s">
        <v>19</v>
      </c>
      <c r="F4998" t="s">
        <v>3246</v>
      </c>
      <c r="G4998" t="s">
        <v>21</v>
      </c>
      <c r="H4998">
        <v>88</v>
      </c>
      <c r="I4998">
        <v>9</v>
      </c>
      <c r="J4998">
        <v>7</v>
      </c>
      <c r="K4998">
        <v>3504.1</v>
      </c>
      <c r="L4998">
        <v>2207.5830000000001</v>
      </c>
      <c r="M4998">
        <v>24528.7</v>
      </c>
      <c r="N4998" t="s">
        <v>321</v>
      </c>
      <c r="O4998" t="s">
        <v>795</v>
      </c>
      <c r="P4998" t="s">
        <v>577</v>
      </c>
      <c r="Q4998" t="s">
        <v>36</v>
      </c>
      <c r="R4998">
        <v>3334</v>
      </c>
    </row>
    <row r="4999" spans="1:18" x14ac:dyDescent="0.3">
      <c r="A4999" t="s">
        <v>5217</v>
      </c>
      <c r="B4999" s="1">
        <v>43225</v>
      </c>
      <c r="C4999" s="1">
        <v>43238</v>
      </c>
      <c r="D4999">
        <v>20</v>
      </c>
      <c r="E4999" t="s">
        <v>19</v>
      </c>
      <c r="F4999" t="s">
        <v>3246</v>
      </c>
      <c r="G4999" t="s">
        <v>21</v>
      </c>
      <c r="H4999">
        <v>13</v>
      </c>
      <c r="I4999">
        <v>13</v>
      </c>
      <c r="J4999">
        <v>9</v>
      </c>
      <c r="K4999">
        <v>2740.3</v>
      </c>
      <c r="L4999">
        <v>1671.5830000000001</v>
      </c>
      <c r="M4999">
        <v>24662.7</v>
      </c>
      <c r="N4999" t="s">
        <v>22</v>
      </c>
      <c r="O4999" t="s">
        <v>779</v>
      </c>
      <c r="P4999" t="s">
        <v>272</v>
      </c>
      <c r="Q4999" t="s">
        <v>273</v>
      </c>
      <c r="R4999">
        <v>7010</v>
      </c>
    </row>
    <row r="5000" spans="1:18" x14ac:dyDescent="0.3">
      <c r="A5000" t="s">
        <v>5218</v>
      </c>
      <c r="B5000" s="1">
        <v>43228</v>
      </c>
      <c r="C5000" s="1">
        <v>43233</v>
      </c>
      <c r="D5000">
        <v>12</v>
      </c>
      <c r="E5000" t="s">
        <v>19</v>
      </c>
      <c r="F5000" t="s">
        <v>3246</v>
      </c>
      <c r="G5000" t="s">
        <v>21</v>
      </c>
      <c r="H5000">
        <v>8</v>
      </c>
      <c r="I5000">
        <v>12</v>
      </c>
      <c r="J5000">
        <v>8</v>
      </c>
      <c r="K5000">
        <v>2525.9</v>
      </c>
      <c r="L5000">
        <v>1869.1659999999999</v>
      </c>
      <c r="M5000">
        <v>20207.2</v>
      </c>
      <c r="N5000" t="s">
        <v>155</v>
      </c>
      <c r="O5000" t="s">
        <v>793</v>
      </c>
      <c r="P5000" t="s">
        <v>84</v>
      </c>
      <c r="Q5000" t="s">
        <v>85</v>
      </c>
      <c r="R5000">
        <v>2113</v>
      </c>
    </row>
    <row r="5001" spans="1:18" x14ac:dyDescent="0.3">
      <c r="A5001" t="s">
        <v>5219</v>
      </c>
      <c r="B5001" s="1">
        <v>43229</v>
      </c>
      <c r="C5001" s="1">
        <v>43233</v>
      </c>
      <c r="D5001">
        <v>28</v>
      </c>
      <c r="E5001" t="s">
        <v>19</v>
      </c>
      <c r="F5001" t="s">
        <v>3246</v>
      </c>
      <c r="G5001" t="s">
        <v>21</v>
      </c>
      <c r="H5001">
        <v>53</v>
      </c>
      <c r="I5001">
        <v>5</v>
      </c>
      <c r="J5001">
        <v>10</v>
      </c>
      <c r="K5001">
        <v>1045.2</v>
      </c>
      <c r="L5001">
        <v>480.79199999999997</v>
      </c>
      <c r="M5001">
        <v>10452</v>
      </c>
      <c r="N5001" t="s">
        <v>109</v>
      </c>
      <c r="O5001" t="s">
        <v>699</v>
      </c>
      <c r="P5001" t="s">
        <v>215</v>
      </c>
      <c r="Q5001" t="s">
        <v>74</v>
      </c>
      <c r="R5001">
        <v>1042</v>
      </c>
    </row>
    <row r="5002" spans="1:18" x14ac:dyDescent="0.3">
      <c r="A5002" t="s">
        <v>5220</v>
      </c>
      <c r="B5002" s="1">
        <v>43229</v>
      </c>
      <c r="C5002" s="1">
        <v>43238</v>
      </c>
      <c r="D5002">
        <v>16</v>
      </c>
      <c r="E5002" t="s">
        <v>19</v>
      </c>
      <c r="F5002" t="s">
        <v>3246</v>
      </c>
      <c r="G5002" t="s">
        <v>21</v>
      </c>
      <c r="H5002">
        <v>61</v>
      </c>
      <c r="I5002">
        <v>5</v>
      </c>
      <c r="J5002">
        <v>5</v>
      </c>
      <c r="K5002">
        <v>207.7</v>
      </c>
      <c r="L5002">
        <v>99.695999999999998</v>
      </c>
      <c r="M5002">
        <v>1038.5</v>
      </c>
      <c r="N5002" t="s">
        <v>96</v>
      </c>
      <c r="O5002" t="s">
        <v>699</v>
      </c>
      <c r="P5002" t="s">
        <v>232</v>
      </c>
      <c r="Q5002" t="s">
        <v>233</v>
      </c>
      <c r="R5002">
        <v>9812</v>
      </c>
    </row>
    <row r="5003" spans="1:18" x14ac:dyDescent="0.3">
      <c r="A5003" t="s">
        <v>5221</v>
      </c>
      <c r="B5003" s="1">
        <v>43233</v>
      </c>
      <c r="C5003" s="1">
        <v>43250</v>
      </c>
      <c r="D5003">
        <v>6</v>
      </c>
      <c r="E5003" t="s">
        <v>19</v>
      </c>
      <c r="F5003" t="s">
        <v>3246</v>
      </c>
      <c r="G5003" t="s">
        <v>21</v>
      </c>
      <c r="H5003">
        <v>51</v>
      </c>
      <c r="I5003">
        <v>5</v>
      </c>
      <c r="J5003">
        <v>10</v>
      </c>
      <c r="K5003">
        <v>3510.8</v>
      </c>
      <c r="L5003">
        <v>1966.048</v>
      </c>
      <c r="M5003">
        <v>35108</v>
      </c>
      <c r="N5003" t="s">
        <v>31</v>
      </c>
      <c r="O5003" t="s">
        <v>699</v>
      </c>
      <c r="P5003" t="s">
        <v>32</v>
      </c>
      <c r="Q5003" t="s">
        <v>33</v>
      </c>
      <c r="R5003">
        <v>2012</v>
      </c>
    </row>
    <row r="5004" spans="1:18" x14ac:dyDescent="0.3">
      <c r="A5004" t="s">
        <v>5222</v>
      </c>
      <c r="B5004" s="1">
        <v>43236</v>
      </c>
      <c r="C5004" s="1">
        <v>43241</v>
      </c>
      <c r="D5004">
        <v>37</v>
      </c>
      <c r="E5004" t="s">
        <v>19</v>
      </c>
      <c r="F5004" t="s">
        <v>3246</v>
      </c>
      <c r="G5004" t="s">
        <v>21</v>
      </c>
      <c r="H5004">
        <v>15</v>
      </c>
      <c r="I5004">
        <v>10</v>
      </c>
      <c r="J5004">
        <v>9</v>
      </c>
      <c r="K5004">
        <v>2546</v>
      </c>
      <c r="L5004">
        <v>1654.9</v>
      </c>
      <c r="M5004">
        <v>22914</v>
      </c>
      <c r="N5004" t="s">
        <v>106</v>
      </c>
      <c r="O5004" t="s">
        <v>783</v>
      </c>
      <c r="P5004" t="s">
        <v>366</v>
      </c>
      <c r="Q5004" t="s">
        <v>367</v>
      </c>
      <c r="R5004">
        <v>4120</v>
      </c>
    </row>
    <row r="5005" spans="1:18" x14ac:dyDescent="0.3">
      <c r="A5005" t="s">
        <v>5223</v>
      </c>
      <c r="B5005" s="1">
        <v>43236</v>
      </c>
      <c r="C5005" s="1">
        <v>43249</v>
      </c>
      <c r="D5005">
        <v>34</v>
      </c>
      <c r="E5005" t="s">
        <v>19</v>
      </c>
      <c r="F5005" t="s">
        <v>3246</v>
      </c>
      <c r="G5005" t="s">
        <v>21</v>
      </c>
      <c r="H5005">
        <v>95</v>
      </c>
      <c r="I5005">
        <v>5</v>
      </c>
      <c r="J5005">
        <v>5</v>
      </c>
      <c r="K5005">
        <v>3242.8</v>
      </c>
      <c r="L5005">
        <v>2529.384</v>
      </c>
      <c r="M5005">
        <v>16214</v>
      </c>
      <c r="N5005" t="s">
        <v>46</v>
      </c>
      <c r="O5005" t="s">
        <v>699</v>
      </c>
      <c r="P5005" t="s">
        <v>124</v>
      </c>
      <c r="Q5005" t="s">
        <v>125</v>
      </c>
      <c r="R5005">
        <v>3320</v>
      </c>
    </row>
    <row r="5006" spans="1:18" x14ac:dyDescent="0.3">
      <c r="A5006" t="s">
        <v>5224</v>
      </c>
      <c r="B5006" s="1">
        <v>42745</v>
      </c>
      <c r="C5006" s="1">
        <v>42749</v>
      </c>
      <c r="D5006">
        <v>36</v>
      </c>
      <c r="E5006" t="s">
        <v>19</v>
      </c>
      <c r="F5006" t="s">
        <v>3246</v>
      </c>
      <c r="G5006" t="s">
        <v>21</v>
      </c>
      <c r="H5006">
        <v>59</v>
      </c>
      <c r="I5006">
        <v>11</v>
      </c>
      <c r="J5006">
        <v>9</v>
      </c>
      <c r="K5006">
        <v>1072</v>
      </c>
      <c r="L5006">
        <v>600.32000000000005</v>
      </c>
      <c r="M5006">
        <v>9648</v>
      </c>
      <c r="N5006" t="s">
        <v>295</v>
      </c>
      <c r="O5006" t="s">
        <v>593</v>
      </c>
      <c r="P5006" t="s">
        <v>268</v>
      </c>
      <c r="Q5006" t="s">
        <v>101</v>
      </c>
      <c r="R5006">
        <v>4500</v>
      </c>
    </row>
    <row r="5007" spans="1:18" x14ac:dyDescent="0.3">
      <c r="A5007" t="s">
        <v>5225</v>
      </c>
      <c r="B5007" s="1">
        <v>42747</v>
      </c>
      <c r="C5007" s="1">
        <v>42755</v>
      </c>
      <c r="D5007">
        <v>27</v>
      </c>
      <c r="E5007" t="s">
        <v>19</v>
      </c>
      <c r="F5007" t="s">
        <v>3246</v>
      </c>
      <c r="G5007" t="s">
        <v>21</v>
      </c>
      <c r="H5007">
        <v>92</v>
      </c>
      <c r="I5007">
        <v>11</v>
      </c>
      <c r="J5007">
        <v>7</v>
      </c>
      <c r="K5007">
        <v>187.6</v>
      </c>
      <c r="L5007">
        <v>146.328</v>
      </c>
      <c r="M5007">
        <v>1313.2</v>
      </c>
      <c r="N5007" t="s">
        <v>123</v>
      </c>
      <c r="O5007" t="s">
        <v>593</v>
      </c>
      <c r="P5007" t="s">
        <v>211</v>
      </c>
      <c r="Q5007" t="s">
        <v>40</v>
      </c>
      <c r="R5007">
        <v>4110</v>
      </c>
    </row>
    <row r="5008" spans="1:18" x14ac:dyDescent="0.3">
      <c r="A5008" t="s">
        <v>5226</v>
      </c>
      <c r="B5008" s="1">
        <v>42754</v>
      </c>
      <c r="C5008" s="1">
        <v>42758</v>
      </c>
      <c r="D5008">
        <v>44</v>
      </c>
      <c r="E5008" t="s">
        <v>19</v>
      </c>
      <c r="F5008" t="s">
        <v>3246</v>
      </c>
      <c r="G5008" t="s">
        <v>21</v>
      </c>
      <c r="H5008">
        <v>83</v>
      </c>
      <c r="I5008">
        <v>11</v>
      </c>
      <c r="J5008">
        <v>9</v>
      </c>
      <c r="K5008">
        <v>2445.5</v>
      </c>
      <c r="L5008">
        <v>1393.9349999999999</v>
      </c>
      <c r="M5008">
        <v>22009.5</v>
      </c>
      <c r="N5008" t="s">
        <v>27</v>
      </c>
      <c r="O5008" t="s">
        <v>593</v>
      </c>
      <c r="P5008" t="s">
        <v>144</v>
      </c>
      <c r="Q5008" t="s">
        <v>29</v>
      </c>
      <c r="R5008">
        <v>612</v>
      </c>
    </row>
    <row r="5009" spans="1:18" x14ac:dyDescent="0.3">
      <c r="A5009" t="s">
        <v>5227</v>
      </c>
      <c r="B5009" s="1">
        <v>42758</v>
      </c>
      <c r="C5009" s="1">
        <v>42768</v>
      </c>
      <c r="D5009">
        <v>7</v>
      </c>
      <c r="E5009" t="s">
        <v>19</v>
      </c>
      <c r="F5009" t="s">
        <v>3246</v>
      </c>
      <c r="G5009" t="s">
        <v>21</v>
      </c>
      <c r="H5009">
        <v>4</v>
      </c>
      <c r="I5009">
        <v>11</v>
      </c>
      <c r="J5009">
        <v>8</v>
      </c>
      <c r="K5009">
        <v>2619.6999999999998</v>
      </c>
      <c r="L5009">
        <v>2174.3510000000001</v>
      </c>
      <c r="M5009">
        <v>20957.599999999999</v>
      </c>
      <c r="N5009" t="s">
        <v>169</v>
      </c>
      <c r="O5009" t="s">
        <v>593</v>
      </c>
      <c r="P5009" t="s">
        <v>104</v>
      </c>
      <c r="Q5009" t="s">
        <v>40</v>
      </c>
      <c r="R5009">
        <v>4104</v>
      </c>
    </row>
    <row r="5010" spans="1:18" x14ac:dyDescent="0.3">
      <c r="A5010" t="s">
        <v>5228</v>
      </c>
      <c r="B5010" s="1">
        <v>42769</v>
      </c>
      <c r="C5010" s="1">
        <v>42782</v>
      </c>
      <c r="D5010">
        <v>18</v>
      </c>
      <c r="E5010" t="s">
        <v>19</v>
      </c>
      <c r="F5010" t="s">
        <v>3246</v>
      </c>
      <c r="G5010" t="s">
        <v>21</v>
      </c>
      <c r="H5010">
        <v>69</v>
      </c>
      <c r="I5010">
        <v>11</v>
      </c>
      <c r="J5010">
        <v>11</v>
      </c>
      <c r="K5010">
        <v>5628</v>
      </c>
      <c r="L5010">
        <v>4108.4399999999996</v>
      </c>
      <c r="M5010">
        <v>61908</v>
      </c>
      <c r="N5010" t="s">
        <v>116</v>
      </c>
      <c r="O5010" t="s">
        <v>593</v>
      </c>
      <c r="P5010" t="s">
        <v>93</v>
      </c>
      <c r="Q5010" t="s">
        <v>94</v>
      </c>
      <c r="R5010">
        <v>7022</v>
      </c>
    </row>
    <row r="5011" spans="1:18" x14ac:dyDescent="0.3">
      <c r="A5011" t="s">
        <v>5229</v>
      </c>
      <c r="B5011" s="1">
        <v>42783</v>
      </c>
      <c r="C5011" s="1">
        <v>42799</v>
      </c>
      <c r="D5011">
        <v>24</v>
      </c>
      <c r="E5011" t="s">
        <v>19</v>
      </c>
      <c r="F5011" t="s">
        <v>3246</v>
      </c>
      <c r="G5011" t="s">
        <v>21</v>
      </c>
      <c r="H5011">
        <v>19</v>
      </c>
      <c r="I5011">
        <v>11</v>
      </c>
      <c r="J5011">
        <v>10</v>
      </c>
      <c r="K5011">
        <v>3953</v>
      </c>
      <c r="L5011">
        <v>2411.33</v>
      </c>
      <c r="M5011">
        <v>39530</v>
      </c>
      <c r="N5011" t="s">
        <v>326</v>
      </c>
      <c r="O5011" t="s">
        <v>593</v>
      </c>
      <c r="P5011" t="s">
        <v>70</v>
      </c>
      <c r="Q5011" t="s">
        <v>71</v>
      </c>
      <c r="R5011">
        <v>3500</v>
      </c>
    </row>
    <row r="5012" spans="1:18" x14ac:dyDescent="0.3">
      <c r="A5012" t="s">
        <v>5230</v>
      </c>
      <c r="B5012" s="1">
        <v>42784</v>
      </c>
      <c r="C5012" s="1">
        <v>42798</v>
      </c>
      <c r="D5012">
        <v>2</v>
      </c>
      <c r="E5012" t="s">
        <v>19</v>
      </c>
      <c r="F5012" t="s">
        <v>3246</v>
      </c>
      <c r="G5012" t="s">
        <v>21</v>
      </c>
      <c r="H5012">
        <v>45</v>
      </c>
      <c r="I5012">
        <v>11</v>
      </c>
      <c r="J5012">
        <v>12</v>
      </c>
      <c r="K5012">
        <v>1031.8</v>
      </c>
      <c r="L5012">
        <v>433.35599999999999</v>
      </c>
      <c r="M5012">
        <v>12381.6</v>
      </c>
      <c r="N5012" t="s">
        <v>202</v>
      </c>
      <c r="O5012" t="s">
        <v>593</v>
      </c>
      <c r="P5012" t="s">
        <v>540</v>
      </c>
      <c r="Q5012" t="s">
        <v>114</v>
      </c>
      <c r="R5012">
        <v>9400</v>
      </c>
    </row>
    <row r="5013" spans="1:18" x14ac:dyDescent="0.3">
      <c r="A5013" t="s">
        <v>5231</v>
      </c>
      <c r="B5013" s="1">
        <v>42789</v>
      </c>
      <c r="C5013" s="1">
        <v>42797</v>
      </c>
      <c r="D5013">
        <v>13</v>
      </c>
      <c r="E5013" t="s">
        <v>19</v>
      </c>
      <c r="F5013" t="s">
        <v>3246</v>
      </c>
      <c r="G5013" t="s">
        <v>21</v>
      </c>
      <c r="H5013">
        <v>91</v>
      </c>
      <c r="I5013">
        <v>11</v>
      </c>
      <c r="J5013">
        <v>12</v>
      </c>
      <c r="K5013">
        <v>3825.7</v>
      </c>
      <c r="L5013">
        <v>2907.5320000000002</v>
      </c>
      <c r="M5013">
        <v>45908.4</v>
      </c>
      <c r="N5013" t="s">
        <v>69</v>
      </c>
      <c r="O5013" t="s">
        <v>593</v>
      </c>
      <c r="P5013" t="s">
        <v>378</v>
      </c>
      <c r="Q5013" t="s">
        <v>243</v>
      </c>
      <c r="R5013">
        <v>4412</v>
      </c>
    </row>
    <row r="5014" spans="1:18" x14ac:dyDescent="0.3">
      <c r="A5014" t="s">
        <v>5232</v>
      </c>
      <c r="B5014" s="1">
        <v>42799</v>
      </c>
      <c r="C5014" s="1">
        <v>42807</v>
      </c>
      <c r="D5014">
        <v>4</v>
      </c>
      <c r="E5014" t="s">
        <v>19</v>
      </c>
      <c r="F5014" t="s">
        <v>3246</v>
      </c>
      <c r="G5014" t="s">
        <v>21</v>
      </c>
      <c r="H5014">
        <v>18</v>
      </c>
      <c r="I5014">
        <v>11</v>
      </c>
      <c r="J5014">
        <v>10</v>
      </c>
      <c r="K5014">
        <v>2907.8</v>
      </c>
      <c r="L5014">
        <v>2180.85</v>
      </c>
      <c r="M5014">
        <v>29078</v>
      </c>
      <c r="N5014" t="s">
        <v>482</v>
      </c>
      <c r="O5014" t="s">
        <v>593</v>
      </c>
      <c r="P5014" t="s">
        <v>150</v>
      </c>
      <c r="Q5014" t="s">
        <v>151</v>
      </c>
      <c r="R5014">
        <v>3420</v>
      </c>
    </row>
    <row r="5015" spans="1:18" x14ac:dyDescent="0.3">
      <c r="A5015" t="s">
        <v>5233</v>
      </c>
      <c r="B5015" s="1">
        <v>42800</v>
      </c>
      <c r="C5015" s="1">
        <v>42806</v>
      </c>
      <c r="D5015">
        <v>11</v>
      </c>
      <c r="E5015" t="s">
        <v>19</v>
      </c>
      <c r="F5015" t="s">
        <v>3246</v>
      </c>
      <c r="G5015" t="s">
        <v>21</v>
      </c>
      <c r="H5015">
        <v>30</v>
      </c>
      <c r="I5015">
        <v>11</v>
      </c>
      <c r="J5015">
        <v>10</v>
      </c>
      <c r="K5015">
        <v>2659.9</v>
      </c>
      <c r="L5015">
        <v>1117.1579999999999</v>
      </c>
      <c r="M5015">
        <v>26599</v>
      </c>
      <c r="N5015" t="s">
        <v>76</v>
      </c>
      <c r="O5015" t="s">
        <v>593</v>
      </c>
      <c r="P5015" t="s">
        <v>438</v>
      </c>
      <c r="Q5015" t="s">
        <v>118</v>
      </c>
      <c r="R5015">
        <v>112</v>
      </c>
    </row>
    <row r="5016" spans="1:18" x14ac:dyDescent="0.3">
      <c r="A5016" t="s">
        <v>5234</v>
      </c>
      <c r="B5016" s="1">
        <v>42803</v>
      </c>
      <c r="C5016" s="1">
        <v>42820</v>
      </c>
      <c r="D5016">
        <v>29</v>
      </c>
      <c r="E5016" t="s">
        <v>19</v>
      </c>
      <c r="F5016" t="s">
        <v>3246</v>
      </c>
      <c r="G5016" t="s">
        <v>21</v>
      </c>
      <c r="H5016">
        <v>91</v>
      </c>
      <c r="I5016">
        <v>11</v>
      </c>
      <c r="J5016">
        <v>12</v>
      </c>
      <c r="K5016">
        <v>2452.1999999999998</v>
      </c>
      <c r="L5016">
        <v>1642.9739999999999</v>
      </c>
      <c r="M5016">
        <v>29426.400000000001</v>
      </c>
      <c r="N5016" t="s">
        <v>63</v>
      </c>
      <c r="O5016" t="s">
        <v>593</v>
      </c>
      <c r="P5016" t="s">
        <v>378</v>
      </c>
      <c r="Q5016" t="s">
        <v>243</v>
      </c>
      <c r="R5016">
        <v>4412</v>
      </c>
    </row>
    <row r="5017" spans="1:18" x14ac:dyDescent="0.3">
      <c r="A5017" t="s">
        <v>5235</v>
      </c>
      <c r="B5017" s="1">
        <v>42808</v>
      </c>
      <c r="C5017" s="1">
        <v>42820</v>
      </c>
      <c r="D5017">
        <v>49</v>
      </c>
      <c r="E5017" t="s">
        <v>19</v>
      </c>
      <c r="F5017" t="s">
        <v>3246</v>
      </c>
      <c r="G5017" t="s">
        <v>21</v>
      </c>
      <c r="H5017">
        <v>43</v>
      </c>
      <c r="I5017">
        <v>11</v>
      </c>
      <c r="J5017">
        <v>11</v>
      </c>
      <c r="K5017">
        <v>2324.9</v>
      </c>
      <c r="L5017">
        <v>1394.94</v>
      </c>
      <c r="M5017">
        <v>25573.9</v>
      </c>
      <c r="N5017" t="s">
        <v>135</v>
      </c>
      <c r="O5017" t="s">
        <v>593</v>
      </c>
      <c r="P5017" t="s">
        <v>249</v>
      </c>
      <c r="Q5017" t="s">
        <v>74</v>
      </c>
      <c r="R5017">
        <v>1041</v>
      </c>
    </row>
    <row r="5018" spans="1:18" x14ac:dyDescent="0.3">
      <c r="A5018" t="s">
        <v>5236</v>
      </c>
      <c r="B5018" s="1">
        <v>42812</v>
      </c>
      <c r="C5018" s="1">
        <v>42825</v>
      </c>
      <c r="D5018">
        <v>2</v>
      </c>
      <c r="E5018" t="s">
        <v>19</v>
      </c>
      <c r="F5018" t="s">
        <v>3246</v>
      </c>
      <c r="G5018" t="s">
        <v>21</v>
      </c>
      <c r="H5018">
        <v>42</v>
      </c>
      <c r="I5018">
        <v>11</v>
      </c>
      <c r="J5018">
        <v>8</v>
      </c>
      <c r="K5018">
        <v>5326.5</v>
      </c>
      <c r="L5018">
        <v>2929.5749999999998</v>
      </c>
      <c r="M5018">
        <v>42612</v>
      </c>
      <c r="N5018" t="s">
        <v>202</v>
      </c>
      <c r="O5018" t="s">
        <v>593</v>
      </c>
      <c r="P5018" t="s">
        <v>47</v>
      </c>
      <c r="Q5018" t="s">
        <v>48</v>
      </c>
      <c r="R5018">
        <v>4010</v>
      </c>
    </row>
    <row r="5019" spans="1:18" x14ac:dyDescent="0.3">
      <c r="A5019" t="s">
        <v>5237</v>
      </c>
      <c r="B5019" s="1">
        <v>42820</v>
      </c>
      <c r="C5019" s="1">
        <v>42828</v>
      </c>
      <c r="D5019">
        <v>3</v>
      </c>
      <c r="E5019" t="s">
        <v>19</v>
      </c>
      <c r="F5019" t="s">
        <v>3246</v>
      </c>
      <c r="G5019" t="s">
        <v>21</v>
      </c>
      <c r="H5019">
        <v>55</v>
      </c>
      <c r="I5019">
        <v>11</v>
      </c>
      <c r="J5019">
        <v>11</v>
      </c>
      <c r="K5019">
        <v>917.9</v>
      </c>
      <c r="L5019">
        <v>559.91899999999998</v>
      </c>
      <c r="M5019">
        <v>10096.9</v>
      </c>
      <c r="N5019" t="s">
        <v>257</v>
      </c>
      <c r="O5019" t="s">
        <v>593</v>
      </c>
      <c r="P5019" t="s">
        <v>36</v>
      </c>
      <c r="Q5019" t="s">
        <v>36</v>
      </c>
      <c r="R5019">
        <v>3330</v>
      </c>
    </row>
    <row r="5020" spans="1:18" x14ac:dyDescent="0.3">
      <c r="A5020" t="s">
        <v>5238</v>
      </c>
      <c r="B5020" s="1">
        <v>42824</v>
      </c>
      <c r="C5020" s="1">
        <v>42834</v>
      </c>
      <c r="D5020">
        <v>5</v>
      </c>
      <c r="E5020" t="s">
        <v>19</v>
      </c>
      <c r="F5020" t="s">
        <v>3246</v>
      </c>
      <c r="G5020" t="s">
        <v>21</v>
      </c>
      <c r="H5020">
        <v>56</v>
      </c>
      <c r="I5020">
        <v>11</v>
      </c>
      <c r="J5020">
        <v>7</v>
      </c>
      <c r="K5020">
        <v>3021.7</v>
      </c>
      <c r="L5020">
        <v>1843.2370000000001</v>
      </c>
      <c r="M5020">
        <v>21151.9</v>
      </c>
      <c r="N5020" t="s">
        <v>52</v>
      </c>
      <c r="O5020" t="s">
        <v>593</v>
      </c>
      <c r="P5020" t="s">
        <v>77</v>
      </c>
      <c r="Q5020" t="s">
        <v>25</v>
      </c>
      <c r="R5020">
        <v>8024</v>
      </c>
    </row>
    <row r="5021" spans="1:18" x14ac:dyDescent="0.3">
      <c r="A5021" t="s">
        <v>5239</v>
      </c>
      <c r="B5021" s="1">
        <v>42827</v>
      </c>
      <c r="C5021" s="1">
        <v>42836</v>
      </c>
      <c r="D5021">
        <v>11</v>
      </c>
      <c r="E5021" t="s">
        <v>19</v>
      </c>
      <c r="F5021" t="s">
        <v>3246</v>
      </c>
      <c r="G5021" t="s">
        <v>21</v>
      </c>
      <c r="H5021">
        <v>38</v>
      </c>
      <c r="I5021">
        <v>11</v>
      </c>
      <c r="J5021">
        <v>7</v>
      </c>
      <c r="K5021">
        <v>2391.9</v>
      </c>
      <c r="L5021">
        <v>1626.492</v>
      </c>
      <c r="M5021">
        <v>16743.3</v>
      </c>
      <c r="N5021" t="s">
        <v>76</v>
      </c>
      <c r="O5021" t="s">
        <v>593</v>
      </c>
      <c r="P5021" t="s">
        <v>163</v>
      </c>
      <c r="Q5021" t="s">
        <v>164</v>
      </c>
      <c r="R5021">
        <v>3110</v>
      </c>
    </row>
    <row r="5022" spans="1:18" x14ac:dyDescent="0.3">
      <c r="A5022" t="s">
        <v>5240</v>
      </c>
      <c r="B5022" s="1">
        <v>42835</v>
      </c>
      <c r="C5022" s="1">
        <v>42852</v>
      </c>
      <c r="D5022">
        <v>18</v>
      </c>
      <c r="E5022" t="s">
        <v>19</v>
      </c>
      <c r="F5022" t="s">
        <v>3246</v>
      </c>
      <c r="G5022" t="s">
        <v>21</v>
      </c>
      <c r="H5022">
        <v>25</v>
      </c>
      <c r="I5022">
        <v>11</v>
      </c>
      <c r="J5022">
        <v>5</v>
      </c>
      <c r="K5022">
        <v>3852.5</v>
      </c>
      <c r="L5022">
        <v>3236.1</v>
      </c>
      <c r="M5022">
        <v>19262.5</v>
      </c>
      <c r="N5022" t="s">
        <v>116</v>
      </c>
      <c r="O5022" t="s">
        <v>593</v>
      </c>
      <c r="P5022" t="s">
        <v>121</v>
      </c>
      <c r="Q5022" t="s">
        <v>33</v>
      </c>
      <c r="R5022">
        <v>2016</v>
      </c>
    </row>
    <row r="5023" spans="1:18" x14ac:dyDescent="0.3">
      <c r="A5023" t="s">
        <v>5241</v>
      </c>
      <c r="B5023" s="1">
        <v>42840</v>
      </c>
      <c r="C5023" s="1">
        <v>42853</v>
      </c>
      <c r="D5023">
        <v>19</v>
      </c>
      <c r="E5023" t="s">
        <v>19</v>
      </c>
      <c r="F5023" t="s">
        <v>3246</v>
      </c>
      <c r="G5023" t="s">
        <v>21</v>
      </c>
      <c r="H5023">
        <v>99</v>
      </c>
      <c r="I5023">
        <v>11</v>
      </c>
      <c r="J5023">
        <v>8</v>
      </c>
      <c r="K5023">
        <v>871</v>
      </c>
      <c r="L5023">
        <v>644.54</v>
      </c>
      <c r="M5023">
        <v>6968</v>
      </c>
      <c r="N5023" t="s">
        <v>103</v>
      </c>
      <c r="O5023" t="s">
        <v>593</v>
      </c>
      <c r="P5023" t="s">
        <v>180</v>
      </c>
      <c r="Q5023" t="s">
        <v>181</v>
      </c>
      <c r="R5023">
        <v>3225</v>
      </c>
    </row>
    <row r="5024" spans="1:18" x14ac:dyDescent="0.3">
      <c r="A5024" t="s">
        <v>5242</v>
      </c>
      <c r="B5024" s="1">
        <v>42847</v>
      </c>
      <c r="C5024" s="1">
        <v>42850</v>
      </c>
      <c r="D5024">
        <v>7</v>
      </c>
      <c r="E5024" t="s">
        <v>19</v>
      </c>
      <c r="F5024" t="s">
        <v>3246</v>
      </c>
      <c r="G5024" t="s">
        <v>21</v>
      </c>
      <c r="H5024">
        <v>69</v>
      </c>
      <c r="I5024">
        <v>11</v>
      </c>
      <c r="J5024">
        <v>8</v>
      </c>
      <c r="K5024">
        <v>1045.2</v>
      </c>
      <c r="L5024">
        <v>742.09199999999998</v>
      </c>
      <c r="M5024">
        <v>8361.6</v>
      </c>
      <c r="N5024" t="s">
        <v>169</v>
      </c>
      <c r="O5024" t="s">
        <v>593</v>
      </c>
      <c r="P5024" t="s">
        <v>93</v>
      </c>
      <c r="Q5024" t="s">
        <v>94</v>
      </c>
      <c r="R5024">
        <v>7022</v>
      </c>
    </row>
    <row r="5025" spans="1:18" x14ac:dyDescent="0.3">
      <c r="A5025" t="s">
        <v>5243</v>
      </c>
      <c r="B5025" s="1">
        <v>42853</v>
      </c>
      <c r="C5025" s="1">
        <v>42856</v>
      </c>
      <c r="D5025">
        <v>15</v>
      </c>
      <c r="E5025" t="s">
        <v>19</v>
      </c>
      <c r="F5025" t="s">
        <v>3246</v>
      </c>
      <c r="G5025" t="s">
        <v>21</v>
      </c>
      <c r="H5025">
        <v>55</v>
      </c>
      <c r="I5025">
        <v>11</v>
      </c>
      <c r="J5025">
        <v>6</v>
      </c>
      <c r="K5025">
        <v>3966.4</v>
      </c>
      <c r="L5025">
        <v>2379.84</v>
      </c>
      <c r="M5025">
        <v>23798.400000000001</v>
      </c>
      <c r="N5025" t="s">
        <v>342</v>
      </c>
      <c r="O5025" t="s">
        <v>593</v>
      </c>
      <c r="P5025" t="s">
        <v>36</v>
      </c>
      <c r="Q5025" t="s">
        <v>36</v>
      </c>
      <c r="R5025">
        <v>3330</v>
      </c>
    </row>
    <row r="5026" spans="1:18" x14ac:dyDescent="0.3">
      <c r="A5026" t="s">
        <v>5244</v>
      </c>
      <c r="B5026" s="1">
        <v>42854</v>
      </c>
      <c r="C5026" s="1">
        <v>42861</v>
      </c>
      <c r="D5026">
        <v>7</v>
      </c>
      <c r="E5026" t="s">
        <v>19</v>
      </c>
      <c r="F5026" t="s">
        <v>3246</v>
      </c>
      <c r="G5026" t="s">
        <v>21</v>
      </c>
      <c r="H5026">
        <v>7</v>
      </c>
      <c r="I5026">
        <v>11</v>
      </c>
      <c r="J5026">
        <v>8</v>
      </c>
      <c r="K5026">
        <v>227.8</v>
      </c>
      <c r="L5026">
        <v>95.676000000000002</v>
      </c>
      <c r="M5026">
        <v>1822.4</v>
      </c>
      <c r="N5026" t="s">
        <v>169</v>
      </c>
      <c r="O5026" t="s">
        <v>593</v>
      </c>
      <c r="P5026" t="s">
        <v>665</v>
      </c>
      <c r="Q5026" t="s">
        <v>666</v>
      </c>
      <c r="R5026">
        <v>3910</v>
      </c>
    </row>
    <row r="5027" spans="1:18" x14ac:dyDescent="0.3">
      <c r="A5027" t="s">
        <v>5245</v>
      </c>
      <c r="B5027" s="1">
        <v>42857</v>
      </c>
      <c r="C5027" s="1">
        <v>42874</v>
      </c>
      <c r="D5027">
        <v>36</v>
      </c>
      <c r="E5027" t="s">
        <v>19</v>
      </c>
      <c r="F5027" t="s">
        <v>3246</v>
      </c>
      <c r="G5027" t="s">
        <v>21</v>
      </c>
      <c r="H5027">
        <v>53</v>
      </c>
      <c r="I5027">
        <v>11</v>
      </c>
      <c r="J5027">
        <v>5</v>
      </c>
      <c r="K5027">
        <v>227.8</v>
      </c>
      <c r="L5027">
        <v>127.568</v>
      </c>
      <c r="M5027">
        <v>1139</v>
      </c>
      <c r="N5027" t="s">
        <v>295</v>
      </c>
      <c r="O5027" t="s">
        <v>593</v>
      </c>
      <c r="P5027" t="s">
        <v>215</v>
      </c>
      <c r="Q5027" t="s">
        <v>74</v>
      </c>
      <c r="R5027">
        <v>1042</v>
      </c>
    </row>
    <row r="5028" spans="1:18" x14ac:dyDescent="0.3">
      <c r="A5028" t="s">
        <v>5246</v>
      </c>
      <c r="B5028" s="1">
        <v>42873</v>
      </c>
      <c r="C5028" s="1">
        <v>42878</v>
      </c>
      <c r="D5028">
        <v>17</v>
      </c>
      <c r="E5028" t="s">
        <v>19</v>
      </c>
      <c r="F5028" t="s">
        <v>3246</v>
      </c>
      <c r="G5028" t="s">
        <v>21</v>
      </c>
      <c r="H5028">
        <v>8</v>
      </c>
      <c r="I5028">
        <v>11</v>
      </c>
      <c r="J5028">
        <v>11</v>
      </c>
      <c r="K5028">
        <v>6298</v>
      </c>
      <c r="L5028">
        <v>4534.5600000000004</v>
      </c>
      <c r="M5028">
        <v>69278</v>
      </c>
      <c r="N5028" t="s">
        <v>270</v>
      </c>
      <c r="O5028" t="s">
        <v>593</v>
      </c>
      <c r="P5028" t="s">
        <v>84</v>
      </c>
      <c r="Q5028" t="s">
        <v>85</v>
      </c>
      <c r="R5028">
        <v>2113</v>
      </c>
    </row>
    <row r="5029" spans="1:18" x14ac:dyDescent="0.3">
      <c r="A5029" t="s">
        <v>5247</v>
      </c>
      <c r="B5029" s="1">
        <v>42873</v>
      </c>
      <c r="C5029" s="1">
        <v>42881</v>
      </c>
      <c r="D5029">
        <v>23</v>
      </c>
      <c r="E5029" t="s">
        <v>19</v>
      </c>
      <c r="F5029" t="s">
        <v>3246</v>
      </c>
      <c r="G5029" t="s">
        <v>21</v>
      </c>
      <c r="H5029">
        <v>93</v>
      </c>
      <c r="I5029">
        <v>11</v>
      </c>
      <c r="J5029">
        <v>9</v>
      </c>
      <c r="K5029">
        <v>1072</v>
      </c>
      <c r="L5029">
        <v>825.44</v>
      </c>
      <c r="M5029">
        <v>9648</v>
      </c>
      <c r="N5029" t="s">
        <v>158</v>
      </c>
      <c r="O5029" t="s">
        <v>593</v>
      </c>
      <c r="P5029" t="s">
        <v>104</v>
      </c>
      <c r="Q5029" t="s">
        <v>40</v>
      </c>
      <c r="R5029">
        <v>4104</v>
      </c>
    </row>
    <row r="5030" spans="1:18" x14ac:dyDescent="0.3">
      <c r="A5030" t="s">
        <v>5248</v>
      </c>
      <c r="B5030" s="1">
        <v>42896</v>
      </c>
      <c r="C5030" s="1">
        <v>42903</v>
      </c>
      <c r="D5030">
        <v>30</v>
      </c>
      <c r="E5030" t="s">
        <v>19</v>
      </c>
      <c r="F5030" t="s">
        <v>3246</v>
      </c>
      <c r="G5030" t="s">
        <v>21</v>
      </c>
      <c r="H5030">
        <v>47</v>
      </c>
      <c r="I5030">
        <v>11</v>
      </c>
      <c r="J5030">
        <v>8</v>
      </c>
      <c r="K5030">
        <v>2559.4</v>
      </c>
      <c r="L5030">
        <v>2098.7080000000001</v>
      </c>
      <c r="M5030">
        <v>20475.2</v>
      </c>
      <c r="N5030" t="s">
        <v>112</v>
      </c>
      <c r="O5030" t="s">
        <v>593</v>
      </c>
      <c r="P5030" t="s">
        <v>289</v>
      </c>
      <c r="Q5030" t="s">
        <v>290</v>
      </c>
      <c r="R5030">
        <v>7630</v>
      </c>
    </row>
    <row r="5031" spans="1:18" x14ac:dyDescent="0.3">
      <c r="A5031" t="s">
        <v>5249</v>
      </c>
      <c r="B5031" s="1">
        <v>42908</v>
      </c>
      <c r="C5031" s="1">
        <v>42916</v>
      </c>
      <c r="D5031">
        <v>27</v>
      </c>
      <c r="E5031" t="s">
        <v>19</v>
      </c>
      <c r="F5031" t="s">
        <v>3246</v>
      </c>
      <c r="G5031" t="s">
        <v>21</v>
      </c>
      <c r="H5031">
        <v>19</v>
      </c>
      <c r="I5031">
        <v>11</v>
      </c>
      <c r="J5031">
        <v>10</v>
      </c>
      <c r="K5031">
        <v>770.5</v>
      </c>
      <c r="L5031">
        <v>392.95499999999998</v>
      </c>
      <c r="M5031">
        <v>7705</v>
      </c>
      <c r="N5031" t="s">
        <v>123</v>
      </c>
      <c r="O5031" t="s">
        <v>593</v>
      </c>
      <c r="P5031" t="s">
        <v>70</v>
      </c>
      <c r="Q5031" t="s">
        <v>71</v>
      </c>
      <c r="R5031">
        <v>3500</v>
      </c>
    </row>
    <row r="5032" spans="1:18" x14ac:dyDescent="0.3">
      <c r="A5032" t="s">
        <v>5250</v>
      </c>
      <c r="B5032" s="1">
        <v>42918</v>
      </c>
      <c r="C5032" s="1">
        <v>42929</v>
      </c>
      <c r="D5032">
        <v>14</v>
      </c>
      <c r="E5032" t="s">
        <v>19</v>
      </c>
      <c r="F5032" t="s">
        <v>3246</v>
      </c>
      <c r="G5032" t="s">
        <v>21</v>
      </c>
      <c r="H5032">
        <v>11</v>
      </c>
      <c r="I5032">
        <v>11</v>
      </c>
      <c r="J5032">
        <v>11</v>
      </c>
      <c r="K5032">
        <v>227.8</v>
      </c>
      <c r="L5032">
        <v>150.34800000000001</v>
      </c>
      <c r="M5032">
        <v>2505.8000000000002</v>
      </c>
      <c r="N5032" t="s">
        <v>38</v>
      </c>
      <c r="O5032" t="s">
        <v>593</v>
      </c>
      <c r="P5032" t="s">
        <v>405</v>
      </c>
      <c r="Q5032" t="s">
        <v>406</v>
      </c>
      <c r="R5032">
        <v>920</v>
      </c>
    </row>
    <row r="5033" spans="1:18" x14ac:dyDescent="0.3">
      <c r="A5033" t="s">
        <v>5251</v>
      </c>
      <c r="B5033" s="1">
        <v>42919</v>
      </c>
      <c r="C5033" s="1">
        <v>42923</v>
      </c>
      <c r="D5033">
        <v>13</v>
      </c>
      <c r="E5033" t="s">
        <v>19</v>
      </c>
      <c r="F5033" t="s">
        <v>3246</v>
      </c>
      <c r="G5033" t="s">
        <v>21</v>
      </c>
      <c r="H5033">
        <v>72</v>
      </c>
      <c r="I5033">
        <v>11</v>
      </c>
      <c r="J5033">
        <v>12</v>
      </c>
      <c r="K5033">
        <v>891.1</v>
      </c>
      <c r="L5033">
        <v>570.30399999999997</v>
      </c>
      <c r="M5033">
        <v>10693.2</v>
      </c>
      <c r="N5033" t="s">
        <v>69</v>
      </c>
      <c r="O5033" t="s">
        <v>593</v>
      </c>
      <c r="P5033" t="s">
        <v>235</v>
      </c>
      <c r="Q5033" t="s">
        <v>58</v>
      </c>
      <c r="R5033">
        <v>3210</v>
      </c>
    </row>
    <row r="5034" spans="1:18" x14ac:dyDescent="0.3">
      <c r="A5034" t="s">
        <v>5252</v>
      </c>
      <c r="B5034" s="1">
        <v>42926</v>
      </c>
      <c r="C5034" s="1">
        <v>42935</v>
      </c>
      <c r="D5034">
        <v>38</v>
      </c>
      <c r="E5034" t="s">
        <v>19</v>
      </c>
      <c r="F5034" t="s">
        <v>3246</v>
      </c>
      <c r="G5034" t="s">
        <v>21</v>
      </c>
      <c r="H5034">
        <v>78</v>
      </c>
      <c r="I5034">
        <v>11</v>
      </c>
      <c r="J5034">
        <v>6</v>
      </c>
      <c r="K5034">
        <v>1742</v>
      </c>
      <c r="L5034">
        <v>923.26</v>
      </c>
      <c r="M5034">
        <v>10452</v>
      </c>
      <c r="N5034" t="s">
        <v>193</v>
      </c>
      <c r="O5034" t="s">
        <v>593</v>
      </c>
      <c r="P5034" t="s">
        <v>503</v>
      </c>
      <c r="Q5034" t="s">
        <v>33</v>
      </c>
      <c r="R5034">
        <v>2102</v>
      </c>
    </row>
    <row r="5035" spans="1:18" x14ac:dyDescent="0.3">
      <c r="A5035" t="s">
        <v>5253</v>
      </c>
      <c r="B5035" s="1">
        <v>42926</v>
      </c>
      <c r="C5035" s="1">
        <v>42931</v>
      </c>
      <c r="D5035">
        <v>14</v>
      </c>
      <c r="E5035" t="s">
        <v>19</v>
      </c>
      <c r="F5035" t="s">
        <v>3246</v>
      </c>
      <c r="G5035" t="s">
        <v>21</v>
      </c>
      <c r="H5035">
        <v>33</v>
      </c>
      <c r="I5035">
        <v>11</v>
      </c>
      <c r="J5035">
        <v>6</v>
      </c>
      <c r="K5035">
        <v>241.2</v>
      </c>
      <c r="L5035">
        <v>205.02</v>
      </c>
      <c r="M5035">
        <v>1447.2</v>
      </c>
      <c r="N5035" t="s">
        <v>38</v>
      </c>
      <c r="O5035" t="s">
        <v>593</v>
      </c>
      <c r="P5035" t="s">
        <v>50</v>
      </c>
      <c r="Q5035" t="s">
        <v>29</v>
      </c>
      <c r="R5035">
        <v>604</v>
      </c>
    </row>
    <row r="5036" spans="1:18" x14ac:dyDescent="0.3">
      <c r="A5036" t="s">
        <v>5254</v>
      </c>
      <c r="B5036" s="1">
        <v>42939</v>
      </c>
      <c r="C5036" s="1">
        <v>42956</v>
      </c>
      <c r="D5036">
        <v>45</v>
      </c>
      <c r="E5036" t="s">
        <v>19</v>
      </c>
      <c r="F5036" t="s">
        <v>3246</v>
      </c>
      <c r="G5036" t="s">
        <v>21</v>
      </c>
      <c r="H5036">
        <v>34</v>
      </c>
      <c r="I5036">
        <v>11</v>
      </c>
      <c r="J5036">
        <v>11</v>
      </c>
      <c r="K5036">
        <v>2010</v>
      </c>
      <c r="L5036">
        <v>844.2</v>
      </c>
      <c r="M5036">
        <v>22110</v>
      </c>
      <c r="N5036" t="s">
        <v>35</v>
      </c>
      <c r="O5036" t="s">
        <v>593</v>
      </c>
      <c r="P5036" t="s">
        <v>73</v>
      </c>
      <c r="Q5036" t="s">
        <v>74</v>
      </c>
      <c r="R5036">
        <v>1021</v>
      </c>
    </row>
    <row r="5037" spans="1:18" x14ac:dyDescent="0.3">
      <c r="A5037" t="s">
        <v>5255</v>
      </c>
      <c r="B5037" s="1">
        <v>42944</v>
      </c>
      <c r="C5037" s="1">
        <v>42952</v>
      </c>
      <c r="D5037">
        <v>35</v>
      </c>
      <c r="E5037" t="s">
        <v>19</v>
      </c>
      <c r="F5037" t="s">
        <v>3246</v>
      </c>
      <c r="G5037" t="s">
        <v>21</v>
      </c>
      <c r="H5037">
        <v>6</v>
      </c>
      <c r="I5037">
        <v>11</v>
      </c>
      <c r="J5037">
        <v>12</v>
      </c>
      <c r="K5037">
        <v>268</v>
      </c>
      <c r="L5037">
        <v>176.88</v>
      </c>
      <c r="M5037">
        <v>3216</v>
      </c>
      <c r="N5037" t="s">
        <v>316</v>
      </c>
      <c r="O5037" t="s">
        <v>593</v>
      </c>
      <c r="P5037" t="s">
        <v>110</v>
      </c>
      <c r="Q5037" t="s">
        <v>58</v>
      </c>
      <c r="R5037">
        <v>3216</v>
      </c>
    </row>
    <row r="5038" spans="1:18" x14ac:dyDescent="0.3">
      <c r="A5038" t="s">
        <v>5256</v>
      </c>
      <c r="B5038" s="1">
        <v>42948</v>
      </c>
      <c r="C5038" s="1">
        <v>42956</v>
      </c>
      <c r="D5038">
        <v>2</v>
      </c>
      <c r="E5038" t="s">
        <v>19</v>
      </c>
      <c r="F5038" t="s">
        <v>3246</v>
      </c>
      <c r="G5038" t="s">
        <v>21</v>
      </c>
      <c r="H5038">
        <v>38</v>
      </c>
      <c r="I5038">
        <v>11</v>
      </c>
      <c r="J5038">
        <v>8</v>
      </c>
      <c r="K5038">
        <v>3926.2</v>
      </c>
      <c r="L5038">
        <v>3219.4839999999999</v>
      </c>
      <c r="M5038">
        <v>31409.599999999999</v>
      </c>
      <c r="N5038" t="s">
        <v>202</v>
      </c>
      <c r="O5038" t="s">
        <v>593</v>
      </c>
      <c r="P5038" t="s">
        <v>163</v>
      </c>
      <c r="Q5038" t="s">
        <v>164</v>
      </c>
      <c r="R5038">
        <v>3110</v>
      </c>
    </row>
    <row r="5039" spans="1:18" x14ac:dyDescent="0.3">
      <c r="A5039" t="s">
        <v>5257</v>
      </c>
      <c r="B5039" s="1">
        <v>42954</v>
      </c>
      <c r="C5039" s="1">
        <v>42967</v>
      </c>
      <c r="D5039">
        <v>10</v>
      </c>
      <c r="E5039" t="s">
        <v>19</v>
      </c>
      <c r="F5039" t="s">
        <v>3246</v>
      </c>
      <c r="G5039" t="s">
        <v>21</v>
      </c>
      <c r="H5039">
        <v>71</v>
      </c>
      <c r="I5039">
        <v>11</v>
      </c>
      <c r="J5039">
        <v>7</v>
      </c>
      <c r="K5039">
        <v>268</v>
      </c>
      <c r="L5039">
        <v>222.44</v>
      </c>
      <c r="M5039">
        <v>1876</v>
      </c>
      <c r="N5039" t="s">
        <v>56</v>
      </c>
      <c r="O5039" t="s">
        <v>593</v>
      </c>
      <c r="P5039" t="s">
        <v>190</v>
      </c>
      <c r="Q5039" t="s">
        <v>191</v>
      </c>
      <c r="R5039">
        <v>9305</v>
      </c>
    </row>
    <row r="5040" spans="1:18" x14ac:dyDescent="0.3">
      <c r="A5040" t="s">
        <v>5258</v>
      </c>
      <c r="B5040" s="1">
        <v>42958</v>
      </c>
      <c r="C5040" s="1">
        <v>42972</v>
      </c>
      <c r="D5040">
        <v>5</v>
      </c>
      <c r="E5040" t="s">
        <v>19</v>
      </c>
      <c r="F5040" t="s">
        <v>3246</v>
      </c>
      <c r="G5040" t="s">
        <v>21</v>
      </c>
      <c r="H5040">
        <v>39</v>
      </c>
      <c r="I5040">
        <v>11</v>
      </c>
      <c r="J5040">
        <v>6</v>
      </c>
      <c r="K5040">
        <v>1065.3</v>
      </c>
      <c r="L5040">
        <v>628.52700000000004</v>
      </c>
      <c r="M5040">
        <v>6391.8</v>
      </c>
      <c r="N5040" t="s">
        <v>52</v>
      </c>
      <c r="O5040" t="s">
        <v>593</v>
      </c>
      <c r="P5040" t="s">
        <v>57</v>
      </c>
      <c r="Q5040" t="s">
        <v>58</v>
      </c>
      <c r="R5040">
        <v>3210</v>
      </c>
    </row>
    <row r="5041" spans="1:18" x14ac:dyDescent="0.3">
      <c r="A5041" t="s">
        <v>5259</v>
      </c>
      <c r="B5041" s="1">
        <v>42958</v>
      </c>
      <c r="C5041" s="1">
        <v>42975</v>
      </c>
      <c r="D5041">
        <v>11</v>
      </c>
      <c r="E5041" t="s">
        <v>19</v>
      </c>
      <c r="F5041" t="s">
        <v>3246</v>
      </c>
      <c r="G5041" t="s">
        <v>21</v>
      </c>
      <c r="H5041">
        <v>14</v>
      </c>
      <c r="I5041">
        <v>11</v>
      </c>
      <c r="J5041">
        <v>9</v>
      </c>
      <c r="K5041">
        <v>3999.9</v>
      </c>
      <c r="L5041">
        <v>2439.9389999999999</v>
      </c>
      <c r="M5041">
        <v>35999.1</v>
      </c>
      <c r="N5041" t="s">
        <v>76</v>
      </c>
      <c r="O5041" t="s">
        <v>593</v>
      </c>
      <c r="P5041" t="s">
        <v>556</v>
      </c>
      <c r="Q5041" t="s">
        <v>527</v>
      </c>
      <c r="R5041">
        <v>7903</v>
      </c>
    </row>
    <row r="5042" spans="1:18" x14ac:dyDescent="0.3">
      <c r="A5042" t="s">
        <v>5260</v>
      </c>
      <c r="B5042" s="1">
        <v>42963</v>
      </c>
      <c r="C5042" s="1">
        <v>42972</v>
      </c>
      <c r="D5042">
        <v>15</v>
      </c>
      <c r="E5042" t="s">
        <v>19</v>
      </c>
      <c r="F5042" t="s">
        <v>3246</v>
      </c>
      <c r="G5042" t="s">
        <v>21</v>
      </c>
      <c r="H5042">
        <v>47</v>
      </c>
      <c r="I5042">
        <v>11</v>
      </c>
      <c r="J5042">
        <v>9</v>
      </c>
      <c r="K5042">
        <v>2412</v>
      </c>
      <c r="L5042">
        <v>1181.8800000000001</v>
      </c>
      <c r="M5042">
        <v>21708</v>
      </c>
      <c r="N5042" t="s">
        <v>342</v>
      </c>
      <c r="O5042" t="s">
        <v>593</v>
      </c>
      <c r="P5042" t="s">
        <v>289</v>
      </c>
      <c r="Q5042" t="s">
        <v>290</v>
      </c>
      <c r="R5042">
        <v>7630</v>
      </c>
    </row>
    <row r="5043" spans="1:18" x14ac:dyDescent="0.3">
      <c r="A5043" t="s">
        <v>5261</v>
      </c>
      <c r="B5043" s="1">
        <v>42971</v>
      </c>
      <c r="C5043" s="1">
        <v>42983</v>
      </c>
      <c r="D5043">
        <v>49</v>
      </c>
      <c r="E5043" t="s">
        <v>19</v>
      </c>
      <c r="F5043" t="s">
        <v>3246</v>
      </c>
      <c r="G5043" t="s">
        <v>21</v>
      </c>
      <c r="H5043">
        <v>26</v>
      </c>
      <c r="I5043">
        <v>11</v>
      </c>
      <c r="J5043">
        <v>8</v>
      </c>
      <c r="K5043">
        <v>3953</v>
      </c>
      <c r="L5043">
        <v>2450.86</v>
      </c>
      <c r="M5043">
        <v>31624</v>
      </c>
      <c r="N5043" t="s">
        <v>135</v>
      </c>
      <c r="O5043" t="s">
        <v>593</v>
      </c>
      <c r="P5043" t="s">
        <v>239</v>
      </c>
      <c r="Q5043" t="s">
        <v>240</v>
      </c>
      <c r="R5043">
        <v>210</v>
      </c>
    </row>
    <row r="5044" spans="1:18" x14ac:dyDescent="0.3">
      <c r="A5044" t="s">
        <v>5262</v>
      </c>
      <c r="B5044" s="1">
        <v>42971</v>
      </c>
      <c r="C5044" s="1">
        <v>42981</v>
      </c>
      <c r="D5044">
        <v>37</v>
      </c>
      <c r="E5044" t="s">
        <v>19</v>
      </c>
      <c r="F5044" t="s">
        <v>3246</v>
      </c>
      <c r="G5044" t="s">
        <v>21</v>
      </c>
      <c r="H5044">
        <v>81</v>
      </c>
      <c r="I5044">
        <v>11</v>
      </c>
      <c r="J5044">
        <v>8</v>
      </c>
      <c r="K5044">
        <v>1125.5999999999999</v>
      </c>
      <c r="L5044">
        <v>765.40800000000002</v>
      </c>
      <c r="M5044">
        <v>9004.7999999999993</v>
      </c>
      <c r="N5044" t="s">
        <v>106</v>
      </c>
      <c r="O5044" t="s">
        <v>593</v>
      </c>
      <c r="P5044" t="s">
        <v>223</v>
      </c>
      <c r="Q5044" t="s">
        <v>224</v>
      </c>
      <c r="R5044">
        <v>3010</v>
      </c>
    </row>
    <row r="5045" spans="1:18" x14ac:dyDescent="0.3">
      <c r="A5045" t="s">
        <v>5263</v>
      </c>
      <c r="B5045" s="1">
        <v>42972</v>
      </c>
      <c r="C5045" s="1">
        <v>42977</v>
      </c>
      <c r="D5045">
        <v>39</v>
      </c>
      <c r="E5045" t="s">
        <v>19</v>
      </c>
      <c r="F5045" t="s">
        <v>3246</v>
      </c>
      <c r="G5045" t="s">
        <v>21</v>
      </c>
      <c r="H5045">
        <v>4</v>
      </c>
      <c r="I5045">
        <v>11</v>
      </c>
      <c r="J5045">
        <v>12</v>
      </c>
      <c r="K5045">
        <v>3966.4</v>
      </c>
      <c r="L5045">
        <v>2300.5120000000002</v>
      </c>
      <c r="M5045">
        <v>47596.800000000003</v>
      </c>
      <c r="N5045" t="s">
        <v>141</v>
      </c>
      <c r="O5045" t="s">
        <v>593</v>
      </c>
      <c r="P5045" t="s">
        <v>104</v>
      </c>
      <c r="Q5045" t="s">
        <v>40</v>
      </c>
      <c r="R5045">
        <v>4104</v>
      </c>
    </row>
    <row r="5046" spans="1:18" x14ac:dyDescent="0.3">
      <c r="A5046" t="s">
        <v>5264</v>
      </c>
      <c r="B5046" s="1">
        <v>42987</v>
      </c>
      <c r="C5046" s="1">
        <v>42993</v>
      </c>
      <c r="D5046">
        <v>14</v>
      </c>
      <c r="E5046" t="s">
        <v>19</v>
      </c>
      <c r="F5046" t="s">
        <v>3246</v>
      </c>
      <c r="G5046" t="s">
        <v>21</v>
      </c>
      <c r="H5046">
        <v>57</v>
      </c>
      <c r="I5046">
        <v>11</v>
      </c>
      <c r="J5046">
        <v>10</v>
      </c>
      <c r="K5046">
        <v>1045.2</v>
      </c>
      <c r="L5046">
        <v>679.38</v>
      </c>
      <c r="M5046">
        <v>10452</v>
      </c>
      <c r="N5046" t="s">
        <v>38</v>
      </c>
      <c r="O5046" t="s">
        <v>593</v>
      </c>
      <c r="P5046" t="s">
        <v>173</v>
      </c>
      <c r="Q5046" t="s">
        <v>174</v>
      </c>
      <c r="R5046">
        <v>3434</v>
      </c>
    </row>
    <row r="5047" spans="1:18" x14ac:dyDescent="0.3">
      <c r="A5047" t="s">
        <v>5265</v>
      </c>
      <c r="B5047" s="1">
        <v>43012</v>
      </c>
      <c r="C5047" s="1">
        <v>43028</v>
      </c>
      <c r="D5047">
        <v>32</v>
      </c>
      <c r="E5047" t="s">
        <v>19</v>
      </c>
      <c r="F5047" t="s">
        <v>3246</v>
      </c>
      <c r="G5047" t="s">
        <v>21</v>
      </c>
      <c r="H5047">
        <v>82</v>
      </c>
      <c r="I5047">
        <v>11</v>
      </c>
      <c r="J5047">
        <v>6</v>
      </c>
      <c r="K5047">
        <v>1118.9000000000001</v>
      </c>
      <c r="L5047">
        <v>559.45000000000005</v>
      </c>
      <c r="M5047">
        <v>6713.4</v>
      </c>
      <c r="N5047" t="s">
        <v>280</v>
      </c>
      <c r="O5047" t="s">
        <v>593</v>
      </c>
      <c r="P5047" t="s">
        <v>156</v>
      </c>
      <c r="Q5047" t="s">
        <v>151</v>
      </c>
      <c r="R5047">
        <v>3411</v>
      </c>
    </row>
    <row r="5048" spans="1:18" x14ac:dyDescent="0.3">
      <c r="A5048" t="s">
        <v>5266</v>
      </c>
      <c r="B5048" s="1">
        <v>43020</v>
      </c>
      <c r="C5048" s="1">
        <v>43025</v>
      </c>
      <c r="D5048">
        <v>30</v>
      </c>
      <c r="E5048" t="s">
        <v>19</v>
      </c>
      <c r="F5048" t="s">
        <v>3246</v>
      </c>
      <c r="G5048" t="s">
        <v>21</v>
      </c>
      <c r="H5048">
        <v>82</v>
      </c>
      <c r="I5048">
        <v>11</v>
      </c>
      <c r="J5048">
        <v>10</v>
      </c>
      <c r="K5048">
        <v>737</v>
      </c>
      <c r="L5048">
        <v>449.57</v>
      </c>
      <c r="M5048">
        <v>7370</v>
      </c>
      <c r="N5048" t="s">
        <v>112</v>
      </c>
      <c r="O5048" t="s">
        <v>593</v>
      </c>
      <c r="P5048" t="s">
        <v>156</v>
      </c>
      <c r="Q5048" t="s">
        <v>151</v>
      </c>
      <c r="R5048">
        <v>3411</v>
      </c>
    </row>
    <row r="5049" spans="1:18" x14ac:dyDescent="0.3">
      <c r="A5049" t="s">
        <v>5267</v>
      </c>
      <c r="B5049" s="1">
        <v>43026</v>
      </c>
      <c r="C5049" s="1">
        <v>43035</v>
      </c>
      <c r="D5049">
        <v>43</v>
      </c>
      <c r="E5049" t="s">
        <v>19</v>
      </c>
      <c r="F5049" t="s">
        <v>3246</v>
      </c>
      <c r="G5049" t="s">
        <v>21</v>
      </c>
      <c r="H5049">
        <v>70</v>
      </c>
      <c r="I5049">
        <v>11</v>
      </c>
      <c r="J5049">
        <v>7</v>
      </c>
      <c r="K5049">
        <v>3999.9</v>
      </c>
      <c r="L5049">
        <v>3399.915</v>
      </c>
      <c r="M5049">
        <v>27999.3</v>
      </c>
      <c r="N5049" t="s">
        <v>210</v>
      </c>
      <c r="O5049" t="s">
        <v>593</v>
      </c>
      <c r="P5049" t="s">
        <v>50</v>
      </c>
      <c r="Q5049" t="s">
        <v>29</v>
      </c>
      <c r="R5049">
        <v>604</v>
      </c>
    </row>
    <row r="5050" spans="1:18" x14ac:dyDescent="0.3">
      <c r="A5050" t="s">
        <v>5268</v>
      </c>
      <c r="B5050" s="1">
        <v>43027</v>
      </c>
      <c r="C5050" s="1">
        <v>43037</v>
      </c>
      <c r="D5050">
        <v>3</v>
      </c>
      <c r="E5050" t="s">
        <v>19</v>
      </c>
      <c r="F5050" t="s">
        <v>3246</v>
      </c>
      <c r="G5050" t="s">
        <v>21</v>
      </c>
      <c r="H5050">
        <v>80</v>
      </c>
      <c r="I5050">
        <v>11</v>
      </c>
      <c r="J5050">
        <v>9</v>
      </c>
      <c r="K5050">
        <v>1273</v>
      </c>
      <c r="L5050">
        <v>1069.32</v>
      </c>
      <c r="M5050">
        <v>11457</v>
      </c>
      <c r="N5050" t="s">
        <v>257</v>
      </c>
      <c r="O5050" t="s">
        <v>593</v>
      </c>
      <c r="P5050" t="s">
        <v>100</v>
      </c>
      <c r="Q5050" t="s">
        <v>101</v>
      </c>
      <c r="R5050">
        <v>4500</v>
      </c>
    </row>
    <row r="5051" spans="1:18" x14ac:dyDescent="0.3">
      <c r="A5051" t="s">
        <v>5269</v>
      </c>
      <c r="B5051" s="1">
        <v>43031</v>
      </c>
      <c r="C5051" s="1">
        <v>43035</v>
      </c>
      <c r="D5051">
        <v>45</v>
      </c>
      <c r="E5051" t="s">
        <v>19</v>
      </c>
      <c r="F5051" t="s">
        <v>3246</v>
      </c>
      <c r="G5051" t="s">
        <v>21</v>
      </c>
      <c r="H5051">
        <v>100</v>
      </c>
      <c r="I5051">
        <v>11</v>
      </c>
      <c r="J5051">
        <v>5</v>
      </c>
      <c r="K5051">
        <v>1715.2</v>
      </c>
      <c r="L5051">
        <v>771.84</v>
      </c>
      <c r="M5051">
        <v>8576</v>
      </c>
      <c r="N5051" t="s">
        <v>35</v>
      </c>
      <c r="O5051" t="s">
        <v>593</v>
      </c>
      <c r="P5051" t="s">
        <v>159</v>
      </c>
      <c r="Q5051" t="s">
        <v>160</v>
      </c>
      <c r="R5051">
        <v>627</v>
      </c>
    </row>
    <row r="5052" spans="1:18" x14ac:dyDescent="0.3">
      <c r="A5052" t="s">
        <v>5270</v>
      </c>
      <c r="B5052" s="1">
        <v>43037</v>
      </c>
      <c r="C5052" s="1">
        <v>43043</v>
      </c>
      <c r="D5052">
        <v>42</v>
      </c>
      <c r="E5052" t="s">
        <v>19</v>
      </c>
      <c r="F5052" t="s">
        <v>3246</v>
      </c>
      <c r="G5052" t="s">
        <v>21</v>
      </c>
      <c r="H5052">
        <v>62</v>
      </c>
      <c r="I5052">
        <v>11</v>
      </c>
      <c r="J5052">
        <v>9</v>
      </c>
      <c r="K5052">
        <v>3852.5</v>
      </c>
      <c r="L5052">
        <v>2272.9749999999999</v>
      </c>
      <c r="M5052">
        <v>34672.5</v>
      </c>
      <c r="N5052" t="s">
        <v>89</v>
      </c>
      <c r="O5052" t="s">
        <v>593</v>
      </c>
      <c r="P5052" t="s">
        <v>64</v>
      </c>
      <c r="Q5052" t="s">
        <v>65</v>
      </c>
      <c r="R5052">
        <v>4730</v>
      </c>
    </row>
    <row r="5053" spans="1:18" x14ac:dyDescent="0.3">
      <c r="A5053" t="s">
        <v>5271</v>
      </c>
      <c r="B5053" s="1">
        <v>43041</v>
      </c>
      <c r="C5053" s="1">
        <v>43051</v>
      </c>
      <c r="D5053">
        <v>11</v>
      </c>
      <c r="E5053" t="s">
        <v>19</v>
      </c>
      <c r="F5053" t="s">
        <v>3246</v>
      </c>
      <c r="G5053" t="s">
        <v>21</v>
      </c>
      <c r="H5053">
        <v>34</v>
      </c>
      <c r="I5053">
        <v>11</v>
      </c>
      <c r="J5053">
        <v>10</v>
      </c>
      <c r="K5053">
        <v>710.2</v>
      </c>
      <c r="L5053">
        <v>497.14</v>
      </c>
      <c r="M5053">
        <v>7102</v>
      </c>
      <c r="N5053" t="s">
        <v>76</v>
      </c>
      <c r="O5053" t="s">
        <v>593</v>
      </c>
      <c r="P5053" t="s">
        <v>73</v>
      </c>
      <c r="Q5053" t="s">
        <v>74</v>
      </c>
      <c r="R5053">
        <v>1021</v>
      </c>
    </row>
    <row r="5054" spans="1:18" x14ac:dyDescent="0.3">
      <c r="A5054" t="s">
        <v>5272</v>
      </c>
      <c r="B5054" s="1">
        <v>43052</v>
      </c>
      <c r="C5054" s="1">
        <v>43061</v>
      </c>
      <c r="D5054">
        <v>2</v>
      </c>
      <c r="E5054" t="s">
        <v>19</v>
      </c>
      <c r="F5054" t="s">
        <v>3246</v>
      </c>
      <c r="G5054" t="s">
        <v>21</v>
      </c>
      <c r="H5054">
        <v>66</v>
      </c>
      <c r="I5054">
        <v>11</v>
      </c>
      <c r="J5054">
        <v>6</v>
      </c>
      <c r="K5054">
        <v>1105.5</v>
      </c>
      <c r="L5054">
        <v>740.68499999999995</v>
      </c>
      <c r="M5054">
        <v>6633</v>
      </c>
      <c r="N5054" t="s">
        <v>202</v>
      </c>
      <c r="O5054" t="s">
        <v>593</v>
      </c>
      <c r="P5054" t="s">
        <v>167</v>
      </c>
      <c r="Q5054" t="s">
        <v>129</v>
      </c>
      <c r="R5054">
        <v>9012</v>
      </c>
    </row>
    <row r="5055" spans="1:18" x14ac:dyDescent="0.3">
      <c r="A5055" t="s">
        <v>5273</v>
      </c>
      <c r="B5055" s="1">
        <v>43055</v>
      </c>
      <c r="C5055" s="1">
        <v>43068</v>
      </c>
      <c r="D5055">
        <v>42</v>
      </c>
      <c r="E5055" t="s">
        <v>19</v>
      </c>
      <c r="F5055" t="s">
        <v>3246</v>
      </c>
      <c r="G5055" t="s">
        <v>21</v>
      </c>
      <c r="H5055">
        <v>39</v>
      </c>
      <c r="I5055">
        <v>11</v>
      </c>
      <c r="J5055">
        <v>5</v>
      </c>
      <c r="K5055">
        <v>3926.2</v>
      </c>
      <c r="L5055">
        <v>2866.1260000000002</v>
      </c>
      <c r="M5055">
        <v>19631</v>
      </c>
      <c r="N5055" t="s">
        <v>89</v>
      </c>
      <c r="O5055" t="s">
        <v>593</v>
      </c>
      <c r="P5055" t="s">
        <v>57</v>
      </c>
      <c r="Q5055" t="s">
        <v>58</v>
      </c>
      <c r="R5055">
        <v>3210</v>
      </c>
    </row>
    <row r="5056" spans="1:18" x14ac:dyDescent="0.3">
      <c r="A5056" t="s">
        <v>5274</v>
      </c>
      <c r="B5056" s="1">
        <v>43065</v>
      </c>
      <c r="C5056" s="1">
        <v>43077</v>
      </c>
      <c r="D5056">
        <v>30</v>
      </c>
      <c r="E5056" t="s">
        <v>19</v>
      </c>
      <c r="F5056" t="s">
        <v>3246</v>
      </c>
      <c r="G5056" t="s">
        <v>21</v>
      </c>
      <c r="H5056">
        <v>1</v>
      </c>
      <c r="I5056">
        <v>11</v>
      </c>
      <c r="J5056">
        <v>12</v>
      </c>
      <c r="K5056">
        <v>1038.5</v>
      </c>
      <c r="L5056">
        <v>519.25</v>
      </c>
      <c r="M5056">
        <v>12462</v>
      </c>
      <c r="N5056" t="s">
        <v>112</v>
      </c>
      <c r="O5056" t="s">
        <v>593</v>
      </c>
      <c r="P5056" t="s">
        <v>147</v>
      </c>
      <c r="Q5056" t="s">
        <v>74</v>
      </c>
      <c r="R5056">
        <v>1011</v>
      </c>
    </row>
    <row r="5057" spans="1:18" x14ac:dyDescent="0.3">
      <c r="A5057" t="s">
        <v>5275</v>
      </c>
      <c r="B5057" s="1">
        <v>43077</v>
      </c>
      <c r="C5057" s="1">
        <v>43088</v>
      </c>
      <c r="D5057">
        <v>16</v>
      </c>
      <c r="E5057" t="s">
        <v>19</v>
      </c>
      <c r="F5057" t="s">
        <v>3246</v>
      </c>
      <c r="G5057" t="s">
        <v>21</v>
      </c>
      <c r="H5057">
        <v>71</v>
      </c>
      <c r="I5057">
        <v>11</v>
      </c>
      <c r="J5057">
        <v>9</v>
      </c>
      <c r="K5057">
        <v>2479</v>
      </c>
      <c r="L5057">
        <v>1437.82</v>
      </c>
      <c r="M5057">
        <v>22311</v>
      </c>
      <c r="N5057" t="s">
        <v>96</v>
      </c>
      <c r="O5057" t="s">
        <v>593</v>
      </c>
      <c r="P5057" t="s">
        <v>190</v>
      </c>
      <c r="Q5057" t="s">
        <v>191</v>
      </c>
      <c r="R5057">
        <v>9305</v>
      </c>
    </row>
    <row r="5058" spans="1:18" x14ac:dyDescent="0.3">
      <c r="A5058" t="s">
        <v>5276</v>
      </c>
      <c r="B5058" s="1">
        <v>43085</v>
      </c>
      <c r="C5058" s="1">
        <v>43098</v>
      </c>
      <c r="D5058">
        <v>41</v>
      </c>
      <c r="E5058" t="s">
        <v>19</v>
      </c>
      <c r="F5058" t="s">
        <v>3246</v>
      </c>
      <c r="G5058" t="s">
        <v>21</v>
      </c>
      <c r="H5058">
        <v>42</v>
      </c>
      <c r="I5058">
        <v>11</v>
      </c>
      <c r="J5058">
        <v>8</v>
      </c>
      <c r="K5058">
        <v>1206</v>
      </c>
      <c r="L5058">
        <v>988.92</v>
      </c>
      <c r="M5058">
        <v>9648</v>
      </c>
      <c r="N5058" t="s">
        <v>321</v>
      </c>
      <c r="O5058" t="s">
        <v>593</v>
      </c>
      <c r="P5058" t="s">
        <v>47</v>
      </c>
      <c r="Q5058" t="s">
        <v>48</v>
      </c>
      <c r="R5058">
        <v>4010</v>
      </c>
    </row>
    <row r="5059" spans="1:18" x14ac:dyDescent="0.3">
      <c r="A5059" t="s">
        <v>5277</v>
      </c>
      <c r="B5059" s="1">
        <v>43086</v>
      </c>
      <c r="C5059" s="1">
        <v>43104</v>
      </c>
      <c r="D5059">
        <v>2</v>
      </c>
      <c r="E5059" t="s">
        <v>19</v>
      </c>
      <c r="F5059" t="s">
        <v>3246</v>
      </c>
      <c r="G5059" t="s">
        <v>21</v>
      </c>
      <c r="H5059">
        <v>20</v>
      </c>
      <c r="I5059">
        <v>11</v>
      </c>
      <c r="J5059">
        <v>11</v>
      </c>
      <c r="K5059">
        <v>2231.1</v>
      </c>
      <c r="L5059">
        <v>1070.9280000000001</v>
      </c>
      <c r="M5059">
        <v>24542.1</v>
      </c>
      <c r="N5059" t="s">
        <v>202</v>
      </c>
      <c r="O5059" t="s">
        <v>593</v>
      </c>
      <c r="P5059" t="s">
        <v>39</v>
      </c>
      <c r="Q5059" t="s">
        <v>40</v>
      </c>
      <c r="R5059">
        <v>4110</v>
      </c>
    </row>
    <row r="5060" spans="1:18" x14ac:dyDescent="0.3">
      <c r="A5060" t="s">
        <v>5278</v>
      </c>
      <c r="B5060" s="1">
        <v>43089</v>
      </c>
      <c r="C5060" s="1">
        <v>43096</v>
      </c>
      <c r="D5060">
        <v>36</v>
      </c>
      <c r="E5060" t="s">
        <v>19</v>
      </c>
      <c r="F5060" t="s">
        <v>3246</v>
      </c>
      <c r="G5060" t="s">
        <v>21</v>
      </c>
      <c r="H5060">
        <v>97</v>
      </c>
      <c r="I5060">
        <v>11</v>
      </c>
      <c r="J5060">
        <v>8</v>
      </c>
      <c r="K5060">
        <v>4020</v>
      </c>
      <c r="L5060">
        <v>3015</v>
      </c>
      <c r="M5060">
        <v>32160</v>
      </c>
      <c r="N5060" t="s">
        <v>295</v>
      </c>
      <c r="O5060" t="s">
        <v>593</v>
      </c>
      <c r="P5060" t="s">
        <v>243</v>
      </c>
      <c r="Q5060" t="s">
        <v>243</v>
      </c>
      <c r="R5060">
        <v>4410</v>
      </c>
    </row>
    <row r="5061" spans="1:18" x14ac:dyDescent="0.3">
      <c r="A5061" t="s">
        <v>5279</v>
      </c>
      <c r="B5061" s="1">
        <v>43093</v>
      </c>
      <c r="C5061" s="1">
        <v>43100</v>
      </c>
      <c r="D5061">
        <v>11</v>
      </c>
      <c r="E5061" t="s">
        <v>19</v>
      </c>
      <c r="F5061" t="s">
        <v>3246</v>
      </c>
      <c r="G5061" t="s">
        <v>21</v>
      </c>
      <c r="H5061">
        <v>35</v>
      </c>
      <c r="I5061">
        <v>11</v>
      </c>
      <c r="J5061">
        <v>8</v>
      </c>
      <c r="K5061">
        <v>3872.6</v>
      </c>
      <c r="L5061">
        <v>2904.45</v>
      </c>
      <c r="M5061">
        <v>30980.799999999999</v>
      </c>
      <c r="N5061" t="s">
        <v>76</v>
      </c>
      <c r="O5061" t="s">
        <v>593</v>
      </c>
      <c r="P5061" t="s">
        <v>242</v>
      </c>
      <c r="Q5061" t="s">
        <v>243</v>
      </c>
      <c r="R5061">
        <v>4412</v>
      </c>
    </row>
    <row r="5062" spans="1:18" x14ac:dyDescent="0.3">
      <c r="A5062" t="s">
        <v>5280</v>
      </c>
      <c r="B5062" s="1">
        <v>43093</v>
      </c>
      <c r="C5062" s="1">
        <v>43111</v>
      </c>
      <c r="D5062">
        <v>48</v>
      </c>
      <c r="E5062" t="s">
        <v>19</v>
      </c>
      <c r="F5062" t="s">
        <v>3246</v>
      </c>
      <c r="G5062" t="s">
        <v>21</v>
      </c>
      <c r="H5062">
        <v>94</v>
      </c>
      <c r="I5062">
        <v>11</v>
      </c>
      <c r="J5062">
        <v>9</v>
      </c>
      <c r="K5062">
        <v>1165.8</v>
      </c>
      <c r="L5062">
        <v>582.9</v>
      </c>
      <c r="M5062">
        <v>10492.2</v>
      </c>
      <c r="N5062" t="s">
        <v>261</v>
      </c>
      <c r="O5062" t="s">
        <v>593</v>
      </c>
      <c r="P5062" t="s">
        <v>60</v>
      </c>
      <c r="Q5062" t="s">
        <v>61</v>
      </c>
      <c r="R5062">
        <v>6021</v>
      </c>
    </row>
    <row r="5063" spans="1:18" x14ac:dyDescent="0.3">
      <c r="A5063" t="s">
        <v>5281</v>
      </c>
      <c r="B5063" s="1">
        <v>43110</v>
      </c>
      <c r="C5063" s="1">
        <v>43121</v>
      </c>
      <c r="D5063">
        <v>18</v>
      </c>
      <c r="E5063" t="s">
        <v>19</v>
      </c>
      <c r="F5063" t="s">
        <v>3246</v>
      </c>
      <c r="G5063" t="s">
        <v>21</v>
      </c>
      <c r="H5063">
        <v>8</v>
      </c>
      <c r="I5063">
        <v>11</v>
      </c>
      <c r="J5063">
        <v>11</v>
      </c>
      <c r="K5063">
        <v>944.7</v>
      </c>
      <c r="L5063">
        <v>377.88</v>
      </c>
      <c r="M5063">
        <v>10391.700000000001</v>
      </c>
      <c r="N5063" t="s">
        <v>116</v>
      </c>
      <c r="O5063" t="s">
        <v>593</v>
      </c>
      <c r="P5063" t="s">
        <v>84</v>
      </c>
      <c r="Q5063" t="s">
        <v>85</v>
      </c>
      <c r="R5063">
        <v>2113</v>
      </c>
    </row>
    <row r="5064" spans="1:18" x14ac:dyDescent="0.3">
      <c r="A5064" t="s">
        <v>5282</v>
      </c>
      <c r="B5064" s="1">
        <v>43110</v>
      </c>
      <c r="C5064" s="1">
        <v>43121</v>
      </c>
      <c r="D5064">
        <v>16</v>
      </c>
      <c r="E5064" t="s">
        <v>19</v>
      </c>
      <c r="F5064" t="s">
        <v>3246</v>
      </c>
      <c r="G5064" t="s">
        <v>21</v>
      </c>
      <c r="H5064">
        <v>31</v>
      </c>
      <c r="I5064">
        <v>11</v>
      </c>
      <c r="J5064">
        <v>12</v>
      </c>
      <c r="K5064">
        <v>3651.5</v>
      </c>
      <c r="L5064">
        <v>2921.2</v>
      </c>
      <c r="M5064">
        <v>43818</v>
      </c>
      <c r="N5064" t="s">
        <v>96</v>
      </c>
      <c r="O5064" t="s">
        <v>593</v>
      </c>
      <c r="P5064" t="s">
        <v>187</v>
      </c>
      <c r="Q5064" t="s">
        <v>29</v>
      </c>
      <c r="R5064">
        <v>610</v>
      </c>
    </row>
    <row r="5065" spans="1:18" x14ac:dyDescent="0.3">
      <c r="A5065" t="s">
        <v>5283</v>
      </c>
      <c r="B5065" s="1">
        <v>43135</v>
      </c>
      <c r="C5065" s="1">
        <v>43147</v>
      </c>
      <c r="D5065">
        <v>15</v>
      </c>
      <c r="E5065" t="s">
        <v>19</v>
      </c>
      <c r="F5065" t="s">
        <v>3246</v>
      </c>
      <c r="G5065" t="s">
        <v>21</v>
      </c>
      <c r="H5065">
        <v>36</v>
      </c>
      <c r="I5065">
        <v>11</v>
      </c>
      <c r="J5065">
        <v>9</v>
      </c>
      <c r="K5065">
        <v>6070.2</v>
      </c>
      <c r="L5065">
        <v>4249.1400000000003</v>
      </c>
      <c r="M5065">
        <v>54631.8</v>
      </c>
      <c r="N5065" t="s">
        <v>342</v>
      </c>
      <c r="O5065" t="s">
        <v>593</v>
      </c>
      <c r="P5065" t="s">
        <v>247</v>
      </c>
      <c r="Q5065" t="s">
        <v>243</v>
      </c>
      <c r="R5065">
        <v>4414</v>
      </c>
    </row>
    <row r="5066" spans="1:18" x14ac:dyDescent="0.3">
      <c r="A5066" t="s">
        <v>5284</v>
      </c>
      <c r="B5066" s="1">
        <v>43159</v>
      </c>
      <c r="C5066" s="1">
        <v>43165</v>
      </c>
      <c r="D5066">
        <v>28</v>
      </c>
      <c r="E5066" t="s">
        <v>19</v>
      </c>
      <c r="F5066" t="s">
        <v>3246</v>
      </c>
      <c r="G5066" t="s">
        <v>21</v>
      </c>
      <c r="H5066">
        <v>16</v>
      </c>
      <c r="I5066">
        <v>11</v>
      </c>
      <c r="J5066">
        <v>10</v>
      </c>
      <c r="K5066">
        <v>2633.1</v>
      </c>
      <c r="L5066">
        <v>1474.5360000000001</v>
      </c>
      <c r="M5066">
        <v>26331</v>
      </c>
      <c r="N5066" t="s">
        <v>109</v>
      </c>
      <c r="O5066" t="s">
        <v>593</v>
      </c>
      <c r="P5066" t="s">
        <v>221</v>
      </c>
      <c r="Q5066" t="s">
        <v>58</v>
      </c>
      <c r="R5066">
        <v>3210</v>
      </c>
    </row>
    <row r="5067" spans="1:18" x14ac:dyDescent="0.3">
      <c r="A5067" t="s">
        <v>5285</v>
      </c>
      <c r="B5067" s="1">
        <v>43172</v>
      </c>
      <c r="C5067" s="1">
        <v>43178</v>
      </c>
      <c r="D5067">
        <v>30</v>
      </c>
      <c r="E5067" t="s">
        <v>19</v>
      </c>
      <c r="F5067" t="s">
        <v>3246</v>
      </c>
      <c r="G5067" t="s">
        <v>21</v>
      </c>
      <c r="H5067">
        <v>80</v>
      </c>
      <c r="I5067">
        <v>11</v>
      </c>
      <c r="J5067">
        <v>10</v>
      </c>
      <c r="K5067">
        <v>227.8</v>
      </c>
      <c r="L5067">
        <v>154.904</v>
      </c>
      <c r="M5067">
        <v>2278</v>
      </c>
      <c r="N5067" t="s">
        <v>112</v>
      </c>
      <c r="O5067" t="s">
        <v>593</v>
      </c>
      <c r="P5067" t="s">
        <v>100</v>
      </c>
      <c r="Q5067" t="s">
        <v>101</v>
      </c>
      <c r="R5067">
        <v>4500</v>
      </c>
    </row>
    <row r="5068" spans="1:18" x14ac:dyDescent="0.3">
      <c r="A5068" t="s">
        <v>5286</v>
      </c>
      <c r="B5068" s="1">
        <v>43173</v>
      </c>
      <c r="C5068" s="1">
        <v>43184</v>
      </c>
      <c r="D5068">
        <v>36</v>
      </c>
      <c r="E5068" t="s">
        <v>19</v>
      </c>
      <c r="F5068" t="s">
        <v>3246</v>
      </c>
      <c r="G5068" t="s">
        <v>21</v>
      </c>
      <c r="H5068">
        <v>16</v>
      </c>
      <c r="I5068">
        <v>11</v>
      </c>
      <c r="J5068">
        <v>8</v>
      </c>
      <c r="K5068">
        <v>5031.7</v>
      </c>
      <c r="L5068">
        <v>3471.873</v>
      </c>
      <c r="M5068">
        <v>40253.599999999999</v>
      </c>
      <c r="N5068" t="s">
        <v>295</v>
      </c>
      <c r="O5068" t="s">
        <v>593</v>
      </c>
      <c r="P5068" t="s">
        <v>221</v>
      </c>
      <c r="Q5068" t="s">
        <v>58</v>
      </c>
      <c r="R5068">
        <v>3210</v>
      </c>
    </row>
    <row r="5069" spans="1:18" x14ac:dyDescent="0.3">
      <c r="A5069" t="s">
        <v>5287</v>
      </c>
      <c r="B5069" s="1">
        <v>43175</v>
      </c>
      <c r="C5069" s="1">
        <v>43184</v>
      </c>
      <c r="D5069">
        <v>18</v>
      </c>
      <c r="E5069" t="s">
        <v>19</v>
      </c>
      <c r="F5069" t="s">
        <v>3246</v>
      </c>
      <c r="G5069" t="s">
        <v>21</v>
      </c>
      <c r="H5069">
        <v>98</v>
      </c>
      <c r="I5069">
        <v>11</v>
      </c>
      <c r="J5069">
        <v>10</v>
      </c>
      <c r="K5069">
        <v>1192.5999999999999</v>
      </c>
      <c r="L5069">
        <v>918.30200000000002</v>
      </c>
      <c r="M5069">
        <v>11926</v>
      </c>
      <c r="N5069" t="s">
        <v>116</v>
      </c>
      <c r="O5069" t="s">
        <v>593</v>
      </c>
      <c r="P5069" t="s">
        <v>286</v>
      </c>
      <c r="Q5069" t="s">
        <v>287</v>
      </c>
      <c r="R5069">
        <v>3503</v>
      </c>
    </row>
    <row r="5070" spans="1:18" x14ac:dyDescent="0.3">
      <c r="A5070" t="s">
        <v>5288</v>
      </c>
      <c r="B5070" s="1">
        <v>43183</v>
      </c>
      <c r="C5070" s="1">
        <v>43186</v>
      </c>
      <c r="D5070">
        <v>41</v>
      </c>
      <c r="E5070" t="s">
        <v>19</v>
      </c>
      <c r="F5070" t="s">
        <v>3246</v>
      </c>
      <c r="G5070" t="s">
        <v>21</v>
      </c>
      <c r="H5070">
        <v>80</v>
      </c>
      <c r="I5070">
        <v>11</v>
      </c>
      <c r="J5070">
        <v>9</v>
      </c>
      <c r="K5070">
        <v>6385.1</v>
      </c>
      <c r="L5070">
        <v>4724.9740000000002</v>
      </c>
      <c r="M5070">
        <v>57465.9</v>
      </c>
      <c r="N5070" t="s">
        <v>321</v>
      </c>
      <c r="O5070" t="s">
        <v>593</v>
      </c>
      <c r="P5070" t="s">
        <v>100</v>
      </c>
      <c r="Q5070" t="s">
        <v>101</v>
      </c>
      <c r="R5070">
        <v>4500</v>
      </c>
    </row>
    <row r="5071" spans="1:18" x14ac:dyDescent="0.3">
      <c r="A5071" t="s">
        <v>5289</v>
      </c>
      <c r="B5071" s="1">
        <v>43188</v>
      </c>
      <c r="C5071" s="1">
        <v>43199</v>
      </c>
      <c r="D5071">
        <v>9</v>
      </c>
      <c r="E5071" t="s">
        <v>19</v>
      </c>
      <c r="F5071" t="s">
        <v>3246</v>
      </c>
      <c r="G5071" t="s">
        <v>21</v>
      </c>
      <c r="H5071">
        <v>93</v>
      </c>
      <c r="I5071">
        <v>11</v>
      </c>
      <c r="J5071">
        <v>8</v>
      </c>
      <c r="K5071">
        <v>3765.4</v>
      </c>
      <c r="L5071">
        <v>1656.7760000000001</v>
      </c>
      <c r="M5071">
        <v>30123.200000000001</v>
      </c>
      <c r="N5071" t="s">
        <v>311</v>
      </c>
      <c r="O5071" t="s">
        <v>593</v>
      </c>
      <c r="P5071" t="s">
        <v>104</v>
      </c>
      <c r="Q5071" t="s">
        <v>40</v>
      </c>
      <c r="R5071">
        <v>4104</v>
      </c>
    </row>
    <row r="5072" spans="1:18" x14ac:dyDescent="0.3">
      <c r="A5072" t="s">
        <v>5290</v>
      </c>
      <c r="B5072" s="1">
        <v>43221</v>
      </c>
      <c r="C5072" s="1">
        <v>43232</v>
      </c>
      <c r="D5072">
        <v>1</v>
      </c>
      <c r="E5072" t="s">
        <v>19</v>
      </c>
      <c r="F5072" t="s">
        <v>3246</v>
      </c>
      <c r="G5072" t="s">
        <v>21</v>
      </c>
      <c r="H5072">
        <v>59</v>
      </c>
      <c r="I5072">
        <v>11</v>
      </c>
      <c r="J5072">
        <v>8</v>
      </c>
      <c r="K5072">
        <v>3705.1</v>
      </c>
      <c r="L5072">
        <v>2111.9070000000002</v>
      </c>
      <c r="M5072">
        <v>29640.799999999999</v>
      </c>
      <c r="N5072" t="s">
        <v>120</v>
      </c>
      <c r="O5072" t="s">
        <v>593</v>
      </c>
      <c r="P5072" t="s">
        <v>268</v>
      </c>
      <c r="Q5072" t="s">
        <v>101</v>
      </c>
      <c r="R5072">
        <v>4500</v>
      </c>
    </row>
    <row r="5073" spans="1:18" x14ac:dyDescent="0.3">
      <c r="A5073" t="s">
        <v>5291</v>
      </c>
      <c r="B5073" s="1">
        <v>43225</v>
      </c>
      <c r="C5073" s="1">
        <v>43230</v>
      </c>
      <c r="D5073">
        <v>37</v>
      </c>
      <c r="E5073" t="s">
        <v>19</v>
      </c>
      <c r="F5073" t="s">
        <v>3246</v>
      </c>
      <c r="G5073" t="s">
        <v>21</v>
      </c>
      <c r="H5073">
        <v>43</v>
      </c>
      <c r="I5073">
        <v>11</v>
      </c>
      <c r="J5073">
        <v>7</v>
      </c>
      <c r="K5073">
        <v>227.8</v>
      </c>
      <c r="L5073">
        <v>166.29400000000001</v>
      </c>
      <c r="M5073">
        <v>1594.6</v>
      </c>
      <c r="N5073" t="s">
        <v>106</v>
      </c>
      <c r="O5073" t="s">
        <v>593</v>
      </c>
      <c r="P5073" t="s">
        <v>249</v>
      </c>
      <c r="Q5073" t="s">
        <v>74</v>
      </c>
      <c r="R5073">
        <v>1041</v>
      </c>
    </row>
    <row r="5074" spans="1:18" x14ac:dyDescent="0.3">
      <c r="A5074" t="s">
        <v>5292</v>
      </c>
      <c r="B5074" s="1">
        <v>42746</v>
      </c>
      <c r="C5074" s="1">
        <v>42753</v>
      </c>
      <c r="D5074">
        <v>6</v>
      </c>
      <c r="E5074" t="s">
        <v>19</v>
      </c>
      <c r="F5074" t="s">
        <v>3246</v>
      </c>
      <c r="G5074" t="s">
        <v>21</v>
      </c>
      <c r="H5074">
        <v>79</v>
      </c>
      <c r="I5074">
        <v>2</v>
      </c>
      <c r="J5074">
        <v>9</v>
      </c>
      <c r="K5074">
        <v>1273</v>
      </c>
      <c r="L5074">
        <v>1043.8599999999999</v>
      </c>
      <c r="M5074">
        <v>11457</v>
      </c>
      <c r="N5074" t="s">
        <v>31</v>
      </c>
      <c r="O5074" t="s">
        <v>334</v>
      </c>
      <c r="P5074" t="s">
        <v>330</v>
      </c>
      <c r="Q5074" t="s">
        <v>71</v>
      </c>
      <c r="R5074">
        <v>3510</v>
      </c>
    </row>
    <row r="5075" spans="1:18" x14ac:dyDescent="0.3">
      <c r="A5075" t="s">
        <v>5293</v>
      </c>
      <c r="B5075" s="1">
        <v>42752</v>
      </c>
      <c r="C5075" s="1">
        <v>42765</v>
      </c>
      <c r="D5075">
        <v>49</v>
      </c>
      <c r="E5075" t="s">
        <v>19</v>
      </c>
      <c r="F5075" t="s">
        <v>3246</v>
      </c>
      <c r="G5075" t="s">
        <v>21</v>
      </c>
      <c r="H5075">
        <v>16</v>
      </c>
      <c r="I5075">
        <v>2</v>
      </c>
      <c r="J5075">
        <v>8</v>
      </c>
      <c r="K5075">
        <v>891.1</v>
      </c>
      <c r="L5075">
        <v>739.61300000000006</v>
      </c>
      <c r="M5075">
        <v>7128.8</v>
      </c>
      <c r="N5075" t="s">
        <v>135</v>
      </c>
      <c r="O5075" t="s">
        <v>334</v>
      </c>
      <c r="P5075" t="s">
        <v>221</v>
      </c>
      <c r="Q5075" t="s">
        <v>58</v>
      </c>
      <c r="R5075">
        <v>3210</v>
      </c>
    </row>
    <row r="5076" spans="1:18" x14ac:dyDescent="0.3">
      <c r="A5076" t="s">
        <v>5294</v>
      </c>
      <c r="B5076" s="1">
        <v>42761</v>
      </c>
      <c r="C5076" s="1">
        <v>42766</v>
      </c>
      <c r="D5076">
        <v>2</v>
      </c>
      <c r="E5076" t="s">
        <v>19</v>
      </c>
      <c r="F5076" t="s">
        <v>3246</v>
      </c>
      <c r="G5076" t="s">
        <v>21</v>
      </c>
      <c r="H5076">
        <v>64</v>
      </c>
      <c r="I5076">
        <v>2</v>
      </c>
      <c r="J5076">
        <v>8</v>
      </c>
      <c r="K5076">
        <v>2311.5</v>
      </c>
      <c r="L5076">
        <v>1386.9</v>
      </c>
      <c r="M5076">
        <v>18492</v>
      </c>
      <c r="N5076" t="s">
        <v>202</v>
      </c>
      <c r="O5076" t="s">
        <v>334</v>
      </c>
      <c r="P5076" t="s">
        <v>28</v>
      </c>
      <c r="Q5076" t="s">
        <v>29</v>
      </c>
      <c r="R5076">
        <v>600</v>
      </c>
    </row>
    <row r="5077" spans="1:18" x14ac:dyDescent="0.3">
      <c r="A5077" t="s">
        <v>5295</v>
      </c>
      <c r="B5077" s="1">
        <v>42772</v>
      </c>
      <c r="C5077" s="1">
        <v>42779</v>
      </c>
      <c r="D5077">
        <v>21</v>
      </c>
      <c r="E5077" t="s">
        <v>19</v>
      </c>
      <c r="F5077" t="s">
        <v>3246</v>
      </c>
      <c r="G5077" t="s">
        <v>21</v>
      </c>
      <c r="H5077">
        <v>76</v>
      </c>
      <c r="I5077">
        <v>2</v>
      </c>
      <c r="J5077">
        <v>7</v>
      </c>
      <c r="K5077">
        <v>2546</v>
      </c>
      <c r="L5077">
        <v>1196.6199999999999</v>
      </c>
      <c r="M5077">
        <v>17822</v>
      </c>
      <c r="N5077" t="s">
        <v>127</v>
      </c>
      <c r="O5077" t="s">
        <v>334</v>
      </c>
      <c r="P5077" t="s">
        <v>121</v>
      </c>
      <c r="Q5077" t="s">
        <v>33</v>
      </c>
      <c r="R5077">
        <v>2016</v>
      </c>
    </row>
    <row r="5078" spans="1:18" x14ac:dyDescent="0.3">
      <c r="A5078" t="s">
        <v>5296</v>
      </c>
      <c r="B5078" s="1">
        <v>42784</v>
      </c>
      <c r="C5078" s="1">
        <v>42789</v>
      </c>
      <c r="D5078">
        <v>24</v>
      </c>
      <c r="E5078" t="s">
        <v>19</v>
      </c>
      <c r="F5078" t="s">
        <v>3246</v>
      </c>
      <c r="G5078" t="s">
        <v>21</v>
      </c>
      <c r="H5078">
        <v>88</v>
      </c>
      <c r="I5078">
        <v>2</v>
      </c>
      <c r="J5078">
        <v>9</v>
      </c>
      <c r="K5078">
        <v>877.7</v>
      </c>
      <c r="L5078">
        <v>438.85</v>
      </c>
      <c r="M5078">
        <v>7899.3</v>
      </c>
      <c r="N5078" t="s">
        <v>326</v>
      </c>
      <c r="O5078" t="s">
        <v>334</v>
      </c>
      <c r="P5078" t="s">
        <v>577</v>
      </c>
      <c r="Q5078" t="s">
        <v>36</v>
      </c>
      <c r="R5078">
        <v>3334</v>
      </c>
    </row>
    <row r="5079" spans="1:18" x14ac:dyDescent="0.3">
      <c r="A5079" t="s">
        <v>5297</v>
      </c>
      <c r="B5079" s="1">
        <v>42787</v>
      </c>
      <c r="C5079" s="1">
        <v>42801</v>
      </c>
      <c r="D5079">
        <v>24</v>
      </c>
      <c r="E5079" t="s">
        <v>19</v>
      </c>
      <c r="F5079" t="s">
        <v>3246</v>
      </c>
      <c r="G5079" t="s">
        <v>21</v>
      </c>
      <c r="H5079">
        <v>8</v>
      </c>
      <c r="I5079">
        <v>2</v>
      </c>
      <c r="J5079">
        <v>8</v>
      </c>
      <c r="K5079">
        <v>1782.2</v>
      </c>
      <c r="L5079">
        <v>1354.472</v>
      </c>
      <c r="M5079">
        <v>14257.6</v>
      </c>
      <c r="N5079" t="s">
        <v>326</v>
      </c>
      <c r="O5079" t="s">
        <v>334</v>
      </c>
      <c r="P5079" t="s">
        <v>84</v>
      </c>
      <c r="Q5079" t="s">
        <v>85</v>
      </c>
      <c r="R5079">
        <v>2113</v>
      </c>
    </row>
    <row r="5080" spans="1:18" x14ac:dyDescent="0.3">
      <c r="A5080" t="s">
        <v>5298</v>
      </c>
      <c r="B5080" s="1">
        <v>42791</v>
      </c>
      <c r="C5080" s="1">
        <v>42796</v>
      </c>
      <c r="D5080">
        <v>40</v>
      </c>
      <c r="E5080" t="s">
        <v>19</v>
      </c>
      <c r="F5080" t="s">
        <v>3246</v>
      </c>
      <c r="G5080" t="s">
        <v>21</v>
      </c>
      <c r="H5080">
        <v>59</v>
      </c>
      <c r="I5080">
        <v>2</v>
      </c>
      <c r="J5080">
        <v>12</v>
      </c>
      <c r="K5080">
        <v>3530.9</v>
      </c>
      <c r="L5080">
        <v>2577.5569999999998</v>
      </c>
      <c r="M5080">
        <v>42370.8</v>
      </c>
      <c r="N5080" t="s">
        <v>92</v>
      </c>
      <c r="O5080" t="s">
        <v>334</v>
      </c>
      <c r="P5080" t="s">
        <v>268</v>
      </c>
      <c r="Q5080" t="s">
        <v>101</v>
      </c>
      <c r="R5080">
        <v>4500</v>
      </c>
    </row>
    <row r="5081" spans="1:18" x14ac:dyDescent="0.3">
      <c r="A5081" t="s">
        <v>5299</v>
      </c>
      <c r="B5081" s="1">
        <v>42799</v>
      </c>
      <c r="C5081" s="1">
        <v>42802</v>
      </c>
      <c r="D5081">
        <v>17</v>
      </c>
      <c r="E5081" t="s">
        <v>19</v>
      </c>
      <c r="F5081" t="s">
        <v>3246</v>
      </c>
      <c r="G5081" t="s">
        <v>21</v>
      </c>
      <c r="H5081">
        <v>30</v>
      </c>
      <c r="I5081">
        <v>2</v>
      </c>
      <c r="J5081">
        <v>12</v>
      </c>
      <c r="K5081">
        <v>2659.9</v>
      </c>
      <c r="L5081">
        <v>2207.7170000000001</v>
      </c>
      <c r="M5081">
        <v>31918.799999999999</v>
      </c>
      <c r="N5081" t="s">
        <v>270</v>
      </c>
      <c r="O5081" t="s">
        <v>334</v>
      </c>
      <c r="P5081" t="s">
        <v>438</v>
      </c>
      <c r="Q5081" t="s">
        <v>118</v>
      </c>
      <c r="R5081">
        <v>112</v>
      </c>
    </row>
    <row r="5082" spans="1:18" x14ac:dyDescent="0.3">
      <c r="A5082" t="s">
        <v>5300</v>
      </c>
      <c r="B5082" s="1">
        <v>42819</v>
      </c>
      <c r="C5082" s="1">
        <v>42836</v>
      </c>
      <c r="D5082">
        <v>33</v>
      </c>
      <c r="E5082" t="s">
        <v>19</v>
      </c>
      <c r="F5082" t="s">
        <v>3246</v>
      </c>
      <c r="G5082" t="s">
        <v>21</v>
      </c>
      <c r="H5082">
        <v>14</v>
      </c>
      <c r="I5082">
        <v>2</v>
      </c>
      <c r="J5082">
        <v>11</v>
      </c>
      <c r="K5082">
        <v>683.4</v>
      </c>
      <c r="L5082">
        <v>444.21</v>
      </c>
      <c r="M5082">
        <v>7517.4</v>
      </c>
      <c r="N5082" t="s">
        <v>166</v>
      </c>
      <c r="O5082" t="s">
        <v>334</v>
      </c>
      <c r="P5082" t="s">
        <v>556</v>
      </c>
      <c r="Q5082" t="s">
        <v>527</v>
      </c>
      <c r="R5082">
        <v>7903</v>
      </c>
    </row>
    <row r="5083" spans="1:18" x14ac:dyDescent="0.3">
      <c r="A5083" t="s">
        <v>5301</v>
      </c>
      <c r="B5083" s="1">
        <v>42819</v>
      </c>
      <c r="C5083" s="1">
        <v>42836</v>
      </c>
      <c r="D5083">
        <v>35</v>
      </c>
      <c r="E5083" t="s">
        <v>19</v>
      </c>
      <c r="F5083" t="s">
        <v>3246</v>
      </c>
      <c r="G5083" t="s">
        <v>21</v>
      </c>
      <c r="H5083">
        <v>64</v>
      </c>
      <c r="I5083">
        <v>2</v>
      </c>
      <c r="J5083">
        <v>6</v>
      </c>
      <c r="K5083">
        <v>1809</v>
      </c>
      <c r="L5083">
        <v>1266.3</v>
      </c>
      <c r="M5083">
        <v>10854</v>
      </c>
      <c r="N5083" t="s">
        <v>316</v>
      </c>
      <c r="O5083" t="s">
        <v>334</v>
      </c>
      <c r="P5083" t="s">
        <v>28</v>
      </c>
      <c r="Q5083" t="s">
        <v>29</v>
      </c>
      <c r="R5083">
        <v>600</v>
      </c>
    </row>
    <row r="5084" spans="1:18" x14ac:dyDescent="0.3">
      <c r="A5084" t="s">
        <v>5302</v>
      </c>
      <c r="B5084" s="1">
        <v>42820</v>
      </c>
      <c r="C5084" s="1">
        <v>42830</v>
      </c>
      <c r="D5084">
        <v>15</v>
      </c>
      <c r="E5084" t="s">
        <v>19</v>
      </c>
      <c r="F5084" t="s">
        <v>3246</v>
      </c>
      <c r="G5084" t="s">
        <v>21</v>
      </c>
      <c r="H5084">
        <v>12</v>
      </c>
      <c r="I5084">
        <v>2</v>
      </c>
      <c r="J5084">
        <v>12</v>
      </c>
      <c r="K5084">
        <v>3912.8</v>
      </c>
      <c r="L5084">
        <v>1643.376</v>
      </c>
      <c r="M5084">
        <v>46953.599999999999</v>
      </c>
      <c r="N5084" t="s">
        <v>342</v>
      </c>
      <c r="O5084" t="s">
        <v>334</v>
      </c>
      <c r="P5084" t="s">
        <v>144</v>
      </c>
      <c r="Q5084" t="s">
        <v>29</v>
      </c>
      <c r="R5084">
        <v>610</v>
      </c>
    </row>
    <row r="5085" spans="1:18" x14ac:dyDescent="0.3">
      <c r="A5085" t="s">
        <v>5303</v>
      </c>
      <c r="B5085" s="1">
        <v>42824</v>
      </c>
      <c r="C5085" s="1">
        <v>42836</v>
      </c>
      <c r="D5085">
        <v>19</v>
      </c>
      <c r="E5085" t="s">
        <v>19</v>
      </c>
      <c r="F5085" t="s">
        <v>3246</v>
      </c>
      <c r="G5085" t="s">
        <v>21</v>
      </c>
      <c r="H5085">
        <v>83</v>
      </c>
      <c r="I5085">
        <v>2</v>
      </c>
      <c r="J5085">
        <v>7</v>
      </c>
      <c r="K5085">
        <v>2546</v>
      </c>
      <c r="L5085">
        <v>1476.68</v>
      </c>
      <c r="M5085">
        <v>17822</v>
      </c>
      <c r="N5085" t="s">
        <v>103</v>
      </c>
      <c r="O5085" t="s">
        <v>334</v>
      </c>
      <c r="P5085" t="s">
        <v>144</v>
      </c>
      <c r="Q5085" t="s">
        <v>29</v>
      </c>
      <c r="R5085">
        <v>612</v>
      </c>
    </row>
    <row r="5086" spans="1:18" x14ac:dyDescent="0.3">
      <c r="A5086" t="s">
        <v>5304</v>
      </c>
      <c r="B5086" s="1">
        <v>42830</v>
      </c>
      <c r="C5086" s="1">
        <v>42834</v>
      </c>
      <c r="D5086">
        <v>24</v>
      </c>
      <c r="E5086" t="s">
        <v>19</v>
      </c>
      <c r="F5086" t="s">
        <v>3246</v>
      </c>
      <c r="G5086" t="s">
        <v>21</v>
      </c>
      <c r="H5086">
        <v>87</v>
      </c>
      <c r="I5086">
        <v>2</v>
      </c>
      <c r="J5086">
        <v>7</v>
      </c>
      <c r="K5086">
        <v>958.1</v>
      </c>
      <c r="L5086">
        <v>594.02200000000005</v>
      </c>
      <c r="M5086">
        <v>6706.7</v>
      </c>
      <c r="N5086" t="s">
        <v>326</v>
      </c>
      <c r="O5086" t="s">
        <v>334</v>
      </c>
      <c r="P5086" t="s">
        <v>136</v>
      </c>
      <c r="Q5086" t="s">
        <v>25</v>
      </c>
      <c r="R5086">
        <v>8051</v>
      </c>
    </row>
    <row r="5087" spans="1:18" x14ac:dyDescent="0.3">
      <c r="A5087" t="s">
        <v>5305</v>
      </c>
      <c r="B5087" s="1">
        <v>42830</v>
      </c>
      <c r="C5087" s="1">
        <v>42835</v>
      </c>
      <c r="D5087">
        <v>27</v>
      </c>
      <c r="E5087" t="s">
        <v>19</v>
      </c>
      <c r="F5087" t="s">
        <v>3246</v>
      </c>
      <c r="G5087" t="s">
        <v>21</v>
      </c>
      <c r="H5087">
        <v>47</v>
      </c>
      <c r="I5087">
        <v>2</v>
      </c>
      <c r="J5087">
        <v>12</v>
      </c>
      <c r="K5087">
        <v>2465.6</v>
      </c>
      <c r="L5087">
        <v>1799.8879999999999</v>
      </c>
      <c r="M5087">
        <v>29587.200000000001</v>
      </c>
      <c r="N5087" t="s">
        <v>123</v>
      </c>
      <c r="O5087" t="s">
        <v>334</v>
      </c>
      <c r="P5087" t="s">
        <v>289</v>
      </c>
      <c r="Q5087" t="s">
        <v>290</v>
      </c>
      <c r="R5087">
        <v>7630</v>
      </c>
    </row>
    <row r="5088" spans="1:18" x14ac:dyDescent="0.3">
      <c r="A5088" t="s">
        <v>5306</v>
      </c>
      <c r="B5088" s="1">
        <v>42836</v>
      </c>
      <c r="C5088" s="1">
        <v>42854</v>
      </c>
      <c r="D5088">
        <v>3</v>
      </c>
      <c r="E5088" t="s">
        <v>19</v>
      </c>
      <c r="F5088" t="s">
        <v>3246</v>
      </c>
      <c r="G5088" t="s">
        <v>21</v>
      </c>
      <c r="H5088">
        <v>99</v>
      </c>
      <c r="I5088">
        <v>2</v>
      </c>
      <c r="J5088">
        <v>6</v>
      </c>
      <c r="K5088">
        <v>2224.4</v>
      </c>
      <c r="L5088">
        <v>934.24800000000005</v>
      </c>
      <c r="M5088">
        <v>13346.4</v>
      </c>
      <c r="N5088" t="s">
        <v>257</v>
      </c>
      <c r="O5088" t="s">
        <v>334</v>
      </c>
      <c r="P5088" t="s">
        <v>180</v>
      </c>
      <c r="Q5088" t="s">
        <v>181</v>
      </c>
      <c r="R5088">
        <v>3225</v>
      </c>
    </row>
    <row r="5089" spans="1:18" x14ac:dyDescent="0.3">
      <c r="A5089" t="s">
        <v>5307</v>
      </c>
      <c r="B5089" s="1">
        <v>42840</v>
      </c>
      <c r="C5089" s="1">
        <v>42847</v>
      </c>
      <c r="D5089">
        <v>34</v>
      </c>
      <c r="E5089" t="s">
        <v>19</v>
      </c>
      <c r="F5089" t="s">
        <v>3246</v>
      </c>
      <c r="G5089" t="s">
        <v>21</v>
      </c>
      <c r="H5089">
        <v>16</v>
      </c>
      <c r="I5089">
        <v>2</v>
      </c>
      <c r="J5089">
        <v>7</v>
      </c>
      <c r="K5089">
        <v>6271.2</v>
      </c>
      <c r="L5089">
        <v>3762.72</v>
      </c>
      <c r="M5089">
        <v>43898.400000000001</v>
      </c>
      <c r="N5089" t="s">
        <v>46</v>
      </c>
      <c r="O5089" t="s">
        <v>334</v>
      </c>
      <c r="P5089" t="s">
        <v>221</v>
      </c>
      <c r="Q5089" t="s">
        <v>58</v>
      </c>
      <c r="R5089">
        <v>3210</v>
      </c>
    </row>
    <row r="5090" spans="1:18" x14ac:dyDescent="0.3">
      <c r="A5090" t="s">
        <v>5308</v>
      </c>
      <c r="B5090" s="1">
        <v>42853</v>
      </c>
      <c r="C5090" s="1">
        <v>42865</v>
      </c>
      <c r="D5090">
        <v>3</v>
      </c>
      <c r="E5090" t="s">
        <v>19</v>
      </c>
      <c r="F5090" t="s">
        <v>3246</v>
      </c>
      <c r="G5090" t="s">
        <v>21</v>
      </c>
      <c r="H5090">
        <v>15</v>
      </c>
      <c r="I5090">
        <v>2</v>
      </c>
      <c r="J5090">
        <v>7</v>
      </c>
      <c r="K5090">
        <v>1098.8</v>
      </c>
      <c r="L5090">
        <v>560.38800000000003</v>
      </c>
      <c r="M5090">
        <v>7691.6</v>
      </c>
      <c r="N5090" t="s">
        <v>257</v>
      </c>
      <c r="O5090" t="s">
        <v>334</v>
      </c>
      <c r="P5090" t="s">
        <v>366</v>
      </c>
      <c r="Q5090" t="s">
        <v>367</v>
      </c>
      <c r="R5090">
        <v>4120</v>
      </c>
    </row>
    <row r="5091" spans="1:18" x14ac:dyDescent="0.3">
      <c r="A5091" t="s">
        <v>5309</v>
      </c>
      <c r="B5091" s="1">
        <v>42855</v>
      </c>
      <c r="C5091" s="1">
        <v>42868</v>
      </c>
      <c r="D5091">
        <v>42</v>
      </c>
      <c r="E5091" t="s">
        <v>19</v>
      </c>
      <c r="F5091" t="s">
        <v>3246</v>
      </c>
      <c r="G5091" t="s">
        <v>21</v>
      </c>
      <c r="H5091">
        <v>61</v>
      </c>
      <c r="I5091">
        <v>2</v>
      </c>
      <c r="J5091">
        <v>6</v>
      </c>
      <c r="K5091">
        <v>964.8</v>
      </c>
      <c r="L5091">
        <v>578.88</v>
      </c>
      <c r="M5091">
        <v>5788.8</v>
      </c>
      <c r="N5091" t="s">
        <v>89</v>
      </c>
      <c r="O5091" t="s">
        <v>334</v>
      </c>
      <c r="P5091" t="s">
        <v>232</v>
      </c>
      <c r="Q5091" t="s">
        <v>233</v>
      </c>
      <c r="R5091">
        <v>9812</v>
      </c>
    </row>
    <row r="5092" spans="1:18" x14ac:dyDescent="0.3">
      <c r="A5092" t="s">
        <v>5310</v>
      </c>
      <c r="B5092" s="1">
        <v>42863</v>
      </c>
      <c r="C5092" s="1">
        <v>42870</v>
      </c>
      <c r="D5092">
        <v>12</v>
      </c>
      <c r="E5092" t="s">
        <v>19</v>
      </c>
      <c r="F5092" t="s">
        <v>3246</v>
      </c>
      <c r="G5092" t="s">
        <v>21</v>
      </c>
      <c r="H5092">
        <v>83</v>
      </c>
      <c r="I5092">
        <v>2</v>
      </c>
      <c r="J5092">
        <v>9</v>
      </c>
      <c r="K5092">
        <v>234.5</v>
      </c>
      <c r="L5092">
        <v>93.8</v>
      </c>
      <c r="M5092">
        <v>2110.5</v>
      </c>
      <c r="N5092" t="s">
        <v>155</v>
      </c>
      <c r="O5092" t="s">
        <v>334</v>
      </c>
      <c r="P5092" t="s">
        <v>144</v>
      </c>
      <c r="Q5092" t="s">
        <v>29</v>
      </c>
      <c r="R5092">
        <v>612</v>
      </c>
    </row>
    <row r="5093" spans="1:18" x14ac:dyDescent="0.3">
      <c r="A5093" t="s">
        <v>5311</v>
      </c>
      <c r="B5093" s="1">
        <v>42876</v>
      </c>
      <c r="C5093" s="1">
        <v>42889</v>
      </c>
      <c r="D5093">
        <v>25</v>
      </c>
      <c r="E5093" t="s">
        <v>19</v>
      </c>
      <c r="F5093" t="s">
        <v>3246</v>
      </c>
      <c r="G5093" t="s">
        <v>21</v>
      </c>
      <c r="H5093">
        <v>64</v>
      </c>
      <c r="I5093">
        <v>2</v>
      </c>
      <c r="J5093">
        <v>8</v>
      </c>
      <c r="K5093">
        <v>2807.3</v>
      </c>
      <c r="L5093">
        <v>2049.3290000000002</v>
      </c>
      <c r="M5093">
        <v>22458.400000000001</v>
      </c>
      <c r="N5093" t="s">
        <v>189</v>
      </c>
      <c r="O5093" t="s">
        <v>334</v>
      </c>
      <c r="P5093" t="s">
        <v>28</v>
      </c>
      <c r="Q5093" t="s">
        <v>29</v>
      </c>
      <c r="R5093">
        <v>600</v>
      </c>
    </row>
    <row r="5094" spans="1:18" x14ac:dyDescent="0.3">
      <c r="A5094" t="s">
        <v>5312</v>
      </c>
      <c r="B5094" s="1">
        <v>42877</v>
      </c>
      <c r="C5094" s="1">
        <v>42885</v>
      </c>
      <c r="D5094">
        <v>30</v>
      </c>
      <c r="E5094" t="s">
        <v>19</v>
      </c>
      <c r="F5094" t="s">
        <v>3246</v>
      </c>
      <c r="G5094" t="s">
        <v>21</v>
      </c>
      <c r="H5094">
        <v>40</v>
      </c>
      <c r="I5094">
        <v>2</v>
      </c>
      <c r="J5094">
        <v>7</v>
      </c>
      <c r="K5094">
        <v>1031.8</v>
      </c>
      <c r="L5094">
        <v>577.80799999999999</v>
      </c>
      <c r="M5094">
        <v>7222.6</v>
      </c>
      <c r="N5094" t="s">
        <v>112</v>
      </c>
      <c r="O5094" t="s">
        <v>334</v>
      </c>
      <c r="P5094" t="s">
        <v>113</v>
      </c>
      <c r="Q5094" t="s">
        <v>114</v>
      </c>
      <c r="R5094">
        <v>9400</v>
      </c>
    </row>
    <row r="5095" spans="1:18" x14ac:dyDescent="0.3">
      <c r="A5095" t="s">
        <v>5313</v>
      </c>
      <c r="B5095" s="1">
        <v>42893</v>
      </c>
      <c r="C5095" s="1">
        <v>42898</v>
      </c>
      <c r="D5095">
        <v>29</v>
      </c>
      <c r="E5095" t="s">
        <v>19</v>
      </c>
      <c r="F5095" t="s">
        <v>3246</v>
      </c>
      <c r="G5095" t="s">
        <v>21</v>
      </c>
      <c r="H5095">
        <v>97</v>
      </c>
      <c r="I5095">
        <v>2</v>
      </c>
      <c r="J5095">
        <v>8</v>
      </c>
      <c r="K5095">
        <v>3906.1</v>
      </c>
      <c r="L5095">
        <v>2812.3919999999998</v>
      </c>
      <c r="M5095">
        <v>31248.799999999999</v>
      </c>
      <c r="N5095" t="s">
        <v>63</v>
      </c>
      <c r="O5095" t="s">
        <v>334</v>
      </c>
      <c r="P5095" t="s">
        <v>243</v>
      </c>
      <c r="Q5095" t="s">
        <v>243</v>
      </c>
      <c r="R5095">
        <v>4410</v>
      </c>
    </row>
    <row r="5096" spans="1:18" x14ac:dyDescent="0.3">
      <c r="A5096" t="s">
        <v>5314</v>
      </c>
      <c r="B5096" s="1">
        <v>42896</v>
      </c>
      <c r="C5096" s="1">
        <v>42904</v>
      </c>
      <c r="D5096">
        <v>1</v>
      </c>
      <c r="E5096" t="s">
        <v>19</v>
      </c>
      <c r="F5096" t="s">
        <v>3246</v>
      </c>
      <c r="G5096" t="s">
        <v>21</v>
      </c>
      <c r="H5096">
        <v>63</v>
      </c>
      <c r="I5096">
        <v>2</v>
      </c>
      <c r="J5096">
        <v>5</v>
      </c>
      <c r="K5096">
        <v>3906.1</v>
      </c>
      <c r="L5096">
        <v>2304.5990000000002</v>
      </c>
      <c r="M5096">
        <v>19530.5</v>
      </c>
      <c r="N5096" t="s">
        <v>120</v>
      </c>
      <c r="O5096" t="s">
        <v>334</v>
      </c>
      <c r="P5096" t="s">
        <v>319</v>
      </c>
      <c r="Q5096" t="s">
        <v>160</v>
      </c>
      <c r="R5096">
        <v>626</v>
      </c>
    </row>
    <row r="5097" spans="1:18" x14ac:dyDescent="0.3">
      <c r="A5097" t="s">
        <v>5315</v>
      </c>
      <c r="B5097" s="1">
        <v>42910</v>
      </c>
      <c r="C5097" s="1">
        <v>42924</v>
      </c>
      <c r="D5097">
        <v>39</v>
      </c>
      <c r="E5097" t="s">
        <v>19</v>
      </c>
      <c r="F5097" t="s">
        <v>3246</v>
      </c>
      <c r="G5097" t="s">
        <v>21</v>
      </c>
      <c r="H5097">
        <v>72</v>
      </c>
      <c r="I5097">
        <v>2</v>
      </c>
      <c r="J5097">
        <v>5</v>
      </c>
      <c r="K5097">
        <v>1882.7</v>
      </c>
      <c r="L5097">
        <v>903.69600000000003</v>
      </c>
      <c r="M5097">
        <v>9413.5</v>
      </c>
      <c r="N5097" t="s">
        <v>141</v>
      </c>
      <c r="O5097" t="s">
        <v>334</v>
      </c>
      <c r="P5097" t="s">
        <v>235</v>
      </c>
      <c r="Q5097" t="s">
        <v>58</v>
      </c>
      <c r="R5097">
        <v>3210</v>
      </c>
    </row>
    <row r="5098" spans="1:18" x14ac:dyDescent="0.3">
      <c r="A5098" t="s">
        <v>5316</v>
      </c>
      <c r="B5098" s="1">
        <v>42913</v>
      </c>
      <c r="C5098" s="1">
        <v>42925</v>
      </c>
      <c r="D5098">
        <v>36</v>
      </c>
      <c r="E5098" t="s">
        <v>19</v>
      </c>
      <c r="F5098" t="s">
        <v>3246</v>
      </c>
      <c r="G5098" t="s">
        <v>21</v>
      </c>
      <c r="H5098">
        <v>73</v>
      </c>
      <c r="I5098">
        <v>2</v>
      </c>
      <c r="J5098">
        <v>8</v>
      </c>
      <c r="K5098">
        <v>221.1</v>
      </c>
      <c r="L5098">
        <v>168.036</v>
      </c>
      <c r="M5098">
        <v>1768.8</v>
      </c>
      <c r="N5098" t="s">
        <v>295</v>
      </c>
      <c r="O5098" t="s">
        <v>334</v>
      </c>
      <c r="P5098" t="s">
        <v>176</v>
      </c>
      <c r="Q5098" t="s">
        <v>177</v>
      </c>
      <c r="R5098">
        <v>2120</v>
      </c>
    </row>
    <row r="5099" spans="1:18" x14ac:dyDescent="0.3">
      <c r="A5099" t="s">
        <v>5317</v>
      </c>
      <c r="B5099" s="1">
        <v>42935</v>
      </c>
      <c r="C5099" s="1">
        <v>42940</v>
      </c>
      <c r="D5099">
        <v>12</v>
      </c>
      <c r="E5099" t="s">
        <v>19</v>
      </c>
      <c r="F5099" t="s">
        <v>3246</v>
      </c>
      <c r="G5099" t="s">
        <v>21</v>
      </c>
      <c r="H5099">
        <v>94</v>
      </c>
      <c r="I5099">
        <v>2</v>
      </c>
      <c r="J5099">
        <v>11</v>
      </c>
      <c r="K5099">
        <v>5768.7</v>
      </c>
      <c r="L5099">
        <v>4095.777</v>
      </c>
      <c r="M5099">
        <v>63455.7</v>
      </c>
      <c r="N5099" t="s">
        <v>155</v>
      </c>
      <c r="O5099" t="s">
        <v>334</v>
      </c>
      <c r="P5099" t="s">
        <v>60</v>
      </c>
      <c r="Q5099" t="s">
        <v>61</v>
      </c>
      <c r="R5099">
        <v>6021</v>
      </c>
    </row>
    <row r="5100" spans="1:18" x14ac:dyDescent="0.3">
      <c r="A5100" t="s">
        <v>5318</v>
      </c>
      <c r="B5100" s="1">
        <v>42944</v>
      </c>
      <c r="C5100" s="1">
        <v>42947</v>
      </c>
      <c r="D5100">
        <v>25</v>
      </c>
      <c r="E5100" t="s">
        <v>19</v>
      </c>
      <c r="F5100" t="s">
        <v>3246</v>
      </c>
      <c r="G5100" t="s">
        <v>21</v>
      </c>
      <c r="H5100">
        <v>66</v>
      </c>
      <c r="I5100">
        <v>2</v>
      </c>
      <c r="J5100">
        <v>8</v>
      </c>
      <c r="K5100">
        <v>2485.6999999999998</v>
      </c>
      <c r="L5100">
        <v>2063.1309999999999</v>
      </c>
      <c r="M5100">
        <v>19885.599999999999</v>
      </c>
      <c r="N5100" t="s">
        <v>189</v>
      </c>
      <c r="O5100" t="s">
        <v>334</v>
      </c>
      <c r="P5100" t="s">
        <v>167</v>
      </c>
      <c r="Q5100" t="s">
        <v>129</v>
      </c>
      <c r="R5100">
        <v>9012</v>
      </c>
    </row>
    <row r="5101" spans="1:18" x14ac:dyDescent="0.3">
      <c r="A5101" t="s">
        <v>5319</v>
      </c>
      <c r="B5101" s="1">
        <v>42951</v>
      </c>
      <c r="C5101" s="1">
        <v>42969</v>
      </c>
      <c r="D5101">
        <v>36</v>
      </c>
      <c r="E5101" t="s">
        <v>19</v>
      </c>
      <c r="F5101" t="s">
        <v>3246</v>
      </c>
      <c r="G5101" t="s">
        <v>21</v>
      </c>
      <c r="H5101">
        <v>58</v>
      </c>
      <c r="I5101">
        <v>2</v>
      </c>
      <c r="J5101">
        <v>7</v>
      </c>
      <c r="K5101">
        <v>1829.1</v>
      </c>
      <c r="L5101">
        <v>969.423</v>
      </c>
      <c r="M5101">
        <v>12803.7</v>
      </c>
      <c r="N5101" t="s">
        <v>295</v>
      </c>
      <c r="O5101" t="s">
        <v>334</v>
      </c>
      <c r="P5101" t="s">
        <v>235</v>
      </c>
      <c r="Q5101" t="s">
        <v>58</v>
      </c>
      <c r="R5101">
        <v>3210</v>
      </c>
    </row>
    <row r="5102" spans="1:18" x14ac:dyDescent="0.3">
      <c r="A5102" t="s">
        <v>5320</v>
      </c>
      <c r="B5102" s="1">
        <v>42960</v>
      </c>
      <c r="C5102" s="1">
        <v>42963</v>
      </c>
      <c r="D5102">
        <v>14</v>
      </c>
      <c r="E5102" t="s">
        <v>19</v>
      </c>
      <c r="F5102" t="s">
        <v>3246</v>
      </c>
      <c r="G5102" t="s">
        <v>21</v>
      </c>
      <c r="H5102">
        <v>37</v>
      </c>
      <c r="I5102">
        <v>2</v>
      </c>
      <c r="J5102">
        <v>12</v>
      </c>
      <c r="K5102">
        <v>958.1</v>
      </c>
      <c r="L5102">
        <v>804.80399999999997</v>
      </c>
      <c r="M5102">
        <v>11497.2</v>
      </c>
      <c r="N5102" t="s">
        <v>38</v>
      </c>
      <c r="O5102" t="s">
        <v>334</v>
      </c>
      <c r="P5102" t="s">
        <v>156</v>
      </c>
      <c r="Q5102" t="s">
        <v>151</v>
      </c>
      <c r="R5102">
        <v>3411</v>
      </c>
    </row>
    <row r="5103" spans="1:18" x14ac:dyDescent="0.3">
      <c r="A5103" t="s">
        <v>5321</v>
      </c>
      <c r="B5103" s="1">
        <v>42979</v>
      </c>
      <c r="C5103" s="1">
        <v>42989</v>
      </c>
      <c r="D5103">
        <v>44</v>
      </c>
      <c r="E5103" t="s">
        <v>19</v>
      </c>
      <c r="F5103" t="s">
        <v>3246</v>
      </c>
      <c r="G5103" t="s">
        <v>21</v>
      </c>
      <c r="H5103">
        <v>100</v>
      </c>
      <c r="I5103">
        <v>2</v>
      </c>
      <c r="J5103">
        <v>8</v>
      </c>
      <c r="K5103">
        <v>6525.8</v>
      </c>
      <c r="L5103">
        <v>3197.6419999999998</v>
      </c>
      <c r="M5103">
        <v>52206.400000000001</v>
      </c>
      <c r="N5103" t="s">
        <v>27</v>
      </c>
      <c r="O5103" t="s">
        <v>334</v>
      </c>
      <c r="P5103" t="s">
        <v>159</v>
      </c>
      <c r="Q5103" t="s">
        <v>160</v>
      </c>
      <c r="R5103">
        <v>627</v>
      </c>
    </row>
    <row r="5104" spans="1:18" x14ac:dyDescent="0.3">
      <c r="A5104" t="s">
        <v>5322</v>
      </c>
      <c r="B5104" s="1">
        <v>42988</v>
      </c>
      <c r="C5104" s="1">
        <v>42997</v>
      </c>
      <c r="D5104">
        <v>41</v>
      </c>
      <c r="E5104" t="s">
        <v>19</v>
      </c>
      <c r="F5104" t="s">
        <v>3246</v>
      </c>
      <c r="G5104" t="s">
        <v>21</v>
      </c>
      <c r="H5104">
        <v>54</v>
      </c>
      <c r="I5104">
        <v>2</v>
      </c>
      <c r="J5104">
        <v>9</v>
      </c>
      <c r="K5104">
        <v>3845.8</v>
      </c>
      <c r="L5104">
        <v>2845.8919999999998</v>
      </c>
      <c r="M5104">
        <v>34612.199999999997</v>
      </c>
      <c r="N5104" t="s">
        <v>321</v>
      </c>
      <c r="O5104" t="s">
        <v>334</v>
      </c>
      <c r="P5104" t="s">
        <v>24</v>
      </c>
      <c r="Q5104" t="s">
        <v>25</v>
      </c>
      <c r="R5104">
        <v>8022</v>
      </c>
    </row>
    <row r="5105" spans="1:18" x14ac:dyDescent="0.3">
      <c r="A5105" t="s">
        <v>5323</v>
      </c>
      <c r="B5105" s="1">
        <v>43000</v>
      </c>
      <c r="C5105" s="1">
        <v>43011</v>
      </c>
      <c r="D5105">
        <v>23</v>
      </c>
      <c r="E5105" t="s">
        <v>19</v>
      </c>
      <c r="F5105" t="s">
        <v>3246</v>
      </c>
      <c r="G5105" t="s">
        <v>21</v>
      </c>
      <c r="H5105">
        <v>24</v>
      </c>
      <c r="I5105">
        <v>2</v>
      </c>
      <c r="J5105">
        <v>6</v>
      </c>
      <c r="K5105">
        <v>1005</v>
      </c>
      <c r="L5105">
        <v>793.95</v>
      </c>
      <c r="M5105">
        <v>6030</v>
      </c>
      <c r="N5105" t="s">
        <v>158</v>
      </c>
      <c r="O5105" t="s">
        <v>334</v>
      </c>
      <c r="P5105" t="s">
        <v>237</v>
      </c>
      <c r="Q5105" t="s">
        <v>118</v>
      </c>
      <c r="R5105">
        <v>112</v>
      </c>
    </row>
    <row r="5106" spans="1:18" x14ac:dyDescent="0.3">
      <c r="A5106" t="s">
        <v>5324</v>
      </c>
      <c r="B5106" s="1">
        <v>43003</v>
      </c>
      <c r="C5106" s="1">
        <v>43021</v>
      </c>
      <c r="D5106">
        <v>24</v>
      </c>
      <c r="E5106" t="s">
        <v>19</v>
      </c>
      <c r="F5106" t="s">
        <v>3246</v>
      </c>
      <c r="G5106" t="s">
        <v>21</v>
      </c>
      <c r="H5106">
        <v>99</v>
      </c>
      <c r="I5106">
        <v>2</v>
      </c>
      <c r="J5106">
        <v>10</v>
      </c>
      <c r="K5106">
        <v>167.5</v>
      </c>
      <c r="L5106">
        <v>110.55</v>
      </c>
      <c r="M5106">
        <v>1675</v>
      </c>
      <c r="N5106" t="s">
        <v>326</v>
      </c>
      <c r="O5106" t="s">
        <v>334</v>
      </c>
      <c r="P5106" t="s">
        <v>180</v>
      </c>
      <c r="Q5106" t="s">
        <v>181</v>
      </c>
      <c r="R5106">
        <v>3225</v>
      </c>
    </row>
    <row r="5107" spans="1:18" x14ac:dyDescent="0.3">
      <c r="A5107" t="s">
        <v>5325</v>
      </c>
      <c r="B5107" s="1">
        <v>43008</v>
      </c>
      <c r="C5107" s="1">
        <v>43016</v>
      </c>
      <c r="D5107">
        <v>29</v>
      </c>
      <c r="E5107" t="s">
        <v>19</v>
      </c>
      <c r="F5107" t="s">
        <v>3246</v>
      </c>
      <c r="G5107" t="s">
        <v>21</v>
      </c>
      <c r="H5107">
        <v>37</v>
      </c>
      <c r="I5107">
        <v>2</v>
      </c>
      <c r="J5107">
        <v>5</v>
      </c>
      <c r="K5107">
        <v>3510.8</v>
      </c>
      <c r="L5107">
        <v>1720.2919999999999</v>
      </c>
      <c r="M5107">
        <v>17554</v>
      </c>
      <c r="N5107" t="s">
        <v>63</v>
      </c>
      <c r="O5107" t="s">
        <v>334</v>
      </c>
      <c r="P5107" t="s">
        <v>156</v>
      </c>
      <c r="Q5107" t="s">
        <v>151</v>
      </c>
      <c r="R5107">
        <v>3411</v>
      </c>
    </row>
    <row r="5108" spans="1:18" x14ac:dyDescent="0.3">
      <c r="A5108" t="s">
        <v>5326</v>
      </c>
      <c r="B5108" s="1">
        <v>43009</v>
      </c>
      <c r="C5108" s="1">
        <v>43018</v>
      </c>
      <c r="D5108">
        <v>45</v>
      </c>
      <c r="E5108" t="s">
        <v>19</v>
      </c>
      <c r="F5108" t="s">
        <v>3246</v>
      </c>
      <c r="G5108" t="s">
        <v>21</v>
      </c>
      <c r="H5108">
        <v>69</v>
      </c>
      <c r="I5108">
        <v>2</v>
      </c>
      <c r="J5108">
        <v>10</v>
      </c>
      <c r="K5108">
        <v>1038.5</v>
      </c>
      <c r="L5108">
        <v>758.10500000000002</v>
      </c>
      <c r="M5108">
        <v>10385</v>
      </c>
      <c r="N5108" t="s">
        <v>35</v>
      </c>
      <c r="O5108" t="s">
        <v>334</v>
      </c>
      <c r="P5108" t="s">
        <v>93</v>
      </c>
      <c r="Q5108" t="s">
        <v>94</v>
      </c>
      <c r="R5108">
        <v>7022</v>
      </c>
    </row>
    <row r="5109" spans="1:18" x14ac:dyDescent="0.3">
      <c r="A5109" t="s">
        <v>5327</v>
      </c>
      <c r="B5109" s="1">
        <v>43010</v>
      </c>
      <c r="C5109" s="1">
        <v>43016</v>
      </c>
      <c r="D5109">
        <v>43</v>
      </c>
      <c r="E5109" t="s">
        <v>19</v>
      </c>
      <c r="F5109" t="s">
        <v>3246</v>
      </c>
      <c r="G5109" t="s">
        <v>21</v>
      </c>
      <c r="H5109">
        <v>95</v>
      </c>
      <c r="I5109">
        <v>2</v>
      </c>
      <c r="J5109">
        <v>7</v>
      </c>
      <c r="K5109">
        <v>2391.9</v>
      </c>
      <c r="L5109">
        <v>1770.0060000000001</v>
      </c>
      <c r="M5109">
        <v>16743.3</v>
      </c>
      <c r="N5109" t="s">
        <v>210</v>
      </c>
      <c r="O5109" t="s">
        <v>334</v>
      </c>
      <c r="P5109" t="s">
        <v>124</v>
      </c>
      <c r="Q5109" t="s">
        <v>125</v>
      </c>
      <c r="R5109">
        <v>3320</v>
      </c>
    </row>
    <row r="5110" spans="1:18" x14ac:dyDescent="0.3">
      <c r="A5110" t="s">
        <v>5328</v>
      </c>
      <c r="B5110" s="1">
        <v>43012</v>
      </c>
      <c r="C5110" s="1">
        <v>43026</v>
      </c>
      <c r="D5110">
        <v>1</v>
      </c>
      <c r="E5110" t="s">
        <v>19</v>
      </c>
      <c r="F5110" t="s">
        <v>3246</v>
      </c>
      <c r="G5110" t="s">
        <v>21</v>
      </c>
      <c r="H5110">
        <v>35</v>
      </c>
      <c r="I5110">
        <v>2</v>
      </c>
      <c r="J5110">
        <v>11</v>
      </c>
      <c r="K5110">
        <v>3879.3</v>
      </c>
      <c r="L5110">
        <v>2366.373</v>
      </c>
      <c r="M5110">
        <v>42672.3</v>
      </c>
      <c r="N5110" t="s">
        <v>120</v>
      </c>
      <c r="O5110" t="s">
        <v>334</v>
      </c>
      <c r="P5110" t="s">
        <v>242</v>
      </c>
      <c r="Q5110" t="s">
        <v>243</v>
      </c>
      <c r="R5110">
        <v>4412</v>
      </c>
    </row>
    <row r="5111" spans="1:18" x14ac:dyDescent="0.3">
      <c r="A5111" t="s">
        <v>5329</v>
      </c>
      <c r="B5111" s="1">
        <v>43013</v>
      </c>
      <c r="C5111" s="1">
        <v>43018</v>
      </c>
      <c r="D5111">
        <v>16</v>
      </c>
      <c r="E5111" t="s">
        <v>19</v>
      </c>
      <c r="F5111" t="s">
        <v>3246</v>
      </c>
      <c r="G5111" t="s">
        <v>21</v>
      </c>
      <c r="H5111">
        <v>37</v>
      </c>
      <c r="I5111">
        <v>2</v>
      </c>
      <c r="J5111">
        <v>5</v>
      </c>
      <c r="K5111">
        <v>991.6</v>
      </c>
      <c r="L5111">
        <v>525.548</v>
      </c>
      <c r="M5111">
        <v>4958</v>
      </c>
      <c r="N5111" t="s">
        <v>96</v>
      </c>
      <c r="O5111" t="s">
        <v>334</v>
      </c>
      <c r="P5111" t="s">
        <v>156</v>
      </c>
      <c r="Q5111" t="s">
        <v>151</v>
      </c>
      <c r="R5111">
        <v>3411</v>
      </c>
    </row>
    <row r="5112" spans="1:18" x14ac:dyDescent="0.3">
      <c r="A5112" t="s">
        <v>5330</v>
      </c>
      <c r="B5112" s="1">
        <v>43023</v>
      </c>
      <c r="C5112" s="1">
        <v>43028</v>
      </c>
      <c r="D5112">
        <v>12</v>
      </c>
      <c r="E5112" t="s">
        <v>19</v>
      </c>
      <c r="F5112" t="s">
        <v>3246</v>
      </c>
      <c r="G5112" t="s">
        <v>21</v>
      </c>
      <c r="H5112">
        <v>8</v>
      </c>
      <c r="I5112">
        <v>2</v>
      </c>
      <c r="J5112">
        <v>7</v>
      </c>
      <c r="K5112">
        <v>2653.2</v>
      </c>
      <c r="L5112">
        <v>1485.7919999999999</v>
      </c>
      <c r="M5112">
        <v>18572.400000000001</v>
      </c>
      <c r="N5112" t="s">
        <v>155</v>
      </c>
      <c r="O5112" t="s">
        <v>334</v>
      </c>
      <c r="P5112" t="s">
        <v>84</v>
      </c>
      <c r="Q5112" t="s">
        <v>85</v>
      </c>
      <c r="R5112">
        <v>2113</v>
      </c>
    </row>
    <row r="5113" spans="1:18" x14ac:dyDescent="0.3">
      <c r="A5113" t="s">
        <v>5331</v>
      </c>
      <c r="B5113" s="1">
        <v>43025</v>
      </c>
      <c r="C5113" s="1">
        <v>43030</v>
      </c>
      <c r="D5113">
        <v>30</v>
      </c>
      <c r="E5113" t="s">
        <v>19</v>
      </c>
      <c r="F5113" t="s">
        <v>3246</v>
      </c>
      <c r="G5113" t="s">
        <v>21</v>
      </c>
      <c r="H5113">
        <v>8</v>
      </c>
      <c r="I5113">
        <v>2</v>
      </c>
      <c r="J5113">
        <v>6</v>
      </c>
      <c r="K5113">
        <v>1762.1</v>
      </c>
      <c r="L5113">
        <v>1251.0909999999999</v>
      </c>
      <c r="M5113">
        <v>10572.6</v>
      </c>
      <c r="N5113" t="s">
        <v>112</v>
      </c>
      <c r="O5113" t="s">
        <v>334</v>
      </c>
      <c r="P5113" t="s">
        <v>84</v>
      </c>
      <c r="Q5113" t="s">
        <v>85</v>
      </c>
      <c r="R5113">
        <v>2113</v>
      </c>
    </row>
    <row r="5114" spans="1:18" x14ac:dyDescent="0.3">
      <c r="A5114" t="s">
        <v>5332</v>
      </c>
      <c r="B5114" s="1">
        <v>43042</v>
      </c>
      <c r="C5114" s="1">
        <v>43048</v>
      </c>
      <c r="D5114">
        <v>31</v>
      </c>
      <c r="E5114" t="s">
        <v>19</v>
      </c>
      <c r="F5114" t="s">
        <v>3246</v>
      </c>
      <c r="G5114" t="s">
        <v>21</v>
      </c>
      <c r="H5114">
        <v>17</v>
      </c>
      <c r="I5114">
        <v>2</v>
      </c>
      <c r="J5114">
        <v>6</v>
      </c>
      <c r="K5114">
        <v>1112.2</v>
      </c>
      <c r="L5114">
        <v>700.68600000000004</v>
      </c>
      <c r="M5114">
        <v>6673.2</v>
      </c>
      <c r="N5114" t="s">
        <v>149</v>
      </c>
      <c r="O5114" t="s">
        <v>334</v>
      </c>
      <c r="P5114" t="s">
        <v>199</v>
      </c>
      <c r="Q5114" t="s">
        <v>200</v>
      </c>
      <c r="R5114">
        <v>9522</v>
      </c>
    </row>
    <row r="5115" spans="1:18" x14ac:dyDescent="0.3">
      <c r="A5115" t="s">
        <v>5333</v>
      </c>
      <c r="B5115" s="1">
        <v>43045</v>
      </c>
      <c r="C5115" s="1">
        <v>43063</v>
      </c>
      <c r="D5115">
        <v>47</v>
      </c>
      <c r="E5115" t="s">
        <v>19</v>
      </c>
      <c r="F5115" t="s">
        <v>3246</v>
      </c>
      <c r="G5115" t="s">
        <v>21</v>
      </c>
      <c r="H5115">
        <v>99</v>
      </c>
      <c r="I5115">
        <v>2</v>
      </c>
      <c r="J5115">
        <v>5</v>
      </c>
      <c r="K5115">
        <v>1031.8</v>
      </c>
      <c r="L5115">
        <v>773.85</v>
      </c>
      <c r="M5115">
        <v>5159</v>
      </c>
      <c r="N5115" t="s">
        <v>218</v>
      </c>
      <c r="O5115" t="s">
        <v>334</v>
      </c>
      <c r="P5115" t="s">
        <v>180</v>
      </c>
      <c r="Q5115" t="s">
        <v>181</v>
      </c>
      <c r="R5115">
        <v>3225</v>
      </c>
    </row>
    <row r="5116" spans="1:18" x14ac:dyDescent="0.3">
      <c r="A5116" t="s">
        <v>5334</v>
      </c>
      <c r="B5116" s="1">
        <v>43046</v>
      </c>
      <c r="C5116" s="1">
        <v>43061</v>
      </c>
      <c r="D5116">
        <v>39</v>
      </c>
      <c r="E5116" t="s">
        <v>19</v>
      </c>
      <c r="F5116" t="s">
        <v>3246</v>
      </c>
      <c r="G5116" t="s">
        <v>21</v>
      </c>
      <c r="H5116">
        <v>97</v>
      </c>
      <c r="I5116">
        <v>2</v>
      </c>
      <c r="J5116">
        <v>5</v>
      </c>
      <c r="K5116">
        <v>1748.7</v>
      </c>
      <c r="L5116">
        <v>1381.473</v>
      </c>
      <c r="M5116">
        <v>8743.5</v>
      </c>
      <c r="N5116" t="s">
        <v>141</v>
      </c>
      <c r="O5116" t="s">
        <v>334</v>
      </c>
      <c r="P5116" t="s">
        <v>243</v>
      </c>
      <c r="Q5116" t="s">
        <v>243</v>
      </c>
      <c r="R5116">
        <v>4410</v>
      </c>
    </row>
    <row r="5117" spans="1:18" x14ac:dyDescent="0.3">
      <c r="A5117" t="s">
        <v>5335</v>
      </c>
      <c r="B5117" s="1">
        <v>43056</v>
      </c>
      <c r="C5117" s="1">
        <v>43064</v>
      </c>
      <c r="D5117">
        <v>26</v>
      </c>
      <c r="E5117" t="s">
        <v>19</v>
      </c>
      <c r="F5117" t="s">
        <v>3246</v>
      </c>
      <c r="G5117" t="s">
        <v>21</v>
      </c>
      <c r="H5117">
        <v>12</v>
      </c>
      <c r="I5117">
        <v>2</v>
      </c>
      <c r="J5117">
        <v>11</v>
      </c>
      <c r="K5117">
        <v>2539.3000000000002</v>
      </c>
      <c r="L5117">
        <v>2082.2260000000001</v>
      </c>
      <c r="M5117">
        <v>27932.3</v>
      </c>
      <c r="N5117" t="s">
        <v>162</v>
      </c>
      <c r="O5117" t="s">
        <v>334</v>
      </c>
      <c r="P5117" t="s">
        <v>144</v>
      </c>
      <c r="Q5117" t="s">
        <v>29</v>
      </c>
      <c r="R5117">
        <v>610</v>
      </c>
    </row>
    <row r="5118" spans="1:18" x14ac:dyDescent="0.3">
      <c r="A5118" t="s">
        <v>5336</v>
      </c>
      <c r="B5118" s="1">
        <v>43064</v>
      </c>
      <c r="C5118" s="1">
        <v>43071</v>
      </c>
      <c r="D5118">
        <v>31</v>
      </c>
      <c r="E5118" t="s">
        <v>19</v>
      </c>
      <c r="F5118" t="s">
        <v>3246</v>
      </c>
      <c r="G5118" t="s">
        <v>21</v>
      </c>
      <c r="H5118">
        <v>43</v>
      </c>
      <c r="I5118">
        <v>2</v>
      </c>
      <c r="J5118">
        <v>10</v>
      </c>
      <c r="K5118">
        <v>234.5</v>
      </c>
      <c r="L5118">
        <v>136.01</v>
      </c>
      <c r="M5118">
        <v>2345</v>
      </c>
      <c r="N5118" t="s">
        <v>149</v>
      </c>
      <c r="O5118" t="s">
        <v>334</v>
      </c>
      <c r="P5118" t="s">
        <v>249</v>
      </c>
      <c r="Q5118" t="s">
        <v>74</v>
      </c>
      <c r="R5118">
        <v>1041</v>
      </c>
    </row>
    <row r="5119" spans="1:18" x14ac:dyDescent="0.3">
      <c r="A5119" t="s">
        <v>5337</v>
      </c>
      <c r="B5119" s="1">
        <v>43075</v>
      </c>
      <c r="C5119" s="1">
        <v>43085</v>
      </c>
      <c r="D5119">
        <v>26</v>
      </c>
      <c r="E5119" t="s">
        <v>19</v>
      </c>
      <c r="F5119" t="s">
        <v>3246</v>
      </c>
      <c r="G5119" t="s">
        <v>21</v>
      </c>
      <c r="H5119">
        <v>57</v>
      </c>
      <c r="I5119">
        <v>2</v>
      </c>
      <c r="J5119">
        <v>6</v>
      </c>
      <c r="K5119">
        <v>5715.1</v>
      </c>
      <c r="L5119">
        <v>4343.4759999999997</v>
      </c>
      <c r="M5119">
        <v>34290.6</v>
      </c>
      <c r="N5119" t="s">
        <v>162</v>
      </c>
      <c r="O5119" t="s">
        <v>334</v>
      </c>
      <c r="P5119" t="s">
        <v>173</v>
      </c>
      <c r="Q5119" t="s">
        <v>174</v>
      </c>
      <c r="R5119">
        <v>3434</v>
      </c>
    </row>
    <row r="5120" spans="1:18" x14ac:dyDescent="0.3">
      <c r="A5120" t="s">
        <v>5338</v>
      </c>
      <c r="B5120" s="1">
        <v>43076</v>
      </c>
      <c r="C5120" s="1">
        <v>43089</v>
      </c>
      <c r="D5120">
        <v>36</v>
      </c>
      <c r="E5120" t="s">
        <v>19</v>
      </c>
      <c r="F5120" t="s">
        <v>3246</v>
      </c>
      <c r="G5120" t="s">
        <v>21</v>
      </c>
      <c r="H5120">
        <v>95</v>
      </c>
      <c r="I5120">
        <v>2</v>
      </c>
      <c r="J5120">
        <v>9</v>
      </c>
      <c r="K5120">
        <v>268</v>
      </c>
      <c r="L5120">
        <v>147.4</v>
      </c>
      <c r="M5120">
        <v>2412</v>
      </c>
      <c r="N5120" t="s">
        <v>295</v>
      </c>
      <c r="O5120" t="s">
        <v>334</v>
      </c>
      <c r="P5120" t="s">
        <v>124</v>
      </c>
      <c r="Q5120" t="s">
        <v>125</v>
      </c>
      <c r="R5120">
        <v>3320</v>
      </c>
    </row>
    <row r="5121" spans="1:18" x14ac:dyDescent="0.3">
      <c r="A5121" t="s">
        <v>5339</v>
      </c>
      <c r="B5121" s="1">
        <v>43082</v>
      </c>
      <c r="C5121" s="1">
        <v>43093</v>
      </c>
      <c r="D5121">
        <v>8</v>
      </c>
      <c r="E5121" t="s">
        <v>19</v>
      </c>
      <c r="F5121" t="s">
        <v>3246</v>
      </c>
      <c r="G5121" t="s">
        <v>21</v>
      </c>
      <c r="H5121">
        <v>39</v>
      </c>
      <c r="I5121">
        <v>2</v>
      </c>
      <c r="J5121">
        <v>9</v>
      </c>
      <c r="K5121">
        <v>5473.9</v>
      </c>
      <c r="L5121">
        <v>2846.4279999999999</v>
      </c>
      <c r="M5121">
        <v>49265.1</v>
      </c>
      <c r="N5121" t="s">
        <v>99</v>
      </c>
      <c r="O5121" t="s">
        <v>334</v>
      </c>
      <c r="P5121" t="s">
        <v>57</v>
      </c>
      <c r="Q5121" t="s">
        <v>58</v>
      </c>
      <c r="R5121">
        <v>3210</v>
      </c>
    </row>
    <row r="5122" spans="1:18" x14ac:dyDescent="0.3">
      <c r="A5122" t="s">
        <v>5340</v>
      </c>
      <c r="B5122" s="1">
        <v>43089</v>
      </c>
      <c r="C5122" s="1">
        <v>43104</v>
      </c>
      <c r="D5122">
        <v>27</v>
      </c>
      <c r="E5122" t="s">
        <v>19</v>
      </c>
      <c r="F5122" t="s">
        <v>3246</v>
      </c>
      <c r="G5122" t="s">
        <v>21</v>
      </c>
      <c r="H5122">
        <v>71</v>
      </c>
      <c r="I5122">
        <v>2</v>
      </c>
      <c r="J5122">
        <v>11</v>
      </c>
      <c r="K5122">
        <v>227.8</v>
      </c>
      <c r="L5122">
        <v>191.352</v>
      </c>
      <c r="M5122">
        <v>2505.8000000000002</v>
      </c>
      <c r="N5122" t="s">
        <v>123</v>
      </c>
      <c r="O5122" t="s">
        <v>334</v>
      </c>
      <c r="P5122" t="s">
        <v>190</v>
      </c>
      <c r="Q5122" t="s">
        <v>191</v>
      </c>
      <c r="R5122">
        <v>9305</v>
      </c>
    </row>
    <row r="5123" spans="1:18" x14ac:dyDescent="0.3">
      <c r="A5123" t="s">
        <v>5341</v>
      </c>
      <c r="B5123" s="1">
        <v>43104</v>
      </c>
      <c r="C5123" s="1">
        <v>43109</v>
      </c>
      <c r="D5123">
        <v>36</v>
      </c>
      <c r="E5123" t="s">
        <v>19</v>
      </c>
      <c r="F5123" t="s">
        <v>3246</v>
      </c>
      <c r="G5123" t="s">
        <v>21</v>
      </c>
      <c r="H5123">
        <v>34</v>
      </c>
      <c r="I5123">
        <v>2</v>
      </c>
      <c r="J5123">
        <v>11</v>
      </c>
      <c r="K5123">
        <v>871</v>
      </c>
      <c r="L5123">
        <v>426.79</v>
      </c>
      <c r="M5123">
        <v>9581</v>
      </c>
      <c r="N5123" t="s">
        <v>295</v>
      </c>
      <c r="O5123" t="s">
        <v>334</v>
      </c>
      <c r="P5123" t="s">
        <v>73</v>
      </c>
      <c r="Q5123" t="s">
        <v>74</v>
      </c>
      <c r="R5123">
        <v>1021</v>
      </c>
    </row>
    <row r="5124" spans="1:18" x14ac:dyDescent="0.3">
      <c r="A5124" t="s">
        <v>5342</v>
      </c>
      <c r="B5124" s="1">
        <v>43111</v>
      </c>
      <c r="C5124" s="1">
        <v>43125</v>
      </c>
      <c r="D5124">
        <v>5</v>
      </c>
      <c r="E5124" t="s">
        <v>19</v>
      </c>
      <c r="F5124" t="s">
        <v>3246</v>
      </c>
      <c r="G5124" t="s">
        <v>21</v>
      </c>
      <c r="H5124">
        <v>81</v>
      </c>
      <c r="I5124">
        <v>2</v>
      </c>
      <c r="J5124">
        <v>12</v>
      </c>
      <c r="K5124">
        <v>3095.4</v>
      </c>
      <c r="L5124">
        <v>2073.9180000000001</v>
      </c>
      <c r="M5124">
        <v>37144.800000000003</v>
      </c>
      <c r="N5124" t="s">
        <v>52</v>
      </c>
      <c r="O5124" t="s">
        <v>334</v>
      </c>
      <c r="P5124" t="s">
        <v>223</v>
      </c>
      <c r="Q5124" t="s">
        <v>224</v>
      </c>
      <c r="R5124">
        <v>3010</v>
      </c>
    </row>
    <row r="5125" spans="1:18" x14ac:dyDescent="0.3">
      <c r="A5125" t="s">
        <v>5343</v>
      </c>
      <c r="B5125" s="1">
        <v>43129</v>
      </c>
      <c r="C5125" s="1">
        <v>43132</v>
      </c>
      <c r="D5125">
        <v>20</v>
      </c>
      <c r="E5125" t="s">
        <v>19</v>
      </c>
      <c r="F5125" t="s">
        <v>3246</v>
      </c>
      <c r="G5125" t="s">
        <v>21</v>
      </c>
      <c r="H5125">
        <v>33</v>
      </c>
      <c r="I5125">
        <v>2</v>
      </c>
      <c r="J5125">
        <v>6</v>
      </c>
      <c r="K5125">
        <v>2519.1999999999998</v>
      </c>
      <c r="L5125">
        <v>1032.8720000000001</v>
      </c>
      <c r="M5125">
        <v>15115.2</v>
      </c>
      <c r="N5125" t="s">
        <v>22</v>
      </c>
      <c r="O5125" t="s">
        <v>334</v>
      </c>
      <c r="P5125" t="s">
        <v>50</v>
      </c>
      <c r="Q5125" t="s">
        <v>29</v>
      </c>
      <c r="R5125">
        <v>604</v>
      </c>
    </row>
    <row r="5126" spans="1:18" x14ac:dyDescent="0.3">
      <c r="A5126" t="s">
        <v>5344</v>
      </c>
      <c r="B5126" s="1">
        <v>43132</v>
      </c>
      <c r="C5126" s="1">
        <v>43150</v>
      </c>
      <c r="D5126">
        <v>22</v>
      </c>
      <c r="E5126" t="s">
        <v>19</v>
      </c>
      <c r="F5126" t="s">
        <v>3246</v>
      </c>
      <c r="G5126" t="s">
        <v>21</v>
      </c>
      <c r="H5126">
        <v>94</v>
      </c>
      <c r="I5126">
        <v>2</v>
      </c>
      <c r="J5126">
        <v>11</v>
      </c>
      <c r="K5126">
        <v>247.9</v>
      </c>
      <c r="L5126">
        <v>146.261</v>
      </c>
      <c r="M5126">
        <v>2726.9</v>
      </c>
      <c r="N5126" t="s">
        <v>392</v>
      </c>
      <c r="O5126" t="s">
        <v>334</v>
      </c>
      <c r="P5126" t="s">
        <v>60</v>
      </c>
      <c r="Q5126" t="s">
        <v>61</v>
      </c>
      <c r="R5126">
        <v>6021</v>
      </c>
    </row>
    <row r="5127" spans="1:18" x14ac:dyDescent="0.3">
      <c r="A5127" t="s">
        <v>5345</v>
      </c>
      <c r="B5127" s="1">
        <v>43141</v>
      </c>
      <c r="C5127" s="1">
        <v>43155</v>
      </c>
      <c r="D5127">
        <v>14</v>
      </c>
      <c r="E5127" t="s">
        <v>19</v>
      </c>
      <c r="F5127" t="s">
        <v>3246</v>
      </c>
      <c r="G5127" t="s">
        <v>21</v>
      </c>
      <c r="H5127">
        <v>57</v>
      </c>
      <c r="I5127">
        <v>2</v>
      </c>
      <c r="J5127">
        <v>7</v>
      </c>
      <c r="K5127">
        <v>227.8</v>
      </c>
      <c r="L5127">
        <v>164.01599999999999</v>
      </c>
      <c r="M5127">
        <v>1594.6</v>
      </c>
      <c r="N5127" t="s">
        <v>38</v>
      </c>
      <c r="O5127" t="s">
        <v>334</v>
      </c>
      <c r="P5127" t="s">
        <v>173</v>
      </c>
      <c r="Q5127" t="s">
        <v>174</v>
      </c>
      <c r="R5127">
        <v>3434</v>
      </c>
    </row>
    <row r="5128" spans="1:18" x14ac:dyDescent="0.3">
      <c r="A5128" t="s">
        <v>5346</v>
      </c>
      <c r="B5128" s="1">
        <v>43144</v>
      </c>
      <c r="C5128" s="1">
        <v>43149</v>
      </c>
      <c r="D5128">
        <v>49</v>
      </c>
      <c r="E5128" t="s">
        <v>19</v>
      </c>
      <c r="F5128" t="s">
        <v>3246</v>
      </c>
      <c r="G5128" t="s">
        <v>21</v>
      </c>
      <c r="H5128">
        <v>79</v>
      </c>
      <c r="I5128">
        <v>2</v>
      </c>
      <c r="J5128">
        <v>11</v>
      </c>
      <c r="K5128">
        <v>1058.5999999999999</v>
      </c>
      <c r="L5128">
        <v>804.53599999999994</v>
      </c>
      <c r="M5128">
        <v>11644.6</v>
      </c>
      <c r="N5128" t="s">
        <v>135</v>
      </c>
      <c r="O5128" t="s">
        <v>334</v>
      </c>
      <c r="P5128" t="s">
        <v>330</v>
      </c>
      <c r="Q5128" t="s">
        <v>71</v>
      </c>
      <c r="R5128">
        <v>3510</v>
      </c>
    </row>
    <row r="5129" spans="1:18" x14ac:dyDescent="0.3">
      <c r="A5129" t="s">
        <v>5347</v>
      </c>
      <c r="B5129" s="1">
        <v>43151</v>
      </c>
      <c r="C5129" s="1">
        <v>43161</v>
      </c>
      <c r="D5129">
        <v>12</v>
      </c>
      <c r="E5129" t="s">
        <v>19</v>
      </c>
      <c r="F5129" t="s">
        <v>3246</v>
      </c>
      <c r="G5129" t="s">
        <v>21</v>
      </c>
      <c r="H5129">
        <v>46</v>
      </c>
      <c r="I5129">
        <v>2</v>
      </c>
      <c r="J5129">
        <v>5</v>
      </c>
      <c r="K5129">
        <v>1025.0999999999999</v>
      </c>
      <c r="L5129">
        <v>430.54199999999997</v>
      </c>
      <c r="M5129">
        <v>5125.5</v>
      </c>
      <c r="N5129" t="s">
        <v>155</v>
      </c>
      <c r="O5129" t="s">
        <v>334</v>
      </c>
      <c r="P5129" t="s">
        <v>199</v>
      </c>
      <c r="Q5129" t="s">
        <v>200</v>
      </c>
      <c r="R5129">
        <v>9522</v>
      </c>
    </row>
    <row r="5130" spans="1:18" x14ac:dyDescent="0.3">
      <c r="A5130" t="s">
        <v>5348</v>
      </c>
      <c r="B5130" s="1">
        <v>43159</v>
      </c>
      <c r="C5130" s="1">
        <v>43177</v>
      </c>
      <c r="D5130">
        <v>14</v>
      </c>
      <c r="E5130" t="s">
        <v>19</v>
      </c>
      <c r="F5130" t="s">
        <v>3246</v>
      </c>
      <c r="G5130" t="s">
        <v>21</v>
      </c>
      <c r="H5130">
        <v>97</v>
      </c>
      <c r="I5130">
        <v>2</v>
      </c>
      <c r="J5130">
        <v>6</v>
      </c>
      <c r="K5130">
        <v>1835.8</v>
      </c>
      <c r="L5130">
        <v>844.46799999999996</v>
      </c>
      <c r="M5130">
        <v>11014.8</v>
      </c>
      <c r="N5130" t="s">
        <v>38</v>
      </c>
      <c r="O5130" t="s">
        <v>334</v>
      </c>
      <c r="P5130" t="s">
        <v>243</v>
      </c>
      <c r="Q5130" t="s">
        <v>243</v>
      </c>
      <c r="R5130">
        <v>4410</v>
      </c>
    </row>
    <row r="5131" spans="1:18" x14ac:dyDescent="0.3">
      <c r="A5131" t="s">
        <v>5349</v>
      </c>
      <c r="B5131" s="1">
        <v>43163</v>
      </c>
      <c r="C5131" s="1">
        <v>43175</v>
      </c>
      <c r="D5131">
        <v>30</v>
      </c>
      <c r="E5131" t="s">
        <v>19</v>
      </c>
      <c r="F5131" t="s">
        <v>3246</v>
      </c>
      <c r="G5131" t="s">
        <v>21</v>
      </c>
      <c r="H5131">
        <v>26</v>
      </c>
      <c r="I5131">
        <v>2</v>
      </c>
      <c r="J5131">
        <v>10</v>
      </c>
      <c r="K5131">
        <v>2633.1</v>
      </c>
      <c r="L5131">
        <v>1158.5640000000001</v>
      </c>
      <c r="M5131">
        <v>26331</v>
      </c>
      <c r="N5131" t="s">
        <v>112</v>
      </c>
      <c r="O5131" t="s">
        <v>334</v>
      </c>
      <c r="P5131" t="s">
        <v>239</v>
      </c>
      <c r="Q5131" t="s">
        <v>240</v>
      </c>
      <c r="R5131">
        <v>210</v>
      </c>
    </row>
    <row r="5132" spans="1:18" x14ac:dyDescent="0.3">
      <c r="A5132" t="s">
        <v>5350</v>
      </c>
      <c r="B5132" s="1">
        <v>43168</v>
      </c>
      <c r="C5132" s="1">
        <v>43173</v>
      </c>
      <c r="D5132">
        <v>14</v>
      </c>
      <c r="E5132" t="s">
        <v>19</v>
      </c>
      <c r="F5132" t="s">
        <v>3246</v>
      </c>
      <c r="G5132" t="s">
        <v>21</v>
      </c>
      <c r="H5132">
        <v>61</v>
      </c>
      <c r="I5132">
        <v>2</v>
      </c>
      <c r="J5132">
        <v>8</v>
      </c>
      <c r="K5132">
        <v>1849.2</v>
      </c>
      <c r="L5132">
        <v>1275.9480000000001</v>
      </c>
      <c r="M5132">
        <v>14793.6</v>
      </c>
      <c r="N5132" t="s">
        <v>38</v>
      </c>
      <c r="O5132" t="s">
        <v>334</v>
      </c>
      <c r="P5132" t="s">
        <v>232</v>
      </c>
      <c r="Q5132" t="s">
        <v>233</v>
      </c>
      <c r="R5132">
        <v>9812</v>
      </c>
    </row>
    <row r="5133" spans="1:18" x14ac:dyDescent="0.3">
      <c r="A5133" t="s">
        <v>5351</v>
      </c>
      <c r="B5133" s="1">
        <v>43188</v>
      </c>
      <c r="C5133" s="1">
        <v>43204</v>
      </c>
      <c r="D5133">
        <v>45</v>
      </c>
      <c r="E5133" t="s">
        <v>19</v>
      </c>
      <c r="F5133" t="s">
        <v>3246</v>
      </c>
      <c r="G5133" t="s">
        <v>21</v>
      </c>
      <c r="H5133">
        <v>90</v>
      </c>
      <c r="I5133">
        <v>2</v>
      </c>
      <c r="J5133">
        <v>7</v>
      </c>
      <c r="K5133">
        <v>1139</v>
      </c>
      <c r="L5133">
        <v>831.47</v>
      </c>
      <c r="M5133">
        <v>7973</v>
      </c>
      <c r="N5133" t="s">
        <v>35</v>
      </c>
      <c r="O5133" t="s">
        <v>334</v>
      </c>
      <c r="P5133" t="s">
        <v>53</v>
      </c>
      <c r="Q5133" t="s">
        <v>54</v>
      </c>
      <c r="R5133">
        <v>9332</v>
      </c>
    </row>
    <row r="5134" spans="1:18" x14ac:dyDescent="0.3">
      <c r="A5134" t="s">
        <v>5352</v>
      </c>
      <c r="B5134" s="1">
        <v>43191</v>
      </c>
      <c r="C5134" s="1">
        <v>43199</v>
      </c>
      <c r="D5134">
        <v>18</v>
      </c>
      <c r="E5134" t="s">
        <v>19</v>
      </c>
      <c r="F5134" t="s">
        <v>3246</v>
      </c>
      <c r="G5134" t="s">
        <v>21</v>
      </c>
      <c r="H5134">
        <v>16</v>
      </c>
      <c r="I5134">
        <v>2</v>
      </c>
      <c r="J5134">
        <v>8</v>
      </c>
      <c r="K5134">
        <v>931.3</v>
      </c>
      <c r="L5134">
        <v>409.77199999999999</v>
      </c>
      <c r="M5134">
        <v>7450.4</v>
      </c>
      <c r="N5134" t="s">
        <v>116</v>
      </c>
      <c r="O5134" t="s">
        <v>334</v>
      </c>
      <c r="P5134" t="s">
        <v>221</v>
      </c>
      <c r="Q5134" t="s">
        <v>58</v>
      </c>
      <c r="R5134">
        <v>3210</v>
      </c>
    </row>
    <row r="5135" spans="1:18" x14ac:dyDescent="0.3">
      <c r="A5135" t="s">
        <v>5353</v>
      </c>
      <c r="B5135" s="1">
        <v>43196</v>
      </c>
      <c r="C5135" s="1">
        <v>43200</v>
      </c>
      <c r="D5135">
        <v>3</v>
      </c>
      <c r="E5135" t="s">
        <v>19</v>
      </c>
      <c r="F5135" t="s">
        <v>3246</v>
      </c>
      <c r="G5135" t="s">
        <v>21</v>
      </c>
      <c r="H5135">
        <v>51</v>
      </c>
      <c r="I5135">
        <v>2</v>
      </c>
      <c r="J5135">
        <v>9</v>
      </c>
      <c r="K5135">
        <v>857.6</v>
      </c>
      <c r="L5135">
        <v>728.96</v>
      </c>
      <c r="M5135">
        <v>7718.4</v>
      </c>
      <c r="N5135" t="s">
        <v>257</v>
      </c>
      <c r="O5135" t="s">
        <v>334</v>
      </c>
      <c r="P5135" t="s">
        <v>32</v>
      </c>
      <c r="Q5135" t="s">
        <v>33</v>
      </c>
      <c r="R5135">
        <v>2012</v>
      </c>
    </row>
    <row r="5136" spans="1:18" x14ac:dyDescent="0.3">
      <c r="A5136" t="s">
        <v>5354</v>
      </c>
      <c r="B5136" s="1">
        <v>43201</v>
      </c>
      <c r="C5136" s="1">
        <v>43205</v>
      </c>
      <c r="D5136">
        <v>40</v>
      </c>
      <c r="E5136" t="s">
        <v>19</v>
      </c>
      <c r="F5136" t="s">
        <v>3246</v>
      </c>
      <c r="G5136" t="s">
        <v>21</v>
      </c>
      <c r="H5136">
        <v>30</v>
      </c>
      <c r="I5136">
        <v>2</v>
      </c>
      <c r="J5136">
        <v>9</v>
      </c>
      <c r="K5136">
        <v>1058.5999999999999</v>
      </c>
      <c r="L5136">
        <v>762.19200000000001</v>
      </c>
      <c r="M5136">
        <v>9527.4</v>
      </c>
      <c r="N5136" t="s">
        <v>92</v>
      </c>
      <c r="O5136" t="s">
        <v>334</v>
      </c>
      <c r="P5136" t="s">
        <v>438</v>
      </c>
      <c r="Q5136" t="s">
        <v>118</v>
      </c>
      <c r="R5136">
        <v>112</v>
      </c>
    </row>
    <row r="5137" spans="1:18" x14ac:dyDescent="0.3">
      <c r="A5137" t="s">
        <v>5355</v>
      </c>
      <c r="B5137" s="1">
        <v>43205</v>
      </c>
      <c r="C5137" s="1">
        <v>43221</v>
      </c>
      <c r="D5137">
        <v>20</v>
      </c>
      <c r="E5137" t="s">
        <v>19</v>
      </c>
      <c r="F5137" t="s">
        <v>3246</v>
      </c>
      <c r="G5137" t="s">
        <v>21</v>
      </c>
      <c r="H5137">
        <v>35</v>
      </c>
      <c r="I5137">
        <v>2</v>
      </c>
      <c r="J5137">
        <v>5</v>
      </c>
      <c r="K5137">
        <v>3001.6</v>
      </c>
      <c r="L5137">
        <v>2191.1680000000001</v>
      </c>
      <c r="M5137">
        <v>15008</v>
      </c>
      <c r="N5137" t="s">
        <v>22</v>
      </c>
      <c r="O5137" t="s">
        <v>334</v>
      </c>
      <c r="P5137" t="s">
        <v>242</v>
      </c>
      <c r="Q5137" t="s">
        <v>243</v>
      </c>
      <c r="R5137">
        <v>4412</v>
      </c>
    </row>
    <row r="5138" spans="1:18" x14ac:dyDescent="0.3">
      <c r="A5138" t="s">
        <v>5356</v>
      </c>
      <c r="B5138" s="1">
        <v>43208</v>
      </c>
      <c r="C5138" s="1">
        <v>43221</v>
      </c>
      <c r="D5138">
        <v>4</v>
      </c>
      <c r="E5138" t="s">
        <v>19</v>
      </c>
      <c r="F5138" t="s">
        <v>3246</v>
      </c>
      <c r="G5138" t="s">
        <v>21</v>
      </c>
      <c r="H5138">
        <v>39</v>
      </c>
      <c r="I5138">
        <v>2</v>
      </c>
      <c r="J5138">
        <v>5</v>
      </c>
      <c r="K5138">
        <v>1159.0999999999999</v>
      </c>
      <c r="L5138">
        <v>915.68899999999996</v>
      </c>
      <c r="M5138">
        <v>5795.5</v>
      </c>
      <c r="N5138" t="s">
        <v>482</v>
      </c>
      <c r="O5138" t="s">
        <v>334</v>
      </c>
      <c r="P5138" t="s">
        <v>57</v>
      </c>
      <c r="Q5138" t="s">
        <v>58</v>
      </c>
      <c r="R5138">
        <v>3210</v>
      </c>
    </row>
    <row r="5139" spans="1:18" x14ac:dyDescent="0.3">
      <c r="A5139" t="s">
        <v>5357</v>
      </c>
      <c r="B5139" s="1">
        <v>43220</v>
      </c>
      <c r="C5139" s="1">
        <v>43229</v>
      </c>
      <c r="D5139">
        <v>1</v>
      </c>
      <c r="E5139" t="s">
        <v>19</v>
      </c>
      <c r="F5139" t="s">
        <v>3246</v>
      </c>
      <c r="G5139" t="s">
        <v>21</v>
      </c>
      <c r="H5139">
        <v>41</v>
      </c>
      <c r="I5139">
        <v>2</v>
      </c>
      <c r="J5139">
        <v>7</v>
      </c>
      <c r="K5139">
        <v>4013.3</v>
      </c>
      <c r="L5139">
        <v>2367.8470000000002</v>
      </c>
      <c r="M5139">
        <v>28093.1</v>
      </c>
      <c r="N5139" t="s">
        <v>120</v>
      </c>
      <c r="O5139" t="s">
        <v>334</v>
      </c>
      <c r="P5139" t="s">
        <v>43</v>
      </c>
      <c r="Q5139" t="s">
        <v>44</v>
      </c>
      <c r="R5139">
        <v>4310</v>
      </c>
    </row>
    <row r="5140" spans="1:18" x14ac:dyDescent="0.3">
      <c r="A5140" t="s">
        <v>5358</v>
      </c>
      <c r="B5140" s="1">
        <v>43224</v>
      </c>
      <c r="C5140" s="1">
        <v>43229</v>
      </c>
      <c r="D5140">
        <v>42</v>
      </c>
      <c r="E5140" t="s">
        <v>19</v>
      </c>
      <c r="F5140" t="s">
        <v>3246</v>
      </c>
      <c r="G5140" t="s">
        <v>21</v>
      </c>
      <c r="H5140">
        <v>82</v>
      </c>
      <c r="I5140">
        <v>2</v>
      </c>
      <c r="J5140">
        <v>5</v>
      </c>
      <c r="K5140">
        <v>1145.7</v>
      </c>
      <c r="L5140">
        <v>928.01700000000005</v>
      </c>
      <c r="M5140">
        <v>5728.5</v>
      </c>
      <c r="N5140" t="s">
        <v>89</v>
      </c>
      <c r="O5140" t="s">
        <v>334</v>
      </c>
      <c r="P5140" t="s">
        <v>156</v>
      </c>
      <c r="Q5140" t="s">
        <v>151</v>
      </c>
      <c r="R5140">
        <v>3411</v>
      </c>
    </row>
    <row r="5141" spans="1:18" x14ac:dyDescent="0.3">
      <c r="A5141" t="s">
        <v>5359</v>
      </c>
      <c r="B5141" s="1">
        <v>43225</v>
      </c>
      <c r="C5141" s="1">
        <v>43228</v>
      </c>
      <c r="D5141">
        <v>34</v>
      </c>
      <c r="E5141" t="s">
        <v>19</v>
      </c>
      <c r="F5141" t="s">
        <v>3246</v>
      </c>
      <c r="G5141" t="s">
        <v>21</v>
      </c>
      <c r="H5141">
        <v>64</v>
      </c>
      <c r="I5141">
        <v>2</v>
      </c>
      <c r="J5141">
        <v>8</v>
      </c>
      <c r="K5141">
        <v>1929.6</v>
      </c>
      <c r="L5141">
        <v>1234.944</v>
      </c>
      <c r="M5141">
        <v>15436.8</v>
      </c>
      <c r="N5141" t="s">
        <v>46</v>
      </c>
      <c r="O5141" t="s">
        <v>334</v>
      </c>
      <c r="P5141" t="s">
        <v>28</v>
      </c>
      <c r="Q5141" t="s">
        <v>29</v>
      </c>
      <c r="R5141">
        <v>600</v>
      </c>
    </row>
    <row r="5142" spans="1:18" x14ac:dyDescent="0.3">
      <c r="A5142" t="s">
        <v>5360</v>
      </c>
      <c r="B5142" s="1">
        <v>43230</v>
      </c>
      <c r="C5142" s="1">
        <v>43246</v>
      </c>
      <c r="D5142">
        <v>11</v>
      </c>
      <c r="E5142" t="s">
        <v>19</v>
      </c>
      <c r="F5142" t="s">
        <v>3246</v>
      </c>
      <c r="G5142" t="s">
        <v>21</v>
      </c>
      <c r="H5142">
        <v>67</v>
      </c>
      <c r="I5142">
        <v>2</v>
      </c>
      <c r="J5142">
        <v>8</v>
      </c>
      <c r="K5142">
        <v>1313.2</v>
      </c>
      <c r="L5142">
        <v>840.44799999999998</v>
      </c>
      <c r="M5142">
        <v>10505.6</v>
      </c>
      <c r="N5142" t="s">
        <v>76</v>
      </c>
      <c r="O5142" t="s">
        <v>334</v>
      </c>
      <c r="P5142" t="s">
        <v>150</v>
      </c>
      <c r="Q5142" t="s">
        <v>151</v>
      </c>
      <c r="R5142">
        <v>3420</v>
      </c>
    </row>
    <row r="5143" spans="1:18" x14ac:dyDescent="0.3">
      <c r="A5143" t="s">
        <v>5361</v>
      </c>
      <c r="B5143" s="1">
        <v>42743</v>
      </c>
      <c r="C5143" s="1">
        <v>42757</v>
      </c>
      <c r="D5143">
        <v>41</v>
      </c>
      <c r="E5143" t="s">
        <v>19</v>
      </c>
      <c r="F5143" t="s">
        <v>3246</v>
      </c>
      <c r="G5143" t="s">
        <v>21</v>
      </c>
      <c r="H5143">
        <v>17</v>
      </c>
      <c r="I5143">
        <v>1</v>
      </c>
      <c r="J5143">
        <v>7</v>
      </c>
      <c r="K5143">
        <v>1159.0999999999999</v>
      </c>
      <c r="L5143">
        <v>788.18799999999999</v>
      </c>
      <c r="M5143">
        <v>8113.7</v>
      </c>
      <c r="N5143" t="s">
        <v>321</v>
      </c>
      <c r="O5143" t="s">
        <v>471</v>
      </c>
      <c r="P5143" t="s">
        <v>199</v>
      </c>
      <c r="Q5143" t="s">
        <v>200</v>
      </c>
      <c r="R5143">
        <v>9522</v>
      </c>
    </row>
    <row r="5144" spans="1:18" x14ac:dyDescent="0.3">
      <c r="A5144" t="s">
        <v>5362</v>
      </c>
      <c r="B5144" s="1">
        <v>42737</v>
      </c>
      <c r="C5144" s="1">
        <v>42754</v>
      </c>
      <c r="D5144">
        <v>39</v>
      </c>
      <c r="E5144" t="s">
        <v>19</v>
      </c>
      <c r="F5144" t="s">
        <v>3246</v>
      </c>
      <c r="G5144" t="s">
        <v>21</v>
      </c>
      <c r="H5144">
        <v>42</v>
      </c>
      <c r="I5144">
        <v>1</v>
      </c>
      <c r="J5144">
        <v>8</v>
      </c>
      <c r="K5144">
        <v>214.4</v>
      </c>
      <c r="L5144">
        <v>124.352</v>
      </c>
      <c r="M5144">
        <v>1715.2</v>
      </c>
      <c r="N5144" t="s">
        <v>141</v>
      </c>
      <c r="O5144" t="s">
        <v>471</v>
      </c>
      <c r="P5144" t="s">
        <v>47</v>
      </c>
      <c r="Q5144" t="s">
        <v>48</v>
      </c>
      <c r="R5144">
        <v>4010</v>
      </c>
    </row>
    <row r="5145" spans="1:18" x14ac:dyDescent="0.3">
      <c r="A5145" t="s">
        <v>5363</v>
      </c>
      <c r="B5145" s="1">
        <v>42738</v>
      </c>
      <c r="C5145" s="1">
        <v>42748</v>
      </c>
      <c r="D5145">
        <v>33</v>
      </c>
      <c r="E5145" t="s">
        <v>19</v>
      </c>
      <c r="F5145" t="s">
        <v>3246</v>
      </c>
      <c r="G5145" t="s">
        <v>21</v>
      </c>
      <c r="H5145">
        <v>63</v>
      </c>
      <c r="I5145">
        <v>1</v>
      </c>
      <c r="J5145">
        <v>10</v>
      </c>
      <c r="K5145">
        <v>2532.6</v>
      </c>
      <c r="L5145">
        <v>1696.8420000000001</v>
      </c>
      <c r="M5145">
        <v>25326</v>
      </c>
      <c r="N5145" t="s">
        <v>166</v>
      </c>
      <c r="O5145" t="s">
        <v>471</v>
      </c>
      <c r="P5145" t="s">
        <v>319</v>
      </c>
      <c r="Q5145" t="s">
        <v>160</v>
      </c>
      <c r="R5145">
        <v>626</v>
      </c>
    </row>
    <row r="5146" spans="1:18" x14ac:dyDescent="0.3">
      <c r="A5146" t="s">
        <v>5364</v>
      </c>
      <c r="B5146" s="1">
        <v>42749</v>
      </c>
      <c r="C5146" s="1">
        <v>42762</v>
      </c>
      <c r="D5146">
        <v>39</v>
      </c>
      <c r="E5146" t="s">
        <v>19</v>
      </c>
      <c r="F5146" t="s">
        <v>3246</v>
      </c>
      <c r="G5146" t="s">
        <v>21</v>
      </c>
      <c r="H5146">
        <v>44</v>
      </c>
      <c r="I5146">
        <v>1</v>
      </c>
      <c r="J5146">
        <v>7</v>
      </c>
      <c r="K5146">
        <v>1065.3</v>
      </c>
      <c r="L5146">
        <v>862.89300000000003</v>
      </c>
      <c r="M5146">
        <v>7457.1</v>
      </c>
      <c r="N5146" t="s">
        <v>141</v>
      </c>
      <c r="O5146" t="s">
        <v>471</v>
      </c>
      <c r="P5146" t="s">
        <v>345</v>
      </c>
      <c r="Q5146" t="s">
        <v>139</v>
      </c>
      <c r="R5146">
        <v>4930</v>
      </c>
    </row>
    <row r="5147" spans="1:18" x14ac:dyDescent="0.3">
      <c r="A5147" t="s">
        <v>5365</v>
      </c>
      <c r="B5147" s="1">
        <v>42755</v>
      </c>
      <c r="C5147" s="1">
        <v>42772</v>
      </c>
      <c r="D5147">
        <v>19</v>
      </c>
      <c r="E5147" t="s">
        <v>19</v>
      </c>
      <c r="F5147" t="s">
        <v>3246</v>
      </c>
      <c r="G5147" t="s">
        <v>21</v>
      </c>
      <c r="H5147">
        <v>93</v>
      </c>
      <c r="I5147">
        <v>1</v>
      </c>
      <c r="J5147">
        <v>12</v>
      </c>
      <c r="K5147">
        <v>1842.5</v>
      </c>
      <c r="L5147">
        <v>902.82500000000005</v>
      </c>
      <c r="M5147">
        <v>22110</v>
      </c>
      <c r="N5147" t="s">
        <v>103</v>
      </c>
      <c r="O5147" t="s">
        <v>471</v>
      </c>
      <c r="P5147" t="s">
        <v>104</v>
      </c>
      <c r="Q5147" t="s">
        <v>40</v>
      </c>
      <c r="R5147">
        <v>4104</v>
      </c>
    </row>
    <row r="5148" spans="1:18" x14ac:dyDescent="0.3">
      <c r="A5148" t="s">
        <v>5366</v>
      </c>
      <c r="B5148" s="1">
        <v>42759</v>
      </c>
      <c r="C5148" s="1">
        <v>42764</v>
      </c>
      <c r="D5148">
        <v>30</v>
      </c>
      <c r="E5148" t="s">
        <v>19</v>
      </c>
      <c r="F5148" t="s">
        <v>3246</v>
      </c>
      <c r="G5148" t="s">
        <v>21</v>
      </c>
      <c r="H5148">
        <v>33</v>
      </c>
      <c r="I5148">
        <v>1</v>
      </c>
      <c r="J5148">
        <v>7</v>
      </c>
      <c r="K5148">
        <v>1145.7</v>
      </c>
      <c r="L5148">
        <v>641.59199999999998</v>
      </c>
      <c r="M5148">
        <v>8019.9</v>
      </c>
      <c r="N5148" t="s">
        <v>112</v>
      </c>
      <c r="O5148" t="s">
        <v>471</v>
      </c>
      <c r="P5148" t="s">
        <v>50</v>
      </c>
      <c r="Q5148" t="s">
        <v>29</v>
      </c>
      <c r="R5148">
        <v>604</v>
      </c>
    </row>
    <row r="5149" spans="1:18" x14ac:dyDescent="0.3">
      <c r="A5149" t="s">
        <v>5367</v>
      </c>
      <c r="B5149" s="1">
        <v>42762</v>
      </c>
      <c r="C5149" s="1">
        <v>42769</v>
      </c>
      <c r="D5149">
        <v>37</v>
      </c>
      <c r="E5149" t="s">
        <v>19</v>
      </c>
      <c r="F5149" t="s">
        <v>3246</v>
      </c>
      <c r="G5149" t="s">
        <v>21</v>
      </c>
      <c r="H5149">
        <v>12</v>
      </c>
      <c r="I5149">
        <v>1</v>
      </c>
      <c r="J5149">
        <v>11</v>
      </c>
      <c r="K5149">
        <v>201</v>
      </c>
      <c r="L5149">
        <v>118.59</v>
      </c>
      <c r="M5149">
        <v>2211</v>
      </c>
      <c r="N5149" t="s">
        <v>106</v>
      </c>
      <c r="O5149" t="s">
        <v>471</v>
      </c>
      <c r="P5149" t="s">
        <v>144</v>
      </c>
      <c r="Q5149" t="s">
        <v>29</v>
      </c>
      <c r="R5149">
        <v>610</v>
      </c>
    </row>
    <row r="5150" spans="1:18" x14ac:dyDescent="0.3">
      <c r="A5150" t="s">
        <v>5368</v>
      </c>
      <c r="B5150" s="1">
        <v>42770</v>
      </c>
      <c r="C5150" s="1">
        <v>42785</v>
      </c>
      <c r="D5150">
        <v>29</v>
      </c>
      <c r="E5150" t="s">
        <v>19</v>
      </c>
      <c r="F5150" t="s">
        <v>3246</v>
      </c>
      <c r="G5150" t="s">
        <v>21</v>
      </c>
      <c r="H5150">
        <v>38</v>
      </c>
      <c r="I5150">
        <v>1</v>
      </c>
      <c r="J5150">
        <v>8</v>
      </c>
      <c r="K5150">
        <v>984.9</v>
      </c>
      <c r="L5150">
        <v>827.31600000000003</v>
      </c>
      <c r="M5150">
        <v>7879.2</v>
      </c>
      <c r="N5150" t="s">
        <v>63</v>
      </c>
      <c r="O5150" t="s">
        <v>471</v>
      </c>
      <c r="P5150" t="s">
        <v>163</v>
      </c>
      <c r="Q5150" t="s">
        <v>164</v>
      </c>
      <c r="R5150">
        <v>3110</v>
      </c>
    </row>
    <row r="5151" spans="1:18" x14ac:dyDescent="0.3">
      <c r="A5151" t="s">
        <v>5369</v>
      </c>
      <c r="B5151" s="1">
        <v>42774</v>
      </c>
      <c r="C5151" s="1">
        <v>42778</v>
      </c>
      <c r="D5151">
        <v>43</v>
      </c>
      <c r="E5151" t="s">
        <v>19</v>
      </c>
      <c r="F5151" t="s">
        <v>3246</v>
      </c>
      <c r="G5151" t="s">
        <v>21</v>
      </c>
      <c r="H5151">
        <v>70</v>
      </c>
      <c r="I5151">
        <v>1</v>
      </c>
      <c r="J5151">
        <v>11</v>
      </c>
      <c r="K5151">
        <v>5246.1</v>
      </c>
      <c r="L5151">
        <v>3042.7379999999998</v>
      </c>
      <c r="M5151">
        <v>57707.1</v>
      </c>
      <c r="N5151" t="s">
        <v>210</v>
      </c>
      <c r="O5151" t="s">
        <v>471</v>
      </c>
      <c r="P5151" t="s">
        <v>50</v>
      </c>
      <c r="Q5151" t="s">
        <v>29</v>
      </c>
      <c r="R5151">
        <v>604</v>
      </c>
    </row>
    <row r="5152" spans="1:18" x14ac:dyDescent="0.3">
      <c r="A5152" t="s">
        <v>5370</v>
      </c>
      <c r="B5152" s="1">
        <v>42778</v>
      </c>
      <c r="C5152" s="1">
        <v>42790</v>
      </c>
      <c r="D5152">
        <v>16</v>
      </c>
      <c r="E5152" t="s">
        <v>19</v>
      </c>
      <c r="F5152" t="s">
        <v>3246</v>
      </c>
      <c r="G5152" t="s">
        <v>21</v>
      </c>
      <c r="H5152">
        <v>29</v>
      </c>
      <c r="I5152">
        <v>1</v>
      </c>
      <c r="J5152">
        <v>8</v>
      </c>
      <c r="K5152">
        <v>1306.5</v>
      </c>
      <c r="L5152">
        <v>940.68</v>
      </c>
      <c r="M5152">
        <v>10452</v>
      </c>
      <c r="N5152" t="s">
        <v>96</v>
      </c>
      <c r="O5152" t="s">
        <v>471</v>
      </c>
      <c r="P5152" t="s">
        <v>526</v>
      </c>
      <c r="Q5152" t="s">
        <v>527</v>
      </c>
      <c r="R5152">
        <v>7910</v>
      </c>
    </row>
    <row r="5153" spans="1:18" x14ac:dyDescent="0.3">
      <c r="A5153" t="s">
        <v>5371</v>
      </c>
      <c r="B5153" s="1">
        <v>42780</v>
      </c>
      <c r="C5153" s="1">
        <v>42798</v>
      </c>
      <c r="D5153">
        <v>10</v>
      </c>
      <c r="E5153" t="s">
        <v>19</v>
      </c>
      <c r="F5153" t="s">
        <v>3246</v>
      </c>
      <c r="G5153" t="s">
        <v>21</v>
      </c>
      <c r="H5153">
        <v>98</v>
      </c>
      <c r="I5153">
        <v>1</v>
      </c>
      <c r="J5153">
        <v>11</v>
      </c>
      <c r="K5153">
        <v>998.3</v>
      </c>
      <c r="L5153">
        <v>419.286</v>
      </c>
      <c r="M5153">
        <v>10981.3</v>
      </c>
      <c r="N5153" t="s">
        <v>56</v>
      </c>
      <c r="O5153" t="s">
        <v>471</v>
      </c>
      <c r="P5153" t="s">
        <v>286</v>
      </c>
      <c r="Q5153" t="s">
        <v>287</v>
      </c>
      <c r="R5153">
        <v>3503</v>
      </c>
    </row>
    <row r="5154" spans="1:18" x14ac:dyDescent="0.3">
      <c r="A5154" t="s">
        <v>5372</v>
      </c>
      <c r="B5154" s="1">
        <v>42781</v>
      </c>
      <c r="C5154" s="1">
        <v>42798</v>
      </c>
      <c r="D5154">
        <v>33</v>
      </c>
      <c r="E5154" t="s">
        <v>19</v>
      </c>
      <c r="F5154" t="s">
        <v>3246</v>
      </c>
      <c r="G5154" t="s">
        <v>21</v>
      </c>
      <c r="H5154">
        <v>81</v>
      </c>
      <c r="I5154">
        <v>1</v>
      </c>
      <c r="J5154">
        <v>12</v>
      </c>
      <c r="K5154">
        <v>2284.6999999999998</v>
      </c>
      <c r="L5154">
        <v>1713.5250000000001</v>
      </c>
      <c r="M5154">
        <v>27416.400000000001</v>
      </c>
      <c r="N5154" t="s">
        <v>166</v>
      </c>
      <c r="O5154" t="s">
        <v>471</v>
      </c>
      <c r="P5154" t="s">
        <v>223</v>
      </c>
      <c r="Q5154" t="s">
        <v>224</v>
      </c>
      <c r="R5154">
        <v>3010</v>
      </c>
    </row>
    <row r="5155" spans="1:18" x14ac:dyDescent="0.3">
      <c r="A5155" t="s">
        <v>5373</v>
      </c>
      <c r="B5155" s="1">
        <v>42789</v>
      </c>
      <c r="C5155" s="1">
        <v>42792</v>
      </c>
      <c r="D5155">
        <v>31</v>
      </c>
      <c r="E5155" t="s">
        <v>19</v>
      </c>
      <c r="F5155" t="s">
        <v>3246</v>
      </c>
      <c r="G5155" t="s">
        <v>21</v>
      </c>
      <c r="H5155">
        <v>12</v>
      </c>
      <c r="I5155">
        <v>1</v>
      </c>
      <c r="J5155">
        <v>10</v>
      </c>
      <c r="K5155">
        <v>207.7</v>
      </c>
      <c r="L5155">
        <v>135.005</v>
      </c>
      <c r="M5155">
        <v>2077</v>
      </c>
      <c r="N5155" t="s">
        <v>149</v>
      </c>
      <c r="O5155" t="s">
        <v>471</v>
      </c>
      <c r="P5155" t="s">
        <v>144</v>
      </c>
      <c r="Q5155" t="s">
        <v>29</v>
      </c>
      <c r="R5155">
        <v>610</v>
      </c>
    </row>
    <row r="5156" spans="1:18" x14ac:dyDescent="0.3">
      <c r="A5156" t="s">
        <v>5374</v>
      </c>
      <c r="B5156" s="1">
        <v>42795</v>
      </c>
      <c r="C5156" s="1">
        <v>42807</v>
      </c>
      <c r="D5156">
        <v>13</v>
      </c>
      <c r="E5156" t="s">
        <v>19</v>
      </c>
      <c r="F5156" t="s">
        <v>3246</v>
      </c>
      <c r="G5156" t="s">
        <v>21</v>
      </c>
      <c r="H5156">
        <v>73</v>
      </c>
      <c r="I5156">
        <v>1</v>
      </c>
      <c r="J5156">
        <v>5</v>
      </c>
      <c r="K5156">
        <v>1929.6</v>
      </c>
      <c r="L5156">
        <v>1485.7919999999999</v>
      </c>
      <c r="M5156">
        <v>9648</v>
      </c>
      <c r="N5156" t="s">
        <v>69</v>
      </c>
      <c r="O5156" t="s">
        <v>471</v>
      </c>
      <c r="P5156" t="s">
        <v>176</v>
      </c>
      <c r="Q5156" t="s">
        <v>177</v>
      </c>
      <c r="R5156">
        <v>2120</v>
      </c>
    </row>
    <row r="5157" spans="1:18" x14ac:dyDescent="0.3">
      <c r="A5157" t="s">
        <v>5375</v>
      </c>
      <c r="B5157" s="1">
        <v>42796</v>
      </c>
      <c r="C5157" s="1">
        <v>42812</v>
      </c>
      <c r="D5157">
        <v>8</v>
      </c>
      <c r="E5157" t="s">
        <v>19</v>
      </c>
      <c r="F5157" t="s">
        <v>3246</v>
      </c>
      <c r="G5157" t="s">
        <v>21</v>
      </c>
      <c r="H5157">
        <v>21</v>
      </c>
      <c r="I5157">
        <v>1</v>
      </c>
      <c r="J5157">
        <v>12</v>
      </c>
      <c r="K5157">
        <v>3946.3</v>
      </c>
      <c r="L5157">
        <v>1617.9829999999999</v>
      </c>
      <c r="M5157">
        <v>47355.6</v>
      </c>
      <c r="N5157" t="s">
        <v>99</v>
      </c>
      <c r="O5157" t="s">
        <v>471</v>
      </c>
      <c r="P5157" t="s">
        <v>93</v>
      </c>
      <c r="Q5157" t="s">
        <v>94</v>
      </c>
      <c r="R5157">
        <v>7022</v>
      </c>
    </row>
    <row r="5158" spans="1:18" x14ac:dyDescent="0.3">
      <c r="A5158" t="s">
        <v>5376</v>
      </c>
      <c r="B5158" s="1">
        <v>42805</v>
      </c>
      <c r="C5158" s="1">
        <v>42816</v>
      </c>
      <c r="D5158">
        <v>39</v>
      </c>
      <c r="E5158" t="s">
        <v>19</v>
      </c>
      <c r="F5158" t="s">
        <v>3246</v>
      </c>
      <c r="G5158" t="s">
        <v>21</v>
      </c>
      <c r="H5158">
        <v>86</v>
      </c>
      <c r="I5158">
        <v>1</v>
      </c>
      <c r="J5158">
        <v>11</v>
      </c>
      <c r="K5158">
        <v>3959.7</v>
      </c>
      <c r="L5158">
        <v>1861.059</v>
      </c>
      <c r="M5158">
        <v>43556.7</v>
      </c>
      <c r="N5158" t="s">
        <v>141</v>
      </c>
      <c r="O5158" t="s">
        <v>471</v>
      </c>
      <c r="P5158" t="s">
        <v>412</v>
      </c>
      <c r="Q5158" t="s">
        <v>413</v>
      </c>
      <c r="R5158">
        <v>5018</v>
      </c>
    </row>
    <row r="5159" spans="1:18" x14ac:dyDescent="0.3">
      <c r="A5159" t="s">
        <v>5377</v>
      </c>
      <c r="B5159" s="1">
        <v>42806</v>
      </c>
      <c r="C5159" s="1">
        <v>42810</v>
      </c>
      <c r="D5159">
        <v>29</v>
      </c>
      <c r="E5159" t="s">
        <v>19</v>
      </c>
      <c r="F5159" t="s">
        <v>3246</v>
      </c>
      <c r="G5159" t="s">
        <v>21</v>
      </c>
      <c r="H5159">
        <v>60</v>
      </c>
      <c r="I5159">
        <v>1</v>
      </c>
      <c r="J5159">
        <v>8</v>
      </c>
      <c r="K5159">
        <v>3711.8</v>
      </c>
      <c r="L5159">
        <v>2375.5520000000001</v>
      </c>
      <c r="M5159">
        <v>29694.400000000001</v>
      </c>
      <c r="N5159" t="s">
        <v>63</v>
      </c>
      <c r="O5159" t="s">
        <v>471</v>
      </c>
      <c r="P5159" t="s">
        <v>117</v>
      </c>
      <c r="Q5159" t="s">
        <v>118</v>
      </c>
      <c r="R5159">
        <v>112</v>
      </c>
    </row>
    <row r="5160" spans="1:18" x14ac:dyDescent="0.3">
      <c r="A5160" t="s">
        <v>5378</v>
      </c>
      <c r="B5160" s="1">
        <v>42809</v>
      </c>
      <c r="C5160" s="1">
        <v>42820</v>
      </c>
      <c r="D5160">
        <v>29</v>
      </c>
      <c r="E5160" t="s">
        <v>19</v>
      </c>
      <c r="F5160" t="s">
        <v>3246</v>
      </c>
      <c r="G5160" t="s">
        <v>21</v>
      </c>
      <c r="H5160">
        <v>6</v>
      </c>
      <c r="I5160">
        <v>1</v>
      </c>
      <c r="J5160">
        <v>9</v>
      </c>
      <c r="K5160">
        <v>2552.6999999999998</v>
      </c>
      <c r="L5160">
        <v>2093.2139999999999</v>
      </c>
      <c r="M5160">
        <v>22974.3</v>
      </c>
      <c r="N5160" t="s">
        <v>63</v>
      </c>
      <c r="O5160" t="s">
        <v>471</v>
      </c>
      <c r="P5160" t="s">
        <v>110</v>
      </c>
      <c r="Q5160" t="s">
        <v>58</v>
      </c>
      <c r="R5160">
        <v>3216</v>
      </c>
    </row>
    <row r="5161" spans="1:18" x14ac:dyDescent="0.3">
      <c r="A5161" t="s">
        <v>5379</v>
      </c>
      <c r="B5161" s="1">
        <v>42810</v>
      </c>
      <c r="C5161" s="1">
        <v>42816</v>
      </c>
      <c r="D5161">
        <v>12</v>
      </c>
      <c r="E5161" t="s">
        <v>19</v>
      </c>
      <c r="F5161" t="s">
        <v>3246</v>
      </c>
      <c r="G5161" t="s">
        <v>21</v>
      </c>
      <c r="H5161">
        <v>69</v>
      </c>
      <c r="I5161">
        <v>1</v>
      </c>
      <c r="J5161">
        <v>9</v>
      </c>
      <c r="K5161">
        <v>241.2</v>
      </c>
      <c r="L5161">
        <v>173.66399999999999</v>
      </c>
      <c r="M5161">
        <v>2170.8000000000002</v>
      </c>
      <c r="N5161" t="s">
        <v>155</v>
      </c>
      <c r="O5161" t="s">
        <v>471</v>
      </c>
      <c r="P5161" t="s">
        <v>93</v>
      </c>
      <c r="Q5161" t="s">
        <v>94</v>
      </c>
      <c r="R5161">
        <v>7022</v>
      </c>
    </row>
    <row r="5162" spans="1:18" x14ac:dyDescent="0.3">
      <c r="A5162" t="s">
        <v>5380</v>
      </c>
      <c r="B5162" s="1">
        <v>42810</v>
      </c>
      <c r="C5162" s="1">
        <v>42820</v>
      </c>
      <c r="D5162">
        <v>39</v>
      </c>
      <c r="E5162" t="s">
        <v>19</v>
      </c>
      <c r="F5162" t="s">
        <v>3246</v>
      </c>
      <c r="G5162" t="s">
        <v>21</v>
      </c>
      <c r="H5162">
        <v>61</v>
      </c>
      <c r="I5162">
        <v>1</v>
      </c>
      <c r="J5162">
        <v>10</v>
      </c>
      <c r="K5162">
        <v>207.7</v>
      </c>
      <c r="L5162">
        <v>137.08199999999999</v>
      </c>
      <c r="M5162">
        <v>2077</v>
      </c>
      <c r="N5162" t="s">
        <v>141</v>
      </c>
      <c r="O5162" t="s">
        <v>471</v>
      </c>
      <c r="P5162" t="s">
        <v>232</v>
      </c>
      <c r="Q5162" t="s">
        <v>233</v>
      </c>
      <c r="R5162">
        <v>9812</v>
      </c>
    </row>
    <row r="5163" spans="1:18" x14ac:dyDescent="0.3">
      <c r="A5163" t="s">
        <v>5381</v>
      </c>
      <c r="B5163" s="1">
        <v>42816</v>
      </c>
      <c r="C5163" s="1">
        <v>42830</v>
      </c>
      <c r="D5163">
        <v>29</v>
      </c>
      <c r="E5163" t="s">
        <v>19</v>
      </c>
      <c r="F5163" t="s">
        <v>3246</v>
      </c>
      <c r="G5163" t="s">
        <v>21</v>
      </c>
      <c r="H5163">
        <v>67</v>
      </c>
      <c r="I5163">
        <v>1</v>
      </c>
      <c r="J5163">
        <v>12</v>
      </c>
      <c r="K5163">
        <v>3859.2</v>
      </c>
      <c r="L5163">
        <v>3241.7280000000001</v>
      </c>
      <c r="M5163">
        <v>46310.400000000001</v>
      </c>
      <c r="N5163" t="s">
        <v>63</v>
      </c>
      <c r="O5163" t="s">
        <v>471</v>
      </c>
      <c r="P5163" t="s">
        <v>150</v>
      </c>
      <c r="Q5163" t="s">
        <v>151</v>
      </c>
      <c r="R5163">
        <v>3420</v>
      </c>
    </row>
    <row r="5164" spans="1:18" x14ac:dyDescent="0.3">
      <c r="A5164" t="s">
        <v>5382</v>
      </c>
      <c r="B5164" s="1">
        <v>42823</v>
      </c>
      <c r="C5164" s="1">
        <v>42841</v>
      </c>
      <c r="D5164">
        <v>29</v>
      </c>
      <c r="E5164" t="s">
        <v>19</v>
      </c>
      <c r="F5164" t="s">
        <v>3246</v>
      </c>
      <c r="G5164" t="s">
        <v>21</v>
      </c>
      <c r="H5164">
        <v>60</v>
      </c>
      <c r="I5164">
        <v>1</v>
      </c>
      <c r="J5164">
        <v>8</v>
      </c>
      <c r="K5164">
        <v>1139</v>
      </c>
      <c r="L5164">
        <v>558.11</v>
      </c>
      <c r="M5164">
        <v>9112</v>
      </c>
      <c r="N5164" t="s">
        <v>63</v>
      </c>
      <c r="O5164" t="s">
        <v>471</v>
      </c>
      <c r="P5164" t="s">
        <v>117</v>
      </c>
      <c r="Q5164" t="s">
        <v>118</v>
      </c>
      <c r="R5164">
        <v>112</v>
      </c>
    </row>
    <row r="5165" spans="1:18" x14ac:dyDescent="0.3">
      <c r="A5165" t="s">
        <v>5383</v>
      </c>
      <c r="B5165" s="1">
        <v>42839</v>
      </c>
      <c r="C5165" s="1">
        <v>42843</v>
      </c>
      <c r="D5165">
        <v>37</v>
      </c>
      <c r="E5165" t="s">
        <v>19</v>
      </c>
      <c r="F5165" t="s">
        <v>3246</v>
      </c>
      <c r="G5165" t="s">
        <v>21</v>
      </c>
      <c r="H5165">
        <v>84</v>
      </c>
      <c r="I5165">
        <v>1</v>
      </c>
      <c r="J5165">
        <v>5</v>
      </c>
      <c r="K5165">
        <v>984.9</v>
      </c>
      <c r="L5165">
        <v>630.33600000000001</v>
      </c>
      <c r="M5165">
        <v>4924.5</v>
      </c>
      <c r="N5165" t="s">
        <v>106</v>
      </c>
      <c r="O5165" t="s">
        <v>471</v>
      </c>
      <c r="P5165" t="s">
        <v>121</v>
      </c>
      <c r="Q5165" t="s">
        <v>33</v>
      </c>
      <c r="R5165">
        <v>2016</v>
      </c>
    </row>
    <row r="5166" spans="1:18" x14ac:dyDescent="0.3">
      <c r="A5166" t="s">
        <v>5384</v>
      </c>
      <c r="B5166" s="1">
        <v>42845</v>
      </c>
      <c r="C5166" s="1">
        <v>42857</v>
      </c>
      <c r="D5166">
        <v>14</v>
      </c>
      <c r="E5166" t="s">
        <v>19</v>
      </c>
      <c r="F5166" t="s">
        <v>3246</v>
      </c>
      <c r="G5166" t="s">
        <v>21</v>
      </c>
      <c r="H5166">
        <v>27</v>
      </c>
      <c r="I5166">
        <v>1</v>
      </c>
      <c r="J5166">
        <v>11</v>
      </c>
      <c r="K5166">
        <v>1708.5</v>
      </c>
      <c r="L5166">
        <v>1195.95</v>
      </c>
      <c r="M5166">
        <v>18793.5</v>
      </c>
      <c r="N5166" t="s">
        <v>38</v>
      </c>
      <c r="O5166" t="s">
        <v>471</v>
      </c>
      <c r="P5166" t="s">
        <v>213</v>
      </c>
      <c r="Q5166" t="s">
        <v>74</v>
      </c>
      <c r="R5166">
        <v>1023</v>
      </c>
    </row>
    <row r="5167" spans="1:18" x14ac:dyDescent="0.3">
      <c r="A5167" t="s">
        <v>5385</v>
      </c>
      <c r="B5167" s="1">
        <v>42857</v>
      </c>
      <c r="C5167" s="1">
        <v>42870</v>
      </c>
      <c r="D5167">
        <v>49</v>
      </c>
      <c r="E5167" t="s">
        <v>19</v>
      </c>
      <c r="F5167" t="s">
        <v>3246</v>
      </c>
      <c r="G5167" t="s">
        <v>21</v>
      </c>
      <c r="H5167">
        <v>33</v>
      </c>
      <c r="I5167">
        <v>1</v>
      </c>
      <c r="J5167">
        <v>5</v>
      </c>
      <c r="K5167">
        <v>2438.8000000000002</v>
      </c>
      <c r="L5167">
        <v>1926.652</v>
      </c>
      <c r="M5167">
        <v>12194</v>
      </c>
      <c r="N5167" t="s">
        <v>135</v>
      </c>
      <c r="O5167" t="s">
        <v>471</v>
      </c>
      <c r="P5167" t="s">
        <v>50</v>
      </c>
      <c r="Q5167" t="s">
        <v>29</v>
      </c>
      <c r="R5167">
        <v>604</v>
      </c>
    </row>
    <row r="5168" spans="1:18" x14ac:dyDescent="0.3">
      <c r="A5168" t="s">
        <v>5386</v>
      </c>
      <c r="B5168" s="1">
        <v>42859</v>
      </c>
      <c r="C5168" s="1">
        <v>42868</v>
      </c>
      <c r="D5168">
        <v>34</v>
      </c>
      <c r="E5168" t="s">
        <v>19</v>
      </c>
      <c r="F5168" t="s">
        <v>3246</v>
      </c>
      <c r="G5168" t="s">
        <v>21</v>
      </c>
      <c r="H5168">
        <v>56</v>
      </c>
      <c r="I5168">
        <v>1</v>
      </c>
      <c r="J5168">
        <v>5</v>
      </c>
      <c r="K5168">
        <v>2331.6</v>
      </c>
      <c r="L5168">
        <v>1468.9079999999999</v>
      </c>
      <c r="M5168">
        <v>11658</v>
      </c>
      <c r="N5168" t="s">
        <v>46</v>
      </c>
      <c r="O5168" t="s">
        <v>471</v>
      </c>
      <c r="P5168" t="s">
        <v>77</v>
      </c>
      <c r="Q5168" t="s">
        <v>25</v>
      </c>
      <c r="R5168">
        <v>8024</v>
      </c>
    </row>
    <row r="5169" spans="1:18" x14ac:dyDescent="0.3">
      <c r="A5169" t="s">
        <v>5387</v>
      </c>
      <c r="B5169" s="1">
        <v>42866</v>
      </c>
      <c r="C5169" s="1">
        <v>42871</v>
      </c>
      <c r="D5169">
        <v>10</v>
      </c>
      <c r="E5169" t="s">
        <v>19</v>
      </c>
      <c r="F5169" t="s">
        <v>3246</v>
      </c>
      <c r="G5169" t="s">
        <v>21</v>
      </c>
      <c r="H5169">
        <v>45</v>
      </c>
      <c r="I5169">
        <v>1</v>
      </c>
      <c r="J5169">
        <v>8</v>
      </c>
      <c r="K5169">
        <v>1855.9</v>
      </c>
      <c r="L5169">
        <v>1410.4839999999999</v>
      </c>
      <c r="M5169">
        <v>14847.2</v>
      </c>
      <c r="N5169" t="s">
        <v>56</v>
      </c>
      <c r="O5169" t="s">
        <v>471</v>
      </c>
      <c r="P5169" t="s">
        <v>540</v>
      </c>
      <c r="Q5169" t="s">
        <v>114</v>
      </c>
      <c r="R5169">
        <v>9400</v>
      </c>
    </row>
    <row r="5170" spans="1:18" x14ac:dyDescent="0.3">
      <c r="A5170" t="s">
        <v>5388</v>
      </c>
      <c r="B5170" s="1">
        <v>42872</v>
      </c>
      <c r="C5170" s="1">
        <v>42883</v>
      </c>
      <c r="D5170">
        <v>26</v>
      </c>
      <c r="E5170" t="s">
        <v>19</v>
      </c>
      <c r="F5170" t="s">
        <v>3246</v>
      </c>
      <c r="G5170" t="s">
        <v>21</v>
      </c>
      <c r="H5170">
        <v>17</v>
      </c>
      <c r="I5170">
        <v>1</v>
      </c>
      <c r="J5170">
        <v>8</v>
      </c>
      <c r="K5170">
        <v>4006.6</v>
      </c>
      <c r="L5170">
        <v>2283.7620000000002</v>
      </c>
      <c r="M5170">
        <v>32052.799999999999</v>
      </c>
      <c r="N5170" t="s">
        <v>162</v>
      </c>
      <c r="O5170" t="s">
        <v>471</v>
      </c>
      <c r="P5170" t="s">
        <v>199</v>
      </c>
      <c r="Q5170" t="s">
        <v>200</v>
      </c>
      <c r="R5170">
        <v>9522</v>
      </c>
    </row>
    <row r="5171" spans="1:18" x14ac:dyDescent="0.3">
      <c r="A5171" t="s">
        <v>5389</v>
      </c>
      <c r="B5171" s="1">
        <v>42884</v>
      </c>
      <c r="C5171" s="1">
        <v>42900</v>
      </c>
      <c r="D5171">
        <v>42</v>
      </c>
      <c r="E5171" t="s">
        <v>19</v>
      </c>
      <c r="F5171" t="s">
        <v>3246</v>
      </c>
      <c r="G5171" t="s">
        <v>21</v>
      </c>
      <c r="H5171">
        <v>26</v>
      </c>
      <c r="I5171">
        <v>1</v>
      </c>
      <c r="J5171">
        <v>8</v>
      </c>
      <c r="K5171">
        <v>6157.3</v>
      </c>
      <c r="L5171">
        <v>3509.6610000000001</v>
      </c>
      <c r="M5171">
        <v>49258.400000000001</v>
      </c>
      <c r="N5171" t="s">
        <v>89</v>
      </c>
      <c r="O5171" t="s">
        <v>471</v>
      </c>
      <c r="P5171" t="s">
        <v>239</v>
      </c>
      <c r="Q5171" t="s">
        <v>240</v>
      </c>
      <c r="R5171">
        <v>210</v>
      </c>
    </row>
    <row r="5172" spans="1:18" x14ac:dyDescent="0.3">
      <c r="A5172" t="s">
        <v>5390</v>
      </c>
      <c r="B5172" s="1">
        <v>42886</v>
      </c>
      <c r="C5172" s="1">
        <v>42891</v>
      </c>
      <c r="D5172">
        <v>49</v>
      </c>
      <c r="E5172" t="s">
        <v>19</v>
      </c>
      <c r="F5172" t="s">
        <v>3246</v>
      </c>
      <c r="G5172" t="s">
        <v>21</v>
      </c>
      <c r="H5172">
        <v>75</v>
      </c>
      <c r="I5172">
        <v>1</v>
      </c>
      <c r="J5172">
        <v>10</v>
      </c>
      <c r="K5172">
        <v>1125.5999999999999</v>
      </c>
      <c r="L5172">
        <v>675.36</v>
      </c>
      <c r="M5172">
        <v>11256</v>
      </c>
      <c r="N5172" t="s">
        <v>135</v>
      </c>
      <c r="O5172" t="s">
        <v>471</v>
      </c>
      <c r="P5172" t="s">
        <v>455</v>
      </c>
      <c r="Q5172" t="s">
        <v>413</v>
      </c>
      <c r="R5172">
        <v>5018</v>
      </c>
    </row>
    <row r="5173" spans="1:18" x14ac:dyDescent="0.3">
      <c r="A5173" t="s">
        <v>5391</v>
      </c>
      <c r="B5173" s="1">
        <v>42887</v>
      </c>
      <c r="C5173" s="1">
        <v>42902</v>
      </c>
      <c r="D5173">
        <v>3</v>
      </c>
      <c r="E5173" t="s">
        <v>19</v>
      </c>
      <c r="F5173" t="s">
        <v>3246</v>
      </c>
      <c r="G5173" t="s">
        <v>21</v>
      </c>
      <c r="H5173">
        <v>30</v>
      </c>
      <c r="I5173">
        <v>1</v>
      </c>
      <c r="J5173">
        <v>9</v>
      </c>
      <c r="K5173">
        <v>3805.6</v>
      </c>
      <c r="L5173">
        <v>1598.3520000000001</v>
      </c>
      <c r="M5173">
        <v>34250.400000000001</v>
      </c>
      <c r="N5173" t="s">
        <v>257</v>
      </c>
      <c r="O5173" t="s">
        <v>471</v>
      </c>
      <c r="P5173" t="s">
        <v>438</v>
      </c>
      <c r="Q5173" t="s">
        <v>118</v>
      </c>
      <c r="R5173">
        <v>112</v>
      </c>
    </row>
    <row r="5174" spans="1:18" x14ac:dyDescent="0.3">
      <c r="A5174" t="s">
        <v>5392</v>
      </c>
      <c r="B5174" s="1">
        <v>42890</v>
      </c>
      <c r="C5174" s="1">
        <v>42902</v>
      </c>
      <c r="D5174">
        <v>15</v>
      </c>
      <c r="E5174" t="s">
        <v>19</v>
      </c>
      <c r="F5174" t="s">
        <v>3246</v>
      </c>
      <c r="G5174" t="s">
        <v>21</v>
      </c>
      <c r="H5174">
        <v>50</v>
      </c>
      <c r="I5174">
        <v>1</v>
      </c>
      <c r="J5174">
        <v>11</v>
      </c>
      <c r="K5174">
        <v>3892.7</v>
      </c>
      <c r="L5174">
        <v>2102.058</v>
      </c>
      <c r="M5174">
        <v>42819.7</v>
      </c>
      <c r="N5174" t="s">
        <v>342</v>
      </c>
      <c r="O5174" t="s">
        <v>471</v>
      </c>
      <c r="P5174" t="s">
        <v>227</v>
      </c>
      <c r="Q5174" t="s">
        <v>33</v>
      </c>
      <c r="R5174">
        <v>2024</v>
      </c>
    </row>
    <row r="5175" spans="1:18" x14ac:dyDescent="0.3">
      <c r="A5175" t="s">
        <v>5393</v>
      </c>
      <c r="B5175" s="1">
        <v>42892</v>
      </c>
      <c r="C5175" s="1">
        <v>42909</v>
      </c>
      <c r="D5175">
        <v>6</v>
      </c>
      <c r="E5175" t="s">
        <v>19</v>
      </c>
      <c r="F5175" t="s">
        <v>3246</v>
      </c>
      <c r="G5175" t="s">
        <v>21</v>
      </c>
      <c r="H5175">
        <v>67</v>
      </c>
      <c r="I5175">
        <v>1</v>
      </c>
      <c r="J5175">
        <v>11</v>
      </c>
      <c r="K5175">
        <v>1098.8</v>
      </c>
      <c r="L5175">
        <v>736.19600000000003</v>
      </c>
      <c r="M5175">
        <v>12086.8</v>
      </c>
      <c r="N5175" t="s">
        <v>31</v>
      </c>
      <c r="O5175" t="s">
        <v>471</v>
      </c>
      <c r="P5175" t="s">
        <v>150</v>
      </c>
      <c r="Q5175" t="s">
        <v>151</v>
      </c>
      <c r="R5175">
        <v>3420</v>
      </c>
    </row>
    <row r="5176" spans="1:18" x14ac:dyDescent="0.3">
      <c r="A5176" t="s">
        <v>5394</v>
      </c>
      <c r="B5176" s="1">
        <v>42892</v>
      </c>
      <c r="C5176" s="1">
        <v>42908</v>
      </c>
      <c r="D5176">
        <v>31</v>
      </c>
      <c r="E5176" t="s">
        <v>19</v>
      </c>
      <c r="F5176" t="s">
        <v>3246</v>
      </c>
      <c r="G5176" t="s">
        <v>21</v>
      </c>
      <c r="H5176">
        <v>69</v>
      </c>
      <c r="I5176">
        <v>1</v>
      </c>
      <c r="J5176">
        <v>12</v>
      </c>
      <c r="K5176">
        <v>174.2</v>
      </c>
      <c r="L5176">
        <v>73.164000000000001</v>
      </c>
      <c r="M5176">
        <v>2090.4</v>
      </c>
      <c r="N5176" t="s">
        <v>149</v>
      </c>
      <c r="O5176" t="s">
        <v>471</v>
      </c>
      <c r="P5176" t="s">
        <v>93</v>
      </c>
      <c r="Q5176" t="s">
        <v>94</v>
      </c>
      <c r="R5176">
        <v>7022</v>
      </c>
    </row>
    <row r="5177" spans="1:18" x14ac:dyDescent="0.3">
      <c r="A5177" t="s">
        <v>5395</v>
      </c>
      <c r="B5177" s="1">
        <v>42907</v>
      </c>
      <c r="C5177" s="1">
        <v>42915</v>
      </c>
      <c r="D5177">
        <v>2</v>
      </c>
      <c r="E5177" t="s">
        <v>19</v>
      </c>
      <c r="F5177" t="s">
        <v>3246</v>
      </c>
      <c r="G5177" t="s">
        <v>21</v>
      </c>
      <c r="H5177">
        <v>45</v>
      </c>
      <c r="I5177">
        <v>1</v>
      </c>
      <c r="J5177">
        <v>11</v>
      </c>
      <c r="K5177">
        <v>268</v>
      </c>
      <c r="L5177">
        <v>176.88</v>
      </c>
      <c r="M5177">
        <v>2948</v>
      </c>
      <c r="N5177" t="s">
        <v>202</v>
      </c>
      <c r="O5177" t="s">
        <v>471</v>
      </c>
      <c r="P5177" t="s">
        <v>540</v>
      </c>
      <c r="Q5177" t="s">
        <v>114</v>
      </c>
      <c r="R5177">
        <v>9400</v>
      </c>
    </row>
    <row r="5178" spans="1:18" x14ac:dyDescent="0.3">
      <c r="A5178" t="s">
        <v>5396</v>
      </c>
      <c r="B5178" s="1">
        <v>42910</v>
      </c>
      <c r="C5178" s="1">
        <v>42916</v>
      </c>
      <c r="D5178">
        <v>14</v>
      </c>
      <c r="E5178" t="s">
        <v>19</v>
      </c>
      <c r="F5178" t="s">
        <v>3246</v>
      </c>
      <c r="G5178" t="s">
        <v>21</v>
      </c>
      <c r="H5178">
        <v>25</v>
      </c>
      <c r="I5178">
        <v>1</v>
      </c>
      <c r="J5178">
        <v>6</v>
      </c>
      <c r="K5178">
        <v>1112.2</v>
      </c>
      <c r="L5178">
        <v>656.19799999999998</v>
      </c>
      <c r="M5178">
        <v>6673.2</v>
      </c>
      <c r="N5178" t="s">
        <v>38</v>
      </c>
      <c r="O5178" t="s">
        <v>471</v>
      </c>
      <c r="P5178" t="s">
        <v>121</v>
      </c>
      <c r="Q5178" t="s">
        <v>33</v>
      </c>
      <c r="R5178">
        <v>2016</v>
      </c>
    </row>
    <row r="5179" spans="1:18" x14ac:dyDescent="0.3">
      <c r="A5179" t="s">
        <v>5397</v>
      </c>
      <c r="B5179" s="1">
        <v>42911</v>
      </c>
      <c r="C5179" s="1">
        <v>42921</v>
      </c>
      <c r="D5179">
        <v>11</v>
      </c>
      <c r="E5179" t="s">
        <v>19</v>
      </c>
      <c r="F5179" t="s">
        <v>3246</v>
      </c>
      <c r="G5179" t="s">
        <v>21</v>
      </c>
      <c r="H5179">
        <v>47</v>
      </c>
      <c r="I5179">
        <v>1</v>
      </c>
      <c r="J5179">
        <v>6</v>
      </c>
      <c r="K5179">
        <v>5319.8</v>
      </c>
      <c r="L5179">
        <v>4521.83</v>
      </c>
      <c r="M5179">
        <v>31918.799999999999</v>
      </c>
      <c r="N5179" t="s">
        <v>76</v>
      </c>
      <c r="O5179" t="s">
        <v>471</v>
      </c>
      <c r="P5179" t="s">
        <v>289</v>
      </c>
      <c r="Q5179" t="s">
        <v>290</v>
      </c>
      <c r="R5179">
        <v>7630</v>
      </c>
    </row>
    <row r="5180" spans="1:18" x14ac:dyDescent="0.3">
      <c r="A5180" t="s">
        <v>5398</v>
      </c>
      <c r="B5180" s="1">
        <v>42916</v>
      </c>
      <c r="C5180" s="1">
        <v>42927</v>
      </c>
      <c r="D5180">
        <v>41</v>
      </c>
      <c r="E5180" t="s">
        <v>19</v>
      </c>
      <c r="F5180" t="s">
        <v>3246</v>
      </c>
      <c r="G5180" t="s">
        <v>21</v>
      </c>
      <c r="H5180">
        <v>99</v>
      </c>
      <c r="I5180">
        <v>1</v>
      </c>
      <c r="J5180">
        <v>11</v>
      </c>
      <c r="K5180">
        <v>5969.7</v>
      </c>
      <c r="L5180">
        <v>3343.0320000000002</v>
      </c>
      <c r="M5180">
        <v>65666.7</v>
      </c>
      <c r="N5180" t="s">
        <v>321</v>
      </c>
      <c r="O5180" t="s">
        <v>471</v>
      </c>
      <c r="P5180" t="s">
        <v>180</v>
      </c>
      <c r="Q5180" t="s">
        <v>181</v>
      </c>
      <c r="R5180">
        <v>3225</v>
      </c>
    </row>
    <row r="5181" spans="1:18" x14ac:dyDescent="0.3">
      <c r="A5181" t="s">
        <v>5399</v>
      </c>
      <c r="B5181" s="1">
        <v>42916</v>
      </c>
      <c r="C5181" s="1">
        <v>42919</v>
      </c>
      <c r="D5181">
        <v>45</v>
      </c>
      <c r="E5181" t="s">
        <v>19</v>
      </c>
      <c r="F5181" t="s">
        <v>3246</v>
      </c>
      <c r="G5181" t="s">
        <v>21</v>
      </c>
      <c r="H5181">
        <v>67</v>
      </c>
      <c r="I5181">
        <v>1</v>
      </c>
      <c r="J5181">
        <v>11</v>
      </c>
      <c r="K5181">
        <v>1139</v>
      </c>
      <c r="L5181">
        <v>865.64</v>
      </c>
      <c r="M5181">
        <v>12529</v>
      </c>
      <c r="N5181" t="s">
        <v>35</v>
      </c>
      <c r="O5181" t="s">
        <v>471</v>
      </c>
      <c r="P5181" t="s">
        <v>150</v>
      </c>
      <c r="Q5181" t="s">
        <v>151</v>
      </c>
      <c r="R5181">
        <v>3420</v>
      </c>
    </row>
    <row r="5182" spans="1:18" x14ac:dyDescent="0.3">
      <c r="A5182" t="s">
        <v>5400</v>
      </c>
      <c r="B5182" s="1">
        <v>42919</v>
      </c>
      <c r="C5182" s="1">
        <v>42923</v>
      </c>
      <c r="D5182">
        <v>12</v>
      </c>
      <c r="E5182" t="s">
        <v>19</v>
      </c>
      <c r="F5182" t="s">
        <v>3246</v>
      </c>
      <c r="G5182" t="s">
        <v>21</v>
      </c>
      <c r="H5182">
        <v>39</v>
      </c>
      <c r="I5182">
        <v>1</v>
      </c>
      <c r="J5182">
        <v>8</v>
      </c>
      <c r="K5182">
        <v>1098.8</v>
      </c>
      <c r="L5182">
        <v>483.47199999999998</v>
      </c>
      <c r="M5182">
        <v>8790.4</v>
      </c>
      <c r="N5182" t="s">
        <v>155</v>
      </c>
      <c r="O5182" t="s">
        <v>471</v>
      </c>
      <c r="P5182" t="s">
        <v>57</v>
      </c>
      <c r="Q5182" t="s">
        <v>58</v>
      </c>
      <c r="R5182">
        <v>3210</v>
      </c>
    </row>
    <row r="5183" spans="1:18" x14ac:dyDescent="0.3">
      <c r="A5183" t="s">
        <v>5401</v>
      </c>
      <c r="B5183" s="1">
        <v>42920</v>
      </c>
      <c r="C5183" s="1">
        <v>42929</v>
      </c>
      <c r="D5183">
        <v>46</v>
      </c>
      <c r="E5183" t="s">
        <v>19</v>
      </c>
      <c r="F5183" t="s">
        <v>3246</v>
      </c>
      <c r="G5183" t="s">
        <v>21</v>
      </c>
      <c r="H5183">
        <v>78</v>
      </c>
      <c r="I5183">
        <v>1</v>
      </c>
      <c r="J5183">
        <v>8</v>
      </c>
      <c r="K5183">
        <v>1862.6</v>
      </c>
      <c r="L5183">
        <v>949.92600000000004</v>
      </c>
      <c r="M5183">
        <v>14900.8</v>
      </c>
      <c r="N5183" t="s">
        <v>42</v>
      </c>
      <c r="O5183" t="s">
        <v>471</v>
      </c>
      <c r="P5183" t="s">
        <v>503</v>
      </c>
      <c r="Q5183" t="s">
        <v>33</v>
      </c>
      <c r="R5183">
        <v>2102</v>
      </c>
    </row>
    <row r="5184" spans="1:18" x14ac:dyDescent="0.3">
      <c r="A5184" t="s">
        <v>5402</v>
      </c>
      <c r="B5184" s="1">
        <v>42922</v>
      </c>
      <c r="C5184" s="1">
        <v>42937</v>
      </c>
      <c r="D5184">
        <v>47</v>
      </c>
      <c r="E5184" t="s">
        <v>19</v>
      </c>
      <c r="F5184" t="s">
        <v>3246</v>
      </c>
      <c r="G5184" t="s">
        <v>21</v>
      </c>
      <c r="H5184">
        <v>24</v>
      </c>
      <c r="I5184">
        <v>1</v>
      </c>
      <c r="J5184">
        <v>9</v>
      </c>
      <c r="K5184">
        <v>3785.5</v>
      </c>
      <c r="L5184">
        <v>1968.46</v>
      </c>
      <c r="M5184">
        <v>34069.5</v>
      </c>
      <c r="N5184" t="s">
        <v>218</v>
      </c>
      <c r="O5184" t="s">
        <v>471</v>
      </c>
      <c r="P5184" t="s">
        <v>237</v>
      </c>
      <c r="Q5184" t="s">
        <v>118</v>
      </c>
      <c r="R5184">
        <v>112</v>
      </c>
    </row>
    <row r="5185" spans="1:18" x14ac:dyDescent="0.3">
      <c r="A5185" t="s">
        <v>5403</v>
      </c>
      <c r="B5185" s="1">
        <v>42927</v>
      </c>
      <c r="C5185" s="1">
        <v>42941</v>
      </c>
      <c r="D5185">
        <v>5</v>
      </c>
      <c r="E5185" t="s">
        <v>19</v>
      </c>
      <c r="F5185" t="s">
        <v>3246</v>
      </c>
      <c r="G5185" t="s">
        <v>21</v>
      </c>
      <c r="H5185">
        <v>88</v>
      </c>
      <c r="I5185">
        <v>1</v>
      </c>
      <c r="J5185">
        <v>12</v>
      </c>
      <c r="K5185">
        <v>5480.6</v>
      </c>
      <c r="L5185">
        <v>3672.002</v>
      </c>
      <c r="M5185">
        <v>65767.199999999997</v>
      </c>
      <c r="N5185" t="s">
        <v>52</v>
      </c>
      <c r="O5185" t="s">
        <v>471</v>
      </c>
      <c r="P5185" t="s">
        <v>577</v>
      </c>
      <c r="Q5185" t="s">
        <v>36</v>
      </c>
      <c r="R5185">
        <v>3334</v>
      </c>
    </row>
    <row r="5186" spans="1:18" x14ac:dyDescent="0.3">
      <c r="A5186" t="s">
        <v>5404</v>
      </c>
      <c r="B5186" s="1">
        <v>42937</v>
      </c>
      <c r="C5186" s="1">
        <v>42950</v>
      </c>
      <c r="D5186">
        <v>32</v>
      </c>
      <c r="E5186" t="s">
        <v>19</v>
      </c>
      <c r="F5186" t="s">
        <v>3246</v>
      </c>
      <c r="G5186" t="s">
        <v>21</v>
      </c>
      <c r="H5186">
        <v>80</v>
      </c>
      <c r="I5186">
        <v>1</v>
      </c>
      <c r="J5186">
        <v>10</v>
      </c>
      <c r="K5186">
        <v>696.8</v>
      </c>
      <c r="L5186">
        <v>578.34400000000005</v>
      </c>
      <c r="M5186">
        <v>6968</v>
      </c>
      <c r="N5186" t="s">
        <v>280</v>
      </c>
      <c r="O5186" t="s">
        <v>471</v>
      </c>
      <c r="P5186" t="s">
        <v>100</v>
      </c>
      <c r="Q5186" t="s">
        <v>101</v>
      </c>
      <c r="R5186">
        <v>4500</v>
      </c>
    </row>
    <row r="5187" spans="1:18" x14ac:dyDescent="0.3">
      <c r="A5187" t="s">
        <v>5405</v>
      </c>
      <c r="B5187" s="1">
        <v>42939</v>
      </c>
      <c r="C5187" s="1">
        <v>42942</v>
      </c>
      <c r="D5187">
        <v>49</v>
      </c>
      <c r="E5187" t="s">
        <v>19</v>
      </c>
      <c r="F5187" t="s">
        <v>3246</v>
      </c>
      <c r="G5187" t="s">
        <v>21</v>
      </c>
      <c r="H5187">
        <v>65</v>
      </c>
      <c r="I5187">
        <v>1</v>
      </c>
      <c r="J5187">
        <v>8</v>
      </c>
      <c r="K5187">
        <v>2010</v>
      </c>
      <c r="L5187">
        <v>924.6</v>
      </c>
      <c r="M5187">
        <v>16080</v>
      </c>
      <c r="N5187" t="s">
        <v>135</v>
      </c>
      <c r="O5187" t="s">
        <v>471</v>
      </c>
      <c r="P5187" t="s">
        <v>275</v>
      </c>
      <c r="Q5187" t="s">
        <v>275</v>
      </c>
      <c r="R5187">
        <v>7924</v>
      </c>
    </row>
    <row r="5188" spans="1:18" x14ac:dyDescent="0.3">
      <c r="A5188" t="s">
        <v>5406</v>
      </c>
      <c r="B5188" s="1">
        <v>42939</v>
      </c>
      <c r="C5188" s="1">
        <v>42948</v>
      </c>
      <c r="D5188">
        <v>27</v>
      </c>
      <c r="E5188" t="s">
        <v>19</v>
      </c>
      <c r="F5188" t="s">
        <v>3246</v>
      </c>
      <c r="G5188" t="s">
        <v>21</v>
      </c>
      <c r="H5188">
        <v>43</v>
      </c>
      <c r="I5188">
        <v>1</v>
      </c>
      <c r="J5188">
        <v>12</v>
      </c>
      <c r="K5188">
        <v>6418.6</v>
      </c>
      <c r="L5188">
        <v>3145.114</v>
      </c>
      <c r="M5188">
        <v>77023.199999999997</v>
      </c>
      <c r="N5188" t="s">
        <v>123</v>
      </c>
      <c r="O5188" t="s">
        <v>471</v>
      </c>
      <c r="P5188" t="s">
        <v>249</v>
      </c>
      <c r="Q5188" t="s">
        <v>74</v>
      </c>
      <c r="R5188">
        <v>1041</v>
      </c>
    </row>
    <row r="5189" spans="1:18" x14ac:dyDescent="0.3">
      <c r="A5189" t="s">
        <v>5407</v>
      </c>
      <c r="B5189" s="1">
        <v>42945</v>
      </c>
      <c r="C5189" s="1">
        <v>42955</v>
      </c>
      <c r="D5189">
        <v>33</v>
      </c>
      <c r="E5189" t="s">
        <v>19</v>
      </c>
      <c r="F5189" t="s">
        <v>3246</v>
      </c>
      <c r="G5189" t="s">
        <v>21</v>
      </c>
      <c r="H5189">
        <v>48</v>
      </c>
      <c r="I5189">
        <v>1</v>
      </c>
      <c r="J5189">
        <v>6</v>
      </c>
      <c r="K5189">
        <v>1855.9</v>
      </c>
      <c r="L5189">
        <v>835.15499999999997</v>
      </c>
      <c r="M5189">
        <v>11135.4</v>
      </c>
      <c r="N5189" t="s">
        <v>166</v>
      </c>
      <c r="O5189" t="s">
        <v>471</v>
      </c>
      <c r="P5189" t="s">
        <v>144</v>
      </c>
      <c r="Q5189" t="s">
        <v>29</v>
      </c>
      <c r="R5189">
        <v>612</v>
      </c>
    </row>
    <row r="5190" spans="1:18" x14ac:dyDescent="0.3">
      <c r="A5190" t="s">
        <v>5408</v>
      </c>
      <c r="B5190" s="1">
        <v>42965</v>
      </c>
      <c r="C5190" s="1">
        <v>42983</v>
      </c>
      <c r="D5190">
        <v>20</v>
      </c>
      <c r="E5190" t="s">
        <v>19</v>
      </c>
      <c r="F5190" t="s">
        <v>3246</v>
      </c>
      <c r="G5190" t="s">
        <v>21</v>
      </c>
      <c r="H5190">
        <v>18</v>
      </c>
      <c r="I5190">
        <v>1</v>
      </c>
      <c r="J5190">
        <v>9</v>
      </c>
      <c r="K5190">
        <v>2358.4</v>
      </c>
      <c r="L5190">
        <v>1532.96</v>
      </c>
      <c r="M5190">
        <v>21225.599999999999</v>
      </c>
      <c r="N5190" t="s">
        <v>22</v>
      </c>
      <c r="O5190" t="s">
        <v>471</v>
      </c>
      <c r="P5190" t="s">
        <v>150</v>
      </c>
      <c r="Q5190" t="s">
        <v>151</v>
      </c>
      <c r="R5190">
        <v>3420</v>
      </c>
    </row>
    <row r="5191" spans="1:18" x14ac:dyDescent="0.3">
      <c r="A5191" t="s">
        <v>5409</v>
      </c>
      <c r="B5191" s="1">
        <v>42968</v>
      </c>
      <c r="C5191" s="1">
        <v>42983</v>
      </c>
      <c r="D5191">
        <v>29</v>
      </c>
      <c r="E5191" t="s">
        <v>19</v>
      </c>
      <c r="F5191" t="s">
        <v>3246</v>
      </c>
      <c r="G5191" t="s">
        <v>21</v>
      </c>
      <c r="H5191">
        <v>75</v>
      </c>
      <c r="I5191">
        <v>1</v>
      </c>
      <c r="J5191">
        <v>7</v>
      </c>
      <c r="K5191">
        <v>1105.5</v>
      </c>
      <c r="L5191">
        <v>818.07</v>
      </c>
      <c r="M5191">
        <v>7738.5</v>
      </c>
      <c r="N5191" t="s">
        <v>63</v>
      </c>
      <c r="O5191" t="s">
        <v>471</v>
      </c>
      <c r="P5191" t="s">
        <v>455</v>
      </c>
      <c r="Q5191" t="s">
        <v>413</v>
      </c>
      <c r="R5191">
        <v>5018</v>
      </c>
    </row>
    <row r="5192" spans="1:18" x14ac:dyDescent="0.3">
      <c r="A5192" t="s">
        <v>5410</v>
      </c>
      <c r="B5192" s="1">
        <v>42979</v>
      </c>
      <c r="C5192" s="1">
        <v>42990</v>
      </c>
      <c r="D5192">
        <v>26</v>
      </c>
      <c r="E5192" t="s">
        <v>19</v>
      </c>
      <c r="F5192" t="s">
        <v>3246</v>
      </c>
      <c r="G5192" t="s">
        <v>21</v>
      </c>
      <c r="H5192">
        <v>49</v>
      </c>
      <c r="I5192">
        <v>1</v>
      </c>
      <c r="J5192">
        <v>8</v>
      </c>
      <c r="K5192">
        <v>1112.2</v>
      </c>
      <c r="L5192">
        <v>722.93</v>
      </c>
      <c r="M5192">
        <v>8897.6</v>
      </c>
      <c r="N5192" t="s">
        <v>162</v>
      </c>
      <c r="O5192" t="s">
        <v>471</v>
      </c>
      <c r="P5192" t="s">
        <v>282</v>
      </c>
      <c r="Q5192" t="s">
        <v>283</v>
      </c>
      <c r="R5192">
        <v>5024</v>
      </c>
    </row>
    <row r="5193" spans="1:18" x14ac:dyDescent="0.3">
      <c r="A5193" t="s">
        <v>5411</v>
      </c>
      <c r="B5193" s="1">
        <v>42980</v>
      </c>
      <c r="C5193" s="1">
        <v>42998</v>
      </c>
      <c r="D5193">
        <v>40</v>
      </c>
      <c r="E5193" t="s">
        <v>19</v>
      </c>
      <c r="F5193" t="s">
        <v>3246</v>
      </c>
      <c r="G5193" t="s">
        <v>21</v>
      </c>
      <c r="H5193">
        <v>90</v>
      </c>
      <c r="I5193">
        <v>1</v>
      </c>
      <c r="J5193">
        <v>12</v>
      </c>
      <c r="K5193">
        <v>2566.1</v>
      </c>
      <c r="L5193">
        <v>1693.626</v>
      </c>
      <c r="M5193">
        <v>30793.200000000001</v>
      </c>
      <c r="N5193" t="s">
        <v>92</v>
      </c>
      <c r="O5193" t="s">
        <v>471</v>
      </c>
      <c r="P5193" t="s">
        <v>53</v>
      </c>
      <c r="Q5193" t="s">
        <v>54</v>
      </c>
      <c r="R5193">
        <v>9332</v>
      </c>
    </row>
    <row r="5194" spans="1:18" x14ac:dyDescent="0.3">
      <c r="A5194" t="s">
        <v>5412</v>
      </c>
      <c r="B5194" s="1">
        <v>42987</v>
      </c>
      <c r="C5194" s="1">
        <v>42999</v>
      </c>
      <c r="D5194">
        <v>27</v>
      </c>
      <c r="E5194" t="s">
        <v>19</v>
      </c>
      <c r="F5194" t="s">
        <v>3246</v>
      </c>
      <c r="G5194" t="s">
        <v>21</v>
      </c>
      <c r="H5194">
        <v>9</v>
      </c>
      <c r="I5194">
        <v>1</v>
      </c>
      <c r="J5194">
        <v>8</v>
      </c>
      <c r="K5194">
        <v>2385.1999999999998</v>
      </c>
      <c r="L5194">
        <v>1025.636</v>
      </c>
      <c r="M5194">
        <v>19081.599999999999</v>
      </c>
      <c r="N5194" t="s">
        <v>123</v>
      </c>
      <c r="O5194" t="s">
        <v>471</v>
      </c>
      <c r="P5194" t="s">
        <v>153</v>
      </c>
      <c r="Q5194" t="s">
        <v>129</v>
      </c>
      <c r="R5194">
        <v>9010</v>
      </c>
    </row>
    <row r="5195" spans="1:18" x14ac:dyDescent="0.3">
      <c r="A5195" t="s">
        <v>5413</v>
      </c>
      <c r="B5195" s="1">
        <v>42987</v>
      </c>
      <c r="C5195" s="1">
        <v>43005</v>
      </c>
      <c r="D5195">
        <v>39</v>
      </c>
      <c r="E5195" t="s">
        <v>19</v>
      </c>
      <c r="F5195" t="s">
        <v>3246</v>
      </c>
      <c r="G5195" t="s">
        <v>21</v>
      </c>
      <c r="H5195">
        <v>44</v>
      </c>
      <c r="I5195">
        <v>1</v>
      </c>
      <c r="J5195">
        <v>11</v>
      </c>
      <c r="K5195">
        <v>227.8</v>
      </c>
      <c r="L5195">
        <v>150.34800000000001</v>
      </c>
      <c r="M5195">
        <v>2505.8000000000002</v>
      </c>
      <c r="N5195" t="s">
        <v>141</v>
      </c>
      <c r="O5195" t="s">
        <v>471</v>
      </c>
      <c r="P5195" t="s">
        <v>345</v>
      </c>
      <c r="Q5195" t="s">
        <v>139</v>
      </c>
      <c r="R5195">
        <v>4930</v>
      </c>
    </row>
    <row r="5196" spans="1:18" x14ac:dyDescent="0.3">
      <c r="A5196" t="s">
        <v>5414</v>
      </c>
      <c r="B5196" s="1">
        <v>42988</v>
      </c>
      <c r="C5196" s="1">
        <v>42997</v>
      </c>
      <c r="D5196">
        <v>29</v>
      </c>
      <c r="E5196" t="s">
        <v>19</v>
      </c>
      <c r="F5196" t="s">
        <v>3246</v>
      </c>
      <c r="G5196" t="s">
        <v>21</v>
      </c>
      <c r="H5196">
        <v>7</v>
      </c>
      <c r="I5196">
        <v>1</v>
      </c>
      <c r="J5196">
        <v>9</v>
      </c>
      <c r="K5196">
        <v>1701.8</v>
      </c>
      <c r="L5196">
        <v>935.99</v>
      </c>
      <c r="M5196">
        <v>15316.2</v>
      </c>
      <c r="N5196" t="s">
        <v>63</v>
      </c>
      <c r="O5196" t="s">
        <v>471</v>
      </c>
      <c r="P5196" t="s">
        <v>665</v>
      </c>
      <c r="Q5196" t="s">
        <v>666</v>
      </c>
      <c r="R5196">
        <v>3910</v>
      </c>
    </row>
    <row r="5197" spans="1:18" x14ac:dyDescent="0.3">
      <c r="A5197" t="s">
        <v>5415</v>
      </c>
      <c r="B5197" s="1">
        <v>42988</v>
      </c>
      <c r="C5197" s="1">
        <v>42998</v>
      </c>
      <c r="D5197">
        <v>36</v>
      </c>
      <c r="E5197" t="s">
        <v>19</v>
      </c>
      <c r="F5197" t="s">
        <v>3246</v>
      </c>
      <c r="G5197" t="s">
        <v>21</v>
      </c>
      <c r="H5197">
        <v>84</v>
      </c>
      <c r="I5197">
        <v>1</v>
      </c>
      <c r="J5197">
        <v>7</v>
      </c>
      <c r="K5197">
        <v>2371.8000000000002</v>
      </c>
      <c r="L5197">
        <v>1541.67</v>
      </c>
      <c r="M5197">
        <v>16602.599999999999</v>
      </c>
      <c r="N5197" t="s">
        <v>295</v>
      </c>
      <c r="O5197" t="s">
        <v>471</v>
      </c>
      <c r="P5197" t="s">
        <v>121</v>
      </c>
      <c r="Q5197" t="s">
        <v>33</v>
      </c>
      <c r="R5197">
        <v>2016</v>
      </c>
    </row>
    <row r="5198" spans="1:18" x14ac:dyDescent="0.3">
      <c r="A5198" t="s">
        <v>5416</v>
      </c>
      <c r="B5198" s="1">
        <v>42989</v>
      </c>
      <c r="C5198" s="1">
        <v>43002</v>
      </c>
      <c r="D5198">
        <v>36</v>
      </c>
      <c r="E5198" t="s">
        <v>19</v>
      </c>
      <c r="F5198" t="s">
        <v>3246</v>
      </c>
      <c r="G5198" t="s">
        <v>21</v>
      </c>
      <c r="H5198">
        <v>97</v>
      </c>
      <c r="I5198">
        <v>1</v>
      </c>
      <c r="J5198">
        <v>5</v>
      </c>
      <c r="K5198">
        <v>3852.5</v>
      </c>
      <c r="L5198">
        <v>2966.4250000000002</v>
      </c>
      <c r="M5198">
        <v>19262.5</v>
      </c>
      <c r="N5198" t="s">
        <v>295</v>
      </c>
      <c r="O5198" t="s">
        <v>471</v>
      </c>
      <c r="P5198" t="s">
        <v>243</v>
      </c>
      <c r="Q5198" t="s">
        <v>243</v>
      </c>
      <c r="R5198">
        <v>4410</v>
      </c>
    </row>
    <row r="5199" spans="1:18" x14ac:dyDescent="0.3">
      <c r="A5199" t="s">
        <v>5417</v>
      </c>
      <c r="B5199" s="1">
        <v>42996</v>
      </c>
      <c r="C5199" s="1">
        <v>43013</v>
      </c>
      <c r="D5199">
        <v>12</v>
      </c>
      <c r="E5199" t="s">
        <v>19</v>
      </c>
      <c r="F5199" t="s">
        <v>3246</v>
      </c>
      <c r="G5199" t="s">
        <v>21</v>
      </c>
      <c r="H5199">
        <v>70</v>
      </c>
      <c r="I5199">
        <v>1</v>
      </c>
      <c r="J5199">
        <v>5</v>
      </c>
      <c r="K5199">
        <v>5916.1</v>
      </c>
      <c r="L5199">
        <v>3253.855</v>
      </c>
      <c r="M5199">
        <v>29580.5</v>
      </c>
      <c r="N5199" t="s">
        <v>155</v>
      </c>
      <c r="O5199" t="s">
        <v>471</v>
      </c>
      <c r="P5199" t="s">
        <v>50</v>
      </c>
      <c r="Q5199" t="s">
        <v>29</v>
      </c>
      <c r="R5199">
        <v>604</v>
      </c>
    </row>
    <row r="5200" spans="1:18" x14ac:dyDescent="0.3">
      <c r="A5200" t="s">
        <v>5418</v>
      </c>
      <c r="B5200" s="1">
        <v>43001</v>
      </c>
      <c r="C5200" s="1">
        <v>43005</v>
      </c>
      <c r="D5200">
        <v>29</v>
      </c>
      <c r="E5200" t="s">
        <v>19</v>
      </c>
      <c r="F5200" t="s">
        <v>3246</v>
      </c>
      <c r="G5200" t="s">
        <v>21</v>
      </c>
      <c r="H5200">
        <v>25</v>
      </c>
      <c r="I5200">
        <v>1</v>
      </c>
      <c r="J5200">
        <v>8</v>
      </c>
      <c r="K5200">
        <v>3470.6</v>
      </c>
      <c r="L5200">
        <v>1874.124</v>
      </c>
      <c r="M5200">
        <v>27764.799999999999</v>
      </c>
      <c r="N5200" t="s">
        <v>63</v>
      </c>
      <c r="O5200" t="s">
        <v>471</v>
      </c>
      <c r="P5200" t="s">
        <v>121</v>
      </c>
      <c r="Q5200" t="s">
        <v>33</v>
      </c>
      <c r="R5200">
        <v>2016</v>
      </c>
    </row>
    <row r="5201" spans="1:18" x14ac:dyDescent="0.3">
      <c r="A5201" t="s">
        <v>5419</v>
      </c>
      <c r="B5201" s="1">
        <v>43006</v>
      </c>
      <c r="C5201" s="1">
        <v>43012</v>
      </c>
      <c r="D5201">
        <v>24</v>
      </c>
      <c r="E5201" t="s">
        <v>19</v>
      </c>
      <c r="F5201" t="s">
        <v>3246</v>
      </c>
      <c r="G5201" t="s">
        <v>21</v>
      </c>
      <c r="H5201">
        <v>77</v>
      </c>
      <c r="I5201">
        <v>1</v>
      </c>
      <c r="J5201">
        <v>7</v>
      </c>
      <c r="K5201">
        <v>804</v>
      </c>
      <c r="L5201">
        <v>353.76</v>
      </c>
      <c r="M5201">
        <v>5628</v>
      </c>
      <c r="N5201" t="s">
        <v>326</v>
      </c>
      <c r="O5201" t="s">
        <v>471</v>
      </c>
      <c r="P5201" t="s">
        <v>24</v>
      </c>
      <c r="Q5201" t="s">
        <v>25</v>
      </c>
      <c r="R5201">
        <v>8022</v>
      </c>
    </row>
    <row r="5202" spans="1:18" x14ac:dyDescent="0.3">
      <c r="A5202" t="s">
        <v>5420</v>
      </c>
      <c r="B5202" s="1">
        <v>43012</v>
      </c>
      <c r="C5202" s="1">
        <v>43023</v>
      </c>
      <c r="D5202">
        <v>1</v>
      </c>
      <c r="E5202" t="s">
        <v>19</v>
      </c>
      <c r="F5202" t="s">
        <v>3246</v>
      </c>
      <c r="G5202" t="s">
        <v>21</v>
      </c>
      <c r="H5202">
        <v>13</v>
      </c>
      <c r="I5202">
        <v>1</v>
      </c>
      <c r="J5202">
        <v>6</v>
      </c>
      <c r="K5202">
        <v>1031.8</v>
      </c>
      <c r="L5202">
        <v>691.30600000000004</v>
      </c>
      <c r="M5202">
        <v>6190.8</v>
      </c>
      <c r="N5202" t="s">
        <v>120</v>
      </c>
      <c r="O5202" t="s">
        <v>471</v>
      </c>
      <c r="P5202" t="s">
        <v>272</v>
      </c>
      <c r="Q5202" t="s">
        <v>273</v>
      </c>
      <c r="R5202">
        <v>7010</v>
      </c>
    </row>
    <row r="5203" spans="1:18" x14ac:dyDescent="0.3">
      <c r="A5203" t="s">
        <v>5421</v>
      </c>
      <c r="B5203" s="1">
        <v>43017</v>
      </c>
      <c r="C5203" s="1">
        <v>43026</v>
      </c>
      <c r="D5203">
        <v>25</v>
      </c>
      <c r="E5203" t="s">
        <v>19</v>
      </c>
      <c r="F5203" t="s">
        <v>3246</v>
      </c>
      <c r="G5203" t="s">
        <v>21</v>
      </c>
      <c r="H5203">
        <v>76</v>
      </c>
      <c r="I5203">
        <v>1</v>
      </c>
      <c r="J5203">
        <v>8</v>
      </c>
      <c r="K5203">
        <v>1065.3</v>
      </c>
      <c r="L5203">
        <v>777.66899999999998</v>
      </c>
      <c r="M5203">
        <v>8522.4</v>
      </c>
      <c r="N5203" t="s">
        <v>189</v>
      </c>
      <c r="O5203" t="s">
        <v>471</v>
      </c>
      <c r="P5203" t="s">
        <v>121</v>
      </c>
      <c r="Q5203" t="s">
        <v>33</v>
      </c>
      <c r="R5203">
        <v>2016</v>
      </c>
    </row>
    <row r="5204" spans="1:18" x14ac:dyDescent="0.3">
      <c r="A5204" t="s">
        <v>5422</v>
      </c>
      <c r="B5204" s="1">
        <v>43020</v>
      </c>
      <c r="C5204" s="1">
        <v>43036</v>
      </c>
      <c r="D5204">
        <v>5</v>
      </c>
      <c r="E5204" t="s">
        <v>19</v>
      </c>
      <c r="F5204" t="s">
        <v>3246</v>
      </c>
      <c r="G5204" t="s">
        <v>21</v>
      </c>
      <c r="H5204">
        <v>96</v>
      </c>
      <c r="I5204">
        <v>1</v>
      </c>
      <c r="J5204">
        <v>7</v>
      </c>
      <c r="K5204">
        <v>1085.4000000000001</v>
      </c>
      <c r="L5204">
        <v>596.97</v>
      </c>
      <c r="M5204">
        <v>7597.8</v>
      </c>
      <c r="N5204" t="s">
        <v>52</v>
      </c>
      <c r="O5204" t="s">
        <v>471</v>
      </c>
      <c r="P5204" t="s">
        <v>128</v>
      </c>
      <c r="Q5204" t="s">
        <v>129</v>
      </c>
      <c r="R5204">
        <v>9012</v>
      </c>
    </row>
    <row r="5205" spans="1:18" x14ac:dyDescent="0.3">
      <c r="A5205" t="s">
        <v>5423</v>
      </c>
      <c r="B5205" s="1">
        <v>43025</v>
      </c>
      <c r="C5205" s="1">
        <v>43041</v>
      </c>
      <c r="D5205">
        <v>17</v>
      </c>
      <c r="E5205" t="s">
        <v>19</v>
      </c>
      <c r="F5205" t="s">
        <v>3246</v>
      </c>
      <c r="G5205" t="s">
        <v>21</v>
      </c>
      <c r="H5205">
        <v>11</v>
      </c>
      <c r="I5205">
        <v>1</v>
      </c>
      <c r="J5205">
        <v>9</v>
      </c>
      <c r="K5205">
        <v>2318.1999999999998</v>
      </c>
      <c r="L5205">
        <v>1089.5540000000001</v>
      </c>
      <c r="M5205">
        <v>20863.8</v>
      </c>
      <c r="N5205" t="s">
        <v>270</v>
      </c>
      <c r="O5205" t="s">
        <v>471</v>
      </c>
      <c r="P5205" t="s">
        <v>405</v>
      </c>
      <c r="Q5205" t="s">
        <v>406</v>
      </c>
      <c r="R5205">
        <v>920</v>
      </c>
    </row>
    <row r="5206" spans="1:18" x14ac:dyDescent="0.3">
      <c r="A5206" t="s">
        <v>5424</v>
      </c>
      <c r="B5206" s="1">
        <v>43031</v>
      </c>
      <c r="C5206" s="1">
        <v>43038</v>
      </c>
      <c r="D5206">
        <v>12</v>
      </c>
      <c r="E5206" t="s">
        <v>19</v>
      </c>
      <c r="F5206" t="s">
        <v>3246</v>
      </c>
      <c r="G5206" t="s">
        <v>21</v>
      </c>
      <c r="H5206">
        <v>44</v>
      </c>
      <c r="I5206">
        <v>1</v>
      </c>
      <c r="J5206">
        <v>12</v>
      </c>
      <c r="K5206">
        <v>6344.9</v>
      </c>
      <c r="L5206">
        <v>3235.8989999999999</v>
      </c>
      <c r="M5206">
        <v>76138.8</v>
      </c>
      <c r="N5206" t="s">
        <v>155</v>
      </c>
      <c r="O5206" t="s">
        <v>471</v>
      </c>
      <c r="P5206" t="s">
        <v>345</v>
      </c>
      <c r="Q5206" t="s">
        <v>139</v>
      </c>
      <c r="R5206">
        <v>4930</v>
      </c>
    </row>
    <row r="5207" spans="1:18" x14ac:dyDescent="0.3">
      <c r="A5207" t="s">
        <v>5425</v>
      </c>
      <c r="B5207" s="1">
        <v>43038</v>
      </c>
      <c r="C5207" s="1">
        <v>43052</v>
      </c>
      <c r="D5207">
        <v>38</v>
      </c>
      <c r="E5207" t="s">
        <v>19</v>
      </c>
      <c r="F5207" t="s">
        <v>3246</v>
      </c>
      <c r="G5207" t="s">
        <v>21</v>
      </c>
      <c r="H5207">
        <v>73</v>
      </c>
      <c r="I5207">
        <v>1</v>
      </c>
      <c r="J5207">
        <v>6</v>
      </c>
      <c r="K5207">
        <v>3912.8</v>
      </c>
      <c r="L5207">
        <v>2034.6559999999999</v>
      </c>
      <c r="M5207">
        <v>23476.799999999999</v>
      </c>
      <c r="N5207" t="s">
        <v>193</v>
      </c>
      <c r="O5207" t="s">
        <v>471</v>
      </c>
      <c r="P5207" t="s">
        <v>176</v>
      </c>
      <c r="Q5207" t="s">
        <v>177</v>
      </c>
      <c r="R5207">
        <v>2120</v>
      </c>
    </row>
    <row r="5208" spans="1:18" x14ac:dyDescent="0.3">
      <c r="A5208" t="s">
        <v>5426</v>
      </c>
      <c r="B5208" s="1">
        <v>43046</v>
      </c>
      <c r="C5208" s="1">
        <v>43056</v>
      </c>
      <c r="D5208">
        <v>47</v>
      </c>
      <c r="E5208" t="s">
        <v>19</v>
      </c>
      <c r="F5208" t="s">
        <v>3246</v>
      </c>
      <c r="G5208" t="s">
        <v>21</v>
      </c>
      <c r="H5208">
        <v>92</v>
      </c>
      <c r="I5208">
        <v>1</v>
      </c>
      <c r="J5208">
        <v>6</v>
      </c>
      <c r="K5208">
        <v>4020</v>
      </c>
      <c r="L5208">
        <v>2653.2</v>
      </c>
      <c r="M5208">
        <v>24120</v>
      </c>
      <c r="N5208" t="s">
        <v>218</v>
      </c>
      <c r="O5208" t="s">
        <v>471</v>
      </c>
      <c r="P5208" t="s">
        <v>211</v>
      </c>
      <c r="Q5208" t="s">
        <v>40</v>
      </c>
      <c r="R5208">
        <v>4110</v>
      </c>
    </row>
    <row r="5209" spans="1:18" x14ac:dyDescent="0.3">
      <c r="A5209" t="s">
        <v>5427</v>
      </c>
      <c r="B5209" s="1">
        <v>43051</v>
      </c>
      <c r="C5209" s="1">
        <v>43064</v>
      </c>
      <c r="D5209">
        <v>36</v>
      </c>
      <c r="E5209" t="s">
        <v>19</v>
      </c>
      <c r="F5209" t="s">
        <v>3246</v>
      </c>
      <c r="G5209" t="s">
        <v>21</v>
      </c>
      <c r="H5209">
        <v>30</v>
      </c>
      <c r="I5209">
        <v>1</v>
      </c>
      <c r="J5209">
        <v>10</v>
      </c>
      <c r="K5209">
        <v>1132.3</v>
      </c>
      <c r="L5209">
        <v>905.84</v>
      </c>
      <c r="M5209">
        <v>11323</v>
      </c>
      <c r="N5209" t="s">
        <v>295</v>
      </c>
      <c r="O5209" t="s">
        <v>471</v>
      </c>
      <c r="P5209" t="s">
        <v>438</v>
      </c>
      <c r="Q5209" t="s">
        <v>118</v>
      </c>
      <c r="R5209">
        <v>112</v>
      </c>
    </row>
    <row r="5210" spans="1:18" x14ac:dyDescent="0.3">
      <c r="A5210" t="s">
        <v>5428</v>
      </c>
      <c r="B5210" s="1">
        <v>43059</v>
      </c>
      <c r="C5210" s="1">
        <v>43066</v>
      </c>
      <c r="D5210">
        <v>48</v>
      </c>
      <c r="E5210" t="s">
        <v>19</v>
      </c>
      <c r="F5210" t="s">
        <v>3246</v>
      </c>
      <c r="G5210" t="s">
        <v>21</v>
      </c>
      <c r="H5210">
        <v>19</v>
      </c>
      <c r="I5210">
        <v>1</v>
      </c>
      <c r="J5210">
        <v>7</v>
      </c>
      <c r="K5210">
        <v>971.5</v>
      </c>
      <c r="L5210">
        <v>505.18</v>
      </c>
      <c r="M5210">
        <v>6800.5</v>
      </c>
      <c r="N5210" t="s">
        <v>261</v>
      </c>
      <c r="O5210" t="s">
        <v>471</v>
      </c>
      <c r="P5210" t="s">
        <v>70</v>
      </c>
      <c r="Q5210" t="s">
        <v>71</v>
      </c>
      <c r="R5210">
        <v>3500</v>
      </c>
    </row>
    <row r="5211" spans="1:18" x14ac:dyDescent="0.3">
      <c r="A5211" t="s">
        <v>5429</v>
      </c>
      <c r="B5211" s="1">
        <v>43064</v>
      </c>
      <c r="C5211" s="1">
        <v>43078</v>
      </c>
      <c r="D5211">
        <v>42</v>
      </c>
      <c r="E5211" t="s">
        <v>19</v>
      </c>
      <c r="F5211" t="s">
        <v>3246</v>
      </c>
      <c r="G5211" t="s">
        <v>21</v>
      </c>
      <c r="H5211">
        <v>96</v>
      </c>
      <c r="I5211">
        <v>1</v>
      </c>
      <c r="J5211">
        <v>10</v>
      </c>
      <c r="K5211">
        <v>1072</v>
      </c>
      <c r="L5211">
        <v>804</v>
      </c>
      <c r="M5211">
        <v>10720</v>
      </c>
      <c r="N5211" t="s">
        <v>89</v>
      </c>
      <c r="O5211" t="s">
        <v>471</v>
      </c>
      <c r="P5211" t="s">
        <v>128</v>
      </c>
      <c r="Q5211" t="s">
        <v>129</v>
      </c>
      <c r="R5211">
        <v>9012</v>
      </c>
    </row>
    <row r="5212" spans="1:18" x14ac:dyDescent="0.3">
      <c r="A5212" t="s">
        <v>5430</v>
      </c>
      <c r="B5212" s="1">
        <v>43077</v>
      </c>
      <c r="C5212" s="1">
        <v>43095</v>
      </c>
      <c r="D5212">
        <v>14</v>
      </c>
      <c r="E5212" t="s">
        <v>19</v>
      </c>
      <c r="F5212" t="s">
        <v>3246</v>
      </c>
      <c r="G5212" t="s">
        <v>21</v>
      </c>
      <c r="H5212">
        <v>93</v>
      </c>
      <c r="I5212">
        <v>1</v>
      </c>
      <c r="J5212">
        <v>12</v>
      </c>
      <c r="K5212">
        <v>1051.9000000000001</v>
      </c>
      <c r="L5212">
        <v>599.58299999999997</v>
      </c>
      <c r="M5212">
        <v>12622.8</v>
      </c>
      <c r="N5212" t="s">
        <v>38</v>
      </c>
      <c r="O5212" t="s">
        <v>471</v>
      </c>
      <c r="P5212" t="s">
        <v>104</v>
      </c>
      <c r="Q5212" t="s">
        <v>40</v>
      </c>
      <c r="R5212">
        <v>4104</v>
      </c>
    </row>
    <row r="5213" spans="1:18" x14ac:dyDescent="0.3">
      <c r="A5213" t="s">
        <v>5431</v>
      </c>
      <c r="B5213" s="1">
        <v>43078</v>
      </c>
      <c r="C5213" s="1">
        <v>43094</v>
      </c>
      <c r="D5213">
        <v>42</v>
      </c>
      <c r="E5213" t="s">
        <v>19</v>
      </c>
      <c r="F5213" t="s">
        <v>3246</v>
      </c>
      <c r="G5213" t="s">
        <v>21</v>
      </c>
      <c r="H5213">
        <v>87</v>
      </c>
      <c r="I5213">
        <v>1</v>
      </c>
      <c r="J5213">
        <v>8</v>
      </c>
      <c r="K5213">
        <v>5587.8</v>
      </c>
      <c r="L5213">
        <v>3967.3380000000002</v>
      </c>
      <c r="M5213">
        <v>44702.400000000001</v>
      </c>
      <c r="N5213" t="s">
        <v>89</v>
      </c>
      <c r="O5213" t="s">
        <v>471</v>
      </c>
      <c r="P5213" t="s">
        <v>136</v>
      </c>
      <c r="Q5213" t="s">
        <v>25</v>
      </c>
      <c r="R5213">
        <v>8051</v>
      </c>
    </row>
    <row r="5214" spans="1:18" x14ac:dyDescent="0.3">
      <c r="A5214" t="s">
        <v>5432</v>
      </c>
      <c r="B5214" s="1">
        <v>43082</v>
      </c>
      <c r="C5214" s="1">
        <v>43090</v>
      </c>
      <c r="D5214">
        <v>47</v>
      </c>
      <c r="E5214" t="s">
        <v>19</v>
      </c>
      <c r="F5214" t="s">
        <v>3246</v>
      </c>
      <c r="G5214" t="s">
        <v>21</v>
      </c>
      <c r="H5214">
        <v>34</v>
      </c>
      <c r="I5214">
        <v>1</v>
      </c>
      <c r="J5214">
        <v>9</v>
      </c>
      <c r="K5214">
        <v>1139</v>
      </c>
      <c r="L5214">
        <v>854.25</v>
      </c>
      <c r="M5214">
        <v>10251</v>
      </c>
      <c r="N5214" t="s">
        <v>218</v>
      </c>
      <c r="O5214" t="s">
        <v>471</v>
      </c>
      <c r="P5214" t="s">
        <v>73</v>
      </c>
      <c r="Q5214" t="s">
        <v>74</v>
      </c>
      <c r="R5214">
        <v>1021</v>
      </c>
    </row>
    <row r="5215" spans="1:18" x14ac:dyDescent="0.3">
      <c r="A5215" t="s">
        <v>5433</v>
      </c>
      <c r="B5215" s="1">
        <v>43084</v>
      </c>
      <c r="C5215" s="1">
        <v>43087</v>
      </c>
      <c r="D5215">
        <v>39</v>
      </c>
      <c r="E5215" t="s">
        <v>19</v>
      </c>
      <c r="F5215" t="s">
        <v>3246</v>
      </c>
      <c r="G5215" t="s">
        <v>21</v>
      </c>
      <c r="H5215">
        <v>8</v>
      </c>
      <c r="I5215">
        <v>1</v>
      </c>
      <c r="J5215">
        <v>11</v>
      </c>
      <c r="K5215">
        <v>3658.2</v>
      </c>
      <c r="L5215">
        <v>2707.0680000000002</v>
      </c>
      <c r="M5215">
        <v>40240.199999999997</v>
      </c>
      <c r="N5215" t="s">
        <v>141</v>
      </c>
      <c r="O5215" t="s">
        <v>471</v>
      </c>
      <c r="P5215" t="s">
        <v>84</v>
      </c>
      <c r="Q5215" t="s">
        <v>85</v>
      </c>
      <c r="R5215">
        <v>2113</v>
      </c>
    </row>
    <row r="5216" spans="1:18" x14ac:dyDescent="0.3">
      <c r="A5216" t="s">
        <v>5434</v>
      </c>
      <c r="B5216" s="1">
        <v>43088</v>
      </c>
      <c r="C5216" s="1">
        <v>43097</v>
      </c>
      <c r="D5216">
        <v>19</v>
      </c>
      <c r="E5216" t="s">
        <v>19</v>
      </c>
      <c r="F5216" t="s">
        <v>3246</v>
      </c>
      <c r="G5216" t="s">
        <v>21</v>
      </c>
      <c r="H5216">
        <v>36</v>
      </c>
      <c r="I5216">
        <v>1</v>
      </c>
      <c r="J5216">
        <v>6</v>
      </c>
      <c r="K5216">
        <v>1105.5</v>
      </c>
      <c r="L5216">
        <v>519.58500000000004</v>
      </c>
      <c r="M5216">
        <v>6633</v>
      </c>
      <c r="N5216" t="s">
        <v>103</v>
      </c>
      <c r="O5216" t="s">
        <v>471</v>
      </c>
      <c r="P5216" t="s">
        <v>247</v>
      </c>
      <c r="Q5216" t="s">
        <v>243</v>
      </c>
      <c r="R5216">
        <v>4414</v>
      </c>
    </row>
    <row r="5217" spans="1:18" x14ac:dyDescent="0.3">
      <c r="A5217" t="s">
        <v>5435</v>
      </c>
      <c r="B5217" s="1">
        <v>43093</v>
      </c>
      <c r="C5217" s="1">
        <v>43104</v>
      </c>
      <c r="D5217">
        <v>4</v>
      </c>
      <c r="E5217" t="s">
        <v>19</v>
      </c>
      <c r="F5217" t="s">
        <v>3246</v>
      </c>
      <c r="G5217" t="s">
        <v>21</v>
      </c>
      <c r="H5217">
        <v>21</v>
      </c>
      <c r="I5217">
        <v>1</v>
      </c>
      <c r="J5217">
        <v>11</v>
      </c>
      <c r="K5217">
        <v>1775.5</v>
      </c>
      <c r="L5217">
        <v>1207.3399999999999</v>
      </c>
      <c r="M5217">
        <v>19530.5</v>
      </c>
      <c r="N5217" t="s">
        <v>482</v>
      </c>
      <c r="O5217" t="s">
        <v>471</v>
      </c>
      <c r="P5217" t="s">
        <v>93</v>
      </c>
      <c r="Q5217" t="s">
        <v>94</v>
      </c>
      <c r="R5217">
        <v>7022</v>
      </c>
    </row>
    <row r="5218" spans="1:18" x14ac:dyDescent="0.3">
      <c r="A5218" t="s">
        <v>5436</v>
      </c>
      <c r="B5218" s="1">
        <v>43099</v>
      </c>
      <c r="C5218" s="1">
        <v>43105</v>
      </c>
      <c r="D5218">
        <v>49</v>
      </c>
      <c r="E5218" t="s">
        <v>19</v>
      </c>
      <c r="F5218" t="s">
        <v>3246</v>
      </c>
      <c r="G5218" t="s">
        <v>21</v>
      </c>
      <c r="H5218">
        <v>1</v>
      </c>
      <c r="I5218">
        <v>1</v>
      </c>
      <c r="J5218">
        <v>9</v>
      </c>
      <c r="K5218">
        <v>1098.8</v>
      </c>
      <c r="L5218">
        <v>846.07600000000002</v>
      </c>
      <c r="M5218">
        <v>9889.2000000000007</v>
      </c>
      <c r="N5218" t="s">
        <v>135</v>
      </c>
      <c r="O5218" t="s">
        <v>471</v>
      </c>
      <c r="P5218" t="s">
        <v>147</v>
      </c>
      <c r="Q5218" t="s">
        <v>74</v>
      </c>
      <c r="R5218">
        <v>1011</v>
      </c>
    </row>
    <row r="5219" spans="1:18" x14ac:dyDescent="0.3">
      <c r="A5219" t="s">
        <v>5437</v>
      </c>
      <c r="B5219" s="1">
        <v>43099</v>
      </c>
      <c r="C5219" s="1">
        <v>43110</v>
      </c>
      <c r="D5219">
        <v>23</v>
      </c>
      <c r="E5219" t="s">
        <v>19</v>
      </c>
      <c r="F5219" t="s">
        <v>3246</v>
      </c>
      <c r="G5219" t="s">
        <v>21</v>
      </c>
      <c r="H5219">
        <v>41</v>
      </c>
      <c r="I5219">
        <v>1</v>
      </c>
      <c r="J5219">
        <v>9</v>
      </c>
      <c r="K5219">
        <v>1159.0999999999999</v>
      </c>
      <c r="L5219">
        <v>741.82399999999996</v>
      </c>
      <c r="M5219">
        <v>10431.9</v>
      </c>
      <c r="N5219" t="s">
        <v>158</v>
      </c>
      <c r="O5219" t="s">
        <v>471</v>
      </c>
      <c r="P5219" t="s">
        <v>43</v>
      </c>
      <c r="Q5219" t="s">
        <v>44</v>
      </c>
      <c r="R5219">
        <v>4310</v>
      </c>
    </row>
    <row r="5220" spans="1:18" x14ac:dyDescent="0.3">
      <c r="A5220" t="s">
        <v>5438</v>
      </c>
      <c r="B5220" s="1">
        <v>43107</v>
      </c>
      <c r="C5220" s="1">
        <v>43117</v>
      </c>
      <c r="D5220">
        <v>44</v>
      </c>
      <c r="E5220" t="s">
        <v>19</v>
      </c>
      <c r="F5220" t="s">
        <v>3246</v>
      </c>
      <c r="G5220" t="s">
        <v>21</v>
      </c>
      <c r="H5220">
        <v>57</v>
      </c>
      <c r="I5220">
        <v>1</v>
      </c>
      <c r="J5220">
        <v>11</v>
      </c>
      <c r="K5220">
        <v>2311.5</v>
      </c>
      <c r="L5220">
        <v>1433.13</v>
      </c>
      <c r="M5220">
        <v>25426.5</v>
      </c>
      <c r="N5220" t="s">
        <v>27</v>
      </c>
      <c r="O5220" t="s">
        <v>471</v>
      </c>
      <c r="P5220" t="s">
        <v>173</v>
      </c>
      <c r="Q5220" t="s">
        <v>174</v>
      </c>
      <c r="R5220">
        <v>3434</v>
      </c>
    </row>
    <row r="5221" spans="1:18" x14ac:dyDescent="0.3">
      <c r="A5221" t="s">
        <v>5439</v>
      </c>
      <c r="B5221" s="1">
        <v>43109</v>
      </c>
      <c r="C5221" s="1">
        <v>43119</v>
      </c>
      <c r="D5221">
        <v>17</v>
      </c>
      <c r="E5221" t="s">
        <v>19</v>
      </c>
      <c r="F5221" t="s">
        <v>3246</v>
      </c>
      <c r="G5221" t="s">
        <v>21</v>
      </c>
      <c r="H5221">
        <v>22</v>
      </c>
      <c r="I5221">
        <v>1</v>
      </c>
      <c r="J5221">
        <v>9</v>
      </c>
      <c r="K5221">
        <v>1031.8</v>
      </c>
      <c r="L5221">
        <v>835.75800000000004</v>
      </c>
      <c r="M5221">
        <v>9286.2000000000007</v>
      </c>
      <c r="N5221" t="s">
        <v>270</v>
      </c>
      <c r="O5221" t="s">
        <v>471</v>
      </c>
      <c r="P5221" t="s">
        <v>142</v>
      </c>
      <c r="Q5221" t="s">
        <v>80</v>
      </c>
      <c r="R5221">
        <v>9818</v>
      </c>
    </row>
    <row r="5222" spans="1:18" x14ac:dyDescent="0.3">
      <c r="A5222" t="s">
        <v>5440</v>
      </c>
      <c r="B5222" s="1">
        <v>43110</v>
      </c>
      <c r="C5222" s="1">
        <v>43128</v>
      </c>
      <c r="D5222">
        <v>45</v>
      </c>
      <c r="E5222" t="s">
        <v>19</v>
      </c>
      <c r="F5222" t="s">
        <v>3246</v>
      </c>
      <c r="G5222" t="s">
        <v>21</v>
      </c>
      <c r="H5222">
        <v>90</v>
      </c>
      <c r="I5222">
        <v>1</v>
      </c>
      <c r="J5222">
        <v>8</v>
      </c>
      <c r="K5222">
        <v>2391.9</v>
      </c>
      <c r="L5222">
        <v>1841.7629999999999</v>
      </c>
      <c r="M5222">
        <v>19135.2</v>
      </c>
      <c r="N5222" t="s">
        <v>35</v>
      </c>
      <c r="O5222" t="s">
        <v>471</v>
      </c>
      <c r="P5222" t="s">
        <v>53</v>
      </c>
      <c r="Q5222" t="s">
        <v>54</v>
      </c>
      <c r="R5222">
        <v>9332</v>
      </c>
    </row>
    <row r="5223" spans="1:18" x14ac:dyDescent="0.3">
      <c r="A5223" t="s">
        <v>5441</v>
      </c>
      <c r="B5223" s="1">
        <v>43114</v>
      </c>
      <c r="C5223" s="1">
        <v>43120</v>
      </c>
      <c r="D5223">
        <v>34</v>
      </c>
      <c r="E5223" t="s">
        <v>19</v>
      </c>
      <c r="F5223" t="s">
        <v>3246</v>
      </c>
      <c r="G5223" t="s">
        <v>21</v>
      </c>
      <c r="H5223">
        <v>1</v>
      </c>
      <c r="I5223">
        <v>1</v>
      </c>
      <c r="J5223">
        <v>7</v>
      </c>
      <c r="K5223">
        <v>6371.7</v>
      </c>
      <c r="L5223">
        <v>5288.5110000000004</v>
      </c>
      <c r="M5223">
        <v>44601.9</v>
      </c>
      <c r="N5223" t="s">
        <v>46</v>
      </c>
      <c r="O5223" t="s">
        <v>471</v>
      </c>
      <c r="P5223" t="s">
        <v>147</v>
      </c>
      <c r="Q5223" t="s">
        <v>74</v>
      </c>
      <c r="R5223">
        <v>1011</v>
      </c>
    </row>
    <row r="5224" spans="1:18" x14ac:dyDescent="0.3">
      <c r="A5224" t="s">
        <v>5442</v>
      </c>
      <c r="B5224" s="1">
        <v>43121</v>
      </c>
      <c r="C5224" s="1">
        <v>43138</v>
      </c>
      <c r="D5224">
        <v>2</v>
      </c>
      <c r="E5224" t="s">
        <v>19</v>
      </c>
      <c r="F5224" t="s">
        <v>3246</v>
      </c>
      <c r="G5224" t="s">
        <v>21</v>
      </c>
      <c r="H5224">
        <v>94</v>
      </c>
      <c r="I5224">
        <v>1</v>
      </c>
      <c r="J5224">
        <v>6</v>
      </c>
      <c r="K5224">
        <v>1098.8</v>
      </c>
      <c r="L5224">
        <v>549.4</v>
      </c>
      <c r="M5224">
        <v>6592.8</v>
      </c>
      <c r="N5224" t="s">
        <v>202</v>
      </c>
      <c r="O5224" t="s">
        <v>471</v>
      </c>
      <c r="P5224" t="s">
        <v>60</v>
      </c>
      <c r="Q5224" t="s">
        <v>61</v>
      </c>
      <c r="R5224">
        <v>6021</v>
      </c>
    </row>
    <row r="5225" spans="1:18" x14ac:dyDescent="0.3">
      <c r="A5225" t="s">
        <v>5443</v>
      </c>
      <c r="B5225" s="1">
        <v>43123</v>
      </c>
      <c r="C5225" s="1">
        <v>43129</v>
      </c>
      <c r="D5225">
        <v>48</v>
      </c>
      <c r="E5225" t="s">
        <v>19</v>
      </c>
      <c r="F5225" t="s">
        <v>3246</v>
      </c>
      <c r="G5225" t="s">
        <v>21</v>
      </c>
      <c r="H5225">
        <v>39</v>
      </c>
      <c r="I5225">
        <v>1</v>
      </c>
      <c r="J5225">
        <v>7</v>
      </c>
      <c r="K5225">
        <v>1675</v>
      </c>
      <c r="L5225">
        <v>686.75</v>
      </c>
      <c r="M5225">
        <v>11725</v>
      </c>
      <c r="N5225" t="s">
        <v>261</v>
      </c>
      <c r="O5225" t="s">
        <v>471</v>
      </c>
      <c r="P5225" t="s">
        <v>57</v>
      </c>
      <c r="Q5225" t="s">
        <v>58</v>
      </c>
      <c r="R5225">
        <v>3210</v>
      </c>
    </row>
    <row r="5226" spans="1:18" x14ac:dyDescent="0.3">
      <c r="A5226" t="s">
        <v>5444</v>
      </c>
      <c r="B5226" s="1">
        <v>43138</v>
      </c>
      <c r="C5226" s="1">
        <v>43153</v>
      </c>
      <c r="D5226">
        <v>14</v>
      </c>
      <c r="E5226" t="s">
        <v>19</v>
      </c>
      <c r="F5226" t="s">
        <v>3246</v>
      </c>
      <c r="G5226" t="s">
        <v>21</v>
      </c>
      <c r="H5226">
        <v>94</v>
      </c>
      <c r="I5226">
        <v>1</v>
      </c>
      <c r="J5226">
        <v>8</v>
      </c>
      <c r="K5226">
        <v>1018.4</v>
      </c>
      <c r="L5226">
        <v>437.91199999999998</v>
      </c>
      <c r="M5226">
        <v>8147.2</v>
      </c>
      <c r="N5226" t="s">
        <v>38</v>
      </c>
      <c r="O5226" t="s">
        <v>471</v>
      </c>
      <c r="P5226" t="s">
        <v>60</v>
      </c>
      <c r="Q5226" t="s">
        <v>61</v>
      </c>
      <c r="R5226">
        <v>6021</v>
      </c>
    </row>
    <row r="5227" spans="1:18" x14ac:dyDescent="0.3">
      <c r="A5227" t="s">
        <v>5445</v>
      </c>
      <c r="B5227" s="1">
        <v>43138</v>
      </c>
      <c r="C5227" s="1">
        <v>43142</v>
      </c>
      <c r="D5227">
        <v>23</v>
      </c>
      <c r="E5227" t="s">
        <v>19</v>
      </c>
      <c r="F5227" t="s">
        <v>3246</v>
      </c>
      <c r="G5227" t="s">
        <v>21</v>
      </c>
      <c r="H5227">
        <v>73</v>
      </c>
      <c r="I5227">
        <v>1</v>
      </c>
      <c r="J5227">
        <v>11</v>
      </c>
      <c r="K5227">
        <v>6090.3</v>
      </c>
      <c r="L5227">
        <v>3532.3739999999998</v>
      </c>
      <c r="M5227">
        <v>66993.3</v>
      </c>
      <c r="N5227" t="s">
        <v>158</v>
      </c>
      <c r="O5227" t="s">
        <v>471</v>
      </c>
      <c r="P5227" t="s">
        <v>176</v>
      </c>
      <c r="Q5227" t="s">
        <v>177</v>
      </c>
      <c r="R5227">
        <v>2120</v>
      </c>
    </row>
    <row r="5228" spans="1:18" x14ac:dyDescent="0.3">
      <c r="A5228" t="s">
        <v>5446</v>
      </c>
      <c r="B5228" s="1">
        <v>43148</v>
      </c>
      <c r="C5228" s="1">
        <v>43154</v>
      </c>
      <c r="D5228">
        <v>3</v>
      </c>
      <c r="E5228" t="s">
        <v>19</v>
      </c>
      <c r="F5228" t="s">
        <v>3246</v>
      </c>
      <c r="G5228" t="s">
        <v>21</v>
      </c>
      <c r="H5228">
        <v>65</v>
      </c>
      <c r="I5228">
        <v>1</v>
      </c>
      <c r="J5228">
        <v>6</v>
      </c>
      <c r="K5228">
        <v>1051.9000000000001</v>
      </c>
      <c r="L5228">
        <v>483.87400000000002</v>
      </c>
      <c r="M5228">
        <v>6311.4</v>
      </c>
      <c r="N5228" t="s">
        <v>257</v>
      </c>
      <c r="O5228" t="s">
        <v>471</v>
      </c>
      <c r="P5228" t="s">
        <v>275</v>
      </c>
      <c r="Q5228" t="s">
        <v>275</v>
      </c>
      <c r="R5228">
        <v>7924</v>
      </c>
    </row>
    <row r="5229" spans="1:18" x14ac:dyDescent="0.3">
      <c r="A5229" t="s">
        <v>5447</v>
      </c>
      <c r="B5229" s="1">
        <v>43152</v>
      </c>
      <c r="C5229" s="1">
        <v>43167</v>
      </c>
      <c r="D5229">
        <v>46</v>
      </c>
      <c r="E5229" t="s">
        <v>19</v>
      </c>
      <c r="F5229" t="s">
        <v>3246</v>
      </c>
      <c r="G5229" t="s">
        <v>21</v>
      </c>
      <c r="H5229">
        <v>95</v>
      </c>
      <c r="I5229">
        <v>1</v>
      </c>
      <c r="J5229">
        <v>10</v>
      </c>
      <c r="K5229">
        <v>1045.2</v>
      </c>
      <c r="L5229">
        <v>522.6</v>
      </c>
      <c r="M5229">
        <v>10452</v>
      </c>
      <c r="N5229" t="s">
        <v>42</v>
      </c>
      <c r="O5229" t="s">
        <v>471</v>
      </c>
      <c r="P5229" t="s">
        <v>124</v>
      </c>
      <c r="Q5229" t="s">
        <v>125</v>
      </c>
      <c r="R5229">
        <v>3320</v>
      </c>
    </row>
    <row r="5230" spans="1:18" x14ac:dyDescent="0.3">
      <c r="A5230" t="s">
        <v>5448</v>
      </c>
      <c r="B5230" s="1">
        <v>43160</v>
      </c>
      <c r="C5230" s="1">
        <v>43168</v>
      </c>
      <c r="D5230">
        <v>43</v>
      </c>
      <c r="E5230" t="s">
        <v>19</v>
      </c>
      <c r="F5230" t="s">
        <v>3246</v>
      </c>
      <c r="G5230" t="s">
        <v>21</v>
      </c>
      <c r="H5230">
        <v>40</v>
      </c>
      <c r="I5230">
        <v>1</v>
      </c>
      <c r="J5230">
        <v>8</v>
      </c>
      <c r="K5230">
        <v>1340</v>
      </c>
      <c r="L5230">
        <v>737</v>
      </c>
      <c r="M5230">
        <v>10720</v>
      </c>
      <c r="N5230" t="s">
        <v>210</v>
      </c>
      <c r="O5230" t="s">
        <v>471</v>
      </c>
      <c r="P5230" t="s">
        <v>113</v>
      </c>
      <c r="Q5230" t="s">
        <v>114</v>
      </c>
      <c r="R5230">
        <v>9400</v>
      </c>
    </row>
    <row r="5231" spans="1:18" x14ac:dyDescent="0.3">
      <c r="A5231" t="s">
        <v>5449</v>
      </c>
      <c r="B5231" s="1">
        <v>43165</v>
      </c>
      <c r="C5231" s="1">
        <v>43172</v>
      </c>
      <c r="D5231">
        <v>35</v>
      </c>
      <c r="E5231" t="s">
        <v>19</v>
      </c>
      <c r="F5231" t="s">
        <v>3246</v>
      </c>
      <c r="G5231" t="s">
        <v>21</v>
      </c>
      <c r="H5231">
        <v>100</v>
      </c>
      <c r="I5231">
        <v>1</v>
      </c>
      <c r="J5231">
        <v>11</v>
      </c>
      <c r="K5231">
        <v>6244.4</v>
      </c>
      <c r="L5231">
        <v>3434.42</v>
      </c>
      <c r="M5231">
        <v>68688.399999999994</v>
      </c>
      <c r="N5231" t="s">
        <v>316</v>
      </c>
      <c r="O5231" t="s">
        <v>471</v>
      </c>
      <c r="P5231" t="s">
        <v>159</v>
      </c>
      <c r="Q5231" t="s">
        <v>160</v>
      </c>
      <c r="R5231">
        <v>627</v>
      </c>
    </row>
    <row r="5232" spans="1:18" x14ac:dyDescent="0.3">
      <c r="A5232" t="s">
        <v>5450</v>
      </c>
      <c r="B5232" s="1">
        <v>43165</v>
      </c>
      <c r="C5232" s="1">
        <v>43182</v>
      </c>
      <c r="D5232">
        <v>34</v>
      </c>
      <c r="E5232" t="s">
        <v>19</v>
      </c>
      <c r="F5232" t="s">
        <v>3246</v>
      </c>
      <c r="G5232" t="s">
        <v>21</v>
      </c>
      <c r="H5232">
        <v>36</v>
      </c>
      <c r="I5232">
        <v>1</v>
      </c>
      <c r="J5232">
        <v>5</v>
      </c>
      <c r="K5232">
        <v>6003.2</v>
      </c>
      <c r="L5232">
        <v>4322.3040000000001</v>
      </c>
      <c r="M5232">
        <v>30016</v>
      </c>
      <c r="N5232" t="s">
        <v>46</v>
      </c>
      <c r="O5232" t="s">
        <v>471</v>
      </c>
      <c r="P5232" t="s">
        <v>247</v>
      </c>
      <c r="Q5232" t="s">
        <v>243</v>
      </c>
      <c r="R5232">
        <v>4414</v>
      </c>
    </row>
    <row r="5233" spans="1:18" x14ac:dyDescent="0.3">
      <c r="A5233" t="s">
        <v>5451</v>
      </c>
      <c r="B5233" s="1">
        <v>43170</v>
      </c>
      <c r="C5233" s="1">
        <v>43173</v>
      </c>
      <c r="D5233">
        <v>40</v>
      </c>
      <c r="E5233" t="s">
        <v>19</v>
      </c>
      <c r="F5233" t="s">
        <v>3246</v>
      </c>
      <c r="G5233" t="s">
        <v>21</v>
      </c>
      <c r="H5233">
        <v>23</v>
      </c>
      <c r="I5233">
        <v>1</v>
      </c>
      <c r="J5233">
        <v>5</v>
      </c>
      <c r="K5233">
        <v>174.2</v>
      </c>
      <c r="L5233">
        <v>81.873999999999995</v>
      </c>
      <c r="M5233">
        <v>871</v>
      </c>
      <c r="N5233" t="s">
        <v>92</v>
      </c>
      <c r="O5233" t="s">
        <v>471</v>
      </c>
      <c r="P5233" t="s">
        <v>90</v>
      </c>
      <c r="Q5233" t="s">
        <v>25</v>
      </c>
      <c r="R5233">
        <v>8051</v>
      </c>
    </row>
    <row r="5234" spans="1:18" x14ac:dyDescent="0.3">
      <c r="A5234" t="s">
        <v>5452</v>
      </c>
      <c r="B5234" s="1">
        <v>43174</v>
      </c>
      <c r="C5234" s="1">
        <v>43184</v>
      </c>
      <c r="D5234">
        <v>18</v>
      </c>
      <c r="E5234" t="s">
        <v>19</v>
      </c>
      <c r="F5234" t="s">
        <v>3246</v>
      </c>
      <c r="G5234" t="s">
        <v>21</v>
      </c>
      <c r="H5234">
        <v>67</v>
      </c>
      <c r="I5234">
        <v>1</v>
      </c>
      <c r="J5234">
        <v>6</v>
      </c>
      <c r="K5234">
        <v>931.3</v>
      </c>
      <c r="L5234">
        <v>596.03200000000004</v>
      </c>
      <c r="M5234">
        <v>5587.8</v>
      </c>
      <c r="N5234" t="s">
        <v>116</v>
      </c>
      <c r="O5234" t="s">
        <v>471</v>
      </c>
      <c r="P5234" t="s">
        <v>150</v>
      </c>
      <c r="Q5234" t="s">
        <v>151</v>
      </c>
      <c r="R5234">
        <v>3420</v>
      </c>
    </row>
    <row r="5235" spans="1:18" x14ac:dyDescent="0.3">
      <c r="A5235" t="s">
        <v>5453</v>
      </c>
      <c r="B5235" s="1">
        <v>43175</v>
      </c>
      <c r="C5235" s="1">
        <v>43178</v>
      </c>
      <c r="D5235">
        <v>28</v>
      </c>
      <c r="E5235" t="s">
        <v>19</v>
      </c>
      <c r="F5235" t="s">
        <v>3246</v>
      </c>
      <c r="G5235" t="s">
        <v>21</v>
      </c>
      <c r="H5235">
        <v>40</v>
      </c>
      <c r="I5235">
        <v>1</v>
      </c>
      <c r="J5235">
        <v>8</v>
      </c>
      <c r="K5235">
        <v>5963</v>
      </c>
      <c r="L5235">
        <v>2802.61</v>
      </c>
      <c r="M5235">
        <v>47704</v>
      </c>
      <c r="N5235" t="s">
        <v>109</v>
      </c>
      <c r="O5235" t="s">
        <v>471</v>
      </c>
      <c r="P5235" t="s">
        <v>113</v>
      </c>
      <c r="Q5235" t="s">
        <v>114</v>
      </c>
      <c r="R5235">
        <v>9400</v>
      </c>
    </row>
    <row r="5236" spans="1:18" x14ac:dyDescent="0.3">
      <c r="A5236" t="s">
        <v>5454</v>
      </c>
      <c r="B5236" s="1">
        <v>43188</v>
      </c>
      <c r="C5236" s="1">
        <v>43199</v>
      </c>
      <c r="D5236">
        <v>38</v>
      </c>
      <c r="E5236" t="s">
        <v>19</v>
      </c>
      <c r="F5236" t="s">
        <v>3246</v>
      </c>
      <c r="G5236" t="s">
        <v>21</v>
      </c>
      <c r="H5236">
        <v>23</v>
      </c>
      <c r="I5236">
        <v>1</v>
      </c>
      <c r="J5236">
        <v>9</v>
      </c>
      <c r="K5236">
        <v>3551</v>
      </c>
      <c r="L5236">
        <v>2308.15</v>
      </c>
      <c r="M5236">
        <v>31959</v>
      </c>
      <c r="N5236" t="s">
        <v>193</v>
      </c>
      <c r="O5236" t="s">
        <v>471</v>
      </c>
      <c r="P5236" t="s">
        <v>90</v>
      </c>
      <c r="Q5236" t="s">
        <v>25</v>
      </c>
      <c r="R5236">
        <v>8051</v>
      </c>
    </row>
    <row r="5237" spans="1:18" x14ac:dyDescent="0.3">
      <c r="A5237" t="s">
        <v>5455</v>
      </c>
      <c r="B5237" s="1">
        <v>43192</v>
      </c>
      <c r="C5237" s="1">
        <v>43210</v>
      </c>
      <c r="D5237">
        <v>33</v>
      </c>
      <c r="E5237" t="s">
        <v>19</v>
      </c>
      <c r="F5237" t="s">
        <v>3246</v>
      </c>
      <c r="G5237" t="s">
        <v>21</v>
      </c>
      <c r="H5237">
        <v>20</v>
      </c>
      <c r="I5237">
        <v>1</v>
      </c>
      <c r="J5237">
        <v>6</v>
      </c>
      <c r="K5237">
        <v>194.3</v>
      </c>
      <c r="L5237">
        <v>114.637</v>
      </c>
      <c r="M5237">
        <v>1165.8</v>
      </c>
      <c r="N5237" t="s">
        <v>166</v>
      </c>
      <c r="O5237" t="s">
        <v>471</v>
      </c>
      <c r="P5237" t="s">
        <v>39</v>
      </c>
      <c r="Q5237" t="s">
        <v>40</v>
      </c>
      <c r="R5237">
        <v>4110</v>
      </c>
    </row>
    <row r="5238" spans="1:18" x14ac:dyDescent="0.3">
      <c r="A5238" t="s">
        <v>5456</v>
      </c>
      <c r="B5238" s="1">
        <v>43197</v>
      </c>
      <c r="C5238" s="1">
        <v>43210</v>
      </c>
      <c r="D5238">
        <v>36</v>
      </c>
      <c r="E5238" t="s">
        <v>19</v>
      </c>
      <c r="F5238" t="s">
        <v>3246</v>
      </c>
      <c r="G5238" t="s">
        <v>21</v>
      </c>
      <c r="H5238">
        <v>24</v>
      </c>
      <c r="I5238">
        <v>1</v>
      </c>
      <c r="J5238">
        <v>8</v>
      </c>
      <c r="K5238">
        <v>3999.9</v>
      </c>
      <c r="L5238">
        <v>2199.9450000000002</v>
      </c>
      <c r="M5238">
        <v>31999.200000000001</v>
      </c>
      <c r="N5238" t="s">
        <v>295</v>
      </c>
      <c r="O5238" t="s">
        <v>471</v>
      </c>
      <c r="P5238" t="s">
        <v>237</v>
      </c>
      <c r="Q5238" t="s">
        <v>118</v>
      </c>
      <c r="R5238">
        <v>112</v>
      </c>
    </row>
    <row r="5239" spans="1:18" x14ac:dyDescent="0.3">
      <c r="A5239" t="s">
        <v>5457</v>
      </c>
      <c r="B5239" s="1">
        <v>43203</v>
      </c>
      <c r="C5239" s="1">
        <v>43207</v>
      </c>
      <c r="D5239">
        <v>47</v>
      </c>
      <c r="E5239" t="s">
        <v>19</v>
      </c>
      <c r="F5239" t="s">
        <v>3246</v>
      </c>
      <c r="G5239" t="s">
        <v>21</v>
      </c>
      <c r="H5239">
        <v>73</v>
      </c>
      <c r="I5239">
        <v>1</v>
      </c>
      <c r="J5239">
        <v>6</v>
      </c>
      <c r="K5239">
        <v>884.4</v>
      </c>
      <c r="L5239">
        <v>619.08000000000004</v>
      </c>
      <c r="M5239">
        <v>5306.4</v>
      </c>
      <c r="N5239" t="s">
        <v>218</v>
      </c>
      <c r="O5239" t="s">
        <v>471</v>
      </c>
      <c r="P5239" t="s">
        <v>176</v>
      </c>
      <c r="Q5239" t="s">
        <v>177</v>
      </c>
      <c r="R5239">
        <v>2120</v>
      </c>
    </row>
    <row r="5240" spans="1:18" x14ac:dyDescent="0.3">
      <c r="A5240" t="s">
        <v>5458</v>
      </c>
      <c r="B5240" s="1">
        <v>43217</v>
      </c>
      <c r="C5240" s="1">
        <v>43232</v>
      </c>
      <c r="D5240">
        <v>32</v>
      </c>
      <c r="E5240" t="s">
        <v>19</v>
      </c>
      <c r="F5240" t="s">
        <v>3246</v>
      </c>
      <c r="G5240" t="s">
        <v>21</v>
      </c>
      <c r="H5240">
        <v>44</v>
      </c>
      <c r="I5240">
        <v>1</v>
      </c>
      <c r="J5240">
        <v>10</v>
      </c>
      <c r="K5240">
        <v>201</v>
      </c>
      <c r="L5240">
        <v>124.62</v>
      </c>
      <c r="M5240">
        <v>2010</v>
      </c>
      <c r="N5240" t="s">
        <v>280</v>
      </c>
      <c r="O5240" t="s">
        <v>471</v>
      </c>
      <c r="P5240" t="s">
        <v>345</v>
      </c>
      <c r="Q5240" t="s">
        <v>139</v>
      </c>
      <c r="R5240">
        <v>4930</v>
      </c>
    </row>
    <row r="5241" spans="1:18" x14ac:dyDescent="0.3">
      <c r="A5241" t="s">
        <v>5459</v>
      </c>
      <c r="B5241" s="1">
        <v>43217</v>
      </c>
      <c r="C5241" s="1">
        <v>43220</v>
      </c>
      <c r="D5241">
        <v>43</v>
      </c>
      <c r="E5241" t="s">
        <v>19</v>
      </c>
      <c r="F5241" t="s">
        <v>3246</v>
      </c>
      <c r="G5241" t="s">
        <v>21</v>
      </c>
      <c r="H5241">
        <v>16</v>
      </c>
      <c r="I5241">
        <v>1</v>
      </c>
      <c r="J5241">
        <v>10</v>
      </c>
      <c r="K5241">
        <v>1065.3</v>
      </c>
      <c r="L5241">
        <v>479.38499999999999</v>
      </c>
      <c r="M5241">
        <v>10653</v>
      </c>
      <c r="N5241" t="s">
        <v>210</v>
      </c>
      <c r="O5241" t="s">
        <v>471</v>
      </c>
      <c r="P5241" t="s">
        <v>221</v>
      </c>
      <c r="Q5241" t="s">
        <v>58</v>
      </c>
      <c r="R5241">
        <v>3210</v>
      </c>
    </row>
    <row r="5242" spans="1:18" x14ac:dyDescent="0.3">
      <c r="A5242" t="s">
        <v>5460</v>
      </c>
      <c r="B5242" s="1">
        <v>43221</v>
      </c>
      <c r="C5242" s="1">
        <v>43225</v>
      </c>
      <c r="D5242">
        <v>2</v>
      </c>
      <c r="E5242" t="s">
        <v>19</v>
      </c>
      <c r="F5242" t="s">
        <v>3246</v>
      </c>
      <c r="G5242" t="s">
        <v>21</v>
      </c>
      <c r="H5242">
        <v>93</v>
      </c>
      <c r="I5242">
        <v>1</v>
      </c>
      <c r="J5242">
        <v>5</v>
      </c>
      <c r="K5242">
        <v>1855.9</v>
      </c>
      <c r="L5242">
        <v>1373.366</v>
      </c>
      <c r="M5242">
        <v>9279.5</v>
      </c>
      <c r="N5242" t="s">
        <v>202</v>
      </c>
      <c r="O5242" t="s">
        <v>471</v>
      </c>
      <c r="P5242" t="s">
        <v>104</v>
      </c>
      <c r="Q5242" t="s">
        <v>40</v>
      </c>
      <c r="R5242">
        <v>4104</v>
      </c>
    </row>
    <row r="5243" spans="1:18" x14ac:dyDescent="0.3">
      <c r="A5243" t="s">
        <v>5461</v>
      </c>
      <c r="B5243" s="1">
        <v>43222</v>
      </c>
      <c r="C5243" s="1">
        <v>43233</v>
      </c>
      <c r="D5243">
        <v>3</v>
      </c>
      <c r="E5243" t="s">
        <v>19</v>
      </c>
      <c r="F5243" t="s">
        <v>3246</v>
      </c>
      <c r="G5243" t="s">
        <v>21</v>
      </c>
      <c r="H5243">
        <v>72</v>
      </c>
      <c r="I5243">
        <v>1</v>
      </c>
      <c r="J5243">
        <v>5</v>
      </c>
      <c r="K5243">
        <v>1031.8</v>
      </c>
      <c r="L5243">
        <v>629.39800000000002</v>
      </c>
      <c r="M5243">
        <v>5159</v>
      </c>
      <c r="N5243" t="s">
        <v>257</v>
      </c>
      <c r="O5243" t="s">
        <v>471</v>
      </c>
      <c r="P5243" t="s">
        <v>235</v>
      </c>
      <c r="Q5243" t="s">
        <v>58</v>
      </c>
      <c r="R5243">
        <v>3210</v>
      </c>
    </row>
    <row r="5244" spans="1:18" x14ac:dyDescent="0.3">
      <c r="A5244" t="s">
        <v>5462</v>
      </c>
      <c r="B5244" s="1">
        <v>43225</v>
      </c>
      <c r="C5244" s="1">
        <v>43234</v>
      </c>
      <c r="D5244">
        <v>7</v>
      </c>
      <c r="E5244" t="s">
        <v>19</v>
      </c>
      <c r="F5244" t="s">
        <v>3246</v>
      </c>
      <c r="G5244" t="s">
        <v>21</v>
      </c>
      <c r="H5244">
        <v>70</v>
      </c>
      <c r="I5244">
        <v>1</v>
      </c>
      <c r="J5244">
        <v>10</v>
      </c>
      <c r="K5244">
        <v>3008.3</v>
      </c>
      <c r="L5244">
        <v>2075.7269999999999</v>
      </c>
      <c r="M5244">
        <v>30083</v>
      </c>
      <c r="N5244" t="s">
        <v>169</v>
      </c>
      <c r="O5244" t="s">
        <v>471</v>
      </c>
      <c r="P5244" t="s">
        <v>50</v>
      </c>
      <c r="Q5244" t="s">
        <v>29</v>
      </c>
      <c r="R5244">
        <v>604</v>
      </c>
    </row>
    <row r="5245" spans="1:18" x14ac:dyDescent="0.3">
      <c r="A5245" t="s">
        <v>5463</v>
      </c>
      <c r="B5245" s="1">
        <v>43234</v>
      </c>
      <c r="C5245" s="1">
        <v>43249</v>
      </c>
      <c r="D5245">
        <v>1</v>
      </c>
      <c r="E5245" t="s">
        <v>19</v>
      </c>
      <c r="F5245" t="s">
        <v>3246</v>
      </c>
      <c r="G5245" t="s">
        <v>21</v>
      </c>
      <c r="H5245">
        <v>36</v>
      </c>
      <c r="I5245">
        <v>1</v>
      </c>
      <c r="J5245">
        <v>5</v>
      </c>
      <c r="K5245">
        <v>5246.1</v>
      </c>
      <c r="L5245">
        <v>3619.8090000000002</v>
      </c>
      <c r="M5245">
        <v>26230.5</v>
      </c>
      <c r="N5245" t="s">
        <v>120</v>
      </c>
      <c r="O5245" t="s">
        <v>471</v>
      </c>
      <c r="P5245" t="s">
        <v>247</v>
      </c>
      <c r="Q5245" t="s">
        <v>243</v>
      </c>
      <c r="R5245">
        <v>4414</v>
      </c>
    </row>
    <row r="5246" spans="1:18" x14ac:dyDescent="0.3">
      <c r="A5246" t="s">
        <v>5464</v>
      </c>
      <c r="B5246" s="1">
        <v>42737</v>
      </c>
      <c r="C5246" s="1">
        <v>42740</v>
      </c>
      <c r="D5246">
        <v>47</v>
      </c>
      <c r="E5246" t="s">
        <v>19</v>
      </c>
      <c r="F5246" t="s">
        <v>3246</v>
      </c>
      <c r="G5246" t="s">
        <v>21</v>
      </c>
      <c r="H5246">
        <v>71</v>
      </c>
      <c r="I5246">
        <v>7</v>
      </c>
      <c r="J5246">
        <v>7</v>
      </c>
      <c r="K5246">
        <v>1835.8</v>
      </c>
      <c r="L5246">
        <v>1413.566</v>
      </c>
      <c r="M5246">
        <v>12850.6</v>
      </c>
      <c r="N5246" t="s">
        <v>218</v>
      </c>
      <c r="O5246" t="s">
        <v>23</v>
      </c>
      <c r="P5246" t="s">
        <v>190</v>
      </c>
      <c r="Q5246" t="s">
        <v>191</v>
      </c>
      <c r="R5246">
        <v>9305</v>
      </c>
    </row>
    <row r="5247" spans="1:18" x14ac:dyDescent="0.3">
      <c r="A5247" t="s">
        <v>5465</v>
      </c>
      <c r="B5247" s="1">
        <v>42736</v>
      </c>
      <c r="C5247" s="1">
        <v>42752</v>
      </c>
      <c r="D5247">
        <v>5</v>
      </c>
      <c r="E5247" t="s">
        <v>19</v>
      </c>
      <c r="F5247" t="s">
        <v>3246</v>
      </c>
      <c r="G5247" t="s">
        <v>21</v>
      </c>
      <c r="H5247">
        <v>29</v>
      </c>
      <c r="I5247">
        <v>7</v>
      </c>
      <c r="J5247">
        <v>6</v>
      </c>
      <c r="K5247">
        <v>978.2</v>
      </c>
      <c r="L5247">
        <v>684.74</v>
      </c>
      <c r="M5247">
        <v>5869.2</v>
      </c>
      <c r="N5247" t="s">
        <v>52</v>
      </c>
      <c r="O5247" t="s">
        <v>23</v>
      </c>
      <c r="P5247" t="s">
        <v>526</v>
      </c>
      <c r="Q5247" t="s">
        <v>527</v>
      </c>
      <c r="R5247">
        <v>7910</v>
      </c>
    </row>
    <row r="5248" spans="1:18" x14ac:dyDescent="0.3">
      <c r="A5248" t="s">
        <v>5466</v>
      </c>
      <c r="B5248" s="1">
        <v>42741</v>
      </c>
      <c r="C5248" s="1">
        <v>42747</v>
      </c>
      <c r="D5248">
        <v>10</v>
      </c>
      <c r="E5248" t="s">
        <v>19</v>
      </c>
      <c r="F5248" t="s">
        <v>3246</v>
      </c>
      <c r="G5248" t="s">
        <v>21</v>
      </c>
      <c r="H5248">
        <v>11</v>
      </c>
      <c r="I5248">
        <v>7</v>
      </c>
      <c r="J5248">
        <v>6</v>
      </c>
      <c r="K5248">
        <v>3088.7</v>
      </c>
      <c r="L5248">
        <v>2069.4290000000001</v>
      </c>
      <c r="M5248">
        <v>18532.2</v>
      </c>
      <c r="N5248" t="s">
        <v>56</v>
      </c>
      <c r="O5248" t="s">
        <v>23</v>
      </c>
      <c r="P5248" t="s">
        <v>405</v>
      </c>
      <c r="Q5248" t="s">
        <v>406</v>
      </c>
      <c r="R5248">
        <v>920</v>
      </c>
    </row>
    <row r="5249" spans="1:18" x14ac:dyDescent="0.3">
      <c r="A5249" t="s">
        <v>5467</v>
      </c>
      <c r="B5249" s="1">
        <v>42741</v>
      </c>
      <c r="C5249" s="1">
        <v>42758</v>
      </c>
      <c r="D5249">
        <v>12</v>
      </c>
      <c r="E5249" t="s">
        <v>19</v>
      </c>
      <c r="F5249" t="s">
        <v>3246</v>
      </c>
      <c r="G5249" t="s">
        <v>21</v>
      </c>
      <c r="H5249">
        <v>31</v>
      </c>
      <c r="I5249">
        <v>7</v>
      </c>
      <c r="J5249">
        <v>11</v>
      </c>
      <c r="K5249">
        <v>1031.8</v>
      </c>
      <c r="L5249">
        <v>588.12599999999998</v>
      </c>
      <c r="M5249">
        <v>11349.8</v>
      </c>
      <c r="N5249" t="s">
        <v>155</v>
      </c>
      <c r="O5249" t="s">
        <v>23</v>
      </c>
      <c r="P5249" t="s">
        <v>187</v>
      </c>
      <c r="Q5249" t="s">
        <v>29</v>
      </c>
      <c r="R5249">
        <v>610</v>
      </c>
    </row>
    <row r="5250" spans="1:18" x14ac:dyDescent="0.3">
      <c r="A5250" t="s">
        <v>5468</v>
      </c>
      <c r="B5250" s="1">
        <v>42744</v>
      </c>
      <c r="C5250" s="1">
        <v>42759</v>
      </c>
      <c r="D5250">
        <v>48</v>
      </c>
      <c r="E5250" t="s">
        <v>19</v>
      </c>
      <c r="F5250" t="s">
        <v>3246</v>
      </c>
      <c r="G5250" t="s">
        <v>21</v>
      </c>
      <c r="H5250">
        <v>42</v>
      </c>
      <c r="I5250">
        <v>7</v>
      </c>
      <c r="J5250">
        <v>9</v>
      </c>
      <c r="K5250">
        <v>1775.5</v>
      </c>
      <c r="L5250">
        <v>1473.665</v>
      </c>
      <c r="M5250">
        <v>15979.5</v>
      </c>
      <c r="N5250" t="s">
        <v>261</v>
      </c>
      <c r="O5250" t="s">
        <v>23</v>
      </c>
      <c r="P5250" t="s">
        <v>47</v>
      </c>
      <c r="Q5250" t="s">
        <v>48</v>
      </c>
      <c r="R5250">
        <v>4010</v>
      </c>
    </row>
    <row r="5251" spans="1:18" x14ac:dyDescent="0.3">
      <c r="A5251" t="s">
        <v>5469</v>
      </c>
      <c r="B5251" s="1">
        <v>42742</v>
      </c>
      <c r="C5251" s="1">
        <v>42747</v>
      </c>
      <c r="D5251">
        <v>21</v>
      </c>
      <c r="E5251" t="s">
        <v>19</v>
      </c>
      <c r="F5251" t="s">
        <v>3246</v>
      </c>
      <c r="G5251" t="s">
        <v>21</v>
      </c>
      <c r="H5251">
        <v>98</v>
      </c>
      <c r="I5251">
        <v>7</v>
      </c>
      <c r="J5251">
        <v>6</v>
      </c>
      <c r="K5251">
        <v>1206</v>
      </c>
      <c r="L5251">
        <v>964.8</v>
      </c>
      <c r="M5251">
        <v>7236</v>
      </c>
      <c r="N5251" t="s">
        <v>127</v>
      </c>
      <c r="O5251" t="s">
        <v>23</v>
      </c>
      <c r="P5251" t="s">
        <v>286</v>
      </c>
      <c r="Q5251" t="s">
        <v>287</v>
      </c>
      <c r="R5251">
        <v>3503</v>
      </c>
    </row>
    <row r="5252" spans="1:18" x14ac:dyDescent="0.3">
      <c r="A5252" t="s">
        <v>5470</v>
      </c>
      <c r="B5252" s="1">
        <v>42755</v>
      </c>
      <c r="C5252" s="1">
        <v>42768</v>
      </c>
      <c r="D5252">
        <v>49</v>
      </c>
      <c r="E5252" t="s">
        <v>19</v>
      </c>
      <c r="F5252" t="s">
        <v>3246</v>
      </c>
      <c r="G5252" t="s">
        <v>21</v>
      </c>
      <c r="H5252">
        <v>15</v>
      </c>
      <c r="I5252">
        <v>7</v>
      </c>
      <c r="J5252">
        <v>5</v>
      </c>
      <c r="K5252">
        <v>2271.3000000000002</v>
      </c>
      <c r="L5252">
        <v>1294.6410000000001</v>
      </c>
      <c r="M5252">
        <v>11356.5</v>
      </c>
      <c r="N5252" t="s">
        <v>135</v>
      </c>
      <c r="O5252" t="s">
        <v>23</v>
      </c>
      <c r="P5252" t="s">
        <v>366</v>
      </c>
      <c r="Q5252" t="s">
        <v>367</v>
      </c>
      <c r="R5252">
        <v>4120</v>
      </c>
    </row>
    <row r="5253" spans="1:18" x14ac:dyDescent="0.3">
      <c r="A5253" t="s">
        <v>5471</v>
      </c>
      <c r="B5253" s="1">
        <v>42761</v>
      </c>
      <c r="C5253" s="1">
        <v>42774</v>
      </c>
      <c r="D5253">
        <v>10</v>
      </c>
      <c r="E5253" t="s">
        <v>19</v>
      </c>
      <c r="F5253" t="s">
        <v>3246</v>
      </c>
      <c r="G5253" t="s">
        <v>21</v>
      </c>
      <c r="H5253">
        <v>76</v>
      </c>
      <c r="I5253">
        <v>7</v>
      </c>
      <c r="J5253">
        <v>8</v>
      </c>
      <c r="K5253">
        <v>1943</v>
      </c>
      <c r="L5253">
        <v>1224.0899999999999</v>
      </c>
      <c r="M5253">
        <v>15544</v>
      </c>
      <c r="N5253" t="s">
        <v>56</v>
      </c>
      <c r="O5253" t="s">
        <v>23</v>
      </c>
      <c r="P5253" t="s">
        <v>121</v>
      </c>
      <c r="Q5253" t="s">
        <v>33</v>
      </c>
      <c r="R5253">
        <v>2016</v>
      </c>
    </row>
    <row r="5254" spans="1:18" x14ac:dyDescent="0.3">
      <c r="A5254" t="s">
        <v>5472</v>
      </c>
      <c r="B5254" s="1">
        <v>42776</v>
      </c>
      <c r="C5254" s="1">
        <v>42792</v>
      </c>
      <c r="D5254">
        <v>23</v>
      </c>
      <c r="E5254" t="s">
        <v>19</v>
      </c>
      <c r="F5254" t="s">
        <v>3246</v>
      </c>
      <c r="G5254" t="s">
        <v>21</v>
      </c>
      <c r="H5254">
        <v>11</v>
      </c>
      <c r="I5254">
        <v>7</v>
      </c>
      <c r="J5254">
        <v>11</v>
      </c>
      <c r="K5254">
        <v>5788.8</v>
      </c>
      <c r="L5254">
        <v>4457.3760000000002</v>
      </c>
      <c r="M5254">
        <v>63676.800000000003</v>
      </c>
      <c r="N5254" t="s">
        <v>158</v>
      </c>
      <c r="O5254" t="s">
        <v>23</v>
      </c>
      <c r="P5254" t="s">
        <v>405</v>
      </c>
      <c r="Q5254" t="s">
        <v>406</v>
      </c>
      <c r="R5254">
        <v>920</v>
      </c>
    </row>
    <row r="5255" spans="1:18" x14ac:dyDescent="0.3">
      <c r="A5255" t="s">
        <v>5473</v>
      </c>
      <c r="B5255" s="1">
        <v>42782</v>
      </c>
      <c r="C5255" s="1">
        <v>42798</v>
      </c>
      <c r="D5255">
        <v>32</v>
      </c>
      <c r="E5255" t="s">
        <v>19</v>
      </c>
      <c r="F5255" t="s">
        <v>3246</v>
      </c>
      <c r="G5255" t="s">
        <v>21</v>
      </c>
      <c r="H5255">
        <v>2</v>
      </c>
      <c r="I5255">
        <v>7</v>
      </c>
      <c r="J5255">
        <v>5</v>
      </c>
      <c r="K5255">
        <v>2599.6</v>
      </c>
      <c r="L5255">
        <v>1637.748</v>
      </c>
      <c r="M5255">
        <v>12998</v>
      </c>
      <c r="N5255" t="s">
        <v>280</v>
      </c>
      <c r="O5255" t="s">
        <v>23</v>
      </c>
      <c r="P5255" t="s">
        <v>79</v>
      </c>
      <c r="Q5255" t="s">
        <v>80</v>
      </c>
      <c r="R5255">
        <v>9630</v>
      </c>
    </row>
    <row r="5256" spans="1:18" x14ac:dyDescent="0.3">
      <c r="A5256" t="s">
        <v>5474</v>
      </c>
      <c r="B5256" s="1">
        <v>42783</v>
      </c>
      <c r="C5256" s="1">
        <v>42796</v>
      </c>
      <c r="D5256">
        <v>13</v>
      </c>
      <c r="E5256" t="s">
        <v>19</v>
      </c>
      <c r="F5256" t="s">
        <v>3246</v>
      </c>
      <c r="G5256" t="s">
        <v>21</v>
      </c>
      <c r="H5256">
        <v>17</v>
      </c>
      <c r="I5256">
        <v>7</v>
      </c>
      <c r="J5256">
        <v>11</v>
      </c>
      <c r="K5256">
        <v>3832.4</v>
      </c>
      <c r="L5256">
        <v>2835.9760000000001</v>
      </c>
      <c r="M5256">
        <v>42156.4</v>
      </c>
      <c r="N5256" t="s">
        <v>69</v>
      </c>
      <c r="O5256" t="s">
        <v>23</v>
      </c>
      <c r="P5256" t="s">
        <v>199</v>
      </c>
      <c r="Q5256" t="s">
        <v>200</v>
      </c>
      <c r="R5256">
        <v>9522</v>
      </c>
    </row>
    <row r="5257" spans="1:18" x14ac:dyDescent="0.3">
      <c r="A5257" t="s">
        <v>5475</v>
      </c>
      <c r="B5257" s="1">
        <v>42790</v>
      </c>
      <c r="C5257" s="1">
        <v>42798</v>
      </c>
      <c r="D5257">
        <v>11</v>
      </c>
      <c r="E5257" t="s">
        <v>19</v>
      </c>
      <c r="F5257" t="s">
        <v>3246</v>
      </c>
      <c r="G5257" t="s">
        <v>21</v>
      </c>
      <c r="H5257">
        <v>8</v>
      </c>
      <c r="I5257">
        <v>7</v>
      </c>
      <c r="J5257">
        <v>12</v>
      </c>
      <c r="K5257">
        <v>3953</v>
      </c>
      <c r="L5257">
        <v>2964.75</v>
      </c>
      <c r="M5257">
        <v>47436</v>
      </c>
      <c r="N5257" t="s">
        <v>76</v>
      </c>
      <c r="O5257" t="s">
        <v>23</v>
      </c>
      <c r="P5257" t="s">
        <v>84</v>
      </c>
      <c r="Q5257" t="s">
        <v>85</v>
      </c>
      <c r="R5257">
        <v>2113</v>
      </c>
    </row>
    <row r="5258" spans="1:18" x14ac:dyDescent="0.3">
      <c r="A5258" t="s">
        <v>5476</v>
      </c>
      <c r="B5258" s="1">
        <v>42795</v>
      </c>
      <c r="C5258" s="1">
        <v>42810</v>
      </c>
      <c r="D5258">
        <v>20</v>
      </c>
      <c r="E5258" t="s">
        <v>19</v>
      </c>
      <c r="F5258" t="s">
        <v>3246</v>
      </c>
      <c r="G5258" t="s">
        <v>21</v>
      </c>
      <c r="H5258">
        <v>11</v>
      </c>
      <c r="I5258">
        <v>7</v>
      </c>
      <c r="J5258">
        <v>12</v>
      </c>
      <c r="K5258">
        <v>3939.6</v>
      </c>
      <c r="L5258">
        <v>1575.84</v>
      </c>
      <c r="M5258">
        <v>47275.199999999997</v>
      </c>
      <c r="N5258" t="s">
        <v>22</v>
      </c>
      <c r="O5258" t="s">
        <v>23</v>
      </c>
      <c r="P5258" t="s">
        <v>405</v>
      </c>
      <c r="Q5258" t="s">
        <v>406</v>
      </c>
      <c r="R5258">
        <v>920</v>
      </c>
    </row>
    <row r="5259" spans="1:18" x14ac:dyDescent="0.3">
      <c r="A5259" t="s">
        <v>5477</v>
      </c>
      <c r="B5259" s="1">
        <v>42795</v>
      </c>
      <c r="C5259" s="1">
        <v>42804</v>
      </c>
      <c r="D5259">
        <v>1</v>
      </c>
      <c r="E5259" t="s">
        <v>19</v>
      </c>
      <c r="F5259" t="s">
        <v>3246</v>
      </c>
      <c r="G5259" t="s">
        <v>21</v>
      </c>
      <c r="H5259">
        <v>38</v>
      </c>
      <c r="I5259">
        <v>7</v>
      </c>
      <c r="J5259">
        <v>9</v>
      </c>
      <c r="K5259">
        <v>1956.4</v>
      </c>
      <c r="L5259">
        <v>860.81600000000003</v>
      </c>
      <c r="M5259">
        <v>17607.599999999999</v>
      </c>
      <c r="N5259" t="s">
        <v>120</v>
      </c>
      <c r="O5259" t="s">
        <v>23</v>
      </c>
      <c r="P5259" t="s">
        <v>163</v>
      </c>
      <c r="Q5259" t="s">
        <v>164</v>
      </c>
      <c r="R5259">
        <v>3110</v>
      </c>
    </row>
    <row r="5260" spans="1:18" x14ac:dyDescent="0.3">
      <c r="A5260" t="s">
        <v>5478</v>
      </c>
      <c r="B5260" s="1">
        <v>42803</v>
      </c>
      <c r="C5260" s="1">
        <v>42819</v>
      </c>
      <c r="D5260">
        <v>41</v>
      </c>
      <c r="E5260" t="s">
        <v>19</v>
      </c>
      <c r="F5260" t="s">
        <v>3246</v>
      </c>
      <c r="G5260" t="s">
        <v>21</v>
      </c>
      <c r="H5260">
        <v>75</v>
      </c>
      <c r="I5260">
        <v>7</v>
      </c>
      <c r="J5260">
        <v>11</v>
      </c>
      <c r="K5260">
        <v>1212.7</v>
      </c>
      <c r="L5260">
        <v>715.49300000000005</v>
      </c>
      <c r="M5260">
        <v>13339.7</v>
      </c>
      <c r="N5260" t="s">
        <v>321</v>
      </c>
      <c r="O5260" t="s">
        <v>23</v>
      </c>
      <c r="P5260" t="s">
        <v>455</v>
      </c>
      <c r="Q5260" t="s">
        <v>413</v>
      </c>
      <c r="R5260">
        <v>5018</v>
      </c>
    </row>
    <row r="5261" spans="1:18" x14ac:dyDescent="0.3">
      <c r="A5261" t="s">
        <v>5479</v>
      </c>
      <c r="B5261" s="1">
        <v>42806</v>
      </c>
      <c r="C5261" s="1">
        <v>42817</v>
      </c>
      <c r="D5261">
        <v>11</v>
      </c>
      <c r="E5261" t="s">
        <v>19</v>
      </c>
      <c r="F5261" t="s">
        <v>3246</v>
      </c>
      <c r="G5261" t="s">
        <v>21</v>
      </c>
      <c r="H5261">
        <v>46</v>
      </c>
      <c r="I5261">
        <v>7</v>
      </c>
      <c r="J5261">
        <v>8</v>
      </c>
      <c r="K5261">
        <v>1118.9000000000001</v>
      </c>
      <c r="L5261">
        <v>458.74900000000002</v>
      </c>
      <c r="M5261">
        <v>8951.2000000000007</v>
      </c>
      <c r="N5261" t="s">
        <v>76</v>
      </c>
      <c r="O5261" t="s">
        <v>23</v>
      </c>
      <c r="P5261" t="s">
        <v>199</v>
      </c>
      <c r="Q5261" t="s">
        <v>200</v>
      </c>
      <c r="R5261">
        <v>9522</v>
      </c>
    </row>
    <row r="5262" spans="1:18" x14ac:dyDescent="0.3">
      <c r="A5262" t="s">
        <v>5480</v>
      </c>
      <c r="B5262" s="1">
        <v>42807</v>
      </c>
      <c r="C5262" s="1">
        <v>42814</v>
      </c>
      <c r="D5262">
        <v>14</v>
      </c>
      <c r="E5262" t="s">
        <v>19</v>
      </c>
      <c r="F5262" t="s">
        <v>3246</v>
      </c>
      <c r="G5262" t="s">
        <v>21</v>
      </c>
      <c r="H5262">
        <v>29</v>
      </c>
      <c r="I5262">
        <v>7</v>
      </c>
      <c r="J5262">
        <v>10</v>
      </c>
      <c r="K5262">
        <v>1313.2</v>
      </c>
      <c r="L5262">
        <v>945.50400000000002</v>
      </c>
      <c r="M5262">
        <v>13132</v>
      </c>
      <c r="N5262" t="s">
        <v>38</v>
      </c>
      <c r="O5262" t="s">
        <v>23</v>
      </c>
      <c r="P5262" t="s">
        <v>526</v>
      </c>
      <c r="Q5262" t="s">
        <v>527</v>
      </c>
      <c r="R5262">
        <v>7910</v>
      </c>
    </row>
    <row r="5263" spans="1:18" x14ac:dyDescent="0.3">
      <c r="A5263" t="s">
        <v>5481</v>
      </c>
      <c r="B5263" s="1">
        <v>42812</v>
      </c>
      <c r="C5263" s="1">
        <v>42824</v>
      </c>
      <c r="D5263">
        <v>9</v>
      </c>
      <c r="E5263" t="s">
        <v>19</v>
      </c>
      <c r="F5263" t="s">
        <v>3246</v>
      </c>
      <c r="G5263" t="s">
        <v>21</v>
      </c>
      <c r="H5263">
        <v>32</v>
      </c>
      <c r="I5263">
        <v>7</v>
      </c>
      <c r="J5263">
        <v>11</v>
      </c>
      <c r="K5263">
        <v>1172.5</v>
      </c>
      <c r="L5263">
        <v>750.4</v>
      </c>
      <c r="M5263">
        <v>12897.5</v>
      </c>
      <c r="N5263" t="s">
        <v>311</v>
      </c>
      <c r="O5263" t="s">
        <v>23</v>
      </c>
      <c r="P5263" t="s">
        <v>107</v>
      </c>
      <c r="Q5263" t="s">
        <v>58</v>
      </c>
      <c r="R5263">
        <v>3204</v>
      </c>
    </row>
    <row r="5264" spans="1:18" x14ac:dyDescent="0.3">
      <c r="A5264" t="s">
        <v>5482</v>
      </c>
      <c r="B5264" s="1">
        <v>42815</v>
      </c>
      <c r="C5264" s="1">
        <v>42826</v>
      </c>
      <c r="D5264">
        <v>27</v>
      </c>
      <c r="E5264" t="s">
        <v>19</v>
      </c>
      <c r="F5264" t="s">
        <v>3246</v>
      </c>
      <c r="G5264" t="s">
        <v>21</v>
      </c>
      <c r="H5264">
        <v>19</v>
      </c>
      <c r="I5264">
        <v>7</v>
      </c>
      <c r="J5264">
        <v>12</v>
      </c>
      <c r="K5264">
        <v>241.2</v>
      </c>
      <c r="L5264">
        <v>149.54400000000001</v>
      </c>
      <c r="M5264">
        <v>2894.4</v>
      </c>
      <c r="N5264" t="s">
        <v>123</v>
      </c>
      <c r="O5264" t="s">
        <v>23</v>
      </c>
      <c r="P5264" t="s">
        <v>70</v>
      </c>
      <c r="Q5264" t="s">
        <v>71</v>
      </c>
      <c r="R5264">
        <v>3500</v>
      </c>
    </row>
    <row r="5265" spans="1:18" x14ac:dyDescent="0.3">
      <c r="A5265" t="s">
        <v>5483</v>
      </c>
      <c r="B5265" s="1">
        <v>42819</v>
      </c>
      <c r="C5265" s="1">
        <v>42832</v>
      </c>
      <c r="D5265">
        <v>46</v>
      </c>
      <c r="E5265" t="s">
        <v>19</v>
      </c>
      <c r="F5265" t="s">
        <v>3246</v>
      </c>
      <c r="G5265" t="s">
        <v>21</v>
      </c>
      <c r="H5265">
        <v>84</v>
      </c>
      <c r="I5265">
        <v>7</v>
      </c>
      <c r="J5265">
        <v>7</v>
      </c>
      <c r="K5265">
        <v>2257.9</v>
      </c>
      <c r="L5265">
        <v>1896.636</v>
      </c>
      <c r="M5265">
        <v>15805.3</v>
      </c>
      <c r="N5265" t="s">
        <v>42</v>
      </c>
      <c r="O5265" t="s">
        <v>23</v>
      </c>
      <c r="P5265" t="s">
        <v>121</v>
      </c>
      <c r="Q5265" t="s">
        <v>33</v>
      </c>
      <c r="R5265">
        <v>2016</v>
      </c>
    </row>
    <row r="5266" spans="1:18" x14ac:dyDescent="0.3">
      <c r="A5266" t="s">
        <v>5484</v>
      </c>
      <c r="B5266" s="1">
        <v>42819</v>
      </c>
      <c r="C5266" s="1">
        <v>42827</v>
      </c>
      <c r="D5266">
        <v>33</v>
      </c>
      <c r="E5266" t="s">
        <v>19</v>
      </c>
      <c r="F5266" t="s">
        <v>3246</v>
      </c>
      <c r="G5266" t="s">
        <v>21</v>
      </c>
      <c r="H5266">
        <v>65</v>
      </c>
      <c r="I5266">
        <v>7</v>
      </c>
      <c r="J5266">
        <v>5</v>
      </c>
      <c r="K5266">
        <v>1038.5</v>
      </c>
      <c r="L5266">
        <v>747.72</v>
      </c>
      <c r="M5266">
        <v>5192.5</v>
      </c>
      <c r="N5266" t="s">
        <v>166</v>
      </c>
      <c r="O5266" t="s">
        <v>23</v>
      </c>
      <c r="P5266" t="s">
        <v>275</v>
      </c>
      <c r="Q5266" t="s">
        <v>275</v>
      </c>
      <c r="R5266">
        <v>7924</v>
      </c>
    </row>
    <row r="5267" spans="1:18" x14ac:dyDescent="0.3">
      <c r="A5267" t="s">
        <v>5485</v>
      </c>
      <c r="B5267" s="1">
        <v>42821</v>
      </c>
      <c r="C5267" s="1">
        <v>42832</v>
      </c>
      <c r="D5267">
        <v>29</v>
      </c>
      <c r="E5267" t="s">
        <v>19</v>
      </c>
      <c r="F5267" t="s">
        <v>3246</v>
      </c>
      <c r="G5267" t="s">
        <v>21</v>
      </c>
      <c r="H5267">
        <v>44</v>
      </c>
      <c r="I5267">
        <v>7</v>
      </c>
      <c r="J5267">
        <v>8</v>
      </c>
      <c r="K5267">
        <v>1031.8</v>
      </c>
      <c r="L5267">
        <v>443.67399999999998</v>
      </c>
      <c r="M5267">
        <v>8254.4</v>
      </c>
      <c r="N5267" t="s">
        <v>63</v>
      </c>
      <c r="O5267" t="s">
        <v>23</v>
      </c>
      <c r="P5267" t="s">
        <v>345</v>
      </c>
      <c r="Q5267" t="s">
        <v>139</v>
      </c>
      <c r="R5267">
        <v>4930</v>
      </c>
    </row>
    <row r="5268" spans="1:18" x14ac:dyDescent="0.3">
      <c r="A5268" t="s">
        <v>5486</v>
      </c>
      <c r="B5268" s="1">
        <v>42828</v>
      </c>
      <c r="C5268" s="1">
        <v>42838</v>
      </c>
      <c r="D5268">
        <v>35</v>
      </c>
      <c r="E5268" t="s">
        <v>19</v>
      </c>
      <c r="F5268" t="s">
        <v>3246</v>
      </c>
      <c r="G5268" t="s">
        <v>21</v>
      </c>
      <c r="H5268">
        <v>10</v>
      </c>
      <c r="I5268">
        <v>7</v>
      </c>
      <c r="J5268">
        <v>11</v>
      </c>
      <c r="K5268">
        <v>1058.5999999999999</v>
      </c>
      <c r="L5268">
        <v>899.81</v>
      </c>
      <c r="M5268">
        <v>11644.6</v>
      </c>
      <c r="N5268" t="s">
        <v>316</v>
      </c>
      <c r="O5268" t="s">
        <v>23</v>
      </c>
      <c r="P5268" t="s">
        <v>266</v>
      </c>
      <c r="Q5268" t="s">
        <v>71</v>
      </c>
      <c r="R5268">
        <v>3620</v>
      </c>
    </row>
    <row r="5269" spans="1:18" x14ac:dyDescent="0.3">
      <c r="A5269" t="s">
        <v>5487</v>
      </c>
      <c r="B5269" s="1">
        <v>42842</v>
      </c>
      <c r="C5269" s="1">
        <v>42848</v>
      </c>
      <c r="D5269">
        <v>19</v>
      </c>
      <c r="E5269" t="s">
        <v>19</v>
      </c>
      <c r="F5269" t="s">
        <v>3246</v>
      </c>
      <c r="G5269" t="s">
        <v>21</v>
      </c>
      <c r="H5269">
        <v>66</v>
      </c>
      <c r="I5269">
        <v>7</v>
      </c>
      <c r="J5269">
        <v>10</v>
      </c>
      <c r="K5269">
        <v>2613</v>
      </c>
      <c r="L5269">
        <v>1620.06</v>
      </c>
      <c r="M5269">
        <v>26130</v>
      </c>
      <c r="N5269" t="s">
        <v>103</v>
      </c>
      <c r="O5269" t="s">
        <v>23</v>
      </c>
      <c r="P5269" t="s">
        <v>167</v>
      </c>
      <c r="Q5269" t="s">
        <v>129</v>
      </c>
      <c r="R5269">
        <v>9012</v>
      </c>
    </row>
    <row r="5270" spans="1:18" x14ac:dyDescent="0.3">
      <c r="A5270" t="s">
        <v>5488</v>
      </c>
      <c r="B5270" s="1">
        <v>42846</v>
      </c>
      <c r="C5270" s="1">
        <v>42853</v>
      </c>
      <c r="D5270">
        <v>47</v>
      </c>
      <c r="E5270" t="s">
        <v>19</v>
      </c>
      <c r="F5270" t="s">
        <v>3246</v>
      </c>
      <c r="G5270" t="s">
        <v>21</v>
      </c>
      <c r="H5270">
        <v>50</v>
      </c>
      <c r="I5270">
        <v>7</v>
      </c>
      <c r="J5270">
        <v>5</v>
      </c>
      <c r="K5270">
        <v>1058.5999999999999</v>
      </c>
      <c r="L5270">
        <v>656.33199999999999</v>
      </c>
      <c r="M5270">
        <v>5293</v>
      </c>
      <c r="N5270" t="s">
        <v>218</v>
      </c>
      <c r="O5270" t="s">
        <v>23</v>
      </c>
      <c r="P5270" t="s">
        <v>227</v>
      </c>
      <c r="Q5270" t="s">
        <v>33</v>
      </c>
      <c r="R5270">
        <v>2024</v>
      </c>
    </row>
    <row r="5271" spans="1:18" x14ac:dyDescent="0.3">
      <c r="A5271" t="s">
        <v>5489</v>
      </c>
      <c r="B5271" s="1">
        <v>42851</v>
      </c>
      <c r="C5271" s="1">
        <v>42867</v>
      </c>
      <c r="D5271">
        <v>29</v>
      </c>
      <c r="E5271" t="s">
        <v>19</v>
      </c>
      <c r="F5271" t="s">
        <v>3246</v>
      </c>
      <c r="G5271" t="s">
        <v>21</v>
      </c>
      <c r="H5271">
        <v>35</v>
      </c>
      <c r="I5271">
        <v>7</v>
      </c>
      <c r="J5271">
        <v>9</v>
      </c>
      <c r="K5271">
        <v>3912.8</v>
      </c>
      <c r="L5271">
        <v>3325.88</v>
      </c>
      <c r="M5271">
        <v>35215.199999999997</v>
      </c>
      <c r="N5271" t="s">
        <v>63</v>
      </c>
      <c r="O5271" t="s">
        <v>23</v>
      </c>
      <c r="P5271" t="s">
        <v>242</v>
      </c>
      <c r="Q5271" t="s">
        <v>243</v>
      </c>
      <c r="R5271">
        <v>4412</v>
      </c>
    </row>
    <row r="5272" spans="1:18" x14ac:dyDescent="0.3">
      <c r="A5272" t="s">
        <v>5490</v>
      </c>
      <c r="B5272" s="1">
        <v>42853</v>
      </c>
      <c r="C5272" s="1">
        <v>42866</v>
      </c>
      <c r="D5272">
        <v>23</v>
      </c>
      <c r="E5272" t="s">
        <v>19</v>
      </c>
      <c r="F5272" t="s">
        <v>3246</v>
      </c>
      <c r="G5272" t="s">
        <v>21</v>
      </c>
      <c r="H5272">
        <v>6</v>
      </c>
      <c r="I5272">
        <v>7</v>
      </c>
      <c r="J5272">
        <v>9</v>
      </c>
      <c r="K5272">
        <v>5587.8</v>
      </c>
      <c r="L5272">
        <v>2738.0219999999999</v>
      </c>
      <c r="M5272">
        <v>50290.2</v>
      </c>
      <c r="N5272" t="s">
        <v>158</v>
      </c>
      <c r="O5272" t="s">
        <v>23</v>
      </c>
      <c r="P5272" t="s">
        <v>110</v>
      </c>
      <c r="Q5272" t="s">
        <v>58</v>
      </c>
      <c r="R5272">
        <v>3216</v>
      </c>
    </row>
    <row r="5273" spans="1:18" x14ac:dyDescent="0.3">
      <c r="A5273" t="s">
        <v>5491</v>
      </c>
      <c r="B5273" s="1">
        <v>42855</v>
      </c>
      <c r="C5273" s="1">
        <v>42866</v>
      </c>
      <c r="D5273">
        <v>1</v>
      </c>
      <c r="E5273" t="s">
        <v>19</v>
      </c>
      <c r="F5273" t="s">
        <v>3246</v>
      </c>
      <c r="G5273" t="s">
        <v>21</v>
      </c>
      <c r="H5273">
        <v>41</v>
      </c>
      <c r="I5273">
        <v>7</v>
      </c>
      <c r="J5273">
        <v>7</v>
      </c>
      <c r="K5273">
        <v>1782.2</v>
      </c>
      <c r="L5273">
        <v>1497.048</v>
      </c>
      <c r="M5273">
        <v>12475.4</v>
      </c>
      <c r="N5273" t="s">
        <v>120</v>
      </c>
      <c r="O5273" t="s">
        <v>23</v>
      </c>
      <c r="P5273" t="s">
        <v>43</v>
      </c>
      <c r="Q5273" t="s">
        <v>44</v>
      </c>
      <c r="R5273">
        <v>4310</v>
      </c>
    </row>
    <row r="5274" spans="1:18" x14ac:dyDescent="0.3">
      <c r="A5274" t="s">
        <v>5492</v>
      </c>
      <c r="B5274" s="1">
        <v>42880</v>
      </c>
      <c r="C5274" s="1">
        <v>42895</v>
      </c>
      <c r="D5274">
        <v>33</v>
      </c>
      <c r="E5274" t="s">
        <v>19</v>
      </c>
      <c r="F5274" t="s">
        <v>3246</v>
      </c>
      <c r="G5274" t="s">
        <v>21</v>
      </c>
      <c r="H5274">
        <v>6</v>
      </c>
      <c r="I5274">
        <v>7</v>
      </c>
      <c r="J5274">
        <v>8</v>
      </c>
      <c r="K5274">
        <v>864.3</v>
      </c>
      <c r="L5274">
        <v>717.36900000000003</v>
      </c>
      <c r="M5274">
        <v>6914.4</v>
      </c>
      <c r="N5274" t="s">
        <v>166</v>
      </c>
      <c r="O5274" t="s">
        <v>23</v>
      </c>
      <c r="P5274" t="s">
        <v>110</v>
      </c>
      <c r="Q5274" t="s">
        <v>58</v>
      </c>
      <c r="R5274">
        <v>3216</v>
      </c>
    </row>
    <row r="5275" spans="1:18" x14ac:dyDescent="0.3">
      <c r="A5275" t="s">
        <v>5493</v>
      </c>
      <c r="B5275" s="1">
        <v>42881</v>
      </c>
      <c r="C5275" s="1">
        <v>42897</v>
      </c>
      <c r="D5275">
        <v>11</v>
      </c>
      <c r="E5275" t="s">
        <v>19</v>
      </c>
      <c r="F5275" t="s">
        <v>3246</v>
      </c>
      <c r="G5275" t="s">
        <v>21</v>
      </c>
      <c r="H5275">
        <v>79</v>
      </c>
      <c r="I5275">
        <v>7</v>
      </c>
      <c r="J5275">
        <v>12</v>
      </c>
      <c r="K5275">
        <v>3108.8</v>
      </c>
      <c r="L5275">
        <v>1896.3679999999999</v>
      </c>
      <c r="M5275">
        <v>37305.599999999999</v>
      </c>
      <c r="N5275" t="s">
        <v>76</v>
      </c>
      <c r="O5275" t="s">
        <v>23</v>
      </c>
      <c r="P5275" t="s">
        <v>330</v>
      </c>
      <c r="Q5275" t="s">
        <v>71</v>
      </c>
      <c r="R5275">
        <v>3510</v>
      </c>
    </row>
    <row r="5276" spans="1:18" x14ac:dyDescent="0.3">
      <c r="A5276" t="s">
        <v>5494</v>
      </c>
      <c r="B5276" s="1">
        <v>42886</v>
      </c>
      <c r="C5276" s="1">
        <v>42900</v>
      </c>
      <c r="D5276">
        <v>24</v>
      </c>
      <c r="E5276" t="s">
        <v>19</v>
      </c>
      <c r="F5276" t="s">
        <v>3246</v>
      </c>
      <c r="G5276" t="s">
        <v>21</v>
      </c>
      <c r="H5276">
        <v>12</v>
      </c>
      <c r="I5276">
        <v>7</v>
      </c>
      <c r="J5276">
        <v>5</v>
      </c>
      <c r="K5276">
        <v>998.3</v>
      </c>
      <c r="L5276">
        <v>808.62300000000005</v>
      </c>
      <c r="M5276">
        <v>4991.5</v>
      </c>
      <c r="N5276" t="s">
        <v>326</v>
      </c>
      <c r="O5276" t="s">
        <v>23</v>
      </c>
      <c r="P5276" t="s">
        <v>144</v>
      </c>
      <c r="Q5276" t="s">
        <v>29</v>
      </c>
      <c r="R5276">
        <v>610</v>
      </c>
    </row>
    <row r="5277" spans="1:18" x14ac:dyDescent="0.3">
      <c r="A5277" t="s">
        <v>5495</v>
      </c>
      <c r="B5277" s="1">
        <v>42888</v>
      </c>
      <c r="C5277" s="1">
        <v>42891</v>
      </c>
      <c r="D5277">
        <v>34</v>
      </c>
      <c r="E5277" t="s">
        <v>19</v>
      </c>
      <c r="F5277" t="s">
        <v>3246</v>
      </c>
      <c r="G5277" t="s">
        <v>21</v>
      </c>
      <c r="H5277">
        <v>63</v>
      </c>
      <c r="I5277">
        <v>7</v>
      </c>
      <c r="J5277">
        <v>7</v>
      </c>
      <c r="K5277">
        <v>5695</v>
      </c>
      <c r="L5277">
        <v>2334.9499999999998</v>
      </c>
      <c r="M5277">
        <v>39865</v>
      </c>
      <c r="N5277" t="s">
        <v>46</v>
      </c>
      <c r="O5277" t="s">
        <v>23</v>
      </c>
      <c r="P5277" t="s">
        <v>319</v>
      </c>
      <c r="Q5277" t="s">
        <v>160</v>
      </c>
      <c r="R5277">
        <v>626</v>
      </c>
    </row>
    <row r="5278" spans="1:18" x14ac:dyDescent="0.3">
      <c r="A5278" t="s">
        <v>5496</v>
      </c>
      <c r="B5278" s="1">
        <v>42896</v>
      </c>
      <c r="C5278" s="1">
        <v>42911</v>
      </c>
      <c r="D5278">
        <v>27</v>
      </c>
      <c r="E5278" t="s">
        <v>19</v>
      </c>
      <c r="F5278" t="s">
        <v>3246</v>
      </c>
      <c r="G5278" t="s">
        <v>21</v>
      </c>
      <c r="H5278">
        <v>30</v>
      </c>
      <c r="I5278">
        <v>7</v>
      </c>
      <c r="J5278">
        <v>6</v>
      </c>
      <c r="K5278">
        <v>5473.9</v>
      </c>
      <c r="L5278">
        <v>2408.5160000000001</v>
      </c>
      <c r="M5278">
        <v>32843.4</v>
      </c>
      <c r="N5278" t="s">
        <v>123</v>
      </c>
      <c r="O5278" t="s">
        <v>23</v>
      </c>
      <c r="P5278" t="s">
        <v>438</v>
      </c>
      <c r="Q5278" t="s">
        <v>118</v>
      </c>
      <c r="R5278">
        <v>112</v>
      </c>
    </row>
    <row r="5279" spans="1:18" x14ac:dyDescent="0.3">
      <c r="A5279" t="s">
        <v>5497</v>
      </c>
      <c r="B5279" s="1">
        <v>42900</v>
      </c>
      <c r="C5279" s="1">
        <v>42910</v>
      </c>
      <c r="D5279">
        <v>19</v>
      </c>
      <c r="E5279" t="s">
        <v>19</v>
      </c>
      <c r="F5279" t="s">
        <v>3246</v>
      </c>
      <c r="G5279" t="s">
        <v>21</v>
      </c>
      <c r="H5279">
        <v>50</v>
      </c>
      <c r="I5279">
        <v>7</v>
      </c>
      <c r="J5279">
        <v>5</v>
      </c>
      <c r="K5279">
        <v>3993.2</v>
      </c>
      <c r="L5279">
        <v>1876.8040000000001</v>
      </c>
      <c r="M5279">
        <v>19966</v>
      </c>
      <c r="N5279" t="s">
        <v>103</v>
      </c>
      <c r="O5279" t="s">
        <v>23</v>
      </c>
      <c r="P5279" t="s">
        <v>227</v>
      </c>
      <c r="Q5279" t="s">
        <v>33</v>
      </c>
      <c r="R5279">
        <v>2024</v>
      </c>
    </row>
    <row r="5280" spans="1:18" x14ac:dyDescent="0.3">
      <c r="A5280" t="s">
        <v>5498</v>
      </c>
      <c r="B5280" s="1">
        <v>42902</v>
      </c>
      <c r="C5280" s="1">
        <v>42909</v>
      </c>
      <c r="D5280">
        <v>49</v>
      </c>
      <c r="E5280" t="s">
        <v>19</v>
      </c>
      <c r="F5280" t="s">
        <v>3246</v>
      </c>
      <c r="G5280" t="s">
        <v>21</v>
      </c>
      <c r="H5280">
        <v>31</v>
      </c>
      <c r="I5280">
        <v>7</v>
      </c>
      <c r="J5280">
        <v>12</v>
      </c>
      <c r="K5280">
        <v>2572.8000000000002</v>
      </c>
      <c r="L5280">
        <v>1878.144</v>
      </c>
      <c r="M5280">
        <v>30873.599999999999</v>
      </c>
      <c r="N5280" t="s">
        <v>135</v>
      </c>
      <c r="O5280" t="s">
        <v>23</v>
      </c>
      <c r="P5280" t="s">
        <v>187</v>
      </c>
      <c r="Q5280" t="s">
        <v>29</v>
      </c>
      <c r="R5280">
        <v>610</v>
      </c>
    </row>
    <row r="5281" spans="1:18" x14ac:dyDescent="0.3">
      <c r="A5281" t="s">
        <v>5499</v>
      </c>
      <c r="B5281" s="1">
        <v>42902</v>
      </c>
      <c r="C5281" s="1">
        <v>42918</v>
      </c>
      <c r="D5281">
        <v>34</v>
      </c>
      <c r="E5281" t="s">
        <v>19</v>
      </c>
      <c r="F5281" t="s">
        <v>3246</v>
      </c>
      <c r="G5281" t="s">
        <v>21</v>
      </c>
      <c r="H5281">
        <v>90</v>
      </c>
      <c r="I5281">
        <v>7</v>
      </c>
      <c r="J5281">
        <v>9</v>
      </c>
      <c r="K5281">
        <v>2331.6</v>
      </c>
      <c r="L5281">
        <v>1538.856</v>
      </c>
      <c r="M5281">
        <v>20984.400000000001</v>
      </c>
      <c r="N5281" t="s">
        <v>46</v>
      </c>
      <c r="O5281" t="s">
        <v>23</v>
      </c>
      <c r="P5281" t="s">
        <v>53</v>
      </c>
      <c r="Q5281" t="s">
        <v>54</v>
      </c>
      <c r="R5281">
        <v>9332</v>
      </c>
    </row>
    <row r="5282" spans="1:18" x14ac:dyDescent="0.3">
      <c r="A5282" t="s">
        <v>5500</v>
      </c>
      <c r="B5282" s="1">
        <v>42912</v>
      </c>
      <c r="C5282" s="1">
        <v>42926</v>
      </c>
      <c r="D5282">
        <v>18</v>
      </c>
      <c r="E5282" t="s">
        <v>19</v>
      </c>
      <c r="F5282" t="s">
        <v>3246</v>
      </c>
      <c r="G5282" t="s">
        <v>21</v>
      </c>
      <c r="H5282">
        <v>6</v>
      </c>
      <c r="I5282">
        <v>7</v>
      </c>
      <c r="J5282">
        <v>7</v>
      </c>
      <c r="K5282">
        <v>3477.3</v>
      </c>
      <c r="L5282">
        <v>1390.92</v>
      </c>
      <c r="M5282">
        <v>24341.1</v>
      </c>
      <c r="N5282" t="s">
        <v>116</v>
      </c>
      <c r="O5282" t="s">
        <v>23</v>
      </c>
      <c r="P5282" t="s">
        <v>110</v>
      </c>
      <c r="Q5282" t="s">
        <v>58</v>
      </c>
      <c r="R5282">
        <v>3216</v>
      </c>
    </row>
    <row r="5283" spans="1:18" x14ac:dyDescent="0.3">
      <c r="A5283" t="s">
        <v>5501</v>
      </c>
      <c r="B5283" s="1">
        <v>42918</v>
      </c>
      <c r="C5283" s="1">
        <v>42932</v>
      </c>
      <c r="D5283">
        <v>37</v>
      </c>
      <c r="E5283" t="s">
        <v>19</v>
      </c>
      <c r="F5283" t="s">
        <v>3246</v>
      </c>
      <c r="G5283" t="s">
        <v>21</v>
      </c>
      <c r="H5283">
        <v>62</v>
      </c>
      <c r="I5283">
        <v>7</v>
      </c>
      <c r="J5283">
        <v>9</v>
      </c>
      <c r="K5283">
        <v>984.9</v>
      </c>
      <c r="L5283">
        <v>669.73199999999997</v>
      </c>
      <c r="M5283">
        <v>8864.1</v>
      </c>
      <c r="N5283" t="s">
        <v>106</v>
      </c>
      <c r="O5283" t="s">
        <v>23</v>
      </c>
      <c r="P5283" t="s">
        <v>64</v>
      </c>
      <c r="Q5283" t="s">
        <v>65</v>
      </c>
      <c r="R5283">
        <v>4730</v>
      </c>
    </row>
    <row r="5284" spans="1:18" x14ac:dyDescent="0.3">
      <c r="A5284" t="s">
        <v>5502</v>
      </c>
      <c r="B5284" s="1">
        <v>42918</v>
      </c>
      <c r="C5284" s="1">
        <v>42935</v>
      </c>
      <c r="D5284">
        <v>49</v>
      </c>
      <c r="E5284" t="s">
        <v>19</v>
      </c>
      <c r="F5284" t="s">
        <v>3246</v>
      </c>
      <c r="G5284" t="s">
        <v>21</v>
      </c>
      <c r="H5284">
        <v>9</v>
      </c>
      <c r="I5284">
        <v>7</v>
      </c>
      <c r="J5284">
        <v>5</v>
      </c>
      <c r="K5284">
        <v>5842.4</v>
      </c>
      <c r="L5284">
        <v>4557.0720000000001</v>
      </c>
      <c r="M5284">
        <v>29212</v>
      </c>
      <c r="N5284" t="s">
        <v>135</v>
      </c>
      <c r="O5284" t="s">
        <v>23</v>
      </c>
      <c r="P5284" t="s">
        <v>153</v>
      </c>
      <c r="Q5284" t="s">
        <v>129</v>
      </c>
      <c r="R5284">
        <v>9010</v>
      </c>
    </row>
    <row r="5285" spans="1:18" x14ac:dyDescent="0.3">
      <c r="A5285" t="s">
        <v>5503</v>
      </c>
      <c r="B5285" s="1">
        <v>42926</v>
      </c>
      <c r="C5285" s="1">
        <v>42940</v>
      </c>
      <c r="D5285">
        <v>17</v>
      </c>
      <c r="E5285" t="s">
        <v>19</v>
      </c>
      <c r="F5285" t="s">
        <v>3246</v>
      </c>
      <c r="G5285" t="s">
        <v>21</v>
      </c>
      <c r="H5285">
        <v>76</v>
      </c>
      <c r="I5285">
        <v>7</v>
      </c>
      <c r="J5285">
        <v>10</v>
      </c>
      <c r="K5285">
        <v>1326.6</v>
      </c>
      <c r="L5285">
        <v>955.15200000000004</v>
      </c>
      <c r="M5285">
        <v>13266</v>
      </c>
      <c r="N5285" t="s">
        <v>270</v>
      </c>
      <c r="O5285" t="s">
        <v>23</v>
      </c>
      <c r="P5285" t="s">
        <v>121</v>
      </c>
      <c r="Q5285" t="s">
        <v>33</v>
      </c>
      <c r="R5285">
        <v>2016</v>
      </c>
    </row>
    <row r="5286" spans="1:18" x14ac:dyDescent="0.3">
      <c r="A5286" t="s">
        <v>5504</v>
      </c>
      <c r="B5286" s="1">
        <v>42942</v>
      </c>
      <c r="C5286" s="1">
        <v>42952</v>
      </c>
      <c r="D5286">
        <v>29</v>
      </c>
      <c r="E5286" t="s">
        <v>19</v>
      </c>
      <c r="F5286" t="s">
        <v>3246</v>
      </c>
      <c r="G5286" t="s">
        <v>21</v>
      </c>
      <c r="H5286">
        <v>99</v>
      </c>
      <c r="I5286">
        <v>7</v>
      </c>
      <c r="J5286">
        <v>9</v>
      </c>
      <c r="K5286">
        <v>1125.5999999999999</v>
      </c>
      <c r="L5286">
        <v>596.56799999999998</v>
      </c>
      <c r="M5286">
        <v>10130.4</v>
      </c>
      <c r="N5286" t="s">
        <v>63</v>
      </c>
      <c r="O5286" t="s">
        <v>23</v>
      </c>
      <c r="P5286" t="s">
        <v>180</v>
      </c>
      <c r="Q5286" t="s">
        <v>181</v>
      </c>
      <c r="R5286">
        <v>3225</v>
      </c>
    </row>
    <row r="5287" spans="1:18" x14ac:dyDescent="0.3">
      <c r="A5287" t="s">
        <v>5505</v>
      </c>
      <c r="B5287" s="1">
        <v>42951</v>
      </c>
      <c r="C5287" s="1">
        <v>42956</v>
      </c>
      <c r="D5287">
        <v>43</v>
      </c>
      <c r="E5287" t="s">
        <v>19</v>
      </c>
      <c r="F5287" t="s">
        <v>3246</v>
      </c>
      <c r="G5287" t="s">
        <v>21</v>
      </c>
      <c r="H5287">
        <v>7</v>
      </c>
      <c r="I5287">
        <v>7</v>
      </c>
      <c r="J5287">
        <v>12</v>
      </c>
      <c r="K5287">
        <v>1058.5999999999999</v>
      </c>
      <c r="L5287">
        <v>423.44</v>
      </c>
      <c r="M5287">
        <v>12703.2</v>
      </c>
      <c r="N5287" t="s">
        <v>210</v>
      </c>
      <c r="O5287" t="s">
        <v>23</v>
      </c>
      <c r="P5287" t="s">
        <v>665</v>
      </c>
      <c r="Q5287" t="s">
        <v>666</v>
      </c>
      <c r="R5287">
        <v>3910</v>
      </c>
    </row>
    <row r="5288" spans="1:18" x14ac:dyDescent="0.3">
      <c r="A5288" t="s">
        <v>5506</v>
      </c>
      <c r="B5288" s="1">
        <v>42958</v>
      </c>
      <c r="C5288" s="1">
        <v>42971</v>
      </c>
      <c r="D5288">
        <v>1</v>
      </c>
      <c r="E5288" t="s">
        <v>19</v>
      </c>
      <c r="F5288" t="s">
        <v>3246</v>
      </c>
      <c r="G5288" t="s">
        <v>21</v>
      </c>
      <c r="H5288">
        <v>67</v>
      </c>
      <c r="I5288">
        <v>7</v>
      </c>
      <c r="J5288">
        <v>9</v>
      </c>
      <c r="K5288">
        <v>1768.8</v>
      </c>
      <c r="L5288">
        <v>1149.72</v>
      </c>
      <c r="M5288">
        <v>15919.2</v>
      </c>
      <c r="N5288" t="s">
        <v>120</v>
      </c>
      <c r="O5288" t="s">
        <v>23</v>
      </c>
      <c r="P5288" t="s">
        <v>150</v>
      </c>
      <c r="Q5288" t="s">
        <v>151</v>
      </c>
      <c r="R5288">
        <v>3420</v>
      </c>
    </row>
    <row r="5289" spans="1:18" x14ac:dyDescent="0.3">
      <c r="A5289" t="s">
        <v>5507</v>
      </c>
      <c r="B5289" s="1">
        <v>42965</v>
      </c>
      <c r="C5289" s="1">
        <v>42979</v>
      </c>
      <c r="D5289">
        <v>1</v>
      </c>
      <c r="E5289" t="s">
        <v>19</v>
      </c>
      <c r="F5289" t="s">
        <v>3246</v>
      </c>
      <c r="G5289" t="s">
        <v>21</v>
      </c>
      <c r="H5289">
        <v>78</v>
      </c>
      <c r="I5289">
        <v>7</v>
      </c>
      <c r="J5289">
        <v>10</v>
      </c>
      <c r="K5289">
        <v>2311.5</v>
      </c>
      <c r="L5289">
        <v>1525.59</v>
      </c>
      <c r="M5289">
        <v>23115</v>
      </c>
      <c r="N5289" t="s">
        <v>120</v>
      </c>
      <c r="O5289" t="s">
        <v>23</v>
      </c>
      <c r="P5289" t="s">
        <v>503</v>
      </c>
      <c r="Q5289" t="s">
        <v>33</v>
      </c>
      <c r="R5289">
        <v>2102</v>
      </c>
    </row>
    <row r="5290" spans="1:18" x14ac:dyDescent="0.3">
      <c r="A5290" t="s">
        <v>5508</v>
      </c>
      <c r="B5290" s="1">
        <v>42972</v>
      </c>
      <c r="C5290" s="1">
        <v>42983</v>
      </c>
      <c r="D5290">
        <v>21</v>
      </c>
      <c r="E5290" t="s">
        <v>19</v>
      </c>
      <c r="F5290" t="s">
        <v>3246</v>
      </c>
      <c r="G5290" t="s">
        <v>21</v>
      </c>
      <c r="H5290">
        <v>20</v>
      </c>
      <c r="I5290">
        <v>7</v>
      </c>
      <c r="J5290">
        <v>5</v>
      </c>
      <c r="K5290">
        <v>3678.3</v>
      </c>
      <c r="L5290">
        <v>2427.6779999999999</v>
      </c>
      <c r="M5290">
        <v>18391.5</v>
      </c>
      <c r="N5290" t="s">
        <v>127</v>
      </c>
      <c r="O5290" t="s">
        <v>23</v>
      </c>
      <c r="P5290" t="s">
        <v>39</v>
      </c>
      <c r="Q5290" t="s">
        <v>40</v>
      </c>
      <c r="R5290">
        <v>4110</v>
      </c>
    </row>
    <row r="5291" spans="1:18" x14ac:dyDescent="0.3">
      <c r="A5291" t="s">
        <v>5509</v>
      </c>
      <c r="B5291" s="1">
        <v>42976</v>
      </c>
      <c r="C5291" s="1">
        <v>42979</v>
      </c>
      <c r="D5291">
        <v>25</v>
      </c>
      <c r="E5291" t="s">
        <v>19</v>
      </c>
      <c r="F5291" t="s">
        <v>3246</v>
      </c>
      <c r="G5291" t="s">
        <v>21</v>
      </c>
      <c r="H5291">
        <v>83</v>
      </c>
      <c r="I5291">
        <v>7</v>
      </c>
      <c r="J5291">
        <v>9</v>
      </c>
      <c r="K5291">
        <v>6411.9</v>
      </c>
      <c r="L5291">
        <v>2821.2359999999999</v>
      </c>
      <c r="M5291">
        <v>57707.1</v>
      </c>
      <c r="N5291" t="s">
        <v>189</v>
      </c>
      <c r="O5291" t="s">
        <v>23</v>
      </c>
      <c r="P5291" t="s">
        <v>144</v>
      </c>
      <c r="Q5291" t="s">
        <v>29</v>
      </c>
      <c r="R5291">
        <v>612</v>
      </c>
    </row>
    <row r="5292" spans="1:18" x14ac:dyDescent="0.3">
      <c r="A5292" t="s">
        <v>5510</v>
      </c>
      <c r="B5292" s="1">
        <v>42981</v>
      </c>
      <c r="C5292" s="1">
        <v>42993</v>
      </c>
      <c r="D5292">
        <v>18</v>
      </c>
      <c r="E5292" t="s">
        <v>19</v>
      </c>
      <c r="F5292" t="s">
        <v>3246</v>
      </c>
      <c r="G5292" t="s">
        <v>21</v>
      </c>
      <c r="H5292">
        <v>12</v>
      </c>
      <c r="I5292">
        <v>7</v>
      </c>
      <c r="J5292">
        <v>7</v>
      </c>
      <c r="K5292">
        <v>3959.7</v>
      </c>
      <c r="L5292">
        <v>2573.8049999999998</v>
      </c>
      <c r="M5292">
        <v>27717.9</v>
      </c>
      <c r="N5292" t="s">
        <v>116</v>
      </c>
      <c r="O5292" t="s">
        <v>23</v>
      </c>
      <c r="P5292" t="s">
        <v>144</v>
      </c>
      <c r="Q5292" t="s">
        <v>29</v>
      </c>
      <c r="R5292">
        <v>610</v>
      </c>
    </row>
    <row r="5293" spans="1:18" x14ac:dyDescent="0.3">
      <c r="A5293" t="s">
        <v>5511</v>
      </c>
      <c r="B5293" s="1">
        <v>42983</v>
      </c>
      <c r="C5293" s="1">
        <v>42999</v>
      </c>
      <c r="D5293">
        <v>17</v>
      </c>
      <c r="E5293" t="s">
        <v>19</v>
      </c>
      <c r="F5293" t="s">
        <v>3246</v>
      </c>
      <c r="G5293" t="s">
        <v>21</v>
      </c>
      <c r="H5293">
        <v>73</v>
      </c>
      <c r="I5293">
        <v>7</v>
      </c>
      <c r="J5293">
        <v>12</v>
      </c>
      <c r="K5293">
        <v>3879.3</v>
      </c>
      <c r="L5293">
        <v>1551.72</v>
      </c>
      <c r="M5293">
        <v>46551.6</v>
      </c>
      <c r="N5293" t="s">
        <v>270</v>
      </c>
      <c r="O5293" t="s">
        <v>23</v>
      </c>
      <c r="P5293" t="s">
        <v>176</v>
      </c>
      <c r="Q5293" t="s">
        <v>177</v>
      </c>
      <c r="R5293">
        <v>2120</v>
      </c>
    </row>
    <row r="5294" spans="1:18" x14ac:dyDescent="0.3">
      <c r="A5294" t="s">
        <v>5512</v>
      </c>
      <c r="B5294" s="1">
        <v>42992</v>
      </c>
      <c r="C5294" s="1">
        <v>43005</v>
      </c>
      <c r="D5294">
        <v>7</v>
      </c>
      <c r="E5294" t="s">
        <v>19</v>
      </c>
      <c r="F5294" t="s">
        <v>3246</v>
      </c>
      <c r="G5294" t="s">
        <v>21</v>
      </c>
      <c r="H5294">
        <v>64</v>
      </c>
      <c r="I5294">
        <v>7</v>
      </c>
      <c r="J5294">
        <v>10</v>
      </c>
      <c r="K5294">
        <v>1963.1</v>
      </c>
      <c r="L5294">
        <v>1217.1220000000001</v>
      </c>
      <c r="M5294">
        <v>19631</v>
      </c>
      <c r="N5294" t="s">
        <v>169</v>
      </c>
      <c r="O5294" t="s">
        <v>23</v>
      </c>
      <c r="P5294" t="s">
        <v>28</v>
      </c>
      <c r="Q5294" t="s">
        <v>29</v>
      </c>
      <c r="R5294">
        <v>600</v>
      </c>
    </row>
    <row r="5295" spans="1:18" x14ac:dyDescent="0.3">
      <c r="A5295" t="s">
        <v>5513</v>
      </c>
      <c r="B5295" s="1">
        <v>42993</v>
      </c>
      <c r="C5295" s="1">
        <v>43002</v>
      </c>
      <c r="D5295">
        <v>18</v>
      </c>
      <c r="E5295" t="s">
        <v>19</v>
      </c>
      <c r="F5295" t="s">
        <v>3246</v>
      </c>
      <c r="G5295" t="s">
        <v>21</v>
      </c>
      <c r="H5295">
        <v>56</v>
      </c>
      <c r="I5295">
        <v>7</v>
      </c>
      <c r="J5295">
        <v>5</v>
      </c>
      <c r="K5295">
        <v>1179.2</v>
      </c>
      <c r="L5295">
        <v>801.85599999999999</v>
      </c>
      <c r="M5295">
        <v>5896</v>
      </c>
      <c r="N5295" t="s">
        <v>116</v>
      </c>
      <c r="O5295" t="s">
        <v>23</v>
      </c>
      <c r="P5295" t="s">
        <v>77</v>
      </c>
      <c r="Q5295" t="s">
        <v>25</v>
      </c>
      <c r="R5295">
        <v>8024</v>
      </c>
    </row>
    <row r="5296" spans="1:18" x14ac:dyDescent="0.3">
      <c r="A5296" t="s">
        <v>5514</v>
      </c>
      <c r="B5296" s="1">
        <v>42993</v>
      </c>
      <c r="C5296" s="1">
        <v>43005</v>
      </c>
      <c r="D5296">
        <v>40</v>
      </c>
      <c r="E5296" t="s">
        <v>19</v>
      </c>
      <c r="F5296" t="s">
        <v>3246</v>
      </c>
      <c r="G5296" t="s">
        <v>21</v>
      </c>
      <c r="H5296">
        <v>45</v>
      </c>
      <c r="I5296">
        <v>7</v>
      </c>
      <c r="J5296">
        <v>6</v>
      </c>
      <c r="K5296">
        <v>3993.2</v>
      </c>
      <c r="L5296">
        <v>3154.6280000000002</v>
      </c>
      <c r="M5296">
        <v>23959.200000000001</v>
      </c>
      <c r="N5296" t="s">
        <v>92</v>
      </c>
      <c r="O5296" t="s">
        <v>23</v>
      </c>
      <c r="P5296" t="s">
        <v>540</v>
      </c>
      <c r="Q5296" t="s">
        <v>114</v>
      </c>
      <c r="R5296">
        <v>9400</v>
      </c>
    </row>
    <row r="5297" spans="1:18" x14ac:dyDescent="0.3">
      <c r="A5297" t="s">
        <v>5515</v>
      </c>
      <c r="B5297" s="1">
        <v>42994</v>
      </c>
      <c r="C5297" s="1">
        <v>43010</v>
      </c>
      <c r="D5297">
        <v>20</v>
      </c>
      <c r="E5297" t="s">
        <v>19</v>
      </c>
      <c r="F5297" t="s">
        <v>3246</v>
      </c>
      <c r="G5297" t="s">
        <v>21</v>
      </c>
      <c r="H5297">
        <v>1</v>
      </c>
      <c r="I5297">
        <v>7</v>
      </c>
      <c r="J5297">
        <v>10</v>
      </c>
      <c r="K5297">
        <v>891.1</v>
      </c>
      <c r="L5297">
        <v>730.702</v>
      </c>
      <c r="M5297">
        <v>8911</v>
      </c>
      <c r="N5297" t="s">
        <v>22</v>
      </c>
      <c r="O5297" t="s">
        <v>23</v>
      </c>
      <c r="P5297" t="s">
        <v>147</v>
      </c>
      <c r="Q5297" t="s">
        <v>74</v>
      </c>
      <c r="R5297">
        <v>1011</v>
      </c>
    </row>
    <row r="5298" spans="1:18" x14ac:dyDescent="0.3">
      <c r="A5298" t="s">
        <v>5516</v>
      </c>
      <c r="B5298" s="1">
        <v>42996</v>
      </c>
      <c r="C5298" s="1">
        <v>43000</v>
      </c>
      <c r="D5298">
        <v>1</v>
      </c>
      <c r="E5298" t="s">
        <v>19</v>
      </c>
      <c r="F5298" t="s">
        <v>3246</v>
      </c>
      <c r="G5298" t="s">
        <v>21</v>
      </c>
      <c r="H5298">
        <v>83</v>
      </c>
      <c r="I5298">
        <v>7</v>
      </c>
      <c r="J5298">
        <v>9</v>
      </c>
      <c r="K5298">
        <v>3021.7</v>
      </c>
      <c r="L5298">
        <v>1269.114</v>
      </c>
      <c r="M5298">
        <v>27195.3</v>
      </c>
      <c r="N5298" t="s">
        <v>120</v>
      </c>
      <c r="O5298" t="s">
        <v>23</v>
      </c>
      <c r="P5298" t="s">
        <v>144</v>
      </c>
      <c r="Q5298" t="s">
        <v>29</v>
      </c>
      <c r="R5298">
        <v>612</v>
      </c>
    </row>
    <row r="5299" spans="1:18" x14ac:dyDescent="0.3">
      <c r="A5299" t="s">
        <v>5517</v>
      </c>
      <c r="B5299" s="1">
        <v>42997</v>
      </c>
      <c r="C5299" s="1">
        <v>43003</v>
      </c>
      <c r="D5299">
        <v>18</v>
      </c>
      <c r="E5299" t="s">
        <v>19</v>
      </c>
      <c r="F5299" t="s">
        <v>3246</v>
      </c>
      <c r="G5299" t="s">
        <v>21</v>
      </c>
      <c r="H5299">
        <v>46</v>
      </c>
      <c r="I5299">
        <v>7</v>
      </c>
      <c r="J5299">
        <v>10</v>
      </c>
      <c r="K5299">
        <v>958.1</v>
      </c>
      <c r="L5299">
        <v>469.46899999999999</v>
      </c>
      <c r="M5299">
        <v>9581</v>
      </c>
      <c r="N5299" t="s">
        <v>116</v>
      </c>
      <c r="O5299" t="s">
        <v>23</v>
      </c>
      <c r="P5299" t="s">
        <v>199</v>
      </c>
      <c r="Q5299" t="s">
        <v>200</v>
      </c>
      <c r="R5299">
        <v>9522</v>
      </c>
    </row>
    <row r="5300" spans="1:18" x14ac:dyDescent="0.3">
      <c r="A5300" t="s">
        <v>5518</v>
      </c>
      <c r="B5300" s="1">
        <v>43001</v>
      </c>
      <c r="C5300" s="1">
        <v>43007</v>
      </c>
      <c r="D5300">
        <v>4</v>
      </c>
      <c r="E5300" t="s">
        <v>19</v>
      </c>
      <c r="F5300" t="s">
        <v>3246</v>
      </c>
      <c r="G5300" t="s">
        <v>21</v>
      </c>
      <c r="H5300">
        <v>14</v>
      </c>
      <c r="I5300">
        <v>7</v>
      </c>
      <c r="J5300">
        <v>12</v>
      </c>
      <c r="K5300">
        <v>241.2</v>
      </c>
      <c r="L5300">
        <v>185.72399999999999</v>
      </c>
      <c r="M5300">
        <v>2894.4</v>
      </c>
      <c r="N5300" t="s">
        <v>482</v>
      </c>
      <c r="O5300" t="s">
        <v>23</v>
      </c>
      <c r="P5300" t="s">
        <v>556</v>
      </c>
      <c r="Q5300" t="s">
        <v>527</v>
      </c>
      <c r="R5300">
        <v>7903</v>
      </c>
    </row>
    <row r="5301" spans="1:18" x14ac:dyDescent="0.3">
      <c r="A5301" t="s">
        <v>5519</v>
      </c>
      <c r="B5301" s="1">
        <v>43004</v>
      </c>
      <c r="C5301" s="1">
        <v>43015</v>
      </c>
      <c r="D5301">
        <v>17</v>
      </c>
      <c r="E5301" t="s">
        <v>19</v>
      </c>
      <c r="F5301" t="s">
        <v>3246</v>
      </c>
      <c r="G5301" t="s">
        <v>21</v>
      </c>
      <c r="H5301">
        <v>81</v>
      </c>
      <c r="I5301">
        <v>7</v>
      </c>
      <c r="J5301">
        <v>5</v>
      </c>
      <c r="K5301">
        <v>998.3</v>
      </c>
      <c r="L5301">
        <v>588.99699999999996</v>
      </c>
      <c r="M5301">
        <v>4991.5</v>
      </c>
      <c r="N5301" t="s">
        <v>270</v>
      </c>
      <c r="O5301" t="s">
        <v>23</v>
      </c>
      <c r="P5301" t="s">
        <v>223</v>
      </c>
      <c r="Q5301" t="s">
        <v>224</v>
      </c>
      <c r="R5301">
        <v>3010</v>
      </c>
    </row>
    <row r="5302" spans="1:18" x14ac:dyDescent="0.3">
      <c r="A5302" t="s">
        <v>5520</v>
      </c>
      <c r="B5302" s="1">
        <v>43005</v>
      </c>
      <c r="C5302" s="1">
        <v>43021</v>
      </c>
      <c r="D5302">
        <v>48</v>
      </c>
      <c r="E5302" t="s">
        <v>19</v>
      </c>
      <c r="F5302" t="s">
        <v>3246</v>
      </c>
      <c r="G5302" t="s">
        <v>21</v>
      </c>
      <c r="H5302">
        <v>76</v>
      </c>
      <c r="I5302">
        <v>7</v>
      </c>
      <c r="J5302">
        <v>11</v>
      </c>
      <c r="K5302">
        <v>1065.3</v>
      </c>
      <c r="L5302">
        <v>575.26199999999994</v>
      </c>
      <c r="M5302">
        <v>11718.3</v>
      </c>
      <c r="N5302" t="s">
        <v>261</v>
      </c>
      <c r="O5302" t="s">
        <v>23</v>
      </c>
      <c r="P5302" t="s">
        <v>121</v>
      </c>
      <c r="Q5302" t="s">
        <v>33</v>
      </c>
      <c r="R5302">
        <v>2016</v>
      </c>
    </row>
    <row r="5303" spans="1:18" x14ac:dyDescent="0.3">
      <c r="A5303" t="s">
        <v>5521</v>
      </c>
      <c r="B5303" s="1">
        <v>43014</v>
      </c>
      <c r="C5303" s="1">
        <v>43029</v>
      </c>
      <c r="D5303">
        <v>23</v>
      </c>
      <c r="E5303" t="s">
        <v>19</v>
      </c>
      <c r="F5303" t="s">
        <v>3246</v>
      </c>
      <c r="G5303" t="s">
        <v>21</v>
      </c>
      <c r="H5303">
        <v>29</v>
      </c>
      <c r="I5303">
        <v>7</v>
      </c>
      <c r="J5303">
        <v>7</v>
      </c>
      <c r="K5303">
        <v>844.2</v>
      </c>
      <c r="L5303">
        <v>346.12200000000001</v>
      </c>
      <c r="M5303">
        <v>5909.4</v>
      </c>
      <c r="N5303" t="s">
        <v>158</v>
      </c>
      <c r="O5303" t="s">
        <v>23</v>
      </c>
      <c r="P5303" t="s">
        <v>526</v>
      </c>
      <c r="Q5303" t="s">
        <v>527</v>
      </c>
      <c r="R5303">
        <v>7910</v>
      </c>
    </row>
    <row r="5304" spans="1:18" x14ac:dyDescent="0.3">
      <c r="A5304" t="s">
        <v>5522</v>
      </c>
      <c r="B5304" s="1">
        <v>43019</v>
      </c>
      <c r="C5304" s="1">
        <v>43037</v>
      </c>
      <c r="D5304">
        <v>13</v>
      </c>
      <c r="E5304" t="s">
        <v>19</v>
      </c>
      <c r="F5304" t="s">
        <v>3246</v>
      </c>
      <c r="G5304" t="s">
        <v>21</v>
      </c>
      <c r="H5304">
        <v>88</v>
      </c>
      <c r="I5304">
        <v>7</v>
      </c>
      <c r="J5304">
        <v>12</v>
      </c>
      <c r="K5304">
        <v>3999.9</v>
      </c>
      <c r="L5304">
        <v>1839.954</v>
      </c>
      <c r="M5304">
        <v>47998.8</v>
      </c>
      <c r="N5304" t="s">
        <v>69</v>
      </c>
      <c r="O5304" t="s">
        <v>23</v>
      </c>
      <c r="P5304" t="s">
        <v>577</v>
      </c>
      <c r="Q5304" t="s">
        <v>36</v>
      </c>
      <c r="R5304">
        <v>3334</v>
      </c>
    </row>
    <row r="5305" spans="1:18" x14ac:dyDescent="0.3">
      <c r="A5305" t="s">
        <v>5523</v>
      </c>
      <c r="B5305" s="1">
        <v>43022</v>
      </c>
      <c r="C5305" s="1">
        <v>43032</v>
      </c>
      <c r="D5305">
        <v>30</v>
      </c>
      <c r="E5305" t="s">
        <v>19</v>
      </c>
      <c r="F5305" t="s">
        <v>3246</v>
      </c>
      <c r="G5305" t="s">
        <v>21</v>
      </c>
      <c r="H5305">
        <v>12</v>
      </c>
      <c r="I5305">
        <v>7</v>
      </c>
      <c r="J5305">
        <v>5</v>
      </c>
      <c r="K5305">
        <v>5179.1000000000004</v>
      </c>
      <c r="L5305">
        <v>2434.1770000000001</v>
      </c>
      <c r="M5305">
        <v>25895.5</v>
      </c>
      <c r="N5305" t="s">
        <v>112</v>
      </c>
      <c r="O5305" t="s">
        <v>23</v>
      </c>
      <c r="P5305" t="s">
        <v>144</v>
      </c>
      <c r="Q5305" t="s">
        <v>29</v>
      </c>
      <c r="R5305">
        <v>610</v>
      </c>
    </row>
    <row r="5306" spans="1:18" x14ac:dyDescent="0.3">
      <c r="A5306" t="s">
        <v>5524</v>
      </c>
      <c r="B5306" s="1">
        <v>43024</v>
      </c>
      <c r="C5306" s="1">
        <v>43032</v>
      </c>
      <c r="D5306">
        <v>39</v>
      </c>
      <c r="E5306" t="s">
        <v>19</v>
      </c>
      <c r="F5306" t="s">
        <v>3246</v>
      </c>
      <c r="G5306" t="s">
        <v>21</v>
      </c>
      <c r="H5306">
        <v>13</v>
      </c>
      <c r="I5306">
        <v>7</v>
      </c>
      <c r="J5306">
        <v>11</v>
      </c>
      <c r="K5306">
        <v>2432.1</v>
      </c>
      <c r="L5306">
        <v>1824.075</v>
      </c>
      <c r="M5306">
        <v>26753.1</v>
      </c>
      <c r="N5306" t="s">
        <v>141</v>
      </c>
      <c r="O5306" t="s">
        <v>23</v>
      </c>
      <c r="P5306" t="s">
        <v>272</v>
      </c>
      <c r="Q5306" t="s">
        <v>273</v>
      </c>
      <c r="R5306">
        <v>7010</v>
      </c>
    </row>
    <row r="5307" spans="1:18" x14ac:dyDescent="0.3">
      <c r="A5307" t="s">
        <v>5525</v>
      </c>
      <c r="B5307" s="1">
        <v>43026</v>
      </c>
      <c r="C5307" s="1">
        <v>43030</v>
      </c>
      <c r="D5307">
        <v>11</v>
      </c>
      <c r="E5307" t="s">
        <v>19</v>
      </c>
      <c r="F5307" t="s">
        <v>3246</v>
      </c>
      <c r="G5307" t="s">
        <v>21</v>
      </c>
      <c r="H5307">
        <v>57</v>
      </c>
      <c r="I5307">
        <v>7</v>
      </c>
      <c r="J5307">
        <v>7</v>
      </c>
      <c r="K5307">
        <v>214.4</v>
      </c>
      <c r="L5307">
        <v>147.93600000000001</v>
      </c>
      <c r="M5307">
        <v>1500.8</v>
      </c>
      <c r="N5307" t="s">
        <v>76</v>
      </c>
      <c r="O5307" t="s">
        <v>23</v>
      </c>
      <c r="P5307" t="s">
        <v>173</v>
      </c>
      <c r="Q5307" t="s">
        <v>174</v>
      </c>
      <c r="R5307">
        <v>3434</v>
      </c>
    </row>
    <row r="5308" spans="1:18" x14ac:dyDescent="0.3">
      <c r="A5308" t="s">
        <v>5526</v>
      </c>
      <c r="B5308" s="1">
        <v>43027</v>
      </c>
      <c r="C5308" s="1">
        <v>43033</v>
      </c>
      <c r="D5308">
        <v>11</v>
      </c>
      <c r="E5308" t="s">
        <v>19</v>
      </c>
      <c r="F5308" t="s">
        <v>3246</v>
      </c>
      <c r="G5308" t="s">
        <v>21</v>
      </c>
      <c r="H5308">
        <v>12</v>
      </c>
      <c r="I5308">
        <v>7</v>
      </c>
      <c r="J5308">
        <v>8</v>
      </c>
      <c r="K5308">
        <v>3839.1</v>
      </c>
      <c r="L5308">
        <v>2034.723</v>
      </c>
      <c r="M5308">
        <v>30712.799999999999</v>
      </c>
      <c r="N5308" t="s">
        <v>76</v>
      </c>
      <c r="O5308" t="s">
        <v>23</v>
      </c>
      <c r="P5308" t="s">
        <v>144</v>
      </c>
      <c r="Q5308" t="s">
        <v>29</v>
      </c>
      <c r="R5308">
        <v>610</v>
      </c>
    </row>
    <row r="5309" spans="1:18" x14ac:dyDescent="0.3">
      <c r="A5309" t="s">
        <v>5527</v>
      </c>
      <c r="B5309" s="1">
        <v>43033</v>
      </c>
      <c r="C5309" s="1">
        <v>43047</v>
      </c>
      <c r="D5309">
        <v>12</v>
      </c>
      <c r="E5309" t="s">
        <v>19</v>
      </c>
      <c r="F5309" t="s">
        <v>3246</v>
      </c>
      <c r="G5309" t="s">
        <v>21</v>
      </c>
      <c r="H5309">
        <v>6</v>
      </c>
      <c r="I5309">
        <v>7</v>
      </c>
      <c r="J5309">
        <v>9</v>
      </c>
      <c r="K5309">
        <v>3999.9</v>
      </c>
      <c r="L5309">
        <v>2719.9319999999998</v>
      </c>
      <c r="M5309">
        <v>35999.1</v>
      </c>
      <c r="N5309" t="s">
        <v>155</v>
      </c>
      <c r="O5309" t="s">
        <v>23</v>
      </c>
      <c r="P5309" t="s">
        <v>110</v>
      </c>
      <c r="Q5309" t="s">
        <v>58</v>
      </c>
      <c r="R5309">
        <v>3216</v>
      </c>
    </row>
    <row r="5310" spans="1:18" x14ac:dyDescent="0.3">
      <c r="A5310" t="s">
        <v>5528</v>
      </c>
      <c r="B5310" s="1">
        <v>43044</v>
      </c>
      <c r="C5310" s="1">
        <v>43058</v>
      </c>
      <c r="D5310">
        <v>39</v>
      </c>
      <c r="E5310" t="s">
        <v>19</v>
      </c>
      <c r="F5310" t="s">
        <v>3246</v>
      </c>
      <c r="G5310" t="s">
        <v>21</v>
      </c>
      <c r="H5310">
        <v>80</v>
      </c>
      <c r="I5310">
        <v>7</v>
      </c>
      <c r="J5310">
        <v>8</v>
      </c>
      <c r="K5310">
        <v>2532.6</v>
      </c>
      <c r="L5310">
        <v>1899.45</v>
      </c>
      <c r="M5310">
        <v>20260.8</v>
      </c>
      <c r="N5310" t="s">
        <v>141</v>
      </c>
      <c r="O5310" t="s">
        <v>23</v>
      </c>
      <c r="P5310" t="s">
        <v>100</v>
      </c>
      <c r="Q5310" t="s">
        <v>101</v>
      </c>
      <c r="R5310">
        <v>4500</v>
      </c>
    </row>
    <row r="5311" spans="1:18" x14ac:dyDescent="0.3">
      <c r="A5311" t="s">
        <v>5529</v>
      </c>
      <c r="B5311" s="1">
        <v>43048</v>
      </c>
      <c r="C5311" s="1">
        <v>43057</v>
      </c>
      <c r="D5311">
        <v>5</v>
      </c>
      <c r="E5311" t="s">
        <v>19</v>
      </c>
      <c r="F5311" t="s">
        <v>3246</v>
      </c>
      <c r="G5311" t="s">
        <v>21</v>
      </c>
      <c r="H5311">
        <v>91</v>
      </c>
      <c r="I5311">
        <v>7</v>
      </c>
      <c r="J5311">
        <v>8</v>
      </c>
      <c r="K5311">
        <v>1996.6</v>
      </c>
      <c r="L5311">
        <v>898.47</v>
      </c>
      <c r="M5311">
        <v>15972.8</v>
      </c>
      <c r="N5311" t="s">
        <v>52</v>
      </c>
      <c r="O5311" t="s">
        <v>23</v>
      </c>
      <c r="P5311" t="s">
        <v>378</v>
      </c>
      <c r="Q5311" t="s">
        <v>243</v>
      </c>
      <c r="R5311">
        <v>4412</v>
      </c>
    </row>
    <row r="5312" spans="1:18" x14ac:dyDescent="0.3">
      <c r="A5312" t="s">
        <v>5530</v>
      </c>
      <c r="B5312" s="1">
        <v>43056</v>
      </c>
      <c r="C5312" s="1">
        <v>43068</v>
      </c>
      <c r="D5312">
        <v>46</v>
      </c>
      <c r="E5312" t="s">
        <v>19</v>
      </c>
      <c r="F5312" t="s">
        <v>3246</v>
      </c>
      <c r="G5312" t="s">
        <v>21</v>
      </c>
      <c r="H5312">
        <v>29</v>
      </c>
      <c r="I5312">
        <v>7</v>
      </c>
      <c r="J5312">
        <v>11</v>
      </c>
      <c r="K5312">
        <v>174.2</v>
      </c>
      <c r="L5312">
        <v>95.81</v>
      </c>
      <c r="M5312">
        <v>1916.2</v>
      </c>
      <c r="N5312" t="s">
        <v>42</v>
      </c>
      <c r="O5312" t="s">
        <v>23</v>
      </c>
      <c r="P5312" t="s">
        <v>526</v>
      </c>
      <c r="Q5312" t="s">
        <v>527</v>
      </c>
      <c r="R5312">
        <v>7910</v>
      </c>
    </row>
    <row r="5313" spans="1:18" x14ac:dyDescent="0.3">
      <c r="A5313" t="s">
        <v>5531</v>
      </c>
      <c r="B5313" s="1">
        <v>43057</v>
      </c>
      <c r="C5313" s="1">
        <v>43064</v>
      </c>
      <c r="D5313">
        <v>8</v>
      </c>
      <c r="E5313" t="s">
        <v>19</v>
      </c>
      <c r="F5313" t="s">
        <v>3246</v>
      </c>
      <c r="G5313" t="s">
        <v>21</v>
      </c>
      <c r="H5313">
        <v>34</v>
      </c>
      <c r="I5313">
        <v>7</v>
      </c>
      <c r="J5313">
        <v>11</v>
      </c>
      <c r="K5313">
        <v>2633.1</v>
      </c>
      <c r="L5313">
        <v>2238.1350000000002</v>
      </c>
      <c r="M5313">
        <v>28964.1</v>
      </c>
      <c r="N5313" t="s">
        <v>99</v>
      </c>
      <c r="O5313" t="s">
        <v>23</v>
      </c>
      <c r="P5313" t="s">
        <v>73</v>
      </c>
      <c r="Q5313" t="s">
        <v>74</v>
      </c>
      <c r="R5313">
        <v>1021</v>
      </c>
    </row>
    <row r="5314" spans="1:18" x14ac:dyDescent="0.3">
      <c r="A5314" t="s">
        <v>5532</v>
      </c>
      <c r="B5314" s="1">
        <v>43060</v>
      </c>
      <c r="C5314" s="1">
        <v>43075</v>
      </c>
      <c r="D5314">
        <v>49</v>
      </c>
      <c r="E5314" t="s">
        <v>19</v>
      </c>
      <c r="F5314" t="s">
        <v>3246</v>
      </c>
      <c r="G5314" t="s">
        <v>21</v>
      </c>
      <c r="H5314">
        <v>15</v>
      </c>
      <c r="I5314">
        <v>7</v>
      </c>
      <c r="J5314">
        <v>6</v>
      </c>
      <c r="K5314">
        <v>1822.4</v>
      </c>
      <c r="L5314">
        <v>1476.144</v>
      </c>
      <c r="M5314">
        <v>10934.4</v>
      </c>
      <c r="N5314" t="s">
        <v>135</v>
      </c>
      <c r="O5314" t="s">
        <v>23</v>
      </c>
      <c r="P5314" t="s">
        <v>366</v>
      </c>
      <c r="Q5314" t="s">
        <v>367</v>
      </c>
      <c r="R5314">
        <v>4120</v>
      </c>
    </row>
    <row r="5315" spans="1:18" x14ac:dyDescent="0.3">
      <c r="A5315" t="s">
        <v>5533</v>
      </c>
      <c r="B5315" s="1">
        <v>43065</v>
      </c>
      <c r="C5315" s="1">
        <v>43070</v>
      </c>
      <c r="D5315">
        <v>48</v>
      </c>
      <c r="E5315" t="s">
        <v>19</v>
      </c>
      <c r="F5315" t="s">
        <v>3246</v>
      </c>
      <c r="G5315" t="s">
        <v>21</v>
      </c>
      <c r="H5315">
        <v>27</v>
      </c>
      <c r="I5315">
        <v>7</v>
      </c>
      <c r="J5315">
        <v>5</v>
      </c>
      <c r="K5315">
        <v>1835.8</v>
      </c>
      <c r="L5315">
        <v>1542.0719999999999</v>
      </c>
      <c r="M5315">
        <v>9179</v>
      </c>
      <c r="N5315" t="s">
        <v>261</v>
      </c>
      <c r="O5315" t="s">
        <v>23</v>
      </c>
      <c r="P5315" t="s">
        <v>213</v>
      </c>
      <c r="Q5315" t="s">
        <v>74</v>
      </c>
      <c r="R5315">
        <v>1023</v>
      </c>
    </row>
    <row r="5316" spans="1:18" x14ac:dyDescent="0.3">
      <c r="A5316" t="s">
        <v>5534</v>
      </c>
      <c r="B5316" s="1">
        <v>43071</v>
      </c>
      <c r="C5316" s="1">
        <v>43081</v>
      </c>
      <c r="D5316">
        <v>3</v>
      </c>
      <c r="E5316" t="s">
        <v>19</v>
      </c>
      <c r="F5316" t="s">
        <v>3246</v>
      </c>
      <c r="G5316" t="s">
        <v>21</v>
      </c>
      <c r="H5316">
        <v>84</v>
      </c>
      <c r="I5316">
        <v>7</v>
      </c>
      <c r="J5316">
        <v>8</v>
      </c>
      <c r="K5316">
        <v>6150.6</v>
      </c>
      <c r="L5316">
        <v>3505.8420000000001</v>
      </c>
      <c r="M5316">
        <v>49204.800000000003</v>
      </c>
      <c r="N5316" t="s">
        <v>257</v>
      </c>
      <c r="O5316" t="s">
        <v>23</v>
      </c>
      <c r="P5316" t="s">
        <v>121</v>
      </c>
      <c r="Q5316" t="s">
        <v>33</v>
      </c>
      <c r="R5316">
        <v>2016</v>
      </c>
    </row>
    <row r="5317" spans="1:18" x14ac:dyDescent="0.3">
      <c r="A5317" t="s">
        <v>5535</v>
      </c>
      <c r="B5317" s="1">
        <v>43076</v>
      </c>
      <c r="C5317" s="1">
        <v>43088</v>
      </c>
      <c r="D5317">
        <v>48</v>
      </c>
      <c r="E5317" t="s">
        <v>19</v>
      </c>
      <c r="F5317" t="s">
        <v>3246</v>
      </c>
      <c r="G5317" t="s">
        <v>21</v>
      </c>
      <c r="H5317">
        <v>90</v>
      </c>
      <c r="I5317">
        <v>7</v>
      </c>
      <c r="J5317">
        <v>6</v>
      </c>
      <c r="K5317">
        <v>3899.4</v>
      </c>
      <c r="L5317">
        <v>3314.49</v>
      </c>
      <c r="M5317">
        <v>23396.400000000001</v>
      </c>
      <c r="N5317" t="s">
        <v>261</v>
      </c>
      <c r="O5317" t="s">
        <v>23</v>
      </c>
      <c r="P5317" t="s">
        <v>53</v>
      </c>
      <c r="Q5317" t="s">
        <v>54</v>
      </c>
      <c r="R5317">
        <v>9332</v>
      </c>
    </row>
    <row r="5318" spans="1:18" x14ac:dyDescent="0.3">
      <c r="A5318" t="s">
        <v>5536</v>
      </c>
      <c r="B5318" s="1">
        <v>43082</v>
      </c>
      <c r="C5318" s="1">
        <v>43100</v>
      </c>
      <c r="D5318">
        <v>41</v>
      </c>
      <c r="E5318" t="s">
        <v>19</v>
      </c>
      <c r="F5318" t="s">
        <v>3246</v>
      </c>
      <c r="G5318" t="s">
        <v>21</v>
      </c>
      <c r="H5318">
        <v>85</v>
      </c>
      <c r="I5318">
        <v>7</v>
      </c>
      <c r="J5318">
        <v>6</v>
      </c>
      <c r="K5318">
        <v>5889.3</v>
      </c>
      <c r="L5318">
        <v>4711.4399999999996</v>
      </c>
      <c r="M5318">
        <v>35335.800000000003</v>
      </c>
      <c r="N5318" t="s">
        <v>321</v>
      </c>
      <c r="O5318" t="s">
        <v>23</v>
      </c>
      <c r="P5318" t="s">
        <v>138</v>
      </c>
      <c r="Q5318" t="s">
        <v>139</v>
      </c>
      <c r="R5318">
        <v>4900</v>
      </c>
    </row>
    <row r="5319" spans="1:18" x14ac:dyDescent="0.3">
      <c r="A5319" t="s">
        <v>5537</v>
      </c>
      <c r="B5319" s="1">
        <v>43097</v>
      </c>
      <c r="C5319" s="1">
        <v>43110</v>
      </c>
      <c r="D5319">
        <v>13</v>
      </c>
      <c r="E5319" t="s">
        <v>19</v>
      </c>
      <c r="F5319" t="s">
        <v>3246</v>
      </c>
      <c r="G5319" t="s">
        <v>21</v>
      </c>
      <c r="H5319">
        <v>22</v>
      </c>
      <c r="I5319">
        <v>7</v>
      </c>
      <c r="J5319">
        <v>9</v>
      </c>
      <c r="K5319">
        <v>2552.6999999999998</v>
      </c>
      <c r="L5319">
        <v>1455.039</v>
      </c>
      <c r="M5319">
        <v>22974.3</v>
      </c>
      <c r="N5319" t="s">
        <v>69</v>
      </c>
      <c r="O5319" t="s">
        <v>23</v>
      </c>
      <c r="P5319" t="s">
        <v>142</v>
      </c>
      <c r="Q5319" t="s">
        <v>80</v>
      </c>
      <c r="R5319">
        <v>9818</v>
      </c>
    </row>
    <row r="5320" spans="1:18" x14ac:dyDescent="0.3">
      <c r="A5320" t="s">
        <v>5538</v>
      </c>
      <c r="B5320" s="1">
        <v>43100</v>
      </c>
      <c r="C5320" s="1">
        <v>43115</v>
      </c>
      <c r="D5320">
        <v>8</v>
      </c>
      <c r="E5320" t="s">
        <v>19</v>
      </c>
      <c r="F5320" t="s">
        <v>3246</v>
      </c>
      <c r="G5320" t="s">
        <v>21</v>
      </c>
      <c r="H5320">
        <v>65</v>
      </c>
      <c r="I5320">
        <v>7</v>
      </c>
      <c r="J5320">
        <v>12</v>
      </c>
      <c r="K5320">
        <v>6478.9</v>
      </c>
      <c r="L5320">
        <v>4664.808</v>
      </c>
      <c r="M5320">
        <v>77746.8</v>
      </c>
      <c r="N5320" t="s">
        <v>99</v>
      </c>
      <c r="O5320" t="s">
        <v>23</v>
      </c>
      <c r="P5320" t="s">
        <v>275</v>
      </c>
      <c r="Q5320" t="s">
        <v>275</v>
      </c>
      <c r="R5320">
        <v>7924</v>
      </c>
    </row>
    <row r="5321" spans="1:18" x14ac:dyDescent="0.3">
      <c r="A5321" t="s">
        <v>5539</v>
      </c>
      <c r="B5321" s="1">
        <v>43106</v>
      </c>
      <c r="C5321" s="1">
        <v>43124</v>
      </c>
      <c r="D5321">
        <v>37</v>
      </c>
      <c r="E5321" t="s">
        <v>19</v>
      </c>
      <c r="F5321" t="s">
        <v>3246</v>
      </c>
      <c r="G5321" t="s">
        <v>21</v>
      </c>
      <c r="H5321">
        <v>29</v>
      </c>
      <c r="I5321">
        <v>7</v>
      </c>
      <c r="J5321">
        <v>9</v>
      </c>
      <c r="K5321">
        <v>6472.2</v>
      </c>
      <c r="L5321">
        <v>3106.6559999999999</v>
      </c>
      <c r="M5321">
        <v>58249.8</v>
      </c>
      <c r="N5321" t="s">
        <v>106</v>
      </c>
      <c r="O5321" t="s">
        <v>23</v>
      </c>
      <c r="P5321" t="s">
        <v>526</v>
      </c>
      <c r="Q5321" t="s">
        <v>527</v>
      </c>
      <c r="R5321">
        <v>7910</v>
      </c>
    </row>
    <row r="5322" spans="1:18" x14ac:dyDescent="0.3">
      <c r="A5322" t="s">
        <v>5540</v>
      </c>
      <c r="B5322" s="1">
        <v>43116</v>
      </c>
      <c r="C5322" s="1">
        <v>43130</v>
      </c>
      <c r="D5322">
        <v>25</v>
      </c>
      <c r="E5322" t="s">
        <v>19</v>
      </c>
      <c r="F5322" t="s">
        <v>3246</v>
      </c>
      <c r="G5322" t="s">
        <v>21</v>
      </c>
      <c r="H5322">
        <v>16</v>
      </c>
      <c r="I5322">
        <v>7</v>
      </c>
      <c r="J5322">
        <v>5</v>
      </c>
      <c r="K5322">
        <v>1085.4000000000001</v>
      </c>
      <c r="L5322">
        <v>922.59</v>
      </c>
      <c r="M5322">
        <v>5427</v>
      </c>
      <c r="N5322" t="s">
        <v>189</v>
      </c>
      <c r="O5322" t="s">
        <v>23</v>
      </c>
      <c r="P5322" t="s">
        <v>221</v>
      </c>
      <c r="Q5322" t="s">
        <v>58</v>
      </c>
      <c r="R5322">
        <v>3210</v>
      </c>
    </row>
    <row r="5323" spans="1:18" x14ac:dyDescent="0.3">
      <c r="A5323" t="s">
        <v>5541</v>
      </c>
      <c r="B5323" s="1">
        <v>43119</v>
      </c>
      <c r="C5323" s="1">
        <v>43137</v>
      </c>
      <c r="D5323">
        <v>6</v>
      </c>
      <c r="E5323" t="s">
        <v>19</v>
      </c>
      <c r="F5323" t="s">
        <v>3246</v>
      </c>
      <c r="G5323" t="s">
        <v>21</v>
      </c>
      <c r="H5323">
        <v>78</v>
      </c>
      <c r="I5323">
        <v>7</v>
      </c>
      <c r="J5323">
        <v>9</v>
      </c>
      <c r="K5323">
        <v>1809</v>
      </c>
      <c r="L5323">
        <v>1230.1199999999999</v>
      </c>
      <c r="M5323">
        <v>16281</v>
      </c>
      <c r="N5323" t="s">
        <v>31</v>
      </c>
      <c r="O5323" t="s">
        <v>23</v>
      </c>
      <c r="P5323" t="s">
        <v>503</v>
      </c>
      <c r="Q5323" t="s">
        <v>33</v>
      </c>
      <c r="R5323">
        <v>2102</v>
      </c>
    </row>
    <row r="5324" spans="1:18" x14ac:dyDescent="0.3">
      <c r="A5324" t="s">
        <v>5542</v>
      </c>
      <c r="B5324" s="1">
        <v>43121</v>
      </c>
      <c r="C5324" s="1">
        <v>43126</v>
      </c>
      <c r="D5324">
        <v>23</v>
      </c>
      <c r="E5324" t="s">
        <v>19</v>
      </c>
      <c r="F5324" t="s">
        <v>3246</v>
      </c>
      <c r="G5324" t="s">
        <v>21</v>
      </c>
      <c r="H5324">
        <v>48</v>
      </c>
      <c r="I5324">
        <v>7</v>
      </c>
      <c r="J5324">
        <v>11</v>
      </c>
      <c r="K5324">
        <v>167.5</v>
      </c>
      <c r="L5324">
        <v>112.22499999999999</v>
      </c>
      <c r="M5324">
        <v>1842.5</v>
      </c>
      <c r="N5324" t="s">
        <v>158</v>
      </c>
      <c r="O5324" t="s">
        <v>23</v>
      </c>
      <c r="P5324" t="s">
        <v>144</v>
      </c>
      <c r="Q5324" t="s">
        <v>29</v>
      </c>
      <c r="R5324">
        <v>612</v>
      </c>
    </row>
    <row r="5325" spans="1:18" x14ac:dyDescent="0.3">
      <c r="A5325" t="s">
        <v>5543</v>
      </c>
      <c r="B5325" s="1">
        <v>43127</v>
      </c>
      <c r="C5325" s="1">
        <v>43135</v>
      </c>
      <c r="D5325">
        <v>6</v>
      </c>
      <c r="E5325" t="s">
        <v>19</v>
      </c>
      <c r="F5325" t="s">
        <v>3246</v>
      </c>
      <c r="G5325" t="s">
        <v>21</v>
      </c>
      <c r="H5325">
        <v>90</v>
      </c>
      <c r="I5325">
        <v>7</v>
      </c>
      <c r="J5325">
        <v>9</v>
      </c>
      <c r="K5325">
        <v>2479</v>
      </c>
      <c r="L5325">
        <v>2057.5700000000002</v>
      </c>
      <c r="M5325">
        <v>22311</v>
      </c>
      <c r="N5325" t="s">
        <v>31</v>
      </c>
      <c r="O5325" t="s">
        <v>23</v>
      </c>
      <c r="P5325" t="s">
        <v>53</v>
      </c>
      <c r="Q5325" t="s">
        <v>54</v>
      </c>
      <c r="R5325">
        <v>9332</v>
      </c>
    </row>
    <row r="5326" spans="1:18" x14ac:dyDescent="0.3">
      <c r="A5326" t="s">
        <v>5544</v>
      </c>
      <c r="B5326" s="1">
        <v>43129</v>
      </c>
      <c r="C5326" s="1">
        <v>43133</v>
      </c>
      <c r="D5326">
        <v>44</v>
      </c>
      <c r="E5326" t="s">
        <v>19</v>
      </c>
      <c r="F5326" t="s">
        <v>3246</v>
      </c>
      <c r="G5326" t="s">
        <v>21</v>
      </c>
      <c r="H5326">
        <v>40</v>
      </c>
      <c r="I5326">
        <v>7</v>
      </c>
      <c r="J5326">
        <v>12</v>
      </c>
      <c r="K5326">
        <v>2914.5</v>
      </c>
      <c r="L5326">
        <v>2477.3249999999998</v>
      </c>
      <c r="M5326">
        <v>34974</v>
      </c>
      <c r="N5326" t="s">
        <v>27</v>
      </c>
      <c r="O5326" t="s">
        <v>23</v>
      </c>
      <c r="P5326" t="s">
        <v>113</v>
      </c>
      <c r="Q5326" t="s">
        <v>114</v>
      </c>
      <c r="R5326">
        <v>9400</v>
      </c>
    </row>
    <row r="5327" spans="1:18" x14ac:dyDescent="0.3">
      <c r="A5327" t="s">
        <v>5545</v>
      </c>
      <c r="B5327" s="1">
        <v>43129</v>
      </c>
      <c r="C5327" s="1">
        <v>43135</v>
      </c>
      <c r="D5327">
        <v>47</v>
      </c>
      <c r="E5327" t="s">
        <v>19</v>
      </c>
      <c r="F5327" t="s">
        <v>3246</v>
      </c>
      <c r="G5327" t="s">
        <v>21</v>
      </c>
      <c r="H5327">
        <v>14</v>
      </c>
      <c r="I5327">
        <v>7</v>
      </c>
      <c r="J5327">
        <v>6</v>
      </c>
      <c r="K5327">
        <v>3946.3</v>
      </c>
      <c r="L5327">
        <v>2525.6320000000001</v>
      </c>
      <c r="M5327">
        <v>23677.8</v>
      </c>
      <c r="N5327" t="s">
        <v>218</v>
      </c>
      <c r="O5327" t="s">
        <v>23</v>
      </c>
      <c r="P5327" t="s">
        <v>556</v>
      </c>
      <c r="Q5327" t="s">
        <v>527</v>
      </c>
      <c r="R5327">
        <v>7903</v>
      </c>
    </row>
    <row r="5328" spans="1:18" x14ac:dyDescent="0.3">
      <c r="A5328" t="s">
        <v>5546</v>
      </c>
      <c r="B5328" s="1">
        <v>43136</v>
      </c>
      <c r="C5328" s="1">
        <v>43139</v>
      </c>
      <c r="D5328">
        <v>8</v>
      </c>
      <c r="E5328" t="s">
        <v>19</v>
      </c>
      <c r="F5328" t="s">
        <v>3246</v>
      </c>
      <c r="G5328" t="s">
        <v>21</v>
      </c>
      <c r="H5328">
        <v>65</v>
      </c>
      <c r="I5328">
        <v>7</v>
      </c>
      <c r="J5328">
        <v>8</v>
      </c>
      <c r="K5328">
        <v>730.3</v>
      </c>
      <c r="L5328">
        <v>365.15</v>
      </c>
      <c r="M5328">
        <v>5842.4</v>
      </c>
      <c r="N5328" t="s">
        <v>99</v>
      </c>
      <c r="O5328" t="s">
        <v>23</v>
      </c>
      <c r="P5328" t="s">
        <v>275</v>
      </c>
      <c r="Q5328" t="s">
        <v>275</v>
      </c>
      <c r="R5328">
        <v>7924</v>
      </c>
    </row>
    <row r="5329" spans="1:18" x14ac:dyDescent="0.3">
      <c r="A5329" t="s">
        <v>5547</v>
      </c>
      <c r="B5329" s="1">
        <v>43144</v>
      </c>
      <c r="C5329" s="1">
        <v>43154</v>
      </c>
      <c r="D5329">
        <v>30</v>
      </c>
      <c r="E5329" t="s">
        <v>19</v>
      </c>
      <c r="F5329" t="s">
        <v>3246</v>
      </c>
      <c r="G5329" t="s">
        <v>21</v>
      </c>
      <c r="H5329">
        <v>72</v>
      </c>
      <c r="I5329">
        <v>7</v>
      </c>
      <c r="J5329">
        <v>11</v>
      </c>
      <c r="K5329">
        <v>683.4</v>
      </c>
      <c r="L5329">
        <v>314.36399999999998</v>
      </c>
      <c r="M5329">
        <v>7517.4</v>
      </c>
      <c r="N5329" t="s">
        <v>112</v>
      </c>
      <c r="O5329" t="s">
        <v>23</v>
      </c>
      <c r="P5329" t="s">
        <v>235</v>
      </c>
      <c r="Q5329" t="s">
        <v>58</v>
      </c>
      <c r="R5329">
        <v>3210</v>
      </c>
    </row>
    <row r="5330" spans="1:18" x14ac:dyDescent="0.3">
      <c r="A5330" t="s">
        <v>5548</v>
      </c>
      <c r="B5330" s="1">
        <v>43152</v>
      </c>
      <c r="C5330" s="1">
        <v>43156</v>
      </c>
      <c r="D5330">
        <v>33</v>
      </c>
      <c r="E5330" t="s">
        <v>19</v>
      </c>
      <c r="F5330" t="s">
        <v>3246</v>
      </c>
      <c r="G5330" t="s">
        <v>21</v>
      </c>
      <c r="H5330">
        <v>2</v>
      </c>
      <c r="I5330">
        <v>7</v>
      </c>
      <c r="J5330">
        <v>6</v>
      </c>
      <c r="K5330">
        <v>904.5</v>
      </c>
      <c r="L5330">
        <v>741.69</v>
      </c>
      <c r="M5330">
        <v>5427</v>
      </c>
      <c r="N5330" t="s">
        <v>166</v>
      </c>
      <c r="O5330" t="s">
        <v>23</v>
      </c>
      <c r="P5330" t="s">
        <v>79</v>
      </c>
      <c r="Q5330" t="s">
        <v>80</v>
      </c>
      <c r="R5330">
        <v>9630</v>
      </c>
    </row>
    <row r="5331" spans="1:18" x14ac:dyDescent="0.3">
      <c r="A5331" t="s">
        <v>5549</v>
      </c>
      <c r="B5331" s="1">
        <v>43154</v>
      </c>
      <c r="C5331" s="1">
        <v>43160</v>
      </c>
      <c r="D5331">
        <v>29</v>
      </c>
      <c r="E5331" t="s">
        <v>19</v>
      </c>
      <c r="F5331" t="s">
        <v>3246</v>
      </c>
      <c r="G5331" t="s">
        <v>21</v>
      </c>
      <c r="H5331">
        <v>37</v>
      </c>
      <c r="I5331">
        <v>7</v>
      </c>
      <c r="J5331">
        <v>10</v>
      </c>
      <c r="K5331">
        <v>3986.5</v>
      </c>
      <c r="L5331">
        <v>2511.4949999999999</v>
      </c>
      <c r="M5331">
        <v>39865</v>
      </c>
      <c r="N5331" t="s">
        <v>63</v>
      </c>
      <c r="O5331" t="s">
        <v>23</v>
      </c>
      <c r="P5331" t="s">
        <v>156</v>
      </c>
      <c r="Q5331" t="s">
        <v>151</v>
      </c>
      <c r="R5331">
        <v>3411</v>
      </c>
    </row>
    <row r="5332" spans="1:18" x14ac:dyDescent="0.3">
      <c r="A5332" t="s">
        <v>5550</v>
      </c>
      <c r="B5332" s="1">
        <v>43154</v>
      </c>
      <c r="C5332" s="1">
        <v>43159</v>
      </c>
      <c r="D5332">
        <v>11</v>
      </c>
      <c r="E5332" t="s">
        <v>19</v>
      </c>
      <c r="F5332" t="s">
        <v>3246</v>
      </c>
      <c r="G5332" t="s">
        <v>21</v>
      </c>
      <c r="H5332">
        <v>69</v>
      </c>
      <c r="I5332">
        <v>7</v>
      </c>
      <c r="J5332">
        <v>8</v>
      </c>
      <c r="K5332">
        <v>2525.9</v>
      </c>
      <c r="L5332">
        <v>2020.72</v>
      </c>
      <c r="M5332">
        <v>20207.2</v>
      </c>
      <c r="N5332" t="s">
        <v>76</v>
      </c>
      <c r="O5332" t="s">
        <v>23</v>
      </c>
      <c r="P5332" t="s">
        <v>93</v>
      </c>
      <c r="Q5332" t="s">
        <v>94</v>
      </c>
      <c r="R5332">
        <v>7022</v>
      </c>
    </row>
    <row r="5333" spans="1:18" x14ac:dyDescent="0.3">
      <c r="A5333" t="s">
        <v>5551</v>
      </c>
      <c r="B5333" s="1">
        <v>43155</v>
      </c>
      <c r="C5333" s="1">
        <v>43173</v>
      </c>
      <c r="D5333">
        <v>17</v>
      </c>
      <c r="E5333" t="s">
        <v>19</v>
      </c>
      <c r="F5333" t="s">
        <v>3246</v>
      </c>
      <c r="G5333" t="s">
        <v>21</v>
      </c>
      <c r="H5333">
        <v>41</v>
      </c>
      <c r="I5333">
        <v>7</v>
      </c>
      <c r="J5333">
        <v>7</v>
      </c>
      <c r="K5333">
        <v>5138.8999999999996</v>
      </c>
      <c r="L5333">
        <v>3956.953</v>
      </c>
      <c r="M5333">
        <v>35972.300000000003</v>
      </c>
      <c r="N5333" t="s">
        <v>270</v>
      </c>
      <c r="O5333" t="s">
        <v>23</v>
      </c>
      <c r="P5333" t="s">
        <v>43</v>
      </c>
      <c r="Q5333" t="s">
        <v>44</v>
      </c>
      <c r="R5333">
        <v>4310</v>
      </c>
    </row>
    <row r="5334" spans="1:18" x14ac:dyDescent="0.3">
      <c r="A5334" t="s">
        <v>5552</v>
      </c>
      <c r="B5334" s="1">
        <v>43161</v>
      </c>
      <c r="C5334" s="1">
        <v>43169</v>
      </c>
      <c r="D5334">
        <v>22</v>
      </c>
      <c r="E5334" t="s">
        <v>19</v>
      </c>
      <c r="F5334" t="s">
        <v>3246</v>
      </c>
      <c r="G5334" t="s">
        <v>21</v>
      </c>
      <c r="H5334">
        <v>50</v>
      </c>
      <c r="I5334">
        <v>7</v>
      </c>
      <c r="J5334">
        <v>11</v>
      </c>
      <c r="K5334">
        <v>2599.6</v>
      </c>
      <c r="L5334">
        <v>1065.836</v>
      </c>
      <c r="M5334">
        <v>28595.599999999999</v>
      </c>
      <c r="N5334" t="s">
        <v>392</v>
      </c>
      <c r="O5334" t="s">
        <v>23</v>
      </c>
      <c r="P5334" t="s">
        <v>227</v>
      </c>
      <c r="Q5334" t="s">
        <v>33</v>
      </c>
      <c r="R5334">
        <v>2024</v>
      </c>
    </row>
    <row r="5335" spans="1:18" x14ac:dyDescent="0.3">
      <c r="A5335" t="s">
        <v>5553</v>
      </c>
      <c r="B5335" s="1">
        <v>43165</v>
      </c>
      <c r="C5335" s="1">
        <v>43169</v>
      </c>
      <c r="D5335">
        <v>29</v>
      </c>
      <c r="E5335" t="s">
        <v>19</v>
      </c>
      <c r="F5335" t="s">
        <v>3246</v>
      </c>
      <c r="G5335" t="s">
        <v>21</v>
      </c>
      <c r="H5335">
        <v>54</v>
      </c>
      <c r="I5335">
        <v>7</v>
      </c>
      <c r="J5335">
        <v>11</v>
      </c>
      <c r="K5335">
        <v>1829.1</v>
      </c>
      <c r="L5335">
        <v>877.96799999999996</v>
      </c>
      <c r="M5335">
        <v>20120.099999999999</v>
      </c>
      <c r="N5335" t="s">
        <v>63</v>
      </c>
      <c r="O5335" t="s">
        <v>23</v>
      </c>
      <c r="P5335" t="s">
        <v>24</v>
      </c>
      <c r="Q5335" t="s">
        <v>25</v>
      </c>
      <c r="R5335">
        <v>8022</v>
      </c>
    </row>
    <row r="5336" spans="1:18" x14ac:dyDescent="0.3">
      <c r="A5336" t="s">
        <v>5554</v>
      </c>
      <c r="B5336" s="1">
        <v>43165</v>
      </c>
      <c r="C5336" s="1">
        <v>43174</v>
      </c>
      <c r="D5336">
        <v>4</v>
      </c>
      <c r="E5336" t="s">
        <v>19</v>
      </c>
      <c r="F5336" t="s">
        <v>3246</v>
      </c>
      <c r="G5336" t="s">
        <v>21</v>
      </c>
      <c r="H5336">
        <v>68</v>
      </c>
      <c r="I5336">
        <v>7</v>
      </c>
      <c r="J5336">
        <v>10</v>
      </c>
      <c r="K5336">
        <v>1058.5999999999999</v>
      </c>
      <c r="L5336">
        <v>539.88599999999997</v>
      </c>
      <c r="M5336">
        <v>10586</v>
      </c>
      <c r="N5336" t="s">
        <v>482</v>
      </c>
      <c r="O5336" t="s">
        <v>23</v>
      </c>
      <c r="P5336" t="s">
        <v>97</v>
      </c>
      <c r="Q5336" t="s">
        <v>58</v>
      </c>
      <c r="R5336">
        <v>3210</v>
      </c>
    </row>
    <row r="5337" spans="1:18" x14ac:dyDescent="0.3">
      <c r="A5337" t="s">
        <v>5555</v>
      </c>
      <c r="B5337" s="1">
        <v>43167</v>
      </c>
      <c r="C5337" s="1">
        <v>43183</v>
      </c>
      <c r="D5337">
        <v>19</v>
      </c>
      <c r="E5337" t="s">
        <v>19</v>
      </c>
      <c r="F5337" t="s">
        <v>3246</v>
      </c>
      <c r="G5337" t="s">
        <v>21</v>
      </c>
      <c r="H5337">
        <v>36</v>
      </c>
      <c r="I5337">
        <v>7</v>
      </c>
      <c r="J5337">
        <v>9</v>
      </c>
      <c r="K5337">
        <v>1139</v>
      </c>
      <c r="L5337">
        <v>751.74</v>
      </c>
      <c r="M5337">
        <v>10251</v>
      </c>
      <c r="N5337" t="s">
        <v>103</v>
      </c>
      <c r="O5337" t="s">
        <v>23</v>
      </c>
      <c r="P5337" t="s">
        <v>247</v>
      </c>
      <c r="Q5337" t="s">
        <v>243</v>
      </c>
      <c r="R5337">
        <v>4414</v>
      </c>
    </row>
    <row r="5338" spans="1:18" x14ac:dyDescent="0.3">
      <c r="A5338" t="s">
        <v>5556</v>
      </c>
      <c r="B5338" s="1">
        <v>43176</v>
      </c>
      <c r="C5338" s="1">
        <v>43194</v>
      </c>
      <c r="D5338">
        <v>7</v>
      </c>
      <c r="E5338" t="s">
        <v>19</v>
      </c>
      <c r="F5338" t="s">
        <v>3246</v>
      </c>
      <c r="G5338" t="s">
        <v>21</v>
      </c>
      <c r="H5338">
        <v>52</v>
      </c>
      <c r="I5338">
        <v>7</v>
      </c>
      <c r="J5338">
        <v>7</v>
      </c>
      <c r="K5338">
        <v>3564.4</v>
      </c>
      <c r="L5338">
        <v>2566.3679999999999</v>
      </c>
      <c r="M5338">
        <v>24950.799999999999</v>
      </c>
      <c r="N5338" t="s">
        <v>169</v>
      </c>
      <c r="O5338" t="s">
        <v>23</v>
      </c>
      <c r="P5338" t="s">
        <v>306</v>
      </c>
      <c r="Q5338" t="s">
        <v>307</v>
      </c>
      <c r="R5338">
        <v>5512</v>
      </c>
    </row>
    <row r="5339" spans="1:18" x14ac:dyDescent="0.3">
      <c r="A5339" t="s">
        <v>5557</v>
      </c>
      <c r="B5339" s="1">
        <v>43178</v>
      </c>
      <c r="C5339" s="1">
        <v>43185</v>
      </c>
      <c r="D5339">
        <v>3</v>
      </c>
      <c r="E5339" t="s">
        <v>19</v>
      </c>
      <c r="F5339" t="s">
        <v>3246</v>
      </c>
      <c r="G5339" t="s">
        <v>21</v>
      </c>
      <c r="H5339">
        <v>85</v>
      </c>
      <c r="I5339">
        <v>7</v>
      </c>
      <c r="J5339">
        <v>12</v>
      </c>
      <c r="K5339">
        <v>194.3</v>
      </c>
      <c r="L5339">
        <v>128.238</v>
      </c>
      <c r="M5339">
        <v>2331.6</v>
      </c>
      <c r="N5339" t="s">
        <v>257</v>
      </c>
      <c r="O5339" t="s">
        <v>23</v>
      </c>
      <c r="P5339" t="s">
        <v>138</v>
      </c>
      <c r="Q5339" t="s">
        <v>139</v>
      </c>
      <c r="R5339">
        <v>4900</v>
      </c>
    </row>
    <row r="5340" spans="1:18" x14ac:dyDescent="0.3">
      <c r="A5340" t="s">
        <v>5558</v>
      </c>
      <c r="B5340" s="1">
        <v>43181</v>
      </c>
      <c r="C5340" s="1">
        <v>43184</v>
      </c>
      <c r="D5340">
        <v>42</v>
      </c>
      <c r="E5340" t="s">
        <v>19</v>
      </c>
      <c r="F5340" t="s">
        <v>3246</v>
      </c>
      <c r="G5340" t="s">
        <v>21</v>
      </c>
      <c r="H5340">
        <v>60</v>
      </c>
      <c r="I5340">
        <v>7</v>
      </c>
      <c r="J5340">
        <v>12</v>
      </c>
      <c r="K5340">
        <v>1045.2</v>
      </c>
      <c r="L5340">
        <v>491.24400000000003</v>
      </c>
      <c r="M5340">
        <v>12542.4</v>
      </c>
      <c r="N5340" t="s">
        <v>89</v>
      </c>
      <c r="O5340" t="s">
        <v>23</v>
      </c>
      <c r="P5340" t="s">
        <v>117</v>
      </c>
      <c r="Q5340" t="s">
        <v>118</v>
      </c>
      <c r="R5340">
        <v>112</v>
      </c>
    </row>
    <row r="5341" spans="1:18" x14ac:dyDescent="0.3">
      <c r="A5341" t="s">
        <v>5559</v>
      </c>
      <c r="B5341" s="1">
        <v>43183</v>
      </c>
      <c r="C5341" s="1">
        <v>43190</v>
      </c>
      <c r="D5341">
        <v>17</v>
      </c>
      <c r="E5341" t="s">
        <v>19</v>
      </c>
      <c r="F5341" t="s">
        <v>3246</v>
      </c>
      <c r="G5341" t="s">
        <v>21</v>
      </c>
      <c r="H5341">
        <v>89</v>
      </c>
      <c r="I5341">
        <v>7</v>
      </c>
      <c r="J5341">
        <v>10</v>
      </c>
      <c r="K5341">
        <v>3939.6</v>
      </c>
      <c r="L5341">
        <v>2678.9279999999999</v>
      </c>
      <c r="M5341">
        <v>39396</v>
      </c>
      <c r="N5341" t="s">
        <v>270</v>
      </c>
      <c r="O5341" t="s">
        <v>23</v>
      </c>
      <c r="P5341" t="s">
        <v>131</v>
      </c>
      <c r="Q5341" t="s">
        <v>74</v>
      </c>
      <c r="R5341">
        <v>1023</v>
      </c>
    </row>
    <row r="5342" spans="1:18" x14ac:dyDescent="0.3">
      <c r="A5342" t="s">
        <v>5560</v>
      </c>
      <c r="B5342" s="1">
        <v>43185</v>
      </c>
      <c r="C5342" s="1">
        <v>43190</v>
      </c>
      <c r="D5342">
        <v>39</v>
      </c>
      <c r="E5342" t="s">
        <v>19</v>
      </c>
      <c r="F5342" t="s">
        <v>3246</v>
      </c>
      <c r="G5342" t="s">
        <v>21</v>
      </c>
      <c r="H5342">
        <v>98</v>
      </c>
      <c r="I5342">
        <v>7</v>
      </c>
      <c r="J5342">
        <v>10</v>
      </c>
      <c r="K5342">
        <v>5594.5</v>
      </c>
      <c r="L5342">
        <v>2517.5250000000001</v>
      </c>
      <c r="M5342">
        <v>55945</v>
      </c>
      <c r="N5342" t="s">
        <v>141</v>
      </c>
      <c r="O5342" t="s">
        <v>23</v>
      </c>
      <c r="P5342" t="s">
        <v>286</v>
      </c>
      <c r="Q5342" t="s">
        <v>287</v>
      </c>
      <c r="R5342">
        <v>3503</v>
      </c>
    </row>
    <row r="5343" spans="1:18" x14ac:dyDescent="0.3">
      <c r="A5343" t="s">
        <v>5561</v>
      </c>
      <c r="B5343" s="1">
        <v>43201</v>
      </c>
      <c r="C5343" s="1">
        <v>43219</v>
      </c>
      <c r="D5343">
        <v>33</v>
      </c>
      <c r="E5343" t="s">
        <v>19</v>
      </c>
      <c r="F5343" t="s">
        <v>3246</v>
      </c>
      <c r="G5343" t="s">
        <v>21</v>
      </c>
      <c r="H5343">
        <v>83</v>
      </c>
      <c r="I5343">
        <v>7</v>
      </c>
      <c r="J5343">
        <v>11</v>
      </c>
      <c r="K5343">
        <v>6505.7</v>
      </c>
      <c r="L5343">
        <v>3578.1350000000002</v>
      </c>
      <c r="M5343">
        <v>71562.7</v>
      </c>
      <c r="N5343" t="s">
        <v>166</v>
      </c>
      <c r="O5343" t="s">
        <v>23</v>
      </c>
      <c r="P5343" t="s">
        <v>144</v>
      </c>
      <c r="Q5343" t="s">
        <v>29</v>
      </c>
      <c r="R5343">
        <v>612</v>
      </c>
    </row>
    <row r="5344" spans="1:18" x14ac:dyDescent="0.3">
      <c r="A5344" t="s">
        <v>5562</v>
      </c>
      <c r="B5344" s="1">
        <v>43201</v>
      </c>
      <c r="C5344" s="1">
        <v>43219</v>
      </c>
      <c r="D5344">
        <v>16</v>
      </c>
      <c r="E5344" t="s">
        <v>19</v>
      </c>
      <c r="F5344" t="s">
        <v>3246</v>
      </c>
      <c r="G5344" t="s">
        <v>21</v>
      </c>
      <c r="H5344">
        <v>95</v>
      </c>
      <c r="I5344">
        <v>7</v>
      </c>
      <c r="J5344">
        <v>6</v>
      </c>
      <c r="K5344">
        <v>2412</v>
      </c>
      <c r="L5344">
        <v>1061.28</v>
      </c>
      <c r="M5344">
        <v>14472</v>
      </c>
      <c r="N5344" t="s">
        <v>96</v>
      </c>
      <c r="O5344" t="s">
        <v>23</v>
      </c>
      <c r="P5344" t="s">
        <v>124</v>
      </c>
      <c r="Q5344" t="s">
        <v>125</v>
      </c>
      <c r="R5344">
        <v>3320</v>
      </c>
    </row>
    <row r="5345" spans="1:18" x14ac:dyDescent="0.3">
      <c r="A5345" t="s">
        <v>5563</v>
      </c>
      <c r="B5345" s="1">
        <v>43217</v>
      </c>
      <c r="C5345" s="1">
        <v>43222</v>
      </c>
      <c r="D5345">
        <v>6</v>
      </c>
      <c r="E5345" t="s">
        <v>19</v>
      </c>
      <c r="F5345" t="s">
        <v>3246</v>
      </c>
      <c r="G5345" t="s">
        <v>21</v>
      </c>
      <c r="H5345">
        <v>31</v>
      </c>
      <c r="I5345">
        <v>7</v>
      </c>
      <c r="J5345">
        <v>8</v>
      </c>
      <c r="K5345">
        <v>3142.3</v>
      </c>
      <c r="L5345">
        <v>2608.1089999999999</v>
      </c>
      <c r="M5345">
        <v>25138.400000000001</v>
      </c>
      <c r="N5345" t="s">
        <v>31</v>
      </c>
      <c r="O5345" t="s">
        <v>23</v>
      </c>
      <c r="P5345" t="s">
        <v>187</v>
      </c>
      <c r="Q5345" t="s">
        <v>29</v>
      </c>
      <c r="R5345">
        <v>610</v>
      </c>
    </row>
    <row r="5346" spans="1:18" x14ac:dyDescent="0.3">
      <c r="A5346" t="s">
        <v>5564</v>
      </c>
      <c r="B5346" s="1">
        <v>43225</v>
      </c>
      <c r="C5346" s="1">
        <v>43228</v>
      </c>
      <c r="D5346">
        <v>12</v>
      </c>
      <c r="E5346" t="s">
        <v>19</v>
      </c>
      <c r="F5346" t="s">
        <v>3246</v>
      </c>
      <c r="G5346" t="s">
        <v>21</v>
      </c>
      <c r="H5346">
        <v>54</v>
      </c>
      <c r="I5346">
        <v>7</v>
      </c>
      <c r="J5346">
        <v>5</v>
      </c>
      <c r="K5346">
        <v>891.1</v>
      </c>
      <c r="L5346">
        <v>516.83799999999997</v>
      </c>
      <c r="M5346">
        <v>4455.5</v>
      </c>
      <c r="N5346" t="s">
        <v>155</v>
      </c>
      <c r="O5346" t="s">
        <v>23</v>
      </c>
      <c r="P5346" t="s">
        <v>24</v>
      </c>
      <c r="Q5346" t="s">
        <v>25</v>
      </c>
      <c r="R5346">
        <v>8022</v>
      </c>
    </row>
    <row r="5347" spans="1:18" x14ac:dyDescent="0.3">
      <c r="A5347" t="s">
        <v>5565</v>
      </c>
      <c r="B5347" s="1">
        <v>43226</v>
      </c>
      <c r="C5347" s="1">
        <v>43243</v>
      </c>
      <c r="D5347">
        <v>23</v>
      </c>
      <c r="E5347" t="s">
        <v>19</v>
      </c>
      <c r="F5347" t="s">
        <v>3246</v>
      </c>
      <c r="G5347" t="s">
        <v>21</v>
      </c>
      <c r="H5347">
        <v>22</v>
      </c>
      <c r="I5347">
        <v>7</v>
      </c>
      <c r="J5347">
        <v>9</v>
      </c>
      <c r="K5347">
        <v>2599.6</v>
      </c>
      <c r="L5347">
        <v>2209.66</v>
      </c>
      <c r="M5347">
        <v>23396.400000000001</v>
      </c>
      <c r="N5347" t="s">
        <v>158</v>
      </c>
      <c r="O5347" t="s">
        <v>23</v>
      </c>
      <c r="P5347" t="s">
        <v>142</v>
      </c>
      <c r="Q5347" t="s">
        <v>80</v>
      </c>
      <c r="R5347">
        <v>9818</v>
      </c>
    </row>
    <row r="5348" spans="1:18" x14ac:dyDescent="0.3">
      <c r="A5348" t="s">
        <v>5566</v>
      </c>
      <c r="B5348" s="1">
        <v>43227</v>
      </c>
      <c r="C5348" s="1">
        <v>43230</v>
      </c>
      <c r="D5348">
        <v>44</v>
      </c>
      <c r="E5348" t="s">
        <v>19</v>
      </c>
      <c r="F5348" t="s">
        <v>3246</v>
      </c>
      <c r="G5348" t="s">
        <v>21</v>
      </c>
      <c r="H5348">
        <v>60</v>
      </c>
      <c r="I5348">
        <v>7</v>
      </c>
      <c r="J5348">
        <v>10</v>
      </c>
      <c r="K5348">
        <v>1051.9000000000001</v>
      </c>
      <c r="L5348">
        <v>578.54499999999996</v>
      </c>
      <c r="M5348">
        <v>10519</v>
      </c>
      <c r="N5348" t="s">
        <v>27</v>
      </c>
      <c r="O5348" t="s">
        <v>23</v>
      </c>
      <c r="P5348" t="s">
        <v>117</v>
      </c>
      <c r="Q5348" t="s">
        <v>118</v>
      </c>
      <c r="R5348">
        <v>112</v>
      </c>
    </row>
    <row r="5349" spans="1:18" x14ac:dyDescent="0.3">
      <c r="A5349" t="s">
        <v>5567</v>
      </c>
      <c r="B5349" s="1">
        <v>43233</v>
      </c>
      <c r="C5349" s="1">
        <v>43246</v>
      </c>
      <c r="D5349">
        <v>7</v>
      </c>
      <c r="E5349" t="s">
        <v>19</v>
      </c>
      <c r="F5349" t="s">
        <v>3246</v>
      </c>
      <c r="G5349" t="s">
        <v>21</v>
      </c>
      <c r="H5349">
        <v>9</v>
      </c>
      <c r="I5349">
        <v>7</v>
      </c>
      <c r="J5349">
        <v>7</v>
      </c>
      <c r="K5349">
        <v>234.5</v>
      </c>
      <c r="L5349">
        <v>93.8</v>
      </c>
      <c r="M5349">
        <v>1641.5</v>
      </c>
      <c r="N5349" t="s">
        <v>169</v>
      </c>
      <c r="O5349" t="s">
        <v>23</v>
      </c>
      <c r="P5349" t="s">
        <v>153</v>
      </c>
      <c r="Q5349" t="s">
        <v>129</v>
      </c>
      <c r="R5349">
        <v>9010</v>
      </c>
    </row>
    <row r="5350" spans="1:18" x14ac:dyDescent="0.3">
      <c r="A5350" t="s">
        <v>5568</v>
      </c>
      <c r="B5350" s="1">
        <v>43234</v>
      </c>
      <c r="C5350" s="1">
        <v>43243</v>
      </c>
      <c r="D5350">
        <v>28</v>
      </c>
      <c r="E5350" t="s">
        <v>19</v>
      </c>
      <c r="F5350" t="s">
        <v>3246</v>
      </c>
      <c r="G5350" t="s">
        <v>21</v>
      </c>
      <c r="H5350">
        <v>27</v>
      </c>
      <c r="I5350">
        <v>7</v>
      </c>
      <c r="J5350">
        <v>8</v>
      </c>
      <c r="K5350">
        <v>1139</v>
      </c>
      <c r="L5350">
        <v>740.35</v>
      </c>
      <c r="M5350">
        <v>9112</v>
      </c>
      <c r="N5350" t="s">
        <v>109</v>
      </c>
      <c r="O5350" t="s">
        <v>23</v>
      </c>
      <c r="P5350" t="s">
        <v>213</v>
      </c>
      <c r="Q5350" t="s">
        <v>74</v>
      </c>
      <c r="R5350">
        <v>1023</v>
      </c>
    </row>
    <row r="5351" spans="1:18" x14ac:dyDescent="0.3">
      <c r="A5351" t="s">
        <v>5569</v>
      </c>
      <c r="B5351" s="1">
        <v>42739</v>
      </c>
      <c r="C5351" s="1">
        <v>42748</v>
      </c>
      <c r="D5351">
        <v>43</v>
      </c>
      <c r="E5351" t="s">
        <v>19</v>
      </c>
      <c r="F5351" t="s">
        <v>5570</v>
      </c>
      <c r="G5351" t="s">
        <v>21</v>
      </c>
      <c r="H5351">
        <v>83</v>
      </c>
      <c r="I5351">
        <v>7</v>
      </c>
      <c r="J5351">
        <v>12</v>
      </c>
      <c r="K5351">
        <v>167.5</v>
      </c>
      <c r="L5351">
        <v>103.85</v>
      </c>
      <c r="M5351">
        <v>2010</v>
      </c>
      <c r="N5351" t="s">
        <v>210</v>
      </c>
      <c r="O5351" t="s">
        <v>23</v>
      </c>
      <c r="P5351" t="s">
        <v>144</v>
      </c>
      <c r="Q5351" t="s">
        <v>29</v>
      </c>
      <c r="R5351">
        <v>612</v>
      </c>
    </row>
    <row r="5352" spans="1:18" x14ac:dyDescent="0.3">
      <c r="A5352" t="s">
        <v>5571</v>
      </c>
      <c r="B5352" s="1">
        <v>42751</v>
      </c>
      <c r="C5352" s="1">
        <v>42762</v>
      </c>
      <c r="D5352">
        <v>18</v>
      </c>
      <c r="E5352" t="s">
        <v>19</v>
      </c>
      <c r="F5352" t="s">
        <v>5570</v>
      </c>
      <c r="G5352" t="s">
        <v>21</v>
      </c>
      <c r="H5352">
        <v>7</v>
      </c>
      <c r="I5352">
        <v>13</v>
      </c>
      <c r="J5352">
        <v>8</v>
      </c>
      <c r="K5352">
        <v>5547.6</v>
      </c>
      <c r="L5352">
        <v>4216.1760000000004</v>
      </c>
      <c r="M5352">
        <v>44380.800000000003</v>
      </c>
      <c r="N5352" t="s">
        <v>116</v>
      </c>
      <c r="O5352" t="s">
        <v>779</v>
      </c>
      <c r="P5352" t="s">
        <v>665</v>
      </c>
      <c r="Q5352" t="s">
        <v>666</v>
      </c>
      <c r="R5352">
        <v>3910</v>
      </c>
    </row>
    <row r="5353" spans="1:18" x14ac:dyDescent="0.3">
      <c r="A5353" t="s">
        <v>5572</v>
      </c>
      <c r="B5353" s="1">
        <v>42741</v>
      </c>
      <c r="C5353" s="1">
        <v>42744</v>
      </c>
      <c r="D5353">
        <v>46</v>
      </c>
      <c r="E5353" t="s">
        <v>19</v>
      </c>
      <c r="F5353" t="s">
        <v>5570</v>
      </c>
      <c r="G5353" t="s">
        <v>21</v>
      </c>
      <c r="H5353">
        <v>11</v>
      </c>
      <c r="I5353">
        <v>11</v>
      </c>
      <c r="J5353">
        <v>9</v>
      </c>
      <c r="K5353">
        <v>1775.5</v>
      </c>
      <c r="L5353">
        <v>994.28</v>
      </c>
      <c r="M5353">
        <v>15979.5</v>
      </c>
      <c r="N5353" t="s">
        <v>42</v>
      </c>
      <c r="O5353" t="s">
        <v>593</v>
      </c>
      <c r="P5353" t="s">
        <v>405</v>
      </c>
      <c r="Q5353" t="s">
        <v>406</v>
      </c>
      <c r="R5353">
        <v>920</v>
      </c>
    </row>
    <row r="5354" spans="1:18" x14ac:dyDescent="0.3">
      <c r="A5354" t="s">
        <v>5573</v>
      </c>
      <c r="B5354" s="1">
        <v>42742</v>
      </c>
      <c r="C5354" s="1">
        <v>42749</v>
      </c>
      <c r="D5354">
        <v>35</v>
      </c>
      <c r="E5354" t="s">
        <v>19</v>
      </c>
      <c r="F5354" t="s">
        <v>5570</v>
      </c>
      <c r="G5354" t="s">
        <v>21</v>
      </c>
      <c r="H5354">
        <v>95</v>
      </c>
      <c r="I5354">
        <v>7</v>
      </c>
      <c r="J5354">
        <v>6</v>
      </c>
      <c r="K5354">
        <v>3370.1</v>
      </c>
      <c r="L5354">
        <v>2257.9670000000001</v>
      </c>
      <c r="M5354">
        <v>20220.599999999999</v>
      </c>
      <c r="N5354" t="s">
        <v>316</v>
      </c>
      <c r="O5354" t="s">
        <v>23</v>
      </c>
      <c r="P5354" t="s">
        <v>124</v>
      </c>
      <c r="Q5354" t="s">
        <v>125</v>
      </c>
      <c r="R5354">
        <v>3320</v>
      </c>
    </row>
    <row r="5355" spans="1:18" x14ac:dyDescent="0.3">
      <c r="A5355" t="s">
        <v>5574</v>
      </c>
      <c r="B5355" s="1">
        <v>42750</v>
      </c>
      <c r="C5355" s="1">
        <v>42757</v>
      </c>
      <c r="D5355">
        <v>11</v>
      </c>
      <c r="E5355" t="s">
        <v>19</v>
      </c>
      <c r="F5355" t="s">
        <v>5570</v>
      </c>
      <c r="G5355" t="s">
        <v>21</v>
      </c>
      <c r="H5355">
        <v>25</v>
      </c>
      <c r="I5355">
        <v>11</v>
      </c>
      <c r="J5355">
        <v>5</v>
      </c>
      <c r="K5355">
        <v>4020</v>
      </c>
      <c r="L5355">
        <v>3095.4</v>
      </c>
      <c r="M5355">
        <v>20100</v>
      </c>
      <c r="N5355" t="s">
        <v>76</v>
      </c>
      <c r="O5355" t="s">
        <v>593</v>
      </c>
      <c r="P5355" t="s">
        <v>121</v>
      </c>
      <c r="Q5355" t="s">
        <v>33</v>
      </c>
      <c r="R5355">
        <v>2016</v>
      </c>
    </row>
    <row r="5356" spans="1:18" x14ac:dyDescent="0.3">
      <c r="A5356" t="s">
        <v>5575</v>
      </c>
      <c r="B5356" s="1">
        <v>42738</v>
      </c>
      <c r="C5356" s="1">
        <v>42754</v>
      </c>
      <c r="D5356">
        <v>30</v>
      </c>
      <c r="E5356" t="s">
        <v>19</v>
      </c>
      <c r="F5356" t="s">
        <v>5570</v>
      </c>
      <c r="G5356" t="s">
        <v>21</v>
      </c>
      <c r="H5356">
        <v>88</v>
      </c>
      <c r="I5356">
        <v>9</v>
      </c>
      <c r="J5356">
        <v>11</v>
      </c>
      <c r="K5356">
        <v>1038.5</v>
      </c>
      <c r="L5356">
        <v>633.48500000000001</v>
      </c>
      <c r="M5356">
        <v>11423.5</v>
      </c>
      <c r="N5356" t="s">
        <v>112</v>
      </c>
      <c r="O5356" t="s">
        <v>795</v>
      </c>
      <c r="P5356" t="s">
        <v>577</v>
      </c>
      <c r="Q5356" t="s">
        <v>36</v>
      </c>
      <c r="R5356">
        <v>3334</v>
      </c>
    </row>
    <row r="5357" spans="1:18" x14ac:dyDescent="0.3">
      <c r="A5357" t="s">
        <v>5576</v>
      </c>
      <c r="B5357" s="1">
        <v>42739</v>
      </c>
      <c r="C5357" s="1">
        <v>42746</v>
      </c>
      <c r="D5357">
        <v>17</v>
      </c>
      <c r="E5357" t="s">
        <v>19</v>
      </c>
      <c r="F5357" t="s">
        <v>5570</v>
      </c>
      <c r="G5357" t="s">
        <v>21</v>
      </c>
      <c r="H5357">
        <v>70</v>
      </c>
      <c r="I5357">
        <v>8</v>
      </c>
      <c r="J5357">
        <v>7</v>
      </c>
      <c r="K5357">
        <v>2539.3000000000002</v>
      </c>
      <c r="L5357">
        <v>1625.152</v>
      </c>
      <c r="M5357">
        <v>17775.099999999999</v>
      </c>
      <c r="N5357" t="s">
        <v>270</v>
      </c>
      <c r="O5357" t="s">
        <v>828</v>
      </c>
      <c r="P5357" t="s">
        <v>50</v>
      </c>
      <c r="Q5357" t="s">
        <v>29</v>
      </c>
      <c r="R5357">
        <v>604</v>
      </c>
    </row>
    <row r="5358" spans="1:18" x14ac:dyDescent="0.3">
      <c r="A5358" t="s">
        <v>5577</v>
      </c>
      <c r="B5358" s="1">
        <v>42748</v>
      </c>
      <c r="C5358" s="1">
        <v>42760</v>
      </c>
      <c r="D5358">
        <v>18</v>
      </c>
      <c r="E5358" t="s">
        <v>19</v>
      </c>
      <c r="F5358" t="s">
        <v>5570</v>
      </c>
      <c r="G5358" t="s">
        <v>21</v>
      </c>
      <c r="H5358">
        <v>70</v>
      </c>
      <c r="I5358">
        <v>2</v>
      </c>
      <c r="J5358">
        <v>7</v>
      </c>
      <c r="K5358">
        <v>2345</v>
      </c>
      <c r="L5358">
        <v>1219.4000000000001</v>
      </c>
      <c r="M5358">
        <v>16415</v>
      </c>
      <c r="N5358" t="s">
        <v>116</v>
      </c>
      <c r="O5358" t="s">
        <v>334</v>
      </c>
      <c r="P5358" t="s">
        <v>50</v>
      </c>
      <c r="Q5358" t="s">
        <v>29</v>
      </c>
      <c r="R5358">
        <v>604</v>
      </c>
    </row>
    <row r="5359" spans="1:18" x14ac:dyDescent="0.3">
      <c r="A5359" t="s">
        <v>5578</v>
      </c>
      <c r="B5359" s="1">
        <v>42749</v>
      </c>
      <c r="C5359" s="1">
        <v>42760</v>
      </c>
      <c r="D5359">
        <v>8</v>
      </c>
      <c r="E5359" t="s">
        <v>19</v>
      </c>
      <c r="F5359" t="s">
        <v>5570</v>
      </c>
      <c r="G5359" t="s">
        <v>21</v>
      </c>
      <c r="H5359">
        <v>51</v>
      </c>
      <c r="I5359">
        <v>7</v>
      </c>
      <c r="J5359">
        <v>11</v>
      </c>
      <c r="K5359">
        <v>1159.0999999999999</v>
      </c>
      <c r="L5359">
        <v>602.73199999999997</v>
      </c>
      <c r="M5359">
        <v>12750.1</v>
      </c>
      <c r="N5359" t="s">
        <v>99</v>
      </c>
      <c r="O5359" t="s">
        <v>23</v>
      </c>
      <c r="P5359" t="s">
        <v>32</v>
      </c>
      <c r="Q5359" t="s">
        <v>33</v>
      </c>
      <c r="R5359">
        <v>2012</v>
      </c>
    </row>
    <row r="5360" spans="1:18" x14ac:dyDescent="0.3">
      <c r="A5360" t="s">
        <v>5579</v>
      </c>
      <c r="B5360" s="1">
        <v>42749</v>
      </c>
      <c r="C5360" s="1">
        <v>42752</v>
      </c>
      <c r="D5360">
        <v>3</v>
      </c>
      <c r="E5360" t="s">
        <v>19</v>
      </c>
      <c r="F5360" t="s">
        <v>5570</v>
      </c>
      <c r="G5360" t="s">
        <v>21</v>
      </c>
      <c r="H5360">
        <v>52</v>
      </c>
      <c r="I5360">
        <v>1</v>
      </c>
      <c r="J5360">
        <v>10</v>
      </c>
      <c r="K5360">
        <v>1011.7</v>
      </c>
      <c r="L5360">
        <v>556.43499999999995</v>
      </c>
      <c r="M5360">
        <v>10117</v>
      </c>
      <c r="N5360" t="s">
        <v>257</v>
      </c>
      <c r="O5360" t="s">
        <v>471</v>
      </c>
      <c r="P5360" t="s">
        <v>306</v>
      </c>
      <c r="Q5360" t="s">
        <v>307</v>
      </c>
      <c r="R5360">
        <v>5512</v>
      </c>
    </row>
    <row r="5361" spans="1:18" x14ac:dyDescent="0.3">
      <c r="A5361" t="s">
        <v>5580</v>
      </c>
      <c r="B5361" s="1">
        <v>42744</v>
      </c>
      <c r="C5361" s="1">
        <v>42747</v>
      </c>
      <c r="D5361">
        <v>31</v>
      </c>
      <c r="E5361" t="s">
        <v>19</v>
      </c>
      <c r="F5361" t="s">
        <v>5570</v>
      </c>
      <c r="G5361" t="s">
        <v>21</v>
      </c>
      <c r="H5361">
        <v>72</v>
      </c>
      <c r="I5361">
        <v>13</v>
      </c>
      <c r="J5361">
        <v>6</v>
      </c>
      <c r="K5361">
        <v>1105.5</v>
      </c>
      <c r="L5361">
        <v>851.23500000000001</v>
      </c>
      <c r="M5361">
        <v>6633</v>
      </c>
      <c r="N5361" t="s">
        <v>149</v>
      </c>
      <c r="O5361" t="s">
        <v>779</v>
      </c>
      <c r="P5361" t="s">
        <v>235</v>
      </c>
      <c r="Q5361" t="s">
        <v>58</v>
      </c>
      <c r="R5361">
        <v>3210</v>
      </c>
    </row>
    <row r="5362" spans="1:18" x14ac:dyDescent="0.3">
      <c r="A5362" t="s">
        <v>5581</v>
      </c>
      <c r="B5362" s="1">
        <v>42751</v>
      </c>
      <c r="C5362" s="1">
        <v>42764</v>
      </c>
      <c r="D5362">
        <v>47</v>
      </c>
      <c r="E5362" t="s">
        <v>19</v>
      </c>
      <c r="F5362" t="s">
        <v>5570</v>
      </c>
      <c r="G5362" t="s">
        <v>21</v>
      </c>
      <c r="H5362">
        <v>49</v>
      </c>
      <c r="I5362">
        <v>10</v>
      </c>
      <c r="J5362">
        <v>5</v>
      </c>
      <c r="K5362">
        <v>3175.8</v>
      </c>
      <c r="L5362">
        <v>1905.48</v>
      </c>
      <c r="M5362">
        <v>15879</v>
      </c>
      <c r="N5362" t="s">
        <v>218</v>
      </c>
      <c r="O5362" t="s">
        <v>783</v>
      </c>
      <c r="P5362" t="s">
        <v>282</v>
      </c>
      <c r="Q5362" t="s">
        <v>283</v>
      </c>
      <c r="R5362">
        <v>5024</v>
      </c>
    </row>
    <row r="5363" spans="1:18" x14ac:dyDescent="0.3">
      <c r="A5363" t="s">
        <v>5582</v>
      </c>
      <c r="B5363" s="1">
        <v>42753</v>
      </c>
      <c r="C5363" s="1">
        <v>42760</v>
      </c>
      <c r="D5363">
        <v>27</v>
      </c>
      <c r="E5363" t="s">
        <v>19</v>
      </c>
      <c r="F5363" t="s">
        <v>5570</v>
      </c>
      <c r="G5363" t="s">
        <v>21</v>
      </c>
      <c r="H5363">
        <v>8</v>
      </c>
      <c r="I5363">
        <v>6</v>
      </c>
      <c r="J5363">
        <v>8</v>
      </c>
      <c r="K5363">
        <v>247.9</v>
      </c>
      <c r="L5363">
        <v>114.03400000000001</v>
      </c>
      <c r="M5363">
        <v>1983.2</v>
      </c>
      <c r="N5363" t="s">
        <v>123</v>
      </c>
      <c r="O5363" t="s">
        <v>785</v>
      </c>
      <c r="P5363" t="s">
        <v>84</v>
      </c>
      <c r="Q5363" t="s">
        <v>85</v>
      </c>
      <c r="R5363">
        <v>2113</v>
      </c>
    </row>
    <row r="5364" spans="1:18" x14ac:dyDescent="0.3">
      <c r="A5364" t="s">
        <v>5583</v>
      </c>
      <c r="B5364" s="1">
        <v>42754</v>
      </c>
      <c r="C5364" s="1">
        <v>42763</v>
      </c>
      <c r="D5364">
        <v>37</v>
      </c>
      <c r="E5364" t="s">
        <v>19</v>
      </c>
      <c r="F5364" t="s">
        <v>5570</v>
      </c>
      <c r="G5364" t="s">
        <v>21</v>
      </c>
      <c r="H5364">
        <v>9</v>
      </c>
      <c r="I5364">
        <v>7</v>
      </c>
      <c r="J5364">
        <v>7</v>
      </c>
      <c r="K5364">
        <v>2479</v>
      </c>
      <c r="L5364">
        <v>2007.99</v>
      </c>
      <c r="M5364">
        <v>17353</v>
      </c>
      <c r="N5364" t="s">
        <v>106</v>
      </c>
      <c r="O5364" t="s">
        <v>23</v>
      </c>
      <c r="P5364" t="s">
        <v>153</v>
      </c>
      <c r="Q5364" t="s">
        <v>129</v>
      </c>
      <c r="R5364">
        <v>9010</v>
      </c>
    </row>
    <row r="5365" spans="1:18" x14ac:dyDescent="0.3">
      <c r="A5365" t="s">
        <v>5584</v>
      </c>
      <c r="B5365" s="1">
        <v>42756</v>
      </c>
      <c r="C5365" s="1">
        <v>42766</v>
      </c>
      <c r="D5365">
        <v>13</v>
      </c>
      <c r="E5365" t="s">
        <v>19</v>
      </c>
      <c r="F5365" t="s">
        <v>5570</v>
      </c>
      <c r="G5365" t="s">
        <v>21</v>
      </c>
      <c r="H5365">
        <v>41</v>
      </c>
      <c r="I5365">
        <v>10</v>
      </c>
      <c r="J5365">
        <v>7</v>
      </c>
      <c r="K5365">
        <v>737</v>
      </c>
      <c r="L5365">
        <v>626.45000000000005</v>
      </c>
      <c r="M5365">
        <v>5159</v>
      </c>
      <c r="N5365" t="s">
        <v>69</v>
      </c>
      <c r="O5365" t="s">
        <v>783</v>
      </c>
      <c r="P5365" t="s">
        <v>43</v>
      </c>
      <c r="Q5365" t="s">
        <v>44</v>
      </c>
      <c r="R5365">
        <v>4310</v>
      </c>
    </row>
    <row r="5366" spans="1:18" x14ac:dyDescent="0.3">
      <c r="A5366" t="s">
        <v>5585</v>
      </c>
      <c r="B5366" s="1">
        <v>42756</v>
      </c>
      <c r="C5366" s="1">
        <v>42769</v>
      </c>
      <c r="D5366">
        <v>24</v>
      </c>
      <c r="E5366" t="s">
        <v>19</v>
      </c>
      <c r="F5366" t="s">
        <v>5570</v>
      </c>
      <c r="G5366" t="s">
        <v>21</v>
      </c>
      <c r="H5366">
        <v>33</v>
      </c>
      <c r="I5366">
        <v>11</v>
      </c>
      <c r="J5366">
        <v>11</v>
      </c>
      <c r="K5366">
        <v>6358.3</v>
      </c>
      <c r="L5366">
        <v>3942.1460000000002</v>
      </c>
      <c r="M5366">
        <v>69941.3</v>
      </c>
      <c r="N5366" t="s">
        <v>326</v>
      </c>
      <c r="O5366" t="s">
        <v>593</v>
      </c>
      <c r="P5366" t="s">
        <v>50</v>
      </c>
      <c r="Q5366" t="s">
        <v>29</v>
      </c>
      <c r="R5366">
        <v>604</v>
      </c>
    </row>
    <row r="5367" spans="1:18" x14ac:dyDescent="0.3">
      <c r="A5367" t="s">
        <v>5586</v>
      </c>
      <c r="B5367" s="1">
        <v>42758</v>
      </c>
      <c r="C5367" s="1">
        <v>42774</v>
      </c>
      <c r="D5367">
        <v>10</v>
      </c>
      <c r="E5367" t="s">
        <v>19</v>
      </c>
      <c r="F5367" t="s">
        <v>5570</v>
      </c>
      <c r="G5367" t="s">
        <v>21</v>
      </c>
      <c r="H5367">
        <v>26</v>
      </c>
      <c r="I5367">
        <v>7</v>
      </c>
      <c r="J5367">
        <v>10</v>
      </c>
      <c r="K5367">
        <v>1085.4000000000001</v>
      </c>
      <c r="L5367">
        <v>662.09400000000005</v>
      </c>
      <c r="M5367">
        <v>10854</v>
      </c>
      <c r="N5367" t="s">
        <v>56</v>
      </c>
      <c r="O5367" t="s">
        <v>23</v>
      </c>
      <c r="P5367" t="s">
        <v>239</v>
      </c>
      <c r="Q5367" t="s">
        <v>240</v>
      </c>
      <c r="R5367">
        <v>210</v>
      </c>
    </row>
    <row r="5368" spans="1:18" x14ac:dyDescent="0.3">
      <c r="A5368" t="s">
        <v>5587</v>
      </c>
      <c r="B5368" s="1">
        <v>42761</v>
      </c>
      <c r="C5368" s="1">
        <v>42772</v>
      </c>
      <c r="D5368">
        <v>10</v>
      </c>
      <c r="E5368" t="s">
        <v>19</v>
      </c>
      <c r="F5368" t="s">
        <v>5570</v>
      </c>
      <c r="G5368" t="s">
        <v>21</v>
      </c>
      <c r="H5368">
        <v>59</v>
      </c>
      <c r="I5368">
        <v>11</v>
      </c>
      <c r="J5368">
        <v>5</v>
      </c>
      <c r="K5368">
        <v>1976.5</v>
      </c>
      <c r="L5368">
        <v>1462.61</v>
      </c>
      <c r="M5368">
        <v>9882.5</v>
      </c>
      <c r="N5368" t="s">
        <v>56</v>
      </c>
      <c r="O5368" t="s">
        <v>593</v>
      </c>
      <c r="P5368" t="s">
        <v>268</v>
      </c>
      <c r="Q5368" t="s">
        <v>101</v>
      </c>
      <c r="R5368">
        <v>4500</v>
      </c>
    </row>
    <row r="5369" spans="1:18" x14ac:dyDescent="0.3">
      <c r="A5369" t="s">
        <v>5588</v>
      </c>
      <c r="B5369" s="1">
        <v>42762</v>
      </c>
      <c r="C5369" s="1">
        <v>42770</v>
      </c>
      <c r="D5369">
        <v>25</v>
      </c>
      <c r="E5369" t="s">
        <v>19</v>
      </c>
      <c r="F5369" t="s">
        <v>5570</v>
      </c>
      <c r="G5369" t="s">
        <v>21</v>
      </c>
      <c r="H5369">
        <v>93</v>
      </c>
      <c r="I5369">
        <v>13</v>
      </c>
      <c r="J5369">
        <v>6</v>
      </c>
      <c r="K5369">
        <v>1159.0999999999999</v>
      </c>
      <c r="L5369">
        <v>869.32500000000005</v>
      </c>
      <c r="M5369">
        <v>6954.6</v>
      </c>
      <c r="N5369" t="s">
        <v>189</v>
      </c>
      <c r="O5369" t="s">
        <v>779</v>
      </c>
      <c r="P5369" t="s">
        <v>104</v>
      </c>
      <c r="Q5369" t="s">
        <v>40</v>
      </c>
      <c r="R5369">
        <v>4104</v>
      </c>
    </row>
    <row r="5370" spans="1:18" x14ac:dyDescent="0.3">
      <c r="A5370" t="s">
        <v>5589</v>
      </c>
      <c r="B5370" s="1">
        <v>42765</v>
      </c>
      <c r="C5370" s="1">
        <v>42774</v>
      </c>
      <c r="D5370">
        <v>21</v>
      </c>
      <c r="E5370" t="s">
        <v>19</v>
      </c>
      <c r="F5370" t="s">
        <v>5570</v>
      </c>
      <c r="G5370" t="s">
        <v>21</v>
      </c>
      <c r="H5370">
        <v>100</v>
      </c>
      <c r="I5370">
        <v>2</v>
      </c>
      <c r="J5370">
        <v>6</v>
      </c>
      <c r="K5370">
        <v>3906.1</v>
      </c>
      <c r="L5370">
        <v>2031.172</v>
      </c>
      <c r="M5370">
        <v>23436.6</v>
      </c>
      <c r="N5370" t="s">
        <v>127</v>
      </c>
      <c r="O5370" t="s">
        <v>334</v>
      </c>
      <c r="P5370" t="s">
        <v>159</v>
      </c>
      <c r="Q5370" t="s">
        <v>160</v>
      </c>
      <c r="R5370">
        <v>627</v>
      </c>
    </row>
    <row r="5371" spans="1:18" x14ac:dyDescent="0.3">
      <c r="A5371" t="s">
        <v>5590</v>
      </c>
      <c r="B5371" s="1">
        <v>42765</v>
      </c>
      <c r="C5371" s="1">
        <v>42780</v>
      </c>
      <c r="D5371">
        <v>15</v>
      </c>
      <c r="E5371" t="s">
        <v>19</v>
      </c>
      <c r="F5371" t="s">
        <v>5570</v>
      </c>
      <c r="G5371" t="s">
        <v>21</v>
      </c>
      <c r="H5371">
        <v>35</v>
      </c>
      <c r="I5371">
        <v>13</v>
      </c>
      <c r="J5371">
        <v>9</v>
      </c>
      <c r="K5371">
        <v>1876</v>
      </c>
      <c r="L5371">
        <v>1275.68</v>
      </c>
      <c r="M5371">
        <v>16884</v>
      </c>
      <c r="N5371" t="s">
        <v>342</v>
      </c>
      <c r="O5371" t="s">
        <v>779</v>
      </c>
      <c r="P5371" t="s">
        <v>242</v>
      </c>
      <c r="Q5371" t="s">
        <v>243</v>
      </c>
      <c r="R5371">
        <v>4412</v>
      </c>
    </row>
    <row r="5372" spans="1:18" x14ac:dyDescent="0.3">
      <c r="A5372" t="s">
        <v>5591</v>
      </c>
      <c r="B5372" s="1">
        <v>42765</v>
      </c>
      <c r="C5372" s="1">
        <v>42782</v>
      </c>
      <c r="D5372">
        <v>30</v>
      </c>
      <c r="E5372" t="s">
        <v>19</v>
      </c>
      <c r="F5372" t="s">
        <v>5570</v>
      </c>
      <c r="G5372" t="s">
        <v>21</v>
      </c>
      <c r="H5372">
        <v>93</v>
      </c>
      <c r="I5372">
        <v>11</v>
      </c>
      <c r="J5372">
        <v>11</v>
      </c>
      <c r="K5372">
        <v>1755.4</v>
      </c>
      <c r="L5372">
        <v>754.822</v>
      </c>
      <c r="M5372">
        <v>19309.400000000001</v>
      </c>
      <c r="N5372" t="s">
        <v>112</v>
      </c>
      <c r="O5372" t="s">
        <v>593</v>
      </c>
      <c r="P5372" t="s">
        <v>104</v>
      </c>
      <c r="Q5372" t="s">
        <v>40</v>
      </c>
      <c r="R5372">
        <v>4104</v>
      </c>
    </row>
    <row r="5373" spans="1:18" x14ac:dyDescent="0.3">
      <c r="A5373" t="s">
        <v>5592</v>
      </c>
      <c r="B5373" s="1">
        <v>42767</v>
      </c>
      <c r="C5373" s="1">
        <v>42770</v>
      </c>
      <c r="D5373">
        <v>19</v>
      </c>
      <c r="E5373" t="s">
        <v>19</v>
      </c>
      <c r="F5373" t="s">
        <v>5570</v>
      </c>
      <c r="G5373" t="s">
        <v>21</v>
      </c>
      <c r="H5373">
        <v>23</v>
      </c>
      <c r="I5373">
        <v>9</v>
      </c>
      <c r="J5373">
        <v>8</v>
      </c>
      <c r="K5373">
        <v>1098.8</v>
      </c>
      <c r="L5373">
        <v>450.50799999999998</v>
      </c>
      <c r="M5373">
        <v>8790.4</v>
      </c>
      <c r="N5373" t="s">
        <v>103</v>
      </c>
      <c r="O5373" t="s">
        <v>795</v>
      </c>
      <c r="P5373" t="s">
        <v>90</v>
      </c>
      <c r="Q5373" t="s">
        <v>25</v>
      </c>
      <c r="R5373">
        <v>8051</v>
      </c>
    </row>
    <row r="5374" spans="1:18" x14ac:dyDescent="0.3">
      <c r="A5374" t="s">
        <v>5593</v>
      </c>
      <c r="B5374" s="1">
        <v>42769</v>
      </c>
      <c r="C5374" s="1">
        <v>42779</v>
      </c>
      <c r="D5374">
        <v>22</v>
      </c>
      <c r="E5374" t="s">
        <v>19</v>
      </c>
      <c r="F5374" t="s">
        <v>5570</v>
      </c>
      <c r="G5374" t="s">
        <v>21</v>
      </c>
      <c r="H5374">
        <v>48</v>
      </c>
      <c r="I5374">
        <v>9</v>
      </c>
      <c r="J5374">
        <v>11</v>
      </c>
      <c r="K5374">
        <v>2231.1</v>
      </c>
      <c r="L5374">
        <v>1784.88</v>
      </c>
      <c r="M5374">
        <v>24542.1</v>
      </c>
      <c r="N5374" t="s">
        <v>392</v>
      </c>
      <c r="O5374" t="s">
        <v>795</v>
      </c>
      <c r="P5374" t="s">
        <v>144</v>
      </c>
      <c r="Q5374" t="s">
        <v>29</v>
      </c>
      <c r="R5374">
        <v>612</v>
      </c>
    </row>
    <row r="5375" spans="1:18" x14ac:dyDescent="0.3">
      <c r="A5375" t="s">
        <v>5594</v>
      </c>
      <c r="B5375" s="1">
        <v>42770</v>
      </c>
      <c r="C5375" s="1">
        <v>42786</v>
      </c>
      <c r="D5375">
        <v>46</v>
      </c>
      <c r="E5375" t="s">
        <v>19</v>
      </c>
      <c r="F5375" t="s">
        <v>5570</v>
      </c>
      <c r="G5375" t="s">
        <v>21</v>
      </c>
      <c r="H5375">
        <v>7</v>
      </c>
      <c r="I5375">
        <v>11</v>
      </c>
      <c r="J5375">
        <v>5</v>
      </c>
      <c r="K5375">
        <v>3370.1</v>
      </c>
      <c r="L5375">
        <v>2527.5749999999998</v>
      </c>
      <c r="M5375">
        <v>16850.5</v>
      </c>
      <c r="N5375" t="s">
        <v>42</v>
      </c>
      <c r="O5375" t="s">
        <v>593</v>
      </c>
      <c r="P5375" t="s">
        <v>665</v>
      </c>
      <c r="Q5375" t="s">
        <v>666</v>
      </c>
      <c r="R5375">
        <v>3910</v>
      </c>
    </row>
    <row r="5376" spans="1:18" x14ac:dyDescent="0.3">
      <c r="A5376" t="s">
        <v>5595</v>
      </c>
      <c r="B5376" s="1">
        <v>42771</v>
      </c>
      <c r="C5376" s="1">
        <v>42788</v>
      </c>
      <c r="D5376">
        <v>4</v>
      </c>
      <c r="E5376" t="s">
        <v>19</v>
      </c>
      <c r="F5376" t="s">
        <v>5570</v>
      </c>
      <c r="G5376" t="s">
        <v>21</v>
      </c>
      <c r="H5376">
        <v>57</v>
      </c>
      <c r="I5376">
        <v>5</v>
      </c>
      <c r="J5376">
        <v>9</v>
      </c>
      <c r="K5376">
        <v>3939.6</v>
      </c>
      <c r="L5376">
        <v>2718.3240000000001</v>
      </c>
      <c r="M5376">
        <v>35456.400000000001</v>
      </c>
      <c r="N5376" t="s">
        <v>482</v>
      </c>
      <c r="O5376" t="s">
        <v>699</v>
      </c>
      <c r="P5376" t="s">
        <v>173</v>
      </c>
      <c r="Q5376" t="s">
        <v>174</v>
      </c>
      <c r="R5376">
        <v>3434</v>
      </c>
    </row>
    <row r="5377" spans="1:18" x14ac:dyDescent="0.3">
      <c r="A5377" t="s">
        <v>5596</v>
      </c>
      <c r="B5377" s="1">
        <v>42772</v>
      </c>
      <c r="C5377" s="1">
        <v>42781</v>
      </c>
      <c r="D5377">
        <v>22</v>
      </c>
      <c r="E5377" t="s">
        <v>19</v>
      </c>
      <c r="F5377" t="s">
        <v>5570</v>
      </c>
      <c r="G5377" t="s">
        <v>21</v>
      </c>
      <c r="H5377">
        <v>47</v>
      </c>
      <c r="I5377">
        <v>11</v>
      </c>
      <c r="J5377">
        <v>5</v>
      </c>
      <c r="K5377">
        <v>5078.6000000000004</v>
      </c>
      <c r="L5377">
        <v>3351.8760000000002</v>
      </c>
      <c r="M5377">
        <v>25393</v>
      </c>
      <c r="N5377" t="s">
        <v>392</v>
      </c>
      <c r="O5377" t="s">
        <v>593</v>
      </c>
      <c r="P5377" t="s">
        <v>289</v>
      </c>
      <c r="Q5377" t="s">
        <v>290</v>
      </c>
      <c r="R5377">
        <v>7630</v>
      </c>
    </row>
    <row r="5378" spans="1:18" x14ac:dyDescent="0.3">
      <c r="A5378" t="s">
        <v>5597</v>
      </c>
      <c r="B5378" s="1">
        <v>42774</v>
      </c>
      <c r="C5378" s="1">
        <v>42779</v>
      </c>
      <c r="D5378">
        <v>39</v>
      </c>
      <c r="E5378" t="s">
        <v>19</v>
      </c>
      <c r="F5378" t="s">
        <v>5570</v>
      </c>
      <c r="G5378" t="s">
        <v>21</v>
      </c>
      <c r="H5378">
        <v>81</v>
      </c>
      <c r="I5378">
        <v>7</v>
      </c>
      <c r="J5378">
        <v>12</v>
      </c>
      <c r="K5378">
        <v>1239.5</v>
      </c>
      <c r="L5378">
        <v>805.67499999999995</v>
      </c>
      <c r="M5378">
        <v>14874</v>
      </c>
      <c r="N5378" t="s">
        <v>141</v>
      </c>
      <c r="O5378" t="s">
        <v>23</v>
      </c>
      <c r="P5378" t="s">
        <v>223</v>
      </c>
      <c r="Q5378" t="s">
        <v>224</v>
      </c>
      <c r="R5378">
        <v>3010</v>
      </c>
    </row>
    <row r="5379" spans="1:18" x14ac:dyDescent="0.3">
      <c r="A5379" t="s">
        <v>5598</v>
      </c>
      <c r="B5379" s="1">
        <v>42775</v>
      </c>
      <c r="C5379" s="1">
        <v>42792</v>
      </c>
      <c r="D5379">
        <v>27</v>
      </c>
      <c r="E5379" t="s">
        <v>19</v>
      </c>
      <c r="F5379" t="s">
        <v>5570</v>
      </c>
      <c r="G5379" t="s">
        <v>21</v>
      </c>
      <c r="H5379">
        <v>74</v>
      </c>
      <c r="I5379">
        <v>2</v>
      </c>
      <c r="J5379">
        <v>12</v>
      </c>
      <c r="K5379">
        <v>1078.7</v>
      </c>
      <c r="L5379">
        <v>733.51599999999996</v>
      </c>
      <c r="M5379">
        <v>12944.4</v>
      </c>
      <c r="N5379" t="s">
        <v>123</v>
      </c>
      <c r="O5379" t="s">
        <v>334</v>
      </c>
      <c r="P5379" t="s">
        <v>87</v>
      </c>
      <c r="Q5379" t="s">
        <v>25</v>
      </c>
      <c r="R5379">
        <v>8023</v>
      </c>
    </row>
    <row r="5380" spans="1:18" x14ac:dyDescent="0.3">
      <c r="A5380" t="s">
        <v>5599</v>
      </c>
      <c r="B5380" s="1">
        <v>42775</v>
      </c>
      <c r="C5380" s="1">
        <v>42778</v>
      </c>
      <c r="D5380">
        <v>28</v>
      </c>
      <c r="E5380" t="s">
        <v>19</v>
      </c>
      <c r="F5380" t="s">
        <v>5570</v>
      </c>
      <c r="G5380" t="s">
        <v>21</v>
      </c>
      <c r="H5380">
        <v>28</v>
      </c>
      <c r="I5380">
        <v>1</v>
      </c>
      <c r="J5380">
        <v>12</v>
      </c>
      <c r="K5380">
        <v>3899.4</v>
      </c>
      <c r="L5380">
        <v>2261.652</v>
      </c>
      <c r="M5380">
        <v>46792.800000000003</v>
      </c>
      <c r="N5380" t="s">
        <v>109</v>
      </c>
      <c r="O5380" t="s">
        <v>471</v>
      </c>
      <c r="P5380" t="s">
        <v>170</v>
      </c>
      <c r="Q5380" t="s">
        <v>40</v>
      </c>
      <c r="R5380">
        <v>4110</v>
      </c>
    </row>
    <row r="5381" spans="1:18" x14ac:dyDescent="0.3">
      <c r="A5381" t="s">
        <v>5600</v>
      </c>
      <c r="B5381" s="1">
        <v>42778</v>
      </c>
      <c r="C5381" s="1">
        <v>42785</v>
      </c>
      <c r="D5381">
        <v>15</v>
      </c>
      <c r="E5381" t="s">
        <v>19</v>
      </c>
      <c r="F5381" t="s">
        <v>5570</v>
      </c>
      <c r="G5381" t="s">
        <v>21</v>
      </c>
      <c r="H5381">
        <v>51</v>
      </c>
      <c r="I5381">
        <v>13</v>
      </c>
      <c r="J5381">
        <v>9</v>
      </c>
      <c r="K5381">
        <v>3618</v>
      </c>
      <c r="L5381">
        <v>2858.22</v>
      </c>
      <c r="M5381">
        <v>32562</v>
      </c>
      <c r="N5381" t="s">
        <v>342</v>
      </c>
      <c r="O5381" t="s">
        <v>779</v>
      </c>
      <c r="P5381" t="s">
        <v>32</v>
      </c>
      <c r="Q5381" t="s">
        <v>33</v>
      </c>
      <c r="R5381">
        <v>2012</v>
      </c>
    </row>
    <row r="5382" spans="1:18" x14ac:dyDescent="0.3">
      <c r="A5382" t="s">
        <v>5601</v>
      </c>
      <c r="B5382" s="1">
        <v>42779</v>
      </c>
      <c r="C5382" s="1">
        <v>42791</v>
      </c>
      <c r="D5382">
        <v>32</v>
      </c>
      <c r="E5382" t="s">
        <v>19</v>
      </c>
      <c r="F5382" t="s">
        <v>5570</v>
      </c>
      <c r="G5382" t="s">
        <v>21</v>
      </c>
      <c r="H5382">
        <v>91</v>
      </c>
      <c r="I5382">
        <v>1</v>
      </c>
      <c r="J5382">
        <v>11</v>
      </c>
      <c r="K5382">
        <v>971.5</v>
      </c>
      <c r="L5382">
        <v>592.61500000000001</v>
      </c>
      <c r="M5382">
        <v>10686.5</v>
      </c>
      <c r="N5382" t="s">
        <v>280</v>
      </c>
      <c r="O5382" t="s">
        <v>471</v>
      </c>
      <c r="P5382" t="s">
        <v>378</v>
      </c>
      <c r="Q5382" t="s">
        <v>243</v>
      </c>
      <c r="R5382">
        <v>4412</v>
      </c>
    </row>
    <row r="5383" spans="1:18" x14ac:dyDescent="0.3">
      <c r="A5383" t="s">
        <v>5602</v>
      </c>
      <c r="B5383" s="1">
        <v>42782</v>
      </c>
      <c r="C5383" s="1">
        <v>42796</v>
      </c>
      <c r="D5383">
        <v>39</v>
      </c>
      <c r="E5383" t="s">
        <v>19</v>
      </c>
      <c r="F5383" t="s">
        <v>5570</v>
      </c>
      <c r="G5383" t="s">
        <v>21</v>
      </c>
      <c r="H5383">
        <v>13</v>
      </c>
      <c r="I5383">
        <v>7</v>
      </c>
      <c r="J5383">
        <v>5</v>
      </c>
      <c r="K5383">
        <v>1882.7</v>
      </c>
      <c r="L5383">
        <v>1430.8520000000001</v>
      </c>
      <c r="M5383">
        <v>9413.5</v>
      </c>
      <c r="N5383" t="s">
        <v>141</v>
      </c>
      <c r="O5383" t="s">
        <v>23</v>
      </c>
      <c r="P5383" t="s">
        <v>272</v>
      </c>
      <c r="Q5383" t="s">
        <v>273</v>
      </c>
      <c r="R5383">
        <v>7010</v>
      </c>
    </row>
    <row r="5384" spans="1:18" x14ac:dyDescent="0.3">
      <c r="A5384" t="s">
        <v>5603</v>
      </c>
      <c r="B5384" s="1">
        <v>42783</v>
      </c>
      <c r="C5384" s="1">
        <v>42791</v>
      </c>
      <c r="D5384">
        <v>12</v>
      </c>
      <c r="E5384" t="s">
        <v>19</v>
      </c>
      <c r="F5384" t="s">
        <v>5570</v>
      </c>
      <c r="G5384" t="s">
        <v>21</v>
      </c>
      <c r="H5384">
        <v>41</v>
      </c>
      <c r="I5384">
        <v>7</v>
      </c>
      <c r="J5384">
        <v>9</v>
      </c>
      <c r="K5384">
        <v>227.8</v>
      </c>
      <c r="L5384">
        <v>179.96199999999999</v>
      </c>
      <c r="M5384">
        <v>2050.1999999999998</v>
      </c>
      <c r="N5384" t="s">
        <v>155</v>
      </c>
      <c r="O5384" t="s">
        <v>23</v>
      </c>
      <c r="P5384" t="s">
        <v>43</v>
      </c>
      <c r="Q5384" t="s">
        <v>44</v>
      </c>
      <c r="R5384">
        <v>4310</v>
      </c>
    </row>
    <row r="5385" spans="1:18" x14ac:dyDescent="0.3">
      <c r="A5385" t="s">
        <v>5604</v>
      </c>
      <c r="B5385" s="1">
        <v>42784</v>
      </c>
      <c r="C5385" s="1">
        <v>42788</v>
      </c>
      <c r="D5385">
        <v>39</v>
      </c>
      <c r="E5385" t="s">
        <v>19</v>
      </c>
      <c r="F5385" t="s">
        <v>5570</v>
      </c>
      <c r="G5385" t="s">
        <v>21</v>
      </c>
      <c r="H5385">
        <v>87</v>
      </c>
      <c r="I5385">
        <v>7</v>
      </c>
      <c r="J5385">
        <v>11</v>
      </c>
      <c r="K5385">
        <v>268</v>
      </c>
      <c r="L5385">
        <v>131.32</v>
      </c>
      <c r="M5385">
        <v>2948</v>
      </c>
      <c r="N5385" t="s">
        <v>141</v>
      </c>
      <c r="O5385" t="s">
        <v>23</v>
      </c>
      <c r="P5385" t="s">
        <v>136</v>
      </c>
      <c r="Q5385" t="s">
        <v>25</v>
      </c>
      <c r="R5385">
        <v>8051</v>
      </c>
    </row>
    <row r="5386" spans="1:18" x14ac:dyDescent="0.3">
      <c r="A5386" t="s">
        <v>5605</v>
      </c>
      <c r="B5386" s="1">
        <v>42787</v>
      </c>
      <c r="C5386" s="1">
        <v>42801</v>
      </c>
      <c r="D5386">
        <v>35</v>
      </c>
      <c r="E5386" t="s">
        <v>19</v>
      </c>
      <c r="F5386" t="s">
        <v>5570</v>
      </c>
      <c r="G5386" t="s">
        <v>21</v>
      </c>
      <c r="H5386">
        <v>44</v>
      </c>
      <c r="I5386">
        <v>1</v>
      </c>
      <c r="J5386">
        <v>11</v>
      </c>
      <c r="K5386">
        <v>6391.8</v>
      </c>
      <c r="L5386">
        <v>4793.8500000000004</v>
      </c>
      <c r="M5386">
        <v>70309.8</v>
      </c>
      <c r="N5386" t="s">
        <v>316</v>
      </c>
      <c r="O5386" t="s">
        <v>471</v>
      </c>
      <c r="P5386" t="s">
        <v>345</v>
      </c>
      <c r="Q5386" t="s">
        <v>139</v>
      </c>
      <c r="R5386">
        <v>4930</v>
      </c>
    </row>
    <row r="5387" spans="1:18" x14ac:dyDescent="0.3">
      <c r="A5387" t="s">
        <v>5606</v>
      </c>
      <c r="B5387" s="1">
        <v>42788</v>
      </c>
      <c r="C5387" s="1">
        <v>42794</v>
      </c>
      <c r="D5387">
        <v>25</v>
      </c>
      <c r="E5387" t="s">
        <v>19</v>
      </c>
      <c r="F5387" t="s">
        <v>5570</v>
      </c>
      <c r="G5387" t="s">
        <v>21</v>
      </c>
      <c r="H5387">
        <v>94</v>
      </c>
      <c r="I5387">
        <v>2</v>
      </c>
      <c r="J5387">
        <v>8</v>
      </c>
      <c r="K5387">
        <v>268</v>
      </c>
      <c r="L5387">
        <v>142.04</v>
      </c>
      <c r="M5387">
        <v>2144</v>
      </c>
      <c r="N5387" t="s">
        <v>189</v>
      </c>
      <c r="O5387" t="s">
        <v>334</v>
      </c>
      <c r="P5387" t="s">
        <v>60</v>
      </c>
      <c r="Q5387" t="s">
        <v>61</v>
      </c>
      <c r="R5387">
        <v>6021</v>
      </c>
    </row>
    <row r="5388" spans="1:18" x14ac:dyDescent="0.3">
      <c r="A5388" t="s">
        <v>5607</v>
      </c>
      <c r="B5388" s="1">
        <v>42790</v>
      </c>
      <c r="C5388" s="1">
        <v>42807</v>
      </c>
      <c r="D5388">
        <v>7</v>
      </c>
      <c r="E5388" t="s">
        <v>19</v>
      </c>
      <c r="F5388" t="s">
        <v>5570</v>
      </c>
      <c r="G5388" t="s">
        <v>21</v>
      </c>
      <c r="H5388">
        <v>40</v>
      </c>
      <c r="I5388">
        <v>2</v>
      </c>
      <c r="J5388">
        <v>7</v>
      </c>
      <c r="K5388">
        <v>3845.8</v>
      </c>
      <c r="L5388">
        <v>2768.9760000000001</v>
      </c>
      <c r="M5388">
        <v>26920.6</v>
      </c>
      <c r="N5388" t="s">
        <v>169</v>
      </c>
      <c r="O5388" t="s">
        <v>334</v>
      </c>
      <c r="P5388" t="s">
        <v>113</v>
      </c>
      <c r="Q5388" t="s">
        <v>114</v>
      </c>
      <c r="R5388">
        <v>9400</v>
      </c>
    </row>
    <row r="5389" spans="1:18" x14ac:dyDescent="0.3">
      <c r="A5389" t="s">
        <v>5608</v>
      </c>
      <c r="B5389" s="1">
        <v>42791</v>
      </c>
      <c r="C5389" s="1">
        <v>42803</v>
      </c>
      <c r="D5389">
        <v>3</v>
      </c>
      <c r="E5389" t="s">
        <v>19</v>
      </c>
      <c r="F5389" t="s">
        <v>5570</v>
      </c>
      <c r="G5389" t="s">
        <v>21</v>
      </c>
      <c r="H5389">
        <v>8</v>
      </c>
      <c r="I5389">
        <v>7</v>
      </c>
      <c r="J5389">
        <v>6</v>
      </c>
      <c r="K5389">
        <v>1038.5</v>
      </c>
      <c r="L5389">
        <v>467.32499999999999</v>
      </c>
      <c r="M5389">
        <v>6231</v>
      </c>
      <c r="N5389" t="s">
        <v>257</v>
      </c>
      <c r="O5389" t="s">
        <v>23</v>
      </c>
      <c r="P5389" t="s">
        <v>84</v>
      </c>
      <c r="Q5389" t="s">
        <v>85</v>
      </c>
      <c r="R5389">
        <v>2113</v>
      </c>
    </row>
    <row r="5390" spans="1:18" x14ac:dyDescent="0.3">
      <c r="A5390" t="s">
        <v>5609</v>
      </c>
      <c r="B5390" s="1">
        <v>42792</v>
      </c>
      <c r="C5390" s="1">
        <v>42802</v>
      </c>
      <c r="D5390">
        <v>25</v>
      </c>
      <c r="E5390" t="s">
        <v>19</v>
      </c>
      <c r="F5390" t="s">
        <v>5570</v>
      </c>
      <c r="G5390" t="s">
        <v>21</v>
      </c>
      <c r="H5390">
        <v>77</v>
      </c>
      <c r="I5390">
        <v>12</v>
      </c>
      <c r="J5390">
        <v>10</v>
      </c>
      <c r="K5390">
        <v>1132.3</v>
      </c>
      <c r="L5390">
        <v>690.70299999999997</v>
      </c>
      <c r="M5390">
        <v>11323</v>
      </c>
      <c r="N5390" t="s">
        <v>189</v>
      </c>
      <c r="O5390" t="s">
        <v>793</v>
      </c>
      <c r="P5390" t="s">
        <v>24</v>
      </c>
      <c r="Q5390" t="s">
        <v>25</v>
      </c>
      <c r="R5390">
        <v>8022</v>
      </c>
    </row>
    <row r="5391" spans="1:18" x14ac:dyDescent="0.3">
      <c r="A5391" t="s">
        <v>5610</v>
      </c>
      <c r="B5391" s="1">
        <v>42792</v>
      </c>
      <c r="C5391" s="1">
        <v>42799</v>
      </c>
      <c r="D5391">
        <v>42</v>
      </c>
      <c r="E5391" t="s">
        <v>19</v>
      </c>
      <c r="F5391" t="s">
        <v>5570</v>
      </c>
      <c r="G5391" t="s">
        <v>21</v>
      </c>
      <c r="H5391">
        <v>84</v>
      </c>
      <c r="I5391">
        <v>1</v>
      </c>
      <c r="J5391">
        <v>9</v>
      </c>
      <c r="K5391">
        <v>2793.9</v>
      </c>
      <c r="L5391">
        <v>2039.547</v>
      </c>
      <c r="M5391">
        <v>25145.1</v>
      </c>
      <c r="N5391" t="s">
        <v>89</v>
      </c>
      <c r="O5391" t="s">
        <v>471</v>
      </c>
      <c r="P5391" t="s">
        <v>121</v>
      </c>
      <c r="Q5391" t="s">
        <v>33</v>
      </c>
      <c r="R5391">
        <v>2016</v>
      </c>
    </row>
    <row r="5392" spans="1:18" x14ac:dyDescent="0.3">
      <c r="A5392" t="s">
        <v>5611</v>
      </c>
      <c r="B5392" s="1">
        <v>42793</v>
      </c>
      <c r="C5392" s="1">
        <v>42800</v>
      </c>
      <c r="D5392">
        <v>44</v>
      </c>
      <c r="E5392" t="s">
        <v>19</v>
      </c>
      <c r="F5392" t="s">
        <v>5570</v>
      </c>
      <c r="G5392" t="s">
        <v>21</v>
      </c>
      <c r="H5392">
        <v>10</v>
      </c>
      <c r="I5392">
        <v>7</v>
      </c>
      <c r="J5392">
        <v>11</v>
      </c>
      <c r="K5392">
        <v>1701.8</v>
      </c>
      <c r="L5392">
        <v>1276.3499999999999</v>
      </c>
      <c r="M5392">
        <v>18719.8</v>
      </c>
      <c r="N5392" t="s">
        <v>27</v>
      </c>
      <c r="O5392" t="s">
        <v>23</v>
      </c>
      <c r="P5392" t="s">
        <v>266</v>
      </c>
      <c r="Q5392" t="s">
        <v>71</v>
      </c>
      <c r="R5392">
        <v>3620</v>
      </c>
    </row>
    <row r="5393" spans="1:18" x14ac:dyDescent="0.3">
      <c r="A5393" t="s">
        <v>5612</v>
      </c>
      <c r="B5393" s="1">
        <v>42795</v>
      </c>
      <c r="C5393" s="1">
        <v>42812</v>
      </c>
      <c r="D5393">
        <v>33</v>
      </c>
      <c r="E5393" t="s">
        <v>19</v>
      </c>
      <c r="F5393" t="s">
        <v>5570</v>
      </c>
      <c r="G5393" t="s">
        <v>21</v>
      </c>
      <c r="H5393">
        <v>2</v>
      </c>
      <c r="I5393">
        <v>7</v>
      </c>
      <c r="J5393">
        <v>11</v>
      </c>
      <c r="K5393">
        <v>1078.7</v>
      </c>
      <c r="L5393">
        <v>528.56299999999999</v>
      </c>
      <c r="M5393">
        <v>11865.7</v>
      </c>
      <c r="N5393" t="s">
        <v>166</v>
      </c>
      <c r="O5393" t="s">
        <v>23</v>
      </c>
      <c r="P5393" t="s">
        <v>79</v>
      </c>
      <c r="Q5393" t="s">
        <v>80</v>
      </c>
      <c r="R5393">
        <v>9630</v>
      </c>
    </row>
    <row r="5394" spans="1:18" x14ac:dyDescent="0.3">
      <c r="A5394" t="s">
        <v>5613</v>
      </c>
      <c r="B5394" s="1">
        <v>42795</v>
      </c>
      <c r="C5394" s="1">
        <v>42803</v>
      </c>
      <c r="D5394">
        <v>44</v>
      </c>
      <c r="E5394" t="s">
        <v>19</v>
      </c>
      <c r="F5394" t="s">
        <v>5570</v>
      </c>
      <c r="G5394" t="s">
        <v>21</v>
      </c>
      <c r="H5394">
        <v>98</v>
      </c>
      <c r="I5394">
        <v>5</v>
      </c>
      <c r="J5394">
        <v>10</v>
      </c>
      <c r="K5394">
        <v>3899.4</v>
      </c>
      <c r="L5394">
        <v>2924.55</v>
      </c>
      <c r="M5394">
        <v>38994</v>
      </c>
      <c r="N5394" t="s">
        <v>27</v>
      </c>
      <c r="O5394" t="s">
        <v>699</v>
      </c>
      <c r="P5394" t="s">
        <v>286</v>
      </c>
      <c r="Q5394" t="s">
        <v>287</v>
      </c>
      <c r="R5394">
        <v>3503</v>
      </c>
    </row>
    <row r="5395" spans="1:18" x14ac:dyDescent="0.3">
      <c r="A5395" t="s">
        <v>5614</v>
      </c>
      <c r="B5395" s="1">
        <v>42796</v>
      </c>
      <c r="C5395" s="1">
        <v>42803</v>
      </c>
      <c r="D5395">
        <v>26</v>
      </c>
      <c r="E5395" t="s">
        <v>19</v>
      </c>
      <c r="F5395" t="s">
        <v>5570</v>
      </c>
      <c r="G5395" t="s">
        <v>21</v>
      </c>
      <c r="H5395">
        <v>37</v>
      </c>
      <c r="I5395">
        <v>7</v>
      </c>
      <c r="J5395">
        <v>9</v>
      </c>
      <c r="K5395">
        <v>1862.6</v>
      </c>
      <c r="L5395">
        <v>1564.5840000000001</v>
      </c>
      <c r="M5395">
        <v>16763.400000000001</v>
      </c>
      <c r="N5395" t="s">
        <v>162</v>
      </c>
      <c r="O5395" t="s">
        <v>23</v>
      </c>
      <c r="P5395" t="s">
        <v>156</v>
      </c>
      <c r="Q5395" t="s">
        <v>151</v>
      </c>
      <c r="R5395">
        <v>3411</v>
      </c>
    </row>
    <row r="5396" spans="1:18" x14ac:dyDescent="0.3">
      <c r="A5396" t="s">
        <v>5615</v>
      </c>
      <c r="B5396" s="1">
        <v>42798</v>
      </c>
      <c r="C5396" s="1">
        <v>42811</v>
      </c>
      <c r="D5396">
        <v>40</v>
      </c>
      <c r="E5396" t="s">
        <v>19</v>
      </c>
      <c r="F5396" t="s">
        <v>5570</v>
      </c>
      <c r="G5396" t="s">
        <v>21</v>
      </c>
      <c r="H5396">
        <v>94</v>
      </c>
      <c r="I5396">
        <v>11</v>
      </c>
      <c r="J5396">
        <v>7</v>
      </c>
      <c r="K5396">
        <v>2827.4</v>
      </c>
      <c r="L5396">
        <v>1781.2619999999999</v>
      </c>
      <c r="M5396">
        <v>19791.8</v>
      </c>
      <c r="N5396" t="s">
        <v>92</v>
      </c>
      <c r="O5396" t="s">
        <v>593</v>
      </c>
      <c r="P5396" t="s">
        <v>60</v>
      </c>
      <c r="Q5396" t="s">
        <v>61</v>
      </c>
      <c r="R5396">
        <v>6021</v>
      </c>
    </row>
    <row r="5397" spans="1:18" x14ac:dyDescent="0.3">
      <c r="A5397" t="s">
        <v>5616</v>
      </c>
      <c r="B5397" s="1">
        <v>42799</v>
      </c>
      <c r="C5397" s="1">
        <v>42814</v>
      </c>
      <c r="D5397">
        <v>5</v>
      </c>
      <c r="E5397" t="s">
        <v>19</v>
      </c>
      <c r="F5397" t="s">
        <v>5570</v>
      </c>
      <c r="G5397" t="s">
        <v>21</v>
      </c>
      <c r="H5397">
        <v>40</v>
      </c>
      <c r="I5397">
        <v>7</v>
      </c>
      <c r="J5397">
        <v>9</v>
      </c>
      <c r="K5397">
        <v>3095.4</v>
      </c>
      <c r="L5397">
        <v>1392.93</v>
      </c>
      <c r="M5397">
        <v>27858.6</v>
      </c>
      <c r="N5397" t="s">
        <v>52</v>
      </c>
      <c r="O5397" t="s">
        <v>23</v>
      </c>
      <c r="P5397" t="s">
        <v>113</v>
      </c>
      <c r="Q5397" t="s">
        <v>114</v>
      </c>
      <c r="R5397">
        <v>9400</v>
      </c>
    </row>
    <row r="5398" spans="1:18" x14ac:dyDescent="0.3">
      <c r="A5398" t="s">
        <v>5617</v>
      </c>
      <c r="B5398" s="1">
        <v>42801</v>
      </c>
      <c r="C5398" s="1">
        <v>42805</v>
      </c>
      <c r="D5398">
        <v>47</v>
      </c>
      <c r="E5398" t="s">
        <v>19</v>
      </c>
      <c r="F5398" t="s">
        <v>5570</v>
      </c>
      <c r="G5398" t="s">
        <v>21</v>
      </c>
      <c r="H5398">
        <v>41</v>
      </c>
      <c r="I5398">
        <v>13</v>
      </c>
      <c r="J5398">
        <v>11</v>
      </c>
      <c r="K5398">
        <v>1206</v>
      </c>
      <c r="L5398">
        <v>844.2</v>
      </c>
      <c r="M5398">
        <v>13266</v>
      </c>
      <c r="N5398" t="s">
        <v>218</v>
      </c>
      <c r="O5398" t="s">
        <v>779</v>
      </c>
      <c r="P5398" t="s">
        <v>43</v>
      </c>
      <c r="Q5398" t="s">
        <v>44</v>
      </c>
      <c r="R5398">
        <v>4310</v>
      </c>
    </row>
    <row r="5399" spans="1:18" x14ac:dyDescent="0.3">
      <c r="A5399" t="s">
        <v>5618</v>
      </c>
      <c r="B5399" s="1">
        <v>42804</v>
      </c>
      <c r="C5399" s="1">
        <v>42808</v>
      </c>
      <c r="D5399">
        <v>29</v>
      </c>
      <c r="E5399" t="s">
        <v>19</v>
      </c>
      <c r="F5399" t="s">
        <v>5570</v>
      </c>
      <c r="G5399" t="s">
        <v>21</v>
      </c>
      <c r="H5399">
        <v>59</v>
      </c>
      <c r="I5399">
        <v>11</v>
      </c>
      <c r="J5399">
        <v>12</v>
      </c>
      <c r="K5399">
        <v>897.8</v>
      </c>
      <c r="L5399">
        <v>574.59199999999998</v>
      </c>
      <c r="M5399">
        <v>10773.6</v>
      </c>
      <c r="N5399" t="s">
        <v>63</v>
      </c>
      <c r="O5399" t="s">
        <v>593</v>
      </c>
      <c r="P5399" t="s">
        <v>268</v>
      </c>
      <c r="Q5399" t="s">
        <v>101</v>
      </c>
      <c r="R5399">
        <v>4500</v>
      </c>
    </row>
    <row r="5400" spans="1:18" x14ac:dyDescent="0.3">
      <c r="A5400" t="s">
        <v>5619</v>
      </c>
      <c r="B5400" s="1">
        <v>42809</v>
      </c>
      <c r="C5400" s="1">
        <v>42814</v>
      </c>
      <c r="D5400">
        <v>10</v>
      </c>
      <c r="E5400" t="s">
        <v>19</v>
      </c>
      <c r="F5400" t="s">
        <v>5570</v>
      </c>
      <c r="G5400" t="s">
        <v>21</v>
      </c>
      <c r="H5400">
        <v>91</v>
      </c>
      <c r="I5400">
        <v>11</v>
      </c>
      <c r="J5400">
        <v>7</v>
      </c>
      <c r="K5400">
        <v>3865.9</v>
      </c>
      <c r="L5400">
        <v>2706.13</v>
      </c>
      <c r="M5400">
        <v>27061.3</v>
      </c>
      <c r="N5400" t="s">
        <v>56</v>
      </c>
      <c r="O5400" t="s">
        <v>593</v>
      </c>
      <c r="P5400" t="s">
        <v>378</v>
      </c>
      <c r="Q5400" t="s">
        <v>243</v>
      </c>
      <c r="R5400">
        <v>4412</v>
      </c>
    </row>
    <row r="5401" spans="1:18" x14ac:dyDescent="0.3">
      <c r="A5401" t="s">
        <v>5620</v>
      </c>
      <c r="B5401" s="1">
        <v>42810</v>
      </c>
      <c r="C5401" s="1">
        <v>42825</v>
      </c>
      <c r="D5401">
        <v>11</v>
      </c>
      <c r="E5401" t="s">
        <v>19</v>
      </c>
      <c r="F5401" t="s">
        <v>5570</v>
      </c>
      <c r="G5401" t="s">
        <v>21</v>
      </c>
      <c r="H5401">
        <v>21</v>
      </c>
      <c r="I5401">
        <v>7</v>
      </c>
      <c r="J5401">
        <v>6</v>
      </c>
      <c r="K5401">
        <v>3912.8</v>
      </c>
      <c r="L5401">
        <v>2425.9360000000001</v>
      </c>
      <c r="M5401">
        <v>23476.799999999999</v>
      </c>
      <c r="N5401" t="s">
        <v>76</v>
      </c>
      <c r="O5401" t="s">
        <v>23</v>
      </c>
      <c r="P5401" t="s">
        <v>93</v>
      </c>
      <c r="Q5401" t="s">
        <v>94</v>
      </c>
      <c r="R5401">
        <v>7022</v>
      </c>
    </row>
    <row r="5402" spans="1:18" x14ac:dyDescent="0.3">
      <c r="A5402" t="s">
        <v>5621</v>
      </c>
      <c r="B5402" s="1">
        <v>42811</v>
      </c>
      <c r="C5402" s="1">
        <v>42828</v>
      </c>
      <c r="D5402">
        <v>5</v>
      </c>
      <c r="E5402" t="s">
        <v>19</v>
      </c>
      <c r="F5402" t="s">
        <v>5570</v>
      </c>
      <c r="G5402" t="s">
        <v>21</v>
      </c>
      <c r="H5402">
        <v>67</v>
      </c>
      <c r="I5402">
        <v>4</v>
      </c>
      <c r="J5402">
        <v>12</v>
      </c>
      <c r="K5402">
        <v>1728.6</v>
      </c>
      <c r="L5402">
        <v>1331.0219999999999</v>
      </c>
      <c r="M5402">
        <v>20743.2</v>
      </c>
      <c r="N5402" t="s">
        <v>52</v>
      </c>
      <c r="O5402" t="s">
        <v>812</v>
      </c>
      <c r="P5402" t="s">
        <v>150</v>
      </c>
      <c r="Q5402" t="s">
        <v>151</v>
      </c>
      <c r="R5402">
        <v>3420</v>
      </c>
    </row>
    <row r="5403" spans="1:18" x14ac:dyDescent="0.3">
      <c r="A5403" t="s">
        <v>5622</v>
      </c>
      <c r="B5403" s="1">
        <v>42811</v>
      </c>
      <c r="C5403" s="1">
        <v>42825</v>
      </c>
      <c r="D5403">
        <v>34</v>
      </c>
      <c r="E5403" t="s">
        <v>19</v>
      </c>
      <c r="F5403" t="s">
        <v>5570</v>
      </c>
      <c r="G5403" t="s">
        <v>21</v>
      </c>
      <c r="H5403">
        <v>59</v>
      </c>
      <c r="I5403">
        <v>11</v>
      </c>
      <c r="J5403">
        <v>6</v>
      </c>
      <c r="K5403">
        <v>3691.7</v>
      </c>
      <c r="L5403">
        <v>2178.1030000000001</v>
      </c>
      <c r="M5403">
        <v>22150.2</v>
      </c>
      <c r="N5403" t="s">
        <v>46</v>
      </c>
      <c r="O5403" t="s">
        <v>593</v>
      </c>
      <c r="P5403" t="s">
        <v>268</v>
      </c>
      <c r="Q5403" t="s">
        <v>101</v>
      </c>
      <c r="R5403">
        <v>4500</v>
      </c>
    </row>
    <row r="5404" spans="1:18" x14ac:dyDescent="0.3">
      <c r="A5404" t="s">
        <v>5623</v>
      </c>
      <c r="B5404" s="1">
        <v>42813</v>
      </c>
      <c r="C5404" s="1">
        <v>42822</v>
      </c>
      <c r="D5404">
        <v>31</v>
      </c>
      <c r="E5404" t="s">
        <v>19</v>
      </c>
      <c r="F5404" t="s">
        <v>5570</v>
      </c>
      <c r="G5404" t="s">
        <v>21</v>
      </c>
      <c r="H5404">
        <v>74</v>
      </c>
      <c r="I5404">
        <v>2</v>
      </c>
      <c r="J5404">
        <v>10</v>
      </c>
      <c r="K5404">
        <v>268</v>
      </c>
      <c r="L5404">
        <v>160.80000000000001</v>
      </c>
      <c r="M5404">
        <v>2680</v>
      </c>
      <c r="N5404" t="s">
        <v>149</v>
      </c>
      <c r="O5404" t="s">
        <v>334</v>
      </c>
      <c r="P5404" t="s">
        <v>87</v>
      </c>
      <c r="Q5404" t="s">
        <v>25</v>
      </c>
      <c r="R5404">
        <v>8023</v>
      </c>
    </row>
    <row r="5405" spans="1:18" x14ac:dyDescent="0.3">
      <c r="A5405" t="s">
        <v>5624</v>
      </c>
      <c r="B5405" s="1">
        <v>42815</v>
      </c>
      <c r="C5405" s="1">
        <v>42819</v>
      </c>
      <c r="D5405">
        <v>30</v>
      </c>
      <c r="E5405" t="s">
        <v>19</v>
      </c>
      <c r="F5405" t="s">
        <v>5570</v>
      </c>
      <c r="G5405" t="s">
        <v>21</v>
      </c>
      <c r="H5405">
        <v>70</v>
      </c>
      <c r="I5405">
        <v>5</v>
      </c>
      <c r="J5405">
        <v>11</v>
      </c>
      <c r="K5405">
        <v>5058.5</v>
      </c>
      <c r="L5405">
        <v>3591.5349999999999</v>
      </c>
      <c r="M5405">
        <v>55643.5</v>
      </c>
      <c r="N5405" t="s">
        <v>112</v>
      </c>
      <c r="O5405" t="s">
        <v>699</v>
      </c>
      <c r="P5405" t="s">
        <v>50</v>
      </c>
      <c r="Q5405" t="s">
        <v>29</v>
      </c>
      <c r="R5405">
        <v>604</v>
      </c>
    </row>
    <row r="5406" spans="1:18" x14ac:dyDescent="0.3">
      <c r="A5406" t="s">
        <v>5625</v>
      </c>
      <c r="B5406" s="1">
        <v>42816</v>
      </c>
      <c r="C5406" s="1">
        <v>42827</v>
      </c>
      <c r="D5406">
        <v>7</v>
      </c>
      <c r="E5406" t="s">
        <v>19</v>
      </c>
      <c r="F5406" t="s">
        <v>5570</v>
      </c>
      <c r="G5406" t="s">
        <v>21</v>
      </c>
      <c r="H5406">
        <v>72</v>
      </c>
      <c r="I5406">
        <v>7</v>
      </c>
      <c r="J5406">
        <v>6</v>
      </c>
      <c r="K5406">
        <v>3048.5</v>
      </c>
      <c r="L5406">
        <v>2438.8000000000002</v>
      </c>
      <c r="M5406">
        <v>18291</v>
      </c>
      <c r="N5406" t="s">
        <v>169</v>
      </c>
      <c r="O5406" t="s">
        <v>23</v>
      </c>
      <c r="P5406" t="s">
        <v>235</v>
      </c>
      <c r="Q5406" t="s">
        <v>58</v>
      </c>
      <c r="R5406">
        <v>3210</v>
      </c>
    </row>
    <row r="5407" spans="1:18" x14ac:dyDescent="0.3">
      <c r="A5407" t="s">
        <v>5626</v>
      </c>
      <c r="B5407" s="1">
        <v>42818</v>
      </c>
      <c r="C5407" s="1">
        <v>42836</v>
      </c>
      <c r="D5407">
        <v>32</v>
      </c>
      <c r="E5407" t="s">
        <v>19</v>
      </c>
      <c r="F5407" t="s">
        <v>5570</v>
      </c>
      <c r="G5407" t="s">
        <v>21</v>
      </c>
      <c r="H5407">
        <v>36</v>
      </c>
      <c r="I5407">
        <v>13</v>
      </c>
      <c r="J5407">
        <v>10</v>
      </c>
      <c r="K5407">
        <v>3691.7</v>
      </c>
      <c r="L5407">
        <v>2584.19</v>
      </c>
      <c r="M5407">
        <v>36917</v>
      </c>
      <c r="N5407" t="s">
        <v>280</v>
      </c>
      <c r="O5407" t="s">
        <v>779</v>
      </c>
      <c r="P5407" t="s">
        <v>247</v>
      </c>
      <c r="Q5407" t="s">
        <v>243</v>
      </c>
      <c r="R5407">
        <v>4414</v>
      </c>
    </row>
    <row r="5408" spans="1:18" x14ac:dyDescent="0.3">
      <c r="A5408" t="s">
        <v>5627</v>
      </c>
      <c r="B5408" s="1">
        <v>42818</v>
      </c>
      <c r="C5408" s="1">
        <v>42830</v>
      </c>
      <c r="D5408">
        <v>41</v>
      </c>
      <c r="E5408" t="s">
        <v>19</v>
      </c>
      <c r="F5408" t="s">
        <v>5570</v>
      </c>
      <c r="G5408" t="s">
        <v>21</v>
      </c>
      <c r="H5408">
        <v>56</v>
      </c>
      <c r="I5408">
        <v>7</v>
      </c>
      <c r="J5408">
        <v>5</v>
      </c>
      <c r="K5408">
        <v>5433.7</v>
      </c>
      <c r="L5408">
        <v>3205.8829999999998</v>
      </c>
      <c r="M5408">
        <v>27168.5</v>
      </c>
      <c r="N5408" t="s">
        <v>321</v>
      </c>
      <c r="O5408" t="s">
        <v>23</v>
      </c>
      <c r="P5408" t="s">
        <v>77</v>
      </c>
      <c r="Q5408" t="s">
        <v>25</v>
      </c>
      <c r="R5408">
        <v>8024</v>
      </c>
    </row>
    <row r="5409" spans="1:18" x14ac:dyDescent="0.3">
      <c r="A5409" t="s">
        <v>5628</v>
      </c>
      <c r="B5409" s="1">
        <v>42820</v>
      </c>
      <c r="C5409" s="1">
        <v>42823</v>
      </c>
      <c r="D5409">
        <v>19</v>
      </c>
      <c r="E5409" t="s">
        <v>19</v>
      </c>
      <c r="F5409" t="s">
        <v>5570</v>
      </c>
      <c r="G5409" t="s">
        <v>21</v>
      </c>
      <c r="H5409">
        <v>65</v>
      </c>
      <c r="I5409">
        <v>5</v>
      </c>
      <c r="J5409">
        <v>8</v>
      </c>
      <c r="K5409">
        <v>268</v>
      </c>
      <c r="L5409">
        <v>166.16</v>
      </c>
      <c r="M5409">
        <v>2144</v>
      </c>
      <c r="N5409" t="s">
        <v>103</v>
      </c>
      <c r="O5409" t="s">
        <v>699</v>
      </c>
      <c r="P5409" t="s">
        <v>275</v>
      </c>
      <c r="Q5409" t="s">
        <v>275</v>
      </c>
      <c r="R5409">
        <v>7924</v>
      </c>
    </row>
    <row r="5410" spans="1:18" x14ac:dyDescent="0.3">
      <c r="A5410" t="s">
        <v>5629</v>
      </c>
      <c r="B5410" s="1">
        <v>42821</v>
      </c>
      <c r="C5410" s="1">
        <v>42835</v>
      </c>
      <c r="D5410">
        <v>31</v>
      </c>
      <c r="E5410" t="s">
        <v>19</v>
      </c>
      <c r="F5410" t="s">
        <v>5570</v>
      </c>
      <c r="G5410" t="s">
        <v>21</v>
      </c>
      <c r="H5410">
        <v>36</v>
      </c>
      <c r="I5410">
        <v>1</v>
      </c>
      <c r="J5410">
        <v>8</v>
      </c>
      <c r="K5410">
        <v>1085.4000000000001</v>
      </c>
      <c r="L5410">
        <v>857.46600000000001</v>
      </c>
      <c r="M5410">
        <v>8683.2000000000007</v>
      </c>
      <c r="N5410" t="s">
        <v>149</v>
      </c>
      <c r="O5410" t="s">
        <v>471</v>
      </c>
      <c r="P5410" t="s">
        <v>247</v>
      </c>
      <c r="Q5410" t="s">
        <v>243</v>
      </c>
      <c r="R5410">
        <v>4414</v>
      </c>
    </row>
    <row r="5411" spans="1:18" x14ac:dyDescent="0.3">
      <c r="A5411" t="s">
        <v>5630</v>
      </c>
      <c r="B5411" s="1">
        <v>42821</v>
      </c>
      <c r="C5411" s="1">
        <v>42832</v>
      </c>
      <c r="D5411">
        <v>14</v>
      </c>
      <c r="E5411" t="s">
        <v>19</v>
      </c>
      <c r="F5411" t="s">
        <v>5570</v>
      </c>
      <c r="G5411" t="s">
        <v>21</v>
      </c>
      <c r="H5411">
        <v>9</v>
      </c>
      <c r="I5411">
        <v>9</v>
      </c>
      <c r="J5411">
        <v>11</v>
      </c>
      <c r="K5411">
        <v>3128.9</v>
      </c>
      <c r="L5411">
        <v>2628.2759999999998</v>
      </c>
      <c r="M5411">
        <v>34417.9</v>
      </c>
      <c r="N5411" t="s">
        <v>38</v>
      </c>
      <c r="O5411" t="s">
        <v>795</v>
      </c>
      <c r="P5411" t="s">
        <v>153</v>
      </c>
      <c r="Q5411" t="s">
        <v>129</v>
      </c>
      <c r="R5411">
        <v>9010</v>
      </c>
    </row>
    <row r="5412" spans="1:18" x14ac:dyDescent="0.3">
      <c r="A5412" t="s">
        <v>5631</v>
      </c>
      <c r="B5412" s="1">
        <v>42822</v>
      </c>
      <c r="C5412" s="1">
        <v>42834</v>
      </c>
      <c r="D5412">
        <v>19</v>
      </c>
      <c r="E5412" t="s">
        <v>19</v>
      </c>
      <c r="F5412" t="s">
        <v>5570</v>
      </c>
      <c r="G5412" t="s">
        <v>21</v>
      </c>
      <c r="H5412">
        <v>62</v>
      </c>
      <c r="I5412">
        <v>13</v>
      </c>
      <c r="J5412">
        <v>11</v>
      </c>
      <c r="K5412">
        <v>1728.6</v>
      </c>
      <c r="L5412">
        <v>1279.164</v>
      </c>
      <c r="M5412">
        <v>19014.599999999999</v>
      </c>
      <c r="N5412" t="s">
        <v>103</v>
      </c>
      <c r="O5412" t="s">
        <v>779</v>
      </c>
      <c r="P5412" t="s">
        <v>64</v>
      </c>
      <c r="Q5412" t="s">
        <v>65</v>
      </c>
      <c r="R5412">
        <v>4730</v>
      </c>
    </row>
    <row r="5413" spans="1:18" x14ac:dyDescent="0.3">
      <c r="A5413" t="s">
        <v>5632</v>
      </c>
      <c r="B5413" s="1">
        <v>42827</v>
      </c>
      <c r="C5413" s="1">
        <v>42834</v>
      </c>
      <c r="D5413">
        <v>46</v>
      </c>
      <c r="E5413" t="s">
        <v>19</v>
      </c>
      <c r="F5413" t="s">
        <v>5570</v>
      </c>
      <c r="G5413" t="s">
        <v>21</v>
      </c>
      <c r="H5413">
        <v>47</v>
      </c>
      <c r="I5413">
        <v>1</v>
      </c>
      <c r="J5413">
        <v>10</v>
      </c>
      <c r="K5413">
        <v>958.1</v>
      </c>
      <c r="L5413">
        <v>613.18399999999997</v>
      </c>
      <c r="M5413">
        <v>9581</v>
      </c>
      <c r="N5413" t="s">
        <v>42</v>
      </c>
      <c r="O5413" t="s">
        <v>471</v>
      </c>
      <c r="P5413" t="s">
        <v>289</v>
      </c>
      <c r="Q5413" t="s">
        <v>290</v>
      </c>
      <c r="R5413">
        <v>7630</v>
      </c>
    </row>
    <row r="5414" spans="1:18" x14ac:dyDescent="0.3">
      <c r="A5414" t="s">
        <v>5633</v>
      </c>
      <c r="B5414" s="1">
        <v>42827</v>
      </c>
      <c r="C5414" s="1">
        <v>42837</v>
      </c>
      <c r="D5414">
        <v>22</v>
      </c>
      <c r="E5414" t="s">
        <v>19</v>
      </c>
      <c r="F5414" t="s">
        <v>5570</v>
      </c>
      <c r="G5414" t="s">
        <v>21</v>
      </c>
      <c r="H5414">
        <v>14</v>
      </c>
      <c r="I5414">
        <v>5</v>
      </c>
      <c r="J5414">
        <v>5</v>
      </c>
      <c r="K5414">
        <v>3819</v>
      </c>
      <c r="L5414">
        <v>2940.63</v>
      </c>
      <c r="M5414">
        <v>19095</v>
      </c>
      <c r="N5414" t="s">
        <v>392</v>
      </c>
      <c r="O5414" t="s">
        <v>699</v>
      </c>
      <c r="P5414" t="s">
        <v>556</v>
      </c>
      <c r="Q5414" t="s">
        <v>527</v>
      </c>
      <c r="R5414">
        <v>7903</v>
      </c>
    </row>
    <row r="5415" spans="1:18" x14ac:dyDescent="0.3">
      <c r="A5415" t="s">
        <v>5634</v>
      </c>
      <c r="B5415" s="1">
        <v>42829</v>
      </c>
      <c r="C5415" s="1">
        <v>42846</v>
      </c>
      <c r="D5415">
        <v>45</v>
      </c>
      <c r="E5415" t="s">
        <v>19</v>
      </c>
      <c r="F5415" t="s">
        <v>5570</v>
      </c>
      <c r="G5415" t="s">
        <v>21</v>
      </c>
      <c r="H5415">
        <v>43</v>
      </c>
      <c r="I5415">
        <v>4</v>
      </c>
      <c r="J5415">
        <v>9</v>
      </c>
      <c r="K5415">
        <v>1031.8</v>
      </c>
      <c r="L5415">
        <v>515.9</v>
      </c>
      <c r="M5415">
        <v>9286.2000000000007</v>
      </c>
      <c r="N5415" t="s">
        <v>35</v>
      </c>
      <c r="O5415" t="s">
        <v>812</v>
      </c>
      <c r="P5415" t="s">
        <v>249</v>
      </c>
      <c r="Q5415" t="s">
        <v>74</v>
      </c>
      <c r="R5415">
        <v>1041</v>
      </c>
    </row>
    <row r="5416" spans="1:18" x14ac:dyDescent="0.3">
      <c r="A5416" t="s">
        <v>5635</v>
      </c>
      <c r="B5416" s="1">
        <v>42829</v>
      </c>
      <c r="C5416" s="1">
        <v>42836</v>
      </c>
      <c r="D5416">
        <v>29</v>
      </c>
      <c r="E5416" t="s">
        <v>19</v>
      </c>
      <c r="F5416" t="s">
        <v>5570</v>
      </c>
      <c r="G5416" t="s">
        <v>21</v>
      </c>
      <c r="H5416">
        <v>46</v>
      </c>
      <c r="I5416">
        <v>2</v>
      </c>
      <c r="J5416">
        <v>8</v>
      </c>
      <c r="K5416">
        <v>6485.6</v>
      </c>
      <c r="L5416">
        <v>4734.4880000000003</v>
      </c>
      <c r="M5416">
        <v>51884.800000000003</v>
      </c>
      <c r="N5416" t="s">
        <v>63</v>
      </c>
      <c r="O5416" t="s">
        <v>334</v>
      </c>
      <c r="P5416" t="s">
        <v>199</v>
      </c>
      <c r="Q5416" t="s">
        <v>200</v>
      </c>
      <c r="R5416">
        <v>9522</v>
      </c>
    </row>
    <row r="5417" spans="1:18" x14ac:dyDescent="0.3">
      <c r="A5417" t="s">
        <v>5636</v>
      </c>
      <c r="B5417" s="1">
        <v>42831</v>
      </c>
      <c r="C5417" s="1">
        <v>42843</v>
      </c>
      <c r="D5417">
        <v>43</v>
      </c>
      <c r="E5417" t="s">
        <v>19</v>
      </c>
      <c r="F5417" t="s">
        <v>5570</v>
      </c>
      <c r="G5417" t="s">
        <v>21</v>
      </c>
      <c r="H5417">
        <v>81</v>
      </c>
      <c r="I5417">
        <v>3</v>
      </c>
      <c r="J5417">
        <v>11</v>
      </c>
      <c r="K5417">
        <v>5299.7</v>
      </c>
      <c r="L5417">
        <v>4186.7629999999999</v>
      </c>
      <c r="M5417">
        <v>58296.7</v>
      </c>
      <c r="N5417" t="s">
        <v>210</v>
      </c>
      <c r="O5417" t="s">
        <v>800</v>
      </c>
      <c r="P5417" t="s">
        <v>223</v>
      </c>
      <c r="Q5417" t="s">
        <v>224</v>
      </c>
      <c r="R5417">
        <v>3010</v>
      </c>
    </row>
    <row r="5418" spans="1:18" x14ac:dyDescent="0.3">
      <c r="A5418" t="s">
        <v>5637</v>
      </c>
      <c r="B5418" s="1">
        <v>42832</v>
      </c>
      <c r="C5418" s="1">
        <v>42839</v>
      </c>
      <c r="D5418">
        <v>5</v>
      </c>
      <c r="E5418" t="s">
        <v>19</v>
      </c>
      <c r="F5418" t="s">
        <v>5570</v>
      </c>
      <c r="G5418" t="s">
        <v>21</v>
      </c>
      <c r="H5418">
        <v>28</v>
      </c>
      <c r="I5418">
        <v>13</v>
      </c>
      <c r="J5418">
        <v>11</v>
      </c>
      <c r="K5418">
        <v>3731.9</v>
      </c>
      <c r="L5418">
        <v>2910.8820000000001</v>
      </c>
      <c r="M5418">
        <v>41050.9</v>
      </c>
      <c r="N5418" t="s">
        <v>52</v>
      </c>
      <c r="O5418" t="s">
        <v>779</v>
      </c>
      <c r="P5418" t="s">
        <v>170</v>
      </c>
      <c r="Q5418" t="s">
        <v>40</v>
      </c>
      <c r="R5418">
        <v>4110</v>
      </c>
    </row>
    <row r="5419" spans="1:18" x14ac:dyDescent="0.3">
      <c r="A5419" t="s">
        <v>5638</v>
      </c>
      <c r="B5419" s="1">
        <v>42834</v>
      </c>
      <c r="C5419" s="1">
        <v>42841</v>
      </c>
      <c r="D5419">
        <v>1</v>
      </c>
      <c r="E5419" t="s">
        <v>19</v>
      </c>
      <c r="F5419" t="s">
        <v>5570</v>
      </c>
      <c r="G5419" t="s">
        <v>21</v>
      </c>
      <c r="H5419">
        <v>8</v>
      </c>
      <c r="I5419">
        <v>7</v>
      </c>
      <c r="J5419">
        <v>9</v>
      </c>
      <c r="K5419">
        <v>716.9</v>
      </c>
      <c r="L5419">
        <v>336.94299999999998</v>
      </c>
      <c r="M5419">
        <v>6452.1</v>
      </c>
      <c r="N5419" t="s">
        <v>120</v>
      </c>
      <c r="O5419" t="s">
        <v>23</v>
      </c>
      <c r="P5419" t="s">
        <v>84</v>
      </c>
      <c r="Q5419" t="s">
        <v>85</v>
      </c>
      <c r="R5419">
        <v>2113</v>
      </c>
    </row>
    <row r="5420" spans="1:18" x14ac:dyDescent="0.3">
      <c r="A5420" t="s">
        <v>5639</v>
      </c>
      <c r="B5420" s="1">
        <v>42835</v>
      </c>
      <c r="C5420" s="1">
        <v>42846</v>
      </c>
      <c r="D5420">
        <v>18</v>
      </c>
      <c r="E5420" t="s">
        <v>19</v>
      </c>
      <c r="F5420" t="s">
        <v>5570</v>
      </c>
      <c r="G5420" t="s">
        <v>21</v>
      </c>
      <c r="H5420">
        <v>59</v>
      </c>
      <c r="I5420">
        <v>11</v>
      </c>
      <c r="J5420">
        <v>6</v>
      </c>
      <c r="K5420">
        <v>6525.8</v>
      </c>
      <c r="L5420">
        <v>3589.19</v>
      </c>
      <c r="M5420">
        <v>39154.800000000003</v>
      </c>
      <c r="N5420" t="s">
        <v>116</v>
      </c>
      <c r="O5420" t="s">
        <v>593</v>
      </c>
      <c r="P5420" t="s">
        <v>268</v>
      </c>
      <c r="Q5420" t="s">
        <v>101</v>
      </c>
      <c r="R5420">
        <v>4500</v>
      </c>
    </row>
    <row r="5421" spans="1:18" x14ac:dyDescent="0.3">
      <c r="A5421" t="s">
        <v>5640</v>
      </c>
      <c r="B5421" s="1">
        <v>42839</v>
      </c>
      <c r="C5421" s="1">
        <v>42853</v>
      </c>
      <c r="D5421">
        <v>38</v>
      </c>
      <c r="E5421" t="s">
        <v>19</v>
      </c>
      <c r="F5421" t="s">
        <v>5570</v>
      </c>
      <c r="G5421" t="s">
        <v>21</v>
      </c>
      <c r="H5421">
        <v>74</v>
      </c>
      <c r="I5421">
        <v>1</v>
      </c>
      <c r="J5421">
        <v>7</v>
      </c>
      <c r="K5421">
        <v>1112.2</v>
      </c>
      <c r="L5421">
        <v>589.46600000000001</v>
      </c>
      <c r="M5421">
        <v>7785.4</v>
      </c>
      <c r="N5421" t="s">
        <v>193</v>
      </c>
      <c r="O5421" t="s">
        <v>471</v>
      </c>
      <c r="P5421" t="s">
        <v>87</v>
      </c>
      <c r="Q5421" t="s">
        <v>25</v>
      </c>
      <c r="R5421">
        <v>8023</v>
      </c>
    </row>
    <row r="5422" spans="1:18" x14ac:dyDescent="0.3">
      <c r="A5422" t="s">
        <v>5641</v>
      </c>
      <c r="B5422" s="1">
        <v>42842</v>
      </c>
      <c r="C5422" s="1">
        <v>42856</v>
      </c>
      <c r="D5422">
        <v>13</v>
      </c>
      <c r="E5422" t="s">
        <v>19</v>
      </c>
      <c r="F5422" t="s">
        <v>5570</v>
      </c>
      <c r="G5422" t="s">
        <v>21</v>
      </c>
      <c r="H5422">
        <v>38</v>
      </c>
      <c r="I5422">
        <v>12</v>
      </c>
      <c r="J5422">
        <v>12</v>
      </c>
      <c r="K5422">
        <v>1152.4000000000001</v>
      </c>
      <c r="L5422">
        <v>772.10799999999995</v>
      </c>
      <c r="M5422">
        <v>13828.8</v>
      </c>
      <c r="N5422" t="s">
        <v>69</v>
      </c>
      <c r="O5422" t="s">
        <v>793</v>
      </c>
      <c r="P5422" t="s">
        <v>163</v>
      </c>
      <c r="Q5422" t="s">
        <v>164</v>
      </c>
      <c r="R5422">
        <v>3110</v>
      </c>
    </row>
    <row r="5423" spans="1:18" x14ac:dyDescent="0.3">
      <c r="A5423" t="s">
        <v>5642</v>
      </c>
      <c r="B5423" s="1">
        <v>42842</v>
      </c>
      <c r="C5423" s="1">
        <v>42856</v>
      </c>
      <c r="D5423">
        <v>12</v>
      </c>
      <c r="E5423" t="s">
        <v>19</v>
      </c>
      <c r="F5423" t="s">
        <v>5570</v>
      </c>
      <c r="G5423" t="s">
        <v>21</v>
      </c>
      <c r="H5423">
        <v>2</v>
      </c>
      <c r="I5423">
        <v>1</v>
      </c>
      <c r="J5423">
        <v>12</v>
      </c>
      <c r="K5423">
        <v>5293</v>
      </c>
      <c r="L5423">
        <v>3228.73</v>
      </c>
      <c r="M5423">
        <v>63516</v>
      </c>
      <c r="N5423" t="s">
        <v>155</v>
      </c>
      <c r="O5423" t="s">
        <v>471</v>
      </c>
      <c r="P5423" t="s">
        <v>79</v>
      </c>
      <c r="Q5423" t="s">
        <v>80</v>
      </c>
      <c r="R5423">
        <v>9630</v>
      </c>
    </row>
    <row r="5424" spans="1:18" x14ac:dyDescent="0.3">
      <c r="A5424" t="s">
        <v>5643</v>
      </c>
      <c r="B5424" s="1">
        <v>42843</v>
      </c>
      <c r="C5424" s="1">
        <v>42856</v>
      </c>
      <c r="D5424">
        <v>41</v>
      </c>
      <c r="E5424" t="s">
        <v>19</v>
      </c>
      <c r="F5424" t="s">
        <v>5570</v>
      </c>
      <c r="G5424" t="s">
        <v>21</v>
      </c>
      <c r="H5424">
        <v>36</v>
      </c>
      <c r="I5424">
        <v>11</v>
      </c>
      <c r="J5424">
        <v>5</v>
      </c>
      <c r="K5424">
        <v>3222.7</v>
      </c>
      <c r="L5424">
        <v>2610.3870000000002</v>
      </c>
      <c r="M5424">
        <v>16113.5</v>
      </c>
      <c r="N5424" t="s">
        <v>321</v>
      </c>
      <c r="O5424" t="s">
        <v>593</v>
      </c>
      <c r="P5424" t="s">
        <v>247</v>
      </c>
      <c r="Q5424" t="s">
        <v>243</v>
      </c>
      <c r="R5424">
        <v>4414</v>
      </c>
    </row>
    <row r="5425" spans="1:18" x14ac:dyDescent="0.3">
      <c r="A5425" t="s">
        <v>5644</v>
      </c>
      <c r="B5425" s="1">
        <v>42845</v>
      </c>
      <c r="C5425" s="1">
        <v>42857</v>
      </c>
      <c r="D5425">
        <v>48</v>
      </c>
      <c r="E5425" t="s">
        <v>19</v>
      </c>
      <c r="F5425" t="s">
        <v>5570</v>
      </c>
      <c r="G5425" t="s">
        <v>21</v>
      </c>
      <c r="H5425">
        <v>100</v>
      </c>
      <c r="I5425">
        <v>5</v>
      </c>
      <c r="J5425">
        <v>11</v>
      </c>
      <c r="K5425">
        <v>1058.5999999999999</v>
      </c>
      <c r="L5425">
        <v>561.05799999999999</v>
      </c>
      <c r="M5425">
        <v>11644.6</v>
      </c>
      <c r="N5425" t="s">
        <v>261</v>
      </c>
      <c r="O5425" t="s">
        <v>699</v>
      </c>
      <c r="P5425" t="s">
        <v>159</v>
      </c>
      <c r="Q5425" t="s">
        <v>160</v>
      </c>
      <c r="R5425">
        <v>627</v>
      </c>
    </row>
    <row r="5426" spans="1:18" x14ac:dyDescent="0.3">
      <c r="A5426" t="s">
        <v>5645</v>
      </c>
      <c r="B5426" s="1">
        <v>42845</v>
      </c>
      <c r="C5426" s="1">
        <v>42850</v>
      </c>
      <c r="D5426">
        <v>27</v>
      </c>
      <c r="E5426" t="s">
        <v>19</v>
      </c>
      <c r="F5426" t="s">
        <v>5570</v>
      </c>
      <c r="G5426" t="s">
        <v>21</v>
      </c>
      <c r="H5426">
        <v>82</v>
      </c>
      <c r="I5426">
        <v>5</v>
      </c>
      <c r="J5426">
        <v>10</v>
      </c>
      <c r="K5426">
        <v>1139</v>
      </c>
      <c r="L5426">
        <v>672.01</v>
      </c>
      <c r="M5426">
        <v>11390</v>
      </c>
      <c r="N5426" t="s">
        <v>123</v>
      </c>
      <c r="O5426" t="s">
        <v>699</v>
      </c>
      <c r="P5426" t="s">
        <v>156</v>
      </c>
      <c r="Q5426" t="s">
        <v>151</v>
      </c>
      <c r="R5426">
        <v>3411</v>
      </c>
    </row>
    <row r="5427" spans="1:18" x14ac:dyDescent="0.3">
      <c r="A5427" t="s">
        <v>5646</v>
      </c>
      <c r="B5427" s="1">
        <v>42848</v>
      </c>
      <c r="C5427" s="1">
        <v>42861</v>
      </c>
      <c r="D5427">
        <v>6</v>
      </c>
      <c r="E5427" t="s">
        <v>19</v>
      </c>
      <c r="F5427" t="s">
        <v>5570</v>
      </c>
      <c r="G5427" t="s">
        <v>21</v>
      </c>
      <c r="H5427">
        <v>74</v>
      </c>
      <c r="I5427">
        <v>7</v>
      </c>
      <c r="J5427">
        <v>10</v>
      </c>
      <c r="K5427">
        <v>227.8</v>
      </c>
      <c r="L5427">
        <v>134.40199999999999</v>
      </c>
      <c r="M5427">
        <v>2278</v>
      </c>
      <c r="N5427" t="s">
        <v>31</v>
      </c>
      <c r="O5427" t="s">
        <v>23</v>
      </c>
      <c r="P5427" t="s">
        <v>87</v>
      </c>
      <c r="Q5427" t="s">
        <v>25</v>
      </c>
      <c r="R5427">
        <v>8023</v>
      </c>
    </row>
    <row r="5428" spans="1:18" x14ac:dyDescent="0.3">
      <c r="A5428" t="s">
        <v>5647</v>
      </c>
      <c r="B5428" s="1">
        <v>42851</v>
      </c>
      <c r="C5428" s="1">
        <v>42857</v>
      </c>
      <c r="D5428">
        <v>50</v>
      </c>
      <c r="E5428" t="s">
        <v>19</v>
      </c>
      <c r="F5428" t="s">
        <v>5570</v>
      </c>
      <c r="G5428" t="s">
        <v>21</v>
      </c>
      <c r="H5428">
        <v>18</v>
      </c>
      <c r="I5428">
        <v>2</v>
      </c>
      <c r="J5428">
        <v>7</v>
      </c>
      <c r="K5428">
        <v>891.1</v>
      </c>
      <c r="L5428">
        <v>543.57100000000003</v>
      </c>
      <c r="M5428">
        <v>6237.7</v>
      </c>
      <c r="N5428" t="s">
        <v>67</v>
      </c>
      <c r="O5428" t="s">
        <v>334</v>
      </c>
      <c r="P5428" t="s">
        <v>150</v>
      </c>
      <c r="Q5428" t="s">
        <v>151</v>
      </c>
      <c r="R5428">
        <v>3420</v>
      </c>
    </row>
    <row r="5429" spans="1:18" x14ac:dyDescent="0.3">
      <c r="A5429" t="s">
        <v>5648</v>
      </c>
      <c r="B5429" s="1">
        <v>42851</v>
      </c>
      <c r="C5429" s="1">
        <v>42868</v>
      </c>
      <c r="D5429">
        <v>48</v>
      </c>
      <c r="E5429" t="s">
        <v>19</v>
      </c>
      <c r="F5429" t="s">
        <v>5570</v>
      </c>
      <c r="G5429" t="s">
        <v>21</v>
      </c>
      <c r="H5429">
        <v>52</v>
      </c>
      <c r="I5429">
        <v>13</v>
      </c>
      <c r="J5429">
        <v>10</v>
      </c>
      <c r="K5429">
        <v>2318.1999999999998</v>
      </c>
      <c r="L5429">
        <v>1530.0119999999999</v>
      </c>
      <c r="M5429">
        <v>23182</v>
      </c>
      <c r="N5429" t="s">
        <v>261</v>
      </c>
      <c r="O5429" t="s">
        <v>779</v>
      </c>
      <c r="P5429" t="s">
        <v>306</v>
      </c>
      <c r="Q5429" t="s">
        <v>307</v>
      </c>
      <c r="R5429">
        <v>5512</v>
      </c>
    </row>
    <row r="5430" spans="1:18" x14ac:dyDescent="0.3">
      <c r="A5430" t="s">
        <v>5649</v>
      </c>
      <c r="B5430" s="1">
        <v>42852</v>
      </c>
      <c r="C5430" s="1">
        <v>42870</v>
      </c>
      <c r="D5430">
        <v>38</v>
      </c>
      <c r="E5430" t="s">
        <v>19</v>
      </c>
      <c r="F5430" t="s">
        <v>5570</v>
      </c>
      <c r="G5430" t="s">
        <v>21</v>
      </c>
      <c r="H5430">
        <v>26</v>
      </c>
      <c r="I5430">
        <v>9</v>
      </c>
      <c r="J5430">
        <v>6</v>
      </c>
      <c r="K5430">
        <v>1152.4000000000001</v>
      </c>
      <c r="L5430">
        <v>645.34400000000005</v>
      </c>
      <c r="M5430">
        <v>6914.4</v>
      </c>
      <c r="N5430" t="s">
        <v>193</v>
      </c>
      <c r="O5430" t="s">
        <v>795</v>
      </c>
      <c r="P5430" t="s">
        <v>239</v>
      </c>
      <c r="Q5430" t="s">
        <v>240</v>
      </c>
      <c r="R5430">
        <v>210</v>
      </c>
    </row>
    <row r="5431" spans="1:18" x14ac:dyDescent="0.3">
      <c r="A5431" t="s">
        <v>5650</v>
      </c>
      <c r="B5431" s="1">
        <v>42854</v>
      </c>
      <c r="C5431" s="1">
        <v>42864</v>
      </c>
      <c r="D5431">
        <v>3</v>
      </c>
      <c r="E5431" t="s">
        <v>19</v>
      </c>
      <c r="F5431" t="s">
        <v>5570</v>
      </c>
      <c r="G5431" t="s">
        <v>21</v>
      </c>
      <c r="H5431">
        <v>53</v>
      </c>
      <c r="I5431">
        <v>1</v>
      </c>
      <c r="J5431">
        <v>11</v>
      </c>
      <c r="K5431">
        <v>984.9</v>
      </c>
      <c r="L5431">
        <v>472.75200000000001</v>
      </c>
      <c r="M5431">
        <v>10833.9</v>
      </c>
      <c r="N5431" t="s">
        <v>257</v>
      </c>
      <c r="O5431" t="s">
        <v>471</v>
      </c>
      <c r="P5431" t="s">
        <v>215</v>
      </c>
      <c r="Q5431" t="s">
        <v>74</v>
      </c>
      <c r="R5431">
        <v>1042</v>
      </c>
    </row>
    <row r="5432" spans="1:18" x14ac:dyDescent="0.3">
      <c r="A5432" t="s">
        <v>5651</v>
      </c>
      <c r="B5432" s="1">
        <v>42855</v>
      </c>
      <c r="C5432" s="1">
        <v>42866</v>
      </c>
      <c r="D5432">
        <v>9</v>
      </c>
      <c r="E5432" t="s">
        <v>19</v>
      </c>
      <c r="F5432" t="s">
        <v>5570</v>
      </c>
      <c r="G5432" t="s">
        <v>21</v>
      </c>
      <c r="H5432">
        <v>39</v>
      </c>
      <c r="I5432">
        <v>11</v>
      </c>
      <c r="J5432">
        <v>7</v>
      </c>
      <c r="K5432">
        <v>978.2</v>
      </c>
      <c r="L5432">
        <v>401.06200000000001</v>
      </c>
      <c r="M5432">
        <v>6847.4</v>
      </c>
      <c r="N5432" t="s">
        <v>311</v>
      </c>
      <c r="O5432" t="s">
        <v>593</v>
      </c>
      <c r="P5432" t="s">
        <v>57</v>
      </c>
      <c r="Q5432" t="s">
        <v>58</v>
      </c>
      <c r="R5432">
        <v>3210</v>
      </c>
    </row>
    <row r="5433" spans="1:18" x14ac:dyDescent="0.3">
      <c r="A5433" t="s">
        <v>5652</v>
      </c>
      <c r="B5433" s="1">
        <v>42856</v>
      </c>
      <c r="C5433" s="1">
        <v>42863</v>
      </c>
      <c r="D5433">
        <v>25</v>
      </c>
      <c r="E5433" t="s">
        <v>19</v>
      </c>
      <c r="F5433" t="s">
        <v>5570</v>
      </c>
      <c r="G5433" t="s">
        <v>21</v>
      </c>
      <c r="H5433">
        <v>30</v>
      </c>
      <c r="I5433">
        <v>7</v>
      </c>
      <c r="J5433">
        <v>12</v>
      </c>
      <c r="K5433">
        <v>2532.6</v>
      </c>
      <c r="L5433">
        <v>2152.71</v>
      </c>
      <c r="M5433">
        <v>30391.200000000001</v>
      </c>
      <c r="N5433" t="s">
        <v>189</v>
      </c>
      <c r="O5433" t="s">
        <v>23</v>
      </c>
      <c r="P5433" t="s">
        <v>438</v>
      </c>
      <c r="Q5433" t="s">
        <v>118</v>
      </c>
      <c r="R5433">
        <v>112</v>
      </c>
    </row>
    <row r="5434" spans="1:18" x14ac:dyDescent="0.3">
      <c r="A5434" t="s">
        <v>5653</v>
      </c>
      <c r="B5434" s="1">
        <v>42859</v>
      </c>
      <c r="C5434" s="1">
        <v>42876</v>
      </c>
      <c r="D5434">
        <v>40</v>
      </c>
      <c r="E5434" t="s">
        <v>19</v>
      </c>
      <c r="F5434" t="s">
        <v>5570</v>
      </c>
      <c r="G5434" t="s">
        <v>21</v>
      </c>
      <c r="H5434">
        <v>24</v>
      </c>
      <c r="I5434">
        <v>7</v>
      </c>
      <c r="J5434">
        <v>9</v>
      </c>
      <c r="K5434">
        <v>1139</v>
      </c>
      <c r="L5434">
        <v>933.98</v>
      </c>
      <c r="M5434">
        <v>10251</v>
      </c>
      <c r="N5434" t="s">
        <v>92</v>
      </c>
      <c r="O5434" t="s">
        <v>23</v>
      </c>
      <c r="P5434" t="s">
        <v>237</v>
      </c>
      <c r="Q5434" t="s">
        <v>118</v>
      </c>
      <c r="R5434">
        <v>112</v>
      </c>
    </row>
    <row r="5435" spans="1:18" x14ac:dyDescent="0.3">
      <c r="A5435" t="s">
        <v>5654</v>
      </c>
      <c r="B5435" s="1">
        <v>42859</v>
      </c>
      <c r="C5435" s="1">
        <v>42873</v>
      </c>
      <c r="D5435">
        <v>6</v>
      </c>
      <c r="E5435" t="s">
        <v>19</v>
      </c>
      <c r="F5435" t="s">
        <v>5570</v>
      </c>
      <c r="G5435" t="s">
        <v>21</v>
      </c>
      <c r="H5435">
        <v>61</v>
      </c>
      <c r="I5435">
        <v>7</v>
      </c>
      <c r="J5435">
        <v>11</v>
      </c>
      <c r="K5435">
        <v>2613</v>
      </c>
      <c r="L5435">
        <v>1332.63</v>
      </c>
      <c r="M5435">
        <v>28743</v>
      </c>
      <c r="N5435" t="s">
        <v>31</v>
      </c>
      <c r="O5435" t="s">
        <v>23</v>
      </c>
      <c r="P5435" t="s">
        <v>232</v>
      </c>
      <c r="Q5435" t="s">
        <v>233</v>
      </c>
      <c r="R5435">
        <v>9812</v>
      </c>
    </row>
    <row r="5436" spans="1:18" x14ac:dyDescent="0.3">
      <c r="A5436" t="s">
        <v>5655</v>
      </c>
      <c r="B5436" s="1">
        <v>42862</v>
      </c>
      <c r="C5436" s="1">
        <v>42874</v>
      </c>
      <c r="D5436">
        <v>21</v>
      </c>
      <c r="E5436" t="s">
        <v>19</v>
      </c>
      <c r="F5436" t="s">
        <v>5570</v>
      </c>
      <c r="G5436" t="s">
        <v>21</v>
      </c>
      <c r="H5436">
        <v>14</v>
      </c>
      <c r="I5436">
        <v>7</v>
      </c>
      <c r="J5436">
        <v>11</v>
      </c>
      <c r="K5436">
        <v>1943</v>
      </c>
      <c r="L5436">
        <v>1262.95</v>
      </c>
      <c r="M5436">
        <v>21373</v>
      </c>
      <c r="N5436" t="s">
        <v>127</v>
      </c>
      <c r="O5436" t="s">
        <v>23</v>
      </c>
      <c r="P5436" t="s">
        <v>556</v>
      </c>
      <c r="Q5436" t="s">
        <v>527</v>
      </c>
      <c r="R5436">
        <v>7903</v>
      </c>
    </row>
    <row r="5437" spans="1:18" x14ac:dyDescent="0.3">
      <c r="A5437" t="s">
        <v>5656</v>
      </c>
      <c r="B5437" s="1">
        <v>42870</v>
      </c>
      <c r="C5437" s="1">
        <v>42883</v>
      </c>
      <c r="D5437">
        <v>41</v>
      </c>
      <c r="E5437" t="s">
        <v>19</v>
      </c>
      <c r="F5437" t="s">
        <v>5570</v>
      </c>
      <c r="G5437" t="s">
        <v>21</v>
      </c>
      <c r="H5437">
        <v>16</v>
      </c>
      <c r="I5437">
        <v>1</v>
      </c>
      <c r="J5437">
        <v>6</v>
      </c>
      <c r="K5437">
        <v>2445.5</v>
      </c>
      <c r="L5437">
        <v>1980.855</v>
      </c>
      <c r="M5437">
        <v>14673</v>
      </c>
      <c r="N5437" t="s">
        <v>321</v>
      </c>
      <c r="O5437" t="s">
        <v>471</v>
      </c>
      <c r="P5437" t="s">
        <v>221</v>
      </c>
      <c r="Q5437" t="s">
        <v>58</v>
      </c>
      <c r="R5437">
        <v>3210</v>
      </c>
    </row>
    <row r="5438" spans="1:18" x14ac:dyDescent="0.3">
      <c r="A5438" t="s">
        <v>5657</v>
      </c>
      <c r="B5438" s="1">
        <v>42870</v>
      </c>
      <c r="C5438" s="1">
        <v>42887</v>
      </c>
      <c r="D5438">
        <v>26</v>
      </c>
      <c r="E5438" t="s">
        <v>19</v>
      </c>
      <c r="F5438" t="s">
        <v>5570</v>
      </c>
      <c r="G5438" t="s">
        <v>21</v>
      </c>
      <c r="H5438">
        <v>78</v>
      </c>
      <c r="I5438">
        <v>1</v>
      </c>
      <c r="J5438">
        <v>12</v>
      </c>
      <c r="K5438">
        <v>2391.9</v>
      </c>
      <c r="L5438">
        <v>956.76</v>
      </c>
      <c r="M5438">
        <v>28702.799999999999</v>
      </c>
      <c r="N5438" t="s">
        <v>162</v>
      </c>
      <c r="O5438" t="s">
        <v>471</v>
      </c>
      <c r="P5438" t="s">
        <v>503</v>
      </c>
      <c r="Q5438" t="s">
        <v>33</v>
      </c>
      <c r="R5438">
        <v>2102</v>
      </c>
    </row>
    <row r="5439" spans="1:18" x14ac:dyDescent="0.3">
      <c r="A5439" t="s">
        <v>5658</v>
      </c>
      <c r="B5439" s="1">
        <v>42874</v>
      </c>
      <c r="C5439" s="1">
        <v>42883</v>
      </c>
      <c r="D5439">
        <v>1</v>
      </c>
      <c r="E5439" t="s">
        <v>19</v>
      </c>
      <c r="F5439" t="s">
        <v>5570</v>
      </c>
      <c r="G5439" t="s">
        <v>21</v>
      </c>
      <c r="H5439">
        <v>28</v>
      </c>
      <c r="I5439">
        <v>13</v>
      </c>
      <c r="J5439">
        <v>11</v>
      </c>
      <c r="K5439">
        <v>3256.2</v>
      </c>
      <c r="L5439">
        <v>2767.77</v>
      </c>
      <c r="M5439">
        <v>35818.199999999997</v>
      </c>
      <c r="N5439" t="s">
        <v>120</v>
      </c>
      <c r="O5439" t="s">
        <v>779</v>
      </c>
      <c r="P5439" t="s">
        <v>170</v>
      </c>
      <c r="Q5439" t="s">
        <v>40</v>
      </c>
      <c r="R5439">
        <v>4110</v>
      </c>
    </row>
    <row r="5440" spans="1:18" x14ac:dyDescent="0.3">
      <c r="A5440" t="s">
        <v>5659</v>
      </c>
      <c r="B5440" s="1">
        <v>42876</v>
      </c>
      <c r="C5440" s="1">
        <v>42890</v>
      </c>
      <c r="D5440">
        <v>31</v>
      </c>
      <c r="E5440" t="s">
        <v>19</v>
      </c>
      <c r="F5440" t="s">
        <v>5570</v>
      </c>
      <c r="G5440" t="s">
        <v>21</v>
      </c>
      <c r="H5440">
        <v>29</v>
      </c>
      <c r="I5440">
        <v>1</v>
      </c>
      <c r="J5440">
        <v>9</v>
      </c>
      <c r="K5440">
        <v>167.5</v>
      </c>
      <c r="L5440">
        <v>112.22499999999999</v>
      </c>
      <c r="M5440">
        <v>1507.5</v>
      </c>
      <c r="N5440" t="s">
        <v>149</v>
      </c>
      <c r="O5440" t="s">
        <v>471</v>
      </c>
      <c r="P5440" t="s">
        <v>526</v>
      </c>
      <c r="Q5440" t="s">
        <v>527</v>
      </c>
      <c r="R5440">
        <v>7910</v>
      </c>
    </row>
    <row r="5441" spans="1:18" x14ac:dyDescent="0.3">
      <c r="A5441" t="s">
        <v>5660</v>
      </c>
      <c r="B5441" s="1">
        <v>42880</v>
      </c>
      <c r="C5441" s="1">
        <v>42887</v>
      </c>
      <c r="D5441">
        <v>25</v>
      </c>
      <c r="E5441" t="s">
        <v>19</v>
      </c>
      <c r="F5441" t="s">
        <v>5570</v>
      </c>
      <c r="G5441" t="s">
        <v>21</v>
      </c>
      <c r="H5441">
        <v>90</v>
      </c>
      <c r="I5441">
        <v>7</v>
      </c>
      <c r="J5441">
        <v>7</v>
      </c>
      <c r="K5441">
        <v>1782.2</v>
      </c>
      <c r="L5441">
        <v>1122.7860000000001</v>
      </c>
      <c r="M5441">
        <v>12475.4</v>
      </c>
      <c r="N5441" t="s">
        <v>189</v>
      </c>
      <c r="O5441" t="s">
        <v>23</v>
      </c>
      <c r="P5441" t="s">
        <v>53</v>
      </c>
      <c r="Q5441" t="s">
        <v>54</v>
      </c>
      <c r="R5441">
        <v>9332</v>
      </c>
    </row>
    <row r="5442" spans="1:18" x14ac:dyDescent="0.3">
      <c r="A5442" t="s">
        <v>5661</v>
      </c>
      <c r="B5442" s="1">
        <v>42881</v>
      </c>
      <c r="C5442" s="1">
        <v>42891</v>
      </c>
      <c r="D5442">
        <v>13</v>
      </c>
      <c r="E5442" t="s">
        <v>19</v>
      </c>
      <c r="F5442" t="s">
        <v>5570</v>
      </c>
      <c r="G5442" t="s">
        <v>21</v>
      </c>
      <c r="H5442">
        <v>14</v>
      </c>
      <c r="I5442">
        <v>13</v>
      </c>
      <c r="J5442">
        <v>12</v>
      </c>
      <c r="K5442">
        <v>884.4</v>
      </c>
      <c r="L5442">
        <v>389.13600000000002</v>
      </c>
      <c r="M5442">
        <v>10612.8</v>
      </c>
      <c r="N5442" t="s">
        <v>69</v>
      </c>
      <c r="O5442" t="s">
        <v>779</v>
      </c>
      <c r="P5442" t="s">
        <v>556</v>
      </c>
      <c r="Q5442" t="s">
        <v>527</v>
      </c>
      <c r="R5442">
        <v>7903</v>
      </c>
    </row>
    <row r="5443" spans="1:18" x14ac:dyDescent="0.3">
      <c r="A5443" t="s">
        <v>5662</v>
      </c>
      <c r="B5443" s="1">
        <v>42883</v>
      </c>
      <c r="C5443" s="1">
        <v>42895</v>
      </c>
      <c r="D5443">
        <v>39</v>
      </c>
      <c r="E5443" t="s">
        <v>19</v>
      </c>
      <c r="F5443" t="s">
        <v>5570</v>
      </c>
      <c r="G5443" t="s">
        <v>21</v>
      </c>
      <c r="H5443">
        <v>11</v>
      </c>
      <c r="I5443">
        <v>13</v>
      </c>
      <c r="J5443">
        <v>11</v>
      </c>
      <c r="K5443">
        <v>5621.3</v>
      </c>
      <c r="L5443">
        <v>4272.1880000000001</v>
      </c>
      <c r="M5443">
        <v>61834.3</v>
      </c>
      <c r="N5443" t="s">
        <v>141</v>
      </c>
      <c r="O5443" t="s">
        <v>779</v>
      </c>
      <c r="P5443" t="s">
        <v>405</v>
      </c>
      <c r="Q5443" t="s">
        <v>406</v>
      </c>
      <c r="R5443">
        <v>920</v>
      </c>
    </row>
    <row r="5444" spans="1:18" x14ac:dyDescent="0.3">
      <c r="A5444" t="s">
        <v>5663</v>
      </c>
      <c r="B5444" s="1">
        <v>42883</v>
      </c>
      <c r="C5444" s="1">
        <v>42890</v>
      </c>
      <c r="D5444">
        <v>18</v>
      </c>
      <c r="E5444" t="s">
        <v>19</v>
      </c>
      <c r="F5444" t="s">
        <v>5570</v>
      </c>
      <c r="G5444" t="s">
        <v>21</v>
      </c>
      <c r="H5444">
        <v>4</v>
      </c>
      <c r="I5444">
        <v>9</v>
      </c>
      <c r="J5444">
        <v>10</v>
      </c>
      <c r="K5444">
        <v>1058.5999999999999</v>
      </c>
      <c r="L5444">
        <v>624.57399999999996</v>
      </c>
      <c r="M5444">
        <v>10586</v>
      </c>
      <c r="N5444" t="s">
        <v>116</v>
      </c>
      <c r="O5444" t="s">
        <v>795</v>
      </c>
      <c r="P5444" t="s">
        <v>104</v>
      </c>
      <c r="Q5444" t="s">
        <v>40</v>
      </c>
      <c r="R5444">
        <v>4104</v>
      </c>
    </row>
    <row r="5445" spans="1:18" x14ac:dyDescent="0.3">
      <c r="A5445" t="s">
        <v>5664</v>
      </c>
      <c r="B5445" s="1">
        <v>42888</v>
      </c>
      <c r="C5445" s="1">
        <v>42903</v>
      </c>
      <c r="D5445">
        <v>5</v>
      </c>
      <c r="E5445" t="s">
        <v>19</v>
      </c>
      <c r="F5445" t="s">
        <v>5570</v>
      </c>
      <c r="G5445" t="s">
        <v>21</v>
      </c>
      <c r="H5445">
        <v>36</v>
      </c>
      <c r="I5445">
        <v>7</v>
      </c>
      <c r="J5445">
        <v>6</v>
      </c>
      <c r="K5445">
        <v>2519.1999999999998</v>
      </c>
      <c r="L5445">
        <v>1914.5920000000001</v>
      </c>
      <c r="M5445">
        <v>15115.2</v>
      </c>
      <c r="N5445" t="s">
        <v>52</v>
      </c>
      <c r="O5445" t="s">
        <v>23</v>
      </c>
      <c r="P5445" t="s">
        <v>247</v>
      </c>
      <c r="Q5445" t="s">
        <v>243</v>
      </c>
      <c r="R5445">
        <v>4414</v>
      </c>
    </row>
    <row r="5446" spans="1:18" x14ac:dyDescent="0.3">
      <c r="A5446" t="s">
        <v>5665</v>
      </c>
      <c r="B5446" s="1">
        <v>42892</v>
      </c>
      <c r="C5446" s="1">
        <v>42907</v>
      </c>
      <c r="D5446">
        <v>18</v>
      </c>
      <c r="E5446" t="s">
        <v>19</v>
      </c>
      <c r="F5446" t="s">
        <v>5570</v>
      </c>
      <c r="G5446" t="s">
        <v>21</v>
      </c>
      <c r="H5446">
        <v>100</v>
      </c>
      <c r="I5446">
        <v>5</v>
      </c>
      <c r="J5446">
        <v>6</v>
      </c>
      <c r="K5446">
        <v>4013.3</v>
      </c>
      <c r="L5446">
        <v>2929.7089999999998</v>
      </c>
      <c r="M5446">
        <v>24079.8</v>
      </c>
      <c r="N5446" t="s">
        <v>116</v>
      </c>
      <c r="O5446" t="s">
        <v>699</v>
      </c>
      <c r="P5446" t="s">
        <v>159</v>
      </c>
      <c r="Q5446" t="s">
        <v>160</v>
      </c>
      <c r="R5446">
        <v>627</v>
      </c>
    </row>
    <row r="5447" spans="1:18" x14ac:dyDescent="0.3">
      <c r="A5447" t="s">
        <v>5666</v>
      </c>
      <c r="B5447" s="1">
        <v>42893</v>
      </c>
      <c r="C5447" s="1">
        <v>42901</v>
      </c>
      <c r="D5447">
        <v>4</v>
      </c>
      <c r="E5447" t="s">
        <v>19</v>
      </c>
      <c r="F5447" t="s">
        <v>5570</v>
      </c>
      <c r="G5447" t="s">
        <v>21</v>
      </c>
      <c r="H5447">
        <v>70</v>
      </c>
      <c r="I5447">
        <v>5</v>
      </c>
      <c r="J5447">
        <v>11</v>
      </c>
      <c r="K5447">
        <v>837.5</v>
      </c>
      <c r="L5447">
        <v>644.875</v>
      </c>
      <c r="M5447">
        <v>9212.5</v>
      </c>
      <c r="N5447" t="s">
        <v>482</v>
      </c>
      <c r="O5447" t="s">
        <v>699</v>
      </c>
      <c r="P5447" t="s">
        <v>50</v>
      </c>
      <c r="Q5447" t="s">
        <v>29</v>
      </c>
      <c r="R5447">
        <v>604</v>
      </c>
    </row>
    <row r="5448" spans="1:18" x14ac:dyDescent="0.3">
      <c r="A5448" t="s">
        <v>5667</v>
      </c>
      <c r="B5448" s="1">
        <v>42897</v>
      </c>
      <c r="C5448" s="1">
        <v>42913</v>
      </c>
      <c r="D5448">
        <v>47</v>
      </c>
      <c r="E5448" t="s">
        <v>19</v>
      </c>
      <c r="F5448" t="s">
        <v>5570</v>
      </c>
      <c r="G5448" t="s">
        <v>21</v>
      </c>
      <c r="H5448">
        <v>96</v>
      </c>
      <c r="I5448">
        <v>9</v>
      </c>
      <c r="J5448">
        <v>9</v>
      </c>
      <c r="K5448">
        <v>1876</v>
      </c>
      <c r="L5448">
        <v>1050.56</v>
      </c>
      <c r="M5448">
        <v>16884</v>
      </c>
      <c r="N5448" t="s">
        <v>218</v>
      </c>
      <c r="O5448" t="s">
        <v>795</v>
      </c>
      <c r="P5448" t="s">
        <v>128</v>
      </c>
      <c r="Q5448" t="s">
        <v>129</v>
      </c>
      <c r="R5448">
        <v>9012</v>
      </c>
    </row>
    <row r="5449" spans="1:18" x14ac:dyDescent="0.3">
      <c r="A5449" t="s">
        <v>5668</v>
      </c>
      <c r="B5449" s="1">
        <v>42898</v>
      </c>
      <c r="C5449" s="1">
        <v>42914</v>
      </c>
      <c r="D5449">
        <v>13</v>
      </c>
      <c r="E5449" t="s">
        <v>19</v>
      </c>
      <c r="F5449" t="s">
        <v>5570</v>
      </c>
      <c r="G5449" t="s">
        <v>21</v>
      </c>
      <c r="H5449">
        <v>47</v>
      </c>
      <c r="I5449">
        <v>2</v>
      </c>
      <c r="J5449">
        <v>6</v>
      </c>
      <c r="K5449">
        <v>1949.7</v>
      </c>
      <c r="L5449">
        <v>1306.299</v>
      </c>
      <c r="M5449">
        <v>11698.2</v>
      </c>
      <c r="N5449" t="s">
        <v>69</v>
      </c>
      <c r="O5449" t="s">
        <v>334</v>
      </c>
      <c r="P5449" t="s">
        <v>289</v>
      </c>
      <c r="Q5449" t="s">
        <v>290</v>
      </c>
      <c r="R5449">
        <v>7630</v>
      </c>
    </row>
    <row r="5450" spans="1:18" x14ac:dyDescent="0.3">
      <c r="A5450" t="s">
        <v>5669</v>
      </c>
      <c r="B5450" s="1">
        <v>42899</v>
      </c>
      <c r="C5450" s="1">
        <v>42902</v>
      </c>
      <c r="D5450">
        <v>16</v>
      </c>
      <c r="E5450" t="s">
        <v>19</v>
      </c>
      <c r="F5450" t="s">
        <v>5570</v>
      </c>
      <c r="G5450" t="s">
        <v>21</v>
      </c>
      <c r="H5450">
        <v>24</v>
      </c>
      <c r="I5450">
        <v>11</v>
      </c>
      <c r="J5450">
        <v>8</v>
      </c>
      <c r="K5450">
        <v>1125.5999999999999</v>
      </c>
      <c r="L5450">
        <v>731.64</v>
      </c>
      <c r="M5450">
        <v>9004.7999999999993</v>
      </c>
      <c r="N5450" t="s">
        <v>96</v>
      </c>
      <c r="O5450" t="s">
        <v>593</v>
      </c>
      <c r="P5450" t="s">
        <v>237</v>
      </c>
      <c r="Q5450" t="s">
        <v>118</v>
      </c>
      <c r="R5450">
        <v>112</v>
      </c>
    </row>
    <row r="5451" spans="1:18" x14ac:dyDescent="0.3">
      <c r="A5451" t="s">
        <v>5670</v>
      </c>
      <c r="B5451" s="1">
        <v>42899</v>
      </c>
      <c r="C5451" s="1">
        <v>42909</v>
      </c>
      <c r="D5451">
        <v>30</v>
      </c>
      <c r="E5451" t="s">
        <v>19</v>
      </c>
      <c r="F5451" t="s">
        <v>5570</v>
      </c>
      <c r="G5451" t="s">
        <v>21</v>
      </c>
      <c r="H5451">
        <v>7</v>
      </c>
      <c r="I5451">
        <v>2</v>
      </c>
      <c r="J5451">
        <v>10</v>
      </c>
      <c r="K5451">
        <v>2284.6999999999998</v>
      </c>
      <c r="L5451">
        <v>1759.2190000000001</v>
      </c>
      <c r="M5451">
        <v>22847</v>
      </c>
      <c r="N5451" t="s">
        <v>112</v>
      </c>
      <c r="O5451" t="s">
        <v>334</v>
      </c>
      <c r="P5451" t="s">
        <v>665</v>
      </c>
      <c r="Q5451" t="s">
        <v>666</v>
      </c>
      <c r="R5451">
        <v>3910</v>
      </c>
    </row>
    <row r="5452" spans="1:18" x14ac:dyDescent="0.3">
      <c r="A5452" t="s">
        <v>5671</v>
      </c>
      <c r="B5452" s="1">
        <v>42900</v>
      </c>
      <c r="C5452" s="1">
        <v>42915</v>
      </c>
      <c r="D5452">
        <v>42</v>
      </c>
      <c r="E5452" t="s">
        <v>19</v>
      </c>
      <c r="F5452" t="s">
        <v>5570</v>
      </c>
      <c r="G5452" t="s">
        <v>21</v>
      </c>
      <c r="H5452">
        <v>42</v>
      </c>
      <c r="I5452">
        <v>14</v>
      </c>
      <c r="J5452">
        <v>9</v>
      </c>
      <c r="K5452">
        <v>1996.6</v>
      </c>
      <c r="L5452">
        <v>1457.518</v>
      </c>
      <c r="M5452">
        <v>17969.400000000001</v>
      </c>
      <c r="N5452" t="s">
        <v>89</v>
      </c>
      <c r="O5452" t="s">
        <v>789</v>
      </c>
      <c r="P5452" t="s">
        <v>47</v>
      </c>
      <c r="Q5452" t="s">
        <v>48</v>
      </c>
      <c r="R5452">
        <v>4010</v>
      </c>
    </row>
    <row r="5453" spans="1:18" x14ac:dyDescent="0.3">
      <c r="A5453" t="s">
        <v>5672</v>
      </c>
      <c r="B5453" s="1">
        <v>42902</v>
      </c>
      <c r="C5453" s="1">
        <v>42915</v>
      </c>
      <c r="D5453">
        <v>24</v>
      </c>
      <c r="E5453" t="s">
        <v>19</v>
      </c>
      <c r="F5453" t="s">
        <v>5570</v>
      </c>
      <c r="G5453" t="s">
        <v>21</v>
      </c>
      <c r="H5453">
        <v>22</v>
      </c>
      <c r="I5453">
        <v>1</v>
      </c>
      <c r="J5453">
        <v>10</v>
      </c>
      <c r="K5453">
        <v>2211</v>
      </c>
      <c r="L5453">
        <v>1348.71</v>
      </c>
      <c r="M5453">
        <v>22110</v>
      </c>
      <c r="N5453" t="s">
        <v>326</v>
      </c>
      <c r="O5453" t="s">
        <v>471</v>
      </c>
      <c r="P5453" t="s">
        <v>142</v>
      </c>
      <c r="Q5453" t="s">
        <v>80</v>
      </c>
      <c r="R5453">
        <v>9818</v>
      </c>
    </row>
    <row r="5454" spans="1:18" x14ac:dyDescent="0.3">
      <c r="A5454" t="s">
        <v>5673</v>
      </c>
      <c r="B5454" s="1">
        <v>42902</v>
      </c>
      <c r="C5454" s="1">
        <v>42916</v>
      </c>
      <c r="D5454">
        <v>16</v>
      </c>
      <c r="E5454" t="s">
        <v>19</v>
      </c>
      <c r="F5454" t="s">
        <v>5570</v>
      </c>
      <c r="G5454" t="s">
        <v>21</v>
      </c>
      <c r="H5454">
        <v>78</v>
      </c>
      <c r="I5454">
        <v>13</v>
      </c>
      <c r="J5454">
        <v>11</v>
      </c>
      <c r="K5454">
        <v>2311.5</v>
      </c>
      <c r="L5454">
        <v>1271.325</v>
      </c>
      <c r="M5454">
        <v>25426.5</v>
      </c>
      <c r="N5454" t="s">
        <v>96</v>
      </c>
      <c r="O5454" t="s">
        <v>779</v>
      </c>
      <c r="P5454" t="s">
        <v>503</v>
      </c>
      <c r="Q5454" t="s">
        <v>33</v>
      </c>
      <c r="R5454">
        <v>2102</v>
      </c>
    </row>
    <row r="5455" spans="1:18" x14ac:dyDescent="0.3">
      <c r="A5455" t="s">
        <v>5674</v>
      </c>
      <c r="B5455" s="1">
        <v>42904</v>
      </c>
      <c r="C5455" s="1">
        <v>42921</v>
      </c>
      <c r="D5455">
        <v>44</v>
      </c>
      <c r="E5455" t="s">
        <v>19</v>
      </c>
      <c r="F5455" t="s">
        <v>5570</v>
      </c>
      <c r="G5455" t="s">
        <v>21</v>
      </c>
      <c r="H5455">
        <v>84</v>
      </c>
      <c r="I5455">
        <v>8</v>
      </c>
      <c r="J5455">
        <v>9</v>
      </c>
      <c r="K5455">
        <v>2485.6999999999998</v>
      </c>
      <c r="L5455">
        <v>994.28</v>
      </c>
      <c r="M5455">
        <v>22371.3</v>
      </c>
      <c r="N5455" t="s">
        <v>27</v>
      </c>
      <c r="O5455" t="s">
        <v>828</v>
      </c>
      <c r="P5455" t="s">
        <v>121</v>
      </c>
      <c r="Q5455" t="s">
        <v>33</v>
      </c>
      <c r="R5455">
        <v>2016</v>
      </c>
    </row>
    <row r="5456" spans="1:18" x14ac:dyDescent="0.3">
      <c r="A5456" t="s">
        <v>5675</v>
      </c>
      <c r="B5456" s="1">
        <v>42908</v>
      </c>
      <c r="C5456" s="1">
        <v>42920</v>
      </c>
      <c r="D5456">
        <v>16</v>
      </c>
      <c r="E5456" t="s">
        <v>19</v>
      </c>
      <c r="F5456" t="s">
        <v>5570</v>
      </c>
      <c r="G5456" t="s">
        <v>21</v>
      </c>
      <c r="H5456">
        <v>35</v>
      </c>
      <c r="I5456">
        <v>1</v>
      </c>
      <c r="J5456">
        <v>8</v>
      </c>
      <c r="K5456">
        <v>5145.6000000000004</v>
      </c>
      <c r="L5456">
        <v>3601.92</v>
      </c>
      <c r="M5456">
        <v>41164.800000000003</v>
      </c>
      <c r="N5456" t="s">
        <v>96</v>
      </c>
      <c r="O5456" t="s">
        <v>471</v>
      </c>
      <c r="P5456" t="s">
        <v>242</v>
      </c>
      <c r="Q5456" t="s">
        <v>243</v>
      </c>
      <c r="R5456">
        <v>4412</v>
      </c>
    </row>
    <row r="5457" spans="1:18" x14ac:dyDescent="0.3">
      <c r="A5457" t="s">
        <v>5676</v>
      </c>
      <c r="B5457" s="1">
        <v>42908</v>
      </c>
      <c r="C5457" s="1">
        <v>42920</v>
      </c>
      <c r="D5457">
        <v>28</v>
      </c>
      <c r="E5457" t="s">
        <v>19</v>
      </c>
      <c r="F5457" t="s">
        <v>5570</v>
      </c>
      <c r="G5457" t="s">
        <v>21</v>
      </c>
      <c r="H5457">
        <v>95</v>
      </c>
      <c r="I5457">
        <v>7</v>
      </c>
      <c r="J5457">
        <v>9</v>
      </c>
      <c r="K5457">
        <v>1896.1</v>
      </c>
      <c r="L5457">
        <v>1156.6210000000001</v>
      </c>
      <c r="M5457">
        <v>17064.900000000001</v>
      </c>
      <c r="N5457" t="s">
        <v>109</v>
      </c>
      <c r="O5457" t="s">
        <v>23</v>
      </c>
      <c r="P5457" t="s">
        <v>124</v>
      </c>
      <c r="Q5457" t="s">
        <v>125</v>
      </c>
      <c r="R5457">
        <v>3320</v>
      </c>
    </row>
    <row r="5458" spans="1:18" x14ac:dyDescent="0.3">
      <c r="A5458" t="s">
        <v>5677</v>
      </c>
      <c r="B5458" s="1">
        <v>42910</v>
      </c>
      <c r="C5458" s="1">
        <v>42918</v>
      </c>
      <c r="D5458">
        <v>46</v>
      </c>
      <c r="E5458" t="s">
        <v>19</v>
      </c>
      <c r="F5458" t="s">
        <v>5570</v>
      </c>
      <c r="G5458" t="s">
        <v>21</v>
      </c>
      <c r="H5458">
        <v>6</v>
      </c>
      <c r="I5458">
        <v>11</v>
      </c>
      <c r="J5458">
        <v>7</v>
      </c>
      <c r="K5458">
        <v>6405.2</v>
      </c>
      <c r="L5458">
        <v>4163.38</v>
      </c>
      <c r="M5458">
        <v>44836.4</v>
      </c>
      <c r="N5458" t="s">
        <v>42</v>
      </c>
      <c r="O5458" t="s">
        <v>593</v>
      </c>
      <c r="P5458" t="s">
        <v>110</v>
      </c>
      <c r="Q5458" t="s">
        <v>58</v>
      </c>
      <c r="R5458">
        <v>3216</v>
      </c>
    </row>
    <row r="5459" spans="1:18" x14ac:dyDescent="0.3">
      <c r="A5459" t="s">
        <v>5678</v>
      </c>
      <c r="B5459" s="1">
        <v>42913</v>
      </c>
      <c r="C5459" s="1">
        <v>42922</v>
      </c>
      <c r="D5459">
        <v>41</v>
      </c>
      <c r="E5459" t="s">
        <v>19</v>
      </c>
      <c r="F5459" t="s">
        <v>5570</v>
      </c>
      <c r="G5459" t="s">
        <v>21</v>
      </c>
      <c r="H5459">
        <v>27</v>
      </c>
      <c r="I5459">
        <v>5</v>
      </c>
      <c r="J5459">
        <v>11</v>
      </c>
      <c r="K5459">
        <v>3162.4</v>
      </c>
      <c r="L5459">
        <v>1676.0719999999999</v>
      </c>
      <c r="M5459">
        <v>34786.400000000001</v>
      </c>
      <c r="N5459" t="s">
        <v>321</v>
      </c>
      <c r="O5459" t="s">
        <v>699</v>
      </c>
      <c r="P5459" t="s">
        <v>213</v>
      </c>
      <c r="Q5459" t="s">
        <v>74</v>
      </c>
      <c r="R5459">
        <v>1023</v>
      </c>
    </row>
    <row r="5460" spans="1:18" x14ac:dyDescent="0.3">
      <c r="A5460" t="s">
        <v>5679</v>
      </c>
      <c r="B5460" s="1">
        <v>42913</v>
      </c>
      <c r="C5460" s="1">
        <v>42928</v>
      </c>
      <c r="D5460">
        <v>16</v>
      </c>
      <c r="E5460" t="s">
        <v>19</v>
      </c>
      <c r="F5460" t="s">
        <v>5570</v>
      </c>
      <c r="G5460" t="s">
        <v>21</v>
      </c>
      <c r="H5460">
        <v>6</v>
      </c>
      <c r="I5460">
        <v>11</v>
      </c>
      <c r="J5460">
        <v>5</v>
      </c>
      <c r="K5460">
        <v>3999.9</v>
      </c>
      <c r="L5460">
        <v>2319.942</v>
      </c>
      <c r="M5460">
        <v>19999.5</v>
      </c>
      <c r="N5460" t="s">
        <v>96</v>
      </c>
      <c r="O5460" t="s">
        <v>593</v>
      </c>
      <c r="P5460" t="s">
        <v>110</v>
      </c>
      <c r="Q5460" t="s">
        <v>58</v>
      </c>
      <c r="R5460">
        <v>3216</v>
      </c>
    </row>
    <row r="5461" spans="1:18" x14ac:dyDescent="0.3">
      <c r="A5461" t="s">
        <v>5680</v>
      </c>
      <c r="B5461" s="1">
        <v>42918</v>
      </c>
      <c r="C5461" s="1">
        <v>42922</v>
      </c>
      <c r="D5461">
        <v>40</v>
      </c>
      <c r="E5461" t="s">
        <v>19</v>
      </c>
      <c r="F5461" t="s">
        <v>5570</v>
      </c>
      <c r="G5461" t="s">
        <v>21</v>
      </c>
      <c r="H5461">
        <v>94</v>
      </c>
      <c r="I5461">
        <v>2</v>
      </c>
      <c r="J5461">
        <v>8</v>
      </c>
      <c r="K5461">
        <v>2452.1999999999998</v>
      </c>
      <c r="L5461">
        <v>1324.1880000000001</v>
      </c>
      <c r="M5461">
        <v>19617.599999999999</v>
      </c>
      <c r="N5461" t="s">
        <v>92</v>
      </c>
      <c r="O5461" t="s">
        <v>334</v>
      </c>
      <c r="P5461" t="s">
        <v>60</v>
      </c>
      <c r="Q5461" t="s">
        <v>61</v>
      </c>
      <c r="R5461">
        <v>6021</v>
      </c>
    </row>
    <row r="5462" spans="1:18" x14ac:dyDescent="0.3">
      <c r="A5462" t="s">
        <v>5681</v>
      </c>
      <c r="B5462" s="1">
        <v>42922</v>
      </c>
      <c r="C5462" s="1">
        <v>42925</v>
      </c>
      <c r="D5462">
        <v>8</v>
      </c>
      <c r="E5462" t="s">
        <v>19</v>
      </c>
      <c r="F5462" t="s">
        <v>5570</v>
      </c>
      <c r="G5462" t="s">
        <v>21</v>
      </c>
      <c r="H5462">
        <v>53</v>
      </c>
      <c r="I5462">
        <v>13</v>
      </c>
      <c r="J5462">
        <v>11</v>
      </c>
      <c r="K5462">
        <v>180.9</v>
      </c>
      <c r="L5462">
        <v>150.14699999999999</v>
      </c>
      <c r="M5462">
        <v>1989.9</v>
      </c>
      <c r="N5462" t="s">
        <v>99</v>
      </c>
      <c r="O5462" t="s">
        <v>779</v>
      </c>
      <c r="P5462" t="s">
        <v>215</v>
      </c>
      <c r="Q5462" t="s">
        <v>74</v>
      </c>
      <c r="R5462">
        <v>1042</v>
      </c>
    </row>
    <row r="5463" spans="1:18" x14ac:dyDescent="0.3">
      <c r="A5463" t="s">
        <v>5682</v>
      </c>
      <c r="B5463" s="1">
        <v>42923</v>
      </c>
      <c r="C5463" s="1">
        <v>42936</v>
      </c>
      <c r="D5463">
        <v>11</v>
      </c>
      <c r="E5463" t="s">
        <v>19</v>
      </c>
      <c r="F5463" t="s">
        <v>5570</v>
      </c>
      <c r="G5463" t="s">
        <v>21</v>
      </c>
      <c r="H5463">
        <v>72</v>
      </c>
      <c r="I5463">
        <v>2</v>
      </c>
      <c r="J5463">
        <v>7</v>
      </c>
      <c r="K5463">
        <v>1319.9</v>
      </c>
      <c r="L5463">
        <v>884.33299999999997</v>
      </c>
      <c r="M5463">
        <v>9239.2999999999993</v>
      </c>
      <c r="N5463" t="s">
        <v>76</v>
      </c>
      <c r="O5463" t="s">
        <v>334</v>
      </c>
      <c r="P5463" t="s">
        <v>235</v>
      </c>
      <c r="Q5463" t="s">
        <v>58</v>
      </c>
      <c r="R5463">
        <v>3210</v>
      </c>
    </row>
    <row r="5464" spans="1:18" x14ac:dyDescent="0.3">
      <c r="A5464" t="s">
        <v>5683</v>
      </c>
      <c r="B5464" s="1">
        <v>42923</v>
      </c>
      <c r="C5464" s="1">
        <v>42941</v>
      </c>
      <c r="D5464">
        <v>41</v>
      </c>
      <c r="E5464" t="s">
        <v>19</v>
      </c>
      <c r="F5464" t="s">
        <v>5570</v>
      </c>
      <c r="G5464" t="s">
        <v>21</v>
      </c>
      <c r="H5464">
        <v>79</v>
      </c>
      <c r="I5464">
        <v>11</v>
      </c>
      <c r="J5464">
        <v>5</v>
      </c>
      <c r="K5464">
        <v>904.5</v>
      </c>
      <c r="L5464">
        <v>587.92499999999995</v>
      </c>
      <c r="M5464">
        <v>4522.5</v>
      </c>
      <c r="N5464" t="s">
        <v>321</v>
      </c>
      <c r="O5464" t="s">
        <v>593</v>
      </c>
      <c r="P5464" t="s">
        <v>330</v>
      </c>
      <c r="Q5464" t="s">
        <v>71</v>
      </c>
      <c r="R5464">
        <v>3510</v>
      </c>
    </row>
    <row r="5465" spans="1:18" x14ac:dyDescent="0.3">
      <c r="A5465" t="s">
        <v>5684</v>
      </c>
      <c r="B5465" s="1">
        <v>42925</v>
      </c>
      <c r="C5465" s="1">
        <v>42939</v>
      </c>
      <c r="D5465">
        <v>10</v>
      </c>
      <c r="E5465" t="s">
        <v>19</v>
      </c>
      <c r="F5465" t="s">
        <v>5570</v>
      </c>
      <c r="G5465" t="s">
        <v>21</v>
      </c>
      <c r="H5465">
        <v>15</v>
      </c>
      <c r="I5465">
        <v>2</v>
      </c>
      <c r="J5465">
        <v>8</v>
      </c>
      <c r="K5465">
        <v>1092.0999999999999</v>
      </c>
      <c r="L5465">
        <v>491.44499999999999</v>
      </c>
      <c r="M5465">
        <v>8736.7999999999993</v>
      </c>
      <c r="N5465" t="s">
        <v>56</v>
      </c>
      <c r="O5465" t="s">
        <v>334</v>
      </c>
      <c r="P5465" t="s">
        <v>366</v>
      </c>
      <c r="Q5465" t="s">
        <v>367</v>
      </c>
      <c r="R5465">
        <v>4120</v>
      </c>
    </row>
    <row r="5466" spans="1:18" x14ac:dyDescent="0.3">
      <c r="A5466" t="s">
        <v>5685</v>
      </c>
      <c r="B5466" s="1">
        <v>42926</v>
      </c>
      <c r="C5466" s="1">
        <v>42933</v>
      </c>
      <c r="D5466">
        <v>41</v>
      </c>
      <c r="E5466" t="s">
        <v>19</v>
      </c>
      <c r="F5466" t="s">
        <v>5570</v>
      </c>
      <c r="G5466" t="s">
        <v>21</v>
      </c>
      <c r="H5466">
        <v>63</v>
      </c>
      <c r="I5466">
        <v>7</v>
      </c>
      <c r="J5466">
        <v>10</v>
      </c>
      <c r="K5466">
        <v>247.9</v>
      </c>
      <c r="L5466">
        <v>131.387</v>
      </c>
      <c r="M5466">
        <v>2479</v>
      </c>
      <c r="N5466" t="s">
        <v>321</v>
      </c>
      <c r="O5466" t="s">
        <v>23</v>
      </c>
      <c r="P5466" t="s">
        <v>319</v>
      </c>
      <c r="Q5466" t="s">
        <v>160</v>
      </c>
      <c r="R5466">
        <v>626</v>
      </c>
    </row>
    <row r="5467" spans="1:18" x14ac:dyDescent="0.3">
      <c r="A5467" t="s">
        <v>5686</v>
      </c>
      <c r="B5467" s="1">
        <v>42926</v>
      </c>
      <c r="C5467" s="1">
        <v>42934</v>
      </c>
      <c r="D5467">
        <v>18</v>
      </c>
      <c r="E5467" t="s">
        <v>19</v>
      </c>
      <c r="F5467" t="s">
        <v>5570</v>
      </c>
      <c r="G5467" t="s">
        <v>21</v>
      </c>
      <c r="H5467">
        <v>41</v>
      </c>
      <c r="I5467">
        <v>7</v>
      </c>
      <c r="J5467">
        <v>6</v>
      </c>
      <c r="K5467">
        <v>1179.2</v>
      </c>
      <c r="L5467">
        <v>978.73599999999999</v>
      </c>
      <c r="M5467">
        <v>7075.2</v>
      </c>
      <c r="N5467" t="s">
        <v>116</v>
      </c>
      <c r="O5467" t="s">
        <v>23</v>
      </c>
      <c r="P5467" t="s">
        <v>43</v>
      </c>
      <c r="Q5467" t="s">
        <v>44</v>
      </c>
      <c r="R5467">
        <v>4310</v>
      </c>
    </row>
    <row r="5468" spans="1:18" x14ac:dyDescent="0.3">
      <c r="A5468" t="s">
        <v>5687</v>
      </c>
      <c r="B5468" s="1">
        <v>42927</v>
      </c>
      <c r="C5468" s="1">
        <v>42933</v>
      </c>
      <c r="D5468">
        <v>35</v>
      </c>
      <c r="E5468" t="s">
        <v>19</v>
      </c>
      <c r="F5468" t="s">
        <v>5570</v>
      </c>
      <c r="G5468" t="s">
        <v>21</v>
      </c>
      <c r="H5468">
        <v>17</v>
      </c>
      <c r="I5468">
        <v>5</v>
      </c>
      <c r="J5468">
        <v>10</v>
      </c>
      <c r="K5468">
        <v>3859.2</v>
      </c>
      <c r="L5468">
        <v>2431.2959999999998</v>
      </c>
      <c r="M5468">
        <v>38592</v>
      </c>
      <c r="N5468" t="s">
        <v>316</v>
      </c>
      <c r="O5468" t="s">
        <v>699</v>
      </c>
      <c r="P5468" t="s">
        <v>199</v>
      </c>
      <c r="Q5468" t="s">
        <v>200</v>
      </c>
      <c r="R5468">
        <v>9522</v>
      </c>
    </row>
    <row r="5469" spans="1:18" x14ac:dyDescent="0.3">
      <c r="A5469" t="s">
        <v>5688</v>
      </c>
      <c r="B5469" s="1">
        <v>42928</v>
      </c>
      <c r="C5469" s="1">
        <v>42943</v>
      </c>
      <c r="D5469">
        <v>45</v>
      </c>
      <c r="E5469" t="s">
        <v>19</v>
      </c>
      <c r="F5469" t="s">
        <v>5570</v>
      </c>
      <c r="G5469" t="s">
        <v>21</v>
      </c>
      <c r="H5469">
        <v>44</v>
      </c>
      <c r="I5469">
        <v>5</v>
      </c>
      <c r="J5469">
        <v>11</v>
      </c>
      <c r="K5469">
        <v>1246.2</v>
      </c>
      <c r="L5469">
        <v>797.56799999999998</v>
      </c>
      <c r="M5469">
        <v>13708.2</v>
      </c>
      <c r="N5469" t="s">
        <v>35</v>
      </c>
      <c r="O5469" t="s">
        <v>699</v>
      </c>
      <c r="P5469" t="s">
        <v>345</v>
      </c>
      <c r="Q5469" t="s">
        <v>139</v>
      </c>
      <c r="R5469">
        <v>4930</v>
      </c>
    </row>
    <row r="5470" spans="1:18" x14ac:dyDescent="0.3">
      <c r="A5470" t="s">
        <v>5689</v>
      </c>
      <c r="B5470" s="1">
        <v>42930</v>
      </c>
      <c r="C5470" s="1">
        <v>42938</v>
      </c>
      <c r="D5470">
        <v>12</v>
      </c>
      <c r="E5470" t="s">
        <v>19</v>
      </c>
      <c r="F5470" t="s">
        <v>5570</v>
      </c>
      <c r="G5470" t="s">
        <v>21</v>
      </c>
      <c r="H5470">
        <v>96</v>
      </c>
      <c r="I5470">
        <v>11</v>
      </c>
      <c r="J5470">
        <v>7</v>
      </c>
      <c r="K5470">
        <v>844.2</v>
      </c>
      <c r="L5470">
        <v>650.03399999999999</v>
      </c>
      <c r="M5470">
        <v>5909.4</v>
      </c>
      <c r="N5470" t="s">
        <v>155</v>
      </c>
      <c r="O5470" t="s">
        <v>593</v>
      </c>
      <c r="P5470" t="s">
        <v>128</v>
      </c>
      <c r="Q5470" t="s">
        <v>129</v>
      </c>
      <c r="R5470">
        <v>9012</v>
      </c>
    </row>
    <row r="5471" spans="1:18" x14ac:dyDescent="0.3">
      <c r="A5471" t="s">
        <v>5690</v>
      </c>
      <c r="B5471" s="1">
        <v>42931</v>
      </c>
      <c r="C5471" s="1">
        <v>42935</v>
      </c>
      <c r="D5471">
        <v>25</v>
      </c>
      <c r="E5471" t="s">
        <v>19</v>
      </c>
      <c r="F5471" t="s">
        <v>5570</v>
      </c>
      <c r="G5471" t="s">
        <v>21</v>
      </c>
      <c r="H5471">
        <v>1</v>
      </c>
      <c r="I5471">
        <v>13</v>
      </c>
      <c r="J5471">
        <v>11</v>
      </c>
      <c r="K5471">
        <v>5936.2</v>
      </c>
      <c r="L5471">
        <v>3027.462</v>
      </c>
      <c r="M5471">
        <v>65298.2</v>
      </c>
      <c r="N5471" t="s">
        <v>189</v>
      </c>
      <c r="O5471" t="s">
        <v>779</v>
      </c>
      <c r="P5471" t="s">
        <v>147</v>
      </c>
      <c r="Q5471" t="s">
        <v>74</v>
      </c>
      <c r="R5471">
        <v>1011</v>
      </c>
    </row>
    <row r="5472" spans="1:18" x14ac:dyDescent="0.3">
      <c r="A5472" t="s">
        <v>5691</v>
      </c>
      <c r="B5472" s="1">
        <v>42931</v>
      </c>
      <c r="C5472" s="1">
        <v>42945</v>
      </c>
      <c r="D5472">
        <v>24</v>
      </c>
      <c r="E5472" t="s">
        <v>19</v>
      </c>
      <c r="F5472" t="s">
        <v>5570</v>
      </c>
      <c r="G5472" t="s">
        <v>21</v>
      </c>
      <c r="H5472">
        <v>54</v>
      </c>
      <c r="I5472">
        <v>8</v>
      </c>
      <c r="J5472">
        <v>7</v>
      </c>
      <c r="K5472">
        <v>214.4</v>
      </c>
      <c r="L5472">
        <v>124.352</v>
      </c>
      <c r="M5472">
        <v>1500.8</v>
      </c>
      <c r="N5472" t="s">
        <v>326</v>
      </c>
      <c r="O5472" t="s">
        <v>828</v>
      </c>
      <c r="P5472" t="s">
        <v>24</v>
      </c>
      <c r="Q5472" t="s">
        <v>25</v>
      </c>
      <c r="R5472">
        <v>8022</v>
      </c>
    </row>
    <row r="5473" spans="1:18" x14ac:dyDescent="0.3">
      <c r="A5473" t="s">
        <v>5692</v>
      </c>
      <c r="B5473" s="1">
        <v>42932</v>
      </c>
      <c r="C5473" s="1">
        <v>42946</v>
      </c>
      <c r="D5473">
        <v>20</v>
      </c>
      <c r="E5473" t="s">
        <v>19</v>
      </c>
      <c r="F5473" t="s">
        <v>5570</v>
      </c>
      <c r="G5473" t="s">
        <v>21</v>
      </c>
      <c r="H5473">
        <v>37</v>
      </c>
      <c r="I5473">
        <v>1</v>
      </c>
      <c r="J5473">
        <v>9</v>
      </c>
      <c r="K5473">
        <v>3819</v>
      </c>
      <c r="L5473">
        <v>2482.35</v>
      </c>
      <c r="M5473">
        <v>34371</v>
      </c>
      <c r="N5473" t="s">
        <v>22</v>
      </c>
      <c r="O5473" t="s">
        <v>471</v>
      </c>
      <c r="P5473" t="s">
        <v>156</v>
      </c>
      <c r="Q5473" t="s">
        <v>151</v>
      </c>
      <c r="R5473">
        <v>3411</v>
      </c>
    </row>
    <row r="5474" spans="1:18" x14ac:dyDescent="0.3">
      <c r="A5474" t="s">
        <v>5693</v>
      </c>
      <c r="B5474" s="1">
        <v>42934</v>
      </c>
      <c r="C5474" s="1">
        <v>42948</v>
      </c>
      <c r="D5474">
        <v>50</v>
      </c>
      <c r="E5474" t="s">
        <v>19</v>
      </c>
      <c r="F5474" t="s">
        <v>5570</v>
      </c>
      <c r="G5474" t="s">
        <v>21</v>
      </c>
      <c r="H5474">
        <v>31</v>
      </c>
      <c r="I5474">
        <v>5</v>
      </c>
      <c r="J5474">
        <v>7</v>
      </c>
      <c r="K5474">
        <v>2492.4</v>
      </c>
      <c r="L5474">
        <v>1520.364</v>
      </c>
      <c r="M5474">
        <v>17446.8</v>
      </c>
      <c r="N5474" t="s">
        <v>67</v>
      </c>
      <c r="O5474" t="s">
        <v>699</v>
      </c>
      <c r="P5474" t="s">
        <v>187</v>
      </c>
      <c r="Q5474" t="s">
        <v>29</v>
      </c>
      <c r="R5474">
        <v>610</v>
      </c>
    </row>
    <row r="5475" spans="1:18" x14ac:dyDescent="0.3">
      <c r="A5475" t="s">
        <v>5694</v>
      </c>
      <c r="B5475" s="1">
        <v>42934</v>
      </c>
      <c r="C5475" s="1">
        <v>42946</v>
      </c>
      <c r="D5475">
        <v>19</v>
      </c>
      <c r="E5475" t="s">
        <v>19</v>
      </c>
      <c r="F5475" t="s">
        <v>5570</v>
      </c>
      <c r="G5475" t="s">
        <v>21</v>
      </c>
      <c r="H5475">
        <v>85</v>
      </c>
      <c r="I5475">
        <v>7</v>
      </c>
      <c r="J5475">
        <v>6</v>
      </c>
      <c r="K5475">
        <v>2914.5</v>
      </c>
      <c r="L5475">
        <v>2156.73</v>
      </c>
      <c r="M5475">
        <v>17487</v>
      </c>
      <c r="N5475" t="s">
        <v>103</v>
      </c>
      <c r="O5475" t="s">
        <v>23</v>
      </c>
      <c r="P5475" t="s">
        <v>138</v>
      </c>
      <c r="Q5475" t="s">
        <v>139</v>
      </c>
      <c r="R5475">
        <v>4900</v>
      </c>
    </row>
    <row r="5476" spans="1:18" x14ac:dyDescent="0.3">
      <c r="A5476" t="s">
        <v>5695</v>
      </c>
      <c r="B5476" s="1">
        <v>42936</v>
      </c>
      <c r="C5476" s="1">
        <v>42949</v>
      </c>
      <c r="D5476">
        <v>40</v>
      </c>
      <c r="E5476" t="s">
        <v>19</v>
      </c>
      <c r="F5476" t="s">
        <v>5570</v>
      </c>
      <c r="G5476" t="s">
        <v>21</v>
      </c>
      <c r="H5476">
        <v>73</v>
      </c>
      <c r="I5476">
        <v>11</v>
      </c>
      <c r="J5476">
        <v>7</v>
      </c>
      <c r="K5476">
        <v>1969.8</v>
      </c>
      <c r="L5476">
        <v>1654.6320000000001</v>
      </c>
      <c r="M5476">
        <v>13788.6</v>
      </c>
      <c r="N5476" t="s">
        <v>92</v>
      </c>
      <c r="O5476" t="s">
        <v>593</v>
      </c>
      <c r="P5476" t="s">
        <v>176</v>
      </c>
      <c r="Q5476" t="s">
        <v>177</v>
      </c>
      <c r="R5476">
        <v>2120</v>
      </c>
    </row>
    <row r="5477" spans="1:18" x14ac:dyDescent="0.3">
      <c r="A5477" t="s">
        <v>5696</v>
      </c>
      <c r="B5477" s="1">
        <v>42937</v>
      </c>
      <c r="C5477" s="1">
        <v>42952</v>
      </c>
      <c r="D5477">
        <v>31</v>
      </c>
      <c r="E5477" t="s">
        <v>19</v>
      </c>
      <c r="F5477" t="s">
        <v>5570</v>
      </c>
      <c r="G5477" t="s">
        <v>21</v>
      </c>
      <c r="H5477">
        <v>21</v>
      </c>
      <c r="I5477">
        <v>2</v>
      </c>
      <c r="J5477">
        <v>5</v>
      </c>
      <c r="K5477">
        <v>2291.4</v>
      </c>
      <c r="L5477">
        <v>1581.066</v>
      </c>
      <c r="M5477">
        <v>11457</v>
      </c>
      <c r="N5477" t="s">
        <v>149</v>
      </c>
      <c r="O5477" t="s">
        <v>334</v>
      </c>
      <c r="P5477" t="s">
        <v>93</v>
      </c>
      <c r="Q5477" t="s">
        <v>94</v>
      </c>
      <c r="R5477">
        <v>7022</v>
      </c>
    </row>
    <row r="5478" spans="1:18" x14ac:dyDescent="0.3">
      <c r="A5478" t="s">
        <v>5697</v>
      </c>
      <c r="B5478" s="1">
        <v>42937</v>
      </c>
      <c r="C5478" s="1">
        <v>42946</v>
      </c>
      <c r="D5478">
        <v>12</v>
      </c>
      <c r="E5478" t="s">
        <v>19</v>
      </c>
      <c r="F5478" t="s">
        <v>5570</v>
      </c>
      <c r="G5478" t="s">
        <v>21</v>
      </c>
      <c r="H5478">
        <v>78</v>
      </c>
      <c r="I5478">
        <v>9</v>
      </c>
      <c r="J5478">
        <v>11</v>
      </c>
      <c r="K5478">
        <v>3859.2</v>
      </c>
      <c r="L5478">
        <v>3125.9520000000002</v>
      </c>
      <c r="M5478">
        <v>42451.199999999997</v>
      </c>
      <c r="N5478" t="s">
        <v>155</v>
      </c>
      <c r="O5478" t="s">
        <v>795</v>
      </c>
      <c r="P5478" t="s">
        <v>503</v>
      </c>
      <c r="Q5478" t="s">
        <v>33</v>
      </c>
      <c r="R5478">
        <v>2102</v>
      </c>
    </row>
    <row r="5479" spans="1:18" x14ac:dyDescent="0.3">
      <c r="A5479" t="s">
        <v>5698</v>
      </c>
      <c r="B5479" s="1">
        <v>42937</v>
      </c>
      <c r="C5479" s="1">
        <v>42955</v>
      </c>
      <c r="D5479">
        <v>18</v>
      </c>
      <c r="E5479" t="s">
        <v>19</v>
      </c>
      <c r="F5479" t="s">
        <v>5570</v>
      </c>
      <c r="G5479" t="s">
        <v>21</v>
      </c>
      <c r="H5479">
        <v>49</v>
      </c>
      <c r="I5479">
        <v>6</v>
      </c>
      <c r="J5479">
        <v>8</v>
      </c>
      <c r="K5479">
        <v>991.6</v>
      </c>
      <c r="L5479">
        <v>773.44799999999998</v>
      </c>
      <c r="M5479">
        <v>7932.8</v>
      </c>
      <c r="N5479" t="s">
        <v>116</v>
      </c>
      <c r="O5479" t="s">
        <v>785</v>
      </c>
      <c r="P5479" t="s">
        <v>282</v>
      </c>
      <c r="Q5479" t="s">
        <v>283</v>
      </c>
      <c r="R5479">
        <v>5024</v>
      </c>
    </row>
    <row r="5480" spans="1:18" x14ac:dyDescent="0.3">
      <c r="A5480" t="s">
        <v>5699</v>
      </c>
      <c r="B5480" s="1">
        <v>42939</v>
      </c>
      <c r="C5480" s="1">
        <v>42953</v>
      </c>
      <c r="D5480">
        <v>31</v>
      </c>
      <c r="E5480" t="s">
        <v>19</v>
      </c>
      <c r="F5480" t="s">
        <v>5570</v>
      </c>
      <c r="G5480" t="s">
        <v>21</v>
      </c>
      <c r="H5480">
        <v>25</v>
      </c>
      <c r="I5480">
        <v>7</v>
      </c>
      <c r="J5480">
        <v>9</v>
      </c>
      <c r="K5480">
        <v>3852.5</v>
      </c>
      <c r="L5480">
        <v>2157.4</v>
      </c>
      <c r="M5480">
        <v>34672.5</v>
      </c>
      <c r="N5480" t="s">
        <v>149</v>
      </c>
      <c r="O5480" t="s">
        <v>23</v>
      </c>
      <c r="P5480" t="s">
        <v>121</v>
      </c>
      <c r="Q5480" t="s">
        <v>33</v>
      </c>
      <c r="R5480">
        <v>2016</v>
      </c>
    </row>
    <row r="5481" spans="1:18" x14ac:dyDescent="0.3">
      <c r="A5481" t="s">
        <v>5700</v>
      </c>
      <c r="B5481" s="1">
        <v>42941</v>
      </c>
      <c r="C5481" s="1">
        <v>42947</v>
      </c>
      <c r="D5481">
        <v>46</v>
      </c>
      <c r="E5481" t="s">
        <v>19</v>
      </c>
      <c r="F5481" t="s">
        <v>5570</v>
      </c>
      <c r="G5481" t="s">
        <v>21</v>
      </c>
      <c r="H5481">
        <v>60</v>
      </c>
      <c r="I5481">
        <v>7</v>
      </c>
      <c r="J5481">
        <v>5</v>
      </c>
      <c r="K5481">
        <v>5735.2</v>
      </c>
      <c r="L5481">
        <v>3670.5279999999998</v>
      </c>
      <c r="M5481">
        <v>28676</v>
      </c>
      <c r="N5481" t="s">
        <v>42</v>
      </c>
      <c r="O5481" t="s">
        <v>23</v>
      </c>
      <c r="P5481" t="s">
        <v>117</v>
      </c>
      <c r="Q5481" t="s">
        <v>118</v>
      </c>
      <c r="R5481">
        <v>112</v>
      </c>
    </row>
    <row r="5482" spans="1:18" x14ac:dyDescent="0.3">
      <c r="A5482" t="s">
        <v>5701</v>
      </c>
      <c r="B5482" s="1">
        <v>42941</v>
      </c>
      <c r="C5482" s="1">
        <v>42954</v>
      </c>
      <c r="D5482">
        <v>7</v>
      </c>
      <c r="E5482" t="s">
        <v>19</v>
      </c>
      <c r="F5482" t="s">
        <v>5570</v>
      </c>
      <c r="G5482" t="s">
        <v>21</v>
      </c>
      <c r="H5482">
        <v>29</v>
      </c>
      <c r="I5482">
        <v>13</v>
      </c>
      <c r="J5482">
        <v>12</v>
      </c>
      <c r="K5482">
        <v>221.1</v>
      </c>
      <c r="L5482">
        <v>159.19200000000001</v>
      </c>
      <c r="M5482">
        <v>2653.2</v>
      </c>
      <c r="N5482" t="s">
        <v>169</v>
      </c>
      <c r="O5482" t="s">
        <v>779</v>
      </c>
      <c r="P5482" t="s">
        <v>526</v>
      </c>
      <c r="Q5482" t="s">
        <v>527</v>
      </c>
      <c r="R5482">
        <v>7910</v>
      </c>
    </row>
    <row r="5483" spans="1:18" x14ac:dyDescent="0.3">
      <c r="A5483" t="s">
        <v>5702</v>
      </c>
      <c r="B5483" s="1">
        <v>42943</v>
      </c>
      <c r="C5483" s="1">
        <v>42957</v>
      </c>
      <c r="D5483">
        <v>28</v>
      </c>
      <c r="E5483" t="s">
        <v>19</v>
      </c>
      <c r="F5483" t="s">
        <v>5570</v>
      </c>
      <c r="G5483" t="s">
        <v>21</v>
      </c>
      <c r="H5483">
        <v>21</v>
      </c>
      <c r="I5483">
        <v>2</v>
      </c>
      <c r="J5483">
        <v>10</v>
      </c>
      <c r="K5483">
        <v>1092.0999999999999</v>
      </c>
      <c r="L5483">
        <v>556.971</v>
      </c>
      <c r="M5483">
        <v>10921</v>
      </c>
      <c r="N5483" t="s">
        <v>109</v>
      </c>
      <c r="O5483" t="s">
        <v>334</v>
      </c>
      <c r="P5483" t="s">
        <v>93</v>
      </c>
      <c r="Q5483" t="s">
        <v>94</v>
      </c>
      <c r="R5483">
        <v>7022</v>
      </c>
    </row>
    <row r="5484" spans="1:18" x14ac:dyDescent="0.3">
      <c r="A5484" t="s">
        <v>5703</v>
      </c>
      <c r="B5484" s="1">
        <v>42944</v>
      </c>
      <c r="C5484" s="1">
        <v>42954</v>
      </c>
      <c r="D5484">
        <v>15</v>
      </c>
      <c r="E5484" t="s">
        <v>19</v>
      </c>
      <c r="F5484" t="s">
        <v>5570</v>
      </c>
      <c r="G5484" t="s">
        <v>21</v>
      </c>
      <c r="H5484">
        <v>29</v>
      </c>
      <c r="I5484">
        <v>2</v>
      </c>
      <c r="J5484">
        <v>12</v>
      </c>
      <c r="K5484">
        <v>884.4</v>
      </c>
      <c r="L5484">
        <v>636.76800000000003</v>
      </c>
      <c r="M5484">
        <v>10612.8</v>
      </c>
      <c r="N5484" t="s">
        <v>342</v>
      </c>
      <c r="O5484" t="s">
        <v>334</v>
      </c>
      <c r="P5484" t="s">
        <v>526</v>
      </c>
      <c r="Q5484" t="s">
        <v>527</v>
      </c>
      <c r="R5484">
        <v>7910</v>
      </c>
    </row>
    <row r="5485" spans="1:18" x14ac:dyDescent="0.3">
      <c r="A5485" t="s">
        <v>5704</v>
      </c>
      <c r="B5485" s="1">
        <v>42945</v>
      </c>
      <c r="C5485" s="1">
        <v>42948</v>
      </c>
      <c r="D5485">
        <v>19</v>
      </c>
      <c r="E5485" t="s">
        <v>19</v>
      </c>
      <c r="F5485" t="s">
        <v>5570</v>
      </c>
      <c r="G5485" t="s">
        <v>21</v>
      </c>
      <c r="H5485">
        <v>10</v>
      </c>
      <c r="I5485">
        <v>1</v>
      </c>
      <c r="J5485">
        <v>10</v>
      </c>
      <c r="K5485">
        <v>877.7</v>
      </c>
      <c r="L5485">
        <v>561.72799999999995</v>
      </c>
      <c r="M5485">
        <v>8777</v>
      </c>
      <c r="N5485" t="s">
        <v>103</v>
      </c>
      <c r="O5485" t="s">
        <v>471</v>
      </c>
      <c r="P5485" t="s">
        <v>266</v>
      </c>
      <c r="Q5485" t="s">
        <v>71</v>
      </c>
      <c r="R5485">
        <v>3620</v>
      </c>
    </row>
    <row r="5486" spans="1:18" x14ac:dyDescent="0.3">
      <c r="A5486" t="s">
        <v>5705</v>
      </c>
      <c r="B5486" s="1">
        <v>42946</v>
      </c>
      <c r="C5486" s="1">
        <v>42952</v>
      </c>
      <c r="D5486">
        <v>39</v>
      </c>
      <c r="E5486" t="s">
        <v>19</v>
      </c>
      <c r="F5486" t="s">
        <v>5570</v>
      </c>
      <c r="G5486" t="s">
        <v>21</v>
      </c>
      <c r="H5486">
        <v>97</v>
      </c>
      <c r="I5486">
        <v>2</v>
      </c>
      <c r="J5486">
        <v>6</v>
      </c>
      <c r="K5486">
        <v>1159.0999999999999</v>
      </c>
      <c r="L5486">
        <v>822.96100000000001</v>
      </c>
      <c r="M5486">
        <v>6954.6</v>
      </c>
      <c r="N5486" t="s">
        <v>141</v>
      </c>
      <c r="O5486" t="s">
        <v>334</v>
      </c>
      <c r="P5486" t="s">
        <v>243</v>
      </c>
      <c r="Q5486" t="s">
        <v>243</v>
      </c>
      <c r="R5486">
        <v>4410</v>
      </c>
    </row>
    <row r="5487" spans="1:18" x14ac:dyDescent="0.3">
      <c r="A5487" t="s">
        <v>5706</v>
      </c>
      <c r="B5487" s="1">
        <v>42947</v>
      </c>
      <c r="C5487" s="1">
        <v>42952</v>
      </c>
      <c r="D5487">
        <v>32</v>
      </c>
      <c r="E5487" t="s">
        <v>19</v>
      </c>
      <c r="F5487" t="s">
        <v>5570</v>
      </c>
      <c r="G5487" t="s">
        <v>21</v>
      </c>
      <c r="H5487">
        <v>17</v>
      </c>
      <c r="I5487">
        <v>11</v>
      </c>
      <c r="J5487">
        <v>11</v>
      </c>
      <c r="K5487">
        <v>6023.3</v>
      </c>
      <c r="L5487">
        <v>3734.4459999999999</v>
      </c>
      <c r="M5487">
        <v>66256.3</v>
      </c>
      <c r="N5487" t="s">
        <v>280</v>
      </c>
      <c r="O5487" t="s">
        <v>593</v>
      </c>
      <c r="P5487" t="s">
        <v>199</v>
      </c>
      <c r="Q5487" t="s">
        <v>200</v>
      </c>
      <c r="R5487">
        <v>9522</v>
      </c>
    </row>
    <row r="5488" spans="1:18" x14ac:dyDescent="0.3">
      <c r="A5488" t="s">
        <v>5707</v>
      </c>
      <c r="B5488" s="1">
        <v>42948</v>
      </c>
      <c r="C5488" s="1">
        <v>42951</v>
      </c>
      <c r="D5488">
        <v>35</v>
      </c>
      <c r="E5488" t="s">
        <v>19</v>
      </c>
      <c r="F5488" t="s">
        <v>5570</v>
      </c>
      <c r="G5488" t="s">
        <v>21</v>
      </c>
      <c r="H5488">
        <v>97</v>
      </c>
      <c r="I5488">
        <v>13</v>
      </c>
      <c r="J5488">
        <v>8</v>
      </c>
      <c r="K5488">
        <v>1159.0999999999999</v>
      </c>
      <c r="L5488">
        <v>880.91600000000005</v>
      </c>
      <c r="M5488">
        <v>9272.7999999999993</v>
      </c>
      <c r="N5488" t="s">
        <v>316</v>
      </c>
      <c r="O5488" t="s">
        <v>779</v>
      </c>
      <c r="P5488" t="s">
        <v>243</v>
      </c>
      <c r="Q5488" t="s">
        <v>243</v>
      </c>
      <c r="R5488">
        <v>4410</v>
      </c>
    </row>
    <row r="5489" spans="1:18" x14ac:dyDescent="0.3">
      <c r="A5489" t="s">
        <v>5708</v>
      </c>
      <c r="B5489" s="1">
        <v>42948</v>
      </c>
      <c r="C5489" s="1">
        <v>42960</v>
      </c>
      <c r="D5489">
        <v>3</v>
      </c>
      <c r="E5489" t="s">
        <v>19</v>
      </c>
      <c r="F5489" t="s">
        <v>5570</v>
      </c>
      <c r="G5489" t="s">
        <v>21</v>
      </c>
      <c r="H5489">
        <v>14</v>
      </c>
      <c r="I5489">
        <v>7</v>
      </c>
      <c r="J5489">
        <v>5</v>
      </c>
      <c r="K5489">
        <v>3859.2</v>
      </c>
      <c r="L5489">
        <v>1929.6</v>
      </c>
      <c r="M5489">
        <v>19296</v>
      </c>
      <c r="N5489" t="s">
        <v>257</v>
      </c>
      <c r="O5489" t="s">
        <v>23</v>
      </c>
      <c r="P5489" t="s">
        <v>556</v>
      </c>
      <c r="Q5489" t="s">
        <v>527</v>
      </c>
      <c r="R5489">
        <v>7903</v>
      </c>
    </row>
    <row r="5490" spans="1:18" x14ac:dyDescent="0.3">
      <c r="A5490" t="s">
        <v>5709</v>
      </c>
      <c r="B5490" s="1">
        <v>42949</v>
      </c>
      <c r="C5490" s="1">
        <v>42958</v>
      </c>
      <c r="D5490">
        <v>16</v>
      </c>
      <c r="E5490" t="s">
        <v>19</v>
      </c>
      <c r="F5490" t="s">
        <v>5570</v>
      </c>
      <c r="G5490" t="s">
        <v>21</v>
      </c>
      <c r="H5490">
        <v>60</v>
      </c>
      <c r="I5490">
        <v>1</v>
      </c>
      <c r="J5490">
        <v>11</v>
      </c>
      <c r="K5490">
        <v>1956.4</v>
      </c>
      <c r="L5490">
        <v>1212.9680000000001</v>
      </c>
      <c r="M5490">
        <v>21520.400000000001</v>
      </c>
      <c r="N5490" t="s">
        <v>96</v>
      </c>
      <c r="O5490" t="s">
        <v>471</v>
      </c>
      <c r="P5490" t="s">
        <v>117</v>
      </c>
      <c r="Q5490" t="s">
        <v>118</v>
      </c>
      <c r="R5490">
        <v>112</v>
      </c>
    </row>
    <row r="5491" spans="1:18" x14ac:dyDescent="0.3">
      <c r="A5491" t="s">
        <v>5710</v>
      </c>
      <c r="B5491" s="1">
        <v>42949</v>
      </c>
      <c r="C5491" s="1">
        <v>42959</v>
      </c>
      <c r="D5491">
        <v>24</v>
      </c>
      <c r="E5491" t="s">
        <v>19</v>
      </c>
      <c r="F5491" t="s">
        <v>5570</v>
      </c>
      <c r="G5491" t="s">
        <v>21</v>
      </c>
      <c r="H5491">
        <v>26</v>
      </c>
      <c r="I5491">
        <v>13</v>
      </c>
      <c r="J5491">
        <v>11</v>
      </c>
      <c r="K5491">
        <v>2867.6</v>
      </c>
      <c r="L5491">
        <v>1319.096</v>
      </c>
      <c r="M5491">
        <v>31543.599999999999</v>
      </c>
      <c r="N5491" t="s">
        <v>326</v>
      </c>
      <c r="O5491" t="s">
        <v>779</v>
      </c>
      <c r="P5491" t="s">
        <v>239</v>
      </c>
      <c r="Q5491" t="s">
        <v>240</v>
      </c>
      <c r="R5491">
        <v>210</v>
      </c>
    </row>
    <row r="5492" spans="1:18" x14ac:dyDescent="0.3">
      <c r="A5492" t="s">
        <v>5711</v>
      </c>
      <c r="B5492" s="1">
        <v>42950</v>
      </c>
      <c r="C5492" s="1">
        <v>42959</v>
      </c>
      <c r="D5492">
        <v>11</v>
      </c>
      <c r="E5492" t="s">
        <v>19</v>
      </c>
      <c r="F5492" t="s">
        <v>5570</v>
      </c>
      <c r="G5492" t="s">
        <v>21</v>
      </c>
      <c r="H5492">
        <v>33</v>
      </c>
      <c r="I5492">
        <v>5</v>
      </c>
      <c r="J5492">
        <v>11</v>
      </c>
      <c r="K5492">
        <v>241.2</v>
      </c>
      <c r="L5492">
        <v>190.548</v>
      </c>
      <c r="M5492">
        <v>2653.2</v>
      </c>
      <c r="N5492" t="s">
        <v>76</v>
      </c>
      <c r="O5492" t="s">
        <v>699</v>
      </c>
      <c r="P5492" t="s">
        <v>50</v>
      </c>
      <c r="Q5492" t="s">
        <v>29</v>
      </c>
      <c r="R5492">
        <v>604</v>
      </c>
    </row>
    <row r="5493" spans="1:18" x14ac:dyDescent="0.3">
      <c r="A5493" t="s">
        <v>5712</v>
      </c>
      <c r="B5493" s="1">
        <v>42951</v>
      </c>
      <c r="C5493" s="1">
        <v>42961</v>
      </c>
      <c r="D5493">
        <v>20</v>
      </c>
      <c r="E5493" t="s">
        <v>19</v>
      </c>
      <c r="F5493" t="s">
        <v>5570</v>
      </c>
      <c r="G5493" t="s">
        <v>21</v>
      </c>
      <c r="H5493">
        <v>38</v>
      </c>
      <c r="I5493">
        <v>1</v>
      </c>
      <c r="J5493">
        <v>10</v>
      </c>
      <c r="K5493">
        <v>1092.0999999999999</v>
      </c>
      <c r="L5493">
        <v>491.44499999999999</v>
      </c>
      <c r="M5493">
        <v>10921</v>
      </c>
      <c r="N5493" t="s">
        <v>22</v>
      </c>
      <c r="O5493" t="s">
        <v>471</v>
      </c>
      <c r="P5493" t="s">
        <v>163</v>
      </c>
      <c r="Q5493" t="s">
        <v>164</v>
      </c>
      <c r="R5493">
        <v>3110</v>
      </c>
    </row>
    <row r="5494" spans="1:18" x14ac:dyDescent="0.3">
      <c r="A5494" t="s">
        <v>5713</v>
      </c>
      <c r="B5494" s="1">
        <v>42954</v>
      </c>
      <c r="C5494" s="1">
        <v>42966</v>
      </c>
      <c r="D5494">
        <v>26</v>
      </c>
      <c r="E5494" t="s">
        <v>19</v>
      </c>
      <c r="F5494" t="s">
        <v>5570</v>
      </c>
      <c r="G5494" t="s">
        <v>21</v>
      </c>
      <c r="H5494">
        <v>77</v>
      </c>
      <c r="I5494">
        <v>13</v>
      </c>
      <c r="J5494">
        <v>12</v>
      </c>
      <c r="K5494">
        <v>884.4</v>
      </c>
      <c r="L5494">
        <v>477.57600000000002</v>
      </c>
      <c r="M5494">
        <v>10612.8</v>
      </c>
      <c r="N5494" t="s">
        <v>162</v>
      </c>
      <c r="O5494" t="s">
        <v>779</v>
      </c>
      <c r="P5494" t="s">
        <v>24</v>
      </c>
      <c r="Q5494" t="s">
        <v>25</v>
      </c>
      <c r="R5494">
        <v>8022</v>
      </c>
    </row>
    <row r="5495" spans="1:18" x14ac:dyDescent="0.3">
      <c r="A5495" t="s">
        <v>5714</v>
      </c>
      <c r="B5495" s="1">
        <v>42955</v>
      </c>
      <c r="C5495" s="1">
        <v>42968</v>
      </c>
      <c r="D5495">
        <v>23</v>
      </c>
      <c r="E5495" t="s">
        <v>19</v>
      </c>
      <c r="F5495" t="s">
        <v>5570</v>
      </c>
      <c r="G5495" t="s">
        <v>21</v>
      </c>
      <c r="H5495">
        <v>60</v>
      </c>
      <c r="I5495">
        <v>12</v>
      </c>
      <c r="J5495">
        <v>7</v>
      </c>
      <c r="K5495">
        <v>1721.9</v>
      </c>
      <c r="L5495">
        <v>1084.797</v>
      </c>
      <c r="M5495">
        <v>12053.3</v>
      </c>
      <c r="N5495" t="s">
        <v>158</v>
      </c>
      <c r="O5495" t="s">
        <v>793</v>
      </c>
      <c r="P5495" t="s">
        <v>117</v>
      </c>
      <c r="Q5495" t="s">
        <v>118</v>
      </c>
      <c r="R5495">
        <v>112</v>
      </c>
    </row>
    <row r="5496" spans="1:18" x14ac:dyDescent="0.3">
      <c r="A5496" t="s">
        <v>5715</v>
      </c>
      <c r="B5496" s="1">
        <v>42956</v>
      </c>
      <c r="C5496" s="1">
        <v>42971</v>
      </c>
      <c r="D5496">
        <v>50</v>
      </c>
      <c r="E5496" t="s">
        <v>19</v>
      </c>
      <c r="F5496" t="s">
        <v>5570</v>
      </c>
      <c r="G5496" t="s">
        <v>21</v>
      </c>
      <c r="H5496">
        <v>34</v>
      </c>
      <c r="I5496">
        <v>2</v>
      </c>
      <c r="J5496">
        <v>12</v>
      </c>
      <c r="K5496">
        <v>5976.4</v>
      </c>
      <c r="L5496">
        <v>3466.3119999999999</v>
      </c>
      <c r="M5496">
        <v>71716.800000000003</v>
      </c>
      <c r="N5496" t="s">
        <v>67</v>
      </c>
      <c r="O5496" t="s">
        <v>334</v>
      </c>
      <c r="P5496" t="s">
        <v>73</v>
      </c>
      <c r="Q5496" t="s">
        <v>74</v>
      </c>
      <c r="R5496">
        <v>1021</v>
      </c>
    </row>
    <row r="5497" spans="1:18" x14ac:dyDescent="0.3">
      <c r="A5497" t="s">
        <v>5716</v>
      </c>
      <c r="B5497" s="1">
        <v>42956</v>
      </c>
      <c r="C5497" s="1">
        <v>42968</v>
      </c>
      <c r="D5497">
        <v>4</v>
      </c>
      <c r="E5497" t="s">
        <v>19</v>
      </c>
      <c r="F5497" t="s">
        <v>5570</v>
      </c>
      <c r="G5497" t="s">
        <v>21</v>
      </c>
      <c r="H5497">
        <v>56</v>
      </c>
      <c r="I5497">
        <v>2</v>
      </c>
      <c r="J5497">
        <v>7</v>
      </c>
      <c r="K5497">
        <v>5996.5</v>
      </c>
      <c r="L5497">
        <v>3597.9</v>
      </c>
      <c r="M5497">
        <v>41975.5</v>
      </c>
      <c r="N5497" t="s">
        <v>482</v>
      </c>
      <c r="O5497" t="s">
        <v>334</v>
      </c>
      <c r="P5497" t="s">
        <v>77</v>
      </c>
      <c r="Q5497" t="s">
        <v>25</v>
      </c>
      <c r="R5497">
        <v>8024</v>
      </c>
    </row>
    <row r="5498" spans="1:18" x14ac:dyDescent="0.3">
      <c r="A5498" t="s">
        <v>5717</v>
      </c>
      <c r="B5498" s="1">
        <v>42957</v>
      </c>
      <c r="C5498" s="1">
        <v>42962</v>
      </c>
      <c r="D5498">
        <v>37</v>
      </c>
      <c r="E5498" t="s">
        <v>19</v>
      </c>
      <c r="F5498" t="s">
        <v>5570</v>
      </c>
      <c r="G5498" t="s">
        <v>21</v>
      </c>
      <c r="H5498">
        <v>17</v>
      </c>
      <c r="I5498">
        <v>1</v>
      </c>
      <c r="J5498">
        <v>8</v>
      </c>
      <c r="K5498">
        <v>234.5</v>
      </c>
      <c r="L5498">
        <v>171.185</v>
      </c>
      <c r="M5498">
        <v>1876</v>
      </c>
      <c r="N5498" t="s">
        <v>106</v>
      </c>
      <c r="O5498" t="s">
        <v>471</v>
      </c>
      <c r="P5498" t="s">
        <v>199</v>
      </c>
      <c r="Q5498" t="s">
        <v>200</v>
      </c>
      <c r="R5498">
        <v>9522</v>
      </c>
    </row>
    <row r="5499" spans="1:18" x14ac:dyDescent="0.3">
      <c r="A5499" t="s">
        <v>5718</v>
      </c>
      <c r="B5499" s="1">
        <v>42957</v>
      </c>
      <c r="C5499" s="1">
        <v>42962</v>
      </c>
      <c r="D5499">
        <v>48</v>
      </c>
      <c r="E5499" t="s">
        <v>19</v>
      </c>
      <c r="F5499" t="s">
        <v>5570</v>
      </c>
      <c r="G5499" t="s">
        <v>21</v>
      </c>
      <c r="H5499">
        <v>61</v>
      </c>
      <c r="I5499">
        <v>9</v>
      </c>
      <c r="J5499">
        <v>12</v>
      </c>
      <c r="K5499">
        <v>5313.1</v>
      </c>
      <c r="L5499">
        <v>4091.087</v>
      </c>
      <c r="M5499">
        <v>63757.2</v>
      </c>
      <c r="N5499" t="s">
        <v>261</v>
      </c>
      <c r="O5499" t="s">
        <v>795</v>
      </c>
      <c r="P5499" t="s">
        <v>232</v>
      </c>
      <c r="Q5499" t="s">
        <v>233</v>
      </c>
      <c r="R5499">
        <v>9812</v>
      </c>
    </row>
    <row r="5500" spans="1:18" x14ac:dyDescent="0.3">
      <c r="A5500" t="s">
        <v>5719</v>
      </c>
      <c r="B5500" s="1">
        <v>42957</v>
      </c>
      <c r="C5500" s="1">
        <v>42961</v>
      </c>
      <c r="D5500">
        <v>48</v>
      </c>
      <c r="E5500" t="s">
        <v>19</v>
      </c>
      <c r="F5500" t="s">
        <v>5570</v>
      </c>
      <c r="G5500" t="s">
        <v>21</v>
      </c>
      <c r="H5500">
        <v>94</v>
      </c>
      <c r="I5500">
        <v>11</v>
      </c>
      <c r="J5500">
        <v>10</v>
      </c>
      <c r="K5500">
        <v>2438.8000000000002</v>
      </c>
      <c r="L5500">
        <v>1999.816</v>
      </c>
      <c r="M5500">
        <v>24388</v>
      </c>
      <c r="N5500" t="s">
        <v>261</v>
      </c>
      <c r="O5500" t="s">
        <v>593</v>
      </c>
      <c r="P5500" t="s">
        <v>60</v>
      </c>
      <c r="Q5500" t="s">
        <v>61</v>
      </c>
      <c r="R5500">
        <v>6021</v>
      </c>
    </row>
    <row r="5501" spans="1:18" x14ac:dyDescent="0.3">
      <c r="A5501" t="s">
        <v>5720</v>
      </c>
      <c r="B5501" s="1">
        <v>42957</v>
      </c>
      <c r="C5501" s="1">
        <v>42962</v>
      </c>
      <c r="D5501">
        <v>26</v>
      </c>
      <c r="E5501" t="s">
        <v>19</v>
      </c>
      <c r="F5501" t="s">
        <v>5570</v>
      </c>
      <c r="G5501" t="s">
        <v>21</v>
      </c>
      <c r="H5501">
        <v>95</v>
      </c>
      <c r="I5501">
        <v>7</v>
      </c>
      <c r="J5501">
        <v>10</v>
      </c>
      <c r="K5501">
        <v>2613</v>
      </c>
      <c r="L5501">
        <v>2221.0500000000002</v>
      </c>
      <c r="M5501">
        <v>26130</v>
      </c>
      <c r="N5501" t="s">
        <v>162</v>
      </c>
      <c r="O5501" t="s">
        <v>23</v>
      </c>
      <c r="P5501" t="s">
        <v>124</v>
      </c>
      <c r="Q5501" t="s">
        <v>125</v>
      </c>
      <c r="R5501">
        <v>3320</v>
      </c>
    </row>
    <row r="5502" spans="1:18" x14ac:dyDescent="0.3">
      <c r="A5502" t="s">
        <v>5721</v>
      </c>
      <c r="B5502" s="1">
        <v>42959</v>
      </c>
      <c r="C5502" s="1">
        <v>42964</v>
      </c>
      <c r="D5502">
        <v>26</v>
      </c>
      <c r="E5502" t="s">
        <v>19</v>
      </c>
      <c r="F5502" t="s">
        <v>5570</v>
      </c>
      <c r="G5502" t="s">
        <v>21</v>
      </c>
      <c r="H5502">
        <v>55</v>
      </c>
      <c r="I5502">
        <v>1</v>
      </c>
      <c r="J5502">
        <v>7</v>
      </c>
      <c r="K5502">
        <v>1775.5</v>
      </c>
      <c r="L5502">
        <v>1065.3</v>
      </c>
      <c r="M5502">
        <v>12428.5</v>
      </c>
      <c r="N5502" t="s">
        <v>162</v>
      </c>
      <c r="O5502" t="s">
        <v>471</v>
      </c>
      <c r="P5502" t="s">
        <v>36</v>
      </c>
      <c r="Q5502" t="s">
        <v>36</v>
      </c>
      <c r="R5502">
        <v>3330</v>
      </c>
    </row>
    <row r="5503" spans="1:18" x14ac:dyDescent="0.3">
      <c r="A5503" t="s">
        <v>5722</v>
      </c>
      <c r="B5503" s="1">
        <v>42960</v>
      </c>
      <c r="C5503" s="1">
        <v>42977</v>
      </c>
      <c r="D5503">
        <v>15</v>
      </c>
      <c r="E5503" t="s">
        <v>19</v>
      </c>
      <c r="F5503" t="s">
        <v>5570</v>
      </c>
      <c r="G5503" t="s">
        <v>21</v>
      </c>
      <c r="H5503">
        <v>27</v>
      </c>
      <c r="I5503">
        <v>11</v>
      </c>
      <c r="J5503">
        <v>8</v>
      </c>
      <c r="K5503">
        <v>261.3</v>
      </c>
      <c r="L5503">
        <v>107.133</v>
      </c>
      <c r="M5503">
        <v>2090.4</v>
      </c>
      <c r="N5503" t="s">
        <v>342</v>
      </c>
      <c r="O5503" t="s">
        <v>593</v>
      </c>
      <c r="P5503" t="s">
        <v>213</v>
      </c>
      <c r="Q5503" t="s">
        <v>74</v>
      </c>
      <c r="R5503">
        <v>1023</v>
      </c>
    </row>
    <row r="5504" spans="1:18" x14ac:dyDescent="0.3">
      <c r="A5504" t="s">
        <v>5723</v>
      </c>
      <c r="B5504" s="1">
        <v>42960</v>
      </c>
      <c r="C5504" s="1">
        <v>42972</v>
      </c>
      <c r="D5504">
        <v>17</v>
      </c>
      <c r="E5504" t="s">
        <v>19</v>
      </c>
      <c r="F5504" t="s">
        <v>5570</v>
      </c>
      <c r="G5504" t="s">
        <v>21</v>
      </c>
      <c r="H5504">
        <v>67</v>
      </c>
      <c r="I5504">
        <v>12</v>
      </c>
      <c r="J5504">
        <v>12</v>
      </c>
      <c r="K5504">
        <v>3872.6</v>
      </c>
      <c r="L5504">
        <v>2981.902</v>
      </c>
      <c r="M5504">
        <v>46471.199999999997</v>
      </c>
      <c r="N5504" t="s">
        <v>270</v>
      </c>
      <c r="O5504" t="s">
        <v>793</v>
      </c>
      <c r="P5504" t="s">
        <v>150</v>
      </c>
      <c r="Q5504" t="s">
        <v>151</v>
      </c>
      <c r="R5504">
        <v>3420</v>
      </c>
    </row>
    <row r="5505" spans="1:18" x14ac:dyDescent="0.3">
      <c r="A5505" t="s">
        <v>5724</v>
      </c>
      <c r="B5505" s="1">
        <v>42961</v>
      </c>
      <c r="C5505" s="1">
        <v>42965</v>
      </c>
      <c r="D5505">
        <v>7</v>
      </c>
      <c r="E5505" t="s">
        <v>19</v>
      </c>
      <c r="F5505" t="s">
        <v>5570</v>
      </c>
      <c r="G5505" t="s">
        <v>21</v>
      </c>
      <c r="H5505">
        <v>94</v>
      </c>
      <c r="I5505">
        <v>1</v>
      </c>
      <c r="J5505">
        <v>10</v>
      </c>
      <c r="K5505">
        <v>1782.2</v>
      </c>
      <c r="L5505">
        <v>1051.498</v>
      </c>
      <c r="M5505">
        <v>17822</v>
      </c>
      <c r="N5505" t="s">
        <v>169</v>
      </c>
      <c r="O5505" t="s">
        <v>471</v>
      </c>
      <c r="P5505" t="s">
        <v>60</v>
      </c>
      <c r="Q5505" t="s">
        <v>61</v>
      </c>
      <c r="R5505">
        <v>6021</v>
      </c>
    </row>
    <row r="5506" spans="1:18" x14ac:dyDescent="0.3">
      <c r="A5506" t="s">
        <v>5725</v>
      </c>
      <c r="B5506" s="1">
        <v>42962</v>
      </c>
      <c r="C5506" s="1">
        <v>42975</v>
      </c>
      <c r="D5506">
        <v>48</v>
      </c>
      <c r="E5506" t="s">
        <v>19</v>
      </c>
      <c r="F5506" t="s">
        <v>5570</v>
      </c>
      <c r="G5506" t="s">
        <v>21</v>
      </c>
      <c r="H5506">
        <v>28</v>
      </c>
      <c r="I5506">
        <v>1</v>
      </c>
      <c r="J5506">
        <v>12</v>
      </c>
      <c r="K5506">
        <v>1922.9</v>
      </c>
      <c r="L5506">
        <v>788.38900000000001</v>
      </c>
      <c r="M5506">
        <v>23074.799999999999</v>
      </c>
      <c r="N5506" t="s">
        <v>261</v>
      </c>
      <c r="O5506" t="s">
        <v>471</v>
      </c>
      <c r="P5506" t="s">
        <v>170</v>
      </c>
      <c r="Q5506" t="s">
        <v>40</v>
      </c>
      <c r="R5506">
        <v>4110</v>
      </c>
    </row>
    <row r="5507" spans="1:18" x14ac:dyDescent="0.3">
      <c r="A5507" t="s">
        <v>5726</v>
      </c>
      <c r="B5507" s="1">
        <v>42964</v>
      </c>
      <c r="C5507" s="1">
        <v>42979</v>
      </c>
      <c r="D5507">
        <v>23</v>
      </c>
      <c r="E5507" t="s">
        <v>19</v>
      </c>
      <c r="F5507" t="s">
        <v>5570</v>
      </c>
      <c r="G5507" t="s">
        <v>21</v>
      </c>
      <c r="H5507">
        <v>89</v>
      </c>
      <c r="I5507">
        <v>4</v>
      </c>
      <c r="J5507">
        <v>6</v>
      </c>
      <c r="K5507">
        <v>2251.1999999999998</v>
      </c>
      <c r="L5507">
        <v>1710.912</v>
      </c>
      <c r="M5507">
        <v>13507.2</v>
      </c>
      <c r="N5507" t="s">
        <v>158</v>
      </c>
      <c r="O5507" t="s">
        <v>812</v>
      </c>
      <c r="P5507" t="s">
        <v>131</v>
      </c>
      <c r="Q5507" t="s">
        <v>74</v>
      </c>
      <c r="R5507">
        <v>1023</v>
      </c>
    </row>
    <row r="5508" spans="1:18" x14ac:dyDescent="0.3">
      <c r="A5508" t="s">
        <v>5727</v>
      </c>
      <c r="B5508" s="1">
        <v>42964</v>
      </c>
      <c r="C5508" s="1">
        <v>42976</v>
      </c>
      <c r="D5508">
        <v>19</v>
      </c>
      <c r="E5508" t="s">
        <v>19</v>
      </c>
      <c r="F5508" t="s">
        <v>5570</v>
      </c>
      <c r="G5508" t="s">
        <v>21</v>
      </c>
      <c r="H5508">
        <v>12</v>
      </c>
      <c r="I5508">
        <v>2</v>
      </c>
      <c r="J5508">
        <v>6</v>
      </c>
      <c r="K5508">
        <v>167.5</v>
      </c>
      <c r="L5508">
        <v>93.8</v>
      </c>
      <c r="M5508">
        <v>1005</v>
      </c>
      <c r="N5508" t="s">
        <v>103</v>
      </c>
      <c r="O5508" t="s">
        <v>334</v>
      </c>
      <c r="P5508" t="s">
        <v>144</v>
      </c>
      <c r="Q5508" t="s">
        <v>29</v>
      </c>
      <c r="R5508">
        <v>610</v>
      </c>
    </row>
    <row r="5509" spans="1:18" x14ac:dyDescent="0.3">
      <c r="A5509" t="s">
        <v>5728</v>
      </c>
      <c r="B5509" s="1">
        <v>42968</v>
      </c>
      <c r="C5509" s="1">
        <v>42983</v>
      </c>
      <c r="D5509">
        <v>35</v>
      </c>
      <c r="E5509" t="s">
        <v>19</v>
      </c>
      <c r="F5509" t="s">
        <v>5570</v>
      </c>
      <c r="G5509" t="s">
        <v>21</v>
      </c>
      <c r="H5509">
        <v>50</v>
      </c>
      <c r="I5509">
        <v>13</v>
      </c>
      <c r="J5509">
        <v>5</v>
      </c>
      <c r="K5509">
        <v>964.8</v>
      </c>
      <c r="L5509">
        <v>791.13599999999997</v>
      </c>
      <c r="M5509">
        <v>4824</v>
      </c>
      <c r="N5509" t="s">
        <v>316</v>
      </c>
      <c r="O5509" t="s">
        <v>779</v>
      </c>
      <c r="P5509" t="s">
        <v>227</v>
      </c>
      <c r="Q5509" t="s">
        <v>33</v>
      </c>
      <c r="R5509">
        <v>2024</v>
      </c>
    </row>
    <row r="5510" spans="1:18" x14ac:dyDescent="0.3">
      <c r="A5510" t="s">
        <v>5729</v>
      </c>
      <c r="B5510" s="1">
        <v>42968</v>
      </c>
      <c r="C5510" s="1">
        <v>42976</v>
      </c>
      <c r="D5510">
        <v>32</v>
      </c>
      <c r="E5510" t="s">
        <v>19</v>
      </c>
      <c r="F5510" t="s">
        <v>5570</v>
      </c>
      <c r="G5510" t="s">
        <v>21</v>
      </c>
      <c r="H5510">
        <v>53</v>
      </c>
      <c r="I5510">
        <v>5</v>
      </c>
      <c r="J5510">
        <v>11</v>
      </c>
      <c r="K5510">
        <v>3879.3</v>
      </c>
      <c r="L5510">
        <v>2366.373</v>
      </c>
      <c r="M5510">
        <v>42672.3</v>
      </c>
      <c r="N5510" t="s">
        <v>280</v>
      </c>
      <c r="O5510" t="s">
        <v>699</v>
      </c>
      <c r="P5510" t="s">
        <v>215</v>
      </c>
      <c r="Q5510" t="s">
        <v>74</v>
      </c>
      <c r="R5510">
        <v>1042</v>
      </c>
    </row>
    <row r="5511" spans="1:18" x14ac:dyDescent="0.3">
      <c r="A5511" t="s">
        <v>5730</v>
      </c>
      <c r="B5511" s="1">
        <v>42968</v>
      </c>
      <c r="C5511" s="1">
        <v>42986</v>
      </c>
      <c r="D5511">
        <v>5</v>
      </c>
      <c r="E5511" t="s">
        <v>19</v>
      </c>
      <c r="F5511" t="s">
        <v>5570</v>
      </c>
      <c r="G5511" t="s">
        <v>21</v>
      </c>
      <c r="H5511">
        <v>65</v>
      </c>
      <c r="I5511">
        <v>5</v>
      </c>
      <c r="J5511">
        <v>6</v>
      </c>
      <c r="K5511">
        <v>1118.9000000000001</v>
      </c>
      <c r="L5511">
        <v>704.90700000000004</v>
      </c>
      <c r="M5511">
        <v>6713.4</v>
      </c>
      <c r="N5511" t="s">
        <v>52</v>
      </c>
      <c r="O5511" t="s">
        <v>699</v>
      </c>
      <c r="P5511" t="s">
        <v>275</v>
      </c>
      <c r="Q5511" t="s">
        <v>275</v>
      </c>
      <c r="R5511">
        <v>7924</v>
      </c>
    </row>
    <row r="5512" spans="1:18" x14ac:dyDescent="0.3">
      <c r="A5512" t="s">
        <v>5731</v>
      </c>
      <c r="B5512" s="1">
        <v>42969</v>
      </c>
      <c r="C5512" s="1">
        <v>42987</v>
      </c>
      <c r="D5512">
        <v>14</v>
      </c>
      <c r="E5512" t="s">
        <v>19</v>
      </c>
      <c r="F5512" t="s">
        <v>5570</v>
      </c>
      <c r="G5512" t="s">
        <v>21</v>
      </c>
      <c r="H5512">
        <v>46</v>
      </c>
      <c r="I5512">
        <v>11</v>
      </c>
      <c r="J5512">
        <v>11</v>
      </c>
      <c r="K5512">
        <v>180.9</v>
      </c>
      <c r="L5512">
        <v>92.259</v>
      </c>
      <c r="M5512">
        <v>1989.9</v>
      </c>
      <c r="N5512" t="s">
        <v>38</v>
      </c>
      <c r="O5512" t="s">
        <v>593</v>
      </c>
      <c r="P5512" t="s">
        <v>199</v>
      </c>
      <c r="Q5512" t="s">
        <v>200</v>
      </c>
      <c r="R5512">
        <v>9522</v>
      </c>
    </row>
    <row r="5513" spans="1:18" x14ac:dyDescent="0.3">
      <c r="A5513" t="s">
        <v>5732</v>
      </c>
      <c r="B5513" s="1">
        <v>42970</v>
      </c>
      <c r="C5513" s="1">
        <v>42982</v>
      </c>
      <c r="D5513">
        <v>36</v>
      </c>
      <c r="E5513" t="s">
        <v>19</v>
      </c>
      <c r="F5513" t="s">
        <v>5570</v>
      </c>
      <c r="G5513" t="s">
        <v>21</v>
      </c>
      <c r="H5513">
        <v>26</v>
      </c>
      <c r="I5513">
        <v>1</v>
      </c>
      <c r="J5513">
        <v>6</v>
      </c>
      <c r="K5513">
        <v>1011.7</v>
      </c>
      <c r="L5513">
        <v>607.02</v>
      </c>
      <c r="M5513">
        <v>6070.2</v>
      </c>
      <c r="N5513" t="s">
        <v>295</v>
      </c>
      <c r="O5513" t="s">
        <v>471</v>
      </c>
      <c r="P5513" t="s">
        <v>239</v>
      </c>
      <c r="Q5513" t="s">
        <v>240</v>
      </c>
      <c r="R5513">
        <v>210</v>
      </c>
    </row>
    <row r="5514" spans="1:18" x14ac:dyDescent="0.3">
      <c r="A5514" t="s">
        <v>5733</v>
      </c>
      <c r="B5514" s="1">
        <v>42970</v>
      </c>
      <c r="C5514" s="1">
        <v>42975</v>
      </c>
      <c r="D5514">
        <v>44</v>
      </c>
      <c r="E5514" t="s">
        <v>19</v>
      </c>
      <c r="F5514" t="s">
        <v>5570</v>
      </c>
      <c r="G5514" t="s">
        <v>21</v>
      </c>
      <c r="H5514">
        <v>34</v>
      </c>
      <c r="I5514">
        <v>2</v>
      </c>
      <c r="J5514">
        <v>7</v>
      </c>
      <c r="K5514">
        <v>1051.9000000000001</v>
      </c>
      <c r="L5514">
        <v>736.33</v>
      </c>
      <c r="M5514">
        <v>7363.3</v>
      </c>
      <c r="N5514" t="s">
        <v>27</v>
      </c>
      <c r="O5514" t="s">
        <v>334</v>
      </c>
      <c r="P5514" t="s">
        <v>73</v>
      </c>
      <c r="Q5514" t="s">
        <v>74</v>
      </c>
      <c r="R5514">
        <v>1021</v>
      </c>
    </row>
    <row r="5515" spans="1:18" x14ac:dyDescent="0.3">
      <c r="A5515" t="s">
        <v>5734</v>
      </c>
      <c r="B5515" s="1">
        <v>42971</v>
      </c>
      <c r="C5515" s="1">
        <v>42978</v>
      </c>
      <c r="D5515">
        <v>10</v>
      </c>
      <c r="E5515" t="s">
        <v>19</v>
      </c>
      <c r="F5515" t="s">
        <v>5570</v>
      </c>
      <c r="G5515" t="s">
        <v>21</v>
      </c>
      <c r="H5515">
        <v>13</v>
      </c>
      <c r="I5515">
        <v>7</v>
      </c>
      <c r="J5515">
        <v>5</v>
      </c>
      <c r="K5515">
        <v>6103.7</v>
      </c>
      <c r="L5515">
        <v>4394.6639999999998</v>
      </c>
      <c r="M5515">
        <v>30518.5</v>
      </c>
      <c r="N5515" t="s">
        <v>56</v>
      </c>
      <c r="O5515" t="s">
        <v>23</v>
      </c>
      <c r="P5515" t="s">
        <v>272</v>
      </c>
      <c r="Q5515" t="s">
        <v>273</v>
      </c>
      <c r="R5515">
        <v>7010</v>
      </c>
    </row>
    <row r="5516" spans="1:18" x14ac:dyDescent="0.3">
      <c r="A5516" t="s">
        <v>5735</v>
      </c>
      <c r="B5516" s="1">
        <v>42972</v>
      </c>
      <c r="C5516" s="1">
        <v>42975</v>
      </c>
      <c r="D5516">
        <v>4</v>
      </c>
      <c r="E5516" t="s">
        <v>19</v>
      </c>
      <c r="F5516" t="s">
        <v>5570</v>
      </c>
      <c r="G5516" t="s">
        <v>21</v>
      </c>
      <c r="H5516">
        <v>23</v>
      </c>
      <c r="I5516">
        <v>1</v>
      </c>
      <c r="J5516">
        <v>9</v>
      </c>
      <c r="K5516">
        <v>2485.6999999999998</v>
      </c>
      <c r="L5516">
        <v>1789.704</v>
      </c>
      <c r="M5516">
        <v>22371.3</v>
      </c>
      <c r="N5516" t="s">
        <v>482</v>
      </c>
      <c r="O5516" t="s">
        <v>471</v>
      </c>
      <c r="P5516" t="s">
        <v>90</v>
      </c>
      <c r="Q5516" t="s">
        <v>25</v>
      </c>
      <c r="R5516">
        <v>8051</v>
      </c>
    </row>
    <row r="5517" spans="1:18" x14ac:dyDescent="0.3">
      <c r="A5517" t="s">
        <v>5736</v>
      </c>
      <c r="B5517" s="1">
        <v>42973</v>
      </c>
      <c r="C5517" s="1">
        <v>42983</v>
      </c>
      <c r="D5517">
        <v>27</v>
      </c>
      <c r="E5517" t="s">
        <v>19</v>
      </c>
      <c r="F5517" t="s">
        <v>5570</v>
      </c>
      <c r="G5517" t="s">
        <v>21</v>
      </c>
      <c r="H5517">
        <v>16</v>
      </c>
      <c r="I5517">
        <v>11</v>
      </c>
      <c r="J5517">
        <v>7</v>
      </c>
      <c r="K5517">
        <v>1829.1</v>
      </c>
      <c r="L5517">
        <v>749.93100000000004</v>
      </c>
      <c r="M5517">
        <v>12803.7</v>
      </c>
      <c r="N5517" t="s">
        <v>123</v>
      </c>
      <c r="O5517" t="s">
        <v>593</v>
      </c>
      <c r="P5517" t="s">
        <v>221</v>
      </c>
      <c r="Q5517" t="s">
        <v>58</v>
      </c>
      <c r="R5517">
        <v>3210</v>
      </c>
    </row>
    <row r="5518" spans="1:18" x14ac:dyDescent="0.3">
      <c r="A5518" t="s">
        <v>5737</v>
      </c>
      <c r="B5518" s="1">
        <v>42974</v>
      </c>
      <c r="C5518" s="1">
        <v>42982</v>
      </c>
      <c r="D5518">
        <v>11</v>
      </c>
      <c r="E5518" t="s">
        <v>19</v>
      </c>
      <c r="F5518" t="s">
        <v>5570</v>
      </c>
      <c r="G5518" t="s">
        <v>21</v>
      </c>
      <c r="H5518">
        <v>100</v>
      </c>
      <c r="I5518">
        <v>2</v>
      </c>
      <c r="J5518">
        <v>10</v>
      </c>
      <c r="K5518">
        <v>180.9</v>
      </c>
      <c r="L5518">
        <v>126.63</v>
      </c>
      <c r="M5518">
        <v>1809</v>
      </c>
      <c r="N5518" t="s">
        <v>76</v>
      </c>
      <c r="O5518" t="s">
        <v>334</v>
      </c>
      <c r="P5518" t="s">
        <v>159</v>
      </c>
      <c r="Q5518" t="s">
        <v>160</v>
      </c>
      <c r="R5518">
        <v>627</v>
      </c>
    </row>
    <row r="5519" spans="1:18" x14ac:dyDescent="0.3">
      <c r="A5519" t="s">
        <v>5738</v>
      </c>
      <c r="B5519" s="1">
        <v>42975</v>
      </c>
      <c r="C5519" s="1">
        <v>42978</v>
      </c>
      <c r="D5519">
        <v>2</v>
      </c>
      <c r="E5519" t="s">
        <v>19</v>
      </c>
      <c r="F5519" t="s">
        <v>5570</v>
      </c>
      <c r="G5519" t="s">
        <v>21</v>
      </c>
      <c r="H5519">
        <v>47</v>
      </c>
      <c r="I5519">
        <v>1</v>
      </c>
      <c r="J5519">
        <v>11</v>
      </c>
      <c r="K5519">
        <v>6184.1</v>
      </c>
      <c r="L5519">
        <v>4638.0749999999998</v>
      </c>
      <c r="M5519">
        <v>68025.100000000006</v>
      </c>
      <c r="N5519" t="s">
        <v>202</v>
      </c>
      <c r="O5519" t="s">
        <v>471</v>
      </c>
      <c r="P5519" t="s">
        <v>289</v>
      </c>
      <c r="Q5519" t="s">
        <v>290</v>
      </c>
      <c r="R5519">
        <v>7630</v>
      </c>
    </row>
    <row r="5520" spans="1:18" x14ac:dyDescent="0.3">
      <c r="A5520" t="s">
        <v>5739</v>
      </c>
      <c r="B5520" s="1">
        <v>42976</v>
      </c>
      <c r="C5520" s="1">
        <v>42994</v>
      </c>
      <c r="D5520">
        <v>7</v>
      </c>
      <c r="E5520" t="s">
        <v>19</v>
      </c>
      <c r="F5520" t="s">
        <v>5570</v>
      </c>
      <c r="G5520" t="s">
        <v>21</v>
      </c>
      <c r="H5520">
        <v>65</v>
      </c>
      <c r="I5520">
        <v>5</v>
      </c>
      <c r="J5520">
        <v>7</v>
      </c>
      <c r="K5520">
        <v>2391.9</v>
      </c>
      <c r="L5520">
        <v>1698.249</v>
      </c>
      <c r="M5520">
        <v>16743.3</v>
      </c>
      <c r="N5520" t="s">
        <v>169</v>
      </c>
      <c r="O5520" t="s">
        <v>699</v>
      </c>
      <c r="P5520" t="s">
        <v>275</v>
      </c>
      <c r="Q5520" t="s">
        <v>275</v>
      </c>
      <c r="R5520">
        <v>7924</v>
      </c>
    </row>
    <row r="5521" spans="1:18" x14ac:dyDescent="0.3">
      <c r="A5521" t="s">
        <v>5740</v>
      </c>
      <c r="B5521" s="1">
        <v>42978</v>
      </c>
      <c r="C5521" s="1">
        <v>42987</v>
      </c>
      <c r="D5521">
        <v>44</v>
      </c>
      <c r="E5521" t="s">
        <v>19</v>
      </c>
      <c r="F5521" t="s">
        <v>5570</v>
      </c>
      <c r="G5521" t="s">
        <v>21</v>
      </c>
      <c r="H5521">
        <v>9</v>
      </c>
      <c r="I5521">
        <v>12</v>
      </c>
      <c r="J5521">
        <v>8</v>
      </c>
      <c r="K5521">
        <v>1929.6</v>
      </c>
      <c r="L5521">
        <v>1080.576</v>
      </c>
      <c r="M5521">
        <v>15436.8</v>
      </c>
      <c r="N5521" t="s">
        <v>27</v>
      </c>
      <c r="O5521" t="s">
        <v>793</v>
      </c>
      <c r="P5521" t="s">
        <v>153</v>
      </c>
      <c r="Q5521" t="s">
        <v>129</v>
      </c>
      <c r="R5521">
        <v>9010</v>
      </c>
    </row>
    <row r="5522" spans="1:18" x14ac:dyDescent="0.3">
      <c r="A5522" t="s">
        <v>5741</v>
      </c>
      <c r="B5522" s="1">
        <v>42979</v>
      </c>
      <c r="C5522" s="1">
        <v>42986</v>
      </c>
      <c r="D5522">
        <v>42</v>
      </c>
      <c r="E5522" t="s">
        <v>19</v>
      </c>
      <c r="F5522" t="s">
        <v>5570</v>
      </c>
      <c r="G5522" t="s">
        <v>21</v>
      </c>
      <c r="H5522">
        <v>25</v>
      </c>
      <c r="I5522">
        <v>9</v>
      </c>
      <c r="J5522">
        <v>10</v>
      </c>
      <c r="K5522">
        <v>3256.2</v>
      </c>
      <c r="L5522">
        <v>2637.5219999999999</v>
      </c>
      <c r="M5522">
        <v>32562</v>
      </c>
      <c r="N5522" t="s">
        <v>89</v>
      </c>
      <c r="O5522" t="s">
        <v>795</v>
      </c>
      <c r="P5522" t="s">
        <v>121</v>
      </c>
      <c r="Q5522" t="s">
        <v>33</v>
      </c>
      <c r="R5522">
        <v>2016</v>
      </c>
    </row>
    <row r="5523" spans="1:18" x14ac:dyDescent="0.3">
      <c r="A5523" t="s">
        <v>5742</v>
      </c>
      <c r="B5523" s="1">
        <v>42979</v>
      </c>
      <c r="C5523" s="1">
        <v>42996</v>
      </c>
      <c r="D5523">
        <v>34</v>
      </c>
      <c r="E5523" t="s">
        <v>19</v>
      </c>
      <c r="F5523" t="s">
        <v>5570</v>
      </c>
      <c r="G5523" t="s">
        <v>21</v>
      </c>
      <c r="H5523">
        <v>93</v>
      </c>
      <c r="I5523">
        <v>5</v>
      </c>
      <c r="J5523">
        <v>9</v>
      </c>
      <c r="K5523">
        <v>3986.5</v>
      </c>
      <c r="L5523">
        <v>3308.7950000000001</v>
      </c>
      <c r="M5523">
        <v>35878.5</v>
      </c>
      <c r="N5523" t="s">
        <v>46</v>
      </c>
      <c r="O5523" t="s">
        <v>699</v>
      </c>
      <c r="P5523" t="s">
        <v>104</v>
      </c>
      <c r="Q5523" t="s">
        <v>40</v>
      </c>
      <c r="R5523">
        <v>4104</v>
      </c>
    </row>
    <row r="5524" spans="1:18" x14ac:dyDescent="0.3">
      <c r="A5524" t="s">
        <v>5743</v>
      </c>
      <c r="B5524" s="1">
        <v>42979</v>
      </c>
      <c r="C5524" s="1">
        <v>42983</v>
      </c>
      <c r="D5524">
        <v>13</v>
      </c>
      <c r="E5524" t="s">
        <v>19</v>
      </c>
      <c r="F5524" t="s">
        <v>5570</v>
      </c>
      <c r="G5524" t="s">
        <v>21</v>
      </c>
      <c r="H5524">
        <v>9</v>
      </c>
      <c r="I5524">
        <v>6</v>
      </c>
      <c r="J5524">
        <v>11</v>
      </c>
      <c r="K5524">
        <v>167.5</v>
      </c>
      <c r="L5524">
        <v>118.925</v>
      </c>
      <c r="M5524">
        <v>1842.5</v>
      </c>
      <c r="N5524" t="s">
        <v>69</v>
      </c>
      <c r="O5524" t="s">
        <v>785</v>
      </c>
      <c r="P5524" t="s">
        <v>153</v>
      </c>
      <c r="Q5524" t="s">
        <v>129</v>
      </c>
      <c r="R5524">
        <v>9010</v>
      </c>
    </row>
    <row r="5525" spans="1:18" x14ac:dyDescent="0.3">
      <c r="A5525" t="s">
        <v>5744</v>
      </c>
      <c r="B5525" s="1">
        <v>42988</v>
      </c>
      <c r="C5525" s="1">
        <v>42995</v>
      </c>
      <c r="D5525">
        <v>48</v>
      </c>
      <c r="E5525" t="s">
        <v>19</v>
      </c>
      <c r="F5525" t="s">
        <v>5570</v>
      </c>
      <c r="G5525" t="s">
        <v>21</v>
      </c>
      <c r="H5525">
        <v>37</v>
      </c>
      <c r="I5525">
        <v>7</v>
      </c>
      <c r="J5525">
        <v>9</v>
      </c>
      <c r="K5525">
        <v>2257.9</v>
      </c>
      <c r="L5525">
        <v>1603.1089999999999</v>
      </c>
      <c r="M5525">
        <v>20321.099999999999</v>
      </c>
      <c r="N5525" t="s">
        <v>261</v>
      </c>
      <c r="O5525" t="s">
        <v>23</v>
      </c>
      <c r="P5525" t="s">
        <v>156</v>
      </c>
      <c r="Q5525" t="s">
        <v>151</v>
      </c>
      <c r="R5525">
        <v>3411</v>
      </c>
    </row>
    <row r="5526" spans="1:18" x14ac:dyDescent="0.3">
      <c r="A5526" t="s">
        <v>5745</v>
      </c>
      <c r="B5526" s="1">
        <v>42989</v>
      </c>
      <c r="C5526" s="1">
        <v>42993</v>
      </c>
      <c r="D5526">
        <v>44</v>
      </c>
      <c r="E5526" t="s">
        <v>19</v>
      </c>
      <c r="F5526" t="s">
        <v>5570</v>
      </c>
      <c r="G5526" t="s">
        <v>21</v>
      </c>
      <c r="H5526">
        <v>50</v>
      </c>
      <c r="I5526">
        <v>14</v>
      </c>
      <c r="J5526">
        <v>9</v>
      </c>
      <c r="K5526">
        <v>1005</v>
      </c>
      <c r="L5526">
        <v>743.7</v>
      </c>
      <c r="M5526">
        <v>9045</v>
      </c>
      <c r="N5526" t="s">
        <v>27</v>
      </c>
      <c r="O5526" t="s">
        <v>789</v>
      </c>
      <c r="P5526" t="s">
        <v>227</v>
      </c>
      <c r="Q5526" t="s">
        <v>33</v>
      </c>
      <c r="R5526">
        <v>2024</v>
      </c>
    </row>
    <row r="5527" spans="1:18" x14ac:dyDescent="0.3">
      <c r="A5527" t="s">
        <v>5746</v>
      </c>
      <c r="B5527" s="1">
        <v>42994</v>
      </c>
      <c r="C5527" s="1">
        <v>43011</v>
      </c>
      <c r="D5527">
        <v>18</v>
      </c>
      <c r="E5527" t="s">
        <v>19</v>
      </c>
      <c r="F5527" t="s">
        <v>5570</v>
      </c>
      <c r="G5527" t="s">
        <v>21</v>
      </c>
      <c r="H5527">
        <v>38</v>
      </c>
      <c r="I5527">
        <v>2</v>
      </c>
      <c r="J5527">
        <v>6</v>
      </c>
      <c r="K5527">
        <v>1768.8</v>
      </c>
      <c r="L5527">
        <v>1043.5920000000001</v>
      </c>
      <c r="M5527">
        <v>10612.8</v>
      </c>
      <c r="N5527" t="s">
        <v>116</v>
      </c>
      <c r="O5527" t="s">
        <v>334</v>
      </c>
      <c r="P5527" t="s">
        <v>163</v>
      </c>
      <c r="Q5527" t="s">
        <v>164</v>
      </c>
      <c r="R5527">
        <v>3110</v>
      </c>
    </row>
    <row r="5528" spans="1:18" x14ac:dyDescent="0.3">
      <c r="A5528" t="s">
        <v>5747</v>
      </c>
      <c r="B5528" s="1">
        <v>42997</v>
      </c>
      <c r="C5528" s="1">
        <v>43015</v>
      </c>
      <c r="D5528">
        <v>15</v>
      </c>
      <c r="E5528" t="s">
        <v>19</v>
      </c>
      <c r="F5528" t="s">
        <v>5570</v>
      </c>
      <c r="G5528" t="s">
        <v>21</v>
      </c>
      <c r="H5528">
        <v>90</v>
      </c>
      <c r="I5528">
        <v>7</v>
      </c>
      <c r="J5528">
        <v>6</v>
      </c>
      <c r="K5528">
        <v>3912.8</v>
      </c>
      <c r="L5528">
        <v>3208.4960000000001</v>
      </c>
      <c r="M5528">
        <v>23476.799999999999</v>
      </c>
      <c r="N5528" t="s">
        <v>342</v>
      </c>
      <c r="O5528" t="s">
        <v>23</v>
      </c>
      <c r="P5528" t="s">
        <v>53</v>
      </c>
      <c r="Q5528" t="s">
        <v>54</v>
      </c>
      <c r="R5528">
        <v>9332</v>
      </c>
    </row>
    <row r="5529" spans="1:18" x14ac:dyDescent="0.3">
      <c r="A5529" t="s">
        <v>5748</v>
      </c>
      <c r="B5529" s="1">
        <v>42997</v>
      </c>
      <c r="C5529" s="1">
        <v>43007</v>
      </c>
      <c r="D5529">
        <v>36</v>
      </c>
      <c r="E5529" t="s">
        <v>19</v>
      </c>
      <c r="F5529" t="s">
        <v>5570</v>
      </c>
      <c r="G5529" t="s">
        <v>21</v>
      </c>
      <c r="H5529">
        <v>26</v>
      </c>
      <c r="I5529">
        <v>3</v>
      </c>
      <c r="J5529">
        <v>12</v>
      </c>
      <c r="K5529">
        <v>1051.9000000000001</v>
      </c>
      <c r="L5529">
        <v>525.95000000000005</v>
      </c>
      <c r="M5529">
        <v>12622.8</v>
      </c>
      <c r="N5529" t="s">
        <v>295</v>
      </c>
      <c r="O5529" t="s">
        <v>800</v>
      </c>
      <c r="P5529" t="s">
        <v>239</v>
      </c>
      <c r="Q5529" t="s">
        <v>240</v>
      </c>
      <c r="R5529">
        <v>210</v>
      </c>
    </row>
    <row r="5530" spans="1:18" x14ac:dyDescent="0.3">
      <c r="A5530" t="s">
        <v>5749</v>
      </c>
      <c r="B5530" s="1">
        <v>42997</v>
      </c>
      <c r="C5530" s="1">
        <v>43013</v>
      </c>
      <c r="D5530">
        <v>18</v>
      </c>
      <c r="E5530" t="s">
        <v>19</v>
      </c>
      <c r="F5530" t="s">
        <v>5570</v>
      </c>
      <c r="G5530" t="s">
        <v>21</v>
      </c>
      <c r="H5530">
        <v>86</v>
      </c>
      <c r="I5530">
        <v>5</v>
      </c>
      <c r="J5530">
        <v>5</v>
      </c>
      <c r="K5530">
        <v>4006.6</v>
      </c>
      <c r="L5530">
        <v>2043.366</v>
      </c>
      <c r="M5530">
        <v>20033</v>
      </c>
      <c r="N5530" t="s">
        <v>116</v>
      </c>
      <c r="O5530" t="s">
        <v>699</v>
      </c>
      <c r="P5530" t="s">
        <v>412</v>
      </c>
      <c r="Q5530" t="s">
        <v>413</v>
      </c>
      <c r="R5530">
        <v>5018</v>
      </c>
    </row>
    <row r="5531" spans="1:18" x14ac:dyDescent="0.3">
      <c r="A5531" t="s">
        <v>5750</v>
      </c>
      <c r="B5531" s="1">
        <v>43000</v>
      </c>
      <c r="C5531" s="1">
        <v>43013</v>
      </c>
      <c r="D5531">
        <v>2</v>
      </c>
      <c r="E5531" t="s">
        <v>19</v>
      </c>
      <c r="F5531" t="s">
        <v>5570</v>
      </c>
      <c r="G5531" t="s">
        <v>21</v>
      </c>
      <c r="H5531">
        <v>34</v>
      </c>
      <c r="I5531">
        <v>7</v>
      </c>
      <c r="J5531">
        <v>7</v>
      </c>
      <c r="K5531">
        <v>958.1</v>
      </c>
      <c r="L5531">
        <v>536.53599999999994</v>
      </c>
      <c r="M5531">
        <v>6706.7</v>
      </c>
      <c r="N5531" t="s">
        <v>202</v>
      </c>
      <c r="O5531" t="s">
        <v>23</v>
      </c>
      <c r="P5531" t="s">
        <v>73</v>
      </c>
      <c r="Q5531" t="s">
        <v>74</v>
      </c>
      <c r="R5531">
        <v>1021</v>
      </c>
    </row>
    <row r="5532" spans="1:18" x14ac:dyDescent="0.3">
      <c r="A5532" t="s">
        <v>5751</v>
      </c>
      <c r="B5532" s="1">
        <v>43002</v>
      </c>
      <c r="C5532" s="1">
        <v>43011</v>
      </c>
      <c r="D5532">
        <v>20</v>
      </c>
      <c r="E5532" t="s">
        <v>19</v>
      </c>
      <c r="F5532" t="s">
        <v>5570</v>
      </c>
      <c r="G5532" t="s">
        <v>21</v>
      </c>
      <c r="H5532">
        <v>12</v>
      </c>
      <c r="I5532">
        <v>11</v>
      </c>
      <c r="J5532">
        <v>9</v>
      </c>
      <c r="K5532">
        <v>2505.8000000000002</v>
      </c>
      <c r="L5532">
        <v>1453.364</v>
      </c>
      <c r="M5532">
        <v>22552.2</v>
      </c>
      <c r="N5532" t="s">
        <v>22</v>
      </c>
      <c r="O5532" t="s">
        <v>593</v>
      </c>
      <c r="P5532" t="s">
        <v>144</v>
      </c>
      <c r="Q5532" t="s">
        <v>29</v>
      </c>
      <c r="R5532">
        <v>610</v>
      </c>
    </row>
    <row r="5533" spans="1:18" x14ac:dyDescent="0.3">
      <c r="A5533" t="s">
        <v>5752</v>
      </c>
      <c r="B5533" s="1">
        <v>43004</v>
      </c>
      <c r="C5533" s="1">
        <v>43009</v>
      </c>
      <c r="D5533">
        <v>29</v>
      </c>
      <c r="E5533" t="s">
        <v>19</v>
      </c>
      <c r="F5533" t="s">
        <v>5570</v>
      </c>
      <c r="G5533" t="s">
        <v>21</v>
      </c>
      <c r="H5533">
        <v>26</v>
      </c>
      <c r="I5533">
        <v>5</v>
      </c>
      <c r="J5533">
        <v>9</v>
      </c>
      <c r="K5533">
        <v>2546</v>
      </c>
      <c r="L5533">
        <v>1502.14</v>
      </c>
      <c r="M5533">
        <v>22914</v>
      </c>
      <c r="N5533" t="s">
        <v>63</v>
      </c>
      <c r="O5533" t="s">
        <v>699</v>
      </c>
      <c r="P5533" t="s">
        <v>239</v>
      </c>
      <c r="Q5533" t="s">
        <v>240</v>
      </c>
      <c r="R5533">
        <v>210</v>
      </c>
    </row>
    <row r="5534" spans="1:18" x14ac:dyDescent="0.3">
      <c r="A5534" t="s">
        <v>5753</v>
      </c>
      <c r="B5534" s="1">
        <v>43004</v>
      </c>
      <c r="C5534" s="1">
        <v>43011</v>
      </c>
      <c r="D5534">
        <v>3</v>
      </c>
      <c r="E5534" t="s">
        <v>19</v>
      </c>
      <c r="F5534" t="s">
        <v>5570</v>
      </c>
      <c r="G5534" t="s">
        <v>21</v>
      </c>
      <c r="H5534">
        <v>28</v>
      </c>
      <c r="I5534">
        <v>12</v>
      </c>
      <c r="J5534">
        <v>10</v>
      </c>
      <c r="K5534">
        <v>1340</v>
      </c>
      <c r="L5534">
        <v>844.2</v>
      </c>
      <c r="M5534">
        <v>13400</v>
      </c>
      <c r="N5534" t="s">
        <v>257</v>
      </c>
      <c r="O5534" t="s">
        <v>793</v>
      </c>
      <c r="P5534" t="s">
        <v>170</v>
      </c>
      <c r="Q5534" t="s">
        <v>40</v>
      </c>
      <c r="R5534">
        <v>4110</v>
      </c>
    </row>
    <row r="5535" spans="1:18" x14ac:dyDescent="0.3">
      <c r="A5535" t="s">
        <v>5754</v>
      </c>
      <c r="B5535" s="1">
        <v>43006</v>
      </c>
      <c r="C5535" s="1">
        <v>43018</v>
      </c>
      <c r="D5535">
        <v>22</v>
      </c>
      <c r="E5535" t="s">
        <v>19</v>
      </c>
      <c r="F5535" t="s">
        <v>5570</v>
      </c>
      <c r="G5535" t="s">
        <v>21</v>
      </c>
      <c r="H5535">
        <v>81</v>
      </c>
      <c r="I5535">
        <v>11</v>
      </c>
      <c r="J5535">
        <v>10</v>
      </c>
      <c r="K5535">
        <v>1085.4000000000001</v>
      </c>
      <c r="L5535">
        <v>857.46600000000001</v>
      </c>
      <c r="M5535">
        <v>10854</v>
      </c>
      <c r="N5535" t="s">
        <v>392</v>
      </c>
      <c r="O5535" t="s">
        <v>593</v>
      </c>
      <c r="P5535" t="s">
        <v>223</v>
      </c>
      <c r="Q5535" t="s">
        <v>224</v>
      </c>
      <c r="R5535">
        <v>3010</v>
      </c>
    </row>
    <row r="5536" spans="1:18" x14ac:dyDescent="0.3">
      <c r="A5536" t="s">
        <v>5755</v>
      </c>
      <c r="B5536" s="1">
        <v>43007</v>
      </c>
      <c r="C5536" s="1">
        <v>43018</v>
      </c>
      <c r="D5536">
        <v>50</v>
      </c>
      <c r="E5536" t="s">
        <v>19</v>
      </c>
      <c r="F5536" t="s">
        <v>5570</v>
      </c>
      <c r="G5536" t="s">
        <v>21</v>
      </c>
      <c r="H5536">
        <v>34</v>
      </c>
      <c r="I5536">
        <v>7</v>
      </c>
      <c r="J5536">
        <v>8</v>
      </c>
      <c r="K5536">
        <v>1165.8</v>
      </c>
      <c r="L5536">
        <v>524.61</v>
      </c>
      <c r="M5536">
        <v>9326.4</v>
      </c>
      <c r="N5536" t="s">
        <v>67</v>
      </c>
      <c r="O5536" t="s">
        <v>23</v>
      </c>
      <c r="P5536" t="s">
        <v>73</v>
      </c>
      <c r="Q5536" t="s">
        <v>74</v>
      </c>
      <c r="R5536">
        <v>1021</v>
      </c>
    </row>
    <row r="5537" spans="1:18" x14ac:dyDescent="0.3">
      <c r="A5537" t="s">
        <v>5756</v>
      </c>
      <c r="B5537" s="1">
        <v>43007</v>
      </c>
      <c r="C5537" s="1">
        <v>43021</v>
      </c>
      <c r="D5537">
        <v>28</v>
      </c>
      <c r="E5537" t="s">
        <v>19</v>
      </c>
      <c r="F5537" t="s">
        <v>5570</v>
      </c>
      <c r="G5537" t="s">
        <v>21</v>
      </c>
      <c r="H5537">
        <v>77</v>
      </c>
      <c r="I5537">
        <v>11</v>
      </c>
      <c r="J5537">
        <v>9</v>
      </c>
      <c r="K5537">
        <v>3015</v>
      </c>
      <c r="L5537">
        <v>2381.85</v>
      </c>
      <c r="M5537">
        <v>27135</v>
      </c>
      <c r="N5537" t="s">
        <v>109</v>
      </c>
      <c r="O5537" t="s">
        <v>593</v>
      </c>
      <c r="P5537" t="s">
        <v>24</v>
      </c>
      <c r="Q5537" t="s">
        <v>25</v>
      </c>
      <c r="R5537">
        <v>8022</v>
      </c>
    </row>
    <row r="5538" spans="1:18" x14ac:dyDescent="0.3">
      <c r="A5538" t="s">
        <v>5757</v>
      </c>
      <c r="B5538" s="1">
        <v>43010</v>
      </c>
      <c r="C5538" s="1">
        <v>43017</v>
      </c>
      <c r="D5538">
        <v>8</v>
      </c>
      <c r="E5538" t="s">
        <v>19</v>
      </c>
      <c r="F5538" t="s">
        <v>5570</v>
      </c>
      <c r="G5538" t="s">
        <v>21</v>
      </c>
      <c r="H5538">
        <v>78</v>
      </c>
      <c r="I5538">
        <v>3</v>
      </c>
      <c r="J5538">
        <v>9</v>
      </c>
      <c r="K5538">
        <v>6365</v>
      </c>
      <c r="L5538">
        <v>5219.3</v>
      </c>
      <c r="M5538">
        <v>57285</v>
      </c>
      <c r="N5538" t="s">
        <v>99</v>
      </c>
      <c r="O5538" t="s">
        <v>800</v>
      </c>
      <c r="P5538" t="s">
        <v>503</v>
      </c>
      <c r="Q5538" t="s">
        <v>33</v>
      </c>
      <c r="R5538">
        <v>2102</v>
      </c>
    </row>
    <row r="5539" spans="1:18" x14ac:dyDescent="0.3">
      <c r="A5539" t="s">
        <v>5758</v>
      </c>
      <c r="B5539" s="1">
        <v>43011</v>
      </c>
      <c r="C5539" s="1">
        <v>43016</v>
      </c>
      <c r="D5539">
        <v>44</v>
      </c>
      <c r="E5539" t="s">
        <v>19</v>
      </c>
      <c r="F5539" t="s">
        <v>5570</v>
      </c>
      <c r="G5539" t="s">
        <v>21</v>
      </c>
      <c r="H5539">
        <v>11</v>
      </c>
      <c r="I5539">
        <v>2</v>
      </c>
      <c r="J5539">
        <v>7</v>
      </c>
      <c r="K5539">
        <v>221.1</v>
      </c>
      <c r="L5539">
        <v>185.72399999999999</v>
      </c>
      <c r="M5539">
        <v>1547.7</v>
      </c>
      <c r="N5539" t="s">
        <v>27</v>
      </c>
      <c r="O5539" t="s">
        <v>334</v>
      </c>
      <c r="P5539" t="s">
        <v>405</v>
      </c>
      <c r="Q5539" t="s">
        <v>406</v>
      </c>
      <c r="R5539">
        <v>920</v>
      </c>
    </row>
    <row r="5540" spans="1:18" x14ac:dyDescent="0.3">
      <c r="A5540" t="s">
        <v>5759</v>
      </c>
      <c r="B5540" s="1">
        <v>43011</v>
      </c>
      <c r="C5540" s="1">
        <v>43027</v>
      </c>
      <c r="D5540">
        <v>6</v>
      </c>
      <c r="E5540" t="s">
        <v>19</v>
      </c>
      <c r="F5540" t="s">
        <v>5570</v>
      </c>
      <c r="G5540" t="s">
        <v>21</v>
      </c>
      <c r="H5540">
        <v>44</v>
      </c>
      <c r="I5540">
        <v>2</v>
      </c>
      <c r="J5540">
        <v>11</v>
      </c>
      <c r="K5540">
        <v>3048.5</v>
      </c>
      <c r="L5540">
        <v>1768.13</v>
      </c>
      <c r="M5540">
        <v>33533.5</v>
      </c>
      <c r="N5540" t="s">
        <v>31</v>
      </c>
      <c r="O5540" t="s">
        <v>334</v>
      </c>
      <c r="P5540" t="s">
        <v>345</v>
      </c>
      <c r="Q5540" t="s">
        <v>139</v>
      </c>
      <c r="R5540">
        <v>4930</v>
      </c>
    </row>
    <row r="5541" spans="1:18" x14ac:dyDescent="0.3">
      <c r="A5541" t="s">
        <v>5760</v>
      </c>
      <c r="B5541" s="1">
        <v>43016</v>
      </c>
      <c r="C5541" s="1">
        <v>43022</v>
      </c>
      <c r="D5541">
        <v>31</v>
      </c>
      <c r="E5541" t="s">
        <v>19</v>
      </c>
      <c r="F5541" t="s">
        <v>5570</v>
      </c>
      <c r="G5541" t="s">
        <v>21</v>
      </c>
      <c r="H5541">
        <v>87</v>
      </c>
      <c r="I5541">
        <v>7</v>
      </c>
      <c r="J5541">
        <v>11</v>
      </c>
      <c r="K5541">
        <v>3651.5</v>
      </c>
      <c r="L5541">
        <v>2117.87</v>
      </c>
      <c r="M5541">
        <v>40166.5</v>
      </c>
      <c r="N5541" t="s">
        <v>149</v>
      </c>
      <c r="O5541" t="s">
        <v>23</v>
      </c>
      <c r="P5541" t="s">
        <v>136</v>
      </c>
      <c r="Q5541" t="s">
        <v>25</v>
      </c>
      <c r="R5541">
        <v>8051</v>
      </c>
    </row>
    <row r="5542" spans="1:18" x14ac:dyDescent="0.3">
      <c r="A5542" t="s">
        <v>5761</v>
      </c>
      <c r="B5542" s="1">
        <v>43016</v>
      </c>
      <c r="C5542" s="1">
        <v>43024</v>
      </c>
      <c r="D5542">
        <v>9</v>
      </c>
      <c r="E5542" t="s">
        <v>19</v>
      </c>
      <c r="F5542" t="s">
        <v>5570</v>
      </c>
      <c r="G5542" t="s">
        <v>21</v>
      </c>
      <c r="H5542">
        <v>12</v>
      </c>
      <c r="I5542">
        <v>9</v>
      </c>
      <c r="J5542">
        <v>5</v>
      </c>
      <c r="K5542">
        <v>6425.3</v>
      </c>
      <c r="L5542">
        <v>3662.4209999999998</v>
      </c>
      <c r="M5542">
        <v>32126.5</v>
      </c>
      <c r="N5542" t="s">
        <v>311</v>
      </c>
      <c r="O5542" t="s">
        <v>795</v>
      </c>
      <c r="P5542" t="s">
        <v>144</v>
      </c>
      <c r="Q5542" t="s">
        <v>29</v>
      </c>
      <c r="R5542">
        <v>610</v>
      </c>
    </row>
    <row r="5543" spans="1:18" x14ac:dyDescent="0.3">
      <c r="A5543" t="s">
        <v>5762</v>
      </c>
      <c r="B5543" s="1">
        <v>43018</v>
      </c>
      <c r="C5543" s="1">
        <v>43029</v>
      </c>
      <c r="D5543">
        <v>43</v>
      </c>
      <c r="E5543" t="s">
        <v>19</v>
      </c>
      <c r="F5543" t="s">
        <v>5570</v>
      </c>
      <c r="G5543" t="s">
        <v>21</v>
      </c>
      <c r="H5543">
        <v>40</v>
      </c>
      <c r="I5543">
        <v>1</v>
      </c>
      <c r="J5543">
        <v>5</v>
      </c>
      <c r="K5543">
        <v>5467.2</v>
      </c>
      <c r="L5543">
        <v>3444.3359999999998</v>
      </c>
      <c r="M5543">
        <v>27336</v>
      </c>
      <c r="N5543" t="s">
        <v>210</v>
      </c>
      <c r="O5543" t="s">
        <v>471</v>
      </c>
      <c r="P5543" t="s">
        <v>113</v>
      </c>
      <c r="Q5543" t="s">
        <v>114</v>
      </c>
      <c r="R5543">
        <v>9400</v>
      </c>
    </row>
    <row r="5544" spans="1:18" x14ac:dyDescent="0.3">
      <c r="A5544" t="s">
        <v>5763</v>
      </c>
      <c r="B5544" s="1">
        <v>43018</v>
      </c>
      <c r="C5544" s="1">
        <v>43033</v>
      </c>
      <c r="D5544">
        <v>19</v>
      </c>
      <c r="E5544" t="s">
        <v>19</v>
      </c>
      <c r="F5544" t="s">
        <v>5570</v>
      </c>
      <c r="G5544" t="s">
        <v>21</v>
      </c>
      <c r="H5544">
        <v>23</v>
      </c>
      <c r="I5544">
        <v>1</v>
      </c>
      <c r="J5544">
        <v>12</v>
      </c>
      <c r="K5544">
        <v>1065.3</v>
      </c>
      <c r="L5544">
        <v>532.65</v>
      </c>
      <c r="M5544">
        <v>12783.6</v>
      </c>
      <c r="N5544" t="s">
        <v>103</v>
      </c>
      <c r="O5544" t="s">
        <v>471</v>
      </c>
      <c r="P5544" t="s">
        <v>90</v>
      </c>
      <c r="Q5544" t="s">
        <v>25</v>
      </c>
      <c r="R5544">
        <v>8051</v>
      </c>
    </row>
    <row r="5545" spans="1:18" x14ac:dyDescent="0.3">
      <c r="A5545" t="s">
        <v>5764</v>
      </c>
      <c r="B5545" s="1">
        <v>43020</v>
      </c>
      <c r="C5545" s="1">
        <v>43037</v>
      </c>
      <c r="D5545">
        <v>28</v>
      </c>
      <c r="E5545" t="s">
        <v>19</v>
      </c>
      <c r="F5545" t="s">
        <v>5570</v>
      </c>
      <c r="G5545" t="s">
        <v>21</v>
      </c>
      <c r="H5545">
        <v>99</v>
      </c>
      <c r="I5545">
        <v>10</v>
      </c>
      <c r="J5545">
        <v>8</v>
      </c>
      <c r="K5545">
        <v>2412</v>
      </c>
      <c r="L5545">
        <v>1447.2</v>
      </c>
      <c r="M5545">
        <v>19296</v>
      </c>
      <c r="N5545" t="s">
        <v>109</v>
      </c>
      <c r="O5545" t="s">
        <v>783</v>
      </c>
      <c r="P5545" t="s">
        <v>180</v>
      </c>
      <c r="Q5545" t="s">
        <v>181</v>
      </c>
      <c r="R5545">
        <v>3225</v>
      </c>
    </row>
    <row r="5546" spans="1:18" x14ac:dyDescent="0.3">
      <c r="A5546" t="s">
        <v>5765</v>
      </c>
      <c r="B5546" s="1">
        <v>43020</v>
      </c>
      <c r="C5546" s="1">
        <v>43033</v>
      </c>
      <c r="D5546">
        <v>46</v>
      </c>
      <c r="E5546" t="s">
        <v>19</v>
      </c>
      <c r="F5546" t="s">
        <v>5570</v>
      </c>
      <c r="G5546" t="s">
        <v>21</v>
      </c>
      <c r="H5546">
        <v>53</v>
      </c>
      <c r="I5546">
        <v>1</v>
      </c>
      <c r="J5546">
        <v>12</v>
      </c>
      <c r="K5546">
        <v>1708.5</v>
      </c>
      <c r="L5546">
        <v>683.4</v>
      </c>
      <c r="M5546">
        <v>20502</v>
      </c>
      <c r="N5546" t="s">
        <v>42</v>
      </c>
      <c r="O5546" t="s">
        <v>471</v>
      </c>
      <c r="P5546" t="s">
        <v>215</v>
      </c>
      <c r="Q5546" t="s">
        <v>74</v>
      </c>
      <c r="R5546">
        <v>1042</v>
      </c>
    </row>
    <row r="5547" spans="1:18" x14ac:dyDescent="0.3">
      <c r="A5547" t="s">
        <v>5766</v>
      </c>
      <c r="B5547" s="1">
        <v>43020</v>
      </c>
      <c r="C5547" s="1">
        <v>43027</v>
      </c>
      <c r="D5547">
        <v>46</v>
      </c>
      <c r="E5547" t="s">
        <v>19</v>
      </c>
      <c r="F5547" t="s">
        <v>5570</v>
      </c>
      <c r="G5547" t="s">
        <v>21</v>
      </c>
      <c r="H5547">
        <v>76</v>
      </c>
      <c r="I5547">
        <v>13</v>
      </c>
      <c r="J5547">
        <v>12</v>
      </c>
      <c r="K5547">
        <v>241.2</v>
      </c>
      <c r="L5547">
        <v>103.71599999999999</v>
      </c>
      <c r="M5547">
        <v>2894.4</v>
      </c>
      <c r="N5547" t="s">
        <v>42</v>
      </c>
      <c r="O5547" t="s">
        <v>779</v>
      </c>
      <c r="P5547" t="s">
        <v>121</v>
      </c>
      <c r="Q5547" t="s">
        <v>33</v>
      </c>
      <c r="R5547">
        <v>2016</v>
      </c>
    </row>
    <row r="5548" spans="1:18" x14ac:dyDescent="0.3">
      <c r="A5548" t="s">
        <v>5767</v>
      </c>
      <c r="B5548" s="1">
        <v>43021</v>
      </c>
      <c r="C5548" s="1">
        <v>43037</v>
      </c>
      <c r="D5548">
        <v>11</v>
      </c>
      <c r="E5548" t="s">
        <v>19</v>
      </c>
      <c r="F5548" t="s">
        <v>5570</v>
      </c>
      <c r="G5548" t="s">
        <v>21</v>
      </c>
      <c r="H5548">
        <v>9</v>
      </c>
      <c r="I5548">
        <v>2</v>
      </c>
      <c r="J5548">
        <v>12</v>
      </c>
      <c r="K5548">
        <v>1721.9</v>
      </c>
      <c r="L5548">
        <v>843.73099999999999</v>
      </c>
      <c r="M5548">
        <v>20662.8</v>
      </c>
      <c r="N5548" t="s">
        <v>76</v>
      </c>
      <c r="O5548" t="s">
        <v>334</v>
      </c>
      <c r="P5548" t="s">
        <v>153</v>
      </c>
      <c r="Q5548" t="s">
        <v>129</v>
      </c>
      <c r="R5548">
        <v>9010</v>
      </c>
    </row>
    <row r="5549" spans="1:18" x14ac:dyDescent="0.3">
      <c r="A5549" t="s">
        <v>5768</v>
      </c>
      <c r="B5549" s="1">
        <v>43022</v>
      </c>
      <c r="C5549" s="1">
        <v>43037</v>
      </c>
      <c r="D5549">
        <v>5</v>
      </c>
      <c r="E5549" t="s">
        <v>19</v>
      </c>
      <c r="F5549" t="s">
        <v>5570</v>
      </c>
      <c r="G5549" t="s">
        <v>21</v>
      </c>
      <c r="H5549">
        <v>21</v>
      </c>
      <c r="I5549">
        <v>5</v>
      </c>
      <c r="J5549">
        <v>12</v>
      </c>
      <c r="K5549">
        <v>5621.3</v>
      </c>
      <c r="L5549">
        <v>3316.567</v>
      </c>
      <c r="M5549">
        <v>67455.600000000006</v>
      </c>
      <c r="N5549" t="s">
        <v>52</v>
      </c>
      <c r="O5549" t="s">
        <v>699</v>
      </c>
      <c r="P5549" t="s">
        <v>93</v>
      </c>
      <c r="Q5549" t="s">
        <v>94</v>
      </c>
      <c r="R5549">
        <v>7022</v>
      </c>
    </row>
    <row r="5550" spans="1:18" x14ac:dyDescent="0.3">
      <c r="A5550" t="s">
        <v>5769</v>
      </c>
      <c r="B5550" s="1">
        <v>43023</v>
      </c>
      <c r="C5550" s="1">
        <v>43030</v>
      </c>
      <c r="D5550">
        <v>34</v>
      </c>
      <c r="E5550" t="s">
        <v>19</v>
      </c>
      <c r="F5550" t="s">
        <v>5570</v>
      </c>
      <c r="G5550" t="s">
        <v>21</v>
      </c>
      <c r="H5550">
        <v>41</v>
      </c>
      <c r="I5550">
        <v>5</v>
      </c>
      <c r="J5550">
        <v>9</v>
      </c>
      <c r="K5550">
        <v>3879.3</v>
      </c>
      <c r="L5550">
        <v>3142.2330000000002</v>
      </c>
      <c r="M5550">
        <v>34913.699999999997</v>
      </c>
      <c r="N5550" t="s">
        <v>46</v>
      </c>
      <c r="O5550" t="s">
        <v>699</v>
      </c>
      <c r="P5550" t="s">
        <v>43</v>
      </c>
      <c r="Q5550" t="s">
        <v>44</v>
      </c>
      <c r="R5550">
        <v>4310</v>
      </c>
    </row>
    <row r="5551" spans="1:18" x14ac:dyDescent="0.3">
      <c r="A5551" t="s">
        <v>5770</v>
      </c>
      <c r="B5551" s="1">
        <v>43026</v>
      </c>
      <c r="C5551" s="1">
        <v>43041</v>
      </c>
      <c r="D5551">
        <v>45</v>
      </c>
      <c r="E5551" t="s">
        <v>19</v>
      </c>
      <c r="F5551" t="s">
        <v>5570</v>
      </c>
      <c r="G5551" t="s">
        <v>21</v>
      </c>
      <c r="H5551">
        <v>18</v>
      </c>
      <c r="I5551">
        <v>1</v>
      </c>
      <c r="J5551">
        <v>9</v>
      </c>
      <c r="K5551">
        <v>5534.2</v>
      </c>
      <c r="L5551">
        <v>4095.308</v>
      </c>
      <c r="M5551">
        <v>49807.8</v>
      </c>
      <c r="N5551" t="s">
        <v>35</v>
      </c>
      <c r="O5551" t="s">
        <v>471</v>
      </c>
      <c r="P5551" t="s">
        <v>150</v>
      </c>
      <c r="Q5551" t="s">
        <v>151</v>
      </c>
      <c r="R5551">
        <v>3420</v>
      </c>
    </row>
    <row r="5552" spans="1:18" x14ac:dyDescent="0.3">
      <c r="A5552" t="s">
        <v>5771</v>
      </c>
      <c r="B5552" s="1">
        <v>43028</v>
      </c>
      <c r="C5552" s="1">
        <v>43045</v>
      </c>
      <c r="D5552">
        <v>21</v>
      </c>
      <c r="E5552" t="s">
        <v>19</v>
      </c>
      <c r="F5552" t="s">
        <v>5570</v>
      </c>
      <c r="G5552" t="s">
        <v>21</v>
      </c>
      <c r="H5552">
        <v>25</v>
      </c>
      <c r="I5552">
        <v>7</v>
      </c>
      <c r="J5552">
        <v>9</v>
      </c>
      <c r="K5552">
        <v>5601.2</v>
      </c>
      <c r="L5552">
        <v>3080.66</v>
      </c>
      <c r="M5552">
        <v>50410.8</v>
      </c>
      <c r="N5552" t="s">
        <v>127</v>
      </c>
      <c r="O5552" t="s">
        <v>23</v>
      </c>
      <c r="P5552" t="s">
        <v>121</v>
      </c>
      <c r="Q5552" t="s">
        <v>33</v>
      </c>
      <c r="R5552">
        <v>2016</v>
      </c>
    </row>
    <row r="5553" spans="1:18" x14ac:dyDescent="0.3">
      <c r="A5553" t="s">
        <v>5772</v>
      </c>
      <c r="B5553" s="1">
        <v>43029</v>
      </c>
      <c r="C5553" s="1">
        <v>43040</v>
      </c>
      <c r="D5553">
        <v>24</v>
      </c>
      <c r="E5553" t="s">
        <v>19</v>
      </c>
      <c r="F5553" t="s">
        <v>5570</v>
      </c>
      <c r="G5553" t="s">
        <v>21</v>
      </c>
      <c r="H5553">
        <v>84</v>
      </c>
      <c r="I5553">
        <v>9</v>
      </c>
      <c r="J5553">
        <v>11</v>
      </c>
      <c r="K5553">
        <v>1681.7</v>
      </c>
      <c r="L5553">
        <v>1109.922</v>
      </c>
      <c r="M5553">
        <v>18498.7</v>
      </c>
      <c r="N5553" t="s">
        <v>326</v>
      </c>
      <c r="O5553" t="s">
        <v>795</v>
      </c>
      <c r="P5553" t="s">
        <v>121</v>
      </c>
      <c r="Q5553" t="s">
        <v>33</v>
      </c>
      <c r="R5553">
        <v>2016</v>
      </c>
    </row>
    <row r="5554" spans="1:18" x14ac:dyDescent="0.3">
      <c r="A5554" t="s">
        <v>5773</v>
      </c>
      <c r="B5554" s="1">
        <v>43031</v>
      </c>
      <c r="C5554" s="1">
        <v>43040</v>
      </c>
      <c r="D5554">
        <v>31</v>
      </c>
      <c r="E5554" t="s">
        <v>19</v>
      </c>
      <c r="F5554" t="s">
        <v>5570</v>
      </c>
      <c r="G5554" t="s">
        <v>21</v>
      </c>
      <c r="H5554">
        <v>37</v>
      </c>
      <c r="I5554">
        <v>2</v>
      </c>
      <c r="J5554">
        <v>6</v>
      </c>
      <c r="K5554">
        <v>1701.8</v>
      </c>
      <c r="L5554">
        <v>1276.3499999999999</v>
      </c>
      <c r="M5554">
        <v>10210.799999999999</v>
      </c>
      <c r="N5554" t="s">
        <v>149</v>
      </c>
      <c r="O5554" t="s">
        <v>334</v>
      </c>
      <c r="P5554" t="s">
        <v>156</v>
      </c>
      <c r="Q5554" t="s">
        <v>151</v>
      </c>
      <c r="R5554">
        <v>3411</v>
      </c>
    </row>
    <row r="5555" spans="1:18" x14ac:dyDescent="0.3">
      <c r="A5555" t="s">
        <v>5774</v>
      </c>
      <c r="B5555" s="1">
        <v>43031</v>
      </c>
      <c r="C5555" s="1">
        <v>43036</v>
      </c>
      <c r="D5555">
        <v>34</v>
      </c>
      <c r="E5555" t="s">
        <v>19</v>
      </c>
      <c r="F5555" t="s">
        <v>5570</v>
      </c>
      <c r="G5555" t="s">
        <v>21</v>
      </c>
      <c r="H5555">
        <v>25</v>
      </c>
      <c r="I5555">
        <v>11</v>
      </c>
      <c r="J5555">
        <v>6</v>
      </c>
      <c r="K5555">
        <v>931.3</v>
      </c>
      <c r="L5555">
        <v>577.40599999999995</v>
      </c>
      <c r="M5555">
        <v>5587.8</v>
      </c>
      <c r="N5555" t="s">
        <v>46</v>
      </c>
      <c r="O5555" t="s">
        <v>593</v>
      </c>
      <c r="P5555" t="s">
        <v>121</v>
      </c>
      <c r="Q5555" t="s">
        <v>33</v>
      </c>
      <c r="R5555">
        <v>2016</v>
      </c>
    </row>
    <row r="5556" spans="1:18" x14ac:dyDescent="0.3">
      <c r="A5556" t="s">
        <v>5775</v>
      </c>
      <c r="B5556" s="1">
        <v>43034</v>
      </c>
      <c r="C5556" s="1">
        <v>43037</v>
      </c>
      <c r="D5556">
        <v>3</v>
      </c>
      <c r="E5556" t="s">
        <v>19</v>
      </c>
      <c r="F5556" t="s">
        <v>5570</v>
      </c>
      <c r="G5556" t="s">
        <v>21</v>
      </c>
      <c r="H5556">
        <v>62</v>
      </c>
      <c r="I5556">
        <v>5</v>
      </c>
      <c r="J5556">
        <v>7</v>
      </c>
      <c r="K5556">
        <v>2525.9</v>
      </c>
      <c r="L5556">
        <v>1338.7270000000001</v>
      </c>
      <c r="M5556">
        <v>17681.3</v>
      </c>
      <c r="N5556" t="s">
        <v>257</v>
      </c>
      <c r="O5556" t="s">
        <v>699</v>
      </c>
      <c r="P5556" t="s">
        <v>64</v>
      </c>
      <c r="Q5556" t="s">
        <v>65</v>
      </c>
      <c r="R5556">
        <v>4730</v>
      </c>
    </row>
    <row r="5557" spans="1:18" x14ac:dyDescent="0.3">
      <c r="A5557" t="s">
        <v>5776</v>
      </c>
      <c r="B5557" s="1">
        <v>43035</v>
      </c>
      <c r="C5557" s="1">
        <v>43049</v>
      </c>
      <c r="D5557">
        <v>36</v>
      </c>
      <c r="E5557" t="s">
        <v>19</v>
      </c>
      <c r="F5557" t="s">
        <v>5570</v>
      </c>
      <c r="G5557" t="s">
        <v>21</v>
      </c>
      <c r="H5557">
        <v>8</v>
      </c>
      <c r="I5557">
        <v>2</v>
      </c>
      <c r="J5557">
        <v>10</v>
      </c>
      <c r="K5557">
        <v>2512.5</v>
      </c>
      <c r="L5557">
        <v>1331.625</v>
      </c>
      <c r="M5557">
        <v>25125</v>
      </c>
      <c r="N5557" t="s">
        <v>295</v>
      </c>
      <c r="O5557" t="s">
        <v>334</v>
      </c>
      <c r="P5557" t="s">
        <v>84</v>
      </c>
      <c r="Q5557" t="s">
        <v>85</v>
      </c>
      <c r="R5557">
        <v>2113</v>
      </c>
    </row>
    <row r="5558" spans="1:18" x14ac:dyDescent="0.3">
      <c r="A5558" t="s">
        <v>5777</v>
      </c>
      <c r="B5558" s="1">
        <v>43036</v>
      </c>
      <c r="C5558" s="1">
        <v>43052</v>
      </c>
      <c r="D5558">
        <v>40</v>
      </c>
      <c r="E5558" t="s">
        <v>19</v>
      </c>
      <c r="F5558" t="s">
        <v>5570</v>
      </c>
      <c r="G5558" t="s">
        <v>21</v>
      </c>
      <c r="H5558">
        <v>66</v>
      </c>
      <c r="I5558">
        <v>7</v>
      </c>
      <c r="J5558">
        <v>7</v>
      </c>
      <c r="K5558">
        <v>1011.7</v>
      </c>
      <c r="L5558">
        <v>708.19</v>
      </c>
      <c r="M5558">
        <v>7081.9</v>
      </c>
      <c r="N5558" t="s">
        <v>92</v>
      </c>
      <c r="O5558" t="s">
        <v>23</v>
      </c>
      <c r="P5558" t="s">
        <v>167</v>
      </c>
      <c r="Q5558" t="s">
        <v>129</v>
      </c>
      <c r="R5558">
        <v>9012</v>
      </c>
    </row>
    <row r="5559" spans="1:18" x14ac:dyDescent="0.3">
      <c r="A5559" t="s">
        <v>5778</v>
      </c>
      <c r="B5559" s="1">
        <v>43037</v>
      </c>
      <c r="C5559" s="1">
        <v>43047</v>
      </c>
      <c r="D5559">
        <v>37</v>
      </c>
      <c r="E5559" t="s">
        <v>19</v>
      </c>
      <c r="F5559" t="s">
        <v>5570</v>
      </c>
      <c r="G5559" t="s">
        <v>21</v>
      </c>
      <c r="H5559">
        <v>80</v>
      </c>
      <c r="I5559">
        <v>11</v>
      </c>
      <c r="J5559">
        <v>6</v>
      </c>
      <c r="K5559">
        <v>1092.0999999999999</v>
      </c>
      <c r="L5559">
        <v>797.23299999999995</v>
      </c>
      <c r="M5559">
        <v>6552.6</v>
      </c>
      <c r="N5559" t="s">
        <v>106</v>
      </c>
      <c r="O5559" t="s">
        <v>593</v>
      </c>
      <c r="P5559" t="s">
        <v>100</v>
      </c>
      <c r="Q5559" t="s">
        <v>101</v>
      </c>
      <c r="R5559">
        <v>4500</v>
      </c>
    </row>
    <row r="5560" spans="1:18" x14ac:dyDescent="0.3">
      <c r="A5560" t="s">
        <v>5779</v>
      </c>
      <c r="B5560" s="1">
        <v>43039</v>
      </c>
      <c r="C5560" s="1">
        <v>43054</v>
      </c>
      <c r="D5560">
        <v>19</v>
      </c>
      <c r="E5560" t="s">
        <v>19</v>
      </c>
      <c r="F5560" t="s">
        <v>5570</v>
      </c>
      <c r="G5560" t="s">
        <v>21</v>
      </c>
      <c r="H5560">
        <v>57</v>
      </c>
      <c r="I5560">
        <v>2</v>
      </c>
      <c r="J5560">
        <v>10</v>
      </c>
      <c r="K5560">
        <v>984.9</v>
      </c>
      <c r="L5560">
        <v>689.43</v>
      </c>
      <c r="M5560">
        <v>9849</v>
      </c>
      <c r="N5560" t="s">
        <v>103</v>
      </c>
      <c r="O5560" t="s">
        <v>334</v>
      </c>
      <c r="P5560" t="s">
        <v>173</v>
      </c>
      <c r="Q5560" t="s">
        <v>174</v>
      </c>
      <c r="R5560">
        <v>3434</v>
      </c>
    </row>
    <row r="5561" spans="1:18" x14ac:dyDescent="0.3">
      <c r="A5561" t="s">
        <v>5780</v>
      </c>
      <c r="B5561" s="1">
        <v>43040</v>
      </c>
      <c r="C5561" s="1">
        <v>43051</v>
      </c>
      <c r="D5561">
        <v>13</v>
      </c>
      <c r="E5561" t="s">
        <v>19</v>
      </c>
      <c r="F5561" t="s">
        <v>5570</v>
      </c>
      <c r="G5561" t="s">
        <v>21</v>
      </c>
      <c r="H5561">
        <v>46</v>
      </c>
      <c r="I5561">
        <v>14</v>
      </c>
      <c r="J5561">
        <v>8</v>
      </c>
      <c r="K5561">
        <v>3906.1</v>
      </c>
      <c r="L5561">
        <v>1874.9280000000001</v>
      </c>
      <c r="M5561">
        <v>31248.799999999999</v>
      </c>
      <c r="N5561" t="s">
        <v>69</v>
      </c>
      <c r="O5561" t="s">
        <v>789</v>
      </c>
      <c r="P5561" t="s">
        <v>199</v>
      </c>
      <c r="Q5561" t="s">
        <v>200</v>
      </c>
      <c r="R5561">
        <v>9522</v>
      </c>
    </row>
    <row r="5562" spans="1:18" x14ac:dyDescent="0.3">
      <c r="A5562" t="s">
        <v>5781</v>
      </c>
      <c r="B5562" s="1">
        <v>43041</v>
      </c>
      <c r="C5562" s="1">
        <v>43059</v>
      </c>
      <c r="D5562">
        <v>47</v>
      </c>
      <c r="E5562" t="s">
        <v>19</v>
      </c>
      <c r="F5562" t="s">
        <v>5570</v>
      </c>
      <c r="G5562" t="s">
        <v>21</v>
      </c>
      <c r="H5562">
        <v>8</v>
      </c>
      <c r="I5562">
        <v>2</v>
      </c>
      <c r="J5562">
        <v>12</v>
      </c>
      <c r="K5562">
        <v>683.4</v>
      </c>
      <c r="L5562">
        <v>512.54999999999995</v>
      </c>
      <c r="M5562">
        <v>8200.7999999999993</v>
      </c>
      <c r="N5562" t="s">
        <v>218</v>
      </c>
      <c r="O5562" t="s">
        <v>334</v>
      </c>
      <c r="P5562" t="s">
        <v>84</v>
      </c>
      <c r="Q5562" t="s">
        <v>85</v>
      </c>
      <c r="R5562">
        <v>2113</v>
      </c>
    </row>
    <row r="5563" spans="1:18" x14ac:dyDescent="0.3">
      <c r="A5563" t="s">
        <v>5782</v>
      </c>
      <c r="B5563" s="1">
        <v>43043</v>
      </c>
      <c r="C5563" s="1">
        <v>43051</v>
      </c>
      <c r="D5563">
        <v>44</v>
      </c>
      <c r="E5563" t="s">
        <v>19</v>
      </c>
      <c r="F5563" t="s">
        <v>5570</v>
      </c>
      <c r="G5563" t="s">
        <v>21</v>
      </c>
      <c r="H5563">
        <v>89</v>
      </c>
      <c r="I5563">
        <v>10</v>
      </c>
      <c r="J5563">
        <v>8</v>
      </c>
      <c r="K5563">
        <v>167.5</v>
      </c>
      <c r="L5563">
        <v>73.7</v>
      </c>
      <c r="M5563">
        <v>1340</v>
      </c>
      <c r="N5563" t="s">
        <v>27</v>
      </c>
      <c r="O5563" t="s">
        <v>783</v>
      </c>
      <c r="P5563" t="s">
        <v>131</v>
      </c>
      <c r="Q5563" t="s">
        <v>74</v>
      </c>
      <c r="R5563">
        <v>1023</v>
      </c>
    </row>
    <row r="5564" spans="1:18" x14ac:dyDescent="0.3">
      <c r="A5564" t="s">
        <v>5783</v>
      </c>
      <c r="B5564" s="1">
        <v>43044</v>
      </c>
      <c r="C5564" s="1">
        <v>43052</v>
      </c>
      <c r="D5564">
        <v>25</v>
      </c>
      <c r="E5564" t="s">
        <v>19</v>
      </c>
      <c r="F5564" t="s">
        <v>5570</v>
      </c>
      <c r="G5564" t="s">
        <v>21</v>
      </c>
      <c r="H5564">
        <v>6</v>
      </c>
      <c r="I5564">
        <v>10</v>
      </c>
      <c r="J5564">
        <v>8</v>
      </c>
      <c r="K5564">
        <v>3919.5</v>
      </c>
      <c r="L5564">
        <v>3292.38</v>
      </c>
      <c r="M5564">
        <v>31356</v>
      </c>
      <c r="N5564" t="s">
        <v>189</v>
      </c>
      <c r="O5564" t="s">
        <v>783</v>
      </c>
      <c r="P5564" t="s">
        <v>110</v>
      </c>
      <c r="Q5564" t="s">
        <v>58</v>
      </c>
      <c r="R5564">
        <v>3216</v>
      </c>
    </row>
    <row r="5565" spans="1:18" x14ac:dyDescent="0.3">
      <c r="A5565" t="s">
        <v>5784</v>
      </c>
      <c r="B5565" s="1">
        <v>43045</v>
      </c>
      <c r="C5565" s="1">
        <v>43061</v>
      </c>
      <c r="D5565">
        <v>29</v>
      </c>
      <c r="E5565" t="s">
        <v>19</v>
      </c>
      <c r="F5565" t="s">
        <v>5570</v>
      </c>
      <c r="G5565" t="s">
        <v>21</v>
      </c>
      <c r="H5565">
        <v>87</v>
      </c>
      <c r="I5565">
        <v>11</v>
      </c>
      <c r="J5565">
        <v>5</v>
      </c>
      <c r="K5565">
        <v>2800.6</v>
      </c>
      <c r="L5565">
        <v>2380.5100000000002</v>
      </c>
      <c r="M5565">
        <v>14003</v>
      </c>
      <c r="N5565" t="s">
        <v>63</v>
      </c>
      <c r="O5565" t="s">
        <v>593</v>
      </c>
      <c r="P5565" t="s">
        <v>136</v>
      </c>
      <c r="Q5565" t="s">
        <v>25</v>
      </c>
      <c r="R5565">
        <v>8051</v>
      </c>
    </row>
    <row r="5566" spans="1:18" x14ac:dyDescent="0.3">
      <c r="A5566" t="s">
        <v>5785</v>
      </c>
      <c r="B5566" s="1">
        <v>43047</v>
      </c>
      <c r="C5566" s="1">
        <v>43057</v>
      </c>
      <c r="D5566">
        <v>37</v>
      </c>
      <c r="E5566" t="s">
        <v>19</v>
      </c>
      <c r="F5566" t="s">
        <v>5570</v>
      </c>
      <c r="G5566" t="s">
        <v>21</v>
      </c>
      <c r="H5566">
        <v>67</v>
      </c>
      <c r="I5566">
        <v>12</v>
      </c>
      <c r="J5566">
        <v>8</v>
      </c>
      <c r="K5566">
        <v>201</v>
      </c>
      <c r="L5566">
        <v>104.52</v>
      </c>
      <c r="M5566">
        <v>1608</v>
      </c>
      <c r="N5566" t="s">
        <v>106</v>
      </c>
      <c r="O5566" t="s">
        <v>793</v>
      </c>
      <c r="P5566" t="s">
        <v>150</v>
      </c>
      <c r="Q5566" t="s">
        <v>151</v>
      </c>
      <c r="R5566">
        <v>3420</v>
      </c>
    </row>
    <row r="5567" spans="1:18" x14ac:dyDescent="0.3">
      <c r="A5567" t="s">
        <v>5786</v>
      </c>
      <c r="B5567" s="1">
        <v>43047</v>
      </c>
      <c r="C5567" s="1">
        <v>43058</v>
      </c>
      <c r="D5567">
        <v>6</v>
      </c>
      <c r="E5567" t="s">
        <v>19</v>
      </c>
      <c r="F5567" t="s">
        <v>5570</v>
      </c>
      <c r="G5567" t="s">
        <v>21</v>
      </c>
      <c r="H5567">
        <v>3</v>
      </c>
      <c r="I5567">
        <v>11</v>
      </c>
      <c r="J5567">
        <v>9</v>
      </c>
      <c r="K5567">
        <v>5594.5</v>
      </c>
      <c r="L5567">
        <v>4083.9850000000001</v>
      </c>
      <c r="M5567">
        <v>50350.5</v>
      </c>
      <c r="N5567" t="s">
        <v>31</v>
      </c>
      <c r="O5567" t="s">
        <v>593</v>
      </c>
      <c r="P5567" t="s">
        <v>159</v>
      </c>
      <c r="Q5567" t="s">
        <v>160</v>
      </c>
      <c r="R5567">
        <v>627</v>
      </c>
    </row>
    <row r="5568" spans="1:18" x14ac:dyDescent="0.3">
      <c r="A5568" t="s">
        <v>5787</v>
      </c>
      <c r="B5568" s="1">
        <v>43051</v>
      </c>
      <c r="C5568" s="1">
        <v>43067</v>
      </c>
      <c r="D5568">
        <v>32</v>
      </c>
      <c r="E5568" t="s">
        <v>19</v>
      </c>
      <c r="F5568" t="s">
        <v>5570</v>
      </c>
      <c r="G5568" t="s">
        <v>21</v>
      </c>
      <c r="H5568">
        <v>64</v>
      </c>
      <c r="I5568">
        <v>5</v>
      </c>
      <c r="J5568">
        <v>5</v>
      </c>
      <c r="K5568">
        <v>3725.2</v>
      </c>
      <c r="L5568">
        <v>2570.3879999999999</v>
      </c>
      <c r="M5568">
        <v>18626</v>
      </c>
      <c r="N5568" t="s">
        <v>280</v>
      </c>
      <c r="O5568" t="s">
        <v>699</v>
      </c>
      <c r="P5568" t="s">
        <v>28</v>
      </c>
      <c r="Q5568" t="s">
        <v>29</v>
      </c>
      <c r="R5568">
        <v>600</v>
      </c>
    </row>
    <row r="5569" spans="1:18" x14ac:dyDescent="0.3">
      <c r="A5569" t="s">
        <v>5788</v>
      </c>
      <c r="B5569" s="1">
        <v>43051</v>
      </c>
      <c r="C5569" s="1">
        <v>43060</v>
      </c>
      <c r="D5569">
        <v>34</v>
      </c>
      <c r="E5569" t="s">
        <v>19</v>
      </c>
      <c r="F5569" t="s">
        <v>5570</v>
      </c>
      <c r="G5569" t="s">
        <v>21</v>
      </c>
      <c r="H5569">
        <v>30</v>
      </c>
      <c r="I5569">
        <v>1</v>
      </c>
      <c r="J5569">
        <v>11</v>
      </c>
      <c r="K5569">
        <v>1011.7</v>
      </c>
      <c r="L5569">
        <v>485.61599999999999</v>
      </c>
      <c r="M5569">
        <v>11128.7</v>
      </c>
      <c r="N5569" t="s">
        <v>46</v>
      </c>
      <c r="O5569" t="s">
        <v>471</v>
      </c>
      <c r="P5569" t="s">
        <v>438</v>
      </c>
      <c r="Q5569" t="s">
        <v>118</v>
      </c>
      <c r="R5569">
        <v>112</v>
      </c>
    </row>
    <row r="5570" spans="1:18" x14ac:dyDescent="0.3">
      <c r="A5570" t="s">
        <v>5789</v>
      </c>
      <c r="B5570" s="1">
        <v>43053</v>
      </c>
      <c r="C5570" s="1">
        <v>43066</v>
      </c>
      <c r="D5570">
        <v>43</v>
      </c>
      <c r="E5570" t="s">
        <v>19</v>
      </c>
      <c r="F5570" t="s">
        <v>5570</v>
      </c>
      <c r="G5570" t="s">
        <v>21</v>
      </c>
      <c r="H5570">
        <v>76</v>
      </c>
      <c r="I5570">
        <v>1</v>
      </c>
      <c r="J5570">
        <v>7</v>
      </c>
      <c r="K5570">
        <v>737</v>
      </c>
      <c r="L5570">
        <v>574.86</v>
      </c>
      <c r="M5570">
        <v>5159</v>
      </c>
      <c r="N5570" t="s">
        <v>210</v>
      </c>
      <c r="O5570" t="s">
        <v>471</v>
      </c>
      <c r="P5570" t="s">
        <v>121</v>
      </c>
      <c r="Q5570" t="s">
        <v>33</v>
      </c>
      <c r="R5570">
        <v>2016</v>
      </c>
    </row>
    <row r="5571" spans="1:18" x14ac:dyDescent="0.3">
      <c r="A5571" t="s">
        <v>5790</v>
      </c>
      <c r="B5571" s="1">
        <v>43054</v>
      </c>
      <c r="C5571" s="1">
        <v>43072</v>
      </c>
      <c r="D5571">
        <v>33</v>
      </c>
      <c r="E5571" t="s">
        <v>19</v>
      </c>
      <c r="F5571" t="s">
        <v>5570</v>
      </c>
      <c r="G5571" t="s">
        <v>21</v>
      </c>
      <c r="H5571">
        <v>13</v>
      </c>
      <c r="I5571">
        <v>5</v>
      </c>
      <c r="J5571">
        <v>6</v>
      </c>
      <c r="K5571">
        <v>1936.3</v>
      </c>
      <c r="L5571">
        <v>1490.951</v>
      </c>
      <c r="M5571">
        <v>11617.8</v>
      </c>
      <c r="N5571" t="s">
        <v>166</v>
      </c>
      <c r="O5571" t="s">
        <v>699</v>
      </c>
      <c r="P5571" t="s">
        <v>272</v>
      </c>
      <c r="Q5571" t="s">
        <v>273</v>
      </c>
      <c r="R5571">
        <v>7010</v>
      </c>
    </row>
    <row r="5572" spans="1:18" x14ac:dyDescent="0.3">
      <c r="A5572" t="s">
        <v>5791</v>
      </c>
      <c r="B5572" s="1">
        <v>43055</v>
      </c>
      <c r="C5572" s="1">
        <v>43065</v>
      </c>
      <c r="D5572">
        <v>26</v>
      </c>
      <c r="E5572" t="s">
        <v>19</v>
      </c>
      <c r="F5572" t="s">
        <v>5570</v>
      </c>
      <c r="G5572" t="s">
        <v>21</v>
      </c>
      <c r="H5572">
        <v>63</v>
      </c>
      <c r="I5572">
        <v>10</v>
      </c>
      <c r="J5572">
        <v>12</v>
      </c>
      <c r="K5572">
        <v>2539.3000000000002</v>
      </c>
      <c r="L5572">
        <v>1244.2570000000001</v>
      </c>
      <c r="M5572">
        <v>30471.599999999999</v>
      </c>
      <c r="N5572" t="s">
        <v>162</v>
      </c>
      <c r="O5572" t="s">
        <v>783</v>
      </c>
      <c r="P5572" t="s">
        <v>319</v>
      </c>
      <c r="Q5572" t="s">
        <v>160</v>
      </c>
      <c r="R5572">
        <v>626</v>
      </c>
    </row>
    <row r="5573" spans="1:18" x14ac:dyDescent="0.3">
      <c r="A5573" t="s">
        <v>5792</v>
      </c>
      <c r="B5573" s="1">
        <v>43058</v>
      </c>
      <c r="C5573" s="1">
        <v>43071</v>
      </c>
      <c r="D5573">
        <v>38</v>
      </c>
      <c r="E5573" t="s">
        <v>19</v>
      </c>
      <c r="F5573" t="s">
        <v>5570</v>
      </c>
      <c r="G5573" t="s">
        <v>21</v>
      </c>
      <c r="H5573">
        <v>17</v>
      </c>
      <c r="I5573">
        <v>2</v>
      </c>
      <c r="J5573">
        <v>6</v>
      </c>
      <c r="K5573">
        <v>241.2</v>
      </c>
      <c r="L5573">
        <v>115.776</v>
      </c>
      <c r="M5573">
        <v>1447.2</v>
      </c>
      <c r="N5573" t="s">
        <v>193</v>
      </c>
      <c r="O5573" t="s">
        <v>334</v>
      </c>
      <c r="P5573" t="s">
        <v>199</v>
      </c>
      <c r="Q5573" t="s">
        <v>200</v>
      </c>
      <c r="R5573">
        <v>9522</v>
      </c>
    </row>
    <row r="5574" spans="1:18" x14ac:dyDescent="0.3">
      <c r="A5574" t="s">
        <v>5793</v>
      </c>
      <c r="B5574" s="1">
        <v>43060</v>
      </c>
      <c r="C5574" s="1">
        <v>43076</v>
      </c>
      <c r="D5574">
        <v>50</v>
      </c>
      <c r="E5574" t="s">
        <v>19</v>
      </c>
      <c r="F5574" t="s">
        <v>5570</v>
      </c>
      <c r="G5574" t="s">
        <v>21</v>
      </c>
      <c r="H5574">
        <v>20</v>
      </c>
      <c r="I5574">
        <v>1</v>
      </c>
      <c r="J5574">
        <v>8</v>
      </c>
      <c r="K5574">
        <v>3999.9</v>
      </c>
      <c r="L5574">
        <v>2759.931</v>
      </c>
      <c r="M5574">
        <v>31999.200000000001</v>
      </c>
      <c r="N5574" t="s">
        <v>67</v>
      </c>
      <c r="O5574" t="s">
        <v>471</v>
      </c>
      <c r="P5574" t="s">
        <v>39</v>
      </c>
      <c r="Q5574" t="s">
        <v>40</v>
      </c>
      <c r="R5574">
        <v>4110</v>
      </c>
    </row>
    <row r="5575" spans="1:18" x14ac:dyDescent="0.3">
      <c r="A5575" t="s">
        <v>5794</v>
      </c>
      <c r="B5575" s="1">
        <v>43061</v>
      </c>
      <c r="C5575" s="1">
        <v>43076</v>
      </c>
      <c r="D5575">
        <v>15</v>
      </c>
      <c r="E5575" t="s">
        <v>19</v>
      </c>
      <c r="F5575" t="s">
        <v>5570</v>
      </c>
      <c r="G5575" t="s">
        <v>21</v>
      </c>
      <c r="H5575">
        <v>42</v>
      </c>
      <c r="I5575">
        <v>7</v>
      </c>
      <c r="J5575">
        <v>12</v>
      </c>
      <c r="K5575">
        <v>1319.9</v>
      </c>
      <c r="L5575">
        <v>1042.721</v>
      </c>
      <c r="M5575">
        <v>15838.8</v>
      </c>
      <c r="N5575" t="s">
        <v>342</v>
      </c>
      <c r="O5575" t="s">
        <v>23</v>
      </c>
      <c r="P5575" t="s">
        <v>47</v>
      </c>
      <c r="Q5575" t="s">
        <v>48</v>
      </c>
      <c r="R5575">
        <v>4010</v>
      </c>
    </row>
    <row r="5576" spans="1:18" x14ac:dyDescent="0.3">
      <c r="A5576" t="s">
        <v>5795</v>
      </c>
      <c r="B5576" s="1">
        <v>43061</v>
      </c>
      <c r="C5576" s="1">
        <v>43069</v>
      </c>
      <c r="D5576">
        <v>28</v>
      </c>
      <c r="E5576" t="s">
        <v>19</v>
      </c>
      <c r="F5576" t="s">
        <v>5570</v>
      </c>
      <c r="G5576" t="s">
        <v>21</v>
      </c>
      <c r="H5576">
        <v>46</v>
      </c>
      <c r="I5576">
        <v>2</v>
      </c>
      <c r="J5576">
        <v>5</v>
      </c>
      <c r="K5576">
        <v>1132.3</v>
      </c>
      <c r="L5576">
        <v>826.57899999999995</v>
      </c>
      <c r="M5576">
        <v>5661.5</v>
      </c>
      <c r="N5576" t="s">
        <v>109</v>
      </c>
      <c r="O5576" t="s">
        <v>334</v>
      </c>
      <c r="P5576" t="s">
        <v>199</v>
      </c>
      <c r="Q5576" t="s">
        <v>200</v>
      </c>
      <c r="R5576">
        <v>9522</v>
      </c>
    </row>
    <row r="5577" spans="1:18" x14ac:dyDescent="0.3">
      <c r="A5577" t="s">
        <v>5796</v>
      </c>
      <c r="B5577" s="1">
        <v>43062</v>
      </c>
      <c r="C5577" s="1">
        <v>43076</v>
      </c>
      <c r="D5577">
        <v>41</v>
      </c>
      <c r="E5577" t="s">
        <v>19</v>
      </c>
      <c r="F5577" t="s">
        <v>5570</v>
      </c>
      <c r="G5577" t="s">
        <v>21</v>
      </c>
      <c r="H5577">
        <v>62</v>
      </c>
      <c r="I5577">
        <v>9</v>
      </c>
      <c r="J5577">
        <v>9</v>
      </c>
      <c r="K5577">
        <v>857.6</v>
      </c>
      <c r="L5577">
        <v>428.8</v>
      </c>
      <c r="M5577">
        <v>7718.4</v>
      </c>
      <c r="N5577" t="s">
        <v>321</v>
      </c>
      <c r="O5577" t="s">
        <v>795</v>
      </c>
      <c r="P5577" t="s">
        <v>64</v>
      </c>
      <c r="Q5577" t="s">
        <v>65</v>
      </c>
      <c r="R5577">
        <v>4730</v>
      </c>
    </row>
    <row r="5578" spans="1:18" x14ac:dyDescent="0.3">
      <c r="A5578" t="s">
        <v>5797</v>
      </c>
      <c r="B5578" s="1">
        <v>43062</v>
      </c>
      <c r="C5578" s="1">
        <v>43071</v>
      </c>
      <c r="D5578">
        <v>23</v>
      </c>
      <c r="E5578" t="s">
        <v>19</v>
      </c>
      <c r="F5578" t="s">
        <v>5570</v>
      </c>
      <c r="G5578" t="s">
        <v>21</v>
      </c>
      <c r="H5578">
        <v>78</v>
      </c>
      <c r="I5578">
        <v>11</v>
      </c>
      <c r="J5578">
        <v>12</v>
      </c>
      <c r="K5578">
        <v>1065.3</v>
      </c>
      <c r="L5578">
        <v>458.07900000000001</v>
      </c>
      <c r="M5578">
        <v>12783.6</v>
      </c>
      <c r="N5578" t="s">
        <v>158</v>
      </c>
      <c r="O5578" t="s">
        <v>593</v>
      </c>
      <c r="P5578" t="s">
        <v>503</v>
      </c>
      <c r="Q5578" t="s">
        <v>33</v>
      </c>
      <c r="R5578">
        <v>2102</v>
      </c>
    </row>
    <row r="5579" spans="1:18" x14ac:dyDescent="0.3">
      <c r="A5579" t="s">
        <v>5798</v>
      </c>
      <c r="B5579" s="1">
        <v>43063</v>
      </c>
      <c r="C5579" s="1">
        <v>43071</v>
      </c>
      <c r="D5579">
        <v>17</v>
      </c>
      <c r="E5579" t="s">
        <v>19</v>
      </c>
      <c r="F5579" t="s">
        <v>5570</v>
      </c>
      <c r="G5579" t="s">
        <v>21</v>
      </c>
      <c r="H5579">
        <v>7</v>
      </c>
      <c r="I5579">
        <v>11</v>
      </c>
      <c r="J5579">
        <v>12</v>
      </c>
      <c r="K5579">
        <v>1728.6</v>
      </c>
      <c r="L5579">
        <v>1019.874</v>
      </c>
      <c r="M5579">
        <v>20743.2</v>
      </c>
      <c r="N5579" t="s">
        <v>270</v>
      </c>
      <c r="O5579" t="s">
        <v>593</v>
      </c>
      <c r="P5579" t="s">
        <v>665</v>
      </c>
      <c r="Q5579" t="s">
        <v>666</v>
      </c>
      <c r="R5579">
        <v>3910</v>
      </c>
    </row>
    <row r="5580" spans="1:18" x14ac:dyDescent="0.3">
      <c r="A5580" t="s">
        <v>5799</v>
      </c>
      <c r="B5580" s="1">
        <v>43066</v>
      </c>
      <c r="C5580" s="1">
        <v>43081</v>
      </c>
      <c r="D5580">
        <v>37</v>
      </c>
      <c r="E5580" t="s">
        <v>19</v>
      </c>
      <c r="F5580" t="s">
        <v>5570</v>
      </c>
      <c r="G5580" t="s">
        <v>21</v>
      </c>
      <c r="H5580">
        <v>95</v>
      </c>
      <c r="I5580">
        <v>11</v>
      </c>
      <c r="J5580">
        <v>9</v>
      </c>
      <c r="K5580">
        <v>221.1</v>
      </c>
      <c r="L5580">
        <v>141.50399999999999</v>
      </c>
      <c r="M5580">
        <v>1989.9</v>
      </c>
      <c r="N5580" t="s">
        <v>106</v>
      </c>
      <c r="O5580" t="s">
        <v>593</v>
      </c>
      <c r="P5580" t="s">
        <v>124</v>
      </c>
      <c r="Q5580" t="s">
        <v>125</v>
      </c>
      <c r="R5580">
        <v>3320</v>
      </c>
    </row>
    <row r="5581" spans="1:18" x14ac:dyDescent="0.3">
      <c r="A5581" t="s">
        <v>5800</v>
      </c>
      <c r="B5581" s="1">
        <v>43067</v>
      </c>
      <c r="C5581" s="1">
        <v>43071</v>
      </c>
      <c r="D5581">
        <v>30</v>
      </c>
      <c r="E5581" t="s">
        <v>19</v>
      </c>
      <c r="F5581" t="s">
        <v>5570</v>
      </c>
      <c r="G5581" t="s">
        <v>21</v>
      </c>
      <c r="H5581">
        <v>45</v>
      </c>
      <c r="I5581">
        <v>1</v>
      </c>
      <c r="J5581">
        <v>7</v>
      </c>
      <c r="K5581">
        <v>703.5</v>
      </c>
      <c r="L5581">
        <v>323.61</v>
      </c>
      <c r="M5581">
        <v>4924.5</v>
      </c>
      <c r="N5581" t="s">
        <v>112</v>
      </c>
      <c r="O5581" t="s">
        <v>471</v>
      </c>
      <c r="P5581" t="s">
        <v>540</v>
      </c>
      <c r="Q5581" t="s">
        <v>114</v>
      </c>
      <c r="R5581">
        <v>9400</v>
      </c>
    </row>
    <row r="5582" spans="1:18" x14ac:dyDescent="0.3">
      <c r="A5582" t="s">
        <v>5801</v>
      </c>
      <c r="B5582" s="1">
        <v>43069</v>
      </c>
      <c r="C5582" s="1">
        <v>43076</v>
      </c>
      <c r="D5582">
        <v>49</v>
      </c>
      <c r="E5582" t="s">
        <v>19</v>
      </c>
      <c r="F5582" t="s">
        <v>5570</v>
      </c>
      <c r="G5582" t="s">
        <v>21</v>
      </c>
      <c r="H5582">
        <v>59</v>
      </c>
      <c r="I5582">
        <v>2</v>
      </c>
      <c r="J5582">
        <v>10</v>
      </c>
      <c r="K5582">
        <v>1051.9000000000001</v>
      </c>
      <c r="L5582">
        <v>788.92499999999995</v>
      </c>
      <c r="M5582">
        <v>10519</v>
      </c>
      <c r="N5582" t="s">
        <v>135</v>
      </c>
      <c r="O5582" t="s">
        <v>334</v>
      </c>
      <c r="P5582" t="s">
        <v>268</v>
      </c>
      <c r="Q5582" t="s">
        <v>101</v>
      </c>
      <c r="R5582">
        <v>4500</v>
      </c>
    </row>
    <row r="5583" spans="1:18" x14ac:dyDescent="0.3">
      <c r="A5583" t="s">
        <v>5802</v>
      </c>
      <c r="B5583" s="1">
        <v>43071</v>
      </c>
      <c r="C5583" s="1">
        <v>43074</v>
      </c>
      <c r="D5583">
        <v>17</v>
      </c>
      <c r="E5583" t="s">
        <v>19</v>
      </c>
      <c r="F5583" t="s">
        <v>5570</v>
      </c>
      <c r="G5583" t="s">
        <v>21</v>
      </c>
      <c r="H5583">
        <v>38</v>
      </c>
      <c r="I5583">
        <v>5</v>
      </c>
      <c r="J5583">
        <v>7</v>
      </c>
      <c r="K5583">
        <v>2532.6</v>
      </c>
      <c r="L5583">
        <v>1595.538</v>
      </c>
      <c r="M5583">
        <v>17728.2</v>
      </c>
      <c r="N5583" t="s">
        <v>270</v>
      </c>
      <c r="O5583" t="s">
        <v>699</v>
      </c>
      <c r="P5583" t="s">
        <v>163</v>
      </c>
      <c r="Q5583" t="s">
        <v>164</v>
      </c>
      <c r="R5583">
        <v>3110</v>
      </c>
    </row>
    <row r="5584" spans="1:18" x14ac:dyDescent="0.3">
      <c r="A5584" t="s">
        <v>5803</v>
      </c>
      <c r="B5584" s="1">
        <v>43072</v>
      </c>
      <c r="C5584" s="1">
        <v>43085</v>
      </c>
      <c r="D5584">
        <v>41</v>
      </c>
      <c r="E5584" t="s">
        <v>19</v>
      </c>
      <c r="F5584" t="s">
        <v>5570</v>
      </c>
      <c r="G5584" t="s">
        <v>21</v>
      </c>
      <c r="H5584">
        <v>51</v>
      </c>
      <c r="I5584">
        <v>7</v>
      </c>
      <c r="J5584">
        <v>5</v>
      </c>
      <c r="K5584">
        <v>1011.7</v>
      </c>
      <c r="L5584">
        <v>455.26499999999999</v>
      </c>
      <c r="M5584">
        <v>5058.5</v>
      </c>
      <c r="N5584" t="s">
        <v>321</v>
      </c>
      <c r="O5584" t="s">
        <v>23</v>
      </c>
      <c r="P5584" t="s">
        <v>32</v>
      </c>
      <c r="Q5584" t="s">
        <v>33</v>
      </c>
      <c r="R5584">
        <v>2012</v>
      </c>
    </row>
    <row r="5585" spans="1:18" x14ac:dyDescent="0.3">
      <c r="A5585" t="s">
        <v>5804</v>
      </c>
      <c r="B5585" s="1">
        <v>43073</v>
      </c>
      <c r="C5585" s="1">
        <v>43082</v>
      </c>
      <c r="D5585">
        <v>35</v>
      </c>
      <c r="E5585" t="s">
        <v>19</v>
      </c>
      <c r="F5585" t="s">
        <v>5570</v>
      </c>
      <c r="G5585" t="s">
        <v>21</v>
      </c>
      <c r="H5585">
        <v>48</v>
      </c>
      <c r="I5585">
        <v>7</v>
      </c>
      <c r="J5585">
        <v>7</v>
      </c>
      <c r="K5585">
        <v>737</v>
      </c>
      <c r="L5585">
        <v>368.5</v>
      </c>
      <c r="M5585">
        <v>5159</v>
      </c>
      <c r="N5585" t="s">
        <v>316</v>
      </c>
      <c r="O5585" t="s">
        <v>23</v>
      </c>
      <c r="P5585" t="s">
        <v>144</v>
      </c>
      <c r="Q5585" t="s">
        <v>29</v>
      </c>
      <c r="R5585">
        <v>612</v>
      </c>
    </row>
    <row r="5586" spans="1:18" x14ac:dyDescent="0.3">
      <c r="A5586" t="s">
        <v>5805</v>
      </c>
      <c r="B5586" s="1">
        <v>43074</v>
      </c>
      <c r="C5586" s="1">
        <v>43085</v>
      </c>
      <c r="D5586">
        <v>47</v>
      </c>
      <c r="E5586" t="s">
        <v>19</v>
      </c>
      <c r="F5586" t="s">
        <v>5570</v>
      </c>
      <c r="G5586" t="s">
        <v>21</v>
      </c>
      <c r="H5586">
        <v>53</v>
      </c>
      <c r="I5586">
        <v>11</v>
      </c>
      <c r="J5586">
        <v>7</v>
      </c>
      <c r="K5586">
        <v>1748.7</v>
      </c>
      <c r="L5586">
        <v>804.40200000000004</v>
      </c>
      <c r="M5586">
        <v>12240.9</v>
      </c>
      <c r="N5586" t="s">
        <v>218</v>
      </c>
      <c r="O5586" t="s">
        <v>593</v>
      </c>
      <c r="P5586" t="s">
        <v>215</v>
      </c>
      <c r="Q5586" t="s">
        <v>74</v>
      </c>
      <c r="R5586">
        <v>1042</v>
      </c>
    </row>
    <row r="5587" spans="1:18" x14ac:dyDescent="0.3">
      <c r="A5587" t="s">
        <v>5806</v>
      </c>
      <c r="B5587" s="1">
        <v>43075</v>
      </c>
      <c r="C5587" s="1">
        <v>43087</v>
      </c>
      <c r="D5587">
        <v>38</v>
      </c>
      <c r="E5587" t="s">
        <v>19</v>
      </c>
      <c r="F5587" t="s">
        <v>5570</v>
      </c>
      <c r="G5587" t="s">
        <v>21</v>
      </c>
      <c r="H5587">
        <v>8</v>
      </c>
      <c r="I5587">
        <v>11</v>
      </c>
      <c r="J5587">
        <v>9</v>
      </c>
      <c r="K5587">
        <v>1842.5</v>
      </c>
      <c r="L5587">
        <v>1068.6500000000001</v>
      </c>
      <c r="M5587">
        <v>16582.5</v>
      </c>
      <c r="N5587" t="s">
        <v>193</v>
      </c>
      <c r="O5587" t="s">
        <v>593</v>
      </c>
      <c r="P5587" t="s">
        <v>84</v>
      </c>
      <c r="Q5587" t="s">
        <v>85</v>
      </c>
      <c r="R5587">
        <v>2113</v>
      </c>
    </row>
    <row r="5588" spans="1:18" x14ac:dyDescent="0.3">
      <c r="A5588" t="s">
        <v>5807</v>
      </c>
      <c r="B5588" s="1">
        <v>43081</v>
      </c>
      <c r="C5588" s="1">
        <v>43098</v>
      </c>
      <c r="D5588">
        <v>30</v>
      </c>
      <c r="E5588" t="s">
        <v>19</v>
      </c>
      <c r="F5588" t="s">
        <v>5570</v>
      </c>
      <c r="G5588" t="s">
        <v>21</v>
      </c>
      <c r="H5588">
        <v>98</v>
      </c>
      <c r="I5588">
        <v>5</v>
      </c>
      <c r="J5588">
        <v>10</v>
      </c>
      <c r="K5588">
        <v>4013.3</v>
      </c>
      <c r="L5588">
        <v>3210.64</v>
      </c>
      <c r="M5588">
        <v>40133</v>
      </c>
      <c r="N5588" t="s">
        <v>112</v>
      </c>
      <c r="O5588" t="s">
        <v>699</v>
      </c>
      <c r="P5588" t="s">
        <v>286</v>
      </c>
      <c r="Q5588" t="s">
        <v>287</v>
      </c>
      <c r="R5588">
        <v>3503</v>
      </c>
    </row>
    <row r="5589" spans="1:18" x14ac:dyDescent="0.3">
      <c r="A5589" t="s">
        <v>5808</v>
      </c>
      <c r="B5589" s="1">
        <v>43083</v>
      </c>
      <c r="C5589" s="1">
        <v>43086</v>
      </c>
      <c r="D5589">
        <v>33</v>
      </c>
      <c r="E5589" t="s">
        <v>19</v>
      </c>
      <c r="F5589" t="s">
        <v>5570</v>
      </c>
      <c r="G5589" t="s">
        <v>21</v>
      </c>
      <c r="H5589">
        <v>100</v>
      </c>
      <c r="I5589">
        <v>2</v>
      </c>
      <c r="J5589">
        <v>12</v>
      </c>
      <c r="K5589">
        <v>3932.9</v>
      </c>
      <c r="L5589">
        <v>2045.1079999999999</v>
      </c>
      <c r="M5589">
        <v>47194.8</v>
      </c>
      <c r="N5589" t="s">
        <v>166</v>
      </c>
      <c r="O5589" t="s">
        <v>334</v>
      </c>
      <c r="P5589" t="s">
        <v>159</v>
      </c>
      <c r="Q5589" t="s">
        <v>160</v>
      </c>
      <c r="R5589">
        <v>627</v>
      </c>
    </row>
    <row r="5590" spans="1:18" x14ac:dyDescent="0.3">
      <c r="A5590" t="s">
        <v>5809</v>
      </c>
      <c r="B5590" s="1">
        <v>43083</v>
      </c>
      <c r="C5590" s="1">
        <v>43086</v>
      </c>
      <c r="D5590">
        <v>6</v>
      </c>
      <c r="E5590" t="s">
        <v>19</v>
      </c>
      <c r="F5590" t="s">
        <v>5570</v>
      </c>
      <c r="G5590" t="s">
        <v>21</v>
      </c>
      <c r="H5590">
        <v>43</v>
      </c>
      <c r="I5590">
        <v>1</v>
      </c>
      <c r="J5590">
        <v>12</v>
      </c>
      <c r="K5590">
        <v>167.5</v>
      </c>
      <c r="L5590">
        <v>142.375</v>
      </c>
      <c r="M5590">
        <v>2010</v>
      </c>
      <c r="N5590" t="s">
        <v>31</v>
      </c>
      <c r="O5590" t="s">
        <v>471</v>
      </c>
      <c r="P5590" t="s">
        <v>249</v>
      </c>
      <c r="Q5590" t="s">
        <v>74</v>
      </c>
      <c r="R5590">
        <v>1041</v>
      </c>
    </row>
    <row r="5591" spans="1:18" x14ac:dyDescent="0.3">
      <c r="A5591" t="s">
        <v>5810</v>
      </c>
      <c r="B5591" s="1">
        <v>43085</v>
      </c>
      <c r="C5591" s="1">
        <v>43094</v>
      </c>
      <c r="D5591">
        <v>1</v>
      </c>
      <c r="E5591" t="s">
        <v>19</v>
      </c>
      <c r="F5591" t="s">
        <v>5570</v>
      </c>
      <c r="G5591" t="s">
        <v>21</v>
      </c>
      <c r="H5591">
        <v>37</v>
      </c>
      <c r="I5591">
        <v>11</v>
      </c>
      <c r="J5591">
        <v>7</v>
      </c>
      <c r="K5591">
        <v>1715.2</v>
      </c>
      <c r="L5591">
        <v>806.14400000000001</v>
      </c>
      <c r="M5591">
        <v>12006.4</v>
      </c>
      <c r="N5591" t="s">
        <v>120</v>
      </c>
      <c r="O5591" t="s">
        <v>593</v>
      </c>
      <c r="P5591" t="s">
        <v>156</v>
      </c>
      <c r="Q5591" t="s">
        <v>151</v>
      </c>
      <c r="R5591">
        <v>3411</v>
      </c>
    </row>
    <row r="5592" spans="1:18" x14ac:dyDescent="0.3">
      <c r="A5592" t="s">
        <v>5811</v>
      </c>
      <c r="B5592" s="1">
        <v>43086</v>
      </c>
      <c r="C5592" s="1">
        <v>43093</v>
      </c>
      <c r="D5592">
        <v>39</v>
      </c>
      <c r="E5592" t="s">
        <v>19</v>
      </c>
      <c r="F5592" t="s">
        <v>5570</v>
      </c>
      <c r="G5592" t="s">
        <v>21</v>
      </c>
      <c r="H5592">
        <v>21</v>
      </c>
      <c r="I5592">
        <v>1</v>
      </c>
      <c r="J5592">
        <v>5</v>
      </c>
      <c r="K5592">
        <v>1132.3</v>
      </c>
      <c r="L5592">
        <v>702.02599999999995</v>
      </c>
      <c r="M5592">
        <v>5661.5</v>
      </c>
      <c r="N5592" t="s">
        <v>141</v>
      </c>
      <c r="O5592" t="s">
        <v>471</v>
      </c>
      <c r="P5592" t="s">
        <v>93</v>
      </c>
      <c r="Q5592" t="s">
        <v>94</v>
      </c>
      <c r="R5592">
        <v>7022</v>
      </c>
    </row>
    <row r="5593" spans="1:18" x14ac:dyDescent="0.3">
      <c r="A5593" t="s">
        <v>5812</v>
      </c>
      <c r="B5593" s="1">
        <v>43089</v>
      </c>
      <c r="C5593" s="1">
        <v>43102</v>
      </c>
      <c r="D5593">
        <v>50</v>
      </c>
      <c r="E5593" t="s">
        <v>19</v>
      </c>
      <c r="F5593" t="s">
        <v>5570</v>
      </c>
      <c r="G5593" t="s">
        <v>21</v>
      </c>
      <c r="H5593">
        <v>76</v>
      </c>
      <c r="I5593">
        <v>2</v>
      </c>
      <c r="J5593">
        <v>8</v>
      </c>
      <c r="K5593">
        <v>2338.3000000000002</v>
      </c>
      <c r="L5593">
        <v>1987.5550000000001</v>
      </c>
      <c r="M5593">
        <v>18706.400000000001</v>
      </c>
      <c r="N5593" t="s">
        <v>67</v>
      </c>
      <c r="O5593" t="s">
        <v>334</v>
      </c>
      <c r="P5593" t="s">
        <v>121</v>
      </c>
      <c r="Q5593" t="s">
        <v>33</v>
      </c>
      <c r="R5593">
        <v>2016</v>
      </c>
    </row>
    <row r="5594" spans="1:18" x14ac:dyDescent="0.3">
      <c r="A5594" t="s">
        <v>5813</v>
      </c>
      <c r="B5594" s="1">
        <v>43089</v>
      </c>
      <c r="C5594" s="1">
        <v>43098</v>
      </c>
      <c r="D5594">
        <v>17</v>
      </c>
      <c r="E5594" t="s">
        <v>19</v>
      </c>
      <c r="F5594" t="s">
        <v>5570</v>
      </c>
      <c r="G5594" t="s">
        <v>21</v>
      </c>
      <c r="H5594">
        <v>36</v>
      </c>
      <c r="I5594">
        <v>1</v>
      </c>
      <c r="J5594">
        <v>9</v>
      </c>
      <c r="K5594">
        <v>716.9</v>
      </c>
      <c r="L5594">
        <v>379.95699999999999</v>
      </c>
      <c r="M5594">
        <v>6452.1</v>
      </c>
      <c r="N5594" t="s">
        <v>270</v>
      </c>
      <c r="O5594" t="s">
        <v>471</v>
      </c>
      <c r="P5594" t="s">
        <v>247</v>
      </c>
      <c r="Q5594" t="s">
        <v>243</v>
      </c>
      <c r="R5594">
        <v>4414</v>
      </c>
    </row>
    <row r="5595" spans="1:18" x14ac:dyDescent="0.3">
      <c r="A5595" t="s">
        <v>5814</v>
      </c>
      <c r="B5595" s="1">
        <v>43090</v>
      </c>
      <c r="C5595" s="1">
        <v>43106</v>
      </c>
      <c r="D5595">
        <v>25</v>
      </c>
      <c r="E5595" t="s">
        <v>19</v>
      </c>
      <c r="F5595" t="s">
        <v>5570</v>
      </c>
      <c r="G5595" t="s">
        <v>21</v>
      </c>
      <c r="H5595">
        <v>64</v>
      </c>
      <c r="I5595">
        <v>3</v>
      </c>
      <c r="J5595">
        <v>12</v>
      </c>
      <c r="K5595">
        <v>6452.1</v>
      </c>
      <c r="L5595">
        <v>2903.4450000000002</v>
      </c>
      <c r="M5595">
        <v>77425.2</v>
      </c>
      <c r="N5595" t="s">
        <v>189</v>
      </c>
      <c r="O5595" t="s">
        <v>800</v>
      </c>
      <c r="P5595" t="s">
        <v>28</v>
      </c>
      <c r="Q5595" t="s">
        <v>29</v>
      </c>
      <c r="R5595">
        <v>600</v>
      </c>
    </row>
    <row r="5596" spans="1:18" x14ac:dyDescent="0.3">
      <c r="A5596" t="s">
        <v>5815</v>
      </c>
      <c r="B5596" s="1">
        <v>43091</v>
      </c>
      <c r="C5596" s="1">
        <v>43095</v>
      </c>
      <c r="D5596">
        <v>9</v>
      </c>
      <c r="E5596" t="s">
        <v>19</v>
      </c>
      <c r="F5596" t="s">
        <v>5570</v>
      </c>
      <c r="G5596" t="s">
        <v>21</v>
      </c>
      <c r="H5596">
        <v>4</v>
      </c>
      <c r="I5596">
        <v>1</v>
      </c>
      <c r="J5596">
        <v>11</v>
      </c>
      <c r="K5596">
        <v>737</v>
      </c>
      <c r="L5596">
        <v>375.87</v>
      </c>
      <c r="M5596">
        <v>8107</v>
      </c>
      <c r="N5596" t="s">
        <v>311</v>
      </c>
      <c r="O5596" t="s">
        <v>471</v>
      </c>
      <c r="P5596" t="s">
        <v>104</v>
      </c>
      <c r="Q5596" t="s">
        <v>40</v>
      </c>
      <c r="R5596">
        <v>4104</v>
      </c>
    </row>
    <row r="5597" spans="1:18" x14ac:dyDescent="0.3">
      <c r="A5597" t="s">
        <v>5816</v>
      </c>
      <c r="B5597" s="1">
        <v>43091</v>
      </c>
      <c r="C5597" s="1">
        <v>43095</v>
      </c>
      <c r="D5597">
        <v>33</v>
      </c>
      <c r="E5597" t="s">
        <v>19</v>
      </c>
      <c r="F5597" t="s">
        <v>5570</v>
      </c>
      <c r="G5597" t="s">
        <v>21</v>
      </c>
      <c r="H5597">
        <v>100</v>
      </c>
      <c r="I5597">
        <v>2</v>
      </c>
      <c r="J5597">
        <v>7</v>
      </c>
      <c r="K5597">
        <v>1085.4000000000001</v>
      </c>
      <c r="L5597">
        <v>738.072</v>
      </c>
      <c r="M5597">
        <v>7597.8</v>
      </c>
      <c r="N5597" t="s">
        <v>166</v>
      </c>
      <c r="O5597" t="s">
        <v>334</v>
      </c>
      <c r="P5597" t="s">
        <v>159</v>
      </c>
      <c r="Q5597" t="s">
        <v>160</v>
      </c>
      <c r="R5597">
        <v>627</v>
      </c>
    </row>
    <row r="5598" spans="1:18" x14ac:dyDescent="0.3">
      <c r="A5598" t="s">
        <v>5817</v>
      </c>
      <c r="B5598" s="1">
        <v>43094</v>
      </c>
      <c r="C5598" s="1">
        <v>43100</v>
      </c>
      <c r="D5598">
        <v>44</v>
      </c>
      <c r="E5598" t="s">
        <v>19</v>
      </c>
      <c r="F5598" t="s">
        <v>5570</v>
      </c>
      <c r="G5598" t="s">
        <v>21</v>
      </c>
      <c r="H5598">
        <v>82</v>
      </c>
      <c r="I5598">
        <v>6</v>
      </c>
      <c r="J5598">
        <v>9</v>
      </c>
      <c r="K5598">
        <v>3912.8</v>
      </c>
      <c r="L5598">
        <v>1721.6320000000001</v>
      </c>
      <c r="M5598">
        <v>35215.199999999997</v>
      </c>
      <c r="N5598" t="s">
        <v>27</v>
      </c>
      <c r="O5598" t="s">
        <v>785</v>
      </c>
      <c r="P5598" t="s">
        <v>156</v>
      </c>
      <c r="Q5598" t="s">
        <v>151</v>
      </c>
      <c r="R5598">
        <v>3411</v>
      </c>
    </row>
    <row r="5599" spans="1:18" x14ac:dyDescent="0.3">
      <c r="A5599" t="s">
        <v>5818</v>
      </c>
      <c r="B5599" s="1">
        <v>43096</v>
      </c>
      <c r="C5599" s="1">
        <v>43104</v>
      </c>
      <c r="D5599">
        <v>9</v>
      </c>
      <c r="E5599" t="s">
        <v>19</v>
      </c>
      <c r="F5599" t="s">
        <v>5570</v>
      </c>
      <c r="G5599" t="s">
        <v>21</v>
      </c>
      <c r="H5599">
        <v>41</v>
      </c>
      <c r="I5599">
        <v>9</v>
      </c>
      <c r="J5599">
        <v>5</v>
      </c>
      <c r="K5599">
        <v>1031.8</v>
      </c>
      <c r="L5599">
        <v>691.30600000000004</v>
      </c>
      <c r="M5599">
        <v>5159</v>
      </c>
      <c r="N5599" t="s">
        <v>311</v>
      </c>
      <c r="O5599" t="s">
        <v>795</v>
      </c>
      <c r="P5599" t="s">
        <v>43</v>
      </c>
      <c r="Q5599" t="s">
        <v>44</v>
      </c>
      <c r="R5599">
        <v>4310</v>
      </c>
    </row>
    <row r="5600" spans="1:18" x14ac:dyDescent="0.3">
      <c r="A5600" t="s">
        <v>5819</v>
      </c>
      <c r="B5600" s="1">
        <v>43098</v>
      </c>
      <c r="C5600" s="1">
        <v>43105</v>
      </c>
      <c r="D5600">
        <v>21</v>
      </c>
      <c r="E5600" t="s">
        <v>19</v>
      </c>
      <c r="F5600" t="s">
        <v>5570</v>
      </c>
      <c r="G5600" t="s">
        <v>21</v>
      </c>
      <c r="H5600">
        <v>18</v>
      </c>
      <c r="I5600">
        <v>8</v>
      </c>
      <c r="J5600">
        <v>9</v>
      </c>
      <c r="K5600">
        <v>3886</v>
      </c>
      <c r="L5600">
        <v>2953.36</v>
      </c>
      <c r="M5600">
        <v>34974</v>
      </c>
      <c r="N5600" t="s">
        <v>127</v>
      </c>
      <c r="O5600" t="s">
        <v>828</v>
      </c>
      <c r="P5600" t="s">
        <v>150</v>
      </c>
      <c r="Q5600" t="s">
        <v>151</v>
      </c>
      <c r="R5600">
        <v>3420</v>
      </c>
    </row>
    <row r="5601" spans="1:18" x14ac:dyDescent="0.3">
      <c r="A5601" t="s">
        <v>5820</v>
      </c>
      <c r="B5601" s="1">
        <v>43098</v>
      </c>
      <c r="C5601" s="1">
        <v>43110</v>
      </c>
      <c r="D5601">
        <v>2</v>
      </c>
      <c r="E5601" t="s">
        <v>19</v>
      </c>
      <c r="F5601" t="s">
        <v>5570</v>
      </c>
      <c r="G5601" t="s">
        <v>21</v>
      </c>
      <c r="H5601">
        <v>42</v>
      </c>
      <c r="I5601">
        <v>10</v>
      </c>
      <c r="J5601">
        <v>5</v>
      </c>
      <c r="K5601">
        <v>871</v>
      </c>
      <c r="L5601">
        <v>435.5</v>
      </c>
      <c r="M5601">
        <v>4355</v>
      </c>
      <c r="N5601" t="s">
        <v>202</v>
      </c>
      <c r="O5601" t="s">
        <v>783</v>
      </c>
      <c r="P5601" t="s">
        <v>47</v>
      </c>
      <c r="Q5601" t="s">
        <v>48</v>
      </c>
      <c r="R5601">
        <v>4010</v>
      </c>
    </row>
    <row r="5602" spans="1:18" x14ac:dyDescent="0.3">
      <c r="A5602" t="s">
        <v>5821</v>
      </c>
      <c r="B5602" s="1">
        <v>43098</v>
      </c>
      <c r="C5602" s="1">
        <v>43113</v>
      </c>
      <c r="D5602">
        <v>2</v>
      </c>
      <c r="E5602" t="s">
        <v>19</v>
      </c>
      <c r="F5602" t="s">
        <v>5570</v>
      </c>
      <c r="G5602" t="s">
        <v>21</v>
      </c>
      <c r="H5602">
        <v>37</v>
      </c>
      <c r="I5602">
        <v>11</v>
      </c>
      <c r="J5602">
        <v>11</v>
      </c>
      <c r="K5602">
        <v>1098.8</v>
      </c>
      <c r="L5602">
        <v>681.25599999999997</v>
      </c>
      <c r="M5602">
        <v>12086.8</v>
      </c>
      <c r="N5602" t="s">
        <v>202</v>
      </c>
      <c r="O5602" t="s">
        <v>593</v>
      </c>
      <c r="P5602" t="s">
        <v>156</v>
      </c>
      <c r="Q5602" t="s">
        <v>151</v>
      </c>
      <c r="R5602">
        <v>3411</v>
      </c>
    </row>
    <row r="5603" spans="1:18" x14ac:dyDescent="0.3">
      <c r="A5603" t="s">
        <v>5822</v>
      </c>
      <c r="B5603" s="1">
        <v>43099</v>
      </c>
      <c r="C5603" s="1">
        <v>43117</v>
      </c>
      <c r="D5603">
        <v>29</v>
      </c>
      <c r="E5603" t="s">
        <v>19</v>
      </c>
      <c r="F5603" t="s">
        <v>5570</v>
      </c>
      <c r="G5603" t="s">
        <v>21</v>
      </c>
      <c r="H5603">
        <v>55</v>
      </c>
      <c r="I5603">
        <v>13</v>
      </c>
      <c r="J5603">
        <v>12</v>
      </c>
      <c r="K5603">
        <v>1098.8</v>
      </c>
      <c r="L5603">
        <v>725.20799999999997</v>
      </c>
      <c r="M5603">
        <v>13185.6</v>
      </c>
      <c r="N5603" t="s">
        <v>63</v>
      </c>
      <c r="O5603" t="s">
        <v>779</v>
      </c>
      <c r="P5603" t="s">
        <v>36</v>
      </c>
      <c r="Q5603" t="s">
        <v>36</v>
      </c>
      <c r="R5603">
        <v>3330</v>
      </c>
    </row>
    <row r="5604" spans="1:18" x14ac:dyDescent="0.3">
      <c r="A5604" t="s">
        <v>5823</v>
      </c>
      <c r="B5604" s="1">
        <v>43100</v>
      </c>
      <c r="C5604" s="1">
        <v>43109</v>
      </c>
      <c r="D5604">
        <v>7</v>
      </c>
      <c r="E5604" t="s">
        <v>19</v>
      </c>
      <c r="F5604" t="s">
        <v>5570</v>
      </c>
      <c r="G5604" t="s">
        <v>21</v>
      </c>
      <c r="H5604">
        <v>72</v>
      </c>
      <c r="I5604">
        <v>7</v>
      </c>
      <c r="J5604">
        <v>11</v>
      </c>
      <c r="K5604">
        <v>3872.6</v>
      </c>
      <c r="L5604">
        <v>1665.2180000000001</v>
      </c>
      <c r="M5604">
        <v>42598.6</v>
      </c>
      <c r="N5604" t="s">
        <v>169</v>
      </c>
      <c r="O5604" t="s">
        <v>23</v>
      </c>
      <c r="P5604" t="s">
        <v>235</v>
      </c>
      <c r="Q5604" t="s">
        <v>58</v>
      </c>
      <c r="R5604">
        <v>3210</v>
      </c>
    </row>
    <row r="5605" spans="1:18" x14ac:dyDescent="0.3">
      <c r="A5605" t="s">
        <v>5824</v>
      </c>
      <c r="B5605" s="1">
        <v>43100</v>
      </c>
      <c r="C5605" s="1">
        <v>43116</v>
      </c>
      <c r="D5605">
        <v>39</v>
      </c>
      <c r="E5605" t="s">
        <v>19</v>
      </c>
      <c r="F5605" t="s">
        <v>5570</v>
      </c>
      <c r="G5605" t="s">
        <v>21</v>
      </c>
      <c r="H5605">
        <v>54</v>
      </c>
      <c r="I5605">
        <v>11</v>
      </c>
      <c r="J5605">
        <v>10</v>
      </c>
      <c r="K5605">
        <v>1226.0999999999999</v>
      </c>
      <c r="L5605">
        <v>674.35500000000002</v>
      </c>
      <c r="M5605">
        <v>12261</v>
      </c>
      <c r="N5605" t="s">
        <v>141</v>
      </c>
      <c r="O5605" t="s">
        <v>593</v>
      </c>
      <c r="P5605" t="s">
        <v>24</v>
      </c>
      <c r="Q5605" t="s">
        <v>25</v>
      </c>
      <c r="R5605">
        <v>8022</v>
      </c>
    </row>
    <row r="5606" spans="1:18" x14ac:dyDescent="0.3">
      <c r="A5606" t="s">
        <v>5825</v>
      </c>
      <c r="B5606" s="1">
        <v>43102</v>
      </c>
      <c r="C5606" s="1">
        <v>43120</v>
      </c>
      <c r="D5606">
        <v>31</v>
      </c>
      <c r="E5606" t="s">
        <v>19</v>
      </c>
      <c r="F5606" t="s">
        <v>5570</v>
      </c>
      <c r="G5606" t="s">
        <v>21</v>
      </c>
      <c r="H5606">
        <v>59</v>
      </c>
      <c r="I5606">
        <v>1</v>
      </c>
      <c r="J5606">
        <v>12</v>
      </c>
      <c r="K5606">
        <v>5701.7</v>
      </c>
      <c r="L5606">
        <v>2850.85</v>
      </c>
      <c r="M5606">
        <v>68420.399999999994</v>
      </c>
      <c r="N5606" t="s">
        <v>149</v>
      </c>
      <c r="O5606" t="s">
        <v>471</v>
      </c>
      <c r="P5606" t="s">
        <v>268</v>
      </c>
      <c r="Q5606" t="s">
        <v>101</v>
      </c>
      <c r="R5606">
        <v>4500</v>
      </c>
    </row>
    <row r="5607" spans="1:18" x14ac:dyDescent="0.3">
      <c r="A5607" t="s">
        <v>5826</v>
      </c>
      <c r="B5607" s="1">
        <v>43102</v>
      </c>
      <c r="C5607" s="1">
        <v>43118</v>
      </c>
      <c r="D5607">
        <v>42</v>
      </c>
      <c r="E5607" t="s">
        <v>19</v>
      </c>
      <c r="F5607" t="s">
        <v>5570</v>
      </c>
      <c r="G5607" t="s">
        <v>21</v>
      </c>
      <c r="H5607">
        <v>27</v>
      </c>
      <c r="I5607">
        <v>13</v>
      </c>
      <c r="J5607">
        <v>8</v>
      </c>
      <c r="K5607">
        <v>1031.8</v>
      </c>
      <c r="L5607">
        <v>546.85400000000004</v>
      </c>
      <c r="M5607">
        <v>8254.4</v>
      </c>
      <c r="N5607" t="s">
        <v>89</v>
      </c>
      <c r="O5607" t="s">
        <v>779</v>
      </c>
      <c r="P5607" t="s">
        <v>213</v>
      </c>
      <c r="Q5607" t="s">
        <v>74</v>
      </c>
      <c r="R5607">
        <v>1023</v>
      </c>
    </row>
    <row r="5608" spans="1:18" x14ac:dyDescent="0.3">
      <c r="A5608" t="s">
        <v>5827</v>
      </c>
      <c r="B5608" s="1">
        <v>43103</v>
      </c>
      <c r="C5608" s="1">
        <v>43115</v>
      </c>
      <c r="D5608">
        <v>6</v>
      </c>
      <c r="E5608" t="s">
        <v>19</v>
      </c>
      <c r="F5608" t="s">
        <v>5570</v>
      </c>
      <c r="G5608" t="s">
        <v>21</v>
      </c>
      <c r="H5608">
        <v>73</v>
      </c>
      <c r="I5608">
        <v>5</v>
      </c>
      <c r="J5608">
        <v>9</v>
      </c>
      <c r="K5608">
        <v>2753.7</v>
      </c>
      <c r="L5608">
        <v>1679.7570000000001</v>
      </c>
      <c r="M5608">
        <v>24783.3</v>
      </c>
      <c r="N5608" t="s">
        <v>31</v>
      </c>
      <c r="O5608" t="s">
        <v>699</v>
      </c>
      <c r="P5608" t="s">
        <v>176</v>
      </c>
      <c r="Q5608" t="s">
        <v>177</v>
      </c>
      <c r="R5608">
        <v>2120</v>
      </c>
    </row>
    <row r="5609" spans="1:18" x14ac:dyDescent="0.3">
      <c r="A5609" t="s">
        <v>5828</v>
      </c>
      <c r="B5609" s="1">
        <v>43105</v>
      </c>
      <c r="C5609" s="1">
        <v>43114</v>
      </c>
      <c r="D5609">
        <v>2</v>
      </c>
      <c r="E5609" t="s">
        <v>19</v>
      </c>
      <c r="F5609" t="s">
        <v>5570</v>
      </c>
      <c r="G5609" t="s">
        <v>21</v>
      </c>
      <c r="H5609">
        <v>4</v>
      </c>
      <c r="I5609">
        <v>1</v>
      </c>
      <c r="J5609">
        <v>10</v>
      </c>
      <c r="K5609">
        <v>877.7</v>
      </c>
      <c r="L5609">
        <v>631.94399999999996</v>
      </c>
      <c r="M5609">
        <v>8777</v>
      </c>
      <c r="N5609" t="s">
        <v>202</v>
      </c>
      <c r="O5609" t="s">
        <v>471</v>
      </c>
      <c r="P5609" t="s">
        <v>104</v>
      </c>
      <c r="Q5609" t="s">
        <v>40</v>
      </c>
      <c r="R5609">
        <v>4104</v>
      </c>
    </row>
    <row r="5610" spans="1:18" x14ac:dyDescent="0.3">
      <c r="A5610" t="s">
        <v>5829</v>
      </c>
      <c r="B5610" s="1">
        <v>43106</v>
      </c>
      <c r="C5610" s="1">
        <v>43122</v>
      </c>
      <c r="D5610">
        <v>15</v>
      </c>
      <c r="E5610" t="s">
        <v>19</v>
      </c>
      <c r="F5610" t="s">
        <v>5570</v>
      </c>
      <c r="G5610" t="s">
        <v>21</v>
      </c>
      <c r="H5610">
        <v>17</v>
      </c>
      <c r="I5610">
        <v>2</v>
      </c>
      <c r="J5610">
        <v>6</v>
      </c>
      <c r="K5610">
        <v>3725.2</v>
      </c>
      <c r="L5610">
        <v>2048.86</v>
      </c>
      <c r="M5610">
        <v>22351.200000000001</v>
      </c>
      <c r="N5610" t="s">
        <v>342</v>
      </c>
      <c r="O5610" t="s">
        <v>334</v>
      </c>
      <c r="P5610" t="s">
        <v>199</v>
      </c>
      <c r="Q5610" t="s">
        <v>200</v>
      </c>
      <c r="R5610">
        <v>9522</v>
      </c>
    </row>
    <row r="5611" spans="1:18" x14ac:dyDescent="0.3">
      <c r="A5611" t="s">
        <v>5830</v>
      </c>
      <c r="B5611" s="1">
        <v>43109</v>
      </c>
      <c r="C5611" s="1">
        <v>43117</v>
      </c>
      <c r="D5611">
        <v>33</v>
      </c>
      <c r="E5611" t="s">
        <v>19</v>
      </c>
      <c r="F5611" t="s">
        <v>5570</v>
      </c>
      <c r="G5611" t="s">
        <v>21</v>
      </c>
      <c r="H5611">
        <v>94</v>
      </c>
      <c r="I5611">
        <v>7</v>
      </c>
      <c r="J5611">
        <v>9</v>
      </c>
      <c r="K5611">
        <v>2412</v>
      </c>
      <c r="L5611">
        <v>1640.16</v>
      </c>
      <c r="M5611">
        <v>21708</v>
      </c>
      <c r="N5611" t="s">
        <v>166</v>
      </c>
      <c r="O5611" t="s">
        <v>23</v>
      </c>
      <c r="P5611" t="s">
        <v>60</v>
      </c>
      <c r="Q5611" t="s">
        <v>61</v>
      </c>
      <c r="R5611">
        <v>6021</v>
      </c>
    </row>
    <row r="5612" spans="1:18" x14ac:dyDescent="0.3">
      <c r="A5612" t="s">
        <v>5831</v>
      </c>
      <c r="B5612" s="1">
        <v>43111</v>
      </c>
      <c r="C5612" s="1">
        <v>43126</v>
      </c>
      <c r="D5612">
        <v>33</v>
      </c>
      <c r="E5612" t="s">
        <v>19</v>
      </c>
      <c r="F5612" t="s">
        <v>5570</v>
      </c>
      <c r="G5612" t="s">
        <v>21</v>
      </c>
      <c r="H5612">
        <v>92</v>
      </c>
      <c r="I5612">
        <v>5</v>
      </c>
      <c r="J5612">
        <v>8</v>
      </c>
      <c r="K5612">
        <v>241.2</v>
      </c>
      <c r="L5612">
        <v>168.84</v>
      </c>
      <c r="M5612">
        <v>1929.6</v>
      </c>
      <c r="N5612" t="s">
        <v>166</v>
      </c>
      <c r="O5612" t="s">
        <v>699</v>
      </c>
      <c r="P5612" t="s">
        <v>211</v>
      </c>
      <c r="Q5612" t="s">
        <v>40</v>
      </c>
      <c r="R5612">
        <v>4110</v>
      </c>
    </row>
    <row r="5613" spans="1:18" x14ac:dyDescent="0.3">
      <c r="A5613" t="s">
        <v>5832</v>
      </c>
      <c r="B5613" s="1">
        <v>43116</v>
      </c>
      <c r="C5613" s="1">
        <v>43127</v>
      </c>
      <c r="D5613">
        <v>4</v>
      </c>
      <c r="E5613" t="s">
        <v>19</v>
      </c>
      <c r="F5613" t="s">
        <v>5570</v>
      </c>
      <c r="G5613" t="s">
        <v>21</v>
      </c>
      <c r="H5613">
        <v>13</v>
      </c>
      <c r="I5613">
        <v>3</v>
      </c>
      <c r="J5613">
        <v>5</v>
      </c>
      <c r="K5613">
        <v>3932.9</v>
      </c>
      <c r="L5613">
        <v>1651.818</v>
      </c>
      <c r="M5613">
        <v>19664.5</v>
      </c>
      <c r="N5613" t="s">
        <v>482</v>
      </c>
      <c r="O5613" t="s">
        <v>800</v>
      </c>
      <c r="P5613" t="s">
        <v>272</v>
      </c>
      <c r="Q5613" t="s">
        <v>273</v>
      </c>
      <c r="R5613">
        <v>7010</v>
      </c>
    </row>
    <row r="5614" spans="1:18" x14ac:dyDescent="0.3">
      <c r="A5614" t="s">
        <v>5833</v>
      </c>
      <c r="B5614" s="1">
        <v>43117</v>
      </c>
      <c r="C5614" s="1">
        <v>43127</v>
      </c>
      <c r="D5614">
        <v>50</v>
      </c>
      <c r="E5614" t="s">
        <v>19</v>
      </c>
      <c r="F5614" t="s">
        <v>5570</v>
      </c>
      <c r="G5614" t="s">
        <v>21</v>
      </c>
      <c r="H5614">
        <v>12</v>
      </c>
      <c r="I5614">
        <v>2</v>
      </c>
      <c r="J5614">
        <v>6</v>
      </c>
      <c r="K5614">
        <v>2010</v>
      </c>
      <c r="L5614">
        <v>1065.3</v>
      </c>
      <c r="M5614">
        <v>12060</v>
      </c>
      <c r="N5614" t="s">
        <v>67</v>
      </c>
      <c r="O5614" t="s">
        <v>334</v>
      </c>
      <c r="P5614" t="s">
        <v>144</v>
      </c>
      <c r="Q5614" t="s">
        <v>29</v>
      </c>
      <c r="R5614">
        <v>610</v>
      </c>
    </row>
    <row r="5615" spans="1:18" x14ac:dyDescent="0.3">
      <c r="A5615" t="s">
        <v>5834</v>
      </c>
      <c r="B5615" s="1">
        <v>43119</v>
      </c>
      <c r="C5615" s="1">
        <v>43125</v>
      </c>
      <c r="D5615">
        <v>21</v>
      </c>
      <c r="E5615" t="s">
        <v>19</v>
      </c>
      <c r="F5615" t="s">
        <v>5570</v>
      </c>
      <c r="G5615" t="s">
        <v>21</v>
      </c>
      <c r="H5615">
        <v>87</v>
      </c>
      <c r="I5615">
        <v>14</v>
      </c>
      <c r="J5615">
        <v>12</v>
      </c>
      <c r="K5615">
        <v>2311.5</v>
      </c>
      <c r="L5615">
        <v>1109.52</v>
      </c>
      <c r="M5615">
        <v>27738</v>
      </c>
      <c r="N5615" t="s">
        <v>127</v>
      </c>
      <c r="O5615" t="s">
        <v>789</v>
      </c>
      <c r="P5615" t="s">
        <v>136</v>
      </c>
      <c r="Q5615" t="s">
        <v>25</v>
      </c>
      <c r="R5615">
        <v>8051</v>
      </c>
    </row>
    <row r="5616" spans="1:18" x14ac:dyDescent="0.3">
      <c r="A5616" t="s">
        <v>5835</v>
      </c>
      <c r="B5616" s="1">
        <v>43120</v>
      </c>
      <c r="C5616" s="1">
        <v>43129</v>
      </c>
      <c r="D5616">
        <v>41</v>
      </c>
      <c r="E5616" t="s">
        <v>19</v>
      </c>
      <c r="F5616" t="s">
        <v>5570</v>
      </c>
      <c r="G5616" t="s">
        <v>21</v>
      </c>
      <c r="H5616">
        <v>57</v>
      </c>
      <c r="I5616">
        <v>11</v>
      </c>
      <c r="J5616">
        <v>12</v>
      </c>
      <c r="K5616">
        <v>3865.9</v>
      </c>
      <c r="L5616">
        <v>2860.7660000000001</v>
      </c>
      <c r="M5616">
        <v>46390.8</v>
      </c>
      <c r="N5616" t="s">
        <v>321</v>
      </c>
      <c r="O5616" t="s">
        <v>593</v>
      </c>
      <c r="P5616" t="s">
        <v>173</v>
      </c>
      <c r="Q5616" t="s">
        <v>174</v>
      </c>
      <c r="R5616">
        <v>3434</v>
      </c>
    </row>
    <row r="5617" spans="1:18" x14ac:dyDescent="0.3">
      <c r="A5617" t="s">
        <v>5836</v>
      </c>
      <c r="B5617" s="1">
        <v>43121</v>
      </c>
      <c r="C5617" s="1">
        <v>43136</v>
      </c>
      <c r="D5617">
        <v>30</v>
      </c>
      <c r="E5617" t="s">
        <v>19</v>
      </c>
      <c r="F5617" t="s">
        <v>5570</v>
      </c>
      <c r="G5617" t="s">
        <v>21</v>
      </c>
      <c r="H5617">
        <v>66</v>
      </c>
      <c r="I5617">
        <v>11</v>
      </c>
      <c r="J5617">
        <v>7</v>
      </c>
      <c r="K5617">
        <v>4013.3</v>
      </c>
      <c r="L5617">
        <v>3090.241</v>
      </c>
      <c r="M5617">
        <v>28093.1</v>
      </c>
      <c r="N5617" t="s">
        <v>112</v>
      </c>
      <c r="O5617" t="s">
        <v>593</v>
      </c>
      <c r="P5617" t="s">
        <v>167</v>
      </c>
      <c r="Q5617" t="s">
        <v>129</v>
      </c>
      <c r="R5617">
        <v>9012</v>
      </c>
    </row>
    <row r="5618" spans="1:18" x14ac:dyDescent="0.3">
      <c r="A5618" t="s">
        <v>5837</v>
      </c>
      <c r="B5618" s="1">
        <v>43121</v>
      </c>
      <c r="C5618" s="1">
        <v>43139</v>
      </c>
      <c r="D5618">
        <v>47</v>
      </c>
      <c r="E5618" t="s">
        <v>19</v>
      </c>
      <c r="F5618" t="s">
        <v>5570</v>
      </c>
      <c r="G5618" t="s">
        <v>21</v>
      </c>
      <c r="H5618">
        <v>5</v>
      </c>
      <c r="I5618">
        <v>5</v>
      </c>
      <c r="J5618">
        <v>9</v>
      </c>
      <c r="K5618">
        <v>984.9</v>
      </c>
      <c r="L5618">
        <v>512.14800000000002</v>
      </c>
      <c r="M5618">
        <v>8864.1</v>
      </c>
      <c r="N5618" t="s">
        <v>218</v>
      </c>
      <c r="O5618" t="s">
        <v>699</v>
      </c>
      <c r="P5618" t="s">
        <v>395</v>
      </c>
      <c r="Q5618" t="s">
        <v>25</v>
      </c>
      <c r="R5618">
        <v>8083</v>
      </c>
    </row>
    <row r="5619" spans="1:18" x14ac:dyDescent="0.3">
      <c r="A5619" t="s">
        <v>5838</v>
      </c>
      <c r="B5619" s="1">
        <v>43121</v>
      </c>
      <c r="C5619" s="1">
        <v>43125</v>
      </c>
      <c r="D5619">
        <v>42</v>
      </c>
      <c r="E5619" t="s">
        <v>19</v>
      </c>
      <c r="F5619" t="s">
        <v>5570</v>
      </c>
      <c r="G5619" t="s">
        <v>21</v>
      </c>
      <c r="H5619">
        <v>77</v>
      </c>
      <c r="I5619">
        <v>2</v>
      </c>
      <c r="J5619">
        <v>11</v>
      </c>
      <c r="K5619">
        <v>5051.8</v>
      </c>
      <c r="L5619">
        <v>4243.5119999999997</v>
      </c>
      <c r="M5619">
        <v>55569.8</v>
      </c>
      <c r="N5619" t="s">
        <v>89</v>
      </c>
      <c r="O5619" t="s">
        <v>334</v>
      </c>
      <c r="P5619" t="s">
        <v>24</v>
      </c>
      <c r="Q5619" t="s">
        <v>25</v>
      </c>
      <c r="R5619">
        <v>8022</v>
      </c>
    </row>
    <row r="5620" spans="1:18" x14ac:dyDescent="0.3">
      <c r="A5620" t="s">
        <v>5839</v>
      </c>
      <c r="B5620" s="1">
        <v>43122</v>
      </c>
      <c r="C5620" s="1">
        <v>43130</v>
      </c>
      <c r="D5620">
        <v>22</v>
      </c>
      <c r="E5620" t="s">
        <v>19</v>
      </c>
      <c r="F5620" t="s">
        <v>5570</v>
      </c>
      <c r="G5620" t="s">
        <v>21</v>
      </c>
      <c r="H5620">
        <v>50</v>
      </c>
      <c r="I5620">
        <v>14</v>
      </c>
      <c r="J5620">
        <v>8</v>
      </c>
      <c r="K5620">
        <v>1031.8</v>
      </c>
      <c r="L5620">
        <v>608.76199999999994</v>
      </c>
      <c r="M5620">
        <v>8254.4</v>
      </c>
      <c r="N5620" t="s">
        <v>392</v>
      </c>
      <c r="O5620" t="s">
        <v>789</v>
      </c>
      <c r="P5620" t="s">
        <v>227</v>
      </c>
      <c r="Q5620" t="s">
        <v>33</v>
      </c>
      <c r="R5620">
        <v>2024</v>
      </c>
    </row>
    <row r="5621" spans="1:18" x14ac:dyDescent="0.3">
      <c r="A5621" t="s">
        <v>5840</v>
      </c>
      <c r="B5621" s="1">
        <v>43124</v>
      </c>
      <c r="C5621" s="1">
        <v>43142</v>
      </c>
      <c r="D5621">
        <v>7</v>
      </c>
      <c r="E5621" t="s">
        <v>19</v>
      </c>
      <c r="F5621" t="s">
        <v>5570</v>
      </c>
      <c r="G5621" t="s">
        <v>21</v>
      </c>
      <c r="H5621">
        <v>58</v>
      </c>
      <c r="I5621">
        <v>11</v>
      </c>
      <c r="J5621">
        <v>10</v>
      </c>
      <c r="K5621">
        <v>1976.5</v>
      </c>
      <c r="L5621">
        <v>1442.845</v>
      </c>
      <c r="M5621">
        <v>19765</v>
      </c>
      <c r="N5621" t="s">
        <v>169</v>
      </c>
      <c r="O5621" t="s">
        <v>593</v>
      </c>
      <c r="P5621" t="s">
        <v>235</v>
      </c>
      <c r="Q5621" t="s">
        <v>58</v>
      </c>
      <c r="R5621">
        <v>3210</v>
      </c>
    </row>
    <row r="5622" spans="1:18" x14ac:dyDescent="0.3">
      <c r="A5622" t="s">
        <v>5841</v>
      </c>
      <c r="B5622" s="1">
        <v>43126</v>
      </c>
      <c r="C5622" s="1">
        <v>43142</v>
      </c>
      <c r="D5622">
        <v>15</v>
      </c>
      <c r="E5622" t="s">
        <v>19</v>
      </c>
      <c r="F5622" t="s">
        <v>5570</v>
      </c>
      <c r="G5622" t="s">
        <v>21</v>
      </c>
      <c r="H5622">
        <v>88</v>
      </c>
      <c r="I5622">
        <v>2</v>
      </c>
      <c r="J5622">
        <v>10</v>
      </c>
      <c r="K5622">
        <v>1976.5</v>
      </c>
      <c r="L5622">
        <v>1581.2</v>
      </c>
      <c r="M5622">
        <v>19765</v>
      </c>
      <c r="N5622" t="s">
        <v>342</v>
      </c>
      <c r="O5622" t="s">
        <v>334</v>
      </c>
      <c r="P5622" t="s">
        <v>577</v>
      </c>
      <c r="Q5622" t="s">
        <v>36</v>
      </c>
      <c r="R5622">
        <v>3334</v>
      </c>
    </row>
    <row r="5623" spans="1:18" x14ac:dyDescent="0.3">
      <c r="A5623" t="s">
        <v>5842</v>
      </c>
      <c r="B5623" s="1">
        <v>43126</v>
      </c>
      <c r="C5623" s="1">
        <v>43136</v>
      </c>
      <c r="D5623">
        <v>50</v>
      </c>
      <c r="E5623" t="s">
        <v>19</v>
      </c>
      <c r="F5623" t="s">
        <v>5570</v>
      </c>
      <c r="G5623" t="s">
        <v>21</v>
      </c>
      <c r="H5623">
        <v>99</v>
      </c>
      <c r="I5623">
        <v>1</v>
      </c>
      <c r="J5623">
        <v>8</v>
      </c>
      <c r="K5623">
        <v>2311.5</v>
      </c>
      <c r="L5623">
        <v>1040.175</v>
      </c>
      <c r="M5623">
        <v>18492</v>
      </c>
      <c r="N5623" t="s">
        <v>67</v>
      </c>
      <c r="O5623" t="s">
        <v>471</v>
      </c>
      <c r="P5623" t="s">
        <v>180</v>
      </c>
      <c r="Q5623" t="s">
        <v>181</v>
      </c>
      <c r="R5623">
        <v>3225</v>
      </c>
    </row>
    <row r="5624" spans="1:18" x14ac:dyDescent="0.3">
      <c r="A5624" t="s">
        <v>5843</v>
      </c>
      <c r="B5624" s="1">
        <v>43127</v>
      </c>
      <c r="C5624" s="1">
        <v>43137</v>
      </c>
      <c r="D5624">
        <v>23</v>
      </c>
      <c r="E5624" t="s">
        <v>19</v>
      </c>
      <c r="F5624" t="s">
        <v>5570</v>
      </c>
      <c r="G5624" t="s">
        <v>21</v>
      </c>
      <c r="H5624">
        <v>38</v>
      </c>
      <c r="I5624">
        <v>7</v>
      </c>
      <c r="J5624">
        <v>8</v>
      </c>
      <c r="K5624">
        <v>3095.4</v>
      </c>
      <c r="L5624">
        <v>1795.3320000000001</v>
      </c>
      <c r="M5624">
        <v>24763.200000000001</v>
      </c>
      <c r="N5624" t="s">
        <v>158</v>
      </c>
      <c r="O5624" t="s">
        <v>23</v>
      </c>
      <c r="P5624" t="s">
        <v>163</v>
      </c>
      <c r="Q5624" t="s">
        <v>164</v>
      </c>
      <c r="R5624">
        <v>3110</v>
      </c>
    </row>
    <row r="5625" spans="1:18" x14ac:dyDescent="0.3">
      <c r="A5625" t="s">
        <v>5844</v>
      </c>
      <c r="B5625" s="1">
        <v>43128</v>
      </c>
      <c r="C5625" s="1">
        <v>43139</v>
      </c>
      <c r="D5625">
        <v>48</v>
      </c>
      <c r="E5625" t="s">
        <v>19</v>
      </c>
      <c r="F5625" t="s">
        <v>5570</v>
      </c>
      <c r="G5625" t="s">
        <v>21</v>
      </c>
      <c r="H5625">
        <v>37</v>
      </c>
      <c r="I5625">
        <v>11</v>
      </c>
      <c r="J5625">
        <v>6</v>
      </c>
      <c r="K5625">
        <v>5031.7</v>
      </c>
      <c r="L5625">
        <v>2213.9479999999999</v>
      </c>
      <c r="M5625">
        <v>30190.2</v>
      </c>
      <c r="N5625" t="s">
        <v>261</v>
      </c>
      <c r="O5625" t="s">
        <v>593</v>
      </c>
      <c r="P5625" t="s">
        <v>156</v>
      </c>
      <c r="Q5625" t="s">
        <v>151</v>
      </c>
      <c r="R5625">
        <v>3411</v>
      </c>
    </row>
    <row r="5626" spans="1:18" x14ac:dyDescent="0.3">
      <c r="A5626" t="s">
        <v>5845</v>
      </c>
      <c r="B5626" s="1">
        <v>43129</v>
      </c>
      <c r="C5626" s="1">
        <v>43134</v>
      </c>
      <c r="D5626">
        <v>50</v>
      </c>
      <c r="E5626" t="s">
        <v>19</v>
      </c>
      <c r="F5626" t="s">
        <v>5570</v>
      </c>
      <c r="G5626" t="s">
        <v>21</v>
      </c>
      <c r="H5626">
        <v>26</v>
      </c>
      <c r="I5626">
        <v>6</v>
      </c>
      <c r="J5626">
        <v>6</v>
      </c>
      <c r="K5626">
        <v>207.7</v>
      </c>
      <c r="L5626">
        <v>99.695999999999998</v>
      </c>
      <c r="M5626">
        <v>1246.2</v>
      </c>
      <c r="N5626" t="s">
        <v>67</v>
      </c>
      <c r="O5626" t="s">
        <v>785</v>
      </c>
      <c r="P5626" t="s">
        <v>239</v>
      </c>
      <c r="Q5626" t="s">
        <v>240</v>
      </c>
      <c r="R5626">
        <v>210</v>
      </c>
    </row>
    <row r="5627" spans="1:18" x14ac:dyDescent="0.3">
      <c r="A5627" t="s">
        <v>5846</v>
      </c>
      <c r="B5627" s="1">
        <v>43129</v>
      </c>
      <c r="C5627" s="1">
        <v>43138</v>
      </c>
      <c r="D5627">
        <v>14</v>
      </c>
      <c r="E5627" t="s">
        <v>19</v>
      </c>
      <c r="F5627" t="s">
        <v>5570</v>
      </c>
      <c r="G5627" t="s">
        <v>21</v>
      </c>
      <c r="H5627">
        <v>53</v>
      </c>
      <c r="I5627">
        <v>5</v>
      </c>
      <c r="J5627">
        <v>11</v>
      </c>
      <c r="K5627">
        <v>3497.4</v>
      </c>
      <c r="L5627">
        <v>2937.8159999999998</v>
      </c>
      <c r="M5627">
        <v>38471.4</v>
      </c>
      <c r="N5627" t="s">
        <v>38</v>
      </c>
      <c r="O5627" t="s">
        <v>699</v>
      </c>
      <c r="P5627" t="s">
        <v>215</v>
      </c>
      <c r="Q5627" t="s">
        <v>74</v>
      </c>
      <c r="R5627">
        <v>1042</v>
      </c>
    </row>
    <row r="5628" spans="1:18" x14ac:dyDescent="0.3">
      <c r="A5628" t="s">
        <v>5847</v>
      </c>
      <c r="B5628" s="1">
        <v>43130</v>
      </c>
      <c r="C5628" s="1">
        <v>43143</v>
      </c>
      <c r="D5628">
        <v>7</v>
      </c>
      <c r="E5628" t="s">
        <v>19</v>
      </c>
      <c r="F5628" t="s">
        <v>5570</v>
      </c>
      <c r="G5628" t="s">
        <v>21</v>
      </c>
      <c r="H5628">
        <v>94</v>
      </c>
      <c r="I5628">
        <v>5</v>
      </c>
      <c r="J5628">
        <v>9</v>
      </c>
      <c r="K5628">
        <v>3919.5</v>
      </c>
      <c r="L5628">
        <v>2978.82</v>
      </c>
      <c r="M5628">
        <v>35275.5</v>
      </c>
      <c r="N5628" t="s">
        <v>169</v>
      </c>
      <c r="O5628" t="s">
        <v>699</v>
      </c>
      <c r="P5628" t="s">
        <v>60</v>
      </c>
      <c r="Q5628" t="s">
        <v>61</v>
      </c>
      <c r="R5628">
        <v>6021</v>
      </c>
    </row>
    <row r="5629" spans="1:18" x14ac:dyDescent="0.3">
      <c r="A5629" t="s">
        <v>5848</v>
      </c>
      <c r="B5629" s="1">
        <v>43132</v>
      </c>
      <c r="C5629" s="1">
        <v>43147</v>
      </c>
      <c r="D5629">
        <v>48</v>
      </c>
      <c r="E5629" t="s">
        <v>19</v>
      </c>
      <c r="F5629" t="s">
        <v>5570</v>
      </c>
      <c r="G5629" t="s">
        <v>21</v>
      </c>
      <c r="H5629">
        <v>25</v>
      </c>
      <c r="I5629">
        <v>1</v>
      </c>
      <c r="J5629">
        <v>5</v>
      </c>
      <c r="K5629">
        <v>5668.2</v>
      </c>
      <c r="L5629">
        <v>3570.9659999999999</v>
      </c>
      <c r="M5629">
        <v>28341</v>
      </c>
      <c r="N5629" t="s">
        <v>261</v>
      </c>
      <c r="O5629" t="s">
        <v>471</v>
      </c>
      <c r="P5629" t="s">
        <v>121</v>
      </c>
      <c r="Q5629" t="s">
        <v>33</v>
      </c>
      <c r="R5629">
        <v>2016</v>
      </c>
    </row>
    <row r="5630" spans="1:18" x14ac:dyDescent="0.3">
      <c r="A5630" t="s">
        <v>5849</v>
      </c>
      <c r="B5630" s="1">
        <v>43134</v>
      </c>
      <c r="C5630" s="1">
        <v>43141</v>
      </c>
      <c r="D5630">
        <v>41</v>
      </c>
      <c r="E5630" t="s">
        <v>19</v>
      </c>
      <c r="F5630" t="s">
        <v>5570</v>
      </c>
      <c r="G5630" t="s">
        <v>21</v>
      </c>
      <c r="H5630">
        <v>54</v>
      </c>
      <c r="I5630">
        <v>7</v>
      </c>
      <c r="J5630">
        <v>9</v>
      </c>
      <c r="K5630">
        <v>2807.3</v>
      </c>
      <c r="L5630">
        <v>2049.3290000000002</v>
      </c>
      <c r="M5630">
        <v>25265.7</v>
      </c>
      <c r="N5630" t="s">
        <v>321</v>
      </c>
      <c r="O5630" t="s">
        <v>23</v>
      </c>
      <c r="P5630" t="s">
        <v>24</v>
      </c>
      <c r="Q5630" t="s">
        <v>25</v>
      </c>
      <c r="R5630">
        <v>8022</v>
      </c>
    </row>
    <row r="5631" spans="1:18" x14ac:dyDescent="0.3">
      <c r="A5631" t="s">
        <v>5850</v>
      </c>
      <c r="B5631" s="1">
        <v>43135</v>
      </c>
      <c r="C5631" s="1">
        <v>43140</v>
      </c>
      <c r="D5631">
        <v>12</v>
      </c>
      <c r="E5631" t="s">
        <v>19</v>
      </c>
      <c r="F5631" t="s">
        <v>5570</v>
      </c>
      <c r="G5631" t="s">
        <v>21</v>
      </c>
      <c r="H5631">
        <v>49</v>
      </c>
      <c r="I5631">
        <v>5</v>
      </c>
      <c r="J5631">
        <v>8</v>
      </c>
      <c r="K5631">
        <v>1078.7</v>
      </c>
      <c r="L5631">
        <v>744.303</v>
      </c>
      <c r="M5631">
        <v>8629.6</v>
      </c>
      <c r="N5631" t="s">
        <v>155</v>
      </c>
      <c r="O5631" t="s">
        <v>699</v>
      </c>
      <c r="P5631" t="s">
        <v>282</v>
      </c>
      <c r="Q5631" t="s">
        <v>283</v>
      </c>
      <c r="R5631">
        <v>5024</v>
      </c>
    </row>
    <row r="5632" spans="1:18" x14ac:dyDescent="0.3">
      <c r="A5632" t="s">
        <v>5851</v>
      </c>
      <c r="B5632" s="1">
        <v>43138</v>
      </c>
      <c r="C5632" s="1">
        <v>43146</v>
      </c>
      <c r="D5632">
        <v>4</v>
      </c>
      <c r="E5632" t="s">
        <v>19</v>
      </c>
      <c r="F5632" t="s">
        <v>5570</v>
      </c>
      <c r="G5632" t="s">
        <v>21</v>
      </c>
      <c r="H5632">
        <v>56</v>
      </c>
      <c r="I5632">
        <v>2</v>
      </c>
      <c r="J5632">
        <v>5</v>
      </c>
      <c r="K5632">
        <v>6143.9</v>
      </c>
      <c r="L5632">
        <v>3071.95</v>
      </c>
      <c r="M5632">
        <v>30719.5</v>
      </c>
      <c r="N5632" t="s">
        <v>482</v>
      </c>
      <c r="O5632" t="s">
        <v>334</v>
      </c>
      <c r="P5632" t="s">
        <v>77</v>
      </c>
      <c r="Q5632" t="s">
        <v>25</v>
      </c>
      <c r="R5632">
        <v>8024</v>
      </c>
    </row>
    <row r="5633" spans="1:18" x14ac:dyDescent="0.3">
      <c r="A5633" t="s">
        <v>5852</v>
      </c>
      <c r="B5633" s="1">
        <v>43140</v>
      </c>
      <c r="C5633" s="1">
        <v>43144</v>
      </c>
      <c r="D5633">
        <v>30</v>
      </c>
      <c r="E5633" t="s">
        <v>19</v>
      </c>
      <c r="F5633" t="s">
        <v>5570</v>
      </c>
      <c r="G5633" t="s">
        <v>21</v>
      </c>
      <c r="H5633">
        <v>60</v>
      </c>
      <c r="I5633">
        <v>9</v>
      </c>
      <c r="J5633">
        <v>5</v>
      </c>
      <c r="K5633">
        <v>3343.3</v>
      </c>
      <c r="L5633">
        <v>1370.7529999999999</v>
      </c>
      <c r="M5633">
        <v>16716.5</v>
      </c>
      <c r="N5633" t="s">
        <v>112</v>
      </c>
      <c r="O5633" t="s">
        <v>795</v>
      </c>
      <c r="P5633" t="s">
        <v>117</v>
      </c>
      <c r="Q5633" t="s">
        <v>118</v>
      </c>
      <c r="R5633">
        <v>112</v>
      </c>
    </row>
    <row r="5634" spans="1:18" x14ac:dyDescent="0.3">
      <c r="A5634" t="s">
        <v>5853</v>
      </c>
      <c r="B5634" s="1">
        <v>43143</v>
      </c>
      <c r="C5634" s="1">
        <v>43155</v>
      </c>
      <c r="D5634">
        <v>19</v>
      </c>
      <c r="E5634" t="s">
        <v>19</v>
      </c>
      <c r="F5634" t="s">
        <v>5570</v>
      </c>
      <c r="G5634" t="s">
        <v>21</v>
      </c>
      <c r="H5634">
        <v>10</v>
      </c>
      <c r="I5634">
        <v>5</v>
      </c>
      <c r="J5634">
        <v>9</v>
      </c>
      <c r="K5634">
        <v>3852.5</v>
      </c>
      <c r="L5634">
        <v>2465.6</v>
      </c>
      <c r="M5634">
        <v>34672.5</v>
      </c>
      <c r="N5634" t="s">
        <v>103</v>
      </c>
      <c r="O5634" t="s">
        <v>699</v>
      </c>
      <c r="P5634" t="s">
        <v>266</v>
      </c>
      <c r="Q5634" t="s">
        <v>71</v>
      </c>
      <c r="R5634">
        <v>3620</v>
      </c>
    </row>
    <row r="5635" spans="1:18" x14ac:dyDescent="0.3">
      <c r="A5635" t="s">
        <v>5854</v>
      </c>
      <c r="B5635" s="1">
        <v>43147</v>
      </c>
      <c r="C5635" s="1">
        <v>43165</v>
      </c>
      <c r="D5635">
        <v>11</v>
      </c>
      <c r="E5635" t="s">
        <v>19</v>
      </c>
      <c r="F5635" t="s">
        <v>5570</v>
      </c>
      <c r="G5635" t="s">
        <v>21</v>
      </c>
      <c r="H5635">
        <v>93</v>
      </c>
      <c r="I5635">
        <v>1</v>
      </c>
      <c r="J5635">
        <v>9</v>
      </c>
      <c r="K5635">
        <v>3946.3</v>
      </c>
      <c r="L5635">
        <v>2131.002</v>
      </c>
      <c r="M5635">
        <v>35516.699999999997</v>
      </c>
      <c r="N5635" t="s">
        <v>76</v>
      </c>
      <c r="O5635" t="s">
        <v>471</v>
      </c>
      <c r="P5635" t="s">
        <v>104</v>
      </c>
      <c r="Q5635" t="s">
        <v>40</v>
      </c>
      <c r="R5635">
        <v>4104</v>
      </c>
    </row>
    <row r="5636" spans="1:18" x14ac:dyDescent="0.3">
      <c r="A5636" t="s">
        <v>5855</v>
      </c>
      <c r="B5636" s="1">
        <v>43147</v>
      </c>
      <c r="C5636" s="1">
        <v>43162</v>
      </c>
      <c r="D5636">
        <v>39</v>
      </c>
      <c r="E5636" t="s">
        <v>19</v>
      </c>
      <c r="F5636" t="s">
        <v>5570</v>
      </c>
      <c r="G5636" t="s">
        <v>21</v>
      </c>
      <c r="H5636">
        <v>20</v>
      </c>
      <c r="I5636">
        <v>7</v>
      </c>
      <c r="J5636">
        <v>10</v>
      </c>
      <c r="K5636">
        <v>6157.3</v>
      </c>
      <c r="L5636">
        <v>4186.9639999999999</v>
      </c>
      <c r="M5636">
        <v>61573</v>
      </c>
      <c r="N5636" t="s">
        <v>141</v>
      </c>
      <c r="O5636" t="s">
        <v>23</v>
      </c>
      <c r="P5636" t="s">
        <v>39</v>
      </c>
      <c r="Q5636" t="s">
        <v>40</v>
      </c>
      <c r="R5636">
        <v>4110</v>
      </c>
    </row>
    <row r="5637" spans="1:18" x14ac:dyDescent="0.3">
      <c r="A5637" t="s">
        <v>5856</v>
      </c>
      <c r="B5637" s="1">
        <v>43147</v>
      </c>
      <c r="C5637" s="1">
        <v>43161</v>
      </c>
      <c r="D5637">
        <v>36</v>
      </c>
      <c r="E5637" t="s">
        <v>19</v>
      </c>
      <c r="F5637" t="s">
        <v>5570</v>
      </c>
      <c r="G5637" t="s">
        <v>21</v>
      </c>
      <c r="H5637">
        <v>32</v>
      </c>
      <c r="I5637">
        <v>7</v>
      </c>
      <c r="J5637">
        <v>5</v>
      </c>
      <c r="K5637">
        <v>5219.3</v>
      </c>
      <c r="L5637">
        <v>3027.194</v>
      </c>
      <c r="M5637">
        <v>26096.5</v>
      </c>
      <c r="N5637" t="s">
        <v>295</v>
      </c>
      <c r="O5637" t="s">
        <v>23</v>
      </c>
      <c r="P5637" t="s">
        <v>107</v>
      </c>
      <c r="Q5637" t="s">
        <v>58</v>
      </c>
      <c r="R5637">
        <v>3204</v>
      </c>
    </row>
    <row r="5638" spans="1:18" x14ac:dyDescent="0.3">
      <c r="A5638" t="s">
        <v>5857</v>
      </c>
      <c r="B5638" s="1">
        <v>43147</v>
      </c>
      <c r="C5638" s="1">
        <v>43160</v>
      </c>
      <c r="D5638">
        <v>31</v>
      </c>
      <c r="E5638" t="s">
        <v>19</v>
      </c>
      <c r="F5638" t="s">
        <v>5570</v>
      </c>
      <c r="G5638" t="s">
        <v>21</v>
      </c>
      <c r="H5638">
        <v>99</v>
      </c>
      <c r="I5638">
        <v>6</v>
      </c>
      <c r="J5638">
        <v>9</v>
      </c>
      <c r="K5638">
        <v>1916.2</v>
      </c>
      <c r="L5638">
        <v>1034.748</v>
      </c>
      <c r="M5638">
        <v>17245.8</v>
      </c>
      <c r="N5638" t="s">
        <v>149</v>
      </c>
      <c r="O5638" t="s">
        <v>785</v>
      </c>
      <c r="P5638" t="s">
        <v>180</v>
      </c>
      <c r="Q5638" t="s">
        <v>181</v>
      </c>
      <c r="R5638">
        <v>3225</v>
      </c>
    </row>
    <row r="5639" spans="1:18" x14ac:dyDescent="0.3">
      <c r="A5639" t="s">
        <v>5858</v>
      </c>
      <c r="B5639" s="1">
        <v>43148</v>
      </c>
      <c r="C5639" s="1">
        <v>43153</v>
      </c>
      <c r="D5639">
        <v>44</v>
      </c>
      <c r="E5639" t="s">
        <v>19</v>
      </c>
      <c r="F5639" t="s">
        <v>5570</v>
      </c>
      <c r="G5639" t="s">
        <v>21</v>
      </c>
      <c r="H5639">
        <v>50</v>
      </c>
      <c r="I5639">
        <v>5</v>
      </c>
      <c r="J5639">
        <v>7</v>
      </c>
      <c r="K5639">
        <v>2211</v>
      </c>
      <c r="L5639">
        <v>1392.93</v>
      </c>
      <c r="M5639">
        <v>15477</v>
      </c>
      <c r="N5639" t="s">
        <v>27</v>
      </c>
      <c r="O5639" t="s">
        <v>699</v>
      </c>
      <c r="P5639" t="s">
        <v>227</v>
      </c>
      <c r="Q5639" t="s">
        <v>33</v>
      </c>
      <c r="R5639">
        <v>2024</v>
      </c>
    </row>
    <row r="5640" spans="1:18" x14ac:dyDescent="0.3">
      <c r="A5640" t="s">
        <v>5859</v>
      </c>
      <c r="B5640" s="1">
        <v>43148</v>
      </c>
      <c r="C5640" s="1">
        <v>43155</v>
      </c>
      <c r="D5640">
        <v>40</v>
      </c>
      <c r="E5640" t="s">
        <v>19</v>
      </c>
      <c r="F5640" t="s">
        <v>5570</v>
      </c>
      <c r="G5640" t="s">
        <v>21</v>
      </c>
      <c r="H5640">
        <v>75</v>
      </c>
      <c r="I5640">
        <v>10</v>
      </c>
      <c r="J5640">
        <v>5</v>
      </c>
      <c r="K5640">
        <v>1742</v>
      </c>
      <c r="L5640">
        <v>1463.28</v>
      </c>
      <c r="M5640">
        <v>8710</v>
      </c>
      <c r="N5640" t="s">
        <v>92</v>
      </c>
      <c r="O5640" t="s">
        <v>783</v>
      </c>
      <c r="P5640" t="s">
        <v>455</v>
      </c>
      <c r="Q5640" t="s">
        <v>413</v>
      </c>
      <c r="R5640">
        <v>5018</v>
      </c>
    </row>
    <row r="5641" spans="1:18" x14ac:dyDescent="0.3">
      <c r="A5641" t="s">
        <v>5860</v>
      </c>
      <c r="B5641" s="1">
        <v>43149</v>
      </c>
      <c r="C5641" s="1">
        <v>43152</v>
      </c>
      <c r="D5641">
        <v>43</v>
      </c>
      <c r="E5641" t="s">
        <v>19</v>
      </c>
      <c r="F5641" t="s">
        <v>5570</v>
      </c>
      <c r="G5641" t="s">
        <v>21</v>
      </c>
      <c r="H5641">
        <v>46</v>
      </c>
      <c r="I5641">
        <v>11</v>
      </c>
      <c r="J5641">
        <v>9</v>
      </c>
      <c r="K5641">
        <v>1051.9000000000001</v>
      </c>
      <c r="L5641">
        <v>441.798</v>
      </c>
      <c r="M5641">
        <v>9467.1</v>
      </c>
      <c r="N5641" t="s">
        <v>210</v>
      </c>
      <c r="O5641" t="s">
        <v>593</v>
      </c>
      <c r="P5641" t="s">
        <v>199</v>
      </c>
      <c r="Q5641" t="s">
        <v>200</v>
      </c>
      <c r="R5641">
        <v>9522</v>
      </c>
    </row>
    <row r="5642" spans="1:18" x14ac:dyDescent="0.3">
      <c r="A5642" t="s">
        <v>5861</v>
      </c>
      <c r="B5642" s="1">
        <v>43151</v>
      </c>
      <c r="C5642" s="1">
        <v>43164</v>
      </c>
      <c r="D5642">
        <v>22</v>
      </c>
      <c r="E5642" t="s">
        <v>19</v>
      </c>
      <c r="F5642" t="s">
        <v>5570</v>
      </c>
      <c r="G5642" t="s">
        <v>21</v>
      </c>
      <c r="H5642">
        <v>37</v>
      </c>
      <c r="I5642">
        <v>1</v>
      </c>
      <c r="J5642">
        <v>8</v>
      </c>
      <c r="K5642">
        <v>1025.0999999999999</v>
      </c>
      <c r="L5642">
        <v>481.79700000000003</v>
      </c>
      <c r="M5642">
        <v>8200.7999999999993</v>
      </c>
      <c r="N5642" t="s">
        <v>392</v>
      </c>
      <c r="O5642" t="s">
        <v>471</v>
      </c>
      <c r="P5642" t="s">
        <v>156</v>
      </c>
      <c r="Q5642" t="s">
        <v>151</v>
      </c>
      <c r="R5642">
        <v>3411</v>
      </c>
    </row>
    <row r="5643" spans="1:18" x14ac:dyDescent="0.3">
      <c r="A5643" t="s">
        <v>5862</v>
      </c>
      <c r="B5643" s="1">
        <v>43153</v>
      </c>
      <c r="C5643" s="1">
        <v>43165</v>
      </c>
      <c r="D5643">
        <v>34</v>
      </c>
      <c r="E5643" t="s">
        <v>19</v>
      </c>
      <c r="F5643" t="s">
        <v>5570</v>
      </c>
      <c r="G5643" t="s">
        <v>21</v>
      </c>
      <c r="H5643">
        <v>54</v>
      </c>
      <c r="I5643">
        <v>1</v>
      </c>
      <c r="J5643">
        <v>8</v>
      </c>
      <c r="K5643">
        <v>2398.6</v>
      </c>
      <c r="L5643">
        <v>1295.2439999999999</v>
      </c>
      <c r="M5643">
        <v>19188.8</v>
      </c>
      <c r="N5643" t="s">
        <v>46</v>
      </c>
      <c r="O5643" t="s">
        <v>471</v>
      </c>
      <c r="P5643" t="s">
        <v>24</v>
      </c>
      <c r="Q5643" t="s">
        <v>25</v>
      </c>
      <c r="R5643">
        <v>8022</v>
      </c>
    </row>
    <row r="5644" spans="1:18" x14ac:dyDescent="0.3">
      <c r="A5644" t="s">
        <v>5863</v>
      </c>
      <c r="B5644" s="1">
        <v>43154</v>
      </c>
      <c r="C5644" s="1">
        <v>43161</v>
      </c>
      <c r="D5644">
        <v>41</v>
      </c>
      <c r="E5644" t="s">
        <v>19</v>
      </c>
      <c r="F5644" t="s">
        <v>5570</v>
      </c>
      <c r="G5644" t="s">
        <v>21</v>
      </c>
      <c r="H5644">
        <v>6</v>
      </c>
      <c r="I5644">
        <v>2</v>
      </c>
      <c r="J5644">
        <v>9</v>
      </c>
      <c r="K5644">
        <v>1025.0999999999999</v>
      </c>
      <c r="L5644">
        <v>563.80499999999995</v>
      </c>
      <c r="M5644">
        <v>9225.9</v>
      </c>
      <c r="N5644" t="s">
        <v>321</v>
      </c>
      <c r="O5644" t="s">
        <v>334</v>
      </c>
      <c r="P5644" t="s">
        <v>110</v>
      </c>
      <c r="Q5644" t="s">
        <v>58</v>
      </c>
      <c r="R5644">
        <v>3216</v>
      </c>
    </row>
    <row r="5645" spans="1:18" x14ac:dyDescent="0.3">
      <c r="A5645" t="s">
        <v>5864</v>
      </c>
      <c r="B5645" s="1">
        <v>43154</v>
      </c>
      <c r="C5645" s="1">
        <v>43171</v>
      </c>
      <c r="D5645">
        <v>35</v>
      </c>
      <c r="E5645" t="s">
        <v>19</v>
      </c>
      <c r="F5645" t="s">
        <v>5570</v>
      </c>
      <c r="G5645" t="s">
        <v>21</v>
      </c>
      <c r="H5645">
        <v>80</v>
      </c>
      <c r="I5645">
        <v>2</v>
      </c>
      <c r="J5645">
        <v>6</v>
      </c>
      <c r="K5645">
        <v>261.3</v>
      </c>
      <c r="L5645">
        <v>146.328</v>
      </c>
      <c r="M5645">
        <v>1567.8</v>
      </c>
      <c r="N5645" t="s">
        <v>316</v>
      </c>
      <c r="O5645" t="s">
        <v>334</v>
      </c>
      <c r="P5645" t="s">
        <v>100</v>
      </c>
      <c r="Q5645" t="s">
        <v>101</v>
      </c>
      <c r="R5645">
        <v>4500</v>
      </c>
    </row>
    <row r="5646" spans="1:18" x14ac:dyDescent="0.3">
      <c r="A5646" t="s">
        <v>5865</v>
      </c>
      <c r="B5646" s="1">
        <v>43158</v>
      </c>
      <c r="C5646" s="1">
        <v>43176</v>
      </c>
      <c r="D5646">
        <v>23</v>
      </c>
      <c r="E5646" t="s">
        <v>19</v>
      </c>
      <c r="F5646" t="s">
        <v>5570</v>
      </c>
      <c r="G5646" t="s">
        <v>21</v>
      </c>
      <c r="H5646">
        <v>78</v>
      </c>
      <c r="I5646">
        <v>14</v>
      </c>
      <c r="J5646">
        <v>6</v>
      </c>
      <c r="K5646">
        <v>3939.6</v>
      </c>
      <c r="L5646">
        <v>2600.136</v>
      </c>
      <c r="M5646">
        <v>23637.599999999999</v>
      </c>
      <c r="N5646" t="s">
        <v>158</v>
      </c>
      <c r="O5646" t="s">
        <v>789</v>
      </c>
      <c r="P5646" t="s">
        <v>503</v>
      </c>
      <c r="Q5646" t="s">
        <v>33</v>
      </c>
      <c r="R5646">
        <v>2102</v>
      </c>
    </row>
    <row r="5647" spans="1:18" x14ac:dyDescent="0.3">
      <c r="A5647" t="s">
        <v>5866</v>
      </c>
      <c r="B5647" s="1">
        <v>43163</v>
      </c>
      <c r="C5647" s="1">
        <v>43168</v>
      </c>
      <c r="D5647">
        <v>11</v>
      </c>
      <c r="E5647" t="s">
        <v>19</v>
      </c>
      <c r="F5647" t="s">
        <v>5570</v>
      </c>
      <c r="G5647" t="s">
        <v>21</v>
      </c>
      <c r="H5647">
        <v>62</v>
      </c>
      <c r="I5647">
        <v>1</v>
      </c>
      <c r="J5647">
        <v>9</v>
      </c>
      <c r="K5647">
        <v>5433.7</v>
      </c>
      <c r="L5647">
        <v>2825.5239999999999</v>
      </c>
      <c r="M5647">
        <v>48903.3</v>
      </c>
      <c r="N5647" t="s">
        <v>76</v>
      </c>
      <c r="O5647" t="s">
        <v>471</v>
      </c>
      <c r="P5647" t="s">
        <v>64</v>
      </c>
      <c r="Q5647" t="s">
        <v>65</v>
      </c>
      <c r="R5647">
        <v>4730</v>
      </c>
    </row>
    <row r="5648" spans="1:18" x14ac:dyDescent="0.3">
      <c r="A5648" t="s">
        <v>5867</v>
      </c>
      <c r="B5648" s="1">
        <v>43164</v>
      </c>
      <c r="C5648" s="1">
        <v>43170</v>
      </c>
      <c r="D5648">
        <v>29</v>
      </c>
      <c r="E5648" t="s">
        <v>19</v>
      </c>
      <c r="F5648" t="s">
        <v>5570</v>
      </c>
      <c r="G5648" t="s">
        <v>21</v>
      </c>
      <c r="H5648">
        <v>62</v>
      </c>
      <c r="I5648">
        <v>7</v>
      </c>
      <c r="J5648">
        <v>6</v>
      </c>
      <c r="K5648">
        <v>3872.6</v>
      </c>
      <c r="L5648">
        <v>2478.4639999999999</v>
      </c>
      <c r="M5648">
        <v>23235.599999999999</v>
      </c>
      <c r="N5648" t="s">
        <v>63</v>
      </c>
      <c r="O5648" t="s">
        <v>23</v>
      </c>
      <c r="P5648" t="s">
        <v>64</v>
      </c>
      <c r="Q5648" t="s">
        <v>65</v>
      </c>
      <c r="R5648">
        <v>4730</v>
      </c>
    </row>
    <row r="5649" spans="1:18" x14ac:dyDescent="0.3">
      <c r="A5649" t="s">
        <v>5868</v>
      </c>
      <c r="B5649" s="1">
        <v>43165</v>
      </c>
      <c r="C5649" s="1">
        <v>43172</v>
      </c>
      <c r="D5649">
        <v>15</v>
      </c>
      <c r="E5649" t="s">
        <v>19</v>
      </c>
      <c r="F5649" t="s">
        <v>5570</v>
      </c>
      <c r="G5649" t="s">
        <v>21</v>
      </c>
      <c r="H5649">
        <v>91</v>
      </c>
      <c r="I5649">
        <v>11</v>
      </c>
      <c r="J5649">
        <v>6</v>
      </c>
      <c r="K5649">
        <v>3819</v>
      </c>
      <c r="L5649">
        <v>2176.83</v>
      </c>
      <c r="M5649">
        <v>22914</v>
      </c>
      <c r="N5649" t="s">
        <v>342</v>
      </c>
      <c r="O5649" t="s">
        <v>593</v>
      </c>
      <c r="P5649" t="s">
        <v>378</v>
      </c>
      <c r="Q5649" t="s">
        <v>243</v>
      </c>
      <c r="R5649">
        <v>4412</v>
      </c>
    </row>
    <row r="5650" spans="1:18" x14ac:dyDescent="0.3">
      <c r="A5650" t="s">
        <v>5869</v>
      </c>
      <c r="B5650" s="1">
        <v>43167</v>
      </c>
      <c r="C5650" s="1">
        <v>43180</v>
      </c>
      <c r="D5650">
        <v>8</v>
      </c>
      <c r="E5650" t="s">
        <v>19</v>
      </c>
      <c r="F5650" t="s">
        <v>5570</v>
      </c>
      <c r="G5650" t="s">
        <v>21</v>
      </c>
      <c r="H5650">
        <v>65</v>
      </c>
      <c r="I5650">
        <v>5</v>
      </c>
      <c r="J5650">
        <v>9</v>
      </c>
      <c r="K5650">
        <v>804</v>
      </c>
      <c r="L5650">
        <v>393.96</v>
      </c>
      <c r="M5650">
        <v>7236</v>
      </c>
      <c r="N5650" t="s">
        <v>99</v>
      </c>
      <c r="O5650" t="s">
        <v>699</v>
      </c>
      <c r="P5650" t="s">
        <v>275</v>
      </c>
      <c r="Q5650" t="s">
        <v>275</v>
      </c>
      <c r="R5650">
        <v>7924</v>
      </c>
    </row>
    <row r="5651" spans="1:18" x14ac:dyDescent="0.3">
      <c r="A5651" t="s">
        <v>5870</v>
      </c>
      <c r="B5651" s="1">
        <v>43168</v>
      </c>
      <c r="C5651" s="1">
        <v>43175</v>
      </c>
      <c r="D5651">
        <v>33</v>
      </c>
      <c r="E5651" t="s">
        <v>19</v>
      </c>
      <c r="F5651" t="s">
        <v>5570</v>
      </c>
      <c r="G5651" t="s">
        <v>21</v>
      </c>
      <c r="H5651">
        <v>42</v>
      </c>
      <c r="I5651">
        <v>1</v>
      </c>
      <c r="J5651">
        <v>5</v>
      </c>
      <c r="K5651">
        <v>1125.5999999999999</v>
      </c>
      <c r="L5651">
        <v>934.24800000000005</v>
      </c>
      <c r="M5651">
        <v>5628</v>
      </c>
      <c r="N5651" t="s">
        <v>166</v>
      </c>
      <c r="O5651" t="s">
        <v>471</v>
      </c>
      <c r="P5651" t="s">
        <v>47</v>
      </c>
      <c r="Q5651" t="s">
        <v>48</v>
      </c>
      <c r="R5651">
        <v>4010</v>
      </c>
    </row>
    <row r="5652" spans="1:18" x14ac:dyDescent="0.3">
      <c r="A5652" t="s">
        <v>5871</v>
      </c>
      <c r="B5652" s="1">
        <v>43171</v>
      </c>
      <c r="C5652" s="1">
        <v>43176</v>
      </c>
      <c r="D5652">
        <v>35</v>
      </c>
      <c r="E5652" t="s">
        <v>19</v>
      </c>
      <c r="F5652" t="s">
        <v>5570</v>
      </c>
      <c r="G5652" t="s">
        <v>21</v>
      </c>
      <c r="H5652">
        <v>64</v>
      </c>
      <c r="I5652">
        <v>2</v>
      </c>
      <c r="J5652">
        <v>5</v>
      </c>
      <c r="K5652">
        <v>5728.5</v>
      </c>
      <c r="L5652">
        <v>3437.1</v>
      </c>
      <c r="M5652">
        <v>28642.5</v>
      </c>
      <c r="N5652" t="s">
        <v>316</v>
      </c>
      <c r="O5652" t="s">
        <v>334</v>
      </c>
      <c r="P5652" t="s">
        <v>28</v>
      </c>
      <c r="Q5652" t="s">
        <v>29</v>
      </c>
      <c r="R5652">
        <v>600</v>
      </c>
    </row>
    <row r="5653" spans="1:18" x14ac:dyDescent="0.3">
      <c r="A5653" t="s">
        <v>5872</v>
      </c>
      <c r="B5653" s="1">
        <v>43171</v>
      </c>
      <c r="C5653" s="1">
        <v>43174</v>
      </c>
      <c r="D5653">
        <v>17</v>
      </c>
      <c r="E5653" t="s">
        <v>19</v>
      </c>
      <c r="F5653" t="s">
        <v>5570</v>
      </c>
      <c r="G5653" t="s">
        <v>21</v>
      </c>
      <c r="H5653">
        <v>30</v>
      </c>
      <c r="I5653">
        <v>2</v>
      </c>
      <c r="J5653">
        <v>6</v>
      </c>
      <c r="K5653">
        <v>837.5</v>
      </c>
      <c r="L5653">
        <v>619.75</v>
      </c>
      <c r="M5653">
        <v>5025</v>
      </c>
      <c r="N5653" t="s">
        <v>270</v>
      </c>
      <c r="O5653" t="s">
        <v>334</v>
      </c>
      <c r="P5653" t="s">
        <v>438</v>
      </c>
      <c r="Q5653" t="s">
        <v>118</v>
      </c>
      <c r="R5653">
        <v>112</v>
      </c>
    </row>
    <row r="5654" spans="1:18" x14ac:dyDescent="0.3">
      <c r="A5654" t="s">
        <v>5873</v>
      </c>
      <c r="B5654" s="1">
        <v>43173</v>
      </c>
      <c r="C5654" s="1">
        <v>43190</v>
      </c>
      <c r="D5654">
        <v>15</v>
      </c>
      <c r="E5654" t="s">
        <v>19</v>
      </c>
      <c r="F5654" t="s">
        <v>5570</v>
      </c>
      <c r="G5654" t="s">
        <v>21</v>
      </c>
      <c r="H5654">
        <v>2</v>
      </c>
      <c r="I5654">
        <v>5</v>
      </c>
      <c r="J5654">
        <v>11</v>
      </c>
      <c r="K5654">
        <v>3865.9</v>
      </c>
      <c r="L5654">
        <v>3054.0610000000001</v>
      </c>
      <c r="M5654">
        <v>42524.9</v>
      </c>
      <c r="N5654" t="s">
        <v>342</v>
      </c>
      <c r="O5654" t="s">
        <v>699</v>
      </c>
      <c r="P5654" t="s">
        <v>79</v>
      </c>
      <c r="Q5654" t="s">
        <v>80</v>
      </c>
      <c r="R5654">
        <v>9630</v>
      </c>
    </row>
    <row r="5655" spans="1:18" x14ac:dyDescent="0.3">
      <c r="A5655" t="s">
        <v>5874</v>
      </c>
      <c r="B5655" s="1">
        <v>43174</v>
      </c>
      <c r="C5655" s="1">
        <v>43181</v>
      </c>
      <c r="D5655">
        <v>14</v>
      </c>
      <c r="E5655" t="s">
        <v>19</v>
      </c>
      <c r="F5655" t="s">
        <v>5570</v>
      </c>
      <c r="G5655" t="s">
        <v>21</v>
      </c>
      <c r="H5655">
        <v>32</v>
      </c>
      <c r="I5655">
        <v>2</v>
      </c>
      <c r="J5655">
        <v>9</v>
      </c>
      <c r="K5655">
        <v>207.7</v>
      </c>
      <c r="L5655">
        <v>137.08199999999999</v>
      </c>
      <c r="M5655">
        <v>1869.3</v>
      </c>
      <c r="N5655" t="s">
        <v>38</v>
      </c>
      <c r="O5655" t="s">
        <v>334</v>
      </c>
      <c r="P5655" t="s">
        <v>107</v>
      </c>
      <c r="Q5655" t="s">
        <v>58</v>
      </c>
      <c r="R5655">
        <v>3204</v>
      </c>
    </row>
    <row r="5656" spans="1:18" x14ac:dyDescent="0.3">
      <c r="A5656" t="s">
        <v>5875</v>
      </c>
      <c r="B5656" s="1">
        <v>43176</v>
      </c>
      <c r="C5656" s="1">
        <v>43189</v>
      </c>
      <c r="D5656">
        <v>10</v>
      </c>
      <c r="E5656" t="s">
        <v>19</v>
      </c>
      <c r="F5656" t="s">
        <v>5570</v>
      </c>
      <c r="G5656" t="s">
        <v>21</v>
      </c>
      <c r="H5656">
        <v>31</v>
      </c>
      <c r="I5656">
        <v>1</v>
      </c>
      <c r="J5656">
        <v>11</v>
      </c>
      <c r="K5656">
        <v>6083.6</v>
      </c>
      <c r="L5656">
        <v>4562.7</v>
      </c>
      <c r="M5656">
        <v>66919.600000000006</v>
      </c>
      <c r="N5656" t="s">
        <v>56</v>
      </c>
      <c r="O5656" t="s">
        <v>471</v>
      </c>
      <c r="P5656" t="s">
        <v>187</v>
      </c>
      <c r="Q5656" t="s">
        <v>29</v>
      </c>
      <c r="R5656">
        <v>610</v>
      </c>
    </row>
    <row r="5657" spans="1:18" x14ac:dyDescent="0.3">
      <c r="A5657" t="s">
        <v>5876</v>
      </c>
      <c r="B5657" s="1">
        <v>43177</v>
      </c>
      <c r="C5657" s="1">
        <v>43193</v>
      </c>
      <c r="D5657">
        <v>35</v>
      </c>
      <c r="E5657" t="s">
        <v>19</v>
      </c>
      <c r="F5657" t="s">
        <v>5570</v>
      </c>
      <c r="G5657" t="s">
        <v>21</v>
      </c>
      <c r="H5657">
        <v>82</v>
      </c>
      <c r="I5657">
        <v>2</v>
      </c>
      <c r="J5657">
        <v>12</v>
      </c>
      <c r="K5657">
        <v>1038.5</v>
      </c>
      <c r="L5657">
        <v>477.71</v>
      </c>
      <c r="M5657">
        <v>12462</v>
      </c>
      <c r="N5657" t="s">
        <v>316</v>
      </c>
      <c r="O5657" t="s">
        <v>334</v>
      </c>
      <c r="P5657" t="s">
        <v>156</v>
      </c>
      <c r="Q5657" t="s">
        <v>151</v>
      </c>
      <c r="R5657">
        <v>3411</v>
      </c>
    </row>
    <row r="5658" spans="1:18" x14ac:dyDescent="0.3">
      <c r="A5658" t="s">
        <v>5877</v>
      </c>
      <c r="B5658" s="1">
        <v>43177</v>
      </c>
      <c r="C5658" s="1">
        <v>43188</v>
      </c>
      <c r="D5658">
        <v>11</v>
      </c>
      <c r="E5658" t="s">
        <v>19</v>
      </c>
      <c r="F5658" t="s">
        <v>5570</v>
      </c>
      <c r="G5658" t="s">
        <v>21</v>
      </c>
      <c r="H5658">
        <v>13</v>
      </c>
      <c r="I5658">
        <v>13</v>
      </c>
      <c r="J5658">
        <v>5</v>
      </c>
      <c r="K5658">
        <v>904.5</v>
      </c>
      <c r="L5658">
        <v>750.73500000000001</v>
      </c>
      <c r="M5658">
        <v>4522.5</v>
      </c>
      <c r="N5658" t="s">
        <v>76</v>
      </c>
      <c r="O5658" t="s">
        <v>779</v>
      </c>
      <c r="P5658" t="s">
        <v>272</v>
      </c>
      <c r="Q5658" t="s">
        <v>273</v>
      </c>
      <c r="R5658">
        <v>7010</v>
      </c>
    </row>
    <row r="5659" spans="1:18" x14ac:dyDescent="0.3">
      <c r="A5659" t="s">
        <v>5878</v>
      </c>
      <c r="B5659" s="1">
        <v>43178</v>
      </c>
      <c r="C5659" s="1">
        <v>43196</v>
      </c>
      <c r="D5659">
        <v>8</v>
      </c>
      <c r="E5659" t="s">
        <v>19</v>
      </c>
      <c r="F5659" t="s">
        <v>5570</v>
      </c>
      <c r="G5659" t="s">
        <v>21</v>
      </c>
      <c r="H5659">
        <v>70</v>
      </c>
      <c r="I5659">
        <v>2</v>
      </c>
      <c r="J5659">
        <v>11</v>
      </c>
      <c r="K5659">
        <v>5272.9</v>
      </c>
      <c r="L5659">
        <v>3480.114</v>
      </c>
      <c r="M5659">
        <v>58001.9</v>
      </c>
      <c r="N5659" t="s">
        <v>99</v>
      </c>
      <c r="O5659" t="s">
        <v>334</v>
      </c>
      <c r="P5659" t="s">
        <v>50</v>
      </c>
      <c r="Q5659" t="s">
        <v>29</v>
      </c>
      <c r="R5659">
        <v>604</v>
      </c>
    </row>
    <row r="5660" spans="1:18" x14ac:dyDescent="0.3">
      <c r="A5660" t="s">
        <v>5879</v>
      </c>
      <c r="B5660" s="1">
        <v>43179</v>
      </c>
      <c r="C5660" s="1">
        <v>43186</v>
      </c>
      <c r="D5660">
        <v>40</v>
      </c>
      <c r="E5660" t="s">
        <v>19</v>
      </c>
      <c r="F5660" t="s">
        <v>5570</v>
      </c>
      <c r="G5660" t="s">
        <v>21</v>
      </c>
      <c r="H5660">
        <v>27</v>
      </c>
      <c r="I5660">
        <v>13</v>
      </c>
      <c r="J5660">
        <v>9</v>
      </c>
      <c r="K5660">
        <v>5433.7</v>
      </c>
      <c r="L5660">
        <v>3803.59</v>
      </c>
      <c r="M5660">
        <v>48903.3</v>
      </c>
      <c r="N5660" t="s">
        <v>92</v>
      </c>
      <c r="O5660" t="s">
        <v>779</v>
      </c>
      <c r="P5660" t="s">
        <v>213</v>
      </c>
      <c r="Q5660" t="s">
        <v>74</v>
      </c>
      <c r="R5660">
        <v>1023</v>
      </c>
    </row>
    <row r="5661" spans="1:18" x14ac:dyDescent="0.3">
      <c r="A5661" t="s">
        <v>5880</v>
      </c>
      <c r="B5661" s="1">
        <v>43180</v>
      </c>
      <c r="C5661" s="1">
        <v>43192</v>
      </c>
      <c r="D5661">
        <v>12</v>
      </c>
      <c r="E5661" t="s">
        <v>19</v>
      </c>
      <c r="F5661" t="s">
        <v>5570</v>
      </c>
      <c r="G5661" t="s">
        <v>21</v>
      </c>
      <c r="H5661">
        <v>19</v>
      </c>
      <c r="I5661">
        <v>11</v>
      </c>
      <c r="J5661">
        <v>12</v>
      </c>
      <c r="K5661">
        <v>3082</v>
      </c>
      <c r="L5661">
        <v>1356.08</v>
      </c>
      <c r="M5661">
        <v>36984</v>
      </c>
      <c r="N5661" t="s">
        <v>155</v>
      </c>
      <c r="O5661" t="s">
        <v>593</v>
      </c>
      <c r="P5661" t="s">
        <v>70</v>
      </c>
      <c r="Q5661" t="s">
        <v>71</v>
      </c>
      <c r="R5661">
        <v>3500</v>
      </c>
    </row>
    <row r="5662" spans="1:18" x14ac:dyDescent="0.3">
      <c r="A5662" t="s">
        <v>5881</v>
      </c>
      <c r="B5662" s="1">
        <v>43184</v>
      </c>
      <c r="C5662" s="1">
        <v>43194</v>
      </c>
      <c r="D5662">
        <v>7</v>
      </c>
      <c r="E5662" t="s">
        <v>19</v>
      </c>
      <c r="F5662" t="s">
        <v>5570</v>
      </c>
      <c r="G5662" t="s">
        <v>21</v>
      </c>
      <c r="H5662">
        <v>53</v>
      </c>
      <c r="I5662">
        <v>5</v>
      </c>
      <c r="J5662">
        <v>7</v>
      </c>
      <c r="K5662">
        <v>1092.0999999999999</v>
      </c>
      <c r="L5662">
        <v>786.31200000000001</v>
      </c>
      <c r="M5662">
        <v>7644.7</v>
      </c>
      <c r="N5662" t="s">
        <v>169</v>
      </c>
      <c r="O5662" t="s">
        <v>699</v>
      </c>
      <c r="P5662" t="s">
        <v>215</v>
      </c>
      <c r="Q5662" t="s">
        <v>74</v>
      </c>
      <c r="R5662">
        <v>1042</v>
      </c>
    </row>
    <row r="5663" spans="1:18" x14ac:dyDescent="0.3">
      <c r="A5663" t="s">
        <v>5882</v>
      </c>
      <c r="B5663" s="1">
        <v>43184</v>
      </c>
      <c r="C5663" s="1">
        <v>43190</v>
      </c>
      <c r="D5663">
        <v>30</v>
      </c>
      <c r="E5663" t="s">
        <v>19</v>
      </c>
      <c r="F5663" t="s">
        <v>5570</v>
      </c>
      <c r="G5663" t="s">
        <v>21</v>
      </c>
      <c r="H5663">
        <v>38</v>
      </c>
      <c r="I5663">
        <v>2</v>
      </c>
      <c r="J5663">
        <v>8</v>
      </c>
      <c r="K5663">
        <v>1688.4</v>
      </c>
      <c r="L5663">
        <v>675.36</v>
      </c>
      <c r="M5663">
        <v>13507.2</v>
      </c>
      <c r="N5663" t="s">
        <v>112</v>
      </c>
      <c r="O5663" t="s">
        <v>334</v>
      </c>
      <c r="P5663" t="s">
        <v>163</v>
      </c>
      <c r="Q5663" t="s">
        <v>164</v>
      </c>
      <c r="R5663">
        <v>3110</v>
      </c>
    </row>
    <row r="5664" spans="1:18" x14ac:dyDescent="0.3">
      <c r="A5664" t="s">
        <v>5883</v>
      </c>
      <c r="B5664" s="1">
        <v>43188</v>
      </c>
      <c r="C5664" s="1">
        <v>43205</v>
      </c>
      <c r="D5664">
        <v>39</v>
      </c>
      <c r="E5664" t="s">
        <v>19</v>
      </c>
      <c r="F5664" t="s">
        <v>5570</v>
      </c>
      <c r="G5664" t="s">
        <v>21</v>
      </c>
      <c r="H5664">
        <v>34</v>
      </c>
      <c r="I5664">
        <v>7</v>
      </c>
      <c r="J5664">
        <v>6</v>
      </c>
      <c r="K5664">
        <v>5681.6</v>
      </c>
      <c r="L5664">
        <v>2613.5360000000001</v>
      </c>
      <c r="M5664">
        <v>34089.599999999999</v>
      </c>
      <c r="N5664" t="s">
        <v>141</v>
      </c>
      <c r="O5664" t="s">
        <v>23</v>
      </c>
      <c r="P5664" t="s">
        <v>73</v>
      </c>
      <c r="Q5664" t="s">
        <v>74</v>
      </c>
      <c r="R5664">
        <v>1021</v>
      </c>
    </row>
    <row r="5665" spans="1:18" x14ac:dyDescent="0.3">
      <c r="A5665" t="s">
        <v>5884</v>
      </c>
      <c r="B5665" s="1">
        <v>43188</v>
      </c>
      <c r="C5665" s="1">
        <v>43203</v>
      </c>
      <c r="D5665">
        <v>38</v>
      </c>
      <c r="E5665" t="s">
        <v>19</v>
      </c>
      <c r="F5665" t="s">
        <v>5570</v>
      </c>
      <c r="G5665" t="s">
        <v>21</v>
      </c>
      <c r="H5665">
        <v>77</v>
      </c>
      <c r="I5665">
        <v>11</v>
      </c>
      <c r="J5665">
        <v>5</v>
      </c>
      <c r="K5665">
        <v>3142.3</v>
      </c>
      <c r="L5665">
        <v>2419.5709999999999</v>
      </c>
      <c r="M5665">
        <v>15711.5</v>
      </c>
      <c r="N5665" t="s">
        <v>193</v>
      </c>
      <c r="O5665" t="s">
        <v>593</v>
      </c>
      <c r="P5665" t="s">
        <v>24</v>
      </c>
      <c r="Q5665" t="s">
        <v>25</v>
      </c>
      <c r="R5665">
        <v>8022</v>
      </c>
    </row>
    <row r="5666" spans="1:18" x14ac:dyDescent="0.3">
      <c r="A5666" t="s">
        <v>5885</v>
      </c>
      <c r="B5666" s="1">
        <v>43190</v>
      </c>
      <c r="C5666" s="1">
        <v>43194</v>
      </c>
      <c r="D5666">
        <v>49</v>
      </c>
      <c r="E5666" t="s">
        <v>19</v>
      </c>
      <c r="F5666" t="s">
        <v>5570</v>
      </c>
      <c r="G5666" t="s">
        <v>21</v>
      </c>
      <c r="H5666">
        <v>36</v>
      </c>
      <c r="I5666">
        <v>5</v>
      </c>
      <c r="J5666">
        <v>8</v>
      </c>
      <c r="K5666">
        <v>1145.7</v>
      </c>
      <c r="L5666">
        <v>618.678</v>
      </c>
      <c r="M5666">
        <v>9165.6</v>
      </c>
      <c r="N5666" t="s">
        <v>135</v>
      </c>
      <c r="O5666" t="s">
        <v>699</v>
      </c>
      <c r="P5666" t="s">
        <v>247</v>
      </c>
      <c r="Q5666" t="s">
        <v>243</v>
      </c>
      <c r="R5666">
        <v>4414</v>
      </c>
    </row>
    <row r="5667" spans="1:18" x14ac:dyDescent="0.3">
      <c r="A5667" t="s">
        <v>5886</v>
      </c>
      <c r="B5667" s="1">
        <v>43191</v>
      </c>
      <c r="C5667" s="1">
        <v>43203</v>
      </c>
      <c r="D5667">
        <v>32</v>
      </c>
      <c r="E5667" t="s">
        <v>19</v>
      </c>
      <c r="F5667" t="s">
        <v>5570</v>
      </c>
      <c r="G5667" t="s">
        <v>21</v>
      </c>
      <c r="H5667">
        <v>24</v>
      </c>
      <c r="I5667">
        <v>1</v>
      </c>
      <c r="J5667">
        <v>11</v>
      </c>
      <c r="K5667">
        <v>3477.3</v>
      </c>
      <c r="L5667">
        <v>2190.6990000000001</v>
      </c>
      <c r="M5667">
        <v>38250.300000000003</v>
      </c>
      <c r="N5667" t="s">
        <v>280</v>
      </c>
      <c r="O5667" t="s">
        <v>471</v>
      </c>
      <c r="P5667" t="s">
        <v>237</v>
      </c>
      <c r="Q5667" t="s">
        <v>118</v>
      </c>
      <c r="R5667">
        <v>112</v>
      </c>
    </row>
    <row r="5668" spans="1:18" x14ac:dyDescent="0.3">
      <c r="A5668" t="s">
        <v>5887</v>
      </c>
      <c r="B5668" s="1">
        <v>43191</v>
      </c>
      <c r="C5668" s="1">
        <v>43200</v>
      </c>
      <c r="D5668">
        <v>8</v>
      </c>
      <c r="E5668" t="s">
        <v>19</v>
      </c>
      <c r="F5668" t="s">
        <v>5570</v>
      </c>
      <c r="G5668" t="s">
        <v>21</v>
      </c>
      <c r="H5668">
        <v>1</v>
      </c>
      <c r="I5668">
        <v>5</v>
      </c>
      <c r="J5668">
        <v>8</v>
      </c>
      <c r="K5668">
        <v>2619.6999999999998</v>
      </c>
      <c r="L5668">
        <v>1074.077</v>
      </c>
      <c r="M5668">
        <v>20957.599999999999</v>
      </c>
      <c r="N5668" t="s">
        <v>99</v>
      </c>
      <c r="O5668" t="s">
        <v>699</v>
      </c>
      <c r="P5668" t="s">
        <v>147</v>
      </c>
      <c r="Q5668" t="s">
        <v>74</v>
      </c>
      <c r="R5668">
        <v>1011</v>
      </c>
    </row>
    <row r="5669" spans="1:18" x14ac:dyDescent="0.3">
      <c r="A5669" t="s">
        <v>5888</v>
      </c>
      <c r="B5669" s="1">
        <v>43192</v>
      </c>
      <c r="C5669" s="1">
        <v>43202</v>
      </c>
      <c r="D5669">
        <v>5</v>
      </c>
      <c r="E5669" t="s">
        <v>19</v>
      </c>
      <c r="F5669" t="s">
        <v>5570</v>
      </c>
      <c r="G5669" t="s">
        <v>21</v>
      </c>
      <c r="H5669">
        <v>11</v>
      </c>
      <c r="I5669">
        <v>11</v>
      </c>
      <c r="J5669">
        <v>6</v>
      </c>
      <c r="K5669">
        <v>1072</v>
      </c>
      <c r="L5669">
        <v>911.2</v>
      </c>
      <c r="M5669">
        <v>6432</v>
      </c>
      <c r="N5669" t="s">
        <v>52</v>
      </c>
      <c r="O5669" t="s">
        <v>593</v>
      </c>
      <c r="P5669" t="s">
        <v>405</v>
      </c>
      <c r="Q5669" t="s">
        <v>406</v>
      </c>
      <c r="R5669">
        <v>920</v>
      </c>
    </row>
    <row r="5670" spans="1:18" x14ac:dyDescent="0.3">
      <c r="A5670" t="s">
        <v>5889</v>
      </c>
      <c r="B5670" s="1">
        <v>43202</v>
      </c>
      <c r="C5670" s="1">
        <v>43215</v>
      </c>
      <c r="D5670">
        <v>3</v>
      </c>
      <c r="E5670" t="s">
        <v>19</v>
      </c>
      <c r="F5670" t="s">
        <v>5570</v>
      </c>
      <c r="G5670" t="s">
        <v>21</v>
      </c>
      <c r="H5670">
        <v>97</v>
      </c>
      <c r="I5670">
        <v>5</v>
      </c>
      <c r="J5670">
        <v>7</v>
      </c>
      <c r="K5670">
        <v>241.2</v>
      </c>
      <c r="L5670">
        <v>113.364</v>
      </c>
      <c r="M5670">
        <v>1688.4</v>
      </c>
      <c r="N5670" t="s">
        <v>257</v>
      </c>
      <c r="O5670" t="s">
        <v>699</v>
      </c>
      <c r="P5670" t="s">
        <v>243</v>
      </c>
      <c r="Q5670" t="s">
        <v>243</v>
      </c>
      <c r="R5670">
        <v>4410</v>
      </c>
    </row>
    <row r="5671" spans="1:18" x14ac:dyDescent="0.3">
      <c r="A5671" t="s">
        <v>5890</v>
      </c>
      <c r="B5671" s="1">
        <v>43207</v>
      </c>
      <c r="C5671" s="1">
        <v>43212</v>
      </c>
      <c r="D5671">
        <v>49</v>
      </c>
      <c r="E5671" t="s">
        <v>19</v>
      </c>
      <c r="F5671" t="s">
        <v>5570</v>
      </c>
      <c r="G5671" t="s">
        <v>21</v>
      </c>
      <c r="H5671">
        <v>60</v>
      </c>
      <c r="I5671">
        <v>13</v>
      </c>
      <c r="J5671">
        <v>9</v>
      </c>
      <c r="K5671">
        <v>1936.3</v>
      </c>
      <c r="L5671">
        <v>910.06100000000004</v>
      </c>
      <c r="M5671">
        <v>17426.7</v>
      </c>
      <c r="N5671" t="s">
        <v>135</v>
      </c>
      <c r="O5671" t="s">
        <v>779</v>
      </c>
      <c r="P5671" t="s">
        <v>117</v>
      </c>
      <c r="Q5671" t="s">
        <v>118</v>
      </c>
      <c r="R5671">
        <v>112</v>
      </c>
    </row>
    <row r="5672" spans="1:18" x14ac:dyDescent="0.3">
      <c r="A5672" t="s">
        <v>5891</v>
      </c>
      <c r="B5672" s="1">
        <v>43210</v>
      </c>
      <c r="C5672" s="1">
        <v>43215</v>
      </c>
      <c r="D5672">
        <v>47</v>
      </c>
      <c r="E5672" t="s">
        <v>19</v>
      </c>
      <c r="F5672" t="s">
        <v>5570</v>
      </c>
      <c r="G5672" t="s">
        <v>21</v>
      </c>
      <c r="H5672">
        <v>61</v>
      </c>
      <c r="I5672">
        <v>1</v>
      </c>
      <c r="J5672">
        <v>12</v>
      </c>
      <c r="K5672">
        <v>167.5</v>
      </c>
      <c r="L5672">
        <v>82.075000000000003</v>
      </c>
      <c r="M5672">
        <v>2010</v>
      </c>
      <c r="N5672" t="s">
        <v>218</v>
      </c>
      <c r="O5672" t="s">
        <v>471</v>
      </c>
      <c r="P5672" t="s">
        <v>232</v>
      </c>
      <c r="Q5672" t="s">
        <v>233</v>
      </c>
      <c r="R5672">
        <v>9812</v>
      </c>
    </row>
    <row r="5673" spans="1:18" x14ac:dyDescent="0.3">
      <c r="A5673" t="s">
        <v>5892</v>
      </c>
      <c r="B5673" s="1">
        <v>43210</v>
      </c>
      <c r="C5673" s="1">
        <v>43224</v>
      </c>
      <c r="D5673">
        <v>42</v>
      </c>
      <c r="E5673" t="s">
        <v>19</v>
      </c>
      <c r="F5673" t="s">
        <v>5570</v>
      </c>
      <c r="G5673" t="s">
        <v>21</v>
      </c>
      <c r="H5673">
        <v>90</v>
      </c>
      <c r="I5673">
        <v>1</v>
      </c>
      <c r="J5673">
        <v>8</v>
      </c>
      <c r="K5673">
        <v>1045.2</v>
      </c>
      <c r="L5673">
        <v>752.54399999999998</v>
      </c>
      <c r="M5673">
        <v>8361.6</v>
      </c>
      <c r="N5673" t="s">
        <v>89</v>
      </c>
      <c r="O5673" t="s">
        <v>471</v>
      </c>
      <c r="P5673" t="s">
        <v>53</v>
      </c>
      <c r="Q5673" t="s">
        <v>54</v>
      </c>
      <c r="R5673">
        <v>9332</v>
      </c>
    </row>
    <row r="5674" spans="1:18" x14ac:dyDescent="0.3">
      <c r="A5674" t="s">
        <v>5893</v>
      </c>
      <c r="B5674" s="1">
        <v>43210</v>
      </c>
      <c r="C5674" s="1">
        <v>43222</v>
      </c>
      <c r="D5674">
        <v>1</v>
      </c>
      <c r="E5674" t="s">
        <v>19</v>
      </c>
      <c r="F5674" t="s">
        <v>5570</v>
      </c>
      <c r="G5674" t="s">
        <v>21</v>
      </c>
      <c r="H5674">
        <v>8</v>
      </c>
      <c r="I5674">
        <v>2</v>
      </c>
      <c r="J5674">
        <v>11</v>
      </c>
      <c r="K5674">
        <v>1943</v>
      </c>
      <c r="L5674">
        <v>1573.83</v>
      </c>
      <c r="M5674">
        <v>21373</v>
      </c>
      <c r="N5674" t="s">
        <v>120</v>
      </c>
      <c r="O5674" t="s">
        <v>334</v>
      </c>
      <c r="P5674" t="s">
        <v>84</v>
      </c>
      <c r="Q5674" t="s">
        <v>85</v>
      </c>
      <c r="R5674">
        <v>2113</v>
      </c>
    </row>
    <row r="5675" spans="1:18" x14ac:dyDescent="0.3">
      <c r="A5675" t="s">
        <v>5894</v>
      </c>
      <c r="B5675" s="1">
        <v>43211</v>
      </c>
      <c r="C5675" s="1">
        <v>43223</v>
      </c>
      <c r="D5675">
        <v>27</v>
      </c>
      <c r="E5675" t="s">
        <v>19</v>
      </c>
      <c r="F5675" t="s">
        <v>5570</v>
      </c>
      <c r="G5675" t="s">
        <v>21</v>
      </c>
      <c r="H5675">
        <v>97</v>
      </c>
      <c r="I5675">
        <v>7</v>
      </c>
      <c r="J5675">
        <v>12</v>
      </c>
      <c r="K5675">
        <v>174.2</v>
      </c>
      <c r="L5675">
        <v>97.552000000000007</v>
      </c>
      <c r="M5675">
        <v>2090.4</v>
      </c>
      <c r="N5675" t="s">
        <v>123</v>
      </c>
      <c r="O5675" t="s">
        <v>23</v>
      </c>
      <c r="P5675" t="s">
        <v>243</v>
      </c>
      <c r="Q5675" t="s">
        <v>243</v>
      </c>
      <c r="R5675">
        <v>4410</v>
      </c>
    </row>
    <row r="5676" spans="1:18" x14ac:dyDescent="0.3">
      <c r="A5676" t="s">
        <v>5895</v>
      </c>
      <c r="B5676" s="1">
        <v>43214</v>
      </c>
      <c r="C5676" s="1">
        <v>43223</v>
      </c>
      <c r="D5676">
        <v>23</v>
      </c>
      <c r="E5676" t="s">
        <v>19</v>
      </c>
      <c r="F5676" t="s">
        <v>5570</v>
      </c>
      <c r="G5676" t="s">
        <v>21</v>
      </c>
      <c r="H5676">
        <v>76</v>
      </c>
      <c r="I5676">
        <v>13</v>
      </c>
      <c r="J5676">
        <v>7</v>
      </c>
      <c r="K5676">
        <v>2365.1</v>
      </c>
      <c r="L5676">
        <v>1087.9459999999999</v>
      </c>
      <c r="M5676">
        <v>16555.7</v>
      </c>
      <c r="N5676" t="s">
        <v>158</v>
      </c>
      <c r="O5676" t="s">
        <v>779</v>
      </c>
      <c r="P5676" t="s">
        <v>121</v>
      </c>
      <c r="Q5676" t="s">
        <v>33</v>
      </c>
      <c r="R5676">
        <v>2016</v>
      </c>
    </row>
    <row r="5677" spans="1:18" x14ac:dyDescent="0.3">
      <c r="A5677" t="s">
        <v>5896</v>
      </c>
      <c r="B5677" s="1">
        <v>43218</v>
      </c>
      <c r="C5677" s="1">
        <v>43234</v>
      </c>
      <c r="D5677">
        <v>7</v>
      </c>
      <c r="E5677" t="s">
        <v>19</v>
      </c>
      <c r="F5677" t="s">
        <v>5570</v>
      </c>
      <c r="G5677" t="s">
        <v>21</v>
      </c>
      <c r="H5677">
        <v>86</v>
      </c>
      <c r="I5677">
        <v>7</v>
      </c>
      <c r="J5677">
        <v>8</v>
      </c>
      <c r="K5677">
        <v>1038.5</v>
      </c>
      <c r="L5677">
        <v>623.1</v>
      </c>
      <c r="M5677">
        <v>8308</v>
      </c>
      <c r="N5677" t="s">
        <v>169</v>
      </c>
      <c r="O5677" t="s">
        <v>23</v>
      </c>
      <c r="P5677" t="s">
        <v>412</v>
      </c>
      <c r="Q5677" t="s">
        <v>413</v>
      </c>
      <c r="R5677">
        <v>5018</v>
      </c>
    </row>
    <row r="5678" spans="1:18" x14ac:dyDescent="0.3">
      <c r="A5678" t="s">
        <v>5897</v>
      </c>
      <c r="B5678" s="1">
        <v>43221</v>
      </c>
      <c r="C5678" s="1">
        <v>43229</v>
      </c>
      <c r="D5678">
        <v>14</v>
      </c>
      <c r="E5678" t="s">
        <v>19</v>
      </c>
      <c r="F5678" t="s">
        <v>5570</v>
      </c>
      <c r="G5678" t="s">
        <v>21</v>
      </c>
      <c r="H5678">
        <v>40</v>
      </c>
      <c r="I5678">
        <v>11</v>
      </c>
      <c r="J5678">
        <v>10</v>
      </c>
      <c r="K5678">
        <v>5132.2</v>
      </c>
      <c r="L5678">
        <v>2514.7779999999998</v>
      </c>
      <c r="M5678">
        <v>51322</v>
      </c>
      <c r="N5678" t="s">
        <v>38</v>
      </c>
      <c r="O5678" t="s">
        <v>593</v>
      </c>
      <c r="P5678" t="s">
        <v>113</v>
      </c>
      <c r="Q5678" t="s">
        <v>114</v>
      </c>
      <c r="R5678">
        <v>9400</v>
      </c>
    </row>
    <row r="5679" spans="1:18" x14ac:dyDescent="0.3">
      <c r="A5679" t="s">
        <v>5898</v>
      </c>
      <c r="B5679" s="1">
        <v>43221</v>
      </c>
      <c r="C5679" s="1">
        <v>43231</v>
      </c>
      <c r="D5679">
        <v>11</v>
      </c>
      <c r="E5679" t="s">
        <v>19</v>
      </c>
      <c r="F5679" t="s">
        <v>5570</v>
      </c>
      <c r="G5679" t="s">
        <v>21</v>
      </c>
      <c r="H5679">
        <v>83</v>
      </c>
      <c r="I5679">
        <v>7</v>
      </c>
      <c r="J5679">
        <v>6</v>
      </c>
      <c r="K5679">
        <v>2371.8000000000002</v>
      </c>
      <c r="L5679">
        <v>1778.85</v>
      </c>
      <c r="M5679">
        <v>14230.8</v>
      </c>
      <c r="N5679" t="s">
        <v>76</v>
      </c>
      <c r="O5679" t="s">
        <v>23</v>
      </c>
      <c r="P5679" t="s">
        <v>144</v>
      </c>
      <c r="Q5679" t="s">
        <v>29</v>
      </c>
      <c r="R5679">
        <v>612</v>
      </c>
    </row>
    <row r="5680" spans="1:18" x14ac:dyDescent="0.3">
      <c r="A5680" t="s">
        <v>5899</v>
      </c>
      <c r="B5680" s="1">
        <v>43222</v>
      </c>
      <c r="C5680" s="1">
        <v>43235</v>
      </c>
      <c r="D5680">
        <v>48</v>
      </c>
      <c r="E5680" t="s">
        <v>19</v>
      </c>
      <c r="F5680" t="s">
        <v>5570</v>
      </c>
      <c r="G5680" t="s">
        <v>21</v>
      </c>
      <c r="H5680">
        <v>73</v>
      </c>
      <c r="I5680">
        <v>11</v>
      </c>
      <c r="J5680">
        <v>11</v>
      </c>
      <c r="K5680">
        <v>1038.5</v>
      </c>
      <c r="L5680">
        <v>446.55500000000001</v>
      </c>
      <c r="M5680">
        <v>11423.5</v>
      </c>
      <c r="N5680" t="s">
        <v>261</v>
      </c>
      <c r="O5680" t="s">
        <v>593</v>
      </c>
      <c r="P5680" t="s">
        <v>176</v>
      </c>
      <c r="Q5680" t="s">
        <v>177</v>
      </c>
      <c r="R5680">
        <v>2120</v>
      </c>
    </row>
    <row r="5681" spans="1:18" x14ac:dyDescent="0.3">
      <c r="A5681" t="s">
        <v>5900</v>
      </c>
      <c r="B5681" s="1">
        <v>43224</v>
      </c>
      <c r="C5681" s="1">
        <v>43232</v>
      </c>
      <c r="D5681">
        <v>18</v>
      </c>
      <c r="E5681" t="s">
        <v>19</v>
      </c>
      <c r="F5681" t="s">
        <v>5570</v>
      </c>
      <c r="G5681" t="s">
        <v>21</v>
      </c>
      <c r="H5681">
        <v>50</v>
      </c>
      <c r="I5681">
        <v>11</v>
      </c>
      <c r="J5681">
        <v>8</v>
      </c>
      <c r="K5681">
        <v>2633.1</v>
      </c>
      <c r="L5681">
        <v>1843.17</v>
      </c>
      <c r="M5681">
        <v>21064.799999999999</v>
      </c>
      <c r="N5681" t="s">
        <v>116</v>
      </c>
      <c r="O5681" t="s">
        <v>593</v>
      </c>
      <c r="P5681" t="s">
        <v>227</v>
      </c>
      <c r="Q5681" t="s">
        <v>33</v>
      </c>
      <c r="R5681">
        <v>2024</v>
      </c>
    </row>
    <row r="5682" spans="1:18" x14ac:dyDescent="0.3">
      <c r="A5682" t="s">
        <v>5901</v>
      </c>
      <c r="B5682" s="1">
        <v>43224</v>
      </c>
      <c r="C5682" s="1">
        <v>43227</v>
      </c>
      <c r="D5682">
        <v>32</v>
      </c>
      <c r="E5682" t="s">
        <v>19</v>
      </c>
      <c r="F5682" t="s">
        <v>5570</v>
      </c>
      <c r="G5682" t="s">
        <v>21</v>
      </c>
      <c r="H5682">
        <v>28</v>
      </c>
      <c r="I5682">
        <v>9</v>
      </c>
      <c r="J5682">
        <v>8</v>
      </c>
      <c r="K5682">
        <v>3403.6</v>
      </c>
      <c r="L5682">
        <v>2416.556</v>
      </c>
      <c r="M5682">
        <v>27228.799999999999</v>
      </c>
      <c r="N5682" t="s">
        <v>280</v>
      </c>
      <c r="O5682" t="s">
        <v>795</v>
      </c>
      <c r="P5682" t="s">
        <v>170</v>
      </c>
      <c r="Q5682" t="s">
        <v>40</v>
      </c>
      <c r="R5682">
        <v>4110</v>
      </c>
    </row>
    <row r="5683" spans="1:18" x14ac:dyDescent="0.3">
      <c r="A5683" t="s">
        <v>5902</v>
      </c>
      <c r="B5683" s="1">
        <v>43224</v>
      </c>
      <c r="C5683" s="1">
        <v>43232</v>
      </c>
      <c r="D5683">
        <v>1</v>
      </c>
      <c r="E5683" t="s">
        <v>19</v>
      </c>
      <c r="F5683" t="s">
        <v>5570</v>
      </c>
      <c r="G5683" t="s">
        <v>21</v>
      </c>
      <c r="H5683">
        <v>27</v>
      </c>
      <c r="I5683">
        <v>1</v>
      </c>
      <c r="J5683">
        <v>8</v>
      </c>
      <c r="K5683">
        <v>1038.5</v>
      </c>
      <c r="L5683">
        <v>830.8</v>
      </c>
      <c r="M5683">
        <v>8308</v>
      </c>
      <c r="N5683" t="s">
        <v>120</v>
      </c>
      <c r="O5683" t="s">
        <v>471</v>
      </c>
      <c r="P5683" t="s">
        <v>213</v>
      </c>
      <c r="Q5683" t="s">
        <v>74</v>
      </c>
      <c r="R5683">
        <v>1023</v>
      </c>
    </row>
    <row r="5684" spans="1:18" x14ac:dyDescent="0.3">
      <c r="A5684" t="s">
        <v>5903</v>
      </c>
      <c r="B5684" s="1">
        <v>43225</v>
      </c>
      <c r="C5684" s="1">
        <v>43242</v>
      </c>
      <c r="D5684">
        <v>12</v>
      </c>
      <c r="E5684" t="s">
        <v>19</v>
      </c>
      <c r="F5684" t="s">
        <v>5570</v>
      </c>
      <c r="G5684" t="s">
        <v>21</v>
      </c>
      <c r="H5684">
        <v>84</v>
      </c>
      <c r="I5684">
        <v>7</v>
      </c>
      <c r="J5684">
        <v>5</v>
      </c>
      <c r="K5684">
        <v>3999.9</v>
      </c>
      <c r="L5684">
        <v>1679.9580000000001</v>
      </c>
      <c r="M5684">
        <v>19999.5</v>
      </c>
      <c r="N5684" t="s">
        <v>155</v>
      </c>
      <c r="O5684" t="s">
        <v>23</v>
      </c>
      <c r="P5684" t="s">
        <v>121</v>
      </c>
      <c r="Q5684" t="s">
        <v>33</v>
      </c>
      <c r="R5684">
        <v>2016</v>
      </c>
    </row>
    <row r="5685" spans="1:18" x14ac:dyDescent="0.3">
      <c r="A5685" t="s">
        <v>5904</v>
      </c>
      <c r="B5685" s="1">
        <v>43226</v>
      </c>
      <c r="C5685" s="1">
        <v>43244</v>
      </c>
      <c r="D5685">
        <v>29</v>
      </c>
      <c r="E5685" t="s">
        <v>19</v>
      </c>
      <c r="F5685" t="s">
        <v>5570</v>
      </c>
      <c r="G5685" t="s">
        <v>21</v>
      </c>
      <c r="H5685">
        <v>56</v>
      </c>
      <c r="I5685">
        <v>11</v>
      </c>
      <c r="J5685">
        <v>5</v>
      </c>
      <c r="K5685">
        <v>6411.9</v>
      </c>
      <c r="L5685">
        <v>3911.259</v>
      </c>
      <c r="M5685">
        <v>32059.5</v>
      </c>
      <c r="N5685" t="s">
        <v>63</v>
      </c>
      <c r="O5685" t="s">
        <v>593</v>
      </c>
      <c r="P5685" t="s">
        <v>77</v>
      </c>
      <c r="Q5685" t="s">
        <v>25</v>
      </c>
      <c r="R5685">
        <v>8024</v>
      </c>
    </row>
    <row r="5686" spans="1:18" x14ac:dyDescent="0.3">
      <c r="A5686" t="s">
        <v>5905</v>
      </c>
      <c r="B5686" s="1">
        <v>43228</v>
      </c>
      <c r="C5686" s="1">
        <v>43245</v>
      </c>
      <c r="D5686">
        <v>47</v>
      </c>
      <c r="E5686" t="s">
        <v>19</v>
      </c>
      <c r="F5686" t="s">
        <v>5570</v>
      </c>
      <c r="G5686" t="s">
        <v>21</v>
      </c>
      <c r="H5686">
        <v>100</v>
      </c>
      <c r="I5686">
        <v>7</v>
      </c>
      <c r="J5686">
        <v>12</v>
      </c>
      <c r="K5686">
        <v>3819</v>
      </c>
      <c r="L5686">
        <v>2176.83</v>
      </c>
      <c r="M5686">
        <v>45828</v>
      </c>
      <c r="N5686" t="s">
        <v>218</v>
      </c>
      <c r="O5686" t="s">
        <v>23</v>
      </c>
      <c r="P5686" t="s">
        <v>159</v>
      </c>
      <c r="Q5686" t="s">
        <v>160</v>
      </c>
      <c r="R5686">
        <v>627</v>
      </c>
    </row>
    <row r="5687" spans="1:18" x14ac:dyDescent="0.3">
      <c r="A5687" t="s">
        <v>5906</v>
      </c>
      <c r="B5687" s="1">
        <v>43228</v>
      </c>
      <c r="C5687" s="1">
        <v>43245</v>
      </c>
      <c r="D5687">
        <v>14</v>
      </c>
      <c r="E5687" t="s">
        <v>19</v>
      </c>
      <c r="F5687" t="s">
        <v>5570</v>
      </c>
      <c r="G5687" t="s">
        <v>21</v>
      </c>
      <c r="H5687">
        <v>37</v>
      </c>
      <c r="I5687">
        <v>14</v>
      </c>
      <c r="J5687">
        <v>10</v>
      </c>
      <c r="K5687">
        <v>3932.9</v>
      </c>
      <c r="L5687">
        <v>2713.701</v>
      </c>
      <c r="M5687">
        <v>39329</v>
      </c>
      <c r="N5687" t="s">
        <v>38</v>
      </c>
      <c r="O5687" t="s">
        <v>789</v>
      </c>
      <c r="P5687" t="s">
        <v>156</v>
      </c>
      <c r="Q5687" t="s">
        <v>151</v>
      </c>
      <c r="R5687">
        <v>3411</v>
      </c>
    </row>
    <row r="5688" spans="1:18" x14ac:dyDescent="0.3">
      <c r="A5688" t="s">
        <v>5907</v>
      </c>
      <c r="B5688" s="1">
        <v>43229</v>
      </c>
      <c r="C5688" s="1">
        <v>43238</v>
      </c>
      <c r="D5688">
        <v>50</v>
      </c>
      <c r="E5688" t="s">
        <v>19</v>
      </c>
      <c r="F5688" t="s">
        <v>5570</v>
      </c>
      <c r="G5688" t="s">
        <v>21</v>
      </c>
      <c r="H5688">
        <v>38</v>
      </c>
      <c r="I5688">
        <v>3</v>
      </c>
      <c r="J5688">
        <v>12</v>
      </c>
      <c r="K5688">
        <v>1889.4</v>
      </c>
      <c r="L5688">
        <v>1454.838</v>
      </c>
      <c r="M5688">
        <v>22672.799999999999</v>
      </c>
      <c r="N5688" t="s">
        <v>67</v>
      </c>
      <c r="O5688" t="s">
        <v>800</v>
      </c>
      <c r="P5688" t="s">
        <v>163</v>
      </c>
      <c r="Q5688" t="s">
        <v>164</v>
      </c>
      <c r="R5688">
        <v>3110</v>
      </c>
    </row>
    <row r="5689" spans="1:18" x14ac:dyDescent="0.3">
      <c r="A5689" t="s">
        <v>5908</v>
      </c>
      <c r="B5689" s="1">
        <v>43230</v>
      </c>
      <c r="C5689" s="1">
        <v>43247</v>
      </c>
      <c r="D5689">
        <v>45</v>
      </c>
      <c r="E5689" t="s">
        <v>19</v>
      </c>
      <c r="F5689" t="s">
        <v>5570</v>
      </c>
      <c r="G5689" t="s">
        <v>21</v>
      </c>
      <c r="H5689">
        <v>90</v>
      </c>
      <c r="I5689">
        <v>7</v>
      </c>
      <c r="J5689">
        <v>10</v>
      </c>
      <c r="K5689">
        <v>1708.5</v>
      </c>
      <c r="L5689">
        <v>1452.2249999999999</v>
      </c>
      <c r="M5689">
        <v>17085</v>
      </c>
      <c r="N5689" t="s">
        <v>35</v>
      </c>
      <c r="O5689" t="s">
        <v>23</v>
      </c>
      <c r="P5689" t="s">
        <v>53</v>
      </c>
      <c r="Q5689" t="s">
        <v>54</v>
      </c>
      <c r="R5689">
        <v>9332</v>
      </c>
    </row>
    <row r="5690" spans="1:18" x14ac:dyDescent="0.3">
      <c r="A5690" t="s">
        <v>5909</v>
      </c>
      <c r="B5690" s="1">
        <v>43230</v>
      </c>
      <c r="C5690" s="1">
        <v>43244</v>
      </c>
      <c r="D5690">
        <v>4</v>
      </c>
      <c r="E5690" t="s">
        <v>19</v>
      </c>
      <c r="F5690" t="s">
        <v>5570</v>
      </c>
      <c r="G5690" t="s">
        <v>21</v>
      </c>
      <c r="H5690">
        <v>36</v>
      </c>
      <c r="I5690">
        <v>1</v>
      </c>
      <c r="J5690">
        <v>8</v>
      </c>
      <c r="K5690">
        <v>1118.9000000000001</v>
      </c>
      <c r="L5690">
        <v>682.529</v>
      </c>
      <c r="M5690">
        <v>8951.2000000000007</v>
      </c>
      <c r="N5690" t="s">
        <v>482</v>
      </c>
      <c r="O5690" t="s">
        <v>471</v>
      </c>
      <c r="P5690" t="s">
        <v>247</v>
      </c>
      <c r="Q5690" t="s">
        <v>243</v>
      </c>
      <c r="R5690">
        <v>4414</v>
      </c>
    </row>
    <row r="5691" spans="1:18" x14ac:dyDescent="0.3">
      <c r="A5691" t="s">
        <v>5910</v>
      </c>
      <c r="B5691" s="1">
        <v>43230</v>
      </c>
      <c r="C5691" s="1">
        <v>43247</v>
      </c>
      <c r="D5691">
        <v>37</v>
      </c>
      <c r="E5691" t="s">
        <v>19</v>
      </c>
      <c r="F5691" t="s">
        <v>5570</v>
      </c>
      <c r="G5691" t="s">
        <v>21</v>
      </c>
      <c r="H5691">
        <v>76</v>
      </c>
      <c r="I5691">
        <v>9</v>
      </c>
      <c r="J5691">
        <v>12</v>
      </c>
      <c r="K5691">
        <v>3986.5</v>
      </c>
      <c r="L5691">
        <v>3229.0650000000001</v>
      </c>
      <c r="M5691">
        <v>47838</v>
      </c>
      <c r="N5691" t="s">
        <v>106</v>
      </c>
      <c r="O5691" t="s">
        <v>795</v>
      </c>
      <c r="P5691" t="s">
        <v>121</v>
      </c>
      <c r="Q5691" t="s">
        <v>33</v>
      </c>
      <c r="R5691">
        <v>2016</v>
      </c>
    </row>
    <row r="5692" spans="1:18" x14ac:dyDescent="0.3">
      <c r="A5692" t="s">
        <v>5911</v>
      </c>
      <c r="B5692" s="1">
        <v>43232</v>
      </c>
      <c r="C5692" s="1">
        <v>43240</v>
      </c>
      <c r="D5692">
        <v>47</v>
      </c>
      <c r="E5692" t="s">
        <v>19</v>
      </c>
      <c r="F5692" t="s">
        <v>5570</v>
      </c>
      <c r="G5692" t="s">
        <v>21</v>
      </c>
      <c r="H5692">
        <v>99</v>
      </c>
      <c r="I5692">
        <v>11</v>
      </c>
      <c r="J5692">
        <v>9</v>
      </c>
      <c r="K5692">
        <v>3946.3</v>
      </c>
      <c r="L5692">
        <v>1657.4459999999999</v>
      </c>
      <c r="M5692">
        <v>35516.699999999997</v>
      </c>
      <c r="N5692" t="s">
        <v>218</v>
      </c>
      <c r="O5692" t="s">
        <v>593</v>
      </c>
      <c r="P5692" t="s">
        <v>180</v>
      </c>
      <c r="Q5692" t="s">
        <v>181</v>
      </c>
      <c r="R5692">
        <v>3225</v>
      </c>
    </row>
    <row r="5693" spans="1:18" x14ac:dyDescent="0.3">
      <c r="A5693" t="s">
        <v>5912</v>
      </c>
      <c r="B5693" s="1">
        <v>43232</v>
      </c>
      <c r="C5693" s="1">
        <v>43239</v>
      </c>
      <c r="D5693">
        <v>18</v>
      </c>
      <c r="E5693" t="s">
        <v>19</v>
      </c>
      <c r="F5693" t="s">
        <v>5570</v>
      </c>
      <c r="G5693" t="s">
        <v>21</v>
      </c>
      <c r="H5693">
        <v>85</v>
      </c>
      <c r="I5693">
        <v>13</v>
      </c>
      <c r="J5693">
        <v>9</v>
      </c>
      <c r="K5693">
        <v>998.3</v>
      </c>
      <c r="L5693">
        <v>718.77599999999995</v>
      </c>
      <c r="M5693">
        <v>8984.7000000000007</v>
      </c>
      <c r="N5693" t="s">
        <v>116</v>
      </c>
      <c r="O5693" t="s">
        <v>779</v>
      </c>
      <c r="P5693" t="s">
        <v>138</v>
      </c>
      <c r="Q5693" t="s">
        <v>139</v>
      </c>
      <c r="R5693">
        <v>4900</v>
      </c>
    </row>
    <row r="5694" spans="1:18" x14ac:dyDescent="0.3">
      <c r="A5694" t="s">
        <v>5913</v>
      </c>
      <c r="B5694" s="1">
        <v>43238</v>
      </c>
      <c r="C5694" s="1">
        <v>43254</v>
      </c>
      <c r="D5694">
        <v>21</v>
      </c>
      <c r="E5694" t="s">
        <v>19</v>
      </c>
      <c r="F5694" t="s">
        <v>5570</v>
      </c>
      <c r="G5694" t="s">
        <v>984</v>
      </c>
      <c r="H5694">
        <v>90</v>
      </c>
      <c r="I5694">
        <v>9</v>
      </c>
      <c r="J5694">
        <v>7</v>
      </c>
      <c r="K5694">
        <v>5983.1</v>
      </c>
      <c r="L5694">
        <v>3410.3670000000002</v>
      </c>
      <c r="M5694">
        <v>41881.699999999997</v>
      </c>
      <c r="N5694" t="s">
        <v>127</v>
      </c>
      <c r="O5694" t="s">
        <v>795</v>
      </c>
      <c r="P5694" t="s">
        <v>53</v>
      </c>
      <c r="Q5694" t="s">
        <v>54</v>
      </c>
      <c r="R5694">
        <v>9332</v>
      </c>
    </row>
    <row r="5695" spans="1:18" x14ac:dyDescent="0.3">
      <c r="A5695" t="s">
        <v>5914</v>
      </c>
      <c r="B5695" s="1">
        <v>43239</v>
      </c>
      <c r="C5695" s="1">
        <v>43253</v>
      </c>
      <c r="D5695">
        <v>32</v>
      </c>
      <c r="E5695" t="s">
        <v>19</v>
      </c>
      <c r="F5695" t="s">
        <v>5570</v>
      </c>
      <c r="G5695" t="s">
        <v>984</v>
      </c>
      <c r="H5695">
        <v>16</v>
      </c>
      <c r="I5695">
        <v>11</v>
      </c>
      <c r="J5695">
        <v>12</v>
      </c>
      <c r="K5695">
        <v>991.6</v>
      </c>
      <c r="L5695">
        <v>743.7</v>
      </c>
      <c r="M5695">
        <v>11899.2</v>
      </c>
      <c r="N5695" t="s">
        <v>280</v>
      </c>
      <c r="O5695" t="s">
        <v>593</v>
      </c>
      <c r="P5695" t="s">
        <v>221</v>
      </c>
      <c r="Q5695" t="s">
        <v>58</v>
      </c>
      <c r="R5695">
        <v>3210</v>
      </c>
    </row>
    <row r="5696" spans="1:18" x14ac:dyDescent="0.3">
      <c r="A5696" t="s">
        <v>5915</v>
      </c>
      <c r="B5696" s="1">
        <v>43240</v>
      </c>
      <c r="C5696" s="1">
        <v>43253</v>
      </c>
      <c r="D5696">
        <v>5</v>
      </c>
      <c r="E5696" t="s">
        <v>19</v>
      </c>
      <c r="F5696" t="s">
        <v>5570</v>
      </c>
      <c r="G5696" t="s">
        <v>984</v>
      </c>
      <c r="H5696">
        <v>61</v>
      </c>
      <c r="I5696">
        <v>7</v>
      </c>
      <c r="J5696">
        <v>8</v>
      </c>
      <c r="K5696">
        <v>850.9</v>
      </c>
      <c r="L5696">
        <v>578.61199999999997</v>
      </c>
      <c r="M5696">
        <v>6807.2</v>
      </c>
      <c r="N5696" t="s">
        <v>52</v>
      </c>
      <c r="O5696" t="s">
        <v>23</v>
      </c>
      <c r="P5696" t="s">
        <v>232</v>
      </c>
      <c r="Q5696" t="s">
        <v>233</v>
      </c>
      <c r="R5696">
        <v>9812</v>
      </c>
    </row>
    <row r="5697" spans="1:18" x14ac:dyDescent="0.3">
      <c r="A5697" t="s">
        <v>5916</v>
      </c>
      <c r="B5697" s="1">
        <v>43241</v>
      </c>
      <c r="C5697" s="1">
        <v>43257</v>
      </c>
      <c r="D5697">
        <v>47</v>
      </c>
      <c r="E5697" t="s">
        <v>19</v>
      </c>
      <c r="F5697" t="s">
        <v>5570</v>
      </c>
      <c r="G5697" t="s">
        <v>984</v>
      </c>
      <c r="H5697">
        <v>9</v>
      </c>
      <c r="I5697">
        <v>5</v>
      </c>
      <c r="J5697">
        <v>7</v>
      </c>
      <c r="K5697">
        <v>1112.2</v>
      </c>
      <c r="L5697">
        <v>756.29600000000005</v>
      </c>
      <c r="M5697">
        <v>7785.4</v>
      </c>
      <c r="N5697" t="s">
        <v>218</v>
      </c>
      <c r="O5697" t="s">
        <v>699</v>
      </c>
      <c r="P5697" t="s">
        <v>153</v>
      </c>
      <c r="Q5697" t="s">
        <v>129</v>
      </c>
      <c r="R5697">
        <v>9010</v>
      </c>
    </row>
    <row r="5698" spans="1:18" x14ac:dyDescent="0.3">
      <c r="A5698" t="s">
        <v>5917</v>
      </c>
      <c r="B5698" s="1">
        <v>43242</v>
      </c>
      <c r="C5698" s="1">
        <v>43251</v>
      </c>
      <c r="D5698">
        <v>22</v>
      </c>
      <c r="E5698" t="s">
        <v>19</v>
      </c>
      <c r="F5698" t="s">
        <v>5570</v>
      </c>
      <c r="G5698" t="s">
        <v>984</v>
      </c>
      <c r="H5698">
        <v>14</v>
      </c>
      <c r="I5698">
        <v>12</v>
      </c>
      <c r="J5698">
        <v>7</v>
      </c>
      <c r="K5698">
        <v>1728.6</v>
      </c>
      <c r="L5698">
        <v>1175.4480000000001</v>
      </c>
      <c r="M5698">
        <v>12100.2</v>
      </c>
      <c r="N5698" t="s">
        <v>392</v>
      </c>
      <c r="O5698" t="s">
        <v>793</v>
      </c>
      <c r="P5698" t="s">
        <v>556</v>
      </c>
      <c r="Q5698" t="s">
        <v>527</v>
      </c>
      <c r="R5698">
        <v>7903</v>
      </c>
    </row>
    <row r="5699" spans="1:18" x14ac:dyDescent="0.3">
      <c r="A5699" t="s">
        <v>5918</v>
      </c>
      <c r="B5699" s="1">
        <v>43244</v>
      </c>
      <c r="C5699" s="1">
        <v>43257</v>
      </c>
      <c r="D5699">
        <v>34</v>
      </c>
      <c r="E5699" t="s">
        <v>19</v>
      </c>
      <c r="F5699" t="s">
        <v>5570</v>
      </c>
      <c r="G5699" t="s">
        <v>984</v>
      </c>
      <c r="H5699">
        <v>46</v>
      </c>
      <c r="I5699">
        <v>9</v>
      </c>
      <c r="J5699">
        <v>8</v>
      </c>
      <c r="K5699">
        <v>3966.4</v>
      </c>
      <c r="L5699">
        <v>3133.4560000000001</v>
      </c>
      <c r="M5699">
        <v>31731.200000000001</v>
      </c>
      <c r="N5699" t="s">
        <v>46</v>
      </c>
      <c r="O5699" t="s">
        <v>795</v>
      </c>
      <c r="P5699" t="s">
        <v>199</v>
      </c>
      <c r="Q5699" t="s">
        <v>200</v>
      </c>
      <c r="R5699">
        <v>9522</v>
      </c>
    </row>
    <row r="5700" spans="1:18" x14ac:dyDescent="0.3">
      <c r="A5700" t="s">
        <v>5919</v>
      </c>
      <c r="B5700" s="1">
        <v>43245</v>
      </c>
      <c r="C5700" s="1">
        <v>43255</v>
      </c>
      <c r="D5700">
        <v>18</v>
      </c>
      <c r="E5700" t="s">
        <v>19</v>
      </c>
      <c r="F5700" t="s">
        <v>5570</v>
      </c>
      <c r="G5700" t="s">
        <v>984</v>
      </c>
      <c r="H5700">
        <v>58</v>
      </c>
      <c r="I5700">
        <v>2</v>
      </c>
      <c r="J5700">
        <v>7</v>
      </c>
      <c r="K5700">
        <v>971.5</v>
      </c>
      <c r="L5700">
        <v>437.17500000000001</v>
      </c>
      <c r="M5700">
        <v>6800.5</v>
      </c>
      <c r="N5700" t="s">
        <v>116</v>
      </c>
      <c r="O5700" t="s">
        <v>334</v>
      </c>
      <c r="P5700" t="s">
        <v>235</v>
      </c>
      <c r="Q5700" t="s">
        <v>58</v>
      </c>
      <c r="R5700">
        <v>3210</v>
      </c>
    </row>
    <row r="5701" spans="1:18" x14ac:dyDescent="0.3">
      <c r="A5701" t="s">
        <v>5920</v>
      </c>
      <c r="B5701" s="1">
        <v>43248</v>
      </c>
      <c r="C5701" s="1">
        <v>43262</v>
      </c>
      <c r="D5701">
        <v>22</v>
      </c>
      <c r="E5701" t="s">
        <v>19</v>
      </c>
      <c r="F5701" t="s">
        <v>5570</v>
      </c>
      <c r="G5701" t="s">
        <v>984</v>
      </c>
      <c r="H5701">
        <v>29</v>
      </c>
      <c r="I5701">
        <v>7</v>
      </c>
      <c r="J5701">
        <v>9</v>
      </c>
      <c r="K5701">
        <v>1835.8</v>
      </c>
      <c r="L5701">
        <v>917.9</v>
      </c>
      <c r="M5701">
        <v>16522.2</v>
      </c>
      <c r="N5701" t="s">
        <v>392</v>
      </c>
      <c r="O5701" t="s">
        <v>23</v>
      </c>
      <c r="P5701" t="s">
        <v>526</v>
      </c>
      <c r="Q5701" t="s">
        <v>527</v>
      </c>
      <c r="R5701">
        <v>7910</v>
      </c>
    </row>
    <row r="5702" spans="1:18" x14ac:dyDescent="0.3">
      <c r="A5702" t="s">
        <v>5921</v>
      </c>
      <c r="B5702" s="1">
        <v>43251</v>
      </c>
      <c r="C5702" s="1">
        <v>43256</v>
      </c>
      <c r="D5702">
        <v>41</v>
      </c>
      <c r="E5702" t="s">
        <v>19</v>
      </c>
      <c r="F5702" t="s">
        <v>5570</v>
      </c>
      <c r="G5702" t="s">
        <v>984</v>
      </c>
      <c r="H5702">
        <v>84</v>
      </c>
      <c r="I5702">
        <v>7</v>
      </c>
      <c r="J5702">
        <v>9</v>
      </c>
      <c r="K5702">
        <v>3899.4</v>
      </c>
      <c r="L5702">
        <v>3002.538</v>
      </c>
      <c r="M5702">
        <v>35094.6</v>
      </c>
      <c r="N5702" t="s">
        <v>321</v>
      </c>
      <c r="O5702" t="s">
        <v>23</v>
      </c>
      <c r="P5702" t="s">
        <v>121</v>
      </c>
      <c r="Q5702" t="s">
        <v>33</v>
      </c>
      <c r="R5702">
        <v>2016</v>
      </c>
    </row>
    <row r="5703" spans="1:18" x14ac:dyDescent="0.3">
      <c r="A5703" t="s">
        <v>5922</v>
      </c>
      <c r="B5703" s="1">
        <v>43253</v>
      </c>
      <c r="C5703" s="1">
        <v>43269</v>
      </c>
      <c r="D5703">
        <v>35</v>
      </c>
      <c r="E5703" t="s">
        <v>19</v>
      </c>
      <c r="F5703" t="s">
        <v>5570</v>
      </c>
      <c r="G5703" t="s">
        <v>984</v>
      </c>
      <c r="H5703">
        <v>50</v>
      </c>
      <c r="I5703">
        <v>7</v>
      </c>
      <c r="J5703">
        <v>6</v>
      </c>
      <c r="K5703">
        <v>1065.3</v>
      </c>
      <c r="L5703">
        <v>724.404</v>
      </c>
      <c r="M5703">
        <v>6391.8</v>
      </c>
      <c r="N5703" t="s">
        <v>316</v>
      </c>
      <c r="O5703" t="s">
        <v>23</v>
      </c>
      <c r="P5703" t="s">
        <v>227</v>
      </c>
      <c r="Q5703" t="s">
        <v>33</v>
      </c>
      <c r="R5703">
        <v>2024</v>
      </c>
    </row>
    <row r="5704" spans="1:18" x14ac:dyDescent="0.3">
      <c r="A5704" t="s">
        <v>5923</v>
      </c>
      <c r="B5704" s="1">
        <v>43253</v>
      </c>
      <c r="C5704" s="1">
        <v>43261</v>
      </c>
      <c r="D5704">
        <v>3</v>
      </c>
      <c r="E5704" t="s">
        <v>19</v>
      </c>
      <c r="F5704" t="s">
        <v>5570</v>
      </c>
      <c r="G5704" t="s">
        <v>984</v>
      </c>
      <c r="H5704">
        <v>91</v>
      </c>
      <c r="I5704">
        <v>2</v>
      </c>
      <c r="J5704">
        <v>10</v>
      </c>
      <c r="K5704">
        <v>227.8</v>
      </c>
      <c r="L5704">
        <v>95.676000000000002</v>
      </c>
      <c r="M5704">
        <v>2278</v>
      </c>
      <c r="N5704" t="s">
        <v>257</v>
      </c>
      <c r="O5704" t="s">
        <v>334</v>
      </c>
      <c r="P5704" t="s">
        <v>378</v>
      </c>
      <c r="Q5704" t="s">
        <v>243</v>
      </c>
      <c r="R5704">
        <v>4412</v>
      </c>
    </row>
    <row r="5705" spans="1:18" x14ac:dyDescent="0.3">
      <c r="A5705" t="s">
        <v>5924</v>
      </c>
      <c r="B5705" s="1">
        <v>43254</v>
      </c>
      <c r="C5705" s="1">
        <v>43259</v>
      </c>
      <c r="D5705">
        <v>16</v>
      </c>
      <c r="E5705" t="s">
        <v>19</v>
      </c>
      <c r="F5705" t="s">
        <v>5570</v>
      </c>
      <c r="G5705" t="s">
        <v>984</v>
      </c>
      <c r="H5705">
        <v>13</v>
      </c>
      <c r="I5705">
        <v>7</v>
      </c>
      <c r="J5705">
        <v>12</v>
      </c>
      <c r="K5705">
        <v>2479</v>
      </c>
      <c r="L5705">
        <v>1065.97</v>
      </c>
      <c r="M5705">
        <v>29748</v>
      </c>
      <c r="N5705" t="s">
        <v>96</v>
      </c>
      <c r="O5705" t="s">
        <v>23</v>
      </c>
      <c r="P5705" t="s">
        <v>272</v>
      </c>
      <c r="Q5705" t="s">
        <v>273</v>
      </c>
      <c r="R5705">
        <v>7010</v>
      </c>
    </row>
    <row r="5706" spans="1:18" x14ac:dyDescent="0.3">
      <c r="A5706" t="s">
        <v>5925</v>
      </c>
      <c r="B5706" s="1">
        <v>43255</v>
      </c>
      <c r="C5706" s="1">
        <v>43259</v>
      </c>
      <c r="D5706">
        <v>49</v>
      </c>
      <c r="E5706" t="s">
        <v>19</v>
      </c>
      <c r="F5706" t="s">
        <v>5570</v>
      </c>
      <c r="G5706" t="s">
        <v>984</v>
      </c>
      <c r="H5706">
        <v>17</v>
      </c>
      <c r="I5706">
        <v>7</v>
      </c>
      <c r="J5706">
        <v>9</v>
      </c>
      <c r="K5706">
        <v>1889.4</v>
      </c>
      <c r="L5706">
        <v>944.7</v>
      </c>
      <c r="M5706">
        <v>17004.599999999999</v>
      </c>
      <c r="N5706" t="s">
        <v>135</v>
      </c>
      <c r="O5706" t="s">
        <v>23</v>
      </c>
      <c r="P5706" t="s">
        <v>199</v>
      </c>
      <c r="Q5706" t="s">
        <v>200</v>
      </c>
      <c r="R5706">
        <v>9522</v>
      </c>
    </row>
    <row r="5707" spans="1:18" x14ac:dyDescent="0.3">
      <c r="A5707" t="s">
        <v>5926</v>
      </c>
      <c r="B5707" s="1">
        <v>43256</v>
      </c>
      <c r="C5707" s="1">
        <v>43264</v>
      </c>
      <c r="D5707">
        <v>45</v>
      </c>
      <c r="E5707" t="s">
        <v>19</v>
      </c>
      <c r="F5707" t="s">
        <v>5570</v>
      </c>
      <c r="G5707" t="s">
        <v>984</v>
      </c>
      <c r="H5707">
        <v>57</v>
      </c>
      <c r="I5707">
        <v>5</v>
      </c>
      <c r="J5707">
        <v>10</v>
      </c>
      <c r="K5707">
        <v>2505.8000000000002</v>
      </c>
      <c r="L5707">
        <v>1603.712</v>
      </c>
      <c r="M5707">
        <v>25058</v>
      </c>
      <c r="N5707" t="s">
        <v>35</v>
      </c>
      <c r="O5707" t="s">
        <v>699</v>
      </c>
      <c r="P5707" t="s">
        <v>173</v>
      </c>
      <c r="Q5707" t="s">
        <v>174</v>
      </c>
      <c r="R5707">
        <v>3434</v>
      </c>
    </row>
    <row r="5708" spans="1:18" x14ac:dyDescent="0.3">
      <c r="A5708" t="s">
        <v>5927</v>
      </c>
      <c r="B5708" s="1">
        <v>43259</v>
      </c>
      <c r="C5708" s="1">
        <v>43274</v>
      </c>
      <c r="D5708">
        <v>19</v>
      </c>
      <c r="E5708" t="s">
        <v>19</v>
      </c>
      <c r="F5708" t="s">
        <v>5570</v>
      </c>
      <c r="G5708" t="s">
        <v>984</v>
      </c>
      <c r="H5708">
        <v>66</v>
      </c>
      <c r="I5708">
        <v>4</v>
      </c>
      <c r="J5708">
        <v>7</v>
      </c>
      <c r="K5708">
        <v>1105.5</v>
      </c>
      <c r="L5708">
        <v>795.96</v>
      </c>
      <c r="M5708">
        <v>7738.5</v>
      </c>
      <c r="N5708" t="s">
        <v>103</v>
      </c>
      <c r="O5708" t="s">
        <v>812</v>
      </c>
      <c r="P5708" t="s">
        <v>167</v>
      </c>
      <c r="Q5708" t="s">
        <v>129</v>
      </c>
      <c r="R5708">
        <v>9012</v>
      </c>
    </row>
    <row r="5709" spans="1:18" x14ac:dyDescent="0.3">
      <c r="A5709" t="s">
        <v>5928</v>
      </c>
      <c r="B5709" s="1">
        <v>43259</v>
      </c>
      <c r="C5709" s="1">
        <v>43276</v>
      </c>
      <c r="D5709">
        <v>11</v>
      </c>
      <c r="E5709" t="s">
        <v>19</v>
      </c>
      <c r="F5709" t="s">
        <v>5570</v>
      </c>
      <c r="G5709" t="s">
        <v>984</v>
      </c>
      <c r="H5709">
        <v>6</v>
      </c>
      <c r="I5709">
        <v>1</v>
      </c>
      <c r="J5709">
        <v>8</v>
      </c>
      <c r="K5709">
        <v>1949.7</v>
      </c>
      <c r="L5709">
        <v>1559.76</v>
      </c>
      <c r="M5709">
        <v>15597.6</v>
      </c>
      <c r="N5709" t="s">
        <v>76</v>
      </c>
      <c r="O5709" t="s">
        <v>471</v>
      </c>
      <c r="P5709" t="s">
        <v>110</v>
      </c>
      <c r="Q5709" t="s">
        <v>58</v>
      </c>
      <c r="R5709">
        <v>3216</v>
      </c>
    </row>
    <row r="5710" spans="1:18" x14ac:dyDescent="0.3">
      <c r="A5710" t="s">
        <v>5929</v>
      </c>
      <c r="B5710" s="1">
        <v>43260</v>
      </c>
      <c r="C5710" s="1">
        <v>43268</v>
      </c>
      <c r="D5710">
        <v>29</v>
      </c>
      <c r="E5710" t="s">
        <v>19</v>
      </c>
      <c r="F5710" t="s">
        <v>5570</v>
      </c>
      <c r="G5710" t="s">
        <v>984</v>
      </c>
      <c r="H5710">
        <v>32</v>
      </c>
      <c r="I5710">
        <v>3</v>
      </c>
      <c r="J5710">
        <v>8</v>
      </c>
      <c r="K5710">
        <v>1762.1</v>
      </c>
      <c r="L5710">
        <v>775.32399999999996</v>
      </c>
      <c r="M5710">
        <v>14096.8</v>
      </c>
      <c r="N5710" t="s">
        <v>63</v>
      </c>
      <c r="O5710" t="s">
        <v>800</v>
      </c>
      <c r="P5710" t="s">
        <v>107</v>
      </c>
      <c r="Q5710" t="s">
        <v>58</v>
      </c>
      <c r="R5710">
        <v>3204</v>
      </c>
    </row>
    <row r="5711" spans="1:18" x14ac:dyDescent="0.3">
      <c r="A5711" t="s">
        <v>5930</v>
      </c>
      <c r="B5711" s="1">
        <v>43261</v>
      </c>
      <c r="C5711" s="1">
        <v>43269</v>
      </c>
      <c r="D5711">
        <v>11</v>
      </c>
      <c r="E5711" t="s">
        <v>19</v>
      </c>
      <c r="F5711" t="s">
        <v>5570</v>
      </c>
      <c r="G5711" t="s">
        <v>984</v>
      </c>
      <c r="H5711">
        <v>18</v>
      </c>
      <c r="I5711">
        <v>4</v>
      </c>
      <c r="J5711">
        <v>11</v>
      </c>
      <c r="K5711">
        <v>3852.5</v>
      </c>
      <c r="L5711">
        <v>1926.25</v>
      </c>
      <c r="M5711">
        <v>42377.5</v>
      </c>
      <c r="N5711" t="s">
        <v>76</v>
      </c>
      <c r="O5711" t="s">
        <v>812</v>
      </c>
      <c r="P5711" t="s">
        <v>150</v>
      </c>
      <c r="Q5711" t="s">
        <v>151</v>
      </c>
      <c r="R5711">
        <v>3420</v>
      </c>
    </row>
    <row r="5712" spans="1:18" x14ac:dyDescent="0.3">
      <c r="A5712" t="s">
        <v>5931</v>
      </c>
      <c r="B5712" s="1">
        <v>43262</v>
      </c>
      <c r="C5712" s="1">
        <v>43270</v>
      </c>
      <c r="D5712">
        <v>25</v>
      </c>
      <c r="E5712" t="s">
        <v>19</v>
      </c>
      <c r="F5712" t="s">
        <v>5570</v>
      </c>
      <c r="G5712" t="s">
        <v>984</v>
      </c>
      <c r="H5712">
        <v>95</v>
      </c>
      <c r="I5712">
        <v>2</v>
      </c>
      <c r="J5712">
        <v>10</v>
      </c>
      <c r="K5712">
        <v>2599.6</v>
      </c>
      <c r="L5712">
        <v>1195.816</v>
      </c>
      <c r="M5712">
        <v>25996</v>
      </c>
      <c r="N5712" t="s">
        <v>189</v>
      </c>
      <c r="O5712" t="s">
        <v>334</v>
      </c>
      <c r="P5712" t="s">
        <v>124</v>
      </c>
      <c r="Q5712" t="s">
        <v>125</v>
      </c>
      <c r="R5712">
        <v>3320</v>
      </c>
    </row>
    <row r="5713" spans="1:18" x14ac:dyDescent="0.3">
      <c r="A5713" t="s">
        <v>5932</v>
      </c>
      <c r="B5713" s="1">
        <v>43263</v>
      </c>
      <c r="C5713" s="1">
        <v>43277</v>
      </c>
      <c r="D5713">
        <v>14</v>
      </c>
      <c r="E5713" t="s">
        <v>19</v>
      </c>
      <c r="F5713" t="s">
        <v>5570</v>
      </c>
      <c r="G5713" t="s">
        <v>984</v>
      </c>
      <c r="H5713">
        <v>93</v>
      </c>
      <c r="I5713">
        <v>7</v>
      </c>
      <c r="J5713">
        <v>7</v>
      </c>
      <c r="K5713">
        <v>5313.1</v>
      </c>
      <c r="L5713">
        <v>2656.55</v>
      </c>
      <c r="M5713">
        <v>37191.699999999997</v>
      </c>
      <c r="N5713" t="s">
        <v>38</v>
      </c>
      <c r="O5713" t="s">
        <v>23</v>
      </c>
      <c r="P5713" t="s">
        <v>104</v>
      </c>
      <c r="Q5713" t="s">
        <v>40</v>
      </c>
      <c r="R5713">
        <v>4104</v>
      </c>
    </row>
    <row r="5714" spans="1:18" x14ac:dyDescent="0.3">
      <c r="A5714" t="s">
        <v>5933</v>
      </c>
      <c r="B5714" s="1">
        <v>43263</v>
      </c>
      <c r="C5714" s="1">
        <v>43277</v>
      </c>
      <c r="D5714">
        <v>45</v>
      </c>
      <c r="E5714" t="s">
        <v>19</v>
      </c>
      <c r="F5714" t="s">
        <v>5570</v>
      </c>
      <c r="G5714" t="s">
        <v>984</v>
      </c>
      <c r="H5714">
        <v>22</v>
      </c>
      <c r="I5714">
        <v>5</v>
      </c>
      <c r="J5714">
        <v>9</v>
      </c>
      <c r="K5714">
        <v>5936.2</v>
      </c>
      <c r="L5714">
        <v>3264.91</v>
      </c>
      <c r="M5714">
        <v>53425.8</v>
      </c>
      <c r="N5714" t="s">
        <v>35</v>
      </c>
      <c r="O5714" t="s">
        <v>699</v>
      </c>
      <c r="P5714" t="s">
        <v>142</v>
      </c>
      <c r="Q5714" t="s">
        <v>80</v>
      </c>
      <c r="R5714">
        <v>9818</v>
      </c>
    </row>
    <row r="5715" spans="1:18" x14ac:dyDescent="0.3">
      <c r="A5715" t="s">
        <v>5934</v>
      </c>
      <c r="B5715" s="1">
        <v>43268</v>
      </c>
      <c r="C5715" s="1">
        <v>43286</v>
      </c>
      <c r="D5715">
        <v>20</v>
      </c>
      <c r="E5715" t="s">
        <v>19</v>
      </c>
      <c r="F5715" t="s">
        <v>5570</v>
      </c>
      <c r="G5715" t="s">
        <v>984</v>
      </c>
      <c r="H5715">
        <v>90</v>
      </c>
      <c r="I5715">
        <v>2</v>
      </c>
      <c r="J5715">
        <v>11</v>
      </c>
      <c r="K5715">
        <v>2438.8000000000002</v>
      </c>
      <c r="L5715">
        <v>1219.4000000000001</v>
      </c>
      <c r="M5715">
        <v>26826.799999999999</v>
      </c>
      <c r="N5715" t="s">
        <v>22</v>
      </c>
      <c r="O5715" t="s">
        <v>334</v>
      </c>
      <c r="P5715" t="s">
        <v>53</v>
      </c>
      <c r="Q5715" t="s">
        <v>54</v>
      </c>
      <c r="R5715">
        <v>9332</v>
      </c>
    </row>
    <row r="5716" spans="1:18" x14ac:dyDescent="0.3">
      <c r="A5716" t="s">
        <v>5935</v>
      </c>
      <c r="B5716" s="1">
        <v>43269</v>
      </c>
      <c r="C5716" s="1">
        <v>43278</v>
      </c>
      <c r="D5716">
        <v>30</v>
      </c>
      <c r="E5716" t="s">
        <v>19</v>
      </c>
      <c r="F5716" t="s">
        <v>5570</v>
      </c>
      <c r="G5716" t="s">
        <v>984</v>
      </c>
      <c r="H5716">
        <v>96</v>
      </c>
      <c r="I5716">
        <v>5</v>
      </c>
      <c r="J5716">
        <v>6</v>
      </c>
      <c r="K5716">
        <v>3678.3</v>
      </c>
      <c r="L5716">
        <v>2059.848</v>
      </c>
      <c r="M5716">
        <v>22069.8</v>
      </c>
      <c r="N5716" t="s">
        <v>112</v>
      </c>
      <c r="O5716" t="s">
        <v>699</v>
      </c>
      <c r="P5716" t="s">
        <v>128</v>
      </c>
      <c r="Q5716" t="s">
        <v>129</v>
      </c>
      <c r="R5716">
        <v>9012</v>
      </c>
    </row>
    <row r="5717" spans="1:18" x14ac:dyDescent="0.3">
      <c r="A5717" t="s">
        <v>5936</v>
      </c>
      <c r="B5717" s="1">
        <v>43271</v>
      </c>
      <c r="C5717" s="1">
        <v>43282</v>
      </c>
      <c r="D5717">
        <v>32</v>
      </c>
      <c r="E5717" t="s">
        <v>19</v>
      </c>
      <c r="F5717" t="s">
        <v>5570</v>
      </c>
      <c r="G5717" t="s">
        <v>984</v>
      </c>
      <c r="H5717">
        <v>38</v>
      </c>
      <c r="I5717">
        <v>5</v>
      </c>
      <c r="J5717">
        <v>11</v>
      </c>
      <c r="K5717">
        <v>1889.4</v>
      </c>
      <c r="L5717">
        <v>1265.8979999999999</v>
      </c>
      <c r="M5717">
        <v>20783.400000000001</v>
      </c>
      <c r="N5717" t="s">
        <v>280</v>
      </c>
      <c r="O5717" t="s">
        <v>699</v>
      </c>
      <c r="P5717" t="s">
        <v>163</v>
      </c>
      <c r="Q5717" t="s">
        <v>164</v>
      </c>
      <c r="R5717">
        <v>3110</v>
      </c>
    </row>
    <row r="5718" spans="1:18" x14ac:dyDescent="0.3">
      <c r="A5718" t="s">
        <v>5937</v>
      </c>
      <c r="B5718" s="1">
        <v>43277</v>
      </c>
      <c r="C5718" s="1">
        <v>43281</v>
      </c>
      <c r="D5718">
        <v>6</v>
      </c>
      <c r="E5718" t="s">
        <v>19</v>
      </c>
      <c r="F5718" t="s">
        <v>5570</v>
      </c>
      <c r="G5718" t="s">
        <v>984</v>
      </c>
      <c r="H5718">
        <v>39</v>
      </c>
      <c r="I5718">
        <v>5</v>
      </c>
      <c r="J5718">
        <v>8</v>
      </c>
      <c r="K5718">
        <v>3932.9</v>
      </c>
      <c r="L5718">
        <v>2792.3589999999999</v>
      </c>
      <c r="M5718">
        <v>31463.200000000001</v>
      </c>
      <c r="N5718" t="s">
        <v>31</v>
      </c>
      <c r="O5718" t="s">
        <v>699</v>
      </c>
      <c r="P5718" t="s">
        <v>57</v>
      </c>
      <c r="Q5718" t="s">
        <v>58</v>
      </c>
      <c r="R5718">
        <v>3210</v>
      </c>
    </row>
    <row r="5719" spans="1:18" x14ac:dyDescent="0.3">
      <c r="A5719" t="s">
        <v>5938</v>
      </c>
      <c r="B5719" s="1">
        <v>43279</v>
      </c>
      <c r="C5719" s="1">
        <v>43285</v>
      </c>
      <c r="D5719">
        <v>50</v>
      </c>
      <c r="E5719" t="s">
        <v>19</v>
      </c>
      <c r="F5719" t="s">
        <v>5570</v>
      </c>
      <c r="G5719" t="s">
        <v>984</v>
      </c>
      <c r="H5719">
        <v>79</v>
      </c>
      <c r="I5719">
        <v>7</v>
      </c>
      <c r="J5719">
        <v>10</v>
      </c>
      <c r="K5719">
        <v>998.3</v>
      </c>
      <c r="L5719">
        <v>499.15</v>
      </c>
      <c r="M5719">
        <v>9983</v>
      </c>
      <c r="N5719" t="s">
        <v>67</v>
      </c>
      <c r="O5719" t="s">
        <v>23</v>
      </c>
      <c r="P5719" t="s">
        <v>330</v>
      </c>
      <c r="Q5719" t="s">
        <v>71</v>
      </c>
      <c r="R5719">
        <v>3510</v>
      </c>
    </row>
    <row r="5720" spans="1:18" x14ac:dyDescent="0.3">
      <c r="A5720" t="s">
        <v>5939</v>
      </c>
      <c r="B5720" s="1">
        <v>43280</v>
      </c>
      <c r="C5720" s="1">
        <v>43293</v>
      </c>
      <c r="D5720">
        <v>29</v>
      </c>
      <c r="E5720" t="s">
        <v>19</v>
      </c>
      <c r="F5720" t="s">
        <v>5570</v>
      </c>
      <c r="G5720" t="s">
        <v>984</v>
      </c>
      <c r="H5720">
        <v>39</v>
      </c>
      <c r="I5720">
        <v>7</v>
      </c>
      <c r="J5720">
        <v>5</v>
      </c>
      <c r="K5720">
        <v>891.1</v>
      </c>
      <c r="L5720">
        <v>623.77</v>
      </c>
      <c r="M5720">
        <v>4455.5</v>
      </c>
      <c r="N5720" t="s">
        <v>63</v>
      </c>
      <c r="O5720" t="s">
        <v>23</v>
      </c>
      <c r="P5720" t="s">
        <v>57</v>
      </c>
      <c r="Q5720" t="s">
        <v>58</v>
      </c>
      <c r="R5720">
        <v>3210</v>
      </c>
    </row>
    <row r="5721" spans="1:18" x14ac:dyDescent="0.3">
      <c r="A5721" t="s">
        <v>5940</v>
      </c>
      <c r="B5721" s="1">
        <v>43280</v>
      </c>
      <c r="C5721" s="1">
        <v>43284</v>
      </c>
      <c r="D5721">
        <v>33</v>
      </c>
      <c r="E5721" t="s">
        <v>19</v>
      </c>
      <c r="F5721" t="s">
        <v>5570</v>
      </c>
      <c r="G5721" t="s">
        <v>984</v>
      </c>
      <c r="H5721">
        <v>78</v>
      </c>
      <c r="I5721">
        <v>7</v>
      </c>
      <c r="J5721">
        <v>8</v>
      </c>
      <c r="K5721">
        <v>1011.7</v>
      </c>
      <c r="L5721">
        <v>526.08399999999995</v>
      </c>
      <c r="M5721">
        <v>8093.6</v>
      </c>
      <c r="N5721" t="s">
        <v>166</v>
      </c>
      <c r="O5721" t="s">
        <v>23</v>
      </c>
      <c r="P5721" t="s">
        <v>503</v>
      </c>
      <c r="Q5721" t="s">
        <v>33</v>
      </c>
      <c r="R5721">
        <v>2102</v>
      </c>
    </row>
    <row r="5722" spans="1:18" x14ac:dyDescent="0.3">
      <c r="A5722" t="s">
        <v>5941</v>
      </c>
      <c r="B5722" s="1">
        <v>43281</v>
      </c>
      <c r="C5722" s="1">
        <v>43288</v>
      </c>
      <c r="D5722">
        <v>45</v>
      </c>
      <c r="E5722" t="s">
        <v>19</v>
      </c>
      <c r="F5722" t="s">
        <v>5570</v>
      </c>
      <c r="G5722" t="s">
        <v>984</v>
      </c>
      <c r="H5722">
        <v>89</v>
      </c>
      <c r="I5722">
        <v>13</v>
      </c>
      <c r="J5722">
        <v>7</v>
      </c>
      <c r="K5722">
        <v>1969.8</v>
      </c>
      <c r="L5722">
        <v>1654.6320000000001</v>
      </c>
      <c r="M5722">
        <v>13788.6</v>
      </c>
      <c r="N5722" t="s">
        <v>35</v>
      </c>
      <c r="O5722" t="s">
        <v>779</v>
      </c>
      <c r="P5722" t="s">
        <v>131</v>
      </c>
      <c r="Q5722" t="s">
        <v>74</v>
      </c>
      <c r="R5722">
        <v>1023</v>
      </c>
    </row>
    <row r="5723" spans="1:18" x14ac:dyDescent="0.3">
      <c r="A5723" t="s">
        <v>5942</v>
      </c>
      <c r="B5723" s="1">
        <v>43288</v>
      </c>
      <c r="C5723" s="1">
        <v>43292</v>
      </c>
      <c r="D5723">
        <v>35</v>
      </c>
      <c r="E5723" t="s">
        <v>19</v>
      </c>
      <c r="F5723" t="s">
        <v>5570</v>
      </c>
      <c r="G5723" t="s">
        <v>984</v>
      </c>
      <c r="H5723">
        <v>33</v>
      </c>
      <c r="I5723">
        <v>11</v>
      </c>
      <c r="J5723">
        <v>8</v>
      </c>
      <c r="K5723">
        <v>1112.2</v>
      </c>
      <c r="L5723">
        <v>478.24599999999998</v>
      </c>
      <c r="M5723">
        <v>8897.6</v>
      </c>
      <c r="N5723" t="s">
        <v>316</v>
      </c>
      <c r="O5723" t="s">
        <v>593</v>
      </c>
      <c r="P5723" t="s">
        <v>50</v>
      </c>
      <c r="Q5723" t="s">
        <v>29</v>
      </c>
      <c r="R5723">
        <v>604</v>
      </c>
    </row>
    <row r="5724" spans="1:18" x14ac:dyDescent="0.3">
      <c r="A5724" t="s">
        <v>5943</v>
      </c>
      <c r="B5724" s="1">
        <v>43288</v>
      </c>
      <c r="C5724" s="1">
        <v>43298</v>
      </c>
      <c r="D5724">
        <v>7</v>
      </c>
      <c r="E5724" t="s">
        <v>19</v>
      </c>
      <c r="F5724" t="s">
        <v>5570</v>
      </c>
      <c r="G5724" t="s">
        <v>984</v>
      </c>
      <c r="H5724">
        <v>87</v>
      </c>
      <c r="I5724">
        <v>9</v>
      </c>
      <c r="J5724">
        <v>5</v>
      </c>
      <c r="K5724">
        <v>1266.3</v>
      </c>
      <c r="L5724">
        <v>810.43200000000002</v>
      </c>
      <c r="M5724">
        <v>6331.5</v>
      </c>
      <c r="N5724" t="s">
        <v>169</v>
      </c>
      <c r="O5724" t="s">
        <v>795</v>
      </c>
      <c r="P5724" t="s">
        <v>136</v>
      </c>
      <c r="Q5724" t="s">
        <v>25</v>
      </c>
      <c r="R5724">
        <v>8051</v>
      </c>
    </row>
    <row r="5725" spans="1:18" x14ac:dyDescent="0.3">
      <c r="A5725" t="s">
        <v>5944</v>
      </c>
      <c r="B5725" s="1">
        <v>43290</v>
      </c>
      <c r="C5725" s="1">
        <v>43298</v>
      </c>
      <c r="D5725">
        <v>20</v>
      </c>
      <c r="E5725" t="s">
        <v>19</v>
      </c>
      <c r="F5725" t="s">
        <v>5570</v>
      </c>
      <c r="G5725" t="s">
        <v>984</v>
      </c>
      <c r="H5725">
        <v>3</v>
      </c>
      <c r="I5725">
        <v>5</v>
      </c>
      <c r="J5725">
        <v>10</v>
      </c>
      <c r="K5725">
        <v>2412</v>
      </c>
      <c r="L5725">
        <v>2026.08</v>
      </c>
      <c r="M5725">
        <v>24120</v>
      </c>
      <c r="N5725" t="s">
        <v>22</v>
      </c>
      <c r="O5725" t="s">
        <v>699</v>
      </c>
      <c r="P5725" t="s">
        <v>159</v>
      </c>
      <c r="Q5725" t="s">
        <v>160</v>
      </c>
      <c r="R5725">
        <v>627</v>
      </c>
    </row>
    <row r="5726" spans="1:18" x14ac:dyDescent="0.3">
      <c r="A5726" t="s">
        <v>5945</v>
      </c>
      <c r="B5726" s="1">
        <v>43290</v>
      </c>
      <c r="C5726" s="1">
        <v>43297</v>
      </c>
      <c r="D5726">
        <v>43</v>
      </c>
      <c r="E5726" t="s">
        <v>19</v>
      </c>
      <c r="F5726" t="s">
        <v>5570</v>
      </c>
      <c r="G5726" t="s">
        <v>984</v>
      </c>
      <c r="H5726">
        <v>71</v>
      </c>
      <c r="I5726">
        <v>1</v>
      </c>
      <c r="J5726">
        <v>6</v>
      </c>
      <c r="K5726">
        <v>254.6</v>
      </c>
      <c r="L5726">
        <v>155.30600000000001</v>
      </c>
      <c r="M5726">
        <v>1527.6</v>
      </c>
      <c r="N5726" t="s">
        <v>210</v>
      </c>
      <c r="O5726" t="s">
        <v>471</v>
      </c>
      <c r="P5726" t="s">
        <v>190</v>
      </c>
      <c r="Q5726" t="s">
        <v>191</v>
      </c>
      <c r="R5726">
        <v>9305</v>
      </c>
    </row>
    <row r="5727" spans="1:18" x14ac:dyDescent="0.3">
      <c r="A5727" t="s">
        <v>5946</v>
      </c>
      <c r="B5727" s="1">
        <v>43290</v>
      </c>
      <c r="C5727" s="1">
        <v>43304</v>
      </c>
      <c r="D5727">
        <v>7</v>
      </c>
      <c r="E5727" t="s">
        <v>19</v>
      </c>
      <c r="F5727" t="s">
        <v>5570</v>
      </c>
      <c r="G5727" t="s">
        <v>984</v>
      </c>
      <c r="H5727">
        <v>58</v>
      </c>
      <c r="I5727">
        <v>13</v>
      </c>
      <c r="J5727">
        <v>10</v>
      </c>
      <c r="K5727">
        <v>6023.3</v>
      </c>
      <c r="L5727">
        <v>4517.4750000000004</v>
      </c>
      <c r="M5727">
        <v>60233</v>
      </c>
      <c r="N5727" t="s">
        <v>169</v>
      </c>
      <c r="O5727" t="s">
        <v>779</v>
      </c>
      <c r="P5727" t="s">
        <v>235</v>
      </c>
      <c r="Q5727" t="s">
        <v>58</v>
      </c>
      <c r="R5727">
        <v>3210</v>
      </c>
    </row>
    <row r="5728" spans="1:18" x14ac:dyDescent="0.3">
      <c r="A5728" t="s">
        <v>5947</v>
      </c>
      <c r="B5728" s="1">
        <v>43291</v>
      </c>
      <c r="C5728" s="1">
        <v>43299</v>
      </c>
      <c r="D5728">
        <v>4</v>
      </c>
      <c r="E5728" t="s">
        <v>19</v>
      </c>
      <c r="F5728" t="s">
        <v>5570</v>
      </c>
      <c r="G5728" t="s">
        <v>984</v>
      </c>
      <c r="H5728">
        <v>36</v>
      </c>
      <c r="I5728">
        <v>8</v>
      </c>
      <c r="J5728">
        <v>5</v>
      </c>
      <c r="K5728">
        <v>6304.7</v>
      </c>
      <c r="L5728">
        <v>2774.0680000000002</v>
      </c>
      <c r="M5728">
        <v>31523.5</v>
      </c>
      <c r="N5728" t="s">
        <v>482</v>
      </c>
      <c r="O5728" t="s">
        <v>828</v>
      </c>
      <c r="P5728" t="s">
        <v>247</v>
      </c>
      <c r="Q5728" t="s">
        <v>243</v>
      </c>
      <c r="R5728">
        <v>4414</v>
      </c>
    </row>
    <row r="5729" spans="1:18" x14ac:dyDescent="0.3">
      <c r="A5729" t="s">
        <v>5948</v>
      </c>
      <c r="B5729" s="1">
        <v>43293</v>
      </c>
      <c r="C5729" s="1">
        <v>43307</v>
      </c>
      <c r="D5729">
        <v>40</v>
      </c>
      <c r="E5729" t="s">
        <v>19</v>
      </c>
      <c r="F5729" t="s">
        <v>5570</v>
      </c>
      <c r="G5729" t="s">
        <v>984</v>
      </c>
      <c r="H5729">
        <v>19</v>
      </c>
      <c r="I5729">
        <v>7</v>
      </c>
      <c r="J5729">
        <v>7</v>
      </c>
      <c r="K5729">
        <v>3879.3</v>
      </c>
      <c r="L5729">
        <v>2288.7869999999998</v>
      </c>
      <c r="M5729">
        <v>27155.1</v>
      </c>
      <c r="N5729" t="s">
        <v>92</v>
      </c>
      <c r="O5729" t="s">
        <v>23</v>
      </c>
      <c r="P5729" t="s">
        <v>70</v>
      </c>
      <c r="Q5729" t="s">
        <v>71</v>
      </c>
      <c r="R5729">
        <v>3500</v>
      </c>
    </row>
    <row r="5730" spans="1:18" x14ac:dyDescent="0.3">
      <c r="A5730" t="s">
        <v>5949</v>
      </c>
      <c r="B5730" s="1">
        <v>43294</v>
      </c>
      <c r="C5730" s="1">
        <v>43301</v>
      </c>
      <c r="D5730">
        <v>38</v>
      </c>
      <c r="E5730" t="s">
        <v>19</v>
      </c>
      <c r="F5730" t="s">
        <v>5570</v>
      </c>
      <c r="G5730" t="s">
        <v>984</v>
      </c>
      <c r="H5730">
        <v>66</v>
      </c>
      <c r="I5730">
        <v>7</v>
      </c>
      <c r="J5730">
        <v>6</v>
      </c>
      <c r="K5730">
        <v>268</v>
      </c>
      <c r="L5730">
        <v>209.04</v>
      </c>
      <c r="M5730">
        <v>1608</v>
      </c>
      <c r="N5730" t="s">
        <v>193</v>
      </c>
      <c r="O5730" t="s">
        <v>23</v>
      </c>
      <c r="P5730" t="s">
        <v>167</v>
      </c>
      <c r="Q5730" t="s">
        <v>129</v>
      </c>
      <c r="R5730">
        <v>9012</v>
      </c>
    </row>
    <row r="5731" spans="1:18" x14ac:dyDescent="0.3">
      <c r="A5731" t="s">
        <v>5950</v>
      </c>
      <c r="B5731" s="1">
        <v>43296</v>
      </c>
      <c r="C5731" s="1">
        <v>43300</v>
      </c>
      <c r="D5731">
        <v>32</v>
      </c>
      <c r="E5731" t="s">
        <v>19</v>
      </c>
      <c r="F5731" t="s">
        <v>5570</v>
      </c>
      <c r="G5731" t="s">
        <v>984</v>
      </c>
      <c r="H5731">
        <v>92</v>
      </c>
      <c r="I5731">
        <v>1</v>
      </c>
      <c r="J5731">
        <v>12</v>
      </c>
      <c r="K5731">
        <v>2579.5</v>
      </c>
      <c r="L5731">
        <v>1212.365</v>
      </c>
      <c r="M5731">
        <v>30954</v>
      </c>
      <c r="N5731" t="s">
        <v>280</v>
      </c>
      <c r="O5731" t="s">
        <v>471</v>
      </c>
      <c r="P5731" t="s">
        <v>211</v>
      </c>
      <c r="Q5731" t="s">
        <v>40</v>
      </c>
      <c r="R5731">
        <v>4110</v>
      </c>
    </row>
    <row r="5732" spans="1:18" x14ac:dyDescent="0.3">
      <c r="A5732" t="s">
        <v>5951</v>
      </c>
      <c r="B5732" s="1">
        <v>43298</v>
      </c>
      <c r="C5732" s="1">
        <v>43308</v>
      </c>
      <c r="D5732">
        <v>40</v>
      </c>
      <c r="E5732" t="s">
        <v>19</v>
      </c>
      <c r="F5732" t="s">
        <v>5570</v>
      </c>
      <c r="G5732" t="s">
        <v>984</v>
      </c>
      <c r="H5732">
        <v>29</v>
      </c>
      <c r="I5732">
        <v>9</v>
      </c>
      <c r="J5732">
        <v>9</v>
      </c>
      <c r="K5732">
        <v>3906.1</v>
      </c>
      <c r="L5732">
        <v>2148.355</v>
      </c>
      <c r="M5732">
        <v>35154.9</v>
      </c>
      <c r="N5732" t="s">
        <v>92</v>
      </c>
      <c r="O5732" t="s">
        <v>795</v>
      </c>
      <c r="P5732" t="s">
        <v>526</v>
      </c>
      <c r="Q5732" t="s">
        <v>527</v>
      </c>
      <c r="R5732">
        <v>7910</v>
      </c>
    </row>
    <row r="5733" spans="1:18" x14ac:dyDescent="0.3">
      <c r="A5733" t="s">
        <v>5952</v>
      </c>
      <c r="B5733" s="1">
        <v>43299</v>
      </c>
      <c r="C5733" s="1">
        <v>43314</v>
      </c>
      <c r="D5733">
        <v>17</v>
      </c>
      <c r="E5733" t="s">
        <v>19</v>
      </c>
      <c r="F5733" t="s">
        <v>5570</v>
      </c>
      <c r="G5733" t="s">
        <v>984</v>
      </c>
      <c r="H5733">
        <v>51</v>
      </c>
      <c r="I5733">
        <v>5</v>
      </c>
      <c r="J5733">
        <v>9</v>
      </c>
      <c r="K5733">
        <v>5467.2</v>
      </c>
      <c r="L5733">
        <v>2241.5520000000001</v>
      </c>
      <c r="M5733">
        <v>49204.800000000003</v>
      </c>
      <c r="N5733" t="s">
        <v>270</v>
      </c>
      <c r="O5733" t="s">
        <v>699</v>
      </c>
      <c r="P5733" t="s">
        <v>32</v>
      </c>
      <c r="Q5733" t="s">
        <v>33</v>
      </c>
      <c r="R5733">
        <v>2012</v>
      </c>
    </row>
    <row r="5734" spans="1:18" x14ac:dyDescent="0.3">
      <c r="A5734" t="s">
        <v>5953</v>
      </c>
      <c r="B5734" s="1">
        <v>43299</v>
      </c>
      <c r="C5734" s="1">
        <v>43308</v>
      </c>
      <c r="D5734">
        <v>12</v>
      </c>
      <c r="E5734" t="s">
        <v>19</v>
      </c>
      <c r="F5734" t="s">
        <v>5570</v>
      </c>
      <c r="G5734" t="s">
        <v>984</v>
      </c>
      <c r="H5734">
        <v>83</v>
      </c>
      <c r="I5734">
        <v>2</v>
      </c>
      <c r="J5734">
        <v>11</v>
      </c>
      <c r="K5734">
        <v>254.6</v>
      </c>
      <c r="L5734">
        <v>157.852</v>
      </c>
      <c r="M5734">
        <v>2800.6</v>
      </c>
      <c r="N5734" t="s">
        <v>155</v>
      </c>
      <c r="O5734" t="s">
        <v>334</v>
      </c>
      <c r="P5734" t="s">
        <v>144</v>
      </c>
      <c r="Q5734" t="s">
        <v>29</v>
      </c>
      <c r="R5734">
        <v>612</v>
      </c>
    </row>
    <row r="5735" spans="1:18" x14ac:dyDescent="0.3">
      <c r="A5735" t="s">
        <v>5954</v>
      </c>
      <c r="B5735" s="1">
        <v>43300</v>
      </c>
      <c r="C5735" s="1">
        <v>43305</v>
      </c>
      <c r="D5735">
        <v>10</v>
      </c>
      <c r="E5735" t="s">
        <v>19</v>
      </c>
      <c r="F5735" t="s">
        <v>5570</v>
      </c>
      <c r="G5735" t="s">
        <v>984</v>
      </c>
      <c r="H5735">
        <v>5</v>
      </c>
      <c r="I5735">
        <v>1</v>
      </c>
      <c r="J5735">
        <v>12</v>
      </c>
      <c r="K5735">
        <v>3959.7</v>
      </c>
      <c r="L5735">
        <v>3167.76</v>
      </c>
      <c r="M5735">
        <v>47516.4</v>
      </c>
      <c r="N5735" t="s">
        <v>56</v>
      </c>
      <c r="O5735" t="s">
        <v>471</v>
      </c>
      <c r="P5735" t="s">
        <v>395</v>
      </c>
      <c r="Q5735" t="s">
        <v>25</v>
      </c>
      <c r="R5735">
        <v>8083</v>
      </c>
    </row>
    <row r="5736" spans="1:18" x14ac:dyDescent="0.3">
      <c r="A5736" t="s">
        <v>5955</v>
      </c>
      <c r="B5736" s="1">
        <v>43302</v>
      </c>
      <c r="C5736" s="1">
        <v>43315</v>
      </c>
      <c r="D5736">
        <v>45</v>
      </c>
      <c r="E5736" t="s">
        <v>19</v>
      </c>
      <c r="F5736" t="s">
        <v>5570</v>
      </c>
      <c r="G5736" t="s">
        <v>984</v>
      </c>
      <c r="H5736">
        <v>62</v>
      </c>
      <c r="I5736">
        <v>1</v>
      </c>
      <c r="J5736">
        <v>9</v>
      </c>
      <c r="K5736">
        <v>167.5</v>
      </c>
      <c r="L5736">
        <v>125.625</v>
      </c>
      <c r="M5736">
        <v>1507.5</v>
      </c>
      <c r="N5736" t="s">
        <v>35</v>
      </c>
      <c r="O5736" t="s">
        <v>471</v>
      </c>
      <c r="P5736" t="s">
        <v>64</v>
      </c>
      <c r="Q5736" t="s">
        <v>65</v>
      </c>
      <c r="R5736">
        <v>4730</v>
      </c>
    </row>
    <row r="5737" spans="1:18" x14ac:dyDescent="0.3">
      <c r="A5737" t="s">
        <v>5956</v>
      </c>
      <c r="B5737" s="1">
        <v>43305</v>
      </c>
      <c r="C5737" s="1">
        <v>43308</v>
      </c>
      <c r="D5737">
        <v>25</v>
      </c>
      <c r="E5737" t="s">
        <v>19</v>
      </c>
      <c r="F5737" t="s">
        <v>5570</v>
      </c>
      <c r="G5737" t="s">
        <v>984</v>
      </c>
      <c r="H5737">
        <v>72</v>
      </c>
      <c r="I5737">
        <v>1</v>
      </c>
      <c r="J5737">
        <v>7</v>
      </c>
      <c r="K5737">
        <v>1085.4000000000001</v>
      </c>
      <c r="L5737">
        <v>651.24</v>
      </c>
      <c r="M5737">
        <v>7597.8</v>
      </c>
      <c r="N5737" t="s">
        <v>189</v>
      </c>
      <c r="O5737" t="s">
        <v>471</v>
      </c>
      <c r="P5737" t="s">
        <v>235</v>
      </c>
      <c r="Q5737" t="s">
        <v>58</v>
      </c>
      <c r="R5737">
        <v>3210</v>
      </c>
    </row>
    <row r="5738" spans="1:18" x14ac:dyDescent="0.3">
      <c r="A5738" t="s">
        <v>5957</v>
      </c>
      <c r="B5738" s="1">
        <v>43305</v>
      </c>
      <c r="C5738" s="1">
        <v>43322</v>
      </c>
      <c r="D5738">
        <v>33</v>
      </c>
      <c r="E5738" t="s">
        <v>19</v>
      </c>
      <c r="F5738" t="s">
        <v>5570</v>
      </c>
      <c r="G5738" t="s">
        <v>984</v>
      </c>
      <c r="H5738">
        <v>76</v>
      </c>
      <c r="I5738">
        <v>2</v>
      </c>
      <c r="J5738">
        <v>8</v>
      </c>
      <c r="K5738">
        <v>3959.7</v>
      </c>
      <c r="L5738">
        <v>2930.1779999999999</v>
      </c>
      <c r="M5738">
        <v>31677.599999999999</v>
      </c>
      <c r="N5738" t="s">
        <v>166</v>
      </c>
      <c r="O5738" t="s">
        <v>334</v>
      </c>
      <c r="P5738" t="s">
        <v>121</v>
      </c>
      <c r="Q5738" t="s">
        <v>33</v>
      </c>
      <c r="R5738">
        <v>2016</v>
      </c>
    </row>
    <row r="5739" spans="1:18" x14ac:dyDescent="0.3">
      <c r="A5739" t="s">
        <v>5958</v>
      </c>
      <c r="B5739" s="1">
        <v>43306</v>
      </c>
      <c r="C5739" s="1">
        <v>43314</v>
      </c>
      <c r="D5739">
        <v>7</v>
      </c>
      <c r="E5739" t="s">
        <v>19</v>
      </c>
      <c r="F5739" t="s">
        <v>5570</v>
      </c>
      <c r="G5739" t="s">
        <v>984</v>
      </c>
      <c r="H5739">
        <v>39</v>
      </c>
      <c r="I5739">
        <v>5</v>
      </c>
      <c r="J5739">
        <v>9</v>
      </c>
      <c r="K5739">
        <v>737</v>
      </c>
      <c r="L5739">
        <v>456.94</v>
      </c>
      <c r="M5739">
        <v>6633</v>
      </c>
      <c r="N5739" t="s">
        <v>169</v>
      </c>
      <c r="O5739" t="s">
        <v>699</v>
      </c>
      <c r="P5739" t="s">
        <v>57</v>
      </c>
      <c r="Q5739" t="s">
        <v>58</v>
      </c>
      <c r="R5739">
        <v>3210</v>
      </c>
    </row>
    <row r="5740" spans="1:18" x14ac:dyDescent="0.3">
      <c r="A5740" t="s">
        <v>5959</v>
      </c>
      <c r="B5740" s="1">
        <v>43310</v>
      </c>
      <c r="C5740" s="1">
        <v>43317</v>
      </c>
      <c r="D5740">
        <v>26</v>
      </c>
      <c r="E5740" t="s">
        <v>19</v>
      </c>
      <c r="F5740" t="s">
        <v>5570</v>
      </c>
      <c r="G5740" t="s">
        <v>984</v>
      </c>
      <c r="H5740">
        <v>73</v>
      </c>
      <c r="I5740">
        <v>5</v>
      </c>
      <c r="J5740">
        <v>9</v>
      </c>
      <c r="K5740">
        <v>1132.3</v>
      </c>
      <c r="L5740">
        <v>486.88900000000001</v>
      </c>
      <c r="M5740">
        <v>10190.700000000001</v>
      </c>
      <c r="N5740" t="s">
        <v>162</v>
      </c>
      <c r="O5740" t="s">
        <v>699</v>
      </c>
      <c r="P5740" t="s">
        <v>176</v>
      </c>
      <c r="Q5740" t="s">
        <v>177</v>
      </c>
      <c r="R5740">
        <v>2120</v>
      </c>
    </row>
    <row r="5741" spans="1:18" x14ac:dyDescent="0.3">
      <c r="A5741" t="s">
        <v>5960</v>
      </c>
      <c r="B5741" s="1">
        <v>43310</v>
      </c>
      <c r="C5741" s="1">
        <v>43321</v>
      </c>
      <c r="D5741">
        <v>18</v>
      </c>
      <c r="E5741" t="s">
        <v>19</v>
      </c>
      <c r="F5741" t="s">
        <v>5570</v>
      </c>
      <c r="G5741" t="s">
        <v>984</v>
      </c>
      <c r="H5741">
        <v>80</v>
      </c>
      <c r="I5741">
        <v>9</v>
      </c>
      <c r="J5741">
        <v>11</v>
      </c>
      <c r="K5741">
        <v>2773.8</v>
      </c>
      <c r="L5741">
        <v>1414.6379999999999</v>
      </c>
      <c r="M5741">
        <v>30511.8</v>
      </c>
      <c r="N5741" t="s">
        <v>116</v>
      </c>
      <c r="O5741" t="s">
        <v>795</v>
      </c>
      <c r="P5741" t="s">
        <v>100</v>
      </c>
      <c r="Q5741" t="s">
        <v>101</v>
      </c>
      <c r="R5741">
        <v>4500</v>
      </c>
    </row>
    <row r="5742" spans="1:18" x14ac:dyDescent="0.3">
      <c r="A5742" t="s">
        <v>5961</v>
      </c>
      <c r="B5742" s="1">
        <v>43310</v>
      </c>
      <c r="C5742" s="1">
        <v>43314</v>
      </c>
      <c r="D5742">
        <v>5</v>
      </c>
      <c r="E5742" t="s">
        <v>19</v>
      </c>
      <c r="F5742" t="s">
        <v>5570</v>
      </c>
      <c r="G5742" t="s">
        <v>984</v>
      </c>
      <c r="H5742">
        <v>88</v>
      </c>
      <c r="I5742">
        <v>1</v>
      </c>
      <c r="J5742">
        <v>7</v>
      </c>
      <c r="K5742">
        <v>1125.5999999999999</v>
      </c>
      <c r="L5742">
        <v>596.56799999999998</v>
      </c>
      <c r="M5742">
        <v>7879.2</v>
      </c>
      <c r="N5742" t="s">
        <v>52</v>
      </c>
      <c r="O5742" t="s">
        <v>471</v>
      </c>
      <c r="P5742" t="s">
        <v>577</v>
      </c>
      <c r="Q5742" t="s">
        <v>36</v>
      </c>
      <c r="R5742">
        <v>3334</v>
      </c>
    </row>
    <row r="5743" spans="1:18" x14ac:dyDescent="0.3">
      <c r="A5743" t="s">
        <v>5962</v>
      </c>
      <c r="B5743" s="1">
        <v>43312</v>
      </c>
      <c r="C5743" s="1">
        <v>43319</v>
      </c>
      <c r="D5743">
        <v>32</v>
      </c>
      <c r="E5743" t="s">
        <v>19</v>
      </c>
      <c r="F5743" t="s">
        <v>5570</v>
      </c>
      <c r="G5743" t="s">
        <v>984</v>
      </c>
      <c r="H5743">
        <v>67</v>
      </c>
      <c r="I5743">
        <v>7</v>
      </c>
      <c r="J5743">
        <v>5</v>
      </c>
      <c r="K5743">
        <v>978.2</v>
      </c>
      <c r="L5743">
        <v>743.43200000000002</v>
      </c>
      <c r="M5743">
        <v>4891</v>
      </c>
      <c r="N5743" t="s">
        <v>280</v>
      </c>
      <c r="O5743" t="s">
        <v>23</v>
      </c>
      <c r="P5743" t="s">
        <v>150</v>
      </c>
      <c r="Q5743" t="s">
        <v>151</v>
      </c>
      <c r="R5743">
        <v>3420</v>
      </c>
    </row>
    <row r="5744" spans="1:18" x14ac:dyDescent="0.3">
      <c r="A5744" t="s">
        <v>5963</v>
      </c>
      <c r="B5744" s="1">
        <v>43314</v>
      </c>
      <c r="C5744" s="1">
        <v>43329</v>
      </c>
      <c r="D5744">
        <v>30</v>
      </c>
      <c r="E5744" t="s">
        <v>19</v>
      </c>
      <c r="F5744" t="s">
        <v>5570</v>
      </c>
      <c r="G5744" t="s">
        <v>984</v>
      </c>
      <c r="H5744">
        <v>24</v>
      </c>
      <c r="I5744">
        <v>2</v>
      </c>
      <c r="J5744">
        <v>5</v>
      </c>
      <c r="K5744">
        <v>1695.1</v>
      </c>
      <c r="L5744">
        <v>830.59900000000005</v>
      </c>
      <c r="M5744">
        <v>8475.5</v>
      </c>
      <c r="N5744" t="s">
        <v>112</v>
      </c>
      <c r="O5744" t="s">
        <v>334</v>
      </c>
      <c r="P5744" t="s">
        <v>237</v>
      </c>
      <c r="Q5744" t="s">
        <v>118</v>
      </c>
      <c r="R5744">
        <v>112</v>
      </c>
    </row>
    <row r="5745" spans="1:18" x14ac:dyDescent="0.3">
      <c r="A5745" t="s">
        <v>5964</v>
      </c>
      <c r="B5745" s="1">
        <v>43315</v>
      </c>
      <c r="C5745" s="1">
        <v>43323</v>
      </c>
      <c r="D5745">
        <v>36</v>
      </c>
      <c r="E5745" t="s">
        <v>19</v>
      </c>
      <c r="F5745" t="s">
        <v>5570</v>
      </c>
      <c r="G5745" t="s">
        <v>984</v>
      </c>
      <c r="H5745">
        <v>39</v>
      </c>
      <c r="I5745">
        <v>7</v>
      </c>
      <c r="J5745">
        <v>7</v>
      </c>
      <c r="K5745">
        <v>2586.1999999999998</v>
      </c>
      <c r="L5745">
        <v>1396.548</v>
      </c>
      <c r="M5745">
        <v>18103.400000000001</v>
      </c>
      <c r="N5745" t="s">
        <v>295</v>
      </c>
      <c r="O5745" t="s">
        <v>23</v>
      </c>
      <c r="P5745" t="s">
        <v>57</v>
      </c>
      <c r="Q5745" t="s">
        <v>58</v>
      </c>
      <c r="R5745">
        <v>3210</v>
      </c>
    </row>
    <row r="5746" spans="1:18" x14ac:dyDescent="0.3">
      <c r="A5746" t="s">
        <v>5965</v>
      </c>
      <c r="B5746" s="1">
        <v>43316</v>
      </c>
      <c r="C5746" s="1">
        <v>43325</v>
      </c>
      <c r="D5746">
        <v>18</v>
      </c>
      <c r="E5746" t="s">
        <v>19</v>
      </c>
      <c r="F5746" t="s">
        <v>5570</v>
      </c>
      <c r="G5746" t="s">
        <v>984</v>
      </c>
      <c r="H5746">
        <v>36</v>
      </c>
      <c r="I5746">
        <v>1</v>
      </c>
      <c r="J5746">
        <v>8</v>
      </c>
      <c r="K5746">
        <v>180.9</v>
      </c>
      <c r="L5746">
        <v>130.24799999999999</v>
      </c>
      <c r="M5746">
        <v>1447.2</v>
      </c>
      <c r="N5746" t="s">
        <v>116</v>
      </c>
      <c r="O5746" t="s">
        <v>471</v>
      </c>
      <c r="P5746" t="s">
        <v>247</v>
      </c>
      <c r="Q5746" t="s">
        <v>243</v>
      </c>
      <c r="R5746">
        <v>4414</v>
      </c>
    </row>
    <row r="5747" spans="1:18" x14ac:dyDescent="0.3">
      <c r="A5747" t="s">
        <v>5966</v>
      </c>
      <c r="B5747" s="1">
        <v>43320</v>
      </c>
      <c r="C5747" s="1">
        <v>43330</v>
      </c>
      <c r="D5747">
        <v>36</v>
      </c>
      <c r="E5747" t="s">
        <v>19</v>
      </c>
      <c r="F5747" t="s">
        <v>5570</v>
      </c>
      <c r="G5747" t="s">
        <v>984</v>
      </c>
      <c r="H5747">
        <v>68</v>
      </c>
      <c r="I5747">
        <v>2</v>
      </c>
      <c r="J5747">
        <v>8</v>
      </c>
      <c r="K5747">
        <v>3182.5</v>
      </c>
      <c r="L5747">
        <v>1973.15</v>
      </c>
      <c r="M5747">
        <v>25460</v>
      </c>
      <c r="N5747" t="s">
        <v>295</v>
      </c>
      <c r="O5747" t="s">
        <v>334</v>
      </c>
      <c r="P5747" t="s">
        <v>97</v>
      </c>
      <c r="Q5747" t="s">
        <v>58</v>
      </c>
      <c r="R5747">
        <v>3210</v>
      </c>
    </row>
    <row r="5748" spans="1:18" x14ac:dyDescent="0.3">
      <c r="A5748" t="s">
        <v>5967</v>
      </c>
      <c r="B5748" s="1">
        <v>43321</v>
      </c>
      <c r="C5748" s="1">
        <v>43334</v>
      </c>
      <c r="D5748">
        <v>23</v>
      </c>
      <c r="E5748" t="s">
        <v>19</v>
      </c>
      <c r="F5748" t="s">
        <v>5570</v>
      </c>
      <c r="G5748" t="s">
        <v>984</v>
      </c>
      <c r="H5748">
        <v>69</v>
      </c>
      <c r="I5748">
        <v>2</v>
      </c>
      <c r="J5748">
        <v>5</v>
      </c>
      <c r="K5748">
        <v>3872.6</v>
      </c>
      <c r="L5748">
        <v>2284.8339999999998</v>
      </c>
      <c r="M5748">
        <v>19363</v>
      </c>
      <c r="N5748" t="s">
        <v>158</v>
      </c>
      <c r="O5748" t="s">
        <v>334</v>
      </c>
      <c r="P5748" t="s">
        <v>93</v>
      </c>
      <c r="Q5748" t="s">
        <v>94</v>
      </c>
      <c r="R5748">
        <v>7022</v>
      </c>
    </row>
    <row r="5749" spans="1:18" x14ac:dyDescent="0.3">
      <c r="A5749" t="s">
        <v>5968</v>
      </c>
      <c r="B5749" s="1">
        <v>43321</v>
      </c>
      <c r="C5749" s="1">
        <v>43329</v>
      </c>
      <c r="D5749">
        <v>9</v>
      </c>
      <c r="E5749" t="s">
        <v>19</v>
      </c>
      <c r="F5749" t="s">
        <v>5570</v>
      </c>
      <c r="G5749" t="s">
        <v>984</v>
      </c>
      <c r="H5749">
        <v>74</v>
      </c>
      <c r="I5749">
        <v>5</v>
      </c>
      <c r="J5749">
        <v>7</v>
      </c>
      <c r="K5749">
        <v>5654.8</v>
      </c>
      <c r="L5749">
        <v>3279.7840000000001</v>
      </c>
      <c r="M5749">
        <v>39583.599999999999</v>
      </c>
      <c r="N5749" t="s">
        <v>311</v>
      </c>
      <c r="O5749" t="s">
        <v>699</v>
      </c>
      <c r="P5749" t="s">
        <v>87</v>
      </c>
      <c r="Q5749" t="s">
        <v>25</v>
      </c>
      <c r="R5749">
        <v>8023</v>
      </c>
    </row>
    <row r="5750" spans="1:18" x14ac:dyDescent="0.3">
      <c r="A5750" t="s">
        <v>5969</v>
      </c>
      <c r="B5750" s="1">
        <v>43326</v>
      </c>
      <c r="C5750" s="1">
        <v>43333</v>
      </c>
      <c r="D5750">
        <v>37</v>
      </c>
      <c r="E5750" t="s">
        <v>19</v>
      </c>
      <c r="F5750" t="s">
        <v>5570</v>
      </c>
      <c r="G5750" t="s">
        <v>984</v>
      </c>
      <c r="H5750">
        <v>100</v>
      </c>
      <c r="I5750">
        <v>1</v>
      </c>
      <c r="J5750">
        <v>6</v>
      </c>
      <c r="K5750">
        <v>2365.1</v>
      </c>
      <c r="L5750">
        <v>1442.711</v>
      </c>
      <c r="M5750">
        <v>14190.6</v>
      </c>
      <c r="N5750" t="s">
        <v>106</v>
      </c>
      <c r="O5750" t="s">
        <v>471</v>
      </c>
      <c r="P5750" t="s">
        <v>159</v>
      </c>
      <c r="Q5750" t="s">
        <v>160</v>
      </c>
      <c r="R5750">
        <v>627</v>
      </c>
    </row>
    <row r="5751" spans="1:18" x14ac:dyDescent="0.3">
      <c r="A5751" t="s">
        <v>5970</v>
      </c>
      <c r="B5751" s="1">
        <v>43326</v>
      </c>
      <c r="C5751" s="1">
        <v>43334</v>
      </c>
      <c r="D5751">
        <v>42</v>
      </c>
      <c r="E5751" t="s">
        <v>19</v>
      </c>
      <c r="F5751" t="s">
        <v>5570</v>
      </c>
      <c r="G5751" t="s">
        <v>984</v>
      </c>
      <c r="H5751">
        <v>28</v>
      </c>
      <c r="I5751">
        <v>5</v>
      </c>
      <c r="J5751">
        <v>12</v>
      </c>
      <c r="K5751">
        <v>201</v>
      </c>
      <c r="L5751">
        <v>132.66</v>
      </c>
      <c r="M5751">
        <v>2412</v>
      </c>
      <c r="N5751" t="s">
        <v>89</v>
      </c>
      <c r="O5751" t="s">
        <v>699</v>
      </c>
      <c r="P5751" t="s">
        <v>170</v>
      </c>
      <c r="Q5751" t="s">
        <v>40</v>
      </c>
      <c r="R5751">
        <v>4110</v>
      </c>
    </row>
    <row r="5752" spans="1:18" x14ac:dyDescent="0.3">
      <c r="A5752" t="s">
        <v>5971</v>
      </c>
      <c r="B5752" s="1">
        <v>43332</v>
      </c>
      <c r="C5752" s="1">
        <v>43339</v>
      </c>
      <c r="D5752">
        <v>18</v>
      </c>
      <c r="E5752" t="s">
        <v>19</v>
      </c>
      <c r="F5752" t="s">
        <v>5570</v>
      </c>
      <c r="G5752" t="s">
        <v>984</v>
      </c>
      <c r="H5752">
        <v>73</v>
      </c>
      <c r="I5752">
        <v>14</v>
      </c>
      <c r="J5752">
        <v>7</v>
      </c>
      <c r="K5752">
        <v>2552.6999999999998</v>
      </c>
      <c r="L5752">
        <v>1429.5119999999999</v>
      </c>
      <c r="M5752">
        <v>17868.900000000001</v>
      </c>
      <c r="N5752" t="s">
        <v>116</v>
      </c>
      <c r="O5752" t="s">
        <v>789</v>
      </c>
      <c r="P5752" t="s">
        <v>176</v>
      </c>
      <c r="Q5752" t="s">
        <v>177</v>
      </c>
      <c r="R5752">
        <v>2120</v>
      </c>
    </row>
    <row r="5753" spans="1:18" x14ac:dyDescent="0.3">
      <c r="A5753" t="s">
        <v>5972</v>
      </c>
      <c r="B5753" s="1">
        <v>43332</v>
      </c>
      <c r="C5753" s="1">
        <v>43340</v>
      </c>
      <c r="D5753">
        <v>15</v>
      </c>
      <c r="E5753" t="s">
        <v>19</v>
      </c>
      <c r="F5753" t="s">
        <v>5570</v>
      </c>
      <c r="G5753" t="s">
        <v>984</v>
      </c>
      <c r="H5753">
        <v>88</v>
      </c>
      <c r="I5753">
        <v>1</v>
      </c>
      <c r="J5753">
        <v>8</v>
      </c>
      <c r="K5753">
        <v>3886</v>
      </c>
      <c r="L5753">
        <v>2215.02</v>
      </c>
      <c r="M5753">
        <v>31088</v>
      </c>
      <c r="N5753" t="s">
        <v>342</v>
      </c>
      <c r="O5753" t="s">
        <v>471</v>
      </c>
      <c r="P5753" t="s">
        <v>577</v>
      </c>
      <c r="Q5753" t="s">
        <v>36</v>
      </c>
      <c r="R5753">
        <v>3334</v>
      </c>
    </row>
    <row r="5754" spans="1:18" x14ac:dyDescent="0.3">
      <c r="A5754" t="s">
        <v>5973</v>
      </c>
      <c r="B5754" s="1">
        <v>43332</v>
      </c>
      <c r="C5754" s="1">
        <v>43337</v>
      </c>
      <c r="D5754">
        <v>14</v>
      </c>
      <c r="E5754" t="s">
        <v>19</v>
      </c>
      <c r="F5754" t="s">
        <v>5570</v>
      </c>
      <c r="G5754" t="s">
        <v>984</v>
      </c>
      <c r="H5754">
        <v>13</v>
      </c>
      <c r="I5754">
        <v>11</v>
      </c>
      <c r="J5754">
        <v>7</v>
      </c>
      <c r="K5754">
        <v>944.7</v>
      </c>
      <c r="L5754">
        <v>462.90300000000002</v>
      </c>
      <c r="M5754">
        <v>6612.9</v>
      </c>
      <c r="N5754" t="s">
        <v>38</v>
      </c>
      <c r="O5754" t="s">
        <v>593</v>
      </c>
      <c r="P5754" t="s">
        <v>272</v>
      </c>
      <c r="Q5754" t="s">
        <v>273</v>
      </c>
      <c r="R5754">
        <v>7010</v>
      </c>
    </row>
    <row r="5755" spans="1:18" x14ac:dyDescent="0.3">
      <c r="A5755" t="s">
        <v>5974</v>
      </c>
      <c r="B5755" s="1">
        <v>43339</v>
      </c>
      <c r="C5755" s="1">
        <v>43344</v>
      </c>
      <c r="D5755">
        <v>43</v>
      </c>
      <c r="E5755" t="s">
        <v>19</v>
      </c>
      <c r="F5755" t="s">
        <v>5570</v>
      </c>
      <c r="G5755" t="s">
        <v>984</v>
      </c>
      <c r="H5755">
        <v>60</v>
      </c>
      <c r="I5755">
        <v>7</v>
      </c>
      <c r="J5755">
        <v>5</v>
      </c>
      <c r="K5755">
        <v>1688.4</v>
      </c>
      <c r="L5755">
        <v>861.08399999999995</v>
      </c>
      <c r="M5755">
        <v>8442</v>
      </c>
      <c r="N5755" t="s">
        <v>210</v>
      </c>
      <c r="O5755" t="s">
        <v>23</v>
      </c>
      <c r="P5755" t="s">
        <v>117</v>
      </c>
      <c r="Q5755" t="s">
        <v>118</v>
      </c>
      <c r="R5755">
        <v>112</v>
      </c>
    </row>
    <row r="5756" spans="1:18" x14ac:dyDescent="0.3">
      <c r="A5756" t="s">
        <v>5975</v>
      </c>
      <c r="B5756" s="1">
        <v>43341</v>
      </c>
      <c r="C5756" s="1">
        <v>43350</v>
      </c>
      <c r="D5756">
        <v>24</v>
      </c>
      <c r="E5756" t="s">
        <v>19</v>
      </c>
      <c r="F5756" t="s">
        <v>5570</v>
      </c>
      <c r="G5756" t="s">
        <v>984</v>
      </c>
      <c r="H5756">
        <v>8</v>
      </c>
      <c r="I5756">
        <v>5</v>
      </c>
      <c r="J5756">
        <v>5</v>
      </c>
      <c r="K5756">
        <v>3450.5</v>
      </c>
      <c r="L5756">
        <v>2346.34</v>
      </c>
      <c r="M5756">
        <v>17252.5</v>
      </c>
      <c r="N5756" t="s">
        <v>326</v>
      </c>
      <c r="O5756" t="s">
        <v>699</v>
      </c>
      <c r="P5756" t="s">
        <v>84</v>
      </c>
      <c r="Q5756" t="s">
        <v>85</v>
      </c>
      <c r="R5756">
        <v>2113</v>
      </c>
    </row>
    <row r="5757" spans="1:18" x14ac:dyDescent="0.3">
      <c r="A5757" t="s">
        <v>5976</v>
      </c>
      <c r="B5757" s="1">
        <v>43343</v>
      </c>
      <c r="C5757" s="1">
        <v>43354</v>
      </c>
      <c r="D5757">
        <v>24</v>
      </c>
      <c r="E5757" t="s">
        <v>19</v>
      </c>
      <c r="F5757" t="s">
        <v>5570</v>
      </c>
      <c r="G5757" t="s">
        <v>984</v>
      </c>
      <c r="H5757">
        <v>51</v>
      </c>
      <c r="I5757">
        <v>2</v>
      </c>
      <c r="J5757">
        <v>9</v>
      </c>
      <c r="K5757">
        <v>1112.2</v>
      </c>
      <c r="L5757">
        <v>611.71</v>
      </c>
      <c r="M5757">
        <v>10009.799999999999</v>
      </c>
      <c r="N5757" t="s">
        <v>326</v>
      </c>
      <c r="O5757" t="s">
        <v>334</v>
      </c>
      <c r="P5757" t="s">
        <v>32</v>
      </c>
      <c r="Q5757" t="s">
        <v>33</v>
      </c>
      <c r="R5757">
        <v>2012</v>
      </c>
    </row>
    <row r="5758" spans="1:18" x14ac:dyDescent="0.3">
      <c r="A5758" t="s">
        <v>5977</v>
      </c>
      <c r="B5758" s="1">
        <v>43344</v>
      </c>
      <c r="C5758" s="1">
        <v>43349</v>
      </c>
      <c r="D5758">
        <v>42</v>
      </c>
      <c r="E5758" t="s">
        <v>19</v>
      </c>
      <c r="F5758" t="s">
        <v>5570</v>
      </c>
      <c r="G5758" t="s">
        <v>984</v>
      </c>
      <c r="H5758">
        <v>85</v>
      </c>
      <c r="I5758">
        <v>13</v>
      </c>
      <c r="J5758">
        <v>7</v>
      </c>
      <c r="K5758">
        <v>261.3</v>
      </c>
      <c r="L5758">
        <v>216.87899999999999</v>
      </c>
      <c r="M5758">
        <v>1829.1</v>
      </c>
      <c r="N5758" t="s">
        <v>89</v>
      </c>
      <c r="O5758" t="s">
        <v>779</v>
      </c>
      <c r="P5758" t="s">
        <v>138</v>
      </c>
      <c r="Q5758" t="s">
        <v>139</v>
      </c>
      <c r="R5758">
        <v>4900</v>
      </c>
    </row>
    <row r="5759" spans="1:18" x14ac:dyDescent="0.3">
      <c r="A5759" t="s">
        <v>5978</v>
      </c>
      <c r="B5759" s="1">
        <v>43344</v>
      </c>
      <c r="C5759" s="1">
        <v>43358</v>
      </c>
      <c r="D5759">
        <v>49</v>
      </c>
      <c r="E5759" t="s">
        <v>19</v>
      </c>
      <c r="F5759" t="s">
        <v>5570</v>
      </c>
      <c r="G5759" t="s">
        <v>984</v>
      </c>
      <c r="H5759">
        <v>23</v>
      </c>
      <c r="I5759">
        <v>1</v>
      </c>
      <c r="J5759">
        <v>7</v>
      </c>
      <c r="K5759">
        <v>4013.3</v>
      </c>
      <c r="L5759">
        <v>3210.64</v>
      </c>
      <c r="M5759">
        <v>28093.1</v>
      </c>
      <c r="N5759" t="s">
        <v>135</v>
      </c>
      <c r="O5759" t="s">
        <v>471</v>
      </c>
      <c r="P5759" t="s">
        <v>90</v>
      </c>
      <c r="Q5759" t="s">
        <v>25</v>
      </c>
      <c r="R5759">
        <v>8051</v>
      </c>
    </row>
    <row r="5760" spans="1:18" x14ac:dyDescent="0.3">
      <c r="A5760" t="s">
        <v>5979</v>
      </c>
      <c r="B5760" s="1">
        <v>43350</v>
      </c>
      <c r="C5760" s="1">
        <v>43365</v>
      </c>
      <c r="D5760">
        <v>28</v>
      </c>
      <c r="E5760" t="s">
        <v>19</v>
      </c>
      <c r="F5760" t="s">
        <v>5570</v>
      </c>
      <c r="G5760" t="s">
        <v>984</v>
      </c>
      <c r="H5760">
        <v>97</v>
      </c>
      <c r="I5760">
        <v>2</v>
      </c>
      <c r="J5760">
        <v>8</v>
      </c>
      <c r="K5760">
        <v>978.2</v>
      </c>
      <c r="L5760">
        <v>665.17600000000004</v>
      </c>
      <c r="M5760">
        <v>7825.6</v>
      </c>
      <c r="N5760" t="s">
        <v>109</v>
      </c>
      <c r="O5760" t="s">
        <v>334</v>
      </c>
      <c r="P5760" t="s">
        <v>243</v>
      </c>
      <c r="Q5760" t="s">
        <v>243</v>
      </c>
      <c r="R5760">
        <v>4410</v>
      </c>
    </row>
    <row r="5761" spans="1:18" x14ac:dyDescent="0.3">
      <c r="A5761" t="s">
        <v>5980</v>
      </c>
      <c r="B5761" s="1">
        <v>43351</v>
      </c>
      <c r="C5761" s="1">
        <v>43356</v>
      </c>
      <c r="D5761">
        <v>36</v>
      </c>
      <c r="E5761" t="s">
        <v>19</v>
      </c>
      <c r="F5761" t="s">
        <v>5570</v>
      </c>
      <c r="G5761" t="s">
        <v>984</v>
      </c>
      <c r="H5761">
        <v>23</v>
      </c>
      <c r="I5761">
        <v>4</v>
      </c>
      <c r="J5761">
        <v>7</v>
      </c>
      <c r="K5761">
        <v>1018.4</v>
      </c>
      <c r="L5761">
        <v>855.45600000000002</v>
      </c>
      <c r="M5761">
        <v>7128.8</v>
      </c>
      <c r="N5761" t="s">
        <v>295</v>
      </c>
      <c r="O5761" t="s">
        <v>812</v>
      </c>
      <c r="P5761" t="s">
        <v>90</v>
      </c>
      <c r="Q5761" t="s">
        <v>25</v>
      </c>
      <c r="R5761">
        <v>8051</v>
      </c>
    </row>
    <row r="5762" spans="1:18" x14ac:dyDescent="0.3">
      <c r="A5762" t="s">
        <v>5981</v>
      </c>
      <c r="B5762" s="1">
        <v>43352</v>
      </c>
      <c r="C5762" s="1">
        <v>43361</v>
      </c>
      <c r="D5762">
        <v>32</v>
      </c>
      <c r="E5762" t="s">
        <v>19</v>
      </c>
      <c r="F5762" t="s">
        <v>5570</v>
      </c>
      <c r="G5762" t="s">
        <v>984</v>
      </c>
      <c r="H5762">
        <v>3</v>
      </c>
      <c r="I5762">
        <v>1</v>
      </c>
      <c r="J5762">
        <v>6</v>
      </c>
      <c r="K5762">
        <v>3993.2</v>
      </c>
      <c r="L5762">
        <v>3314.3560000000002</v>
      </c>
      <c r="M5762">
        <v>23959.200000000001</v>
      </c>
      <c r="N5762" t="s">
        <v>280</v>
      </c>
      <c r="O5762" t="s">
        <v>471</v>
      </c>
      <c r="P5762" t="s">
        <v>159</v>
      </c>
      <c r="Q5762" t="s">
        <v>160</v>
      </c>
      <c r="R5762">
        <v>627</v>
      </c>
    </row>
    <row r="5763" spans="1:18" x14ac:dyDescent="0.3">
      <c r="A5763" t="s">
        <v>5982</v>
      </c>
      <c r="B5763" s="1">
        <v>43352</v>
      </c>
      <c r="C5763" s="1">
        <v>43355</v>
      </c>
      <c r="D5763">
        <v>14</v>
      </c>
      <c r="E5763" t="s">
        <v>19</v>
      </c>
      <c r="F5763" t="s">
        <v>5570</v>
      </c>
      <c r="G5763" t="s">
        <v>984</v>
      </c>
      <c r="H5763">
        <v>12</v>
      </c>
      <c r="I5763">
        <v>12</v>
      </c>
      <c r="J5763">
        <v>9</v>
      </c>
      <c r="K5763">
        <v>1983.2</v>
      </c>
      <c r="L5763">
        <v>1170.088</v>
      </c>
      <c r="M5763">
        <v>17848.8</v>
      </c>
      <c r="N5763" t="s">
        <v>38</v>
      </c>
      <c r="O5763" t="s">
        <v>793</v>
      </c>
      <c r="P5763" t="s">
        <v>144</v>
      </c>
      <c r="Q5763" t="s">
        <v>29</v>
      </c>
      <c r="R5763">
        <v>610</v>
      </c>
    </row>
    <row r="5764" spans="1:18" x14ac:dyDescent="0.3">
      <c r="A5764" t="s">
        <v>5983</v>
      </c>
      <c r="B5764" s="1">
        <v>43353</v>
      </c>
      <c r="C5764" s="1">
        <v>43367</v>
      </c>
      <c r="D5764">
        <v>36</v>
      </c>
      <c r="E5764" t="s">
        <v>19</v>
      </c>
      <c r="F5764" t="s">
        <v>5570</v>
      </c>
      <c r="G5764" t="s">
        <v>984</v>
      </c>
      <c r="H5764">
        <v>58</v>
      </c>
      <c r="I5764">
        <v>3</v>
      </c>
      <c r="J5764">
        <v>6</v>
      </c>
      <c r="K5764">
        <v>1165.8</v>
      </c>
      <c r="L5764">
        <v>734.45399999999995</v>
      </c>
      <c r="M5764">
        <v>6994.8</v>
      </c>
      <c r="N5764" t="s">
        <v>295</v>
      </c>
      <c r="O5764" t="s">
        <v>800</v>
      </c>
      <c r="P5764" t="s">
        <v>235</v>
      </c>
      <c r="Q5764" t="s">
        <v>58</v>
      </c>
      <c r="R5764">
        <v>3210</v>
      </c>
    </row>
    <row r="5765" spans="1:18" x14ac:dyDescent="0.3">
      <c r="A5765" t="s">
        <v>5984</v>
      </c>
      <c r="B5765" s="1">
        <v>43353</v>
      </c>
      <c r="C5765" s="1">
        <v>43366</v>
      </c>
      <c r="D5765">
        <v>13</v>
      </c>
      <c r="E5765" t="s">
        <v>19</v>
      </c>
      <c r="F5765" t="s">
        <v>5570</v>
      </c>
      <c r="G5765" t="s">
        <v>984</v>
      </c>
      <c r="H5765">
        <v>3</v>
      </c>
      <c r="I5765">
        <v>1</v>
      </c>
      <c r="J5765">
        <v>9</v>
      </c>
      <c r="K5765">
        <v>1721.9</v>
      </c>
      <c r="L5765">
        <v>1360.3009999999999</v>
      </c>
      <c r="M5765">
        <v>15497.1</v>
      </c>
      <c r="N5765" t="s">
        <v>69</v>
      </c>
      <c r="O5765" t="s">
        <v>471</v>
      </c>
      <c r="P5765" t="s">
        <v>159</v>
      </c>
      <c r="Q5765" t="s">
        <v>160</v>
      </c>
      <c r="R5765">
        <v>627</v>
      </c>
    </row>
    <row r="5766" spans="1:18" x14ac:dyDescent="0.3">
      <c r="A5766" t="s">
        <v>5985</v>
      </c>
      <c r="B5766" s="1">
        <v>43353</v>
      </c>
      <c r="C5766" s="1">
        <v>43357</v>
      </c>
      <c r="D5766">
        <v>22</v>
      </c>
      <c r="E5766" t="s">
        <v>19</v>
      </c>
      <c r="F5766" t="s">
        <v>5570</v>
      </c>
      <c r="G5766" t="s">
        <v>984</v>
      </c>
      <c r="H5766">
        <v>90</v>
      </c>
      <c r="I5766">
        <v>1</v>
      </c>
      <c r="J5766">
        <v>12</v>
      </c>
      <c r="K5766">
        <v>844.2</v>
      </c>
      <c r="L5766">
        <v>379.89</v>
      </c>
      <c r="M5766">
        <v>10130.4</v>
      </c>
      <c r="N5766" t="s">
        <v>392</v>
      </c>
      <c r="O5766" t="s">
        <v>471</v>
      </c>
      <c r="P5766" t="s">
        <v>53</v>
      </c>
      <c r="Q5766" t="s">
        <v>54</v>
      </c>
      <c r="R5766">
        <v>9332</v>
      </c>
    </row>
    <row r="5767" spans="1:18" x14ac:dyDescent="0.3">
      <c r="A5767" t="s">
        <v>5986</v>
      </c>
      <c r="B5767" s="1">
        <v>43355</v>
      </c>
      <c r="C5767" s="1">
        <v>43361</v>
      </c>
      <c r="D5767">
        <v>12</v>
      </c>
      <c r="E5767" t="s">
        <v>19</v>
      </c>
      <c r="F5767" t="s">
        <v>5570</v>
      </c>
      <c r="G5767" t="s">
        <v>984</v>
      </c>
      <c r="H5767">
        <v>42</v>
      </c>
      <c r="I5767">
        <v>11</v>
      </c>
      <c r="J5767">
        <v>7</v>
      </c>
      <c r="K5767">
        <v>1728.6</v>
      </c>
      <c r="L5767">
        <v>1400.1659999999999</v>
      </c>
      <c r="M5767">
        <v>12100.2</v>
      </c>
      <c r="N5767" t="s">
        <v>155</v>
      </c>
      <c r="O5767" t="s">
        <v>593</v>
      </c>
      <c r="P5767" t="s">
        <v>47</v>
      </c>
      <c r="Q5767" t="s">
        <v>48</v>
      </c>
      <c r="R5767">
        <v>4010</v>
      </c>
    </row>
    <row r="5768" spans="1:18" x14ac:dyDescent="0.3">
      <c r="A5768" t="s">
        <v>5987</v>
      </c>
      <c r="B5768" s="1">
        <v>43356</v>
      </c>
      <c r="C5768" s="1">
        <v>43366</v>
      </c>
      <c r="D5768">
        <v>31</v>
      </c>
      <c r="E5768" t="s">
        <v>19</v>
      </c>
      <c r="F5768" t="s">
        <v>5570</v>
      </c>
      <c r="G5768" t="s">
        <v>984</v>
      </c>
      <c r="H5768">
        <v>74</v>
      </c>
      <c r="I5768">
        <v>9</v>
      </c>
      <c r="J5768">
        <v>8</v>
      </c>
      <c r="K5768">
        <v>6157.3</v>
      </c>
      <c r="L5768">
        <v>4617.9750000000004</v>
      </c>
      <c r="M5768">
        <v>49258.400000000001</v>
      </c>
      <c r="N5768" t="s">
        <v>149</v>
      </c>
      <c r="O5768" t="s">
        <v>795</v>
      </c>
      <c r="P5768" t="s">
        <v>87</v>
      </c>
      <c r="Q5768" t="s">
        <v>25</v>
      </c>
      <c r="R5768">
        <v>8023</v>
      </c>
    </row>
    <row r="5769" spans="1:18" x14ac:dyDescent="0.3">
      <c r="A5769" t="s">
        <v>5988</v>
      </c>
      <c r="B5769" s="1">
        <v>43358</v>
      </c>
      <c r="C5769" s="1">
        <v>43376</v>
      </c>
      <c r="D5769">
        <v>46</v>
      </c>
      <c r="E5769" t="s">
        <v>19</v>
      </c>
      <c r="F5769" t="s">
        <v>5570</v>
      </c>
      <c r="G5769" t="s">
        <v>984</v>
      </c>
      <c r="H5769">
        <v>24</v>
      </c>
      <c r="I5769">
        <v>2</v>
      </c>
      <c r="J5769">
        <v>12</v>
      </c>
      <c r="K5769">
        <v>2418.6999999999998</v>
      </c>
      <c r="L5769">
        <v>1427.0329999999999</v>
      </c>
      <c r="M5769">
        <v>29024.400000000001</v>
      </c>
      <c r="N5769" t="s">
        <v>42</v>
      </c>
      <c r="O5769" t="s">
        <v>334</v>
      </c>
      <c r="P5769" t="s">
        <v>237</v>
      </c>
      <c r="Q5769" t="s">
        <v>118</v>
      </c>
      <c r="R5769">
        <v>112</v>
      </c>
    </row>
    <row r="5770" spans="1:18" x14ac:dyDescent="0.3">
      <c r="A5770" t="s">
        <v>5989</v>
      </c>
      <c r="B5770" s="1">
        <v>43358</v>
      </c>
      <c r="C5770" s="1">
        <v>43373</v>
      </c>
      <c r="D5770">
        <v>13</v>
      </c>
      <c r="E5770" t="s">
        <v>19</v>
      </c>
      <c r="F5770" t="s">
        <v>5570</v>
      </c>
      <c r="G5770" t="s">
        <v>984</v>
      </c>
      <c r="H5770">
        <v>1</v>
      </c>
      <c r="I5770">
        <v>12</v>
      </c>
      <c r="J5770">
        <v>6</v>
      </c>
      <c r="K5770">
        <v>3892.7</v>
      </c>
      <c r="L5770">
        <v>1712.788</v>
      </c>
      <c r="M5770">
        <v>23356.2</v>
      </c>
      <c r="N5770" t="s">
        <v>69</v>
      </c>
      <c r="O5770" t="s">
        <v>793</v>
      </c>
      <c r="P5770" t="s">
        <v>147</v>
      </c>
      <c r="Q5770" t="s">
        <v>74</v>
      </c>
      <c r="R5770">
        <v>1011</v>
      </c>
    </row>
    <row r="5771" spans="1:18" x14ac:dyDescent="0.3">
      <c r="A5771" t="s">
        <v>5990</v>
      </c>
      <c r="B5771" s="1">
        <v>43362</v>
      </c>
      <c r="C5771" s="1">
        <v>43374</v>
      </c>
      <c r="D5771">
        <v>29</v>
      </c>
      <c r="E5771" t="s">
        <v>19</v>
      </c>
      <c r="F5771" t="s">
        <v>5570</v>
      </c>
      <c r="G5771" t="s">
        <v>984</v>
      </c>
      <c r="H5771">
        <v>50</v>
      </c>
      <c r="I5771">
        <v>7</v>
      </c>
      <c r="J5771">
        <v>6</v>
      </c>
      <c r="K5771">
        <v>2485.6999999999998</v>
      </c>
      <c r="L5771">
        <v>1267.7070000000001</v>
      </c>
      <c r="M5771">
        <v>14914.2</v>
      </c>
      <c r="N5771" t="s">
        <v>63</v>
      </c>
      <c r="O5771" t="s">
        <v>23</v>
      </c>
      <c r="P5771" t="s">
        <v>227</v>
      </c>
      <c r="Q5771" t="s">
        <v>33</v>
      </c>
      <c r="R5771">
        <v>2024</v>
      </c>
    </row>
    <row r="5772" spans="1:18" x14ac:dyDescent="0.3">
      <c r="A5772" t="s">
        <v>5991</v>
      </c>
      <c r="B5772" s="1">
        <v>43366</v>
      </c>
      <c r="C5772" s="1">
        <v>43379</v>
      </c>
      <c r="D5772">
        <v>13</v>
      </c>
      <c r="E5772" t="s">
        <v>19</v>
      </c>
      <c r="F5772" t="s">
        <v>5570</v>
      </c>
      <c r="G5772" t="s">
        <v>984</v>
      </c>
      <c r="H5772">
        <v>1</v>
      </c>
      <c r="I5772">
        <v>7</v>
      </c>
      <c r="J5772">
        <v>9</v>
      </c>
      <c r="K5772">
        <v>3269.6</v>
      </c>
      <c r="L5772">
        <v>2059.848</v>
      </c>
      <c r="M5772">
        <v>29426.400000000001</v>
      </c>
      <c r="N5772" t="s">
        <v>69</v>
      </c>
      <c r="O5772" t="s">
        <v>23</v>
      </c>
      <c r="P5772" t="s">
        <v>147</v>
      </c>
      <c r="Q5772" t="s">
        <v>74</v>
      </c>
      <c r="R5772">
        <v>1011</v>
      </c>
    </row>
    <row r="5773" spans="1:18" x14ac:dyDescent="0.3">
      <c r="A5773" t="s">
        <v>5992</v>
      </c>
      <c r="B5773" s="1">
        <v>43370</v>
      </c>
      <c r="C5773" s="1">
        <v>43383</v>
      </c>
      <c r="D5773">
        <v>36</v>
      </c>
      <c r="E5773" t="s">
        <v>19</v>
      </c>
      <c r="F5773" t="s">
        <v>5570</v>
      </c>
      <c r="G5773" t="s">
        <v>984</v>
      </c>
      <c r="H5773">
        <v>20</v>
      </c>
      <c r="I5773">
        <v>1</v>
      </c>
      <c r="J5773">
        <v>10</v>
      </c>
      <c r="K5773">
        <v>971.5</v>
      </c>
      <c r="L5773">
        <v>437.17500000000001</v>
      </c>
      <c r="M5773">
        <v>9715</v>
      </c>
      <c r="N5773" t="s">
        <v>295</v>
      </c>
      <c r="O5773" t="s">
        <v>471</v>
      </c>
      <c r="P5773" t="s">
        <v>39</v>
      </c>
      <c r="Q5773" t="s">
        <v>40</v>
      </c>
      <c r="R5773">
        <v>4110</v>
      </c>
    </row>
    <row r="5774" spans="1:18" x14ac:dyDescent="0.3">
      <c r="A5774" t="s">
        <v>5993</v>
      </c>
      <c r="B5774" s="1">
        <v>43375</v>
      </c>
      <c r="C5774" s="1">
        <v>43382</v>
      </c>
      <c r="D5774">
        <v>30</v>
      </c>
      <c r="E5774" t="s">
        <v>19</v>
      </c>
      <c r="F5774" t="s">
        <v>5570</v>
      </c>
      <c r="G5774" t="s">
        <v>984</v>
      </c>
      <c r="H5774">
        <v>57</v>
      </c>
      <c r="I5774">
        <v>2</v>
      </c>
      <c r="J5774">
        <v>5</v>
      </c>
      <c r="K5774">
        <v>3195.9</v>
      </c>
      <c r="L5774">
        <v>2364.9659999999999</v>
      </c>
      <c r="M5774">
        <v>15979.5</v>
      </c>
      <c r="N5774" t="s">
        <v>112</v>
      </c>
      <c r="O5774" t="s">
        <v>334</v>
      </c>
      <c r="P5774" t="s">
        <v>173</v>
      </c>
      <c r="Q5774" t="s">
        <v>174</v>
      </c>
      <c r="R5774">
        <v>3434</v>
      </c>
    </row>
    <row r="5775" spans="1:18" x14ac:dyDescent="0.3">
      <c r="A5775" t="s">
        <v>5994</v>
      </c>
      <c r="B5775" s="1">
        <v>43376</v>
      </c>
      <c r="C5775" s="1">
        <v>43380</v>
      </c>
      <c r="D5775">
        <v>47</v>
      </c>
      <c r="E5775" t="s">
        <v>19</v>
      </c>
      <c r="F5775" t="s">
        <v>5570</v>
      </c>
      <c r="G5775" t="s">
        <v>984</v>
      </c>
      <c r="H5775">
        <v>24</v>
      </c>
      <c r="I5775">
        <v>7</v>
      </c>
      <c r="J5775">
        <v>7</v>
      </c>
      <c r="K5775">
        <v>777.2</v>
      </c>
      <c r="L5775">
        <v>334.19600000000003</v>
      </c>
      <c r="M5775">
        <v>5440.4</v>
      </c>
      <c r="N5775" t="s">
        <v>218</v>
      </c>
      <c r="O5775" t="s">
        <v>23</v>
      </c>
      <c r="P5775" t="s">
        <v>237</v>
      </c>
      <c r="Q5775" t="s">
        <v>118</v>
      </c>
      <c r="R5775">
        <v>112</v>
      </c>
    </row>
    <row r="5776" spans="1:18" x14ac:dyDescent="0.3">
      <c r="A5776" t="s">
        <v>5995</v>
      </c>
      <c r="B5776" s="1">
        <v>43376</v>
      </c>
      <c r="C5776" s="1">
        <v>43382</v>
      </c>
      <c r="D5776">
        <v>11</v>
      </c>
      <c r="E5776" t="s">
        <v>19</v>
      </c>
      <c r="F5776" t="s">
        <v>5570</v>
      </c>
      <c r="G5776" t="s">
        <v>984</v>
      </c>
      <c r="H5776">
        <v>52</v>
      </c>
      <c r="I5776">
        <v>5</v>
      </c>
      <c r="J5776">
        <v>10</v>
      </c>
      <c r="K5776">
        <v>1842.5</v>
      </c>
      <c r="L5776">
        <v>1087.075</v>
      </c>
      <c r="M5776">
        <v>18425</v>
      </c>
      <c r="N5776" t="s">
        <v>76</v>
      </c>
      <c r="O5776" t="s">
        <v>699</v>
      </c>
      <c r="P5776" t="s">
        <v>306</v>
      </c>
      <c r="Q5776" t="s">
        <v>307</v>
      </c>
      <c r="R5776">
        <v>5512</v>
      </c>
    </row>
    <row r="5777" spans="1:18" x14ac:dyDescent="0.3">
      <c r="A5777" t="s">
        <v>5996</v>
      </c>
      <c r="B5777" s="1">
        <v>43377</v>
      </c>
      <c r="C5777" s="1">
        <v>43391</v>
      </c>
      <c r="D5777">
        <v>24</v>
      </c>
      <c r="E5777" t="s">
        <v>19</v>
      </c>
      <c r="F5777" t="s">
        <v>5570</v>
      </c>
      <c r="G5777" t="s">
        <v>984</v>
      </c>
      <c r="H5777">
        <v>58</v>
      </c>
      <c r="I5777">
        <v>3</v>
      </c>
      <c r="J5777">
        <v>7</v>
      </c>
      <c r="K5777">
        <v>1943</v>
      </c>
      <c r="L5777">
        <v>835.49</v>
      </c>
      <c r="M5777">
        <v>13601</v>
      </c>
      <c r="N5777" t="s">
        <v>326</v>
      </c>
      <c r="O5777" t="s">
        <v>800</v>
      </c>
      <c r="P5777" t="s">
        <v>235</v>
      </c>
      <c r="Q5777" t="s">
        <v>58</v>
      </c>
      <c r="R5777">
        <v>3210</v>
      </c>
    </row>
    <row r="5778" spans="1:18" x14ac:dyDescent="0.3">
      <c r="A5778" t="s">
        <v>5997</v>
      </c>
      <c r="B5778" s="1">
        <v>43378</v>
      </c>
      <c r="C5778" s="1">
        <v>43394</v>
      </c>
      <c r="D5778">
        <v>34</v>
      </c>
      <c r="E5778" t="s">
        <v>19</v>
      </c>
      <c r="F5778" t="s">
        <v>5570</v>
      </c>
      <c r="G5778" t="s">
        <v>984</v>
      </c>
      <c r="H5778">
        <v>96</v>
      </c>
      <c r="I5778">
        <v>1</v>
      </c>
      <c r="J5778">
        <v>8</v>
      </c>
      <c r="K5778">
        <v>3865.9</v>
      </c>
      <c r="L5778">
        <v>3092.72</v>
      </c>
      <c r="M5778">
        <v>30927.200000000001</v>
      </c>
      <c r="N5778" t="s">
        <v>46</v>
      </c>
      <c r="O5778" t="s">
        <v>471</v>
      </c>
      <c r="P5778" t="s">
        <v>128</v>
      </c>
      <c r="Q5778" t="s">
        <v>129</v>
      </c>
      <c r="R5778">
        <v>9012</v>
      </c>
    </row>
    <row r="5779" spans="1:18" x14ac:dyDescent="0.3">
      <c r="A5779" t="s">
        <v>5998</v>
      </c>
      <c r="B5779" s="1">
        <v>43380</v>
      </c>
      <c r="C5779" s="1">
        <v>43384</v>
      </c>
      <c r="D5779">
        <v>50</v>
      </c>
      <c r="E5779" t="s">
        <v>19</v>
      </c>
      <c r="F5779" t="s">
        <v>5570</v>
      </c>
      <c r="G5779" t="s">
        <v>984</v>
      </c>
      <c r="H5779">
        <v>41</v>
      </c>
      <c r="I5779">
        <v>5</v>
      </c>
      <c r="J5779">
        <v>12</v>
      </c>
      <c r="K5779">
        <v>2398.6</v>
      </c>
      <c r="L5779">
        <v>1127.3420000000001</v>
      </c>
      <c r="M5779">
        <v>28783.200000000001</v>
      </c>
      <c r="N5779" t="s">
        <v>67</v>
      </c>
      <c r="O5779" t="s">
        <v>699</v>
      </c>
      <c r="P5779" t="s">
        <v>43</v>
      </c>
      <c r="Q5779" t="s">
        <v>44</v>
      </c>
      <c r="R5779">
        <v>4310</v>
      </c>
    </row>
    <row r="5780" spans="1:18" x14ac:dyDescent="0.3">
      <c r="A5780" t="s">
        <v>5999</v>
      </c>
      <c r="B5780" s="1">
        <v>43382</v>
      </c>
      <c r="C5780" s="1">
        <v>43387</v>
      </c>
      <c r="D5780">
        <v>41</v>
      </c>
      <c r="E5780" t="s">
        <v>19</v>
      </c>
      <c r="F5780" t="s">
        <v>5570</v>
      </c>
      <c r="G5780" t="s">
        <v>984</v>
      </c>
      <c r="H5780">
        <v>51</v>
      </c>
      <c r="I5780">
        <v>1</v>
      </c>
      <c r="J5780">
        <v>5</v>
      </c>
      <c r="K5780">
        <v>1715.2</v>
      </c>
      <c r="L5780">
        <v>1234.944</v>
      </c>
      <c r="M5780">
        <v>8576</v>
      </c>
      <c r="N5780" t="s">
        <v>321</v>
      </c>
      <c r="O5780" t="s">
        <v>471</v>
      </c>
      <c r="P5780" t="s">
        <v>32</v>
      </c>
      <c r="Q5780" t="s">
        <v>33</v>
      </c>
      <c r="R5780">
        <v>2012</v>
      </c>
    </row>
    <row r="5781" spans="1:18" x14ac:dyDescent="0.3">
      <c r="A5781" t="s">
        <v>6000</v>
      </c>
      <c r="B5781" s="1">
        <v>43384</v>
      </c>
      <c r="C5781" s="1">
        <v>43394</v>
      </c>
      <c r="D5781">
        <v>29</v>
      </c>
      <c r="E5781" t="s">
        <v>19</v>
      </c>
      <c r="F5781" t="s">
        <v>5570</v>
      </c>
      <c r="G5781" t="s">
        <v>984</v>
      </c>
      <c r="H5781">
        <v>82</v>
      </c>
      <c r="I5781">
        <v>10</v>
      </c>
      <c r="J5781">
        <v>5</v>
      </c>
      <c r="K5781">
        <v>1038.5</v>
      </c>
      <c r="L5781">
        <v>810.03</v>
      </c>
      <c r="M5781">
        <v>5192.5</v>
      </c>
      <c r="N5781" t="s">
        <v>63</v>
      </c>
      <c r="O5781" t="s">
        <v>783</v>
      </c>
      <c r="P5781" t="s">
        <v>156</v>
      </c>
      <c r="Q5781" t="s">
        <v>151</v>
      </c>
      <c r="R5781">
        <v>3411</v>
      </c>
    </row>
    <row r="5782" spans="1:18" x14ac:dyDescent="0.3">
      <c r="A5782" t="s">
        <v>6001</v>
      </c>
      <c r="B5782" s="1">
        <v>43386</v>
      </c>
      <c r="C5782" s="1">
        <v>43395</v>
      </c>
      <c r="D5782">
        <v>39</v>
      </c>
      <c r="E5782" t="s">
        <v>19</v>
      </c>
      <c r="F5782" t="s">
        <v>5570</v>
      </c>
      <c r="G5782" t="s">
        <v>984</v>
      </c>
      <c r="H5782">
        <v>93</v>
      </c>
      <c r="I5782">
        <v>10</v>
      </c>
      <c r="J5782">
        <v>12</v>
      </c>
      <c r="K5782">
        <v>1105.5</v>
      </c>
      <c r="L5782">
        <v>851.23500000000001</v>
      </c>
      <c r="M5782">
        <v>13266</v>
      </c>
      <c r="N5782" t="s">
        <v>141</v>
      </c>
      <c r="O5782" t="s">
        <v>783</v>
      </c>
      <c r="P5782" t="s">
        <v>104</v>
      </c>
      <c r="Q5782" t="s">
        <v>40</v>
      </c>
      <c r="R5782">
        <v>4104</v>
      </c>
    </row>
    <row r="5783" spans="1:18" x14ac:dyDescent="0.3">
      <c r="A5783" t="s">
        <v>6002</v>
      </c>
      <c r="B5783" s="1">
        <v>43388</v>
      </c>
      <c r="C5783" s="1">
        <v>43391</v>
      </c>
      <c r="D5783">
        <v>13</v>
      </c>
      <c r="E5783" t="s">
        <v>19</v>
      </c>
      <c r="F5783" t="s">
        <v>5570</v>
      </c>
      <c r="G5783" t="s">
        <v>984</v>
      </c>
      <c r="H5783">
        <v>35</v>
      </c>
      <c r="I5783">
        <v>1</v>
      </c>
      <c r="J5783">
        <v>5</v>
      </c>
      <c r="K5783">
        <v>857.6</v>
      </c>
      <c r="L5783">
        <v>591.74400000000003</v>
      </c>
      <c r="M5783">
        <v>4288</v>
      </c>
      <c r="N5783" t="s">
        <v>69</v>
      </c>
      <c r="O5783" t="s">
        <v>471</v>
      </c>
      <c r="P5783" t="s">
        <v>242</v>
      </c>
      <c r="Q5783" t="s">
        <v>243</v>
      </c>
      <c r="R5783">
        <v>4412</v>
      </c>
    </row>
    <row r="5784" spans="1:18" x14ac:dyDescent="0.3">
      <c r="A5784" t="s">
        <v>6003</v>
      </c>
      <c r="B5784" s="1">
        <v>43392</v>
      </c>
      <c r="C5784" s="1">
        <v>43404</v>
      </c>
      <c r="D5784">
        <v>28</v>
      </c>
      <c r="E5784" t="s">
        <v>19</v>
      </c>
      <c r="F5784" t="s">
        <v>5570</v>
      </c>
      <c r="G5784" t="s">
        <v>984</v>
      </c>
      <c r="H5784">
        <v>22</v>
      </c>
      <c r="I5784">
        <v>1</v>
      </c>
      <c r="J5784">
        <v>8</v>
      </c>
      <c r="K5784">
        <v>6485.6</v>
      </c>
      <c r="L5784">
        <v>4215.6400000000003</v>
      </c>
      <c r="M5784">
        <v>51884.800000000003</v>
      </c>
      <c r="N5784" t="s">
        <v>109</v>
      </c>
      <c r="O5784" t="s">
        <v>471</v>
      </c>
      <c r="P5784" t="s">
        <v>142</v>
      </c>
      <c r="Q5784" t="s">
        <v>80</v>
      </c>
      <c r="R5784">
        <v>9818</v>
      </c>
    </row>
    <row r="5785" spans="1:18" x14ac:dyDescent="0.3">
      <c r="A5785" t="s">
        <v>6004</v>
      </c>
      <c r="B5785" s="1">
        <v>43395</v>
      </c>
      <c r="C5785" s="1">
        <v>43411</v>
      </c>
      <c r="D5785">
        <v>26</v>
      </c>
      <c r="E5785" t="s">
        <v>19</v>
      </c>
      <c r="F5785" t="s">
        <v>5570</v>
      </c>
      <c r="G5785" t="s">
        <v>984</v>
      </c>
      <c r="H5785">
        <v>89</v>
      </c>
      <c r="I5785">
        <v>7</v>
      </c>
      <c r="J5785">
        <v>10</v>
      </c>
      <c r="K5785">
        <v>1085.4000000000001</v>
      </c>
      <c r="L5785">
        <v>716.36400000000003</v>
      </c>
      <c r="M5785">
        <v>10854</v>
      </c>
      <c r="N5785" t="s">
        <v>162</v>
      </c>
      <c r="O5785" t="s">
        <v>23</v>
      </c>
      <c r="P5785" t="s">
        <v>131</v>
      </c>
      <c r="Q5785" t="s">
        <v>74</v>
      </c>
      <c r="R5785">
        <v>1023</v>
      </c>
    </row>
    <row r="5786" spans="1:18" x14ac:dyDescent="0.3">
      <c r="A5786" t="s">
        <v>6005</v>
      </c>
      <c r="B5786" s="1">
        <v>43395</v>
      </c>
      <c r="C5786" s="1">
        <v>43407</v>
      </c>
      <c r="D5786">
        <v>39</v>
      </c>
      <c r="E5786" t="s">
        <v>19</v>
      </c>
      <c r="F5786" t="s">
        <v>5570</v>
      </c>
      <c r="G5786" t="s">
        <v>984</v>
      </c>
      <c r="H5786">
        <v>91</v>
      </c>
      <c r="I5786">
        <v>12</v>
      </c>
      <c r="J5786">
        <v>12</v>
      </c>
      <c r="K5786">
        <v>5567.7</v>
      </c>
      <c r="L5786">
        <v>4175.7749999999996</v>
      </c>
      <c r="M5786">
        <v>66812.399999999994</v>
      </c>
      <c r="N5786" t="s">
        <v>141</v>
      </c>
      <c r="O5786" t="s">
        <v>793</v>
      </c>
      <c r="P5786" t="s">
        <v>378</v>
      </c>
      <c r="Q5786" t="s">
        <v>243</v>
      </c>
      <c r="R5786">
        <v>4412</v>
      </c>
    </row>
    <row r="5787" spans="1:18" x14ac:dyDescent="0.3">
      <c r="A5787" t="s">
        <v>6006</v>
      </c>
      <c r="B5787" s="1">
        <v>43400</v>
      </c>
      <c r="C5787" s="1">
        <v>43416</v>
      </c>
      <c r="D5787">
        <v>34</v>
      </c>
      <c r="E5787" t="s">
        <v>19</v>
      </c>
      <c r="F5787" t="s">
        <v>5570</v>
      </c>
      <c r="G5787" t="s">
        <v>984</v>
      </c>
      <c r="H5787">
        <v>71</v>
      </c>
      <c r="I5787">
        <v>11</v>
      </c>
      <c r="J5787">
        <v>12</v>
      </c>
      <c r="K5787">
        <v>5842.4</v>
      </c>
      <c r="L5787">
        <v>4790.768</v>
      </c>
      <c r="M5787">
        <v>70108.800000000003</v>
      </c>
      <c r="N5787" t="s">
        <v>46</v>
      </c>
      <c r="O5787" t="s">
        <v>593</v>
      </c>
      <c r="P5787" t="s">
        <v>190</v>
      </c>
      <c r="Q5787" t="s">
        <v>191</v>
      </c>
      <c r="R5787">
        <v>9305</v>
      </c>
    </row>
    <row r="5788" spans="1:18" x14ac:dyDescent="0.3">
      <c r="A5788" t="s">
        <v>6007</v>
      </c>
      <c r="B5788" s="1">
        <v>43406</v>
      </c>
      <c r="C5788" s="1">
        <v>43419</v>
      </c>
      <c r="D5788">
        <v>21</v>
      </c>
      <c r="E5788" t="s">
        <v>19</v>
      </c>
      <c r="F5788" t="s">
        <v>5570</v>
      </c>
      <c r="G5788" t="s">
        <v>984</v>
      </c>
      <c r="H5788">
        <v>7</v>
      </c>
      <c r="I5788">
        <v>9</v>
      </c>
      <c r="J5788">
        <v>5</v>
      </c>
      <c r="K5788">
        <v>1051.9000000000001</v>
      </c>
      <c r="L5788">
        <v>494.39299999999997</v>
      </c>
      <c r="M5788">
        <v>5259.5</v>
      </c>
      <c r="N5788" t="s">
        <v>127</v>
      </c>
      <c r="O5788" t="s">
        <v>795</v>
      </c>
      <c r="P5788" t="s">
        <v>665</v>
      </c>
      <c r="Q5788" t="s">
        <v>666</v>
      </c>
      <c r="R5788">
        <v>3910</v>
      </c>
    </row>
    <row r="5789" spans="1:18" x14ac:dyDescent="0.3">
      <c r="A5789" t="s">
        <v>6008</v>
      </c>
      <c r="B5789" s="1">
        <v>43406</v>
      </c>
      <c r="C5789" s="1">
        <v>43414</v>
      </c>
      <c r="D5789">
        <v>12</v>
      </c>
      <c r="E5789" t="s">
        <v>19</v>
      </c>
      <c r="F5789" t="s">
        <v>5570</v>
      </c>
      <c r="G5789" t="s">
        <v>984</v>
      </c>
      <c r="H5789">
        <v>65</v>
      </c>
      <c r="I5789">
        <v>7</v>
      </c>
      <c r="J5789">
        <v>12</v>
      </c>
      <c r="K5789">
        <v>1051.9000000000001</v>
      </c>
      <c r="L5789">
        <v>525.95000000000005</v>
      </c>
      <c r="M5789">
        <v>12622.8</v>
      </c>
      <c r="N5789" t="s">
        <v>155</v>
      </c>
      <c r="O5789" t="s">
        <v>23</v>
      </c>
      <c r="P5789" t="s">
        <v>275</v>
      </c>
      <c r="Q5789" t="s">
        <v>275</v>
      </c>
      <c r="R5789">
        <v>7924</v>
      </c>
    </row>
    <row r="5790" spans="1:18" x14ac:dyDescent="0.3">
      <c r="A5790" t="s">
        <v>6009</v>
      </c>
      <c r="B5790" s="1">
        <v>43407</v>
      </c>
      <c r="C5790" s="1">
        <v>43412</v>
      </c>
      <c r="D5790">
        <v>37</v>
      </c>
      <c r="E5790" t="s">
        <v>19</v>
      </c>
      <c r="F5790" t="s">
        <v>5570</v>
      </c>
      <c r="G5790" t="s">
        <v>984</v>
      </c>
      <c r="H5790">
        <v>8</v>
      </c>
      <c r="I5790">
        <v>4</v>
      </c>
      <c r="J5790">
        <v>6</v>
      </c>
      <c r="K5790">
        <v>1072</v>
      </c>
      <c r="L5790">
        <v>450.24</v>
      </c>
      <c r="M5790">
        <v>6432</v>
      </c>
      <c r="N5790" t="s">
        <v>106</v>
      </c>
      <c r="O5790" t="s">
        <v>812</v>
      </c>
      <c r="P5790" t="s">
        <v>84</v>
      </c>
      <c r="Q5790" t="s">
        <v>85</v>
      </c>
      <c r="R5790">
        <v>2113</v>
      </c>
    </row>
    <row r="5791" spans="1:18" x14ac:dyDescent="0.3">
      <c r="A5791" t="s">
        <v>6010</v>
      </c>
      <c r="B5791" s="1">
        <v>43407</v>
      </c>
      <c r="C5791" s="1">
        <v>43418</v>
      </c>
      <c r="D5791">
        <v>21</v>
      </c>
      <c r="E5791" t="s">
        <v>19</v>
      </c>
      <c r="F5791" t="s">
        <v>5570</v>
      </c>
      <c r="G5791" t="s">
        <v>984</v>
      </c>
      <c r="H5791">
        <v>1</v>
      </c>
      <c r="I5791">
        <v>6</v>
      </c>
      <c r="J5791">
        <v>12</v>
      </c>
      <c r="K5791">
        <v>1085.4000000000001</v>
      </c>
      <c r="L5791">
        <v>434.16</v>
      </c>
      <c r="M5791">
        <v>13024.8</v>
      </c>
      <c r="N5791" t="s">
        <v>127</v>
      </c>
      <c r="O5791" t="s">
        <v>785</v>
      </c>
      <c r="P5791" t="s">
        <v>147</v>
      </c>
      <c r="Q5791" t="s">
        <v>74</v>
      </c>
      <c r="R5791">
        <v>1011</v>
      </c>
    </row>
    <row r="5792" spans="1:18" x14ac:dyDescent="0.3">
      <c r="A5792" t="s">
        <v>6011</v>
      </c>
      <c r="B5792" s="1">
        <v>43408</v>
      </c>
      <c r="C5792" s="1">
        <v>43421</v>
      </c>
      <c r="D5792">
        <v>28</v>
      </c>
      <c r="E5792" t="s">
        <v>19</v>
      </c>
      <c r="F5792" t="s">
        <v>5570</v>
      </c>
      <c r="G5792" t="s">
        <v>984</v>
      </c>
      <c r="H5792">
        <v>79</v>
      </c>
      <c r="I5792">
        <v>7</v>
      </c>
      <c r="J5792">
        <v>9</v>
      </c>
      <c r="K5792">
        <v>1755.4</v>
      </c>
      <c r="L5792">
        <v>877.7</v>
      </c>
      <c r="M5792">
        <v>15798.6</v>
      </c>
      <c r="N5792" t="s">
        <v>109</v>
      </c>
      <c r="O5792" t="s">
        <v>23</v>
      </c>
      <c r="P5792" t="s">
        <v>330</v>
      </c>
      <c r="Q5792" t="s">
        <v>71</v>
      </c>
      <c r="R5792">
        <v>3510</v>
      </c>
    </row>
    <row r="5793" spans="1:18" x14ac:dyDescent="0.3">
      <c r="A5793" t="s">
        <v>6012</v>
      </c>
      <c r="B5793" s="1">
        <v>43409</v>
      </c>
      <c r="C5793" s="1">
        <v>43412</v>
      </c>
      <c r="D5793">
        <v>20</v>
      </c>
      <c r="E5793" t="s">
        <v>19</v>
      </c>
      <c r="F5793" t="s">
        <v>5570</v>
      </c>
      <c r="G5793" t="s">
        <v>984</v>
      </c>
      <c r="H5793">
        <v>61</v>
      </c>
      <c r="I5793">
        <v>9</v>
      </c>
      <c r="J5793">
        <v>9</v>
      </c>
      <c r="K5793">
        <v>5313.1</v>
      </c>
      <c r="L5793">
        <v>3028.4670000000001</v>
      </c>
      <c r="M5793">
        <v>47817.9</v>
      </c>
      <c r="N5793" t="s">
        <v>22</v>
      </c>
      <c r="O5793" t="s">
        <v>795</v>
      </c>
      <c r="P5793" t="s">
        <v>232</v>
      </c>
      <c r="Q5793" t="s">
        <v>233</v>
      </c>
      <c r="R5793">
        <v>9812</v>
      </c>
    </row>
    <row r="5794" spans="1:18" x14ac:dyDescent="0.3">
      <c r="A5794" t="s">
        <v>6013</v>
      </c>
      <c r="B5794" s="1">
        <v>43412</v>
      </c>
      <c r="C5794" s="1">
        <v>43422</v>
      </c>
      <c r="D5794">
        <v>34</v>
      </c>
      <c r="E5794" t="s">
        <v>19</v>
      </c>
      <c r="F5794" t="s">
        <v>5570</v>
      </c>
      <c r="G5794" t="s">
        <v>984</v>
      </c>
      <c r="H5794">
        <v>25</v>
      </c>
      <c r="I5794">
        <v>2</v>
      </c>
      <c r="J5794">
        <v>7</v>
      </c>
      <c r="K5794">
        <v>2887.7</v>
      </c>
      <c r="L5794">
        <v>1443.85</v>
      </c>
      <c r="M5794">
        <v>20213.900000000001</v>
      </c>
      <c r="N5794" t="s">
        <v>46</v>
      </c>
      <c r="O5794" t="s">
        <v>334</v>
      </c>
      <c r="P5794" t="s">
        <v>121</v>
      </c>
      <c r="Q5794" t="s">
        <v>33</v>
      </c>
      <c r="R5794">
        <v>2016</v>
      </c>
    </row>
    <row r="5795" spans="1:18" x14ac:dyDescent="0.3">
      <c r="A5795" t="s">
        <v>6014</v>
      </c>
      <c r="B5795" s="1">
        <v>43412</v>
      </c>
      <c r="C5795" s="1">
        <v>43429</v>
      </c>
      <c r="D5795">
        <v>11</v>
      </c>
      <c r="E5795" t="s">
        <v>19</v>
      </c>
      <c r="F5795" t="s">
        <v>5570</v>
      </c>
      <c r="G5795" t="s">
        <v>984</v>
      </c>
      <c r="H5795">
        <v>76</v>
      </c>
      <c r="I5795">
        <v>1</v>
      </c>
      <c r="J5795">
        <v>7</v>
      </c>
      <c r="K5795">
        <v>1829.1</v>
      </c>
      <c r="L5795">
        <v>1444.989</v>
      </c>
      <c r="M5795">
        <v>12803.7</v>
      </c>
      <c r="N5795" t="s">
        <v>76</v>
      </c>
      <c r="O5795" t="s">
        <v>471</v>
      </c>
      <c r="P5795" t="s">
        <v>121</v>
      </c>
      <c r="Q5795" t="s">
        <v>33</v>
      </c>
      <c r="R5795">
        <v>2016</v>
      </c>
    </row>
    <row r="5796" spans="1:18" x14ac:dyDescent="0.3">
      <c r="A5796" t="s">
        <v>6015</v>
      </c>
      <c r="B5796" s="1">
        <v>43413</v>
      </c>
      <c r="C5796" s="1">
        <v>43421</v>
      </c>
      <c r="D5796">
        <v>16</v>
      </c>
      <c r="E5796" t="s">
        <v>19</v>
      </c>
      <c r="F5796" t="s">
        <v>5570</v>
      </c>
      <c r="G5796" t="s">
        <v>984</v>
      </c>
      <c r="H5796">
        <v>55</v>
      </c>
      <c r="I5796">
        <v>5</v>
      </c>
      <c r="J5796">
        <v>9</v>
      </c>
      <c r="K5796">
        <v>4006.6</v>
      </c>
      <c r="L5796">
        <v>2444.0259999999998</v>
      </c>
      <c r="M5796">
        <v>36059.4</v>
      </c>
      <c r="N5796" t="s">
        <v>96</v>
      </c>
      <c r="O5796" t="s">
        <v>699</v>
      </c>
      <c r="P5796" t="s">
        <v>36</v>
      </c>
      <c r="Q5796" t="s">
        <v>36</v>
      </c>
      <c r="R5796">
        <v>3330</v>
      </c>
    </row>
    <row r="5797" spans="1:18" x14ac:dyDescent="0.3">
      <c r="A5797" t="s">
        <v>6016</v>
      </c>
      <c r="B5797" s="1">
        <v>43414</v>
      </c>
      <c r="C5797" s="1">
        <v>43422</v>
      </c>
      <c r="D5797">
        <v>48</v>
      </c>
      <c r="E5797" t="s">
        <v>19</v>
      </c>
      <c r="F5797" t="s">
        <v>5570</v>
      </c>
      <c r="G5797" t="s">
        <v>984</v>
      </c>
      <c r="H5797">
        <v>8</v>
      </c>
      <c r="I5797">
        <v>11</v>
      </c>
      <c r="J5797">
        <v>8</v>
      </c>
      <c r="K5797">
        <v>1065.3</v>
      </c>
      <c r="L5797">
        <v>681.79200000000003</v>
      </c>
      <c r="M5797">
        <v>8522.4</v>
      </c>
      <c r="N5797" t="s">
        <v>261</v>
      </c>
      <c r="O5797" t="s">
        <v>593</v>
      </c>
      <c r="P5797" t="s">
        <v>84</v>
      </c>
      <c r="Q5797" t="s">
        <v>85</v>
      </c>
      <c r="R5797">
        <v>2113</v>
      </c>
    </row>
    <row r="5798" spans="1:18" x14ac:dyDescent="0.3">
      <c r="A5798" t="s">
        <v>6017</v>
      </c>
      <c r="B5798" s="1">
        <v>43415</v>
      </c>
      <c r="C5798" s="1">
        <v>43433</v>
      </c>
      <c r="D5798">
        <v>39</v>
      </c>
      <c r="E5798" t="s">
        <v>19</v>
      </c>
      <c r="F5798" t="s">
        <v>5570</v>
      </c>
      <c r="G5798" t="s">
        <v>984</v>
      </c>
      <c r="H5798">
        <v>81</v>
      </c>
      <c r="I5798">
        <v>4</v>
      </c>
      <c r="J5798">
        <v>5</v>
      </c>
      <c r="K5798">
        <v>2324.9</v>
      </c>
      <c r="L5798">
        <v>953.20899999999995</v>
      </c>
      <c r="M5798">
        <v>11624.5</v>
      </c>
      <c r="N5798" t="s">
        <v>141</v>
      </c>
      <c r="O5798" t="s">
        <v>812</v>
      </c>
      <c r="P5798" t="s">
        <v>223</v>
      </c>
      <c r="Q5798" t="s">
        <v>224</v>
      </c>
      <c r="R5798">
        <v>3010</v>
      </c>
    </row>
    <row r="5799" spans="1:18" x14ac:dyDescent="0.3">
      <c r="A5799" t="s">
        <v>6018</v>
      </c>
      <c r="B5799" s="1">
        <v>43418</v>
      </c>
      <c r="C5799" s="1">
        <v>43434</v>
      </c>
      <c r="D5799">
        <v>35</v>
      </c>
      <c r="E5799" t="s">
        <v>19</v>
      </c>
      <c r="F5799" t="s">
        <v>5570</v>
      </c>
      <c r="G5799" t="s">
        <v>984</v>
      </c>
      <c r="H5799">
        <v>59</v>
      </c>
      <c r="I5799">
        <v>11</v>
      </c>
      <c r="J5799">
        <v>11</v>
      </c>
      <c r="K5799">
        <v>2599.6</v>
      </c>
      <c r="L5799">
        <v>1637.748</v>
      </c>
      <c r="M5799">
        <v>28595.599999999999</v>
      </c>
      <c r="N5799" t="s">
        <v>316</v>
      </c>
      <c r="O5799" t="s">
        <v>593</v>
      </c>
      <c r="P5799" t="s">
        <v>268</v>
      </c>
      <c r="Q5799" t="s">
        <v>101</v>
      </c>
      <c r="R5799">
        <v>4500</v>
      </c>
    </row>
    <row r="5800" spans="1:18" x14ac:dyDescent="0.3">
      <c r="A5800" t="s">
        <v>6019</v>
      </c>
      <c r="B5800" s="1">
        <v>43421</v>
      </c>
      <c r="C5800" s="1">
        <v>43424</v>
      </c>
      <c r="D5800">
        <v>41</v>
      </c>
      <c r="E5800" t="s">
        <v>19</v>
      </c>
      <c r="F5800" t="s">
        <v>5570</v>
      </c>
      <c r="G5800" t="s">
        <v>984</v>
      </c>
      <c r="H5800">
        <v>66</v>
      </c>
      <c r="I5800">
        <v>13</v>
      </c>
      <c r="J5800">
        <v>8</v>
      </c>
      <c r="K5800">
        <v>2465.6</v>
      </c>
      <c r="L5800">
        <v>1676.6079999999999</v>
      </c>
      <c r="M5800">
        <v>19724.8</v>
      </c>
      <c r="N5800" t="s">
        <v>321</v>
      </c>
      <c r="O5800" t="s">
        <v>779</v>
      </c>
      <c r="P5800" t="s">
        <v>167</v>
      </c>
      <c r="Q5800" t="s">
        <v>129</v>
      </c>
      <c r="R5800">
        <v>9012</v>
      </c>
    </row>
    <row r="5801" spans="1:18" x14ac:dyDescent="0.3">
      <c r="A5801" t="s">
        <v>6020</v>
      </c>
      <c r="B5801" s="1">
        <v>43425</v>
      </c>
      <c r="C5801" s="1">
        <v>43437</v>
      </c>
      <c r="D5801">
        <v>7</v>
      </c>
      <c r="E5801" t="s">
        <v>19</v>
      </c>
      <c r="F5801" t="s">
        <v>5570</v>
      </c>
      <c r="G5801" t="s">
        <v>984</v>
      </c>
      <c r="H5801">
        <v>67</v>
      </c>
      <c r="I5801">
        <v>2</v>
      </c>
      <c r="J5801">
        <v>11</v>
      </c>
      <c r="K5801">
        <v>1005</v>
      </c>
      <c r="L5801">
        <v>763.8</v>
      </c>
      <c r="M5801">
        <v>11055</v>
      </c>
      <c r="N5801" t="s">
        <v>169</v>
      </c>
      <c r="O5801" t="s">
        <v>334</v>
      </c>
      <c r="P5801" t="s">
        <v>150</v>
      </c>
      <c r="Q5801" t="s">
        <v>151</v>
      </c>
      <c r="R5801">
        <v>3420</v>
      </c>
    </row>
    <row r="5802" spans="1:18" x14ac:dyDescent="0.3">
      <c r="A5802" t="s">
        <v>6021</v>
      </c>
      <c r="B5802" s="1">
        <v>43426</v>
      </c>
      <c r="C5802" s="1">
        <v>43435</v>
      </c>
      <c r="D5802">
        <v>29</v>
      </c>
      <c r="E5802" t="s">
        <v>19</v>
      </c>
      <c r="F5802" t="s">
        <v>5570</v>
      </c>
      <c r="G5802" t="s">
        <v>984</v>
      </c>
      <c r="H5802">
        <v>48</v>
      </c>
      <c r="I5802">
        <v>7</v>
      </c>
      <c r="J5802">
        <v>9</v>
      </c>
      <c r="K5802">
        <v>3906.1</v>
      </c>
      <c r="L5802">
        <v>2538.9650000000001</v>
      </c>
      <c r="M5802">
        <v>35154.9</v>
      </c>
      <c r="N5802" t="s">
        <v>63</v>
      </c>
      <c r="O5802" t="s">
        <v>23</v>
      </c>
      <c r="P5802" t="s">
        <v>144</v>
      </c>
      <c r="Q5802" t="s">
        <v>29</v>
      </c>
      <c r="R5802">
        <v>612</v>
      </c>
    </row>
    <row r="5803" spans="1:18" x14ac:dyDescent="0.3">
      <c r="A5803" t="s">
        <v>6022</v>
      </c>
      <c r="B5803" s="1">
        <v>43427</v>
      </c>
      <c r="C5803" s="1">
        <v>43443</v>
      </c>
      <c r="D5803">
        <v>14</v>
      </c>
      <c r="E5803" t="s">
        <v>19</v>
      </c>
      <c r="F5803" t="s">
        <v>5570</v>
      </c>
      <c r="G5803" t="s">
        <v>984</v>
      </c>
      <c r="H5803">
        <v>92</v>
      </c>
      <c r="I5803">
        <v>13</v>
      </c>
      <c r="J5803">
        <v>6</v>
      </c>
      <c r="K5803">
        <v>2599.6</v>
      </c>
      <c r="L5803">
        <v>1637.748</v>
      </c>
      <c r="M5803">
        <v>15597.6</v>
      </c>
      <c r="N5803" t="s">
        <v>38</v>
      </c>
      <c r="O5803" t="s">
        <v>779</v>
      </c>
      <c r="P5803" t="s">
        <v>211</v>
      </c>
      <c r="Q5803" t="s">
        <v>40</v>
      </c>
      <c r="R5803">
        <v>4110</v>
      </c>
    </row>
    <row r="5804" spans="1:18" x14ac:dyDescent="0.3">
      <c r="A5804" t="s">
        <v>6023</v>
      </c>
      <c r="B5804" s="1">
        <v>43428</v>
      </c>
      <c r="C5804" s="1">
        <v>43444</v>
      </c>
      <c r="D5804">
        <v>41</v>
      </c>
      <c r="E5804" t="s">
        <v>19</v>
      </c>
      <c r="F5804" t="s">
        <v>5570</v>
      </c>
      <c r="G5804" t="s">
        <v>984</v>
      </c>
      <c r="H5804">
        <v>43</v>
      </c>
      <c r="I5804">
        <v>11</v>
      </c>
      <c r="J5804">
        <v>11</v>
      </c>
      <c r="K5804">
        <v>6304.7</v>
      </c>
      <c r="L5804">
        <v>4413.29</v>
      </c>
      <c r="M5804">
        <v>69351.7</v>
      </c>
      <c r="N5804" t="s">
        <v>321</v>
      </c>
      <c r="O5804" t="s">
        <v>593</v>
      </c>
      <c r="P5804" t="s">
        <v>249</v>
      </c>
      <c r="Q5804" t="s">
        <v>74</v>
      </c>
      <c r="R5804">
        <v>1041</v>
      </c>
    </row>
    <row r="5805" spans="1:18" x14ac:dyDescent="0.3">
      <c r="A5805" t="s">
        <v>6024</v>
      </c>
      <c r="B5805" s="1">
        <v>43428</v>
      </c>
      <c r="C5805" s="1">
        <v>43442</v>
      </c>
      <c r="D5805">
        <v>26</v>
      </c>
      <c r="E5805" t="s">
        <v>19</v>
      </c>
      <c r="F5805" t="s">
        <v>5570</v>
      </c>
      <c r="G5805" t="s">
        <v>984</v>
      </c>
      <c r="H5805">
        <v>6</v>
      </c>
      <c r="I5805">
        <v>11</v>
      </c>
      <c r="J5805">
        <v>5</v>
      </c>
      <c r="K5805">
        <v>5239.3999999999996</v>
      </c>
      <c r="L5805">
        <v>3615.1860000000001</v>
      </c>
      <c r="M5805">
        <v>26197</v>
      </c>
      <c r="N5805" t="s">
        <v>162</v>
      </c>
      <c r="O5805" t="s">
        <v>593</v>
      </c>
      <c r="P5805" t="s">
        <v>110</v>
      </c>
      <c r="Q5805" t="s">
        <v>58</v>
      </c>
      <c r="R5805">
        <v>3216</v>
      </c>
    </row>
    <row r="5806" spans="1:18" x14ac:dyDescent="0.3">
      <c r="A5806" t="s">
        <v>6025</v>
      </c>
      <c r="B5806" s="1">
        <v>43429</v>
      </c>
      <c r="C5806" s="1">
        <v>43435</v>
      </c>
      <c r="D5806">
        <v>27</v>
      </c>
      <c r="E5806" t="s">
        <v>19</v>
      </c>
      <c r="F5806" t="s">
        <v>5570</v>
      </c>
      <c r="G5806" t="s">
        <v>984</v>
      </c>
      <c r="H5806">
        <v>86</v>
      </c>
      <c r="I5806">
        <v>11</v>
      </c>
      <c r="J5806">
        <v>7</v>
      </c>
      <c r="K5806">
        <v>1098.8</v>
      </c>
      <c r="L5806">
        <v>879.04</v>
      </c>
      <c r="M5806">
        <v>7691.6</v>
      </c>
      <c r="N5806" t="s">
        <v>123</v>
      </c>
      <c r="O5806" t="s">
        <v>593</v>
      </c>
      <c r="P5806" t="s">
        <v>412</v>
      </c>
      <c r="Q5806" t="s">
        <v>413</v>
      </c>
      <c r="R5806">
        <v>5018</v>
      </c>
    </row>
    <row r="5807" spans="1:18" x14ac:dyDescent="0.3">
      <c r="A5807" t="s">
        <v>6026</v>
      </c>
      <c r="B5807" s="1">
        <v>43431</v>
      </c>
      <c r="C5807" s="1">
        <v>43449</v>
      </c>
      <c r="D5807">
        <v>28</v>
      </c>
      <c r="E5807" t="s">
        <v>19</v>
      </c>
      <c r="F5807" t="s">
        <v>5570</v>
      </c>
      <c r="G5807" t="s">
        <v>984</v>
      </c>
      <c r="H5807">
        <v>62</v>
      </c>
      <c r="I5807">
        <v>2</v>
      </c>
      <c r="J5807">
        <v>5</v>
      </c>
      <c r="K5807">
        <v>1078.7</v>
      </c>
      <c r="L5807">
        <v>647.22</v>
      </c>
      <c r="M5807">
        <v>5393.5</v>
      </c>
      <c r="N5807" t="s">
        <v>109</v>
      </c>
      <c r="O5807" t="s">
        <v>334</v>
      </c>
      <c r="P5807" t="s">
        <v>64</v>
      </c>
      <c r="Q5807" t="s">
        <v>65</v>
      </c>
      <c r="R5807">
        <v>4730</v>
      </c>
    </row>
    <row r="5808" spans="1:18" x14ac:dyDescent="0.3">
      <c r="A5808" t="s">
        <v>6027</v>
      </c>
      <c r="B5808" s="1">
        <v>43431</v>
      </c>
      <c r="C5808" s="1">
        <v>43449</v>
      </c>
      <c r="D5808">
        <v>12</v>
      </c>
      <c r="E5808" t="s">
        <v>19</v>
      </c>
      <c r="F5808" t="s">
        <v>5570</v>
      </c>
      <c r="G5808" t="s">
        <v>984</v>
      </c>
      <c r="H5808">
        <v>65</v>
      </c>
      <c r="I5808">
        <v>2</v>
      </c>
      <c r="J5808">
        <v>6</v>
      </c>
      <c r="K5808">
        <v>884.4</v>
      </c>
      <c r="L5808">
        <v>619.08000000000004</v>
      </c>
      <c r="M5808">
        <v>5306.4</v>
      </c>
      <c r="N5808" t="s">
        <v>155</v>
      </c>
      <c r="O5808" t="s">
        <v>334</v>
      </c>
      <c r="P5808" t="s">
        <v>275</v>
      </c>
      <c r="Q5808" t="s">
        <v>275</v>
      </c>
      <c r="R5808">
        <v>7924</v>
      </c>
    </row>
    <row r="5809" spans="1:18" x14ac:dyDescent="0.3">
      <c r="A5809" t="s">
        <v>6028</v>
      </c>
      <c r="B5809" s="1">
        <v>43432</v>
      </c>
      <c r="C5809" s="1">
        <v>43440</v>
      </c>
      <c r="D5809">
        <v>28</v>
      </c>
      <c r="E5809" t="s">
        <v>19</v>
      </c>
      <c r="F5809" t="s">
        <v>5570</v>
      </c>
      <c r="G5809" t="s">
        <v>984</v>
      </c>
      <c r="H5809">
        <v>78</v>
      </c>
      <c r="I5809">
        <v>5</v>
      </c>
      <c r="J5809">
        <v>8</v>
      </c>
      <c r="K5809">
        <v>3296.4</v>
      </c>
      <c r="L5809">
        <v>1911.912</v>
      </c>
      <c r="M5809">
        <v>26371.200000000001</v>
      </c>
      <c r="N5809" t="s">
        <v>109</v>
      </c>
      <c r="O5809" t="s">
        <v>699</v>
      </c>
      <c r="P5809" t="s">
        <v>503</v>
      </c>
      <c r="Q5809" t="s">
        <v>33</v>
      </c>
      <c r="R5809">
        <v>2102</v>
      </c>
    </row>
    <row r="5810" spans="1:18" x14ac:dyDescent="0.3">
      <c r="A5810" t="s">
        <v>6029</v>
      </c>
      <c r="B5810" s="1">
        <v>43432</v>
      </c>
      <c r="C5810" s="1">
        <v>43447</v>
      </c>
      <c r="D5810">
        <v>9</v>
      </c>
      <c r="E5810" t="s">
        <v>19</v>
      </c>
      <c r="F5810" t="s">
        <v>5570</v>
      </c>
      <c r="G5810" t="s">
        <v>984</v>
      </c>
      <c r="H5810">
        <v>79</v>
      </c>
      <c r="I5810">
        <v>7</v>
      </c>
      <c r="J5810">
        <v>10</v>
      </c>
      <c r="K5810">
        <v>6324.8</v>
      </c>
      <c r="L5810">
        <v>2719.6640000000002</v>
      </c>
      <c r="M5810">
        <v>63248</v>
      </c>
      <c r="N5810" t="s">
        <v>311</v>
      </c>
      <c r="O5810" t="s">
        <v>23</v>
      </c>
      <c r="P5810" t="s">
        <v>330</v>
      </c>
      <c r="Q5810" t="s">
        <v>71</v>
      </c>
      <c r="R5810">
        <v>3510</v>
      </c>
    </row>
    <row r="5811" spans="1:18" x14ac:dyDescent="0.3">
      <c r="A5811" t="s">
        <v>6030</v>
      </c>
      <c r="B5811" s="1">
        <v>43433</v>
      </c>
      <c r="C5811" s="1">
        <v>43440</v>
      </c>
      <c r="D5811">
        <v>32</v>
      </c>
      <c r="E5811" t="s">
        <v>19</v>
      </c>
      <c r="F5811" t="s">
        <v>5570</v>
      </c>
      <c r="G5811" t="s">
        <v>984</v>
      </c>
      <c r="H5811">
        <v>38</v>
      </c>
      <c r="I5811">
        <v>5</v>
      </c>
      <c r="J5811">
        <v>11</v>
      </c>
      <c r="K5811">
        <v>3999.9</v>
      </c>
      <c r="L5811">
        <v>2679.933</v>
      </c>
      <c r="M5811">
        <v>43998.9</v>
      </c>
      <c r="N5811" t="s">
        <v>280</v>
      </c>
      <c r="O5811" t="s">
        <v>699</v>
      </c>
      <c r="P5811" t="s">
        <v>163</v>
      </c>
      <c r="Q5811" t="s">
        <v>164</v>
      </c>
      <c r="R5811">
        <v>3110</v>
      </c>
    </row>
    <row r="5812" spans="1:18" x14ac:dyDescent="0.3">
      <c r="A5812" t="s">
        <v>6031</v>
      </c>
      <c r="B5812" s="1">
        <v>43437</v>
      </c>
      <c r="C5812" s="1">
        <v>43449</v>
      </c>
      <c r="D5812">
        <v>37</v>
      </c>
      <c r="E5812" t="s">
        <v>19</v>
      </c>
      <c r="F5812" t="s">
        <v>5570</v>
      </c>
      <c r="G5812" t="s">
        <v>984</v>
      </c>
      <c r="H5812">
        <v>87</v>
      </c>
      <c r="I5812">
        <v>11</v>
      </c>
      <c r="J5812">
        <v>9</v>
      </c>
      <c r="K5812">
        <v>1132.3</v>
      </c>
      <c r="L5812">
        <v>634.08799999999997</v>
      </c>
      <c r="M5812">
        <v>10190.700000000001</v>
      </c>
      <c r="N5812" t="s">
        <v>106</v>
      </c>
      <c r="O5812" t="s">
        <v>593</v>
      </c>
      <c r="P5812" t="s">
        <v>136</v>
      </c>
      <c r="Q5812" t="s">
        <v>25</v>
      </c>
      <c r="R5812">
        <v>8051</v>
      </c>
    </row>
    <row r="5813" spans="1:18" x14ac:dyDescent="0.3">
      <c r="A5813" t="s">
        <v>6032</v>
      </c>
      <c r="B5813" s="1">
        <v>43439</v>
      </c>
      <c r="C5813" s="1">
        <v>43442</v>
      </c>
      <c r="D5813">
        <v>29</v>
      </c>
      <c r="E5813" t="s">
        <v>19</v>
      </c>
      <c r="F5813" t="s">
        <v>5570</v>
      </c>
      <c r="G5813" t="s">
        <v>984</v>
      </c>
      <c r="H5813">
        <v>69</v>
      </c>
      <c r="I5813">
        <v>13</v>
      </c>
      <c r="J5813">
        <v>10</v>
      </c>
      <c r="K5813">
        <v>3872.6</v>
      </c>
      <c r="L5813">
        <v>2749.5459999999998</v>
      </c>
      <c r="M5813">
        <v>38726</v>
      </c>
      <c r="N5813" t="s">
        <v>63</v>
      </c>
      <c r="O5813" t="s">
        <v>779</v>
      </c>
      <c r="P5813" t="s">
        <v>93</v>
      </c>
      <c r="Q5813" t="s">
        <v>94</v>
      </c>
      <c r="R5813">
        <v>7022</v>
      </c>
    </row>
    <row r="5814" spans="1:18" x14ac:dyDescent="0.3">
      <c r="A5814" t="s">
        <v>6033</v>
      </c>
      <c r="B5814" s="1">
        <v>43440</v>
      </c>
      <c r="C5814" s="1">
        <v>43450</v>
      </c>
      <c r="D5814">
        <v>17</v>
      </c>
      <c r="E5814" t="s">
        <v>19</v>
      </c>
      <c r="F5814" t="s">
        <v>5570</v>
      </c>
      <c r="G5814" t="s">
        <v>984</v>
      </c>
      <c r="H5814">
        <v>63</v>
      </c>
      <c r="I5814">
        <v>13</v>
      </c>
      <c r="J5814">
        <v>10</v>
      </c>
      <c r="K5814">
        <v>958.1</v>
      </c>
      <c r="L5814">
        <v>517.37400000000002</v>
      </c>
      <c r="M5814">
        <v>9581</v>
      </c>
      <c r="N5814" t="s">
        <v>270</v>
      </c>
      <c r="O5814" t="s">
        <v>779</v>
      </c>
      <c r="P5814" t="s">
        <v>319</v>
      </c>
      <c r="Q5814" t="s">
        <v>160</v>
      </c>
      <c r="R5814">
        <v>626</v>
      </c>
    </row>
    <row r="5815" spans="1:18" x14ac:dyDescent="0.3">
      <c r="A5815" t="s">
        <v>6034</v>
      </c>
      <c r="B5815" s="1">
        <v>43440</v>
      </c>
      <c r="C5815" s="1">
        <v>43443</v>
      </c>
      <c r="D5815">
        <v>37</v>
      </c>
      <c r="E5815" t="s">
        <v>19</v>
      </c>
      <c r="F5815" t="s">
        <v>5570</v>
      </c>
      <c r="G5815" t="s">
        <v>984</v>
      </c>
      <c r="H5815">
        <v>86</v>
      </c>
      <c r="I5815">
        <v>14</v>
      </c>
      <c r="J5815">
        <v>5</v>
      </c>
      <c r="K5815">
        <v>1031.8</v>
      </c>
      <c r="L5815">
        <v>484.94600000000003</v>
      </c>
      <c r="M5815">
        <v>5159</v>
      </c>
      <c r="N5815" t="s">
        <v>106</v>
      </c>
      <c r="O5815" t="s">
        <v>789</v>
      </c>
      <c r="P5815" t="s">
        <v>412</v>
      </c>
      <c r="Q5815" t="s">
        <v>413</v>
      </c>
      <c r="R5815">
        <v>5018</v>
      </c>
    </row>
    <row r="5816" spans="1:18" x14ac:dyDescent="0.3">
      <c r="A5816" t="s">
        <v>6035</v>
      </c>
      <c r="B5816" s="1">
        <v>43440</v>
      </c>
      <c r="C5816" s="1">
        <v>43454</v>
      </c>
      <c r="D5816">
        <v>32</v>
      </c>
      <c r="E5816" t="s">
        <v>19</v>
      </c>
      <c r="F5816" t="s">
        <v>5570</v>
      </c>
      <c r="G5816" t="s">
        <v>984</v>
      </c>
      <c r="H5816">
        <v>9</v>
      </c>
      <c r="I5816">
        <v>11</v>
      </c>
      <c r="J5816">
        <v>5</v>
      </c>
      <c r="K5816">
        <v>2613</v>
      </c>
      <c r="L5816">
        <v>2168.79</v>
      </c>
      <c r="M5816">
        <v>13065</v>
      </c>
      <c r="N5816" t="s">
        <v>280</v>
      </c>
      <c r="O5816" t="s">
        <v>593</v>
      </c>
      <c r="P5816" t="s">
        <v>153</v>
      </c>
      <c r="Q5816" t="s">
        <v>129</v>
      </c>
      <c r="R5816">
        <v>9010</v>
      </c>
    </row>
    <row r="5817" spans="1:18" x14ac:dyDescent="0.3">
      <c r="A5817" t="s">
        <v>6036</v>
      </c>
      <c r="B5817" s="1">
        <v>43443</v>
      </c>
      <c r="C5817" s="1">
        <v>43459</v>
      </c>
      <c r="D5817">
        <v>29</v>
      </c>
      <c r="E5817" t="s">
        <v>19</v>
      </c>
      <c r="F5817" t="s">
        <v>5570</v>
      </c>
      <c r="G5817" t="s">
        <v>984</v>
      </c>
      <c r="H5817">
        <v>31</v>
      </c>
      <c r="I5817">
        <v>5</v>
      </c>
      <c r="J5817">
        <v>7</v>
      </c>
      <c r="K5817">
        <v>1139</v>
      </c>
      <c r="L5817">
        <v>774.52</v>
      </c>
      <c r="M5817">
        <v>7973</v>
      </c>
      <c r="N5817" t="s">
        <v>63</v>
      </c>
      <c r="O5817" t="s">
        <v>699</v>
      </c>
      <c r="P5817" t="s">
        <v>187</v>
      </c>
      <c r="Q5817" t="s">
        <v>29</v>
      </c>
      <c r="R5817">
        <v>610</v>
      </c>
    </row>
    <row r="5818" spans="1:18" x14ac:dyDescent="0.3">
      <c r="A5818" t="s">
        <v>6037</v>
      </c>
      <c r="B5818" s="1">
        <v>43443</v>
      </c>
      <c r="C5818" s="1">
        <v>43450</v>
      </c>
      <c r="D5818">
        <v>12</v>
      </c>
      <c r="E5818" t="s">
        <v>19</v>
      </c>
      <c r="F5818" t="s">
        <v>5570</v>
      </c>
      <c r="G5818" t="s">
        <v>984</v>
      </c>
      <c r="H5818">
        <v>39</v>
      </c>
      <c r="I5818">
        <v>2</v>
      </c>
      <c r="J5818">
        <v>9</v>
      </c>
      <c r="K5818">
        <v>3892.7</v>
      </c>
      <c r="L5818">
        <v>2997.3789999999999</v>
      </c>
      <c r="M5818">
        <v>35034.300000000003</v>
      </c>
      <c r="N5818" t="s">
        <v>155</v>
      </c>
      <c r="O5818" t="s">
        <v>334</v>
      </c>
      <c r="P5818" t="s">
        <v>57</v>
      </c>
      <c r="Q5818" t="s">
        <v>58</v>
      </c>
      <c r="R5818">
        <v>3210</v>
      </c>
    </row>
    <row r="5819" spans="1:18" x14ac:dyDescent="0.3">
      <c r="A5819" t="s">
        <v>6038</v>
      </c>
      <c r="B5819" s="1">
        <v>43445</v>
      </c>
      <c r="C5819" s="1">
        <v>43462</v>
      </c>
      <c r="D5819">
        <v>41</v>
      </c>
      <c r="E5819" t="s">
        <v>19</v>
      </c>
      <c r="F5819" t="s">
        <v>5570</v>
      </c>
      <c r="G5819" t="s">
        <v>984</v>
      </c>
      <c r="H5819">
        <v>91</v>
      </c>
      <c r="I5819">
        <v>9</v>
      </c>
      <c r="J5819">
        <v>8</v>
      </c>
      <c r="K5819">
        <v>1065.3</v>
      </c>
      <c r="L5819">
        <v>703.09799999999996</v>
      </c>
      <c r="M5819">
        <v>8522.4</v>
      </c>
      <c r="N5819" t="s">
        <v>321</v>
      </c>
      <c r="O5819" t="s">
        <v>795</v>
      </c>
      <c r="P5819" t="s">
        <v>378</v>
      </c>
      <c r="Q5819" t="s">
        <v>243</v>
      </c>
      <c r="R5819">
        <v>4412</v>
      </c>
    </row>
    <row r="5820" spans="1:18" x14ac:dyDescent="0.3">
      <c r="A5820" t="s">
        <v>6039</v>
      </c>
      <c r="B5820" s="1">
        <v>43446</v>
      </c>
      <c r="C5820" s="1">
        <v>43452</v>
      </c>
      <c r="D5820">
        <v>25</v>
      </c>
      <c r="E5820" t="s">
        <v>19</v>
      </c>
      <c r="F5820" t="s">
        <v>5570</v>
      </c>
      <c r="G5820" t="s">
        <v>984</v>
      </c>
      <c r="H5820">
        <v>40</v>
      </c>
      <c r="I5820">
        <v>7</v>
      </c>
      <c r="J5820">
        <v>5</v>
      </c>
      <c r="K5820">
        <v>207.7</v>
      </c>
      <c r="L5820">
        <v>145.38999999999999</v>
      </c>
      <c r="M5820">
        <v>1038.5</v>
      </c>
      <c r="N5820" t="s">
        <v>189</v>
      </c>
      <c r="O5820" t="s">
        <v>23</v>
      </c>
      <c r="P5820" t="s">
        <v>113</v>
      </c>
      <c r="Q5820" t="s">
        <v>114</v>
      </c>
      <c r="R5820">
        <v>9400</v>
      </c>
    </row>
    <row r="5821" spans="1:18" x14ac:dyDescent="0.3">
      <c r="A5821" t="s">
        <v>6040</v>
      </c>
      <c r="B5821" s="1">
        <v>43451</v>
      </c>
      <c r="C5821" s="1">
        <v>43467</v>
      </c>
      <c r="D5821">
        <v>34</v>
      </c>
      <c r="E5821" t="s">
        <v>19</v>
      </c>
      <c r="F5821" t="s">
        <v>5570</v>
      </c>
      <c r="G5821" t="s">
        <v>984</v>
      </c>
      <c r="H5821">
        <v>50</v>
      </c>
      <c r="I5821">
        <v>13</v>
      </c>
      <c r="J5821">
        <v>12</v>
      </c>
      <c r="K5821">
        <v>1045.2</v>
      </c>
      <c r="L5821">
        <v>668.928</v>
      </c>
      <c r="M5821">
        <v>12542.4</v>
      </c>
      <c r="N5821" t="s">
        <v>46</v>
      </c>
      <c r="O5821" t="s">
        <v>779</v>
      </c>
      <c r="P5821" t="s">
        <v>227</v>
      </c>
      <c r="Q5821" t="s">
        <v>33</v>
      </c>
      <c r="R5821">
        <v>2024</v>
      </c>
    </row>
    <row r="5822" spans="1:18" x14ac:dyDescent="0.3">
      <c r="A5822" t="s">
        <v>6041</v>
      </c>
      <c r="B5822" s="1">
        <v>43451</v>
      </c>
      <c r="C5822" s="1">
        <v>43454</v>
      </c>
      <c r="D5822">
        <v>50</v>
      </c>
      <c r="E5822" t="s">
        <v>19</v>
      </c>
      <c r="F5822" t="s">
        <v>5570</v>
      </c>
      <c r="G5822" t="s">
        <v>984</v>
      </c>
      <c r="H5822">
        <v>56</v>
      </c>
      <c r="I5822">
        <v>5</v>
      </c>
      <c r="J5822">
        <v>11</v>
      </c>
      <c r="K5822">
        <v>6244.4</v>
      </c>
      <c r="L5822">
        <v>5182.8519999999999</v>
      </c>
      <c r="M5822">
        <v>68688.399999999994</v>
      </c>
      <c r="N5822" t="s">
        <v>67</v>
      </c>
      <c r="O5822" t="s">
        <v>699</v>
      </c>
      <c r="P5822" t="s">
        <v>77</v>
      </c>
      <c r="Q5822" t="s">
        <v>25</v>
      </c>
      <c r="R5822">
        <v>8024</v>
      </c>
    </row>
    <row r="5823" spans="1:18" x14ac:dyDescent="0.3">
      <c r="A5823" t="s">
        <v>6042</v>
      </c>
      <c r="B5823" s="1">
        <v>43451</v>
      </c>
      <c r="C5823" s="1">
        <v>43462</v>
      </c>
      <c r="D5823">
        <v>42</v>
      </c>
      <c r="E5823" t="s">
        <v>19</v>
      </c>
      <c r="F5823" t="s">
        <v>5570</v>
      </c>
      <c r="G5823" t="s">
        <v>984</v>
      </c>
      <c r="H5823">
        <v>76</v>
      </c>
      <c r="I5823">
        <v>6</v>
      </c>
      <c r="J5823">
        <v>5</v>
      </c>
      <c r="K5823">
        <v>2398.6</v>
      </c>
      <c r="L5823">
        <v>1223.2860000000001</v>
      </c>
      <c r="M5823">
        <v>11993</v>
      </c>
      <c r="N5823" t="s">
        <v>89</v>
      </c>
      <c r="O5823" t="s">
        <v>785</v>
      </c>
      <c r="P5823" t="s">
        <v>121</v>
      </c>
      <c r="Q5823" t="s">
        <v>33</v>
      </c>
      <c r="R5823">
        <v>2016</v>
      </c>
    </row>
    <row r="5824" spans="1:18" x14ac:dyDescent="0.3">
      <c r="A5824" t="s">
        <v>6043</v>
      </c>
      <c r="B5824" s="1">
        <v>43453</v>
      </c>
      <c r="C5824" s="1">
        <v>43467</v>
      </c>
      <c r="D5824">
        <v>9</v>
      </c>
      <c r="E5824" t="s">
        <v>19</v>
      </c>
      <c r="F5824" t="s">
        <v>5570</v>
      </c>
      <c r="G5824" t="s">
        <v>984</v>
      </c>
      <c r="H5824">
        <v>16</v>
      </c>
      <c r="I5824">
        <v>2</v>
      </c>
      <c r="J5824">
        <v>12</v>
      </c>
      <c r="K5824">
        <v>1098.8</v>
      </c>
      <c r="L5824">
        <v>846.07600000000002</v>
      </c>
      <c r="M5824">
        <v>13185.6</v>
      </c>
      <c r="N5824" t="s">
        <v>311</v>
      </c>
      <c r="O5824" t="s">
        <v>334</v>
      </c>
      <c r="P5824" t="s">
        <v>221</v>
      </c>
      <c r="Q5824" t="s">
        <v>58</v>
      </c>
      <c r="R5824">
        <v>3210</v>
      </c>
    </row>
    <row r="5825" spans="1:18" x14ac:dyDescent="0.3">
      <c r="A5825" t="s">
        <v>6044</v>
      </c>
      <c r="B5825" s="1">
        <v>43455</v>
      </c>
      <c r="C5825" s="1">
        <v>43461</v>
      </c>
      <c r="D5825">
        <v>14</v>
      </c>
      <c r="E5825" t="s">
        <v>19</v>
      </c>
      <c r="F5825" t="s">
        <v>5570</v>
      </c>
      <c r="G5825" t="s">
        <v>984</v>
      </c>
      <c r="H5825">
        <v>67</v>
      </c>
      <c r="I5825">
        <v>2</v>
      </c>
      <c r="J5825">
        <v>10</v>
      </c>
      <c r="K5825">
        <v>254.6</v>
      </c>
      <c r="L5825">
        <v>198.58799999999999</v>
      </c>
      <c r="M5825">
        <v>2546</v>
      </c>
      <c r="N5825" t="s">
        <v>38</v>
      </c>
      <c r="O5825" t="s">
        <v>334</v>
      </c>
      <c r="P5825" t="s">
        <v>150</v>
      </c>
      <c r="Q5825" t="s">
        <v>151</v>
      </c>
      <c r="R5825">
        <v>3420</v>
      </c>
    </row>
    <row r="5826" spans="1:18" x14ac:dyDescent="0.3">
      <c r="A5826" t="s">
        <v>6045</v>
      </c>
      <c r="B5826" s="1">
        <v>43456</v>
      </c>
      <c r="C5826" s="1">
        <v>43466</v>
      </c>
      <c r="D5826">
        <v>38</v>
      </c>
      <c r="E5826" t="s">
        <v>19</v>
      </c>
      <c r="F5826" t="s">
        <v>5570</v>
      </c>
      <c r="G5826" t="s">
        <v>984</v>
      </c>
      <c r="H5826">
        <v>17</v>
      </c>
      <c r="I5826">
        <v>5</v>
      </c>
      <c r="J5826">
        <v>9</v>
      </c>
      <c r="K5826">
        <v>1333.3</v>
      </c>
      <c r="L5826">
        <v>639.98400000000004</v>
      </c>
      <c r="M5826">
        <v>11999.7</v>
      </c>
      <c r="N5826" t="s">
        <v>193</v>
      </c>
      <c r="O5826" t="s">
        <v>699</v>
      </c>
      <c r="P5826" t="s">
        <v>199</v>
      </c>
      <c r="Q5826" t="s">
        <v>200</v>
      </c>
      <c r="R5826">
        <v>9522</v>
      </c>
    </row>
    <row r="5827" spans="1:18" x14ac:dyDescent="0.3">
      <c r="A5827" t="s">
        <v>6046</v>
      </c>
      <c r="B5827" s="1">
        <v>43458</v>
      </c>
      <c r="C5827" s="1">
        <v>43462</v>
      </c>
      <c r="D5827">
        <v>9</v>
      </c>
      <c r="E5827" t="s">
        <v>19</v>
      </c>
      <c r="F5827" t="s">
        <v>5570</v>
      </c>
      <c r="G5827" t="s">
        <v>984</v>
      </c>
      <c r="H5827">
        <v>73</v>
      </c>
      <c r="I5827">
        <v>11</v>
      </c>
      <c r="J5827">
        <v>8</v>
      </c>
      <c r="K5827">
        <v>2311.5</v>
      </c>
      <c r="L5827">
        <v>1410.0150000000001</v>
      </c>
      <c r="M5827">
        <v>18492</v>
      </c>
      <c r="N5827" t="s">
        <v>311</v>
      </c>
      <c r="O5827" t="s">
        <v>593</v>
      </c>
      <c r="P5827" t="s">
        <v>176</v>
      </c>
      <c r="Q5827" t="s">
        <v>177</v>
      </c>
      <c r="R5827">
        <v>2120</v>
      </c>
    </row>
    <row r="5828" spans="1:18" x14ac:dyDescent="0.3">
      <c r="A5828" t="s">
        <v>6047</v>
      </c>
      <c r="B5828" s="1">
        <v>43458</v>
      </c>
      <c r="C5828" s="1">
        <v>43461</v>
      </c>
      <c r="D5828">
        <v>45</v>
      </c>
      <c r="E5828" t="s">
        <v>19</v>
      </c>
      <c r="F5828" t="s">
        <v>5570</v>
      </c>
      <c r="G5828" t="s">
        <v>984</v>
      </c>
      <c r="H5828">
        <v>63</v>
      </c>
      <c r="I5828">
        <v>13</v>
      </c>
      <c r="J5828">
        <v>8</v>
      </c>
      <c r="K5828">
        <v>3705.1</v>
      </c>
      <c r="L5828">
        <v>2111.9070000000002</v>
      </c>
      <c r="M5828">
        <v>29640.799999999999</v>
      </c>
      <c r="N5828" t="s">
        <v>35</v>
      </c>
      <c r="O5828" t="s">
        <v>779</v>
      </c>
      <c r="P5828" t="s">
        <v>319</v>
      </c>
      <c r="Q5828" t="s">
        <v>160</v>
      </c>
      <c r="R5828">
        <v>626</v>
      </c>
    </row>
    <row r="5829" spans="1:18" x14ac:dyDescent="0.3">
      <c r="A5829" t="s">
        <v>6048</v>
      </c>
      <c r="B5829" s="1">
        <v>43458</v>
      </c>
      <c r="C5829" s="1">
        <v>43464</v>
      </c>
      <c r="D5829">
        <v>6</v>
      </c>
      <c r="E5829" t="s">
        <v>19</v>
      </c>
      <c r="F5829" t="s">
        <v>5570</v>
      </c>
      <c r="G5829" t="s">
        <v>984</v>
      </c>
      <c r="H5829">
        <v>68</v>
      </c>
      <c r="I5829">
        <v>6</v>
      </c>
      <c r="J5829">
        <v>9</v>
      </c>
      <c r="K5829">
        <v>261.3</v>
      </c>
      <c r="L5829">
        <v>143.715</v>
      </c>
      <c r="M5829">
        <v>2351.6999999999998</v>
      </c>
      <c r="N5829" t="s">
        <v>31</v>
      </c>
      <c r="O5829" t="s">
        <v>785</v>
      </c>
      <c r="P5829" t="s">
        <v>97</v>
      </c>
      <c r="Q5829" t="s">
        <v>58</v>
      </c>
      <c r="R5829">
        <v>3210</v>
      </c>
    </row>
    <row r="5830" spans="1:18" x14ac:dyDescent="0.3">
      <c r="A5830" t="s">
        <v>6049</v>
      </c>
      <c r="B5830" s="1">
        <v>43459</v>
      </c>
      <c r="C5830" s="1">
        <v>43465</v>
      </c>
      <c r="D5830">
        <v>42</v>
      </c>
      <c r="E5830" t="s">
        <v>19</v>
      </c>
      <c r="F5830" t="s">
        <v>5570</v>
      </c>
      <c r="G5830" t="s">
        <v>984</v>
      </c>
      <c r="H5830">
        <v>49</v>
      </c>
      <c r="I5830">
        <v>7</v>
      </c>
      <c r="J5830">
        <v>12</v>
      </c>
      <c r="K5830">
        <v>2572.8000000000002</v>
      </c>
      <c r="L5830">
        <v>1312.1279999999999</v>
      </c>
      <c r="M5830">
        <v>30873.599999999999</v>
      </c>
      <c r="N5830" t="s">
        <v>89</v>
      </c>
      <c r="O5830" t="s">
        <v>23</v>
      </c>
      <c r="P5830" t="s">
        <v>282</v>
      </c>
      <c r="Q5830" t="s">
        <v>283</v>
      </c>
      <c r="R5830">
        <v>5024</v>
      </c>
    </row>
    <row r="5831" spans="1:18" x14ac:dyDescent="0.3">
      <c r="A5831" t="s">
        <v>6050</v>
      </c>
      <c r="B5831" s="1">
        <v>43459</v>
      </c>
      <c r="C5831" s="1">
        <v>43476</v>
      </c>
      <c r="D5831">
        <v>2</v>
      </c>
      <c r="E5831" t="s">
        <v>19</v>
      </c>
      <c r="F5831" t="s">
        <v>5570</v>
      </c>
      <c r="G5831" t="s">
        <v>984</v>
      </c>
      <c r="H5831">
        <v>19</v>
      </c>
      <c r="I5831">
        <v>7</v>
      </c>
      <c r="J5831">
        <v>7</v>
      </c>
      <c r="K5831">
        <v>194.3</v>
      </c>
      <c r="L5831">
        <v>77.72</v>
      </c>
      <c r="M5831">
        <v>1360.1</v>
      </c>
      <c r="N5831" t="s">
        <v>202</v>
      </c>
      <c r="O5831" t="s">
        <v>23</v>
      </c>
      <c r="P5831" t="s">
        <v>70</v>
      </c>
      <c r="Q5831" t="s">
        <v>71</v>
      </c>
      <c r="R5831">
        <v>3500</v>
      </c>
    </row>
    <row r="5832" spans="1:18" x14ac:dyDescent="0.3">
      <c r="A5832" t="s">
        <v>6051</v>
      </c>
      <c r="B5832" s="1">
        <v>43461</v>
      </c>
      <c r="C5832" s="1">
        <v>43478</v>
      </c>
      <c r="D5832">
        <v>41</v>
      </c>
      <c r="E5832" t="s">
        <v>19</v>
      </c>
      <c r="F5832" t="s">
        <v>5570</v>
      </c>
      <c r="G5832" t="s">
        <v>984</v>
      </c>
      <c r="H5832">
        <v>35</v>
      </c>
      <c r="I5832">
        <v>11</v>
      </c>
      <c r="J5832">
        <v>5</v>
      </c>
      <c r="K5832">
        <v>207.7</v>
      </c>
      <c r="L5832">
        <v>128.774</v>
      </c>
      <c r="M5832">
        <v>1038.5</v>
      </c>
      <c r="N5832" t="s">
        <v>321</v>
      </c>
      <c r="O5832" t="s">
        <v>593</v>
      </c>
      <c r="P5832" t="s">
        <v>242</v>
      </c>
      <c r="Q5832" t="s">
        <v>243</v>
      </c>
      <c r="R5832">
        <v>4412</v>
      </c>
    </row>
    <row r="5833" spans="1:18" x14ac:dyDescent="0.3">
      <c r="A5833" t="s">
        <v>6052</v>
      </c>
      <c r="B5833" s="1">
        <v>43462</v>
      </c>
      <c r="C5833" s="1">
        <v>43477</v>
      </c>
      <c r="D5833">
        <v>47</v>
      </c>
      <c r="E5833" t="s">
        <v>19</v>
      </c>
      <c r="F5833" t="s">
        <v>5570</v>
      </c>
      <c r="G5833" t="s">
        <v>984</v>
      </c>
      <c r="H5833">
        <v>44</v>
      </c>
      <c r="I5833">
        <v>7</v>
      </c>
      <c r="J5833">
        <v>6</v>
      </c>
      <c r="K5833">
        <v>2003.3</v>
      </c>
      <c r="L5833">
        <v>1121.848</v>
      </c>
      <c r="M5833">
        <v>12019.8</v>
      </c>
      <c r="N5833" t="s">
        <v>218</v>
      </c>
      <c r="O5833" t="s">
        <v>23</v>
      </c>
      <c r="P5833" t="s">
        <v>345</v>
      </c>
      <c r="Q5833" t="s">
        <v>139</v>
      </c>
      <c r="R5833">
        <v>4930</v>
      </c>
    </row>
    <row r="5834" spans="1:18" x14ac:dyDescent="0.3">
      <c r="A5834" t="s">
        <v>6053</v>
      </c>
      <c r="B5834" s="1">
        <v>43463</v>
      </c>
      <c r="C5834" s="1">
        <v>43468</v>
      </c>
      <c r="D5834">
        <v>1</v>
      </c>
      <c r="E5834" t="s">
        <v>19</v>
      </c>
      <c r="F5834" t="s">
        <v>5570</v>
      </c>
      <c r="G5834" t="s">
        <v>984</v>
      </c>
      <c r="H5834">
        <v>80</v>
      </c>
      <c r="I5834">
        <v>11</v>
      </c>
      <c r="J5834">
        <v>9</v>
      </c>
      <c r="K5834">
        <v>1031.8</v>
      </c>
      <c r="L5834">
        <v>804.80399999999997</v>
      </c>
      <c r="M5834">
        <v>9286.2000000000007</v>
      </c>
      <c r="N5834" t="s">
        <v>120</v>
      </c>
      <c r="O5834" t="s">
        <v>593</v>
      </c>
      <c r="P5834" t="s">
        <v>100</v>
      </c>
      <c r="Q5834" t="s">
        <v>101</v>
      </c>
      <c r="R5834">
        <v>4500</v>
      </c>
    </row>
    <row r="5835" spans="1:18" x14ac:dyDescent="0.3">
      <c r="A5835" t="s">
        <v>6054</v>
      </c>
      <c r="B5835" s="1">
        <v>43464</v>
      </c>
      <c r="C5835" s="1">
        <v>43467</v>
      </c>
      <c r="D5835">
        <v>34</v>
      </c>
      <c r="E5835" t="s">
        <v>19</v>
      </c>
      <c r="F5835" t="s">
        <v>5570</v>
      </c>
      <c r="G5835" t="s">
        <v>984</v>
      </c>
      <c r="H5835">
        <v>83</v>
      </c>
      <c r="I5835">
        <v>7</v>
      </c>
      <c r="J5835">
        <v>8</v>
      </c>
      <c r="K5835">
        <v>3008.3</v>
      </c>
      <c r="L5835">
        <v>1263.4860000000001</v>
      </c>
      <c r="M5835">
        <v>24066.400000000001</v>
      </c>
      <c r="N5835" t="s">
        <v>46</v>
      </c>
      <c r="O5835" t="s">
        <v>23</v>
      </c>
      <c r="P5835" t="s">
        <v>144</v>
      </c>
      <c r="Q5835" t="s">
        <v>29</v>
      </c>
      <c r="R5835">
        <v>612</v>
      </c>
    </row>
    <row r="5836" spans="1:18" x14ac:dyDescent="0.3">
      <c r="A5836" t="s">
        <v>6055</v>
      </c>
      <c r="B5836" s="1">
        <v>43467</v>
      </c>
      <c r="C5836" s="1">
        <v>43476</v>
      </c>
      <c r="D5836">
        <v>1</v>
      </c>
      <c r="E5836" t="s">
        <v>19</v>
      </c>
      <c r="F5836" t="s">
        <v>5570</v>
      </c>
      <c r="G5836" t="s">
        <v>984</v>
      </c>
      <c r="H5836">
        <v>14</v>
      </c>
      <c r="I5836">
        <v>2</v>
      </c>
      <c r="J5836">
        <v>11</v>
      </c>
      <c r="K5836">
        <v>3946.3</v>
      </c>
      <c r="L5836">
        <v>2525.6320000000001</v>
      </c>
      <c r="M5836">
        <v>43409.3</v>
      </c>
      <c r="N5836" t="s">
        <v>120</v>
      </c>
      <c r="O5836" t="s">
        <v>334</v>
      </c>
      <c r="P5836" t="s">
        <v>556</v>
      </c>
      <c r="Q5836" t="s">
        <v>527</v>
      </c>
      <c r="R5836">
        <v>7903</v>
      </c>
    </row>
    <row r="5837" spans="1:18" x14ac:dyDescent="0.3">
      <c r="A5837" t="s">
        <v>6056</v>
      </c>
      <c r="B5837" s="1">
        <v>43468</v>
      </c>
      <c r="C5837" s="1">
        <v>43486</v>
      </c>
      <c r="D5837">
        <v>50</v>
      </c>
      <c r="E5837" t="s">
        <v>19</v>
      </c>
      <c r="F5837" t="s">
        <v>5570</v>
      </c>
      <c r="G5837" t="s">
        <v>984</v>
      </c>
      <c r="H5837">
        <v>21</v>
      </c>
      <c r="I5837">
        <v>11</v>
      </c>
      <c r="J5837">
        <v>11</v>
      </c>
      <c r="K5837">
        <v>1118.9000000000001</v>
      </c>
      <c r="L5837">
        <v>749.66300000000001</v>
      </c>
      <c r="M5837">
        <v>12307.9</v>
      </c>
      <c r="N5837" t="s">
        <v>67</v>
      </c>
      <c r="O5837" t="s">
        <v>593</v>
      </c>
      <c r="P5837" t="s">
        <v>93</v>
      </c>
      <c r="Q5837" t="s">
        <v>94</v>
      </c>
      <c r="R5837">
        <v>7022</v>
      </c>
    </row>
    <row r="5838" spans="1:18" x14ac:dyDescent="0.3">
      <c r="A5838" t="s">
        <v>6057</v>
      </c>
      <c r="B5838" s="1">
        <v>43469</v>
      </c>
      <c r="C5838" s="1">
        <v>43485</v>
      </c>
      <c r="D5838">
        <v>28</v>
      </c>
      <c r="E5838" t="s">
        <v>19</v>
      </c>
      <c r="F5838" t="s">
        <v>5570</v>
      </c>
      <c r="G5838" t="s">
        <v>984</v>
      </c>
      <c r="H5838">
        <v>32</v>
      </c>
      <c r="I5838">
        <v>1</v>
      </c>
      <c r="J5838">
        <v>10</v>
      </c>
      <c r="K5838">
        <v>1889.4</v>
      </c>
      <c r="L5838">
        <v>1322.58</v>
      </c>
      <c r="M5838">
        <v>18894</v>
      </c>
      <c r="N5838" t="s">
        <v>109</v>
      </c>
      <c r="O5838" t="s">
        <v>471</v>
      </c>
      <c r="P5838" t="s">
        <v>107</v>
      </c>
      <c r="Q5838" t="s">
        <v>58</v>
      </c>
      <c r="R5838">
        <v>3204</v>
      </c>
    </row>
    <row r="5839" spans="1:18" x14ac:dyDescent="0.3">
      <c r="A5839" t="s">
        <v>6058</v>
      </c>
      <c r="B5839" s="1">
        <v>43474</v>
      </c>
      <c r="C5839" s="1">
        <v>43483</v>
      </c>
      <c r="D5839">
        <v>40</v>
      </c>
      <c r="E5839" t="s">
        <v>19</v>
      </c>
      <c r="F5839" t="s">
        <v>5570</v>
      </c>
      <c r="G5839" t="s">
        <v>984</v>
      </c>
      <c r="H5839">
        <v>1</v>
      </c>
      <c r="I5839">
        <v>2</v>
      </c>
      <c r="J5839">
        <v>5</v>
      </c>
      <c r="K5839">
        <v>1051.9000000000001</v>
      </c>
      <c r="L5839">
        <v>452.31700000000001</v>
      </c>
      <c r="M5839">
        <v>5259.5</v>
      </c>
      <c r="N5839" t="s">
        <v>92</v>
      </c>
      <c r="O5839" t="s">
        <v>334</v>
      </c>
      <c r="P5839" t="s">
        <v>147</v>
      </c>
      <c r="Q5839" t="s">
        <v>74</v>
      </c>
      <c r="R5839">
        <v>1011</v>
      </c>
    </row>
    <row r="5840" spans="1:18" x14ac:dyDescent="0.3">
      <c r="A5840" t="s">
        <v>6059</v>
      </c>
      <c r="B5840" s="1">
        <v>43474</v>
      </c>
      <c r="C5840" s="1">
        <v>43490</v>
      </c>
      <c r="D5840">
        <v>46</v>
      </c>
      <c r="E5840" t="s">
        <v>19</v>
      </c>
      <c r="F5840" t="s">
        <v>5570</v>
      </c>
      <c r="G5840" t="s">
        <v>984</v>
      </c>
      <c r="H5840">
        <v>36</v>
      </c>
      <c r="I5840">
        <v>11</v>
      </c>
      <c r="J5840">
        <v>9</v>
      </c>
      <c r="K5840">
        <v>2425.4</v>
      </c>
      <c r="L5840">
        <v>2013.0820000000001</v>
      </c>
      <c r="M5840">
        <v>21828.6</v>
      </c>
      <c r="N5840" t="s">
        <v>42</v>
      </c>
      <c r="O5840" t="s">
        <v>593</v>
      </c>
      <c r="P5840" t="s">
        <v>247</v>
      </c>
      <c r="Q5840" t="s">
        <v>243</v>
      </c>
      <c r="R5840">
        <v>4414</v>
      </c>
    </row>
    <row r="5841" spans="1:18" x14ac:dyDescent="0.3">
      <c r="A5841" t="s">
        <v>6060</v>
      </c>
      <c r="B5841" s="1">
        <v>43479</v>
      </c>
      <c r="C5841" s="1">
        <v>43491</v>
      </c>
      <c r="D5841">
        <v>48</v>
      </c>
      <c r="E5841" t="s">
        <v>19</v>
      </c>
      <c r="F5841" t="s">
        <v>5570</v>
      </c>
      <c r="G5841" t="s">
        <v>984</v>
      </c>
      <c r="H5841">
        <v>24</v>
      </c>
      <c r="I5841">
        <v>6</v>
      </c>
      <c r="J5841">
        <v>7</v>
      </c>
      <c r="K5841">
        <v>1842.5</v>
      </c>
      <c r="L5841">
        <v>1197.625</v>
      </c>
      <c r="M5841">
        <v>12897.5</v>
      </c>
      <c r="N5841" t="s">
        <v>261</v>
      </c>
      <c r="O5841" t="s">
        <v>785</v>
      </c>
      <c r="P5841" t="s">
        <v>237</v>
      </c>
      <c r="Q5841" t="s">
        <v>118</v>
      </c>
      <c r="R5841">
        <v>112</v>
      </c>
    </row>
    <row r="5842" spans="1:18" x14ac:dyDescent="0.3">
      <c r="A5842" t="s">
        <v>6061</v>
      </c>
      <c r="B5842" s="1">
        <v>43481</v>
      </c>
      <c r="C5842" s="1">
        <v>43499</v>
      </c>
      <c r="D5842">
        <v>30</v>
      </c>
      <c r="E5842" t="s">
        <v>19</v>
      </c>
      <c r="F5842" t="s">
        <v>5570</v>
      </c>
      <c r="G5842" t="s">
        <v>984</v>
      </c>
      <c r="H5842">
        <v>56</v>
      </c>
      <c r="I5842">
        <v>2</v>
      </c>
      <c r="J5842">
        <v>9</v>
      </c>
      <c r="K5842">
        <v>3825.7</v>
      </c>
      <c r="L5842">
        <v>2563.2190000000001</v>
      </c>
      <c r="M5842">
        <v>34431.300000000003</v>
      </c>
      <c r="N5842" t="s">
        <v>112</v>
      </c>
      <c r="O5842" t="s">
        <v>334</v>
      </c>
      <c r="P5842" t="s">
        <v>77</v>
      </c>
      <c r="Q5842" t="s">
        <v>25</v>
      </c>
      <c r="R5842">
        <v>8024</v>
      </c>
    </row>
    <row r="5843" spans="1:18" x14ac:dyDescent="0.3">
      <c r="A5843" t="s">
        <v>6062</v>
      </c>
      <c r="B5843" s="1">
        <v>43482</v>
      </c>
      <c r="C5843" s="1">
        <v>43488</v>
      </c>
      <c r="D5843">
        <v>25</v>
      </c>
      <c r="E5843" t="s">
        <v>19</v>
      </c>
      <c r="F5843" t="s">
        <v>5570</v>
      </c>
      <c r="G5843" t="s">
        <v>984</v>
      </c>
      <c r="H5843">
        <v>63</v>
      </c>
      <c r="I5843">
        <v>10</v>
      </c>
      <c r="J5843">
        <v>7</v>
      </c>
      <c r="K5843">
        <v>3343.3</v>
      </c>
      <c r="L5843">
        <v>2407.1759999999999</v>
      </c>
      <c r="M5843">
        <v>23403.1</v>
      </c>
      <c r="N5843" t="s">
        <v>189</v>
      </c>
      <c r="O5843" t="s">
        <v>783</v>
      </c>
      <c r="P5843" t="s">
        <v>319</v>
      </c>
      <c r="Q5843" t="s">
        <v>160</v>
      </c>
      <c r="R5843">
        <v>626</v>
      </c>
    </row>
    <row r="5844" spans="1:18" x14ac:dyDescent="0.3">
      <c r="A5844" t="s">
        <v>6063</v>
      </c>
      <c r="B5844" s="1">
        <v>43484</v>
      </c>
      <c r="C5844" s="1">
        <v>43487</v>
      </c>
      <c r="D5844">
        <v>38</v>
      </c>
      <c r="E5844" t="s">
        <v>19</v>
      </c>
      <c r="F5844" t="s">
        <v>5570</v>
      </c>
      <c r="G5844" t="s">
        <v>984</v>
      </c>
      <c r="H5844">
        <v>52</v>
      </c>
      <c r="I5844">
        <v>5</v>
      </c>
      <c r="J5844">
        <v>6</v>
      </c>
      <c r="K5844">
        <v>1098.8</v>
      </c>
      <c r="L5844">
        <v>857.06399999999996</v>
      </c>
      <c r="M5844">
        <v>6592.8</v>
      </c>
      <c r="N5844" t="s">
        <v>193</v>
      </c>
      <c r="O5844" t="s">
        <v>699</v>
      </c>
      <c r="P5844" t="s">
        <v>306</v>
      </c>
      <c r="Q5844" t="s">
        <v>307</v>
      </c>
      <c r="R5844">
        <v>5512</v>
      </c>
    </row>
    <row r="5845" spans="1:18" x14ac:dyDescent="0.3">
      <c r="A5845" t="s">
        <v>6064</v>
      </c>
      <c r="B5845" s="1">
        <v>43484</v>
      </c>
      <c r="C5845" s="1">
        <v>43499</v>
      </c>
      <c r="D5845">
        <v>43</v>
      </c>
      <c r="E5845" t="s">
        <v>19</v>
      </c>
      <c r="F5845" t="s">
        <v>5570</v>
      </c>
      <c r="G5845" t="s">
        <v>984</v>
      </c>
      <c r="H5845">
        <v>68</v>
      </c>
      <c r="I5845">
        <v>2</v>
      </c>
      <c r="J5845">
        <v>7</v>
      </c>
      <c r="K5845">
        <v>1065.3</v>
      </c>
      <c r="L5845">
        <v>767.01599999999996</v>
      </c>
      <c r="M5845">
        <v>7457.1</v>
      </c>
      <c r="N5845" t="s">
        <v>210</v>
      </c>
      <c r="O5845" t="s">
        <v>334</v>
      </c>
      <c r="P5845" t="s">
        <v>97</v>
      </c>
      <c r="Q5845" t="s">
        <v>58</v>
      </c>
      <c r="R5845">
        <v>3210</v>
      </c>
    </row>
    <row r="5846" spans="1:18" x14ac:dyDescent="0.3">
      <c r="A5846" t="s">
        <v>6065</v>
      </c>
      <c r="B5846" s="1">
        <v>43485</v>
      </c>
      <c r="C5846" s="1">
        <v>43503</v>
      </c>
      <c r="D5846">
        <v>30</v>
      </c>
      <c r="E5846" t="s">
        <v>19</v>
      </c>
      <c r="F5846" t="s">
        <v>5570</v>
      </c>
      <c r="G5846" t="s">
        <v>984</v>
      </c>
      <c r="H5846">
        <v>66</v>
      </c>
      <c r="I5846">
        <v>4</v>
      </c>
      <c r="J5846">
        <v>10</v>
      </c>
      <c r="K5846">
        <v>998.3</v>
      </c>
      <c r="L5846">
        <v>449.23500000000001</v>
      </c>
      <c r="M5846">
        <v>9983</v>
      </c>
      <c r="N5846" t="s">
        <v>112</v>
      </c>
      <c r="O5846" t="s">
        <v>812</v>
      </c>
      <c r="P5846" t="s">
        <v>167</v>
      </c>
      <c r="Q5846" t="s">
        <v>129</v>
      </c>
      <c r="R5846">
        <v>9012</v>
      </c>
    </row>
    <row r="5847" spans="1:18" x14ac:dyDescent="0.3">
      <c r="A5847" t="s">
        <v>6066</v>
      </c>
      <c r="B5847" s="1">
        <v>43487</v>
      </c>
      <c r="C5847" s="1">
        <v>43504</v>
      </c>
      <c r="D5847">
        <v>49</v>
      </c>
      <c r="E5847" t="s">
        <v>19</v>
      </c>
      <c r="F5847" t="s">
        <v>5570</v>
      </c>
      <c r="G5847" t="s">
        <v>984</v>
      </c>
      <c r="H5847">
        <v>30</v>
      </c>
      <c r="I5847">
        <v>5</v>
      </c>
      <c r="J5847">
        <v>9</v>
      </c>
      <c r="K5847">
        <v>1105.5</v>
      </c>
      <c r="L5847">
        <v>895.45500000000004</v>
      </c>
      <c r="M5847">
        <v>9949.5</v>
      </c>
      <c r="N5847" t="s">
        <v>135</v>
      </c>
      <c r="O5847" t="s">
        <v>699</v>
      </c>
      <c r="P5847" t="s">
        <v>438</v>
      </c>
      <c r="Q5847" t="s">
        <v>118</v>
      </c>
      <c r="R5847">
        <v>112</v>
      </c>
    </row>
    <row r="5848" spans="1:18" x14ac:dyDescent="0.3">
      <c r="A5848" t="s">
        <v>6067</v>
      </c>
      <c r="B5848" s="1">
        <v>43488</v>
      </c>
      <c r="C5848" s="1">
        <v>43505</v>
      </c>
      <c r="D5848">
        <v>48</v>
      </c>
      <c r="E5848" t="s">
        <v>19</v>
      </c>
      <c r="F5848" t="s">
        <v>5570</v>
      </c>
      <c r="G5848" t="s">
        <v>984</v>
      </c>
      <c r="H5848">
        <v>80</v>
      </c>
      <c r="I5848">
        <v>4</v>
      </c>
      <c r="J5848">
        <v>12</v>
      </c>
      <c r="K5848">
        <v>1025.0999999999999</v>
      </c>
      <c r="L5848">
        <v>686.81700000000001</v>
      </c>
      <c r="M5848">
        <v>12301.2</v>
      </c>
      <c r="N5848" t="s">
        <v>261</v>
      </c>
      <c r="O5848" t="s">
        <v>812</v>
      </c>
      <c r="P5848" t="s">
        <v>100</v>
      </c>
      <c r="Q5848" t="s">
        <v>101</v>
      </c>
      <c r="R5848">
        <v>4500</v>
      </c>
    </row>
    <row r="5849" spans="1:18" x14ac:dyDescent="0.3">
      <c r="A5849" t="s">
        <v>6068</v>
      </c>
      <c r="B5849" s="1">
        <v>43490</v>
      </c>
      <c r="C5849" s="1">
        <v>43501</v>
      </c>
      <c r="D5849">
        <v>20</v>
      </c>
      <c r="E5849" t="s">
        <v>19</v>
      </c>
      <c r="F5849" t="s">
        <v>5570</v>
      </c>
      <c r="G5849" t="s">
        <v>1362</v>
      </c>
      <c r="H5849">
        <v>22</v>
      </c>
      <c r="I5849">
        <v>5</v>
      </c>
      <c r="J5849">
        <v>5</v>
      </c>
      <c r="K5849">
        <v>2231.1</v>
      </c>
      <c r="L5849">
        <v>1874.124</v>
      </c>
      <c r="M5849">
        <v>11155.5</v>
      </c>
      <c r="N5849" t="s">
        <v>22</v>
      </c>
      <c r="O5849" t="s">
        <v>699</v>
      </c>
      <c r="P5849" t="s">
        <v>142</v>
      </c>
      <c r="Q5849" t="s">
        <v>80</v>
      </c>
      <c r="R5849">
        <v>9818</v>
      </c>
    </row>
    <row r="5850" spans="1:18" x14ac:dyDescent="0.3">
      <c r="A5850" t="s">
        <v>6069</v>
      </c>
      <c r="B5850" s="1">
        <v>43490</v>
      </c>
      <c r="C5850" s="1">
        <v>43505</v>
      </c>
      <c r="D5850">
        <v>40</v>
      </c>
      <c r="E5850" t="s">
        <v>19</v>
      </c>
      <c r="F5850" t="s">
        <v>5570</v>
      </c>
      <c r="G5850" t="s">
        <v>1362</v>
      </c>
      <c r="H5850">
        <v>1</v>
      </c>
      <c r="I5850">
        <v>14</v>
      </c>
      <c r="J5850">
        <v>12</v>
      </c>
      <c r="K5850">
        <v>1005</v>
      </c>
      <c r="L5850">
        <v>703.5</v>
      </c>
      <c r="M5850">
        <v>12060</v>
      </c>
      <c r="N5850" t="s">
        <v>92</v>
      </c>
      <c r="O5850" t="s">
        <v>789</v>
      </c>
      <c r="P5850" t="s">
        <v>147</v>
      </c>
      <c r="Q5850" t="s">
        <v>74</v>
      </c>
      <c r="R5850">
        <v>1011</v>
      </c>
    </row>
    <row r="5851" spans="1:18" x14ac:dyDescent="0.3">
      <c r="A5851" t="s">
        <v>6070</v>
      </c>
      <c r="B5851" s="1">
        <v>43496</v>
      </c>
      <c r="C5851" s="1">
        <v>43514</v>
      </c>
      <c r="D5851">
        <v>3</v>
      </c>
      <c r="E5851" t="s">
        <v>19</v>
      </c>
      <c r="F5851" t="s">
        <v>5570</v>
      </c>
      <c r="G5851" t="s">
        <v>1362</v>
      </c>
      <c r="H5851">
        <v>15</v>
      </c>
      <c r="I5851">
        <v>3</v>
      </c>
      <c r="J5851">
        <v>7</v>
      </c>
      <c r="K5851">
        <v>991.6</v>
      </c>
      <c r="L5851">
        <v>525.548</v>
      </c>
      <c r="M5851">
        <v>6941.2</v>
      </c>
      <c r="N5851" t="s">
        <v>257</v>
      </c>
      <c r="O5851" t="s">
        <v>800</v>
      </c>
      <c r="P5851" t="s">
        <v>366</v>
      </c>
      <c r="Q5851" t="s">
        <v>367</v>
      </c>
      <c r="R5851">
        <v>4120</v>
      </c>
    </row>
    <row r="5852" spans="1:18" x14ac:dyDescent="0.3">
      <c r="A5852" t="s">
        <v>6071</v>
      </c>
      <c r="B5852" s="1">
        <v>43501</v>
      </c>
      <c r="C5852" s="1">
        <v>43507</v>
      </c>
      <c r="D5852">
        <v>7</v>
      </c>
      <c r="E5852" t="s">
        <v>19</v>
      </c>
      <c r="F5852" t="s">
        <v>5570</v>
      </c>
      <c r="G5852" t="s">
        <v>1362</v>
      </c>
      <c r="H5852">
        <v>31</v>
      </c>
      <c r="I5852">
        <v>2</v>
      </c>
      <c r="J5852">
        <v>7</v>
      </c>
      <c r="K5852">
        <v>1909.5</v>
      </c>
      <c r="L5852">
        <v>954.75</v>
      </c>
      <c r="M5852">
        <v>13366.5</v>
      </c>
      <c r="N5852" t="s">
        <v>169</v>
      </c>
      <c r="O5852" t="s">
        <v>334</v>
      </c>
      <c r="P5852" t="s">
        <v>187</v>
      </c>
      <c r="Q5852" t="s">
        <v>29</v>
      </c>
      <c r="R5852">
        <v>610</v>
      </c>
    </row>
    <row r="5853" spans="1:18" x14ac:dyDescent="0.3">
      <c r="A5853" t="s">
        <v>6072</v>
      </c>
      <c r="B5853" s="1">
        <v>43502</v>
      </c>
      <c r="C5853" s="1">
        <v>43516</v>
      </c>
      <c r="D5853">
        <v>6</v>
      </c>
      <c r="E5853" t="s">
        <v>19</v>
      </c>
      <c r="F5853" t="s">
        <v>5570</v>
      </c>
      <c r="G5853" t="s">
        <v>1362</v>
      </c>
      <c r="H5853">
        <v>50</v>
      </c>
      <c r="I5853">
        <v>7</v>
      </c>
      <c r="J5853">
        <v>8</v>
      </c>
      <c r="K5853">
        <v>1072</v>
      </c>
      <c r="L5853">
        <v>589.6</v>
      </c>
      <c r="M5853">
        <v>8576</v>
      </c>
      <c r="N5853" t="s">
        <v>31</v>
      </c>
      <c r="O5853" t="s">
        <v>23</v>
      </c>
      <c r="P5853" t="s">
        <v>227</v>
      </c>
      <c r="Q5853" t="s">
        <v>33</v>
      </c>
      <c r="R5853">
        <v>2024</v>
      </c>
    </row>
    <row r="5854" spans="1:18" x14ac:dyDescent="0.3">
      <c r="A5854" t="s">
        <v>6073</v>
      </c>
      <c r="B5854" s="1">
        <v>43502</v>
      </c>
      <c r="C5854" s="1">
        <v>43520</v>
      </c>
      <c r="D5854">
        <v>12</v>
      </c>
      <c r="E5854" t="s">
        <v>19</v>
      </c>
      <c r="F5854" t="s">
        <v>5570</v>
      </c>
      <c r="G5854" t="s">
        <v>1362</v>
      </c>
      <c r="H5854">
        <v>69</v>
      </c>
      <c r="I5854">
        <v>6</v>
      </c>
      <c r="J5854">
        <v>9</v>
      </c>
      <c r="K5854">
        <v>790.6</v>
      </c>
      <c r="L5854">
        <v>672.01</v>
      </c>
      <c r="M5854">
        <v>7115.4</v>
      </c>
      <c r="N5854" t="s">
        <v>155</v>
      </c>
      <c r="O5854" t="s">
        <v>785</v>
      </c>
      <c r="P5854" t="s">
        <v>93</v>
      </c>
      <c r="Q5854" t="s">
        <v>94</v>
      </c>
      <c r="R5854">
        <v>7022</v>
      </c>
    </row>
    <row r="5855" spans="1:18" x14ac:dyDescent="0.3">
      <c r="A5855" t="s">
        <v>6074</v>
      </c>
      <c r="B5855" s="1">
        <v>43503</v>
      </c>
      <c r="C5855" s="1">
        <v>43508</v>
      </c>
      <c r="D5855">
        <v>31</v>
      </c>
      <c r="E5855" t="s">
        <v>19</v>
      </c>
      <c r="F5855" t="s">
        <v>5570</v>
      </c>
      <c r="G5855" t="s">
        <v>1362</v>
      </c>
      <c r="H5855">
        <v>68</v>
      </c>
      <c r="I5855">
        <v>6</v>
      </c>
      <c r="J5855">
        <v>10</v>
      </c>
      <c r="K5855">
        <v>971.5</v>
      </c>
      <c r="L5855">
        <v>417.745</v>
      </c>
      <c r="M5855">
        <v>9715</v>
      </c>
      <c r="N5855" t="s">
        <v>149</v>
      </c>
      <c r="O5855" t="s">
        <v>785</v>
      </c>
      <c r="P5855" t="s">
        <v>97</v>
      </c>
      <c r="Q5855" t="s">
        <v>58</v>
      </c>
      <c r="R5855">
        <v>3210</v>
      </c>
    </row>
    <row r="5856" spans="1:18" x14ac:dyDescent="0.3">
      <c r="A5856" t="s">
        <v>6075</v>
      </c>
      <c r="B5856" s="1">
        <v>43503</v>
      </c>
      <c r="C5856" s="1">
        <v>43511</v>
      </c>
      <c r="D5856">
        <v>27</v>
      </c>
      <c r="E5856" t="s">
        <v>19</v>
      </c>
      <c r="F5856" t="s">
        <v>5570</v>
      </c>
      <c r="G5856" t="s">
        <v>1362</v>
      </c>
      <c r="H5856">
        <v>76</v>
      </c>
      <c r="I5856">
        <v>2</v>
      </c>
      <c r="J5856">
        <v>7</v>
      </c>
      <c r="K5856">
        <v>1715.2</v>
      </c>
      <c r="L5856">
        <v>926.20799999999997</v>
      </c>
      <c r="M5856">
        <v>12006.4</v>
      </c>
      <c r="N5856" t="s">
        <v>123</v>
      </c>
      <c r="O5856" t="s">
        <v>334</v>
      </c>
      <c r="P5856" t="s">
        <v>121</v>
      </c>
      <c r="Q5856" t="s">
        <v>33</v>
      </c>
      <c r="R5856">
        <v>2016</v>
      </c>
    </row>
    <row r="5857" spans="1:18" x14ac:dyDescent="0.3">
      <c r="A5857" t="s">
        <v>6076</v>
      </c>
      <c r="B5857" s="1">
        <v>43506</v>
      </c>
      <c r="C5857" s="1">
        <v>43519</v>
      </c>
      <c r="D5857">
        <v>37</v>
      </c>
      <c r="E5857" t="s">
        <v>19</v>
      </c>
      <c r="F5857" t="s">
        <v>5570</v>
      </c>
      <c r="G5857" t="s">
        <v>1362</v>
      </c>
      <c r="H5857">
        <v>93</v>
      </c>
      <c r="I5857">
        <v>2</v>
      </c>
      <c r="J5857">
        <v>12</v>
      </c>
      <c r="K5857">
        <v>1775.5</v>
      </c>
      <c r="L5857">
        <v>1083.0550000000001</v>
      </c>
      <c r="M5857">
        <v>21306</v>
      </c>
      <c r="N5857" t="s">
        <v>106</v>
      </c>
      <c r="O5857" t="s">
        <v>334</v>
      </c>
      <c r="P5857" t="s">
        <v>104</v>
      </c>
      <c r="Q5857" t="s">
        <v>40</v>
      </c>
      <c r="R5857">
        <v>4104</v>
      </c>
    </row>
    <row r="5858" spans="1:18" x14ac:dyDescent="0.3">
      <c r="A5858" t="s">
        <v>6077</v>
      </c>
      <c r="B5858" s="1">
        <v>43508</v>
      </c>
      <c r="C5858" s="1">
        <v>43518</v>
      </c>
      <c r="D5858">
        <v>11</v>
      </c>
      <c r="E5858" t="s">
        <v>19</v>
      </c>
      <c r="F5858" t="s">
        <v>5570</v>
      </c>
      <c r="G5858" t="s">
        <v>1362</v>
      </c>
      <c r="H5858">
        <v>79</v>
      </c>
      <c r="I5858">
        <v>5</v>
      </c>
      <c r="J5858">
        <v>8</v>
      </c>
      <c r="K5858">
        <v>3376.8</v>
      </c>
      <c r="L5858">
        <v>1857.24</v>
      </c>
      <c r="M5858">
        <v>27014.400000000001</v>
      </c>
      <c r="N5858" t="s">
        <v>76</v>
      </c>
      <c r="O5858" t="s">
        <v>699</v>
      </c>
      <c r="P5858" t="s">
        <v>330</v>
      </c>
      <c r="Q5858" t="s">
        <v>71</v>
      </c>
      <c r="R5858">
        <v>3510</v>
      </c>
    </row>
    <row r="5859" spans="1:18" x14ac:dyDescent="0.3">
      <c r="A5859" t="s">
        <v>6078</v>
      </c>
      <c r="B5859" s="1">
        <v>43510</v>
      </c>
      <c r="C5859" s="1">
        <v>43523</v>
      </c>
      <c r="D5859">
        <v>44</v>
      </c>
      <c r="E5859" t="s">
        <v>19</v>
      </c>
      <c r="F5859" t="s">
        <v>5570</v>
      </c>
      <c r="G5859" t="s">
        <v>1362</v>
      </c>
      <c r="H5859">
        <v>23</v>
      </c>
      <c r="I5859">
        <v>9</v>
      </c>
      <c r="J5859">
        <v>8</v>
      </c>
      <c r="K5859">
        <v>1005</v>
      </c>
      <c r="L5859">
        <v>723.6</v>
      </c>
      <c r="M5859">
        <v>8040</v>
      </c>
      <c r="N5859" t="s">
        <v>27</v>
      </c>
      <c r="O5859" t="s">
        <v>795</v>
      </c>
      <c r="P5859" t="s">
        <v>90</v>
      </c>
      <c r="Q5859" t="s">
        <v>25</v>
      </c>
      <c r="R5859">
        <v>8051</v>
      </c>
    </row>
    <row r="5860" spans="1:18" x14ac:dyDescent="0.3">
      <c r="A5860" t="s">
        <v>6079</v>
      </c>
      <c r="B5860" s="1">
        <v>43510</v>
      </c>
      <c r="C5860" s="1">
        <v>43517</v>
      </c>
      <c r="D5860">
        <v>25</v>
      </c>
      <c r="E5860" t="s">
        <v>19</v>
      </c>
      <c r="F5860" t="s">
        <v>5570</v>
      </c>
      <c r="G5860" t="s">
        <v>1362</v>
      </c>
      <c r="H5860">
        <v>71</v>
      </c>
      <c r="I5860">
        <v>1</v>
      </c>
      <c r="J5860">
        <v>9</v>
      </c>
      <c r="K5860">
        <v>1983.2</v>
      </c>
      <c r="L5860">
        <v>1685.72</v>
      </c>
      <c r="M5860">
        <v>17848.8</v>
      </c>
      <c r="N5860" t="s">
        <v>189</v>
      </c>
      <c r="O5860" t="s">
        <v>471</v>
      </c>
      <c r="P5860" t="s">
        <v>190</v>
      </c>
      <c r="Q5860" t="s">
        <v>191</v>
      </c>
      <c r="R5860">
        <v>9305</v>
      </c>
    </row>
    <row r="5861" spans="1:18" x14ac:dyDescent="0.3">
      <c r="A5861" t="s">
        <v>6080</v>
      </c>
      <c r="B5861" s="1">
        <v>43511</v>
      </c>
      <c r="C5861" s="1">
        <v>43527</v>
      </c>
      <c r="D5861">
        <v>27</v>
      </c>
      <c r="E5861" t="s">
        <v>19</v>
      </c>
      <c r="F5861" t="s">
        <v>5570</v>
      </c>
      <c r="G5861" t="s">
        <v>1362</v>
      </c>
      <c r="H5861">
        <v>7</v>
      </c>
      <c r="I5861">
        <v>1</v>
      </c>
      <c r="J5861">
        <v>7</v>
      </c>
      <c r="K5861">
        <v>2680</v>
      </c>
      <c r="L5861">
        <v>2170.8000000000002</v>
      </c>
      <c r="M5861">
        <v>18760</v>
      </c>
      <c r="N5861" t="s">
        <v>123</v>
      </c>
      <c r="O5861" t="s">
        <v>471</v>
      </c>
      <c r="P5861" t="s">
        <v>665</v>
      </c>
      <c r="Q5861" t="s">
        <v>666</v>
      </c>
      <c r="R5861">
        <v>3910</v>
      </c>
    </row>
    <row r="5862" spans="1:18" x14ac:dyDescent="0.3">
      <c r="A5862" t="s">
        <v>6081</v>
      </c>
      <c r="B5862" s="1">
        <v>43511</v>
      </c>
      <c r="C5862" s="1">
        <v>43518</v>
      </c>
      <c r="D5862">
        <v>42</v>
      </c>
      <c r="E5862" t="s">
        <v>19</v>
      </c>
      <c r="F5862" t="s">
        <v>5570</v>
      </c>
      <c r="G5862" t="s">
        <v>1362</v>
      </c>
      <c r="H5862">
        <v>45</v>
      </c>
      <c r="I5862">
        <v>7</v>
      </c>
      <c r="J5862">
        <v>7</v>
      </c>
      <c r="K5862">
        <v>3798.9</v>
      </c>
      <c r="L5862">
        <v>2583.252</v>
      </c>
      <c r="M5862">
        <v>26592.3</v>
      </c>
      <c r="N5862" t="s">
        <v>89</v>
      </c>
      <c r="O5862" t="s">
        <v>23</v>
      </c>
      <c r="P5862" t="s">
        <v>540</v>
      </c>
      <c r="Q5862" t="s">
        <v>114</v>
      </c>
      <c r="R5862">
        <v>9400</v>
      </c>
    </row>
    <row r="5863" spans="1:18" x14ac:dyDescent="0.3">
      <c r="A5863" t="s">
        <v>6082</v>
      </c>
      <c r="B5863" s="1">
        <v>43511</v>
      </c>
      <c r="C5863" s="1">
        <v>43523</v>
      </c>
      <c r="D5863">
        <v>21</v>
      </c>
      <c r="E5863" t="s">
        <v>19</v>
      </c>
      <c r="F5863" t="s">
        <v>5570</v>
      </c>
      <c r="G5863" t="s">
        <v>1362</v>
      </c>
      <c r="H5863">
        <v>47</v>
      </c>
      <c r="I5863">
        <v>5</v>
      </c>
      <c r="J5863">
        <v>5</v>
      </c>
      <c r="K5863">
        <v>1829.1</v>
      </c>
      <c r="L5863">
        <v>1207.2059999999999</v>
      </c>
      <c r="M5863">
        <v>9145.5</v>
      </c>
      <c r="N5863" t="s">
        <v>127</v>
      </c>
      <c r="O5863" t="s">
        <v>699</v>
      </c>
      <c r="P5863" t="s">
        <v>289</v>
      </c>
      <c r="Q5863" t="s">
        <v>290</v>
      </c>
      <c r="R5863">
        <v>7630</v>
      </c>
    </row>
    <row r="5864" spans="1:18" x14ac:dyDescent="0.3">
      <c r="A5864" t="s">
        <v>6083</v>
      </c>
      <c r="B5864" s="1">
        <v>43515</v>
      </c>
      <c r="C5864" s="1">
        <v>43533</v>
      </c>
      <c r="D5864">
        <v>19</v>
      </c>
      <c r="E5864" t="s">
        <v>19</v>
      </c>
      <c r="F5864" t="s">
        <v>5570</v>
      </c>
      <c r="G5864" t="s">
        <v>1362</v>
      </c>
      <c r="H5864">
        <v>19</v>
      </c>
      <c r="I5864">
        <v>5</v>
      </c>
      <c r="J5864">
        <v>6</v>
      </c>
      <c r="K5864">
        <v>1065.3</v>
      </c>
      <c r="L5864">
        <v>852.24</v>
      </c>
      <c r="M5864">
        <v>6391.8</v>
      </c>
      <c r="N5864" t="s">
        <v>103</v>
      </c>
      <c r="O5864" t="s">
        <v>699</v>
      </c>
      <c r="P5864" t="s">
        <v>70</v>
      </c>
      <c r="Q5864" t="s">
        <v>71</v>
      </c>
      <c r="R5864">
        <v>3500</v>
      </c>
    </row>
    <row r="5865" spans="1:18" x14ac:dyDescent="0.3">
      <c r="A5865" t="s">
        <v>6084</v>
      </c>
      <c r="B5865" s="1">
        <v>43516</v>
      </c>
      <c r="C5865" s="1">
        <v>43523</v>
      </c>
      <c r="D5865">
        <v>50</v>
      </c>
      <c r="E5865" t="s">
        <v>19</v>
      </c>
      <c r="F5865" t="s">
        <v>5570</v>
      </c>
      <c r="G5865" t="s">
        <v>1362</v>
      </c>
      <c r="H5865">
        <v>86</v>
      </c>
      <c r="I5865">
        <v>11</v>
      </c>
      <c r="J5865">
        <v>5</v>
      </c>
      <c r="K5865">
        <v>2646.5</v>
      </c>
      <c r="L5865">
        <v>1085.0650000000001</v>
      </c>
      <c r="M5865">
        <v>13232.5</v>
      </c>
      <c r="N5865" t="s">
        <v>67</v>
      </c>
      <c r="O5865" t="s">
        <v>593</v>
      </c>
      <c r="P5865" t="s">
        <v>412</v>
      </c>
      <c r="Q5865" t="s">
        <v>413</v>
      </c>
      <c r="R5865">
        <v>5018</v>
      </c>
    </row>
    <row r="5866" spans="1:18" x14ac:dyDescent="0.3">
      <c r="A5866" t="s">
        <v>6085</v>
      </c>
      <c r="B5866" s="1">
        <v>43521</v>
      </c>
      <c r="C5866" s="1">
        <v>43530</v>
      </c>
      <c r="D5866">
        <v>7</v>
      </c>
      <c r="E5866" t="s">
        <v>19</v>
      </c>
      <c r="F5866" t="s">
        <v>5570</v>
      </c>
      <c r="G5866" t="s">
        <v>1362</v>
      </c>
      <c r="H5866">
        <v>93</v>
      </c>
      <c r="I5866">
        <v>2</v>
      </c>
      <c r="J5866">
        <v>8</v>
      </c>
      <c r="K5866">
        <v>5835.7</v>
      </c>
      <c r="L5866">
        <v>4201.7039999999997</v>
      </c>
      <c r="M5866">
        <v>46685.599999999999</v>
      </c>
      <c r="N5866" t="s">
        <v>169</v>
      </c>
      <c r="O5866" t="s">
        <v>334</v>
      </c>
      <c r="P5866" t="s">
        <v>104</v>
      </c>
      <c r="Q5866" t="s">
        <v>40</v>
      </c>
      <c r="R5866">
        <v>4104</v>
      </c>
    </row>
    <row r="5867" spans="1:18" x14ac:dyDescent="0.3">
      <c r="A5867" t="s">
        <v>6086</v>
      </c>
      <c r="B5867" s="1">
        <v>43524</v>
      </c>
      <c r="C5867" s="1">
        <v>43539</v>
      </c>
      <c r="D5867">
        <v>50</v>
      </c>
      <c r="E5867" t="s">
        <v>19</v>
      </c>
      <c r="F5867" t="s">
        <v>5570</v>
      </c>
      <c r="G5867" t="s">
        <v>1362</v>
      </c>
      <c r="H5867">
        <v>69</v>
      </c>
      <c r="I5867">
        <v>7</v>
      </c>
      <c r="J5867">
        <v>8</v>
      </c>
      <c r="K5867">
        <v>3390.2</v>
      </c>
      <c r="L5867">
        <v>2339.2379999999998</v>
      </c>
      <c r="M5867">
        <v>27121.599999999999</v>
      </c>
      <c r="N5867" t="s">
        <v>67</v>
      </c>
      <c r="O5867" t="s">
        <v>23</v>
      </c>
      <c r="P5867" t="s">
        <v>93</v>
      </c>
      <c r="Q5867" t="s">
        <v>94</v>
      </c>
      <c r="R5867">
        <v>7022</v>
      </c>
    </row>
    <row r="5868" spans="1:18" x14ac:dyDescent="0.3">
      <c r="A5868" t="s">
        <v>6087</v>
      </c>
      <c r="B5868" s="1">
        <v>43525</v>
      </c>
      <c r="C5868" s="1">
        <v>43537</v>
      </c>
      <c r="D5868">
        <v>33</v>
      </c>
      <c r="E5868" t="s">
        <v>19</v>
      </c>
      <c r="F5868" t="s">
        <v>5570</v>
      </c>
      <c r="G5868" t="s">
        <v>1362</v>
      </c>
      <c r="H5868">
        <v>49</v>
      </c>
      <c r="I5868">
        <v>4</v>
      </c>
      <c r="J5868">
        <v>12</v>
      </c>
      <c r="K5868">
        <v>5406.9</v>
      </c>
      <c r="L5868">
        <v>2487.174</v>
      </c>
      <c r="M5868">
        <v>64882.8</v>
      </c>
      <c r="N5868" t="s">
        <v>166</v>
      </c>
      <c r="O5868" t="s">
        <v>812</v>
      </c>
      <c r="P5868" t="s">
        <v>282</v>
      </c>
      <c r="Q5868" t="s">
        <v>283</v>
      </c>
      <c r="R5868">
        <v>5024</v>
      </c>
    </row>
    <row r="5869" spans="1:18" x14ac:dyDescent="0.3">
      <c r="A5869" t="s">
        <v>6088</v>
      </c>
      <c r="B5869" s="1">
        <v>43527</v>
      </c>
      <c r="C5869" s="1">
        <v>43540</v>
      </c>
      <c r="D5869">
        <v>25</v>
      </c>
      <c r="E5869" t="s">
        <v>19</v>
      </c>
      <c r="F5869" t="s">
        <v>5570</v>
      </c>
      <c r="G5869" t="s">
        <v>1362</v>
      </c>
      <c r="H5869">
        <v>13</v>
      </c>
      <c r="I5869">
        <v>6</v>
      </c>
      <c r="J5869">
        <v>11</v>
      </c>
      <c r="K5869">
        <v>6277.9</v>
      </c>
      <c r="L5869">
        <v>3892.2979999999998</v>
      </c>
      <c r="M5869">
        <v>69056.899999999994</v>
      </c>
      <c r="N5869" t="s">
        <v>189</v>
      </c>
      <c r="O5869" t="s">
        <v>785</v>
      </c>
      <c r="P5869" t="s">
        <v>272</v>
      </c>
      <c r="Q5869" t="s">
        <v>273</v>
      </c>
      <c r="R5869">
        <v>7010</v>
      </c>
    </row>
    <row r="5870" spans="1:18" x14ac:dyDescent="0.3">
      <c r="A5870" t="s">
        <v>6089</v>
      </c>
      <c r="B5870" s="1">
        <v>43527</v>
      </c>
      <c r="C5870" s="1">
        <v>43544</v>
      </c>
      <c r="D5870">
        <v>46</v>
      </c>
      <c r="E5870" t="s">
        <v>19</v>
      </c>
      <c r="F5870" t="s">
        <v>5570</v>
      </c>
      <c r="G5870" t="s">
        <v>1362</v>
      </c>
      <c r="H5870">
        <v>76</v>
      </c>
      <c r="I5870">
        <v>13</v>
      </c>
      <c r="J5870">
        <v>8</v>
      </c>
      <c r="K5870">
        <v>2358.4</v>
      </c>
      <c r="L5870">
        <v>1108.4480000000001</v>
      </c>
      <c r="M5870">
        <v>18867.2</v>
      </c>
      <c r="N5870" t="s">
        <v>42</v>
      </c>
      <c r="O5870" t="s">
        <v>779</v>
      </c>
      <c r="P5870" t="s">
        <v>121</v>
      </c>
      <c r="Q5870" t="s">
        <v>33</v>
      </c>
      <c r="R5870">
        <v>2016</v>
      </c>
    </row>
    <row r="5871" spans="1:18" x14ac:dyDescent="0.3">
      <c r="A5871" t="s">
        <v>6090</v>
      </c>
      <c r="B5871" s="1">
        <v>43527</v>
      </c>
      <c r="C5871" s="1">
        <v>43537</v>
      </c>
      <c r="D5871">
        <v>19</v>
      </c>
      <c r="E5871" t="s">
        <v>19</v>
      </c>
      <c r="F5871" t="s">
        <v>5570</v>
      </c>
      <c r="G5871" t="s">
        <v>1362</v>
      </c>
      <c r="H5871">
        <v>33</v>
      </c>
      <c r="I5871">
        <v>11</v>
      </c>
      <c r="J5871">
        <v>6</v>
      </c>
      <c r="K5871">
        <v>167.5</v>
      </c>
      <c r="L5871">
        <v>125.625</v>
      </c>
      <c r="M5871">
        <v>1005</v>
      </c>
      <c r="N5871" t="s">
        <v>103</v>
      </c>
      <c r="O5871" t="s">
        <v>593</v>
      </c>
      <c r="P5871" t="s">
        <v>50</v>
      </c>
      <c r="Q5871" t="s">
        <v>29</v>
      </c>
      <c r="R5871">
        <v>604</v>
      </c>
    </row>
    <row r="5872" spans="1:18" x14ac:dyDescent="0.3">
      <c r="A5872" t="s">
        <v>6091</v>
      </c>
      <c r="B5872" s="1">
        <v>43529</v>
      </c>
      <c r="C5872" s="1">
        <v>43547</v>
      </c>
      <c r="D5872">
        <v>10</v>
      </c>
      <c r="E5872" t="s">
        <v>19</v>
      </c>
      <c r="F5872" t="s">
        <v>5570</v>
      </c>
      <c r="G5872" t="s">
        <v>1362</v>
      </c>
      <c r="H5872">
        <v>5</v>
      </c>
      <c r="I5872">
        <v>11</v>
      </c>
      <c r="J5872">
        <v>11</v>
      </c>
      <c r="K5872">
        <v>1876</v>
      </c>
      <c r="L5872">
        <v>994.28</v>
      </c>
      <c r="M5872">
        <v>20636</v>
      </c>
      <c r="N5872" t="s">
        <v>56</v>
      </c>
      <c r="O5872" t="s">
        <v>593</v>
      </c>
      <c r="P5872" t="s">
        <v>395</v>
      </c>
      <c r="Q5872" t="s">
        <v>25</v>
      </c>
      <c r="R5872">
        <v>8083</v>
      </c>
    </row>
    <row r="5873" spans="1:18" x14ac:dyDescent="0.3">
      <c r="A5873" t="s">
        <v>6092</v>
      </c>
      <c r="B5873" s="1">
        <v>43529</v>
      </c>
      <c r="C5873" s="1">
        <v>43545</v>
      </c>
      <c r="D5873">
        <v>36</v>
      </c>
      <c r="E5873" t="s">
        <v>19</v>
      </c>
      <c r="F5873" t="s">
        <v>5570</v>
      </c>
      <c r="G5873" t="s">
        <v>1362</v>
      </c>
      <c r="H5873">
        <v>58</v>
      </c>
      <c r="I5873">
        <v>2</v>
      </c>
      <c r="J5873">
        <v>6</v>
      </c>
      <c r="K5873">
        <v>6257.8</v>
      </c>
      <c r="L5873">
        <v>2816.01</v>
      </c>
      <c r="M5873">
        <v>37546.800000000003</v>
      </c>
      <c r="N5873" t="s">
        <v>295</v>
      </c>
      <c r="O5873" t="s">
        <v>334</v>
      </c>
      <c r="P5873" t="s">
        <v>235</v>
      </c>
      <c r="Q5873" t="s">
        <v>58</v>
      </c>
      <c r="R5873">
        <v>3210</v>
      </c>
    </row>
    <row r="5874" spans="1:18" x14ac:dyDescent="0.3">
      <c r="A5874" t="s">
        <v>6093</v>
      </c>
      <c r="B5874" s="1">
        <v>43529</v>
      </c>
      <c r="C5874" s="1">
        <v>43544</v>
      </c>
      <c r="D5874">
        <v>1</v>
      </c>
      <c r="E5874" t="s">
        <v>19</v>
      </c>
      <c r="F5874" t="s">
        <v>5570</v>
      </c>
      <c r="G5874" t="s">
        <v>1362</v>
      </c>
      <c r="H5874">
        <v>33</v>
      </c>
      <c r="I5874">
        <v>7</v>
      </c>
      <c r="J5874">
        <v>7</v>
      </c>
      <c r="K5874">
        <v>1943</v>
      </c>
      <c r="L5874">
        <v>913.21</v>
      </c>
      <c r="M5874">
        <v>13601</v>
      </c>
      <c r="N5874" t="s">
        <v>120</v>
      </c>
      <c r="O5874" t="s">
        <v>23</v>
      </c>
      <c r="P5874" t="s">
        <v>50</v>
      </c>
      <c r="Q5874" t="s">
        <v>29</v>
      </c>
      <c r="R5874">
        <v>604</v>
      </c>
    </row>
    <row r="5875" spans="1:18" x14ac:dyDescent="0.3">
      <c r="A5875" t="s">
        <v>6094</v>
      </c>
      <c r="B5875" s="1">
        <v>43529</v>
      </c>
      <c r="C5875" s="1">
        <v>43537</v>
      </c>
      <c r="D5875">
        <v>7</v>
      </c>
      <c r="E5875" t="s">
        <v>19</v>
      </c>
      <c r="F5875" t="s">
        <v>5570</v>
      </c>
      <c r="G5875" t="s">
        <v>1362</v>
      </c>
      <c r="H5875">
        <v>6</v>
      </c>
      <c r="I5875">
        <v>13</v>
      </c>
      <c r="J5875">
        <v>12</v>
      </c>
      <c r="K5875">
        <v>2365.1</v>
      </c>
      <c r="L5875">
        <v>1821.127</v>
      </c>
      <c r="M5875">
        <v>28381.200000000001</v>
      </c>
      <c r="N5875" t="s">
        <v>169</v>
      </c>
      <c r="O5875" t="s">
        <v>779</v>
      </c>
      <c r="P5875" t="s">
        <v>110</v>
      </c>
      <c r="Q5875" t="s">
        <v>58</v>
      </c>
      <c r="R5875">
        <v>3216</v>
      </c>
    </row>
    <row r="5876" spans="1:18" x14ac:dyDescent="0.3">
      <c r="A5876" t="s">
        <v>6095</v>
      </c>
      <c r="B5876" s="1">
        <v>43530</v>
      </c>
      <c r="C5876" s="1">
        <v>43533</v>
      </c>
      <c r="D5876">
        <v>18</v>
      </c>
      <c r="E5876" t="s">
        <v>19</v>
      </c>
      <c r="F5876" t="s">
        <v>5570</v>
      </c>
      <c r="G5876" t="s">
        <v>1362</v>
      </c>
      <c r="H5876">
        <v>54</v>
      </c>
      <c r="I5876">
        <v>6</v>
      </c>
      <c r="J5876">
        <v>6</v>
      </c>
      <c r="K5876">
        <v>6083.6</v>
      </c>
      <c r="L5876">
        <v>5171.0600000000004</v>
      </c>
      <c r="M5876">
        <v>36501.599999999999</v>
      </c>
      <c r="N5876" t="s">
        <v>116</v>
      </c>
      <c r="O5876" t="s">
        <v>785</v>
      </c>
      <c r="P5876" t="s">
        <v>24</v>
      </c>
      <c r="Q5876" t="s">
        <v>25</v>
      </c>
      <c r="R5876">
        <v>8022</v>
      </c>
    </row>
    <row r="5877" spans="1:18" x14ac:dyDescent="0.3">
      <c r="A5877" t="s">
        <v>6096</v>
      </c>
      <c r="B5877" s="1">
        <v>43531</v>
      </c>
      <c r="C5877" s="1">
        <v>43534</v>
      </c>
      <c r="D5877">
        <v>12</v>
      </c>
      <c r="E5877" t="s">
        <v>19</v>
      </c>
      <c r="F5877" t="s">
        <v>5570</v>
      </c>
      <c r="G5877" t="s">
        <v>1362</v>
      </c>
      <c r="H5877">
        <v>97</v>
      </c>
      <c r="I5877">
        <v>7</v>
      </c>
      <c r="J5877">
        <v>8</v>
      </c>
      <c r="K5877">
        <v>1862.6</v>
      </c>
      <c r="L5877">
        <v>819.54399999999998</v>
      </c>
      <c r="M5877">
        <v>14900.8</v>
      </c>
      <c r="N5877" t="s">
        <v>155</v>
      </c>
      <c r="O5877" t="s">
        <v>23</v>
      </c>
      <c r="P5877" t="s">
        <v>243</v>
      </c>
      <c r="Q5877" t="s">
        <v>243</v>
      </c>
      <c r="R5877">
        <v>4410</v>
      </c>
    </row>
    <row r="5878" spans="1:18" x14ac:dyDescent="0.3">
      <c r="A5878" t="s">
        <v>6097</v>
      </c>
      <c r="B5878" s="1">
        <v>43540</v>
      </c>
      <c r="C5878" s="1">
        <v>43552</v>
      </c>
      <c r="D5878">
        <v>44</v>
      </c>
      <c r="E5878" t="s">
        <v>19</v>
      </c>
      <c r="F5878" t="s">
        <v>5570</v>
      </c>
      <c r="G5878" t="s">
        <v>1362</v>
      </c>
      <c r="H5878">
        <v>6</v>
      </c>
      <c r="I5878">
        <v>5</v>
      </c>
      <c r="J5878">
        <v>5</v>
      </c>
      <c r="K5878">
        <v>2726.9</v>
      </c>
      <c r="L5878">
        <v>1417.9880000000001</v>
      </c>
      <c r="M5878">
        <v>13634.5</v>
      </c>
      <c r="N5878" t="s">
        <v>27</v>
      </c>
      <c r="O5878" t="s">
        <v>699</v>
      </c>
      <c r="P5878" t="s">
        <v>110</v>
      </c>
      <c r="Q5878" t="s">
        <v>58</v>
      </c>
      <c r="R5878">
        <v>3216</v>
      </c>
    </row>
    <row r="5879" spans="1:18" x14ac:dyDescent="0.3">
      <c r="A5879" t="s">
        <v>6098</v>
      </c>
      <c r="B5879" s="1">
        <v>43540</v>
      </c>
      <c r="C5879" s="1">
        <v>43551</v>
      </c>
      <c r="D5879">
        <v>25</v>
      </c>
      <c r="E5879" t="s">
        <v>19</v>
      </c>
      <c r="F5879" t="s">
        <v>5570</v>
      </c>
      <c r="G5879" t="s">
        <v>1362</v>
      </c>
      <c r="H5879">
        <v>13</v>
      </c>
      <c r="I5879">
        <v>11</v>
      </c>
      <c r="J5879">
        <v>8</v>
      </c>
      <c r="K5879">
        <v>1078.7</v>
      </c>
      <c r="L5879">
        <v>550.13699999999994</v>
      </c>
      <c r="M5879">
        <v>8629.6</v>
      </c>
      <c r="N5879" t="s">
        <v>189</v>
      </c>
      <c r="O5879" t="s">
        <v>593</v>
      </c>
      <c r="P5879" t="s">
        <v>272</v>
      </c>
      <c r="Q5879" t="s">
        <v>273</v>
      </c>
      <c r="R5879">
        <v>7010</v>
      </c>
    </row>
    <row r="5880" spans="1:18" x14ac:dyDescent="0.3">
      <c r="A5880" t="s">
        <v>6099</v>
      </c>
      <c r="B5880" s="1">
        <v>43546</v>
      </c>
      <c r="C5880" s="1">
        <v>43554</v>
      </c>
      <c r="D5880">
        <v>48</v>
      </c>
      <c r="E5880" t="s">
        <v>19</v>
      </c>
      <c r="F5880" t="s">
        <v>5570</v>
      </c>
      <c r="G5880" t="s">
        <v>1362</v>
      </c>
      <c r="H5880">
        <v>12</v>
      </c>
      <c r="I5880">
        <v>11</v>
      </c>
      <c r="J5880">
        <v>11</v>
      </c>
      <c r="K5880">
        <v>6378.4</v>
      </c>
      <c r="L5880">
        <v>3890.8240000000001</v>
      </c>
      <c r="M5880">
        <v>70162.399999999994</v>
      </c>
      <c r="N5880" t="s">
        <v>261</v>
      </c>
      <c r="O5880" t="s">
        <v>593</v>
      </c>
      <c r="P5880" t="s">
        <v>144</v>
      </c>
      <c r="Q5880" t="s">
        <v>29</v>
      </c>
      <c r="R5880">
        <v>610</v>
      </c>
    </row>
    <row r="5881" spans="1:18" x14ac:dyDescent="0.3">
      <c r="A5881" t="s">
        <v>6100</v>
      </c>
      <c r="B5881" s="1">
        <v>43546</v>
      </c>
      <c r="C5881" s="1">
        <v>43563</v>
      </c>
      <c r="D5881">
        <v>49</v>
      </c>
      <c r="E5881" t="s">
        <v>19</v>
      </c>
      <c r="F5881" t="s">
        <v>5570</v>
      </c>
      <c r="G5881" t="s">
        <v>1362</v>
      </c>
      <c r="H5881">
        <v>8</v>
      </c>
      <c r="I5881">
        <v>9</v>
      </c>
      <c r="J5881">
        <v>8</v>
      </c>
      <c r="K5881">
        <v>6331.5</v>
      </c>
      <c r="L5881">
        <v>4748.625</v>
      </c>
      <c r="M5881">
        <v>50652</v>
      </c>
      <c r="N5881" t="s">
        <v>135</v>
      </c>
      <c r="O5881" t="s">
        <v>795</v>
      </c>
      <c r="P5881" t="s">
        <v>84</v>
      </c>
      <c r="Q5881" t="s">
        <v>85</v>
      </c>
      <c r="R5881">
        <v>2113</v>
      </c>
    </row>
    <row r="5882" spans="1:18" x14ac:dyDescent="0.3">
      <c r="A5882" t="s">
        <v>6101</v>
      </c>
      <c r="B5882" s="1">
        <v>43546</v>
      </c>
      <c r="C5882" s="1">
        <v>43555</v>
      </c>
      <c r="D5882">
        <v>36</v>
      </c>
      <c r="E5882" t="s">
        <v>19</v>
      </c>
      <c r="F5882" t="s">
        <v>5570</v>
      </c>
      <c r="G5882" t="s">
        <v>1362</v>
      </c>
      <c r="H5882">
        <v>89</v>
      </c>
      <c r="I5882">
        <v>5</v>
      </c>
      <c r="J5882">
        <v>8</v>
      </c>
      <c r="K5882">
        <v>3966.4</v>
      </c>
      <c r="L5882">
        <v>2300.5120000000002</v>
      </c>
      <c r="M5882">
        <v>31731.200000000001</v>
      </c>
      <c r="N5882" t="s">
        <v>295</v>
      </c>
      <c r="O5882" t="s">
        <v>699</v>
      </c>
      <c r="P5882" t="s">
        <v>131</v>
      </c>
      <c r="Q5882" t="s">
        <v>74</v>
      </c>
      <c r="R5882">
        <v>1023</v>
      </c>
    </row>
    <row r="5883" spans="1:18" x14ac:dyDescent="0.3">
      <c r="A5883" t="s">
        <v>6102</v>
      </c>
      <c r="B5883" s="1">
        <v>43548</v>
      </c>
      <c r="C5883" s="1">
        <v>43561</v>
      </c>
      <c r="D5883">
        <v>46</v>
      </c>
      <c r="E5883" t="s">
        <v>19</v>
      </c>
      <c r="F5883" t="s">
        <v>5570</v>
      </c>
      <c r="G5883" t="s">
        <v>1362</v>
      </c>
      <c r="H5883">
        <v>41</v>
      </c>
      <c r="I5883">
        <v>1</v>
      </c>
      <c r="J5883">
        <v>5</v>
      </c>
      <c r="K5883">
        <v>2378.5</v>
      </c>
      <c r="L5883">
        <v>1974.155</v>
      </c>
      <c r="M5883">
        <v>11892.5</v>
      </c>
      <c r="N5883" t="s">
        <v>42</v>
      </c>
      <c r="O5883" t="s">
        <v>471</v>
      </c>
      <c r="P5883" t="s">
        <v>43</v>
      </c>
      <c r="Q5883" t="s">
        <v>44</v>
      </c>
      <c r="R5883">
        <v>4310</v>
      </c>
    </row>
    <row r="5884" spans="1:18" x14ac:dyDescent="0.3">
      <c r="A5884" t="s">
        <v>6103</v>
      </c>
      <c r="B5884" s="1">
        <v>43550</v>
      </c>
      <c r="C5884" s="1">
        <v>43556</v>
      </c>
      <c r="D5884">
        <v>36</v>
      </c>
      <c r="E5884" t="s">
        <v>19</v>
      </c>
      <c r="F5884" t="s">
        <v>5570</v>
      </c>
      <c r="G5884" t="s">
        <v>1362</v>
      </c>
      <c r="H5884">
        <v>36</v>
      </c>
      <c r="I5884">
        <v>1</v>
      </c>
      <c r="J5884">
        <v>7</v>
      </c>
      <c r="K5884">
        <v>268</v>
      </c>
      <c r="L5884">
        <v>155.44</v>
      </c>
      <c r="M5884">
        <v>1876</v>
      </c>
      <c r="N5884" t="s">
        <v>295</v>
      </c>
      <c r="O5884" t="s">
        <v>471</v>
      </c>
      <c r="P5884" t="s">
        <v>247</v>
      </c>
      <c r="Q5884" t="s">
        <v>243</v>
      </c>
      <c r="R5884">
        <v>4414</v>
      </c>
    </row>
    <row r="5885" spans="1:18" x14ac:dyDescent="0.3">
      <c r="A5885" t="s">
        <v>6104</v>
      </c>
      <c r="B5885" s="1">
        <v>43550</v>
      </c>
      <c r="C5885" s="1">
        <v>43567</v>
      </c>
      <c r="D5885">
        <v>28</v>
      </c>
      <c r="E5885" t="s">
        <v>19</v>
      </c>
      <c r="F5885" t="s">
        <v>5570</v>
      </c>
      <c r="G5885" t="s">
        <v>1362</v>
      </c>
      <c r="H5885">
        <v>3</v>
      </c>
      <c r="I5885">
        <v>7</v>
      </c>
      <c r="J5885">
        <v>8</v>
      </c>
      <c r="K5885">
        <v>837.5</v>
      </c>
      <c r="L5885">
        <v>711.875</v>
      </c>
      <c r="M5885">
        <v>6700</v>
      </c>
      <c r="N5885" t="s">
        <v>109</v>
      </c>
      <c r="O5885" t="s">
        <v>23</v>
      </c>
      <c r="P5885" t="s">
        <v>159</v>
      </c>
      <c r="Q5885" t="s">
        <v>160</v>
      </c>
      <c r="R5885">
        <v>627</v>
      </c>
    </row>
    <row r="5886" spans="1:18" x14ac:dyDescent="0.3">
      <c r="A5886" t="s">
        <v>6105</v>
      </c>
      <c r="B5886" s="1">
        <v>43550</v>
      </c>
      <c r="C5886" s="1">
        <v>43556</v>
      </c>
      <c r="D5886">
        <v>47</v>
      </c>
      <c r="E5886" t="s">
        <v>19</v>
      </c>
      <c r="F5886" t="s">
        <v>5570</v>
      </c>
      <c r="G5886" t="s">
        <v>1362</v>
      </c>
      <c r="H5886">
        <v>69</v>
      </c>
      <c r="I5886">
        <v>5</v>
      </c>
      <c r="J5886">
        <v>12</v>
      </c>
      <c r="K5886">
        <v>2673.3</v>
      </c>
      <c r="L5886">
        <v>1229.7180000000001</v>
      </c>
      <c r="M5886">
        <v>32079.599999999999</v>
      </c>
      <c r="N5886" t="s">
        <v>218</v>
      </c>
      <c r="O5886" t="s">
        <v>699</v>
      </c>
      <c r="P5886" t="s">
        <v>93</v>
      </c>
      <c r="Q5886" t="s">
        <v>94</v>
      </c>
      <c r="R5886">
        <v>7022</v>
      </c>
    </row>
    <row r="5887" spans="1:18" x14ac:dyDescent="0.3">
      <c r="A5887" t="s">
        <v>6106</v>
      </c>
      <c r="B5887" s="1">
        <v>43550</v>
      </c>
      <c r="C5887" s="1">
        <v>43567</v>
      </c>
      <c r="D5887">
        <v>45</v>
      </c>
      <c r="E5887" t="s">
        <v>19</v>
      </c>
      <c r="F5887" t="s">
        <v>5570</v>
      </c>
      <c r="G5887" t="s">
        <v>1362</v>
      </c>
      <c r="H5887">
        <v>59</v>
      </c>
      <c r="I5887">
        <v>13</v>
      </c>
      <c r="J5887">
        <v>10</v>
      </c>
      <c r="K5887">
        <v>3892.7</v>
      </c>
      <c r="L5887">
        <v>2724.89</v>
      </c>
      <c r="M5887">
        <v>38927</v>
      </c>
      <c r="N5887" t="s">
        <v>35</v>
      </c>
      <c r="O5887" t="s">
        <v>779</v>
      </c>
      <c r="P5887" t="s">
        <v>268</v>
      </c>
      <c r="Q5887" t="s">
        <v>101</v>
      </c>
      <c r="R5887">
        <v>4500</v>
      </c>
    </row>
    <row r="5888" spans="1:18" x14ac:dyDescent="0.3">
      <c r="A5888" t="s">
        <v>6107</v>
      </c>
      <c r="B5888" s="1">
        <v>43551</v>
      </c>
      <c r="C5888" s="1">
        <v>43561</v>
      </c>
      <c r="D5888">
        <v>49</v>
      </c>
      <c r="E5888" t="s">
        <v>19</v>
      </c>
      <c r="F5888" t="s">
        <v>5570</v>
      </c>
      <c r="G5888" t="s">
        <v>1362</v>
      </c>
      <c r="H5888">
        <v>4</v>
      </c>
      <c r="I5888">
        <v>2</v>
      </c>
      <c r="J5888">
        <v>8</v>
      </c>
      <c r="K5888">
        <v>737</v>
      </c>
      <c r="L5888">
        <v>405.35</v>
      </c>
      <c r="M5888">
        <v>5896</v>
      </c>
      <c r="N5888" t="s">
        <v>135</v>
      </c>
      <c r="O5888" t="s">
        <v>334</v>
      </c>
      <c r="P5888" t="s">
        <v>104</v>
      </c>
      <c r="Q5888" t="s">
        <v>40</v>
      </c>
      <c r="R5888">
        <v>4104</v>
      </c>
    </row>
    <row r="5889" spans="1:18" x14ac:dyDescent="0.3">
      <c r="A5889" t="s">
        <v>6108</v>
      </c>
      <c r="B5889" s="1">
        <v>43552</v>
      </c>
      <c r="C5889" s="1">
        <v>43563</v>
      </c>
      <c r="D5889">
        <v>18</v>
      </c>
      <c r="E5889" t="s">
        <v>19</v>
      </c>
      <c r="F5889" t="s">
        <v>5570</v>
      </c>
      <c r="G5889" t="s">
        <v>1362</v>
      </c>
      <c r="H5889">
        <v>48</v>
      </c>
      <c r="I5889">
        <v>1</v>
      </c>
      <c r="J5889">
        <v>6</v>
      </c>
      <c r="K5889">
        <v>1072</v>
      </c>
      <c r="L5889">
        <v>857.6</v>
      </c>
      <c r="M5889">
        <v>6432</v>
      </c>
      <c r="N5889" t="s">
        <v>116</v>
      </c>
      <c r="O5889" t="s">
        <v>471</v>
      </c>
      <c r="P5889" t="s">
        <v>144</v>
      </c>
      <c r="Q5889" t="s">
        <v>29</v>
      </c>
      <c r="R5889">
        <v>612</v>
      </c>
    </row>
    <row r="5890" spans="1:18" x14ac:dyDescent="0.3">
      <c r="A5890" t="s">
        <v>6109</v>
      </c>
      <c r="B5890" s="1">
        <v>43554</v>
      </c>
      <c r="C5890" s="1">
        <v>43566</v>
      </c>
      <c r="D5890">
        <v>5</v>
      </c>
      <c r="E5890" t="s">
        <v>19</v>
      </c>
      <c r="F5890" t="s">
        <v>5570</v>
      </c>
      <c r="G5890" t="s">
        <v>1362</v>
      </c>
      <c r="H5890">
        <v>40</v>
      </c>
      <c r="I5890">
        <v>2</v>
      </c>
      <c r="J5890">
        <v>5</v>
      </c>
      <c r="K5890">
        <v>850.9</v>
      </c>
      <c r="L5890">
        <v>365.887</v>
      </c>
      <c r="M5890">
        <v>4254.5</v>
      </c>
      <c r="N5890" t="s">
        <v>52</v>
      </c>
      <c r="O5890" t="s">
        <v>334</v>
      </c>
      <c r="P5890" t="s">
        <v>113</v>
      </c>
      <c r="Q5890" t="s">
        <v>114</v>
      </c>
      <c r="R5890">
        <v>9400</v>
      </c>
    </row>
    <row r="5891" spans="1:18" x14ac:dyDescent="0.3">
      <c r="A5891" t="s">
        <v>6110</v>
      </c>
      <c r="B5891" s="1">
        <v>43556</v>
      </c>
      <c r="C5891" s="1">
        <v>43566</v>
      </c>
      <c r="D5891">
        <v>16</v>
      </c>
      <c r="E5891" t="s">
        <v>19</v>
      </c>
      <c r="F5891" t="s">
        <v>5570</v>
      </c>
      <c r="G5891" t="s">
        <v>1362</v>
      </c>
      <c r="H5891">
        <v>34</v>
      </c>
      <c r="I5891">
        <v>4</v>
      </c>
      <c r="J5891">
        <v>10</v>
      </c>
      <c r="K5891">
        <v>2532.6</v>
      </c>
      <c r="L5891">
        <v>1950.1020000000001</v>
      </c>
      <c r="M5891">
        <v>25326</v>
      </c>
      <c r="N5891" t="s">
        <v>96</v>
      </c>
      <c r="O5891" t="s">
        <v>812</v>
      </c>
      <c r="P5891" t="s">
        <v>73</v>
      </c>
      <c r="Q5891" t="s">
        <v>74</v>
      </c>
      <c r="R5891">
        <v>1021</v>
      </c>
    </row>
    <row r="5892" spans="1:18" x14ac:dyDescent="0.3">
      <c r="A5892" t="s">
        <v>6111</v>
      </c>
      <c r="B5892" s="1">
        <v>43556</v>
      </c>
      <c r="C5892" s="1">
        <v>43563</v>
      </c>
      <c r="D5892">
        <v>20</v>
      </c>
      <c r="E5892" t="s">
        <v>19</v>
      </c>
      <c r="F5892" t="s">
        <v>5570</v>
      </c>
      <c r="G5892" t="s">
        <v>1362</v>
      </c>
      <c r="H5892">
        <v>7</v>
      </c>
      <c r="I5892">
        <v>7</v>
      </c>
      <c r="J5892">
        <v>6</v>
      </c>
      <c r="K5892">
        <v>1855.9</v>
      </c>
      <c r="L5892">
        <v>816.596</v>
      </c>
      <c r="M5892">
        <v>11135.4</v>
      </c>
      <c r="N5892" t="s">
        <v>22</v>
      </c>
      <c r="O5892" t="s">
        <v>23</v>
      </c>
      <c r="P5892" t="s">
        <v>665</v>
      </c>
      <c r="Q5892" t="s">
        <v>666</v>
      </c>
      <c r="R5892">
        <v>3910</v>
      </c>
    </row>
    <row r="5893" spans="1:18" x14ac:dyDescent="0.3">
      <c r="A5893" t="s">
        <v>6112</v>
      </c>
      <c r="B5893" s="1">
        <v>43556</v>
      </c>
      <c r="C5893" s="1">
        <v>43560</v>
      </c>
      <c r="D5893">
        <v>42</v>
      </c>
      <c r="E5893" t="s">
        <v>19</v>
      </c>
      <c r="F5893" t="s">
        <v>5570</v>
      </c>
      <c r="G5893" t="s">
        <v>1362</v>
      </c>
      <c r="H5893">
        <v>82</v>
      </c>
      <c r="I5893">
        <v>11</v>
      </c>
      <c r="J5893">
        <v>5</v>
      </c>
      <c r="K5893">
        <v>5132.2</v>
      </c>
      <c r="L5893">
        <v>2925.3539999999998</v>
      </c>
      <c r="M5893">
        <v>25661</v>
      </c>
      <c r="N5893" t="s">
        <v>89</v>
      </c>
      <c r="O5893" t="s">
        <v>593</v>
      </c>
      <c r="P5893" t="s">
        <v>156</v>
      </c>
      <c r="Q5893" t="s">
        <v>151</v>
      </c>
      <c r="R5893">
        <v>3411</v>
      </c>
    </row>
    <row r="5894" spans="1:18" x14ac:dyDescent="0.3">
      <c r="A5894" t="s">
        <v>6113</v>
      </c>
      <c r="B5894" s="1">
        <v>43558</v>
      </c>
      <c r="C5894" s="1">
        <v>43574</v>
      </c>
      <c r="D5894">
        <v>10</v>
      </c>
      <c r="E5894" t="s">
        <v>19</v>
      </c>
      <c r="F5894" t="s">
        <v>5570</v>
      </c>
      <c r="G5894" t="s">
        <v>1362</v>
      </c>
      <c r="H5894">
        <v>47</v>
      </c>
      <c r="I5894">
        <v>2</v>
      </c>
      <c r="J5894">
        <v>6</v>
      </c>
      <c r="K5894">
        <v>1286.4000000000001</v>
      </c>
      <c r="L5894">
        <v>617.47199999999998</v>
      </c>
      <c r="M5894">
        <v>7718.4</v>
      </c>
      <c r="N5894" t="s">
        <v>56</v>
      </c>
      <c r="O5894" t="s">
        <v>334</v>
      </c>
      <c r="P5894" t="s">
        <v>289</v>
      </c>
      <c r="Q5894" t="s">
        <v>290</v>
      </c>
      <c r="R5894">
        <v>7630</v>
      </c>
    </row>
    <row r="5895" spans="1:18" x14ac:dyDescent="0.3">
      <c r="A5895" t="s">
        <v>6114</v>
      </c>
      <c r="B5895" s="1">
        <v>43560</v>
      </c>
      <c r="C5895" s="1">
        <v>43564</v>
      </c>
      <c r="D5895">
        <v>27</v>
      </c>
      <c r="E5895" t="s">
        <v>19</v>
      </c>
      <c r="F5895" t="s">
        <v>5570</v>
      </c>
      <c r="G5895" t="s">
        <v>1362</v>
      </c>
      <c r="H5895">
        <v>54</v>
      </c>
      <c r="I5895">
        <v>5</v>
      </c>
      <c r="J5895">
        <v>11</v>
      </c>
      <c r="K5895">
        <v>227.8</v>
      </c>
      <c r="L5895">
        <v>95.676000000000002</v>
      </c>
      <c r="M5895">
        <v>2505.8000000000002</v>
      </c>
      <c r="N5895" t="s">
        <v>123</v>
      </c>
      <c r="O5895" t="s">
        <v>699</v>
      </c>
      <c r="P5895" t="s">
        <v>24</v>
      </c>
      <c r="Q5895" t="s">
        <v>25</v>
      </c>
      <c r="R5895">
        <v>8022</v>
      </c>
    </row>
    <row r="5896" spans="1:18" x14ac:dyDescent="0.3">
      <c r="A5896" t="s">
        <v>6115</v>
      </c>
      <c r="B5896" s="1">
        <v>43561</v>
      </c>
      <c r="C5896" s="1">
        <v>43578</v>
      </c>
      <c r="D5896">
        <v>36</v>
      </c>
      <c r="E5896" t="s">
        <v>19</v>
      </c>
      <c r="F5896" t="s">
        <v>5570</v>
      </c>
      <c r="G5896" t="s">
        <v>1362</v>
      </c>
      <c r="H5896">
        <v>17</v>
      </c>
      <c r="I5896">
        <v>6</v>
      </c>
      <c r="J5896">
        <v>10</v>
      </c>
      <c r="K5896">
        <v>1226.0999999999999</v>
      </c>
      <c r="L5896">
        <v>588.52800000000002</v>
      </c>
      <c r="M5896">
        <v>12261</v>
      </c>
      <c r="N5896" t="s">
        <v>295</v>
      </c>
      <c r="O5896" t="s">
        <v>785</v>
      </c>
      <c r="P5896" t="s">
        <v>199</v>
      </c>
      <c r="Q5896" t="s">
        <v>200</v>
      </c>
      <c r="R5896">
        <v>9522</v>
      </c>
    </row>
    <row r="5897" spans="1:18" x14ac:dyDescent="0.3">
      <c r="A5897" t="s">
        <v>6116</v>
      </c>
      <c r="B5897" s="1">
        <v>43563</v>
      </c>
      <c r="C5897" s="1">
        <v>43574</v>
      </c>
      <c r="D5897">
        <v>24</v>
      </c>
      <c r="E5897" t="s">
        <v>19</v>
      </c>
      <c r="F5897" t="s">
        <v>5570</v>
      </c>
      <c r="G5897" t="s">
        <v>1362</v>
      </c>
      <c r="H5897">
        <v>3</v>
      </c>
      <c r="I5897">
        <v>2</v>
      </c>
      <c r="J5897">
        <v>12</v>
      </c>
      <c r="K5897">
        <v>3912.8</v>
      </c>
      <c r="L5897">
        <v>1799.8879999999999</v>
      </c>
      <c r="M5897">
        <v>46953.599999999999</v>
      </c>
      <c r="N5897" t="s">
        <v>326</v>
      </c>
      <c r="O5897" t="s">
        <v>334</v>
      </c>
      <c r="P5897" t="s">
        <v>159</v>
      </c>
      <c r="Q5897" t="s">
        <v>160</v>
      </c>
      <c r="R5897">
        <v>627</v>
      </c>
    </row>
    <row r="5898" spans="1:18" x14ac:dyDescent="0.3">
      <c r="A5898" t="s">
        <v>6117</v>
      </c>
      <c r="B5898" s="1">
        <v>43564</v>
      </c>
      <c r="C5898" s="1">
        <v>43574</v>
      </c>
      <c r="D5898">
        <v>23</v>
      </c>
      <c r="E5898" t="s">
        <v>19</v>
      </c>
      <c r="F5898" t="s">
        <v>5570</v>
      </c>
      <c r="G5898" t="s">
        <v>1362</v>
      </c>
      <c r="H5898">
        <v>14</v>
      </c>
      <c r="I5898">
        <v>7</v>
      </c>
      <c r="J5898">
        <v>9</v>
      </c>
      <c r="K5898">
        <v>3845.8</v>
      </c>
      <c r="L5898">
        <v>3230.4720000000002</v>
      </c>
      <c r="M5898">
        <v>34612.199999999997</v>
      </c>
      <c r="N5898" t="s">
        <v>158</v>
      </c>
      <c r="O5898" t="s">
        <v>23</v>
      </c>
      <c r="P5898" t="s">
        <v>556</v>
      </c>
      <c r="Q5898" t="s">
        <v>527</v>
      </c>
      <c r="R5898">
        <v>7903</v>
      </c>
    </row>
    <row r="5899" spans="1:18" x14ac:dyDescent="0.3">
      <c r="A5899" t="s">
        <v>6118</v>
      </c>
      <c r="B5899" s="1">
        <v>43565</v>
      </c>
      <c r="C5899" s="1">
        <v>43570</v>
      </c>
      <c r="D5899">
        <v>36</v>
      </c>
      <c r="E5899" t="s">
        <v>19</v>
      </c>
      <c r="F5899" t="s">
        <v>5570</v>
      </c>
      <c r="G5899" t="s">
        <v>1362</v>
      </c>
      <c r="H5899">
        <v>78</v>
      </c>
      <c r="I5899">
        <v>4</v>
      </c>
      <c r="J5899">
        <v>10</v>
      </c>
      <c r="K5899">
        <v>3028.4</v>
      </c>
      <c r="L5899">
        <v>1877.6079999999999</v>
      </c>
      <c r="M5899">
        <v>30284</v>
      </c>
      <c r="N5899" t="s">
        <v>295</v>
      </c>
      <c r="O5899" t="s">
        <v>812</v>
      </c>
      <c r="P5899" t="s">
        <v>503</v>
      </c>
      <c r="Q5899" t="s">
        <v>33</v>
      </c>
      <c r="R5899">
        <v>2102</v>
      </c>
    </row>
    <row r="5900" spans="1:18" x14ac:dyDescent="0.3">
      <c r="A5900" t="s">
        <v>6119</v>
      </c>
      <c r="B5900" s="1">
        <v>43565</v>
      </c>
      <c r="C5900" s="1">
        <v>43580</v>
      </c>
      <c r="D5900">
        <v>46</v>
      </c>
      <c r="E5900" t="s">
        <v>19</v>
      </c>
      <c r="F5900" t="s">
        <v>5570</v>
      </c>
      <c r="G5900" t="s">
        <v>1362</v>
      </c>
      <c r="H5900">
        <v>22</v>
      </c>
      <c r="I5900">
        <v>2</v>
      </c>
      <c r="J5900">
        <v>7</v>
      </c>
      <c r="K5900">
        <v>6338.2</v>
      </c>
      <c r="L5900">
        <v>4817.0320000000002</v>
      </c>
      <c r="M5900">
        <v>44367.4</v>
      </c>
      <c r="N5900" t="s">
        <v>42</v>
      </c>
      <c r="O5900" t="s">
        <v>334</v>
      </c>
      <c r="P5900" t="s">
        <v>142</v>
      </c>
      <c r="Q5900" t="s">
        <v>80</v>
      </c>
      <c r="R5900">
        <v>9818</v>
      </c>
    </row>
    <row r="5901" spans="1:18" x14ac:dyDescent="0.3">
      <c r="A5901" t="s">
        <v>6120</v>
      </c>
      <c r="B5901" s="1">
        <v>43566</v>
      </c>
      <c r="C5901" s="1">
        <v>43584</v>
      </c>
      <c r="D5901">
        <v>6</v>
      </c>
      <c r="E5901" t="s">
        <v>19</v>
      </c>
      <c r="F5901" t="s">
        <v>5570</v>
      </c>
      <c r="G5901" t="s">
        <v>1362</v>
      </c>
      <c r="H5901">
        <v>27</v>
      </c>
      <c r="I5901">
        <v>1</v>
      </c>
      <c r="J5901">
        <v>8</v>
      </c>
      <c r="K5901">
        <v>5983.1</v>
      </c>
      <c r="L5901">
        <v>2632.5639999999999</v>
      </c>
      <c r="M5901">
        <v>47864.800000000003</v>
      </c>
      <c r="N5901" t="s">
        <v>31</v>
      </c>
      <c r="O5901" t="s">
        <v>471</v>
      </c>
      <c r="P5901" t="s">
        <v>213</v>
      </c>
      <c r="Q5901" t="s">
        <v>74</v>
      </c>
      <c r="R5901">
        <v>1023</v>
      </c>
    </row>
    <row r="5902" spans="1:18" x14ac:dyDescent="0.3">
      <c r="A5902" t="s">
        <v>6121</v>
      </c>
      <c r="B5902" s="1">
        <v>43567</v>
      </c>
      <c r="C5902" s="1">
        <v>43585</v>
      </c>
      <c r="D5902">
        <v>40</v>
      </c>
      <c r="E5902" t="s">
        <v>19</v>
      </c>
      <c r="F5902" t="s">
        <v>5570</v>
      </c>
      <c r="G5902" t="s">
        <v>1362</v>
      </c>
      <c r="H5902">
        <v>33</v>
      </c>
      <c r="I5902">
        <v>7</v>
      </c>
      <c r="J5902">
        <v>5</v>
      </c>
      <c r="K5902">
        <v>167.5</v>
      </c>
      <c r="L5902">
        <v>70.349999999999994</v>
      </c>
      <c r="M5902">
        <v>837.5</v>
      </c>
      <c r="N5902" t="s">
        <v>92</v>
      </c>
      <c r="O5902" t="s">
        <v>23</v>
      </c>
      <c r="P5902" t="s">
        <v>50</v>
      </c>
      <c r="Q5902" t="s">
        <v>29</v>
      </c>
      <c r="R5902">
        <v>604</v>
      </c>
    </row>
    <row r="5903" spans="1:18" x14ac:dyDescent="0.3">
      <c r="A5903" t="s">
        <v>6122</v>
      </c>
      <c r="B5903" s="1">
        <v>43570</v>
      </c>
      <c r="C5903" s="1">
        <v>43573</v>
      </c>
      <c r="D5903">
        <v>42</v>
      </c>
      <c r="E5903" t="s">
        <v>19</v>
      </c>
      <c r="F5903" t="s">
        <v>5570</v>
      </c>
      <c r="G5903" t="s">
        <v>1362</v>
      </c>
      <c r="H5903">
        <v>99</v>
      </c>
      <c r="I5903">
        <v>2</v>
      </c>
      <c r="J5903">
        <v>12</v>
      </c>
      <c r="K5903">
        <v>690.1</v>
      </c>
      <c r="L5903">
        <v>441.66399999999999</v>
      </c>
      <c r="M5903">
        <v>8281.2000000000007</v>
      </c>
      <c r="N5903" t="s">
        <v>89</v>
      </c>
      <c r="O5903" t="s">
        <v>334</v>
      </c>
      <c r="P5903" t="s">
        <v>180</v>
      </c>
      <c r="Q5903" t="s">
        <v>181</v>
      </c>
      <c r="R5903">
        <v>3225</v>
      </c>
    </row>
    <row r="5904" spans="1:18" x14ac:dyDescent="0.3">
      <c r="A5904" t="s">
        <v>6123</v>
      </c>
      <c r="B5904" s="1">
        <v>43573</v>
      </c>
      <c r="C5904" s="1">
        <v>43580</v>
      </c>
      <c r="D5904">
        <v>2</v>
      </c>
      <c r="E5904" t="s">
        <v>19</v>
      </c>
      <c r="F5904" t="s">
        <v>5570</v>
      </c>
      <c r="G5904" t="s">
        <v>1362</v>
      </c>
      <c r="H5904">
        <v>63</v>
      </c>
      <c r="I5904">
        <v>1</v>
      </c>
      <c r="J5904">
        <v>6</v>
      </c>
      <c r="K5904">
        <v>4020</v>
      </c>
      <c r="L5904">
        <v>3417</v>
      </c>
      <c r="M5904">
        <v>24120</v>
      </c>
      <c r="N5904" t="s">
        <v>202</v>
      </c>
      <c r="O5904" t="s">
        <v>471</v>
      </c>
      <c r="P5904" t="s">
        <v>319</v>
      </c>
      <c r="Q5904" t="s">
        <v>160</v>
      </c>
      <c r="R5904">
        <v>626</v>
      </c>
    </row>
    <row r="5905" spans="1:18" x14ac:dyDescent="0.3">
      <c r="A5905" t="s">
        <v>6124</v>
      </c>
      <c r="B5905" s="1">
        <v>43573</v>
      </c>
      <c r="C5905" s="1">
        <v>43579</v>
      </c>
      <c r="D5905">
        <v>15</v>
      </c>
      <c r="E5905" t="s">
        <v>19</v>
      </c>
      <c r="F5905" t="s">
        <v>5570</v>
      </c>
      <c r="G5905" t="s">
        <v>1362</v>
      </c>
      <c r="H5905">
        <v>86</v>
      </c>
      <c r="I5905">
        <v>1</v>
      </c>
      <c r="J5905">
        <v>8</v>
      </c>
      <c r="K5905">
        <v>4013.3</v>
      </c>
      <c r="L5905">
        <v>1886.251</v>
      </c>
      <c r="M5905">
        <v>32106.400000000001</v>
      </c>
      <c r="N5905" t="s">
        <v>342</v>
      </c>
      <c r="O5905" t="s">
        <v>471</v>
      </c>
      <c r="P5905" t="s">
        <v>412</v>
      </c>
      <c r="Q5905" t="s">
        <v>413</v>
      </c>
      <c r="R5905">
        <v>5018</v>
      </c>
    </row>
    <row r="5906" spans="1:18" x14ac:dyDescent="0.3">
      <c r="A5906" t="s">
        <v>6125</v>
      </c>
      <c r="B5906" s="1">
        <v>43575</v>
      </c>
      <c r="C5906" s="1">
        <v>43590</v>
      </c>
      <c r="D5906">
        <v>10</v>
      </c>
      <c r="E5906" t="s">
        <v>19</v>
      </c>
      <c r="F5906" t="s">
        <v>5570</v>
      </c>
      <c r="G5906" t="s">
        <v>1362</v>
      </c>
      <c r="H5906">
        <v>11</v>
      </c>
      <c r="I5906">
        <v>1</v>
      </c>
      <c r="J5906">
        <v>6</v>
      </c>
      <c r="K5906">
        <v>1045.2</v>
      </c>
      <c r="L5906">
        <v>825.70799999999997</v>
      </c>
      <c r="M5906">
        <v>6271.2</v>
      </c>
      <c r="N5906" t="s">
        <v>56</v>
      </c>
      <c r="O5906" t="s">
        <v>471</v>
      </c>
      <c r="P5906" t="s">
        <v>405</v>
      </c>
      <c r="Q5906" t="s">
        <v>406</v>
      </c>
      <c r="R5906">
        <v>920</v>
      </c>
    </row>
    <row r="5907" spans="1:18" x14ac:dyDescent="0.3">
      <c r="A5907" t="s">
        <v>6126</v>
      </c>
      <c r="B5907" s="1">
        <v>43575</v>
      </c>
      <c r="C5907" s="1">
        <v>43579</v>
      </c>
      <c r="D5907">
        <v>40</v>
      </c>
      <c r="E5907" t="s">
        <v>19</v>
      </c>
      <c r="F5907" t="s">
        <v>5570</v>
      </c>
      <c r="G5907" t="s">
        <v>1362</v>
      </c>
      <c r="H5907">
        <v>66</v>
      </c>
      <c r="I5907">
        <v>2</v>
      </c>
      <c r="J5907">
        <v>6</v>
      </c>
      <c r="K5907">
        <v>1152.4000000000001</v>
      </c>
      <c r="L5907">
        <v>576.20000000000005</v>
      </c>
      <c r="M5907">
        <v>6914.4</v>
      </c>
      <c r="N5907" t="s">
        <v>92</v>
      </c>
      <c r="O5907" t="s">
        <v>334</v>
      </c>
      <c r="P5907" t="s">
        <v>167</v>
      </c>
      <c r="Q5907" t="s">
        <v>129</v>
      </c>
      <c r="R5907">
        <v>9012</v>
      </c>
    </row>
    <row r="5908" spans="1:18" x14ac:dyDescent="0.3">
      <c r="A5908" t="s">
        <v>6127</v>
      </c>
      <c r="B5908" s="1">
        <v>43576</v>
      </c>
      <c r="C5908" s="1">
        <v>43591</v>
      </c>
      <c r="D5908">
        <v>29</v>
      </c>
      <c r="E5908" t="s">
        <v>19</v>
      </c>
      <c r="F5908" t="s">
        <v>5570</v>
      </c>
      <c r="G5908" t="s">
        <v>1362</v>
      </c>
      <c r="H5908">
        <v>14</v>
      </c>
      <c r="I5908">
        <v>1</v>
      </c>
      <c r="J5908">
        <v>11</v>
      </c>
      <c r="K5908">
        <v>201</v>
      </c>
      <c r="L5908">
        <v>160.80000000000001</v>
      </c>
      <c r="M5908">
        <v>2211</v>
      </c>
      <c r="N5908" t="s">
        <v>63</v>
      </c>
      <c r="O5908" t="s">
        <v>471</v>
      </c>
      <c r="P5908" t="s">
        <v>556</v>
      </c>
      <c r="Q5908" t="s">
        <v>527</v>
      </c>
      <c r="R5908">
        <v>7903</v>
      </c>
    </row>
    <row r="5909" spans="1:18" x14ac:dyDescent="0.3">
      <c r="A5909" t="s">
        <v>6128</v>
      </c>
      <c r="B5909" s="1">
        <v>43576</v>
      </c>
      <c r="C5909" s="1">
        <v>43583</v>
      </c>
      <c r="D5909">
        <v>5</v>
      </c>
      <c r="E5909" t="s">
        <v>19</v>
      </c>
      <c r="F5909" t="s">
        <v>5570</v>
      </c>
      <c r="G5909" t="s">
        <v>1362</v>
      </c>
      <c r="H5909">
        <v>25</v>
      </c>
      <c r="I5909">
        <v>1</v>
      </c>
      <c r="J5909">
        <v>7</v>
      </c>
      <c r="K5909">
        <v>1313.2</v>
      </c>
      <c r="L5909">
        <v>617.20399999999995</v>
      </c>
      <c r="M5909">
        <v>9192.4</v>
      </c>
      <c r="N5909" t="s">
        <v>52</v>
      </c>
      <c r="O5909" t="s">
        <v>471</v>
      </c>
      <c r="P5909" t="s">
        <v>121</v>
      </c>
      <c r="Q5909" t="s">
        <v>33</v>
      </c>
      <c r="R5909">
        <v>2016</v>
      </c>
    </row>
    <row r="5910" spans="1:18" x14ac:dyDescent="0.3">
      <c r="A5910" t="s">
        <v>6129</v>
      </c>
      <c r="B5910" s="1">
        <v>43578</v>
      </c>
      <c r="C5910" s="1">
        <v>43592</v>
      </c>
      <c r="D5910">
        <v>26</v>
      </c>
      <c r="E5910" t="s">
        <v>19</v>
      </c>
      <c r="F5910" t="s">
        <v>5570</v>
      </c>
      <c r="G5910" t="s">
        <v>1362</v>
      </c>
      <c r="H5910">
        <v>44</v>
      </c>
      <c r="I5910">
        <v>4</v>
      </c>
      <c r="J5910">
        <v>7</v>
      </c>
      <c r="K5910">
        <v>6411.9</v>
      </c>
      <c r="L5910">
        <v>2564.7600000000002</v>
      </c>
      <c r="M5910">
        <v>44883.3</v>
      </c>
      <c r="N5910" t="s">
        <v>162</v>
      </c>
      <c r="O5910" t="s">
        <v>812</v>
      </c>
      <c r="P5910" t="s">
        <v>345</v>
      </c>
      <c r="Q5910" t="s">
        <v>139</v>
      </c>
      <c r="R5910">
        <v>4930</v>
      </c>
    </row>
    <row r="5911" spans="1:18" x14ac:dyDescent="0.3">
      <c r="A5911" t="s">
        <v>6130</v>
      </c>
      <c r="B5911" s="1">
        <v>43580</v>
      </c>
      <c r="C5911" s="1">
        <v>43594</v>
      </c>
      <c r="D5911">
        <v>39</v>
      </c>
      <c r="E5911" t="s">
        <v>19</v>
      </c>
      <c r="F5911" t="s">
        <v>5570</v>
      </c>
      <c r="G5911" t="s">
        <v>1362</v>
      </c>
      <c r="H5911">
        <v>2</v>
      </c>
      <c r="I5911">
        <v>7</v>
      </c>
      <c r="J5911">
        <v>7</v>
      </c>
      <c r="K5911">
        <v>1112.2</v>
      </c>
      <c r="L5911">
        <v>678.44200000000001</v>
      </c>
      <c r="M5911">
        <v>7785.4</v>
      </c>
      <c r="N5911" t="s">
        <v>141</v>
      </c>
      <c r="O5911" t="s">
        <v>23</v>
      </c>
      <c r="P5911" t="s">
        <v>79</v>
      </c>
      <c r="Q5911" t="s">
        <v>80</v>
      </c>
      <c r="R5911">
        <v>9630</v>
      </c>
    </row>
    <row r="5912" spans="1:18" x14ac:dyDescent="0.3">
      <c r="A5912" t="s">
        <v>6131</v>
      </c>
      <c r="B5912" s="1">
        <v>43580</v>
      </c>
      <c r="C5912" s="1">
        <v>43598</v>
      </c>
      <c r="D5912">
        <v>41</v>
      </c>
      <c r="E5912" t="s">
        <v>19</v>
      </c>
      <c r="F5912" t="s">
        <v>5570</v>
      </c>
      <c r="G5912" t="s">
        <v>1362</v>
      </c>
      <c r="H5912">
        <v>6</v>
      </c>
      <c r="I5912">
        <v>2</v>
      </c>
      <c r="J5912">
        <v>10</v>
      </c>
      <c r="K5912">
        <v>2224.4</v>
      </c>
      <c r="L5912">
        <v>1846.252</v>
      </c>
      <c r="M5912">
        <v>22244</v>
      </c>
      <c r="N5912" t="s">
        <v>321</v>
      </c>
      <c r="O5912" t="s">
        <v>334</v>
      </c>
      <c r="P5912" t="s">
        <v>110</v>
      </c>
      <c r="Q5912" t="s">
        <v>58</v>
      </c>
      <c r="R5912">
        <v>3216</v>
      </c>
    </row>
    <row r="5913" spans="1:18" x14ac:dyDescent="0.3">
      <c r="A5913" t="s">
        <v>6132</v>
      </c>
      <c r="B5913" s="1">
        <v>43584</v>
      </c>
      <c r="C5913" s="1">
        <v>43595</v>
      </c>
      <c r="D5913">
        <v>22</v>
      </c>
      <c r="E5913" t="s">
        <v>19</v>
      </c>
      <c r="F5913" t="s">
        <v>5570</v>
      </c>
      <c r="G5913" t="s">
        <v>1362</v>
      </c>
      <c r="H5913">
        <v>96</v>
      </c>
      <c r="I5913">
        <v>7</v>
      </c>
      <c r="J5913">
        <v>8</v>
      </c>
      <c r="K5913">
        <v>1011.7</v>
      </c>
      <c r="L5913">
        <v>424.91399999999999</v>
      </c>
      <c r="M5913">
        <v>8093.6</v>
      </c>
      <c r="N5913" t="s">
        <v>392</v>
      </c>
      <c r="O5913" t="s">
        <v>23</v>
      </c>
      <c r="P5913" t="s">
        <v>128</v>
      </c>
      <c r="Q5913" t="s">
        <v>129</v>
      </c>
      <c r="R5913">
        <v>9012</v>
      </c>
    </row>
    <row r="5914" spans="1:18" x14ac:dyDescent="0.3">
      <c r="A5914" t="s">
        <v>6133</v>
      </c>
      <c r="B5914" s="1">
        <v>43585</v>
      </c>
      <c r="C5914" s="1">
        <v>43595</v>
      </c>
      <c r="D5914">
        <v>10</v>
      </c>
      <c r="E5914" t="s">
        <v>19</v>
      </c>
      <c r="F5914" t="s">
        <v>5570</v>
      </c>
      <c r="G5914" t="s">
        <v>1362</v>
      </c>
      <c r="H5914">
        <v>13</v>
      </c>
      <c r="I5914">
        <v>2</v>
      </c>
      <c r="J5914">
        <v>8</v>
      </c>
      <c r="K5914">
        <v>1078.7</v>
      </c>
      <c r="L5914">
        <v>560.92399999999998</v>
      </c>
      <c r="M5914">
        <v>8629.6</v>
      </c>
      <c r="N5914" t="s">
        <v>56</v>
      </c>
      <c r="O5914" t="s">
        <v>334</v>
      </c>
      <c r="P5914" t="s">
        <v>272</v>
      </c>
      <c r="Q5914" t="s">
        <v>273</v>
      </c>
      <c r="R5914">
        <v>7010</v>
      </c>
    </row>
    <row r="5915" spans="1:18" x14ac:dyDescent="0.3">
      <c r="A5915" t="s">
        <v>6134</v>
      </c>
      <c r="B5915" s="1">
        <v>43587</v>
      </c>
      <c r="C5915" s="1">
        <v>43603</v>
      </c>
      <c r="D5915">
        <v>30</v>
      </c>
      <c r="E5915" t="s">
        <v>19</v>
      </c>
      <c r="F5915" t="s">
        <v>5570</v>
      </c>
      <c r="G5915" t="s">
        <v>1362</v>
      </c>
      <c r="H5915">
        <v>53</v>
      </c>
      <c r="I5915">
        <v>6</v>
      </c>
      <c r="J5915">
        <v>11</v>
      </c>
      <c r="K5915">
        <v>241.2</v>
      </c>
      <c r="L5915">
        <v>101.304</v>
      </c>
      <c r="M5915">
        <v>2653.2</v>
      </c>
      <c r="N5915" t="s">
        <v>112</v>
      </c>
      <c r="O5915" t="s">
        <v>785</v>
      </c>
      <c r="P5915" t="s">
        <v>215</v>
      </c>
      <c r="Q5915" t="s">
        <v>74</v>
      </c>
      <c r="R5915">
        <v>1042</v>
      </c>
    </row>
    <row r="5916" spans="1:18" x14ac:dyDescent="0.3">
      <c r="A5916" t="s">
        <v>6135</v>
      </c>
      <c r="B5916" s="1">
        <v>43590</v>
      </c>
      <c r="C5916" s="1">
        <v>43594</v>
      </c>
      <c r="D5916">
        <v>10</v>
      </c>
      <c r="E5916" t="s">
        <v>19</v>
      </c>
      <c r="F5916" t="s">
        <v>5570</v>
      </c>
      <c r="G5916" t="s">
        <v>1362</v>
      </c>
      <c r="H5916">
        <v>78</v>
      </c>
      <c r="I5916">
        <v>7</v>
      </c>
      <c r="J5916">
        <v>9</v>
      </c>
      <c r="K5916">
        <v>247.9</v>
      </c>
      <c r="L5916">
        <v>198.32</v>
      </c>
      <c r="M5916">
        <v>2231.1</v>
      </c>
      <c r="N5916" t="s">
        <v>56</v>
      </c>
      <c r="O5916" t="s">
        <v>23</v>
      </c>
      <c r="P5916" t="s">
        <v>503</v>
      </c>
      <c r="Q5916" t="s">
        <v>33</v>
      </c>
      <c r="R5916">
        <v>2102</v>
      </c>
    </row>
    <row r="5917" spans="1:18" x14ac:dyDescent="0.3">
      <c r="A5917" t="s">
        <v>6136</v>
      </c>
      <c r="B5917" s="1">
        <v>43593</v>
      </c>
      <c r="C5917" s="1">
        <v>43608</v>
      </c>
      <c r="D5917">
        <v>39</v>
      </c>
      <c r="E5917" t="s">
        <v>19</v>
      </c>
      <c r="F5917" t="s">
        <v>5570</v>
      </c>
      <c r="G5917" t="s">
        <v>1362</v>
      </c>
      <c r="H5917">
        <v>78</v>
      </c>
      <c r="I5917">
        <v>7</v>
      </c>
      <c r="J5917">
        <v>10</v>
      </c>
      <c r="K5917">
        <v>1112.2</v>
      </c>
      <c r="L5917">
        <v>600.58799999999997</v>
      </c>
      <c r="M5917">
        <v>11122</v>
      </c>
      <c r="N5917" t="s">
        <v>141</v>
      </c>
      <c r="O5917" t="s">
        <v>23</v>
      </c>
      <c r="P5917" t="s">
        <v>503</v>
      </c>
      <c r="Q5917" t="s">
        <v>33</v>
      </c>
      <c r="R5917">
        <v>2102</v>
      </c>
    </row>
    <row r="5918" spans="1:18" x14ac:dyDescent="0.3">
      <c r="A5918" t="s">
        <v>6137</v>
      </c>
      <c r="B5918" s="1">
        <v>43607</v>
      </c>
      <c r="C5918" s="1">
        <v>43617</v>
      </c>
      <c r="D5918">
        <v>8</v>
      </c>
      <c r="E5918" t="s">
        <v>19</v>
      </c>
      <c r="F5918" t="s">
        <v>5570</v>
      </c>
      <c r="G5918" t="s">
        <v>1362</v>
      </c>
      <c r="H5918">
        <v>86</v>
      </c>
      <c r="I5918">
        <v>11</v>
      </c>
      <c r="J5918">
        <v>10</v>
      </c>
      <c r="K5918">
        <v>1085.4000000000001</v>
      </c>
      <c r="L5918">
        <v>672.94799999999998</v>
      </c>
      <c r="M5918">
        <v>10854</v>
      </c>
      <c r="N5918" t="s">
        <v>99</v>
      </c>
      <c r="O5918" t="s">
        <v>593</v>
      </c>
      <c r="P5918" t="s">
        <v>412</v>
      </c>
      <c r="Q5918" t="s">
        <v>413</v>
      </c>
      <c r="R5918">
        <v>5018</v>
      </c>
    </row>
    <row r="5919" spans="1:18" x14ac:dyDescent="0.3">
      <c r="A5919" t="s">
        <v>6138</v>
      </c>
      <c r="B5919" s="1">
        <v>43608</v>
      </c>
      <c r="C5919" s="1">
        <v>43624</v>
      </c>
      <c r="D5919">
        <v>17</v>
      </c>
      <c r="E5919" t="s">
        <v>19</v>
      </c>
      <c r="F5919" t="s">
        <v>5570</v>
      </c>
      <c r="G5919" t="s">
        <v>1362</v>
      </c>
      <c r="H5919">
        <v>81</v>
      </c>
      <c r="I5919">
        <v>11</v>
      </c>
      <c r="J5919">
        <v>12</v>
      </c>
      <c r="K5919">
        <v>3604.6</v>
      </c>
      <c r="L5919">
        <v>1838.346</v>
      </c>
      <c r="M5919">
        <v>43255.199999999997</v>
      </c>
      <c r="N5919" t="s">
        <v>270</v>
      </c>
      <c r="O5919" t="s">
        <v>593</v>
      </c>
      <c r="P5919" t="s">
        <v>223</v>
      </c>
      <c r="Q5919" t="s">
        <v>224</v>
      </c>
      <c r="R5919">
        <v>3010</v>
      </c>
    </row>
    <row r="5920" spans="1:18" x14ac:dyDescent="0.3">
      <c r="A5920" t="s">
        <v>6139</v>
      </c>
      <c r="B5920" s="1">
        <v>43609</v>
      </c>
      <c r="C5920" s="1">
        <v>43623</v>
      </c>
      <c r="D5920">
        <v>1</v>
      </c>
      <c r="E5920" t="s">
        <v>19</v>
      </c>
      <c r="F5920" t="s">
        <v>5570</v>
      </c>
      <c r="G5920" t="s">
        <v>1362</v>
      </c>
      <c r="H5920">
        <v>35</v>
      </c>
      <c r="I5920">
        <v>5</v>
      </c>
      <c r="J5920">
        <v>10</v>
      </c>
      <c r="K5920">
        <v>4006.6</v>
      </c>
      <c r="L5920">
        <v>3004.95</v>
      </c>
      <c r="M5920">
        <v>40066</v>
      </c>
      <c r="N5920" t="s">
        <v>120</v>
      </c>
      <c r="O5920" t="s">
        <v>699</v>
      </c>
      <c r="P5920" t="s">
        <v>242</v>
      </c>
      <c r="Q5920" t="s">
        <v>243</v>
      </c>
      <c r="R5920">
        <v>4412</v>
      </c>
    </row>
    <row r="5921" spans="1:18" x14ac:dyDescent="0.3">
      <c r="A5921" t="s">
        <v>6140</v>
      </c>
      <c r="B5921" s="1">
        <v>43611</v>
      </c>
      <c r="C5921" s="1">
        <v>43622</v>
      </c>
      <c r="D5921">
        <v>50</v>
      </c>
      <c r="E5921" t="s">
        <v>19</v>
      </c>
      <c r="F5921" t="s">
        <v>5570</v>
      </c>
      <c r="G5921" t="s">
        <v>1362</v>
      </c>
      <c r="H5921">
        <v>36</v>
      </c>
      <c r="I5921">
        <v>1</v>
      </c>
      <c r="J5921">
        <v>7</v>
      </c>
      <c r="K5921">
        <v>1085.4000000000001</v>
      </c>
      <c r="L5921">
        <v>716.36400000000003</v>
      </c>
      <c r="M5921">
        <v>7597.8</v>
      </c>
      <c r="N5921" t="s">
        <v>67</v>
      </c>
      <c r="O5921" t="s">
        <v>471</v>
      </c>
      <c r="P5921" t="s">
        <v>247</v>
      </c>
      <c r="Q5921" t="s">
        <v>243</v>
      </c>
      <c r="R5921">
        <v>4414</v>
      </c>
    </row>
    <row r="5922" spans="1:18" x14ac:dyDescent="0.3">
      <c r="A5922" t="s">
        <v>6141</v>
      </c>
      <c r="B5922" s="1">
        <v>43612</v>
      </c>
      <c r="C5922" s="1">
        <v>43621</v>
      </c>
      <c r="D5922">
        <v>1</v>
      </c>
      <c r="E5922" t="s">
        <v>19</v>
      </c>
      <c r="F5922" t="s">
        <v>5570</v>
      </c>
      <c r="G5922" t="s">
        <v>1362</v>
      </c>
      <c r="H5922">
        <v>99</v>
      </c>
      <c r="I5922">
        <v>10</v>
      </c>
      <c r="J5922">
        <v>12</v>
      </c>
      <c r="K5922">
        <v>1078.7</v>
      </c>
      <c r="L5922">
        <v>506.98899999999998</v>
      </c>
      <c r="M5922">
        <v>12944.4</v>
      </c>
      <c r="N5922" t="s">
        <v>120</v>
      </c>
      <c r="O5922" t="s">
        <v>783</v>
      </c>
      <c r="P5922" t="s">
        <v>180</v>
      </c>
      <c r="Q5922" t="s">
        <v>181</v>
      </c>
      <c r="R5922">
        <v>3225</v>
      </c>
    </row>
    <row r="5923" spans="1:18" x14ac:dyDescent="0.3">
      <c r="A5923" t="s">
        <v>6142</v>
      </c>
      <c r="B5923" s="1">
        <v>43613</v>
      </c>
      <c r="C5923" s="1">
        <v>43628</v>
      </c>
      <c r="D5923">
        <v>38</v>
      </c>
      <c r="E5923" t="s">
        <v>19</v>
      </c>
      <c r="F5923" t="s">
        <v>5570</v>
      </c>
      <c r="G5923" t="s">
        <v>1362</v>
      </c>
      <c r="H5923">
        <v>77</v>
      </c>
      <c r="I5923">
        <v>7</v>
      </c>
      <c r="J5923">
        <v>11</v>
      </c>
      <c r="K5923">
        <v>978.2</v>
      </c>
      <c r="L5923">
        <v>743.43200000000002</v>
      </c>
      <c r="M5923">
        <v>10760.2</v>
      </c>
      <c r="N5923" t="s">
        <v>193</v>
      </c>
      <c r="O5923" t="s">
        <v>23</v>
      </c>
      <c r="P5923" t="s">
        <v>24</v>
      </c>
      <c r="Q5923" t="s">
        <v>25</v>
      </c>
      <c r="R5923">
        <v>8022</v>
      </c>
    </row>
    <row r="5924" spans="1:18" x14ac:dyDescent="0.3">
      <c r="A5924" t="s">
        <v>6143</v>
      </c>
      <c r="B5924" s="1">
        <v>43614</v>
      </c>
      <c r="C5924" s="1">
        <v>43617</v>
      </c>
      <c r="D5924">
        <v>7</v>
      </c>
      <c r="E5924" t="s">
        <v>19</v>
      </c>
      <c r="F5924" t="s">
        <v>5570</v>
      </c>
      <c r="G5924" t="s">
        <v>1362</v>
      </c>
      <c r="H5924">
        <v>83</v>
      </c>
      <c r="I5924">
        <v>8</v>
      </c>
      <c r="J5924">
        <v>8</v>
      </c>
      <c r="K5924">
        <v>1125.5999999999999</v>
      </c>
      <c r="L5924">
        <v>799.17600000000004</v>
      </c>
      <c r="M5924">
        <v>9004.7999999999993</v>
      </c>
      <c r="N5924" t="s">
        <v>169</v>
      </c>
      <c r="O5924" t="s">
        <v>828</v>
      </c>
      <c r="P5924" t="s">
        <v>144</v>
      </c>
      <c r="Q5924" t="s">
        <v>29</v>
      </c>
      <c r="R5924">
        <v>612</v>
      </c>
    </row>
    <row r="5925" spans="1:18" x14ac:dyDescent="0.3">
      <c r="A5925" t="s">
        <v>6144</v>
      </c>
      <c r="B5925" s="1">
        <v>43614</v>
      </c>
      <c r="C5925" s="1">
        <v>43623</v>
      </c>
      <c r="D5925">
        <v>3</v>
      </c>
      <c r="E5925" t="s">
        <v>19</v>
      </c>
      <c r="F5925" t="s">
        <v>5570</v>
      </c>
      <c r="G5925" t="s">
        <v>1362</v>
      </c>
      <c r="H5925">
        <v>35</v>
      </c>
      <c r="I5925">
        <v>5</v>
      </c>
      <c r="J5925">
        <v>12</v>
      </c>
      <c r="K5925">
        <v>254.6</v>
      </c>
      <c r="L5925">
        <v>162.94399999999999</v>
      </c>
      <c r="M5925">
        <v>3055.2</v>
      </c>
      <c r="N5925" t="s">
        <v>257</v>
      </c>
      <c r="O5925" t="s">
        <v>699</v>
      </c>
      <c r="P5925" t="s">
        <v>242</v>
      </c>
      <c r="Q5925" t="s">
        <v>243</v>
      </c>
      <c r="R5925">
        <v>4412</v>
      </c>
    </row>
    <row r="5926" spans="1:18" x14ac:dyDescent="0.3">
      <c r="A5926" t="s">
        <v>6145</v>
      </c>
      <c r="B5926" s="1">
        <v>43616</v>
      </c>
      <c r="C5926" s="1">
        <v>43623</v>
      </c>
      <c r="D5926">
        <v>24</v>
      </c>
      <c r="E5926" t="s">
        <v>19</v>
      </c>
      <c r="F5926" t="s">
        <v>5570</v>
      </c>
      <c r="G5926" t="s">
        <v>1362</v>
      </c>
      <c r="H5926">
        <v>2</v>
      </c>
      <c r="I5926">
        <v>1</v>
      </c>
      <c r="J5926">
        <v>12</v>
      </c>
      <c r="K5926">
        <v>1132.3</v>
      </c>
      <c r="L5926">
        <v>611.44200000000001</v>
      </c>
      <c r="M5926">
        <v>13587.6</v>
      </c>
      <c r="N5926" t="s">
        <v>326</v>
      </c>
      <c r="O5926" t="s">
        <v>471</v>
      </c>
      <c r="P5926" t="s">
        <v>79</v>
      </c>
      <c r="Q5926" t="s">
        <v>80</v>
      </c>
      <c r="R5926">
        <v>9630</v>
      </c>
    </row>
    <row r="5927" spans="1:18" x14ac:dyDescent="0.3">
      <c r="A5927" t="s">
        <v>6146</v>
      </c>
      <c r="B5927" s="1">
        <v>43621</v>
      </c>
      <c r="C5927" s="1">
        <v>43629</v>
      </c>
      <c r="D5927">
        <v>32</v>
      </c>
      <c r="E5927" t="s">
        <v>19</v>
      </c>
      <c r="F5927" t="s">
        <v>5570</v>
      </c>
      <c r="G5927" t="s">
        <v>1362</v>
      </c>
      <c r="H5927">
        <v>5</v>
      </c>
      <c r="I5927">
        <v>11</v>
      </c>
      <c r="J5927">
        <v>10</v>
      </c>
      <c r="K5927">
        <v>3825.7</v>
      </c>
      <c r="L5927">
        <v>1912.85</v>
      </c>
      <c r="M5927">
        <v>38257</v>
      </c>
      <c r="N5927" t="s">
        <v>280</v>
      </c>
      <c r="O5927" t="s">
        <v>593</v>
      </c>
      <c r="P5927" t="s">
        <v>395</v>
      </c>
      <c r="Q5927" t="s">
        <v>25</v>
      </c>
      <c r="R5927">
        <v>8083</v>
      </c>
    </row>
    <row r="5928" spans="1:18" x14ac:dyDescent="0.3">
      <c r="A5928" t="s">
        <v>6147</v>
      </c>
      <c r="B5928" s="1">
        <v>43623</v>
      </c>
      <c r="C5928" s="1">
        <v>43629</v>
      </c>
      <c r="D5928">
        <v>25</v>
      </c>
      <c r="E5928" t="s">
        <v>19</v>
      </c>
      <c r="F5928" t="s">
        <v>5570</v>
      </c>
      <c r="G5928" t="s">
        <v>1362</v>
      </c>
      <c r="H5928">
        <v>94</v>
      </c>
      <c r="I5928">
        <v>9</v>
      </c>
      <c r="J5928">
        <v>7</v>
      </c>
      <c r="K5928">
        <v>1025.0999999999999</v>
      </c>
      <c r="L5928">
        <v>656.06399999999996</v>
      </c>
      <c r="M5928">
        <v>7175.7</v>
      </c>
      <c r="N5928" t="s">
        <v>189</v>
      </c>
      <c r="O5928" t="s">
        <v>795</v>
      </c>
      <c r="P5928" t="s">
        <v>60</v>
      </c>
      <c r="Q5928" t="s">
        <v>61</v>
      </c>
      <c r="R5928">
        <v>6021</v>
      </c>
    </row>
    <row r="5929" spans="1:18" x14ac:dyDescent="0.3">
      <c r="A5929" t="s">
        <v>6148</v>
      </c>
      <c r="B5929" s="1">
        <v>43623</v>
      </c>
      <c r="C5929" s="1">
        <v>43631</v>
      </c>
      <c r="D5929">
        <v>36</v>
      </c>
      <c r="E5929" t="s">
        <v>19</v>
      </c>
      <c r="F5929" t="s">
        <v>5570</v>
      </c>
      <c r="G5929" t="s">
        <v>1362</v>
      </c>
      <c r="H5929">
        <v>54</v>
      </c>
      <c r="I5929">
        <v>4</v>
      </c>
      <c r="J5929">
        <v>11</v>
      </c>
      <c r="K5929">
        <v>1902.8</v>
      </c>
      <c r="L5929">
        <v>1217.7919999999999</v>
      </c>
      <c r="M5929">
        <v>20930.8</v>
      </c>
      <c r="N5929" t="s">
        <v>295</v>
      </c>
      <c r="O5929" t="s">
        <v>812</v>
      </c>
      <c r="P5929" t="s">
        <v>24</v>
      </c>
      <c r="Q5929" t="s">
        <v>25</v>
      </c>
      <c r="R5929">
        <v>8022</v>
      </c>
    </row>
    <row r="5930" spans="1:18" x14ac:dyDescent="0.3">
      <c r="A5930" t="s">
        <v>6149</v>
      </c>
      <c r="B5930" s="1">
        <v>43624</v>
      </c>
      <c r="C5930" s="1">
        <v>43638</v>
      </c>
      <c r="D5930">
        <v>43</v>
      </c>
      <c r="E5930" t="s">
        <v>19</v>
      </c>
      <c r="F5930" t="s">
        <v>5570</v>
      </c>
      <c r="G5930" t="s">
        <v>1362</v>
      </c>
      <c r="H5930">
        <v>97</v>
      </c>
      <c r="I5930">
        <v>8</v>
      </c>
      <c r="J5930">
        <v>8</v>
      </c>
      <c r="K5930">
        <v>1983.2</v>
      </c>
      <c r="L5930">
        <v>1487.4</v>
      </c>
      <c r="M5930">
        <v>15865.6</v>
      </c>
      <c r="N5930" t="s">
        <v>210</v>
      </c>
      <c r="O5930" t="s">
        <v>828</v>
      </c>
      <c r="P5930" t="s">
        <v>243</v>
      </c>
      <c r="Q5930" t="s">
        <v>243</v>
      </c>
      <c r="R5930">
        <v>4410</v>
      </c>
    </row>
    <row r="5931" spans="1:18" x14ac:dyDescent="0.3">
      <c r="A5931" t="s">
        <v>6150</v>
      </c>
      <c r="B5931" s="1">
        <v>43624</v>
      </c>
      <c r="C5931" s="1">
        <v>43634</v>
      </c>
      <c r="D5931">
        <v>45</v>
      </c>
      <c r="E5931" t="s">
        <v>19</v>
      </c>
      <c r="F5931" t="s">
        <v>5570</v>
      </c>
      <c r="G5931" t="s">
        <v>1362</v>
      </c>
      <c r="H5931">
        <v>38</v>
      </c>
      <c r="I5931">
        <v>11</v>
      </c>
      <c r="J5931">
        <v>9</v>
      </c>
      <c r="K5931">
        <v>1018.4</v>
      </c>
      <c r="L5931">
        <v>407.36</v>
      </c>
      <c r="M5931">
        <v>9165.6</v>
      </c>
      <c r="N5931" t="s">
        <v>35</v>
      </c>
      <c r="O5931" t="s">
        <v>593</v>
      </c>
      <c r="P5931" t="s">
        <v>163</v>
      </c>
      <c r="Q5931" t="s">
        <v>164</v>
      </c>
      <c r="R5931">
        <v>3110</v>
      </c>
    </row>
    <row r="5932" spans="1:18" x14ac:dyDescent="0.3">
      <c r="A5932" t="s">
        <v>6151</v>
      </c>
      <c r="B5932" s="1">
        <v>43625</v>
      </c>
      <c r="C5932" s="1">
        <v>43630</v>
      </c>
      <c r="D5932">
        <v>29</v>
      </c>
      <c r="E5932" t="s">
        <v>19</v>
      </c>
      <c r="F5932" t="s">
        <v>5570</v>
      </c>
      <c r="G5932" t="s">
        <v>1362</v>
      </c>
      <c r="H5932">
        <v>70</v>
      </c>
      <c r="I5932">
        <v>11</v>
      </c>
      <c r="J5932">
        <v>11</v>
      </c>
      <c r="K5932">
        <v>1072</v>
      </c>
      <c r="L5932">
        <v>900.48</v>
      </c>
      <c r="M5932">
        <v>11792</v>
      </c>
      <c r="N5932" t="s">
        <v>63</v>
      </c>
      <c r="O5932" t="s">
        <v>593</v>
      </c>
      <c r="P5932" t="s">
        <v>50</v>
      </c>
      <c r="Q5932" t="s">
        <v>29</v>
      </c>
      <c r="R5932">
        <v>604</v>
      </c>
    </row>
    <row r="5933" spans="1:18" x14ac:dyDescent="0.3">
      <c r="A5933" t="s">
        <v>6152</v>
      </c>
      <c r="B5933" s="1">
        <v>43626</v>
      </c>
      <c r="C5933" s="1">
        <v>43630</v>
      </c>
      <c r="D5933">
        <v>37</v>
      </c>
      <c r="E5933" t="s">
        <v>19</v>
      </c>
      <c r="F5933" t="s">
        <v>5570</v>
      </c>
      <c r="G5933" t="s">
        <v>1362</v>
      </c>
      <c r="H5933">
        <v>7</v>
      </c>
      <c r="I5933">
        <v>6</v>
      </c>
      <c r="J5933">
        <v>5</v>
      </c>
      <c r="K5933">
        <v>2733.6</v>
      </c>
      <c r="L5933">
        <v>1448.808</v>
      </c>
      <c r="M5933">
        <v>13668</v>
      </c>
      <c r="N5933" t="s">
        <v>106</v>
      </c>
      <c r="O5933" t="s">
        <v>785</v>
      </c>
      <c r="P5933" t="s">
        <v>665</v>
      </c>
      <c r="Q5933" t="s">
        <v>666</v>
      </c>
      <c r="R5933">
        <v>3910</v>
      </c>
    </row>
    <row r="5934" spans="1:18" x14ac:dyDescent="0.3">
      <c r="A5934" t="s">
        <v>6153</v>
      </c>
      <c r="B5934" s="1">
        <v>43632</v>
      </c>
      <c r="C5934" s="1">
        <v>43645</v>
      </c>
      <c r="D5934">
        <v>40</v>
      </c>
      <c r="E5934" t="s">
        <v>19</v>
      </c>
      <c r="F5934" t="s">
        <v>5570</v>
      </c>
      <c r="G5934" t="s">
        <v>1362</v>
      </c>
      <c r="H5934">
        <v>96</v>
      </c>
      <c r="I5934">
        <v>1</v>
      </c>
      <c r="J5934">
        <v>10</v>
      </c>
      <c r="K5934">
        <v>1896.1</v>
      </c>
      <c r="L5934">
        <v>1592.7239999999999</v>
      </c>
      <c r="M5934">
        <v>18961</v>
      </c>
      <c r="N5934" t="s">
        <v>92</v>
      </c>
      <c r="O5934" t="s">
        <v>471</v>
      </c>
      <c r="P5934" t="s">
        <v>128</v>
      </c>
      <c r="Q5934" t="s">
        <v>129</v>
      </c>
      <c r="R5934">
        <v>9012</v>
      </c>
    </row>
    <row r="5935" spans="1:18" x14ac:dyDescent="0.3">
      <c r="A5935" t="s">
        <v>6154</v>
      </c>
      <c r="B5935" s="1">
        <v>43632</v>
      </c>
      <c r="C5935" s="1">
        <v>43639</v>
      </c>
      <c r="D5935">
        <v>19</v>
      </c>
      <c r="E5935" t="s">
        <v>19</v>
      </c>
      <c r="F5935" t="s">
        <v>5570</v>
      </c>
      <c r="G5935" t="s">
        <v>1362</v>
      </c>
      <c r="H5935">
        <v>100</v>
      </c>
      <c r="I5935">
        <v>7</v>
      </c>
      <c r="J5935">
        <v>5</v>
      </c>
      <c r="K5935">
        <v>1051.9000000000001</v>
      </c>
      <c r="L5935">
        <v>725.81100000000004</v>
      </c>
      <c r="M5935">
        <v>5259.5</v>
      </c>
      <c r="N5935" t="s">
        <v>103</v>
      </c>
      <c r="O5935" t="s">
        <v>23</v>
      </c>
      <c r="P5935" t="s">
        <v>159</v>
      </c>
      <c r="Q5935" t="s">
        <v>160</v>
      </c>
      <c r="R5935">
        <v>627</v>
      </c>
    </row>
    <row r="5936" spans="1:18" x14ac:dyDescent="0.3">
      <c r="A5936" t="s">
        <v>6155</v>
      </c>
      <c r="B5936" s="1">
        <v>43632</v>
      </c>
      <c r="C5936" s="1">
        <v>43640</v>
      </c>
      <c r="D5936">
        <v>28</v>
      </c>
      <c r="E5936" t="s">
        <v>19</v>
      </c>
      <c r="F5936" t="s">
        <v>5570</v>
      </c>
      <c r="G5936" t="s">
        <v>1362</v>
      </c>
      <c r="H5936">
        <v>9</v>
      </c>
      <c r="I5936">
        <v>1</v>
      </c>
      <c r="J5936">
        <v>7</v>
      </c>
      <c r="K5936">
        <v>917.9</v>
      </c>
      <c r="L5936">
        <v>504.84500000000003</v>
      </c>
      <c r="M5936">
        <v>6425.3</v>
      </c>
      <c r="N5936" t="s">
        <v>109</v>
      </c>
      <c r="O5936" t="s">
        <v>471</v>
      </c>
      <c r="P5936" t="s">
        <v>153</v>
      </c>
      <c r="Q5936" t="s">
        <v>129</v>
      </c>
      <c r="R5936">
        <v>9010</v>
      </c>
    </row>
    <row r="5937" spans="1:18" x14ac:dyDescent="0.3">
      <c r="A5937" t="s">
        <v>6156</v>
      </c>
      <c r="B5937" s="1">
        <v>43636</v>
      </c>
      <c r="C5937" s="1">
        <v>43639</v>
      </c>
      <c r="D5937">
        <v>32</v>
      </c>
      <c r="E5937" t="s">
        <v>19</v>
      </c>
      <c r="F5937" t="s">
        <v>5570</v>
      </c>
      <c r="G5937" t="s">
        <v>1362</v>
      </c>
      <c r="H5937">
        <v>26</v>
      </c>
      <c r="I5937">
        <v>3</v>
      </c>
      <c r="J5937">
        <v>8</v>
      </c>
      <c r="K5937">
        <v>2646.5</v>
      </c>
      <c r="L5937">
        <v>1905.48</v>
      </c>
      <c r="M5937">
        <v>21172</v>
      </c>
      <c r="N5937" t="s">
        <v>280</v>
      </c>
      <c r="O5937" t="s">
        <v>800</v>
      </c>
      <c r="P5937" t="s">
        <v>239</v>
      </c>
      <c r="Q5937" t="s">
        <v>240</v>
      </c>
      <c r="R5937">
        <v>210</v>
      </c>
    </row>
    <row r="5938" spans="1:18" x14ac:dyDescent="0.3">
      <c r="A5938" t="s">
        <v>6157</v>
      </c>
      <c r="B5938" s="1">
        <v>43636</v>
      </c>
      <c r="C5938" s="1">
        <v>43646</v>
      </c>
      <c r="D5938">
        <v>4</v>
      </c>
      <c r="E5938" t="s">
        <v>19</v>
      </c>
      <c r="F5938" t="s">
        <v>5570</v>
      </c>
      <c r="G5938" t="s">
        <v>1362</v>
      </c>
      <c r="H5938">
        <v>58</v>
      </c>
      <c r="I5938">
        <v>2</v>
      </c>
      <c r="J5938">
        <v>12</v>
      </c>
      <c r="K5938">
        <v>2425.4</v>
      </c>
      <c r="L5938">
        <v>970.16</v>
      </c>
      <c r="M5938">
        <v>29104.799999999999</v>
      </c>
      <c r="N5938" t="s">
        <v>482</v>
      </c>
      <c r="O5938" t="s">
        <v>334</v>
      </c>
      <c r="P5938" t="s">
        <v>235</v>
      </c>
      <c r="Q5938" t="s">
        <v>58</v>
      </c>
      <c r="R5938">
        <v>3210</v>
      </c>
    </row>
    <row r="5939" spans="1:18" x14ac:dyDescent="0.3">
      <c r="A5939" t="s">
        <v>6158</v>
      </c>
      <c r="B5939" s="1">
        <v>43637</v>
      </c>
      <c r="C5939" s="1">
        <v>43653</v>
      </c>
      <c r="D5939">
        <v>44</v>
      </c>
      <c r="E5939" t="s">
        <v>19</v>
      </c>
      <c r="F5939" t="s">
        <v>5570</v>
      </c>
      <c r="G5939" t="s">
        <v>1362</v>
      </c>
      <c r="H5939">
        <v>60</v>
      </c>
      <c r="I5939">
        <v>5</v>
      </c>
      <c r="J5939">
        <v>11</v>
      </c>
      <c r="K5939">
        <v>3470.6</v>
      </c>
      <c r="L5939">
        <v>2845.8919999999998</v>
      </c>
      <c r="M5939">
        <v>38176.6</v>
      </c>
      <c r="N5939" t="s">
        <v>27</v>
      </c>
      <c r="O5939" t="s">
        <v>699</v>
      </c>
      <c r="P5939" t="s">
        <v>117</v>
      </c>
      <c r="Q5939" t="s">
        <v>118</v>
      </c>
      <c r="R5939">
        <v>112</v>
      </c>
    </row>
    <row r="5940" spans="1:18" x14ac:dyDescent="0.3">
      <c r="A5940" t="s">
        <v>6159</v>
      </c>
      <c r="B5940" s="1">
        <v>43637</v>
      </c>
      <c r="C5940" s="1">
        <v>43653</v>
      </c>
      <c r="D5940">
        <v>31</v>
      </c>
      <c r="E5940" t="s">
        <v>19</v>
      </c>
      <c r="F5940" t="s">
        <v>5570</v>
      </c>
      <c r="G5940" t="s">
        <v>1362</v>
      </c>
      <c r="H5940">
        <v>61</v>
      </c>
      <c r="I5940">
        <v>14</v>
      </c>
      <c r="J5940">
        <v>8</v>
      </c>
      <c r="K5940">
        <v>1768.8</v>
      </c>
      <c r="L5940">
        <v>760.58399999999995</v>
      </c>
      <c r="M5940">
        <v>14150.4</v>
      </c>
      <c r="N5940" t="s">
        <v>149</v>
      </c>
      <c r="O5940" t="s">
        <v>789</v>
      </c>
      <c r="P5940" t="s">
        <v>232</v>
      </c>
      <c r="Q5940" t="s">
        <v>233</v>
      </c>
      <c r="R5940">
        <v>9812</v>
      </c>
    </row>
    <row r="5941" spans="1:18" x14ac:dyDescent="0.3">
      <c r="A5941" t="s">
        <v>6160</v>
      </c>
      <c r="B5941" s="1">
        <v>43639</v>
      </c>
      <c r="C5941" s="1">
        <v>43657</v>
      </c>
      <c r="D5941">
        <v>8</v>
      </c>
      <c r="E5941" t="s">
        <v>19</v>
      </c>
      <c r="F5941" t="s">
        <v>5570</v>
      </c>
      <c r="G5941" t="s">
        <v>1362</v>
      </c>
      <c r="H5941">
        <v>19</v>
      </c>
      <c r="I5941">
        <v>12</v>
      </c>
      <c r="J5941">
        <v>10</v>
      </c>
      <c r="K5941">
        <v>1855.9</v>
      </c>
      <c r="L5941">
        <v>890.83199999999999</v>
      </c>
      <c r="M5941">
        <v>18559</v>
      </c>
      <c r="N5941" t="s">
        <v>99</v>
      </c>
      <c r="O5941" t="s">
        <v>793</v>
      </c>
      <c r="P5941" t="s">
        <v>70</v>
      </c>
      <c r="Q5941" t="s">
        <v>71</v>
      </c>
      <c r="R5941">
        <v>3500</v>
      </c>
    </row>
    <row r="5942" spans="1:18" x14ac:dyDescent="0.3">
      <c r="A5942" t="s">
        <v>6161</v>
      </c>
      <c r="B5942" s="1">
        <v>43641</v>
      </c>
      <c r="C5942" s="1">
        <v>43653</v>
      </c>
      <c r="D5942">
        <v>14</v>
      </c>
      <c r="E5942" t="s">
        <v>19</v>
      </c>
      <c r="F5942" t="s">
        <v>5570</v>
      </c>
      <c r="G5942" t="s">
        <v>1362</v>
      </c>
      <c r="H5942">
        <v>63</v>
      </c>
      <c r="I5942">
        <v>5</v>
      </c>
      <c r="J5942">
        <v>6</v>
      </c>
      <c r="K5942">
        <v>2659.9</v>
      </c>
      <c r="L5942">
        <v>1808.732</v>
      </c>
      <c r="M5942">
        <v>15959.4</v>
      </c>
      <c r="N5942" t="s">
        <v>38</v>
      </c>
      <c r="O5942" t="s">
        <v>699</v>
      </c>
      <c r="P5942" t="s">
        <v>319</v>
      </c>
      <c r="Q5942" t="s">
        <v>160</v>
      </c>
      <c r="R5942">
        <v>626</v>
      </c>
    </row>
    <row r="5943" spans="1:18" x14ac:dyDescent="0.3">
      <c r="A5943" t="s">
        <v>6162</v>
      </c>
      <c r="B5943" s="1">
        <v>43644</v>
      </c>
      <c r="C5943" s="1">
        <v>43658</v>
      </c>
      <c r="D5943">
        <v>32</v>
      </c>
      <c r="E5943" t="s">
        <v>19</v>
      </c>
      <c r="F5943" t="s">
        <v>5570</v>
      </c>
      <c r="G5943" t="s">
        <v>1362</v>
      </c>
      <c r="H5943">
        <v>72</v>
      </c>
      <c r="I5943">
        <v>7</v>
      </c>
      <c r="J5943">
        <v>6</v>
      </c>
      <c r="K5943">
        <v>268</v>
      </c>
      <c r="L5943">
        <v>219.76</v>
      </c>
      <c r="M5943">
        <v>1608</v>
      </c>
      <c r="N5943" t="s">
        <v>280</v>
      </c>
      <c r="O5943" t="s">
        <v>23</v>
      </c>
      <c r="P5943" t="s">
        <v>235</v>
      </c>
      <c r="Q5943" t="s">
        <v>58</v>
      </c>
      <c r="R5943">
        <v>3210</v>
      </c>
    </row>
    <row r="5944" spans="1:18" x14ac:dyDescent="0.3">
      <c r="A5944" t="s">
        <v>6163</v>
      </c>
      <c r="B5944" s="1">
        <v>43645</v>
      </c>
      <c r="C5944" s="1">
        <v>43663</v>
      </c>
      <c r="D5944">
        <v>38</v>
      </c>
      <c r="E5944" t="s">
        <v>19</v>
      </c>
      <c r="F5944" t="s">
        <v>5570</v>
      </c>
      <c r="G5944" t="s">
        <v>1362</v>
      </c>
      <c r="H5944">
        <v>96</v>
      </c>
      <c r="I5944">
        <v>7</v>
      </c>
      <c r="J5944">
        <v>9</v>
      </c>
      <c r="K5944">
        <v>1862.6</v>
      </c>
      <c r="L5944">
        <v>1192.0640000000001</v>
      </c>
      <c r="M5944">
        <v>16763.400000000001</v>
      </c>
      <c r="N5944" t="s">
        <v>193</v>
      </c>
      <c r="O5944" t="s">
        <v>23</v>
      </c>
      <c r="P5944" t="s">
        <v>128</v>
      </c>
      <c r="Q5944" t="s">
        <v>129</v>
      </c>
      <c r="R5944">
        <v>9012</v>
      </c>
    </row>
    <row r="5945" spans="1:18" x14ac:dyDescent="0.3">
      <c r="A5945" t="s">
        <v>6164</v>
      </c>
      <c r="B5945" s="1">
        <v>43647</v>
      </c>
      <c r="C5945" s="1">
        <v>43664</v>
      </c>
      <c r="D5945">
        <v>36</v>
      </c>
      <c r="E5945" t="s">
        <v>19</v>
      </c>
      <c r="F5945" t="s">
        <v>5570</v>
      </c>
      <c r="G5945" t="s">
        <v>1362</v>
      </c>
      <c r="H5945">
        <v>9</v>
      </c>
      <c r="I5945">
        <v>5</v>
      </c>
      <c r="J5945">
        <v>9</v>
      </c>
      <c r="K5945">
        <v>2345</v>
      </c>
      <c r="L5945">
        <v>1195.95</v>
      </c>
      <c r="M5945">
        <v>21105</v>
      </c>
      <c r="N5945" t="s">
        <v>295</v>
      </c>
      <c r="O5945" t="s">
        <v>699</v>
      </c>
      <c r="P5945" t="s">
        <v>153</v>
      </c>
      <c r="Q5945" t="s">
        <v>129</v>
      </c>
      <c r="R5945">
        <v>9010</v>
      </c>
    </row>
    <row r="5946" spans="1:18" x14ac:dyDescent="0.3">
      <c r="A5946" t="s">
        <v>6165</v>
      </c>
      <c r="B5946" s="1">
        <v>43648</v>
      </c>
      <c r="C5946" s="1">
        <v>43661</v>
      </c>
      <c r="D5946">
        <v>34</v>
      </c>
      <c r="E5946" t="s">
        <v>19</v>
      </c>
      <c r="F5946" t="s">
        <v>5570</v>
      </c>
      <c r="G5946" t="s">
        <v>1362</v>
      </c>
      <c r="H5946">
        <v>76</v>
      </c>
      <c r="I5946">
        <v>5</v>
      </c>
      <c r="J5946">
        <v>11</v>
      </c>
      <c r="K5946">
        <v>3999.9</v>
      </c>
      <c r="L5946">
        <v>2799.93</v>
      </c>
      <c r="M5946">
        <v>43998.9</v>
      </c>
      <c r="N5946" t="s">
        <v>46</v>
      </c>
      <c r="O5946" t="s">
        <v>699</v>
      </c>
      <c r="P5946" t="s">
        <v>121</v>
      </c>
      <c r="Q5946" t="s">
        <v>33</v>
      </c>
      <c r="R5946">
        <v>2016</v>
      </c>
    </row>
    <row r="5947" spans="1:18" x14ac:dyDescent="0.3">
      <c r="A5947" t="s">
        <v>6166</v>
      </c>
      <c r="B5947" s="1">
        <v>43650</v>
      </c>
      <c r="C5947" s="1">
        <v>43665</v>
      </c>
      <c r="D5947">
        <v>48</v>
      </c>
      <c r="E5947" t="s">
        <v>19</v>
      </c>
      <c r="F5947" t="s">
        <v>5570</v>
      </c>
      <c r="G5947" t="s">
        <v>1362</v>
      </c>
      <c r="H5947">
        <v>61</v>
      </c>
      <c r="I5947">
        <v>8</v>
      </c>
      <c r="J5947">
        <v>8</v>
      </c>
      <c r="K5947">
        <v>998.3</v>
      </c>
      <c r="L5947">
        <v>708.79300000000001</v>
      </c>
      <c r="M5947">
        <v>7986.4</v>
      </c>
      <c r="N5947" t="s">
        <v>261</v>
      </c>
      <c r="O5947" t="s">
        <v>828</v>
      </c>
      <c r="P5947" t="s">
        <v>232</v>
      </c>
      <c r="Q5947" t="s">
        <v>233</v>
      </c>
      <c r="R5947">
        <v>9812</v>
      </c>
    </row>
    <row r="5948" spans="1:18" x14ac:dyDescent="0.3">
      <c r="A5948" t="s">
        <v>6167</v>
      </c>
      <c r="B5948" s="1">
        <v>43650</v>
      </c>
      <c r="C5948" s="1">
        <v>43660</v>
      </c>
      <c r="D5948">
        <v>18</v>
      </c>
      <c r="E5948" t="s">
        <v>19</v>
      </c>
      <c r="F5948" t="s">
        <v>5570</v>
      </c>
      <c r="G5948" t="s">
        <v>1362</v>
      </c>
      <c r="H5948">
        <v>8</v>
      </c>
      <c r="I5948">
        <v>6</v>
      </c>
      <c r="J5948">
        <v>9</v>
      </c>
      <c r="K5948">
        <v>964.8</v>
      </c>
      <c r="L5948">
        <v>627.12</v>
      </c>
      <c r="M5948">
        <v>8683.2000000000007</v>
      </c>
      <c r="N5948" t="s">
        <v>116</v>
      </c>
      <c r="O5948" t="s">
        <v>785</v>
      </c>
      <c r="P5948" t="s">
        <v>84</v>
      </c>
      <c r="Q5948" t="s">
        <v>85</v>
      </c>
      <c r="R5948">
        <v>2113</v>
      </c>
    </row>
    <row r="5949" spans="1:18" x14ac:dyDescent="0.3">
      <c r="A5949" t="s">
        <v>6168</v>
      </c>
      <c r="B5949" s="1">
        <v>43651</v>
      </c>
      <c r="C5949" s="1">
        <v>43654</v>
      </c>
      <c r="D5949">
        <v>17</v>
      </c>
      <c r="E5949" t="s">
        <v>19</v>
      </c>
      <c r="F5949" t="s">
        <v>5570</v>
      </c>
      <c r="G5949" t="s">
        <v>1362</v>
      </c>
      <c r="H5949">
        <v>22</v>
      </c>
      <c r="I5949">
        <v>1</v>
      </c>
      <c r="J5949">
        <v>7</v>
      </c>
      <c r="K5949">
        <v>6411.9</v>
      </c>
      <c r="L5949">
        <v>4680.6869999999999</v>
      </c>
      <c r="M5949">
        <v>44883.3</v>
      </c>
      <c r="N5949" t="s">
        <v>270</v>
      </c>
      <c r="O5949" t="s">
        <v>471</v>
      </c>
      <c r="P5949" t="s">
        <v>142</v>
      </c>
      <c r="Q5949" t="s">
        <v>80</v>
      </c>
      <c r="R5949">
        <v>9818</v>
      </c>
    </row>
    <row r="5950" spans="1:18" x14ac:dyDescent="0.3">
      <c r="A5950" t="s">
        <v>6169</v>
      </c>
      <c r="B5950" s="1">
        <v>43652</v>
      </c>
      <c r="C5950" s="1">
        <v>43666</v>
      </c>
      <c r="D5950">
        <v>23</v>
      </c>
      <c r="E5950" t="s">
        <v>19</v>
      </c>
      <c r="F5950" t="s">
        <v>5570</v>
      </c>
      <c r="G5950" t="s">
        <v>1362</v>
      </c>
      <c r="H5950">
        <v>51</v>
      </c>
      <c r="I5950">
        <v>11</v>
      </c>
      <c r="J5950">
        <v>7</v>
      </c>
      <c r="K5950">
        <v>2398.6</v>
      </c>
      <c r="L5950">
        <v>1439.16</v>
      </c>
      <c r="M5950">
        <v>16790.2</v>
      </c>
      <c r="N5950" t="s">
        <v>158</v>
      </c>
      <c r="O5950" t="s">
        <v>593</v>
      </c>
      <c r="P5950" t="s">
        <v>32</v>
      </c>
      <c r="Q5950" t="s">
        <v>33</v>
      </c>
      <c r="R5950">
        <v>2012</v>
      </c>
    </row>
    <row r="5951" spans="1:18" x14ac:dyDescent="0.3">
      <c r="A5951" t="s">
        <v>6170</v>
      </c>
      <c r="B5951" s="1">
        <v>43653</v>
      </c>
      <c r="C5951" s="1">
        <v>43670</v>
      </c>
      <c r="D5951">
        <v>16</v>
      </c>
      <c r="E5951" t="s">
        <v>19</v>
      </c>
      <c r="F5951" t="s">
        <v>5570</v>
      </c>
      <c r="G5951" t="s">
        <v>1362</v>
      </c>
      <c r="H5951">
        <v>60</v>
      </c>
      <c r="I5951">
        <v>2</v>
      </c>
      <c r="J5951">
        <v>5</v>
      </c>
      <c r="K5951">
        <v>2391.9</v>
      </c>
      <c r="L5951">
        <v>1148.1120000000001</v>
      </c>
      <c r="M5951">
        <v>11959.5</v>
      </c>
      <c r="N5951" t="s">
        <v>96</v>
      </c>
      <c r="O5951" t="s">
        <v>334</v>
      </c>
      <c r="P5951" t="s">
        <v>117</v>
      </c>
      <c r="Q5951" t="s">
        <v>118</v>
      </c>
      <c r="R5951">
        <v>112</v>
      </c>
    </row>
    <row r="5952" spans="1:18" x14ac:dyDescent="0.3">
      <c r="A5952" t="s">
        <v>6171</v>
      </c>
      <c r="B5952" s="1">
        <v>43654</v>
      </c>
      <c r="C5952" s="1">
        <v>43662</v>
      </c>
      <c r="D5952">
        <v>18</v>
      </c>
      <c r="E5952" t="s">
        <v>19</v>
      </c>
      <c r="F5952" t="s">
        <v>5570</v>
      </c>
      <c r="G5952" t="s">
        <v>1362</v>
      </c>
      <c r="H5952">
        <v>49</v>
      </c>
      <c r="I5952">
        <v>7</v>
      </c>
      <c r="J5952">
        <v>7</v>
      </c>
      <c r="K5952">
        <v>2673.3</v>
      </c>
      <c r="L5952">
        <v>1256.451</v>
      </c>
      <c r="M5952">
        <v>18713.099999999999</v>
      </c>
      <c r="N5952" t="s">
        <v>116</v>
      </c>
      <c r="O5952" t="s">
        <v>23</v>
      </c>
      <c r="P5952" t="s">
        <v>282</v>
      </c>
      <c r="Q5952" t="s">
        <v>283</v>
      </c>
      <c r="R5952">
        <v>5024</v>
      </c>
    </row>
    <row r="5953" spans="1:18" x14ac:dyDescent="0.3">
      <c r="A5953" t="s">
        <v>6172</v>
      </c>
      <c r="B5953" s="1">
        <v>43660</v>
      </c>
      <c r="C5953" s="1">
        <v>43667</v>
      </c>
      <c r="D5953">
        <v>44</v>
      </c>
      <c r="E5953" t="s">
        <v>19</v>
      </c>
      <c r="F5953" t="s">
        <v>5570</v>
      </c>
      <c r="G5953" t="s">
        <v>1362</v>
      </c>
      <c r="H5953">
        <v>92</v>
      </c>
      <c r="I5953">
        <v>2</v>
      </c>
      <c r="J5953">
        <v>5</v>
      </c>
      <c r="K5953">
        <v>1902.8</v>
      </c>
      <c r="L5953">
        <v>932.37199999999996</v>
      </c>
      <c r="M5953">
        <v>9514</v>
      </c>
      <c r="N5953" t="s">
        <v>27</v>
      </c>
      <c r="O5953" t="s">
        <v>334</v>
      </c>
      <c r="P5953" t="s">
        <v>211</v>
      </c>
      <c r="Q5953" t="s">
        <v>40</v>
      </c>
      <c r="R5953">
        <v>4110</v>
      </c>
    </row>
    <row r="5954" spans="1:18" x14ac:dyDescent="0.3">
      <c r="A5954" t="s">
        <v>6173</v>
      </c>
      <c r="B5954" s="1">
        <v>43661</v>
      </c>
      <c r="C5954" s="1">
        <v>43666</v>
      </c>
      <c r="D5954">
        <v>39</v>
      </c>
      <c r="E5954" t="s">
        <v>19</v>
      </c>
      <c r="F5954" t="s">
        <v>5570</v>
      </c>
      <c r="G5954" t="s">
        <v>1362</v>
      </c>
      <c r="H5954">
        <v>35</v>
      </c>
      <c r="I5954">
        <v>5</v>
      </c>
      <c r="J5954">
        <v>8</v>
      </c>
      <c r="K5954">
        <v>3892.7</v>
      </c>
      <c r="L5954">
        <v>2413.4740000000002</v>
      </c>
      <c r="M5954">
        <v>31141.599999999999</v>
      </c>
      <c r="N5954" t="s">
        <v>141</v>
      </c>
      <c r="O5954" t="s">
        <v>699</v>
      </c>
      <c r="P5954" t="s">
        <v>242</v>
      </c>
      <c r="Q5954" t="s">
        <v>243</v>
      </c>
      <c r="R5954">
        <v>4412</v>
      </c>
    </row>
    <row r="5955" spans="1:18" x14ac:dyDescent="0.3">
      <c r="A5955" t="s">
        <v>6174</v>
      </c>
      <c r="B5955" s="1">
        <v>43663</v>
      </c>
      <c r="C5955" s="1">
        <v>43675</v>
      </c>
      <c r="D5955">
        <v>17</v>
      </c>
      <c r="E5955" t="s">
        <v>19</v>
      </c>
      <c r="F5955" t="s">
        <v>5570</v>
      </c>
      <c r="G5955" t="s">
        <v>1362</v>
      </c>
      <c r="H5955">
        <v>63</v>
      </c>
      <c r="I5955">
        <v>2</v>
      </c>
      <c r="J5955">
        <v>11</v>
      </c>
      <c r="K5955">
        <v>2405.3000000000002</v>
      </c>
      <c r="L5955">
        <v>986.173</v>
      </c>
      <c r="M5955">
        <v>26458.3</v>
      </c>
      <c r="N5955" t="s">
        <v>270</v>
      </c>
      <c r="O5955" t="s">
        <v>334</v>
      </c>
      <c r="P5955" t="s">
        <v>319</v>
      </c>
      <c r="Q5955" t="s">
        <v>160</v>
      </c>
      <c r="R5955">
        <v>626</v>
      </c>
    </row>
    <row r="5956" spans="1:18" x14ac:dyDescent="0.3">
      <c r="A5956" t="s">
        <v>6175</v>
      </c>
      <c r="B5956" s="1">
        <v>43664</v>
      </c>
      <c r="C5956" s="1">
        <v>43667</v>
      </c>
      <c r="D5956">
        <v>24</v>
      </c>
      <c r="E5956" t="s">
        <v>19</v>
      </c>
      <c r="F5956" t="s">
        <v>5570</v>
      </c>
      <c r="G5956" t="s">
        <v>1362</v>
      </c>
      <c r="H5956">
        <v>17</v>
      </c>
      <c r="I5956">
        <v>13</v>
      </c>
      <c r="J5956">
        <v>6</v>
      </c>
      <c r="K5956">
        <v>2479</v>
      </c>
      <c r="L5956">
        <v>1735.3</v>
      </c>
      <c r="M5956">
        <v>14874</v>
      </c>
      <c r="N5956" t="s">
        <v>326</v>
      </c>
      <c r="O5956" t="s">
        <v>779</v>
      </c>
      <c r="P5956" t="s">
        <v>199</v>
      </c>
      <c r="Q5956" t="s">
        <v>200</v>
      </c>
      <c r="R5956">
        <v>9522</v>
      </c>
    </row>
    <row r="5957" spans="1:18" x14ac:dyDescent="0.3">
      <c r="A5957" t="s">
        <v>6176</v>
      </c>
      <c r="B5957" s="1">
        <v>43664</v>
      </c>
      <c r="C5957" s="1">
        <v>43673</v>
      </c>
      <c r="D5957">
        <v>36</v>
      </c>
      <c r="E5957" t="s">
        <v>19</v>
      </c>
      <c r="F5957" t="s">
        <v>5570</v>
      </c>
      <c r="G5957" t="s">
        <v>1362</v>
      </c>
      <c r="H5957">
        <v>67</v>
      </c>
      <c r="I5957">
        <v>6</v>
      </c>
      <c r="J5957">
        <v>5</v>
      </c>
      <c r="K5957">
        <v>1956.4</v>
      </c>
      <c r="L5957">
        <v>1545.556</v>
      </c>
      <c r="M5957">
        <v>9782</v>
      </c>
      <c r="N5957" t="s">
        <v>295</v>
      </c>
      <c r="O5957" t="s">
        <v>785</v>
      </c>
      <c r="P5957" t="s">
        <v>150</v>
      </c>
      <c r="Q5957" t="s">
        <v>151</v>
      </c>
      <c r="R5957">
        <v>3420</v>
      </c>
    </row>
    <row r="5958" spans="1:18" x14ac:dyDescent="0.3">
      <c r="A5958" t="s">
        <v>6177</v>
      </c>
      <c r="B5958" s="1">
        <v>43665</v>
      </c>
      <c r="C5958" s="1">
        <v>43675</v>
      </c>
      <c r="D5958">
        <v>22</v>
      </c>
      <c r="E5958" t="s">
        <v>19</v>
      </c>
      <c r="F5958" t="s">
        <v>5570</v>
      </c>
      <c r="G5958" t="s">
        <v>1362</v>
      </c>
      <c r="H5958">
        <v>59</v>
      </c>
      <c r="I5958">
        <v>5</v>
      </c>
      <c r="J5958">
        <v>9</v>
      </c>
      <c r="K5958">
        <v>951.4</v>
      </c>
      <c r="L5958">
        <v>808.69</v>
      </c>
      <c r="M5958">
        <v>8562.6</v>
      </c>
      <c r="N5958" t="s">
        <v>392</v>
      </c>
      <c r="O5958" t="s">
        <v>699</v>
      </c>
      <c r="P5958" t="s">
        <v>268</v>
      </c>
      <c r="Q5958" t="s">
        <v>101</v>
      </c>
      <c r="R5958">
        <v>4500</v>
      </c>
    </row>
    <row r="5959" spans="1:18" x14ac:dyDescent="0.3">
      <c r="A5959" t="s">
        <v>6178</v>
      </c>
      <c r="B5959" s="1">
        <v>43665</v>
      </c>
      <c r="C5959" s="1">
        <v>43673</v>
      </c>
      <c r="D5959">
        <v>23</v>
      </c>
      <c r="E5959" t="s">
        <v>19</v>
      </c>
      <c r="F5959" t="s">
        <v>5570</v>
      </c>
      <c r="G5959" t="s">
        <v>1362</v>
      </c>
      <c r="H5959">
        <v>13</v>
      </c>
      <c r="I5959">
        <v>7</v>
      </c>
      <c r="J5959">
        <v>5</v>
      </c>
      <c r="K5959">
        <v>2566.1</v>
      </c>
      <c r="L5959">
        <v>1950.2360000000001</v>
      </c>
      <c r="M5959">
        <v>12830.5</v>
      </c>
      <c r="N5959" t="s">
        <v>158</v>
      </c>
      <c r="O5959" t="s">
        <v>23</v>
      </c>
      <c r="P5959" t="s">
        <v>272</v>
      </c>
      <c r="Q5959" t="s">
        <v>273</v>
      </c>
      <c r="R5959">
        <v>7010</v>
      </c>
    </row>
    <row r="5960" spans="1:18" x14ac:dyDescent="0.3">
      <c r="A5960" t="s">
        <v>6179</v>
      </c>
      <c r="B5960" s="1">
        <v>43666</v>
      </c>
      <c r="C5960" s="1">
        <v>43672</v>
      </c>
      <c r="D5960">
        <v>27</v>
      </c>
      <c r="E5960" t="s">
        <v>19</v>
      </c>
      <c r="F5960" t="s">
        <v>5570</v>
      </c>
      <c r="G5960" t="s">
        <v>1362</v>
      </c>
      <c r="H5960">
        <v>55</v>
      </c>
      <c r="I5960">
        <v>6</v>
      </c>
      <c r="J5960">
        <v>8</v>
      </c>
      <c r="K5960">
        <v>247.9</v>
      </c>
      <c r="L5960">
        <v>195.84100000000001</v>
      </c>
      <c r="M5960">
        <v>1983.2</v>
      </c>
      <c r="N5960" t="s">
        <v>123</v>
      </c>
      <c r="O5960" t="s">
        <v>785</v>
      </c>
      <c r="P5960" t="s">
        <v>36</v>
      </c>
      <c r="Q5960" t="s">
        <v>36</v>
      </c>
      <c r="R5960">
        <v>3330</v>
      </c>
    </row>
    <row r="5961" spans="1:18" x14ac:dyDescent="0.3">
      <c r="A5961" t="s">
        <v>6180</v>
      </c>
      <c r="B5961" s="1">
        <v>43666</v>
      </c>
      <c r="C5961" s="1">
        <v>43670</v>
      </c>
      <c r="D5961">
        <v>18</v>
      </c>
      <c r="E5961" t="s">
        <v>19</v>
      </c>
      <c r="F5961" t="s">
        <v>5570</v>
      </c>
      <c r="G5961" t="s">
        <v>1362</v>
      </c>
      <c r="H5961">
        <v>72</v>
      </c>
      <c r="I5961">
        <v>1</v>
      </c>
      <c r="J5961">
        <v>8</v>
      </c>
      <c r="K5961">
        <v>6170.7</v>
      </c>
      <c r="L5961">
        <v>4010.9549999999999</v>
      </c>
      <c r="M5961">
        <v>49365.599999999999</v>
      </c>
      <c r="N5961" t="s">
        <v>116</v>
      </c>
      <c r="O5961" t="s">
        <v>471</v>
      </c>
      <c r="P5961" t="s">
        <v>235</v>
      </c>
      <c r="Q5961" t="s">
        <v>58</v>
      </c>
      <c r="R5961">
        <v>3210</v>
      </c>
    </row>
    <row r="5962" spans="1:18" x14ac:dyDescent="0.3">
      <c r="A5962" t="s">
        <v>6181</v>
      </c>
      <c r="B5962" s="1">
        <v>43668</v>
      </c>
      <c r="C5962" s="1">
        <v>43677</v>
      </c>
      <c r="D5962">
        <v>48</v>
      </c>
      <c r="E5962" t="s">
        <v>19</v>
      </c>
      <c r="F5962" t="s">
        <v>5570</v>
      </c>
      <c r="G5962" t="s">
        <v>1362</v>
      </c>
      <c r="H5962">
        <v>42</v>
      </c>
      <c r="I5962">
        <v>12</v>
      </c>
      <c r="J5962">
        <v>7</v>
      </c>
      <c r="K5962">
        <v>227.8</v>
      </c>
      <c r="L5962">
        <v>95.676000000000002</v>
      </c>
      <c r="M5962">
        <v>1594.6</v>
      </c>
      <c r="N5962" t="s">
        <v>261</v>
      </c>
      <c r="O5962" t="s">
        <v>793</v>
      </c>
      <c r="P5962" t="s">
        <v>47</v>
      </c>
      <c r="Q5962" t="s">
        <v>48</v>
      </c>
      <c r="R5962">
        <v>4010</v>
      </c>
    </row>
    <row r="5963" spans="1:18" x14ac:dyDescent="0.3">
      <c r="A5963" t="s">
        <v>6182</v>
      </c>
      <c r="B5963" s="1">
        <v>43668</v>
      </c>
      <c r="C5963" s="1">
        <v>43683</v>
      </c>
      <c r="D5963">
        <v>39</v>
      </c>
      <c r="E5963" t="s">
        <v>19</v>
      </c>
      <c r="F5963" t="s">
        <v>5570</v>
      </c>
      <c r="G5963" t="s">
        <v>1362</v>
      </c>
      <c r="H5963">
        <v>7</v>
      </c>
      <c r="I5963">
        <v>1</v>
      </c>
      <c r="J5963">
        <v>9</v>
      </c>
      <c r="K5963">
        <v>1266.3</v>
      </c>
      <c r="L5963">
        <v>835.75800000000004</v>
      </c>
      <c r="M5963">
        <v>11396.7</v>
      </c>
      <c r="N5963" t="s">
        <v>141</v>
      </c>
      <c r="O5963" t="s">
        <v>471</v>
      </c>
      <c r="P5963" t="s">
        <v>665</v>
      </c>
      <c r="Q5963" t="s">
        <v>666</v>
      </c>
      <c r="R5963">
        <v>3910</v>
      </c>
    </row>
    <row r="5964" spans="1:18" x14ac:dyDescent="0.3">
      <c r="A5964" t="s">
        <v>6183</v>
      </c>
      <c r="B5964" s="1">
        <v>43669</v>
      </c>
      <c r="C5964" s="1">
        <v>43679</v>
      </c>
      <c r="D5964">
        <v>11</v>
      </c>
      <c r="E5964" t="s">
        <v>19</v>
      </c>
      <c r="F5964" t="s">
        <v>5570</v>
      </c>
      <c r="G5964" t="s">
        <v>1362</v>
      </c>
      <c r="H5964">
        <v>58</v>
      </c>
      <c r="I5964">
        <v>5</v>
      </c>
      <c r="J5964">
        <v>11</v>
      </c>
      <c r="K5964">
        <v>5078.6000000000004</v>
      </c>
      <c r="L5964">
        <v>4113.6660000000002</v>
      </c>
      <c r="M5964">
        <v>55864.6</v>
      </c>
      <c r="N5964" t="s">
        <v>76</v>
      </c>
      <c r="O5964" t="s">
        <v>699</v>
      </c>
      <c r="P5964" t="s">
        <v>235</v>
      </c>
      <c r="Q5964" t="s">
        <v>58</v>
      </c>
      <c r="R5964">
        <v>3210</v>
      </c>
    </row>
    <row r="5965" spans="1:18" x14ac:dyDescent="0.3">
      <c r="A5965" t="s">
        <v>6184</v>
      </c>
      <c r="B5965" s="1">
        <v>43670</v>
      </c>
      <c r="C5965" s="1">
        <v>43673</v>
      </c>
      <c r="D5965">
        <v>26</v>
      </c>
      <c r="E5965" t="s">
        <v>19</v>
      </c>
      <c r="F5965" t="s">
        <v>5570</v>
      </c>
      <c r="G5965" t="s">
        <v>1362</v>
      </c>
      <c r="H5965">
        <v>6</v>
      </c>
      <c r="I5965">
        <v>11</v>
      </c>
      <c r="J5965">
        <v>10</v>
      </c>
      <c r="K5965">
        <v>3738.6</v>
      </c>
      <c r="L5965">
        <v>2766.5639999999999</v>
      </c>
      <c r="M5965">
        <v>37386</v>
      </c>
      <c r="N5965" t="s">
        <v>162</v>
      </c>
      <c r="O5965" t="s">
        <v>593</v>
      </c>
      <c r="P5965" t="s">
        <v>110</v>
      </c>
      <c r="Q5965" t="s">
        <v>58</v>
      </c>
      <c r="R5965">
        <v>3216</v>
      </c>
    </row>
    <row r="5966" spans="1:18" x14ac:dyDescent="0.3">
      <c r="A5966" t="s">
        <v>6185</v>
      </c>
      <c r="B5966" s="1">
        <v>43672</v>
      </c>
      <c r="C5966" s="1">
        <v>43675</v>
      </c>
      <c r="D5966">
        <v>15</v>
      </c>
      <c r="E5966" t="s">
        <v>19</v>
      </c>
      <c r="F5966" t="s">
        <v>5570</v>
      </c>
      <c r="G5966" t="s">
        <v>1362</v>
      </c>
      <c r="H5966">
        <v>3</v>
      </c>
      <c r="I5966">
        <v>7</v>
      </c>
      <c r="J5966">
        <v>8</v>
      </c>
      <c r="K5966">
        <v>6458.8</v>
      </c>
      <c r="L5966">
        <v>4714.924</v>
      </c>
      <c r="M5966">
        <v>51670.400000000001</v>
      </c>
      <c r="N5966" t="s">
        <v>342</v>
      </c>
      <c r="O5966" t="s">
        <v>23</v>
      </c>
      <c r="P5966" t="s">
        <v>159</v>
      </c>
      <c r="Q5966" t="s">
        <v>160</v>
      </c>
      <c r="R5966">
        <v>627</v>
      </c>
    </row>
    <row r="5967" spans="1:18" x14ac:dyDescent="0.3">
      <c r="A5967" t="s">
        <v>6186</v>
      </c>
      <c r="B5967" s="1">
        <v>43673</v>
      </c>
      <c r="C5967" s="1">
        <v>43676</v>
      </c>
      <c r="D5967">
        <v>19</v>
      </c>
      <c r="E5967" t="s">
        <v>19</v>
      </c>
      <c r="F5967" t="s">
        <v>5570</v>
      </c>
      <c r="G5967" t="s">
        <v>1362</v>
      </c>
      <c r="H5967">
        <v>31</v>
      </c>
      <c r="I5967">
        <v>2</v>
      </c>
      <c r="J5967">
        <v>6</v>
      </c>
      <c r="K5967">
        <v>5782.1</v>
      </c>
      <c r="L5967">
        <v>3700.5439999999999</v>
      </c>
      <c r="M5967">
        <v>34692.6</v>
      </c>
      <c r="N5967" t="s">
        <v>103</v>
      </c>
      <c r="O5967" t="s">
        <v>334</v>
      </c>
      <c r="P5967" t="s">
        <v>187</v>
      </c>
      <c r="Q5967" t="s">
        <v>29</v>
      </c>
      <c r="R5967">
        <v>610</v>
      </c>
    </row>
    <row r="5968" spans="1:18" x14ac:dyDescent="0.3">
      <c r="A5968" t="s">
        <v>6187</v>
      </c>
      <c r="B5968" s="1">
        <v>43673</v>
      </c>
      <c r="C5968" s="1">
        <v>43681</v>
      </c>
      <c r="D5968">
        <v>22</v>
      </c>
      <c r="E5968" t="s">
        <v>19</v>
      </c>
      <c r="F5968" t="s">
        <v>5570</v>
      </c>
      <c r="G5968" t="s">
        <v>1362</v>
      </c>
      <c r="H5968">
        <v>46</v>
      </c>
      <c r="I5968">
        <v>5</v>
      </c>
      <c r="J5968">
        <v>10</v>
      </c>
      <c r="K5968">
        <v>1708.5</v>
      </c>
      <c r="L5968">
        <v>1383.885</v>
      </c>
      <c r="M5968">
        <v>17085</v>
      </c>
      <c r="N5968" t="s">
        <v>392</v>
      </c>
      <c r="O5968" t="s">
        <v>699</v>
      </c>
      <c r="P5968" t="s">
        <v>199</v>
      </c>
      <c r="Q5968" t="s">
        <v>200</v>
      </c>
      <c r="R5968">
        <v>9522</v>
      </c>
    </row>
    <row r="5969" spans="1:18" x14ac:dyDescent="0.3">
      <c r="A5969" t="s">
        <v>6188</v>
      </c>
      <c r="B5969" s="1">
        <v>43675</v>
      </c>
      <c r="C5969" s="1">
        <v>43681</v>
      </c>
      <c r="D5969">
        <v>37</v>
      </c>
      <c r="E5969" t="s">
        <v>19</v>
      </c>
      <c r="F5969" t="s">
        <v>5570</v>
      </c>
      <c r="G5969" t="s">
        <v>1362</v>
      </c>
      <c r="H5969">
        <v>46</v>
      </c>
      <c r="I5969">
        <v>10</v>
      </c>
      <c r="J5969">
        <v>5</v>
      </c>
      <c r="K5969">
        <v>3336.6</v>
      </c>
      <c r="L5969">
        <v>2469.0839999999998</v>
      </c>
      <c r="M5969">
        <v>16683</v>
      </c>
      <c r="N5969" t="s">
        <v>106</v>
      </c>
      <c r="O5969" t="s">
        <v>783</v>
      </c>
      <c r="P5969" t="s">
        <v>199</v>
      </c>
      <c r="Q5969" t="s">
        <v>200</v>
      </c>
      <c r="R5969">
        <v>9522</v>
      </c>
    </row>
    <row r="5970" spans="1:18" x14ac:dyDescent="0.3">
      <c r="A5970" t="s">
        <v>6189</v>
      </c>
      <c r="B5970" s="1">
        <v>43677</v>
      </c>
      <c r="C5970" s="1">
        <v>43682</v>
      </c>
      <c r="D5970">
        <v>44</v>
      </c>
      <c r="E5970" t="s">
        <v>19</v>
      </c>
      <c r="F5970" t="s">
        <v>5570</v>
      </c>
      <c r="G5970" t="s">
        <v>1362</v>
      </c>
      <c r="H5970">
        <v>17</v>
      </c>
      <c r="I5970">
        <v>1</v>
      </c>
      <c r="J5970">
        <v>9</v>
      </c>
      <c r="K5970">
        <v>3805.6</v>
      </c>
      <c r="L5970">
        <v>3158.6480000000001</v>
      </c>
      <c r="M5970">
        <v>34250.400000000001</v>
      </c>
      <c r="N5970" t="s">
        <v>27</v>
      </c>
      <c r="O5970" t="s">
        <v>471</v>
      </c>
      <c r="P5970" t="s">
        <v>199</v>
      </c>
      <c r="Q5970" t="s">
        <v>200</v>
      </c>
      <c r="R5970">
        <v>9522</v>
      </c>
    </row>
    <row r="5971" spans="1:18" x14ac:dyDescent="0.3">
      <c r="A5971" t="s">
        <v>6190</v>
      </c>
      <c r="B5971" s="1">
        <v>43677</v>
      </c>
      <c r="C5971" s="1">
        <v>43694</v>
      </c>
      <c r="D5971">
        <v>47</v>
      </c>
      <c r="E5971" t="s">
        <v>19</v>
      </c>
      <c r="F5971" t="s">
        <v>5570</v>
      </c>
      <c r="G5971" t="s">
        <v>1362</v>
      </c>
      <c r="H5971">
        <v>87</v>
      </c>
      <c r="I5971">
        <v>5</v>
      </c>
      <c r="J5971">
        <v>12</v>
      </c>
      <c r="K5971">
        <v>1112.2</v>
      </c>
      <c r="L5971">
        <v>811.90599999999995</v>
      </c>
      <c r="M5971">
        <v>13346.4</v>
      </c>
      <c r="N5971" t="s">
        <v>218</v>
      </c>
      <c r="O5971" t="s">
        <v>699</v>
      </c>
      <c r="P5971" t="s">
        <v>136</v>
      </c>
      <c r="Q5971" t="s">
        <v>25</v>
      </c>
      <c r="R5971">
        <v>8051</v>
      </c>
    </row>
    <row r="5972" spans="1:18" x14ac:dyDescent="0.3">
      <c r="A5972" t="s">
        <v>6191</v>
      </c>
      <c r="B5972" s="1">
        <v>43678</v>
      </c>
      <c r="C5972" s="1">
        <v>43695</v>
      </c>
      <c r="D5972">
        <v>10</v>
      </c>
      <c r="E5972" t="s">
        <v>19</v>
      </c>
      <c r="F5972" t="s">
        <v>5570</v>
      </c>
      <c r="G5972" t="s">
        <v>1362</v>
      </c>
      <c r="H5972">
        <v>7</v>
      </c>
      <c r="I5972">
        <v>1</v>
      </c>
      <c r="J5972">
        <v>10</v>
      </c>
      <c r="K5972">
        <v>1956.4</v>
      </c>
      <c r="L5972">
        <v>1330.3520000000001</v>
      </c>
      <c r="M5972">
        <v>19564</v>
      </c>
      <c r="N5972" t="s">
        <v>56</v>
      </c>
      <c r="O5972" t="s">
        <v>471</v>
      </c>
      <c r="P5972" t="s">
        <v>665</v>
      </c>
      <c r="Q5972" t="s">
        <v>666</v>
      </c>
      <c r="R5972">
        <v>3910</v>
      </c>
    </row>
    <row r="5973" spans="1:18" x14ac:dyDescent="0.3">
      <c r="A5973" t="s">
        <v>6192</v>
      </c>
      <c r="B5973" s="1">
        <v>43685</v>
      </c>
      <c r="C5973" s="1">
        <v>43702</v>
      </c>
      <c r="D5973">
        <v>44</v>
      </c>
      <c r="E5973" t="s">
        <v>19</v>
      </c>
      <c r="F5973" t="s">
        <v>5570</v>
      </c>
      <c r="G5973" t="s">
        <v>1362</v>
      </c>
      <c r="H5973">
        <v>90</v>
      </c>
      <c r="I5973">
        <v>7</v>
      </c>
      <c r="J5973">
        <v>8</v>
      </c>
      <c r="K5973">
        <v>2639.8</v>
      </c>
      <c r="L5973">
        <v>1847.86</v>
      </c>
      <c r="M5973">
        <v>21118.400000000001</v>
      </c>
      <c r="N5973" t="s">
        <v>27</v>
      </c>
      <c r="O5973" t="s">
        <v>23</v>
      </c>
      <c r="P5973" t="s">
        <v>53</v>
      </c>
      <c r="Q5973" t="s">
        <v>54</v>
      </c>
      <c r="R5973">
        <v>9332</v>
      </c>
    </row>
    <row r="5974" spans="1:18" x14ac:dyDescent="0.3">
      <c r="A5974" t="s">
        <v>6193</v>
      </c>
      <c r="B5974" s="1">
        <v>43689</v>
      </c>
      <c r="C5974" s="1">
        <v>43694</v>
      </c>
      <c r="D5974">
        <v>37</v>
      </c>
      <c r="E5974" t="s">
        <v>19</v>
      </c>
      <c r="F5974" t="s">
        <v>5570</v>
      </c>
      <c r="G5974" t="s">
        <v>1362</v>
      </c>
      <c r="H5974">
        <v>32</v>
      </c>
      <c r="I5974">
        <v>7</v>
      </c>
      <c r="J5974">
        <v>7</v>
      </c>
      <c r="K5974">
        <v>2599.6</v>
      </c>
      <c r="L5974">
        <v>2157.6680000000001</v>
      </c>
      <c r="M5974">
        <v>18197.2</v>
      </c>
      <c r="N5974" t="s">
        <v>106</v>
      </c>
      <c r="O5974" t="s">
        <v>23</v>
      </c>
      <c r="P5974" t="s">
        <v>107</v>
      </c>
      <c r="Q5974" t="s">
        <v>58</v>
      </c>
      <c r="R5974">
        <v>3204</v>
      </c>
    </row>
    <row r="5975" spans="1:18" x14ac:dyDescent="0.3">
      <c r="A5975" t="s">
        <v>6194</v>
      </c>
      <c r="B5975" s="1">
        <v>43689</v>
      </c>
      <c r="C5975" s="1">
        <v>43698</v>
      </c>
      <c r="D5975">
        <v>47</v>
      </c>
      <c r="E5975" t="s">
        <v>19</v>
      </c>
      <c r="F5975" t="s">
        <v>5570</v>
      </c>
      <c r="G5975" t="s">
        <v>1362</v>
      </c>
      <c r="H5975">
        <v>67</v>
      </c>
      <c r="I5975">
        <v>5</v>
      </c>
      <c r="J5975">
        <v>10</v>
      </c>
      <c r="K5975">
        <v>777.2</v>
      </c>
      <c r="L5975">
        <v>512.952</v>
      </c>
      <c r="M5975">
        <v>7772</v>
      </c>
      <c r="N5975" t="s">
        <v>218</v>
      </c>
      <c r="O5975" t="s">
        <v>699</v>
      </c>
      <c r="P5975" t="s">
        <v>150</v>
      </c>
      <c r="Q5975" t="s">
        <v>151</v>
      </c>
      <c r="R5975">
        <v>3420</v>
      </c>
    </row>
    <row r="5976" spans="1:18" x14ac:dyDescent="0.3">
      <c r="A5976" t="s">
        <v>6195</v>
      </c>
      <c r="B5976" s="1">
        <v>43690</v>
      </c>
      <c r="C5976" s="1">
        <v>43697</v>
      </c>
      <c r="D5976">
        <v>37</v>
      </c>
      <c r="E5976" t="s">
        <v>19</v>
      </c>
      <c r="F5976" t="s">
        <v>5570</v>
      </c>
      <c r="G5976" t="s">
        <v>1362</v>
      </c>
      <c r="H5976">
        <v>93</v>
      </c>
      <c r="I5976">
        <v>1</v>
      </c>
      <c r="J5976">
        <v>5</v>
      </c>
      <c r="K5976">
        <v>2552.6999999999998</v>
      </c>
      <c r="L5976">
        <v>1225.296</v>
      </c>
      <c r="M5976">
        <v>12763.5</v>
      </c>
      <c r="N5976" t="s">
        <v>106</v>
      </c>
      <c r="O5976" t="s">
        <v>471</v>
      </c>
      <c r="P5976" t="s">
        <v>104</v>
      </c>
      <c r="Q5976" t="s">
        <v>40</v>
      </c>
      <c r="R5976">
        <v>4104</v>
      </c>
    </row>
    <row r="5977" spans="1:18" x14ac:dyDescent="0.3">
      <c r="A5977" t="s">
        <v>6196</v>
      </c>
      <c r="B5977" s="1">
        <v>43692</v>
      </c>
      <c r="C5977" s="1">
        <v>43704</v>
      </c>
      <c r="D5977">
        <v>25</v>
      </c>
      <c r="E5977" t="s">
        <v>19</v>
      </c>
      <c r="F5977" t="s">
        <v>5570</v>
      </c>
      <c r="G5977" t="s">
        <v>1362</v>
      </c>
      <c r="H5977">
        <v>96</v>
      </c>
      <c r="I5977">
        <v>1</v>
      </c>
      <c r="J5977">
        <v>6</v>
      </c>
      <c r="K5977">
        <v>4006.6</v>
      </c>
      <c r="L5977">
        <v>2644.3560000000002</v>
      </c>
      <c r="M5977">
        <v>24039.599999999999</v>
      </c>
      <c r="N5977" t="s">
        <v>189</v>
      </c>
      <c r="O5977" t="s">
        <v>471</v>
      </c>
      <c r="P5977" t="s">
        <v>128</v>
      </c>
      <c r="Q5977" t="s">
        <v>129</v>
      </c>
      <c r="R5977">
        <v>9012</v>
      </c>
    </row>
    <row r="5978" spans="1:18" x14ac:dyDescent="0.3">
      <c r="A5978" t="s">
        <v>6197</v>
      </c>
      <c r="B5978" s="1">
        <v>43697</v>
      </c>
      <c r="C5978" s="1">
        <v>43703</v>
      </c>
      <c r="D5978">
        <v>34</v>
      </c>
      <c r="E5978" t="s">
        <v>19</v>
      </c>
      <c r="F5978" t="s">
        <v>5570</v>
      </c>
      <c r="G5978" t="s">
        <v>1362</v>
      </c>
      <c r="H5978">
        <v>2</v>
      </c>
      <c r="I5978">
        <v>11</v>
      </c>
      <c r="J5978">
        <v>12</v>
      </c>
      <c r="K5978">
        <v>2633.1</v>
      </c>
      <c r="L5978">
        <v>1263.8879999999999</v>
      </c>
      <c r="M5978">
        <v>31597.200000000001</v>
      </c>
      <c r="N5978" t="s">
        <v>46</v>
      </c>
      <c r="O5978" t="s">
        <v>593</v>
      </c>
      <c r="P5978" t="s">
        <v>79</v>
      </c>
      <c r="Q5978" t="s">
        <v>80</v>
      </c>
      <c r="R5978">
        <v>9630</v>
      </c>
    </row>
    <row r="5979" spans="1:18" x14ac:dyDescent="0.3">
      <c r="A5979" t="s">
        <v>6198</v>
      </c>
      <c r="B5979" s="1">
        <v>43704</v>
      </c>
      <c r="C5979" s="1">
        <v>43708</v>
      </c>
      <c r="D5979">
        <v>8</v>
      </c>
      <c r="E5979" t="s">
        <v>19</v>
      </c>
      <c r="F5979" t="s">
        <v>5570</v>
      </c>
      <c r="G5979" t="s">
        <v>1670</v>
      </c>
      <c r="H5979">
        <v>42</v>
      </c>
      <c r="I5979">
        <v>13</v>
      </c>
      <c r="J5979">
        <v>9</v>
      </c>
      <c r="K5979">
        <v>1882.7</v>
      </c>
      <c r="L5979">
        <v>1242.5820000000001</v>
      </c>
      <c r="M5979">
        <v>16944.3</v>
      </c>
      <c r="N5979" t="s">
        <v>99</v>
      </c>
      <c r="O5979" t="s">
        <v>779</v>
      </c>
      <c r="P5979" t="s">
        <v>47</v>
      </c>
      <c r="Q5979" t="s">
        <v>48</v>
      </c>
      <c r="R5979">
        <v>4010</v>
      </c>
    </row>
    <row r="5980" spans="1:18" x14ac:dyDescent="0.3">
      <c r="A5980" t="s">
        <v>6199</v>
      </c>
      <c r="B5980" s="1">
        <v>43705</v>
      </c>
      <c r="C5980" s="1">
        <v>43714</v>
      </c>
      <c r="D5980">
        <v>41</v>
      </c>
      <c r="E5980" t="s">
        <v>19</v>
      </c>
      <c r="F5980" t="s">
        <v>5570</v>
      </c>
      <c r="G5980" t="s">
        <v>1670</v>
      </c>
      <c r="H5980">
        <v>81</v>
      </c>
      <c r="I5980">
        <v>1</v>
      </c>
      <c r="J5980">
        <v>11</v>
      </c>
      <c r="K5980">
        <v>3671.6</v>
      </c>
      <c r="L5980">
        <v>2459.9720000000002</v>
      </c>
      <c r="M5980">
        <v>40387.599999999999</v>
      </c>
      <c r="N5980" t="s">
        <v>321</v>
      </c>
      <c r="O5980" t="s">
        <v>471</v>
      </c>
      <c r="P5980" t="s">
        <v>223</v>
      </c>
      <c r="Q5980" t="s">
        <v>224</v>
      </c>
      <c r="R5980">
        <v>3010</v>
      </c>
    </row>
    <row r="5981" spans="1:18" x14ac:dyDescent="0.3">
      <c r="A5981" t="s">
        <v>6200</v>
      </c>
      <c r="B5981" s="1">
        <v>43708</v>
      </c>
      <c r="C5981" s="1">
        <v>43718</v>
      </c>
      <c r="D5981">
        <v>17</v>
      </c>
      <c r="E5981" t="s">
        <v>19</v>
      </c>
      <c r="F5981" t="s">
        <v>5570</v>
      </c>
      <c r="G5981" t="s">
        <v>1670</v>
      </c>
      <c r="H5981">
        <v>62</v>
      </c>
      <c r="I5981">
        <v>14</v>
      </c>
      <c r="J5981">
        <v>12</v>
      </c>
      <c r="K5981">
        <v>2485.6999999999998</v>
      </c>
      <c r="L5981">
        <v>1217.9929999999999</v>
      </c>
      <c r="M5981">
        <v>29828.400000000001</v>
      </c>
      <c r="N5981" t="s">
        <v>270</v>
      </c>
      <c r="O5981" t="s">
        <v>789</v>
      </c>
      <c r="P5981" t="s">
        <v>64</v>
      </c>
      <c r="Q5981" t="s">
        <v>65</v>
      </c>
      <c r="R5981">
        <v>4730</v>
      </c>
    </row>
    <row r="5982" spans="1:18" x14ac:dyDescent="0.3">
      <c r="A5982" t="s">
        <v>6201</v>
      </c>
      <c r="B5982" s="1">
        <v>43709</v>
      </c>
      <c r="C5982" s="1">
        <v>43726</v>
      </c>
      <c r="D5982">
        <v>39</v>
      </c>
      <c r="E5982" t="s">
        <v>19</v>
      </c>
      <c r="F5982" t="s">
        <v>5570</v>
      </c>
      <c r="G5982" t="s">
        <v>1670</v>
      </c>
      <c r="H5982">
        <v>91</v>
      </c>
      <c r="I5982">
        <v>7</v>
      </c>
      <c r="J5982">
        <v>6</v>
      </c>
      <c r="K5982">
        <v>5038.3999999999996</v>
      </c>
      <c r="L5982">
        <v>3375.7280000000001</v>
      </c>
      <c r="M5982">
        <v>30230.400000000001</v>
      </c>
      <c r="N5982" t="s">
        <v>141</v>
      </c>
      <c r="O5982" t="s">
        <v>23</v>
      </c>
      <c r="P5982" t="s">
        <v>378</v>
      </c>
      <c r="Q5982" t="s">
        <v>243</v>
      </c>
      <c r="R5982">
        <v>4412</v>
      </c>
    </row>
    <row r="5983" spans="1:18" x14ac:dyDescent="0.3">
      <c r="A5983" t="s">
        <v>6202</v>
      </c>
      <c r="B5983" s="1">
        <v>43716</v>
      </c>
      <c r="C5983" s="1">
        <v>43733</v>
      </c>
      <c r="D5983">
        <v>2</v>
      </c>
      <c r="E5983" t="s">
        <v>19</v>
      </c>
      <c r="F5983" t="s">
        <v>5570</v>
      </c>
      <c r="G5983" t="s">
        <v>1670</v>
      </c>
      <c r="H5983">
        <v>3</v>
      </c>
      <c r="I5983">
        <v>13</v>
      </c>
      <c r="J5983">
        <v>5</v>
      </c>
      <c r="K5983">
        <v>2566.1</v>
      </c>
      <c r="L5983">
        <v>1642.3040000000001</v>
      </c>
      <c r="M5983">
        <v>12830.5</v>
      </c>
      <c r="N5983" t="s">
        <v>202</v>
      </c>
      <c r="O5983" t="s">
        <v>779</v>
      </c>
      <c r="P5983" t="s">
        <v>159</v>
      </c>
      <c r="Q5983" t="s">
        <v>160</v>
      </c>
      <c r="R5983">
        <v>627</v>
      </c>
    </row>
    <row r="5984" spans="1:18" x14ac:dyDescent="0.3">
      <c r="A5984" t="s">
        <v>6203</v>
      </c>
      <c r="B5984" s="1">
        <v>43716</v>
      </c>
      <c r="C5984" s="1">
        <v>43726</v>
      </c>
      <c r="D5984">
        <v>47</v>
      </c>
      <c r="E5984" t="s">
        <v>19</v>
      </c>
      <c r="F5984" t="s">
        <v>5570</v>
      </c>
      <c r="G5984" t="s">
        <v>1670</v>
      </c>
      <c r="H5984">
        <v>83</v>
      </c>
      <c r="I5984">
        <v>11</v>
      </c>
      <c r="J5984">
        <v>6</v>
      </c>
      <c r="K5984">
        <v>1768.8</v>
      </c>
      <c r="L5984">
        <v>1096.6559999999999</v>
      </c>
      <c r="M5984">
        <v>10612.8</v>
      </c>
      <c r="N5984" t="s">
        <v>218</v>
      </c>
      <c r="O5984" t="s">
        <v>593</v>
      </c>
      <c r="P5984" t="s">
        <v>144</v>
      </c>
      <c r="Q5984" t="s">
        <v>29</v>
      </c>
      <c r="R5984">
        <v>612</v>
      </c>
    </row>
    <row r="5985" spans="1:18" x14ac:dyDescent="0.3">
      <c r="A5985" t="s">
        <v>6204</v>
      </c>
      <c r="B5985" s="1">
        <v>43717</v>
      </c>
      <c r="C5985" s="1">
        <v>43734</v>
      </c>
      <c r="D5985">
        <v>10</v>
      </c>
      <c r="E5985" t="s">
        <v>19</v>
      </c>
      <c r="F5985" t="s">
        <v>5570</v>
      </c>
      <c r="G5985" t="s">
        <v>1670</v>
      </c>
      <c r="H5985">
        <v>18</v>
      </c>
      <c r="I5985">
        <v>13</v>
      </c>
      <c r="J5985">
        <v>8</v>
      </c>
      <c r="K5985">
        <v>201</v>
      </c>
      <c r="L5985">
        <v>86.43</v>
      </c>
      <c r="M5985">
        <v>1608</v>
      </c>
      <c r="N5985" t="s">
        <v>56</v>
      </c>
      <c r="O5985" t="s">
        <v>779</v>
      </c>
      <c r="P5985" t="s">
        <v>150</v>
      </c>
      <c r="Q5985" t="s">
        <v>151</v>
      </c>
      <c r="R5985">
        <v>3420</v>
      </c>
    </row>
    <row r="5986" spans="1:18" x14ac:dyDescent="0.3">
      <c r="A5986" t="s">
        <v>6205</v>
      </c>
      <c r="B5986" s="1">
        <v>43718</v>
      </c>
      <c r="C5986" s="1">
        <v>43732</v>
      </c>
      <c r="D5986">
        <v>34</v>
      </c>
      <c r="E5986" t="s">
        <v>19</v>
      </c>
      <c r="F5986" t="s">
        <v>5570</v>
      </c>
      <c r="G5986" t="s">
        <v>1670</v>
      </c>
      <c r="H5986">
        <v>83</v>
      </c>
      <c r="I5986">
        <v>2</v>
      </c>
      <c r="J5986">
        <v>12</v>
      </c>
      <c r="K5986">
        <v>201</v>
      </c>
      <c r="L5986">
        <v>166.83</v>
      </c>
      <c r="M5986">
        <v>2412</v>
      </c>
      <c r="N5986" t="s">
        <v>46</v>
      </c>
      <c r="O5986" t="s">
        <v>334</v>
      </c>
      <c r="P5986" t="s">
        <v>144</v>
      </c>
      <c r="Q5986" t="s">
        <v>29</v>
      </c>
      <c r="R5986">
        <v>612</v>
      </c>
    </row>
    <row r="5987" spans="1:18" x14ac:dyDescent="0.3">
      <c r="A5987" t="s">
        <v>6206</v>
      </c>
      <c r="B5987" s="1">
        <v>43721</v>
      </c>
      <c r="C5987" s="1">
        <v>43727</v>
      </c>
      <c r="D5987">
        <v>47</v>
      </c>
      <c r="E5987" t="s">
        <v>19</v>
      </c>
      <c r="F5987" t="s">
        <v>5570</v>
      </c>
      <c r="G5987" t="s">
        <v>1670</v>
      </c>
      <c r="H5987">
        <v>85</v>
      </c>
      <c r="I5987">
        <v>2</v>
      </c>
      <c r="J5987">
        <v>5</v>
      </c>
      <c r="K5987">
        <v>891.1</v>
      </c>
      <c r="L5987">
        <v>632.68100000000004</v>
      </c>
      <c r="M5987">
        <v>4455.5</v>
      </c>
      <c r="N5987" t="s">
        <v>218</v>
      </c>
      <c r="O5987" t="s">
        <v>334</v>
      </c>
      <c r="P5987" t="s">
        <v>138</v>
      </c>
      <c r="Q5987" t="s">
        <v>139</v>
      </c>
      <c r="R5987">
        <v>4900</v>
      </c>
    </row>
    <row r="5988" spans="1:18" x14ac:dyDescent="0.3">
      <c r="A5988" t="s">
        <v>6207</v>
      </c>
      <c r="B5988" s="1">
        <v>43721</v>
      </c>
      <c r="C5988" s="1">
        <v>43735</v>
      </c>
      <c r="D5988">
        <v>48</v>
      </c>
      <c r="E5988" t="s">
        <v>19</v>
      </c>
      <c r="F5988" t="s">
        <v>5570</v>
      </c>
      <c r="G5988" t="s">
        <v>1670</v>
      </c>
      <c r="H5988">
        <v>35</v>
      </c>
      <c r="I5988">
        <v>1</v>
      </c>
      <c r="J5988">
        <v>7</v>
      </c>
      <c r="K5988">
        <v>254.6</v>
      </c>
      <c r="L5988">
        <v>168.036</v>
      </c>
      <c r="M5988">
        <v>1782.2</v>
      </c>
      <c r="N5988" t="s">
        <v>261</v>
      </c>
      <c r="O5988" t="s">
        <v>471</v>
      </c>
      <c r="P5988" t="s">
        <v>242</v>
      </c>
      <c r="Q5988" t="s">
        <v>243</v>
      </c>
      <c r="R5988">
        <v>4412</v>
      </c>
    </row>
    <row r="5989" spans="1:18" x14ac:dyDescent="0.3">
      <c r="A5989" t="s">
        <v>6208</v>
      </c>
      <c r="B5989" s="1">
        <v>43722</v>
      </c>
      <c r="C5989" s="1">
        <v>43733</v>
      </c>
      <c r="D5989">
        <v>19</v>
      </c>
      <c r="E5989" t="s">
        <v>19</v>
      </c>
      <c r="F5989" t="s">
        <v>5570</v>
      </c>
      <c r="G5989" t="s">
        <v>1670</v>
      </c>
      <c r="H5989">
        <v>7</v>
      </c>
      <c r="I5989">
        <v>1</v>
      </c>
      <c r="J5989">
        <v>11</v>
      </c>
      <c r="K5989">
        <v>978.2</v>
      </c>
      <c r="L5989">
        <v>674.95799999999997</v>
      </c>
      <c r="M5989">
        <v>10760.2</v>
      </c>
      <c r="N5989" t="s">
        <v>103</v>
      </c>
      <c r="O5989" t="s">
        <v>471</v>
      </c>
      <c r="P5989" t="s">
        <v>665</v>
      </c>
      <c r="Q5989" t="s">
        <v>666</v>
      </c>
      <c r="R5989">
        <v>3910</v>
      </c>
    </row>
    <row r="5990" spans="1:18" x14ac:dyDescent="0.3">
      <c r="A5990" t="s">
        <v>6209</v>
      </c>
      <c r="B5990" s="1">
        <v>43725</v>
      </c>
      <c r="C5990" s="1">
        <v>43734</v>
      </c>
      <c r="D5990">
        <v>27</v>
      </c>
      <c r="E5990" t="s">
        <v>19</v>
      </c>
      <c r="F5990" t="s">
        <v>5570</v>
      </c>
      <c r="G5990" t="s">
        <v>1670</v>
      </c>
      <c r="H5990">
        <v>89</v>
      </c>
      <c r="I5990">
        <v>11</v>
      </c>
      <c r="J5990">
        <v>8</v>
      </c>
      <c r="K5990">
        <v>2472.3000000000002</v>
      </c>
      <c r="L5990">
        <v>1260.873</v>
      </c>
      <c r="M5990">
        <v>19778.400000000001</v>
      </c>
      <c r="N5990" t="s">
        <v>123</v>
      </c>
      <c r="O5990" t="s">
        <v>593</v>
      </c>
      <c r="P5990" t="s">
        <v>131</v>
      </c>
      <c r="Q5990" t="s">
        <v>74</v>
      </c>
      <c r="R5990">
        <v>1023</v>
      </c>
    </row>
    <row r="5991" spans="1:18" x14ac:dyDescent="0.3">
      <c r="A5991" t="s">
        <v>6210</v>
      </c>
      <c r="B5991" s="1">
        <v>43732</v>
      </c>
      <c r="C5991" s="1">
        <v>43743</v>
      </c>
      <c r="D5991">
        <v>21</v>
      </c>
      <c r="E5991" t="s">
        <v>19</v>
      </c>
      <c r="F5991" t="s">
        <v>5570</v>
      </c>
      <c r="G5991" t="s">
        <v>1670</v>
      </c>
      <c r="H5991">
        <v>39</v>
      </c>
      <c r="I5991">
        <v>11</v>
      </c>
      <c r="J5991">
        <v>6</v>
      </c>
      <c r="K5991">
        <v>234.5</v>
      </c>
      <c r="L5991">
        <v>147.73500000000001</v>
      </c>
      <c r="M5991">
        <v>1407</v>
      </c>
      <c r="N5991" t="s">
        <v>127</v>
      </c>
      <c r="O5991" t="s">
        <v>593</v>
      </c>
      <c r="P5991" t="s">
        <v>57</v>
      </c>
      <c r="Q5991" t="s">
        <v>58</v>
      </c>
      <c r="R5991">
        <v>3210</v>
      </c>
    </row>
    <row r="5992" spans="1:18" x14ac:dyDescent="0.3">
      <c r="A5992" t="s">
        <v>6211</v>
      </c>
      <c r="B5992" s="1">
        <v>43733</v>
      </c>
      <c r="C5992" s="1">
        <v>43739</v>
      </c>
      <c r="D5992">
        <v>12</v>
      </c>
      <c r="E5992" t="s">
        <v>19</v>
      </c>
      <c r="F5992" t="s">
        <v>5570</v>
      </c>
      <c r="G5992" t="s">
        <v>1670</v>
      </c>
      <c r="H5992">
        <v>95</v>
      </c>
      <c r="I5992">
        <v>11</v>
      </c>
      <c r="J5992">
        <v>7</v>
      </c>
      <c r="K5992">
        <v>1139</v>
      </c>
      <c r="L5992">
        <v>683.4</v>
      </c>
      <c r="M5992">
        <v>7973</v>
      </c>
      <c r="N5992" t="s">
        <v>155</v>
      </c>
      <c r="O5992" t="s">
        <v>593</v>
      </c>
      <c r="P5992" t="s">
        <v>124</v>
      </c>
      <c r="Q5992" t="s">
        <v>125</v>
      </c>
      <c r="R5992">
        <v>3320</v>
      </c>
    </row>
    <row r="5993" spans="1:18" x14ac:dyDescent="0.3">
      <c r="A5993" t="s">
        <v>6212</v>
      </c>
      <c r="B5993" s="1">
        <v>43735</v>
      </c>
      <c r="C5993" s="1">
        <v>43749</v>
      </c>
      <c r="D5993">
        <v>50</v>
      </c>
      <c r="E5993" t="s">
        <v>19</v>
      </c>
      <c r="F5993" t="s">
        <v>5570</v>
      </c>
      <c r="G5993" t="s">
        <v>1670</v>
      </c>
      <c r="H5993">
        <v>65</v>
      </c>
      <c r="I5993">
        <v>1</v>
      </c>
      <c r="J5993">
        <v>10</v>
      </c>
      <c r="K5993">
        <v>1721.9</v>
      </c>
      <c r="L5993">
        <v>1084.797</v>
      </c>
      <c r="M5993">
        <v>17219</v>
      </c>
      <c r="N5993" t="s">
        <v>67</v>
      </c>
      <c r="O5993" t="s">
        <v>471</v>
      </c>
      <c r="P5993" t="s">
        <v>275</v>
      </c>
      <c r="Q5993" t="s">
        <v>275</v>
      </c>
      <c r="R5993">
        <v>7924</v>
      </c>
    </row>
    <row r="5994" spans="1:18" x14ac:dyDescent="0.3">
      <c r="A5994" t="s">
        <v>6213</v>
      </c>
      <c r="B5994" s="1">
        <v>43735</v>
      </c>
      <c r="C5994" s="1">
        <v>43738</v>
      </c>
      <c r="D5994">
        <v>13</v>
      </c>
      <c r="E5994" t="s">
        <v>19</v>
      </c>
      <c r="F5994" t="s">
        <v>5570</v>
      </c>
      <c r="G5994" t="s">
        <v>1670</v>
      </c>
      <c r="H5994">
        <v>29</v>
      </c>
      <c r="I5994">
        <v>5</v>
      </c>
      <c r="J5994">
        <v>10</v>
      </c>
      <c r="K5994">
        <v>214.4</v>
      </c>
      <c r="L5994">
        <v>122.208</v>
      </c>
      <c r="M5994">
        <v>2144</v>
      </c>
      <c r="N5994" t="s">
        <v>69</v>
      </c>
      <c r="O5994" t="s">
        <v>699</v>
      </c>
      <c r="P5994" t="s">
        <v>526</v>
      </c>
      <c r="Q5994" t="s">
        <v>527</v>
      </c>
      <c r="R5994">
        <v>7910</v>
      </c>
    </row>
    <row r="5995" spans="1:18" x14ac:dyDescent="0.3">
      <c r="A5995" t="s">
        <v>6214</v>
      </c>
      <c r="B5995" s="1">
        <v>43735</v>
      </c>
      <c r="C5995" s="1">
        <v>43753</v>
      </c>
      <c r="D5995">
        <v>35</v>
      </c>
      <c r="E5995" t="s">
        <v>19</v>
      </c>
      <c r="F5995" t="s">
        <v>5570</v>
      </c>
      <c r="G5995" t="s">
        <v>1670</v>
      </c>
      <c r="H5995">
        <v>62</v>
      </c>
      <c r="I5995">
        <v>4</v>
      </c>
      <c r="J5995">
        <v>7</v>
      </c>
      <c r="K5995">
        <v>174.2</v>
      </c>
      <c r="L5995">
        <v>87.1</v>
      </c>
      <c r="M5995">
        <v>1219.4000000000001</v>
      </c>
      <c r="N5995" t="s">
        <v>316</v>
      </c>
      <c r="O5995" t="s">
        <v>812</v>
      </c>
      <c r="P5995" t="s">
        <v>64</v>
      </c>
      <c r="Q5995" t="s">
        <v>65</v>
      </c>
      <c r="R5995">
        <v>4730</v>
      </c>
    </row>
    <row r="5996" spans="1:18" x14ac:dyDescent="0.3">
      <c r="A5996" t="s">
        <v>6215</v>
      </c>
      <c r="B5996" s="1">
        <v>43736</v>
      </c>
      <c r="C5996" s="1">
        <v>43743</v>
      </c>
      <c r="D5996">
        <v>32</v>
      </c>
      <c r="E5996" t="s">
        <v>19</v>
      </c>
      <c r="F5996" t="s">
        <v>5570</v>
      </c>
      <c r="G5996" t="s">
        <v>1670</v>
      </c>
      <c r="H5996">
        <v>15</v>
      </c>
      <c r="I5996">
        <v>9</v>
      </c>
      <c r="J5996">
        <v>6</v>
      </c>
      <c r="K5996">
        <v>2653.2</v>
      </c>
      <c r="L5996">
        <v>1485.7919999999999</v>
      </c>
      <c r="M5996">
        <v>15919.2</v>
      </c>
      <c r="N5996" t="s">
        <v>280</v>
      </c>
      <c r="O5996" t="s">
        <v>795</v>
      </c>
      <c r="P5996" t="s">
        <v>366</v>
      </c>
      <c r="Q5996" t="s">
        <v>367</v>
      </c>
      <c r="R5996">
        <v>4120</v>
      </c>
    </row>
    <row r="5997" spans="1:18" x14ac:dyDescent="0.3">
      <c r="A5997" t="s">
        <v>6216</v>
      </c>
      <c r="B5997" s="1">
        <v>43738</v>
      </c>
      <c r="C5997" s="1">
        <v>43750</v>
      </c>
      <c r="D5997">
        <v>28</v>
      </c>
      <c r="E5997" t="s">
        <v>19</v>
      </c>
      <c r="F5997" t="s">
        <v>5570</v>
      </c>
      <c r="G5997" t="s">
        <v>1670</v>
      </c>
      <c r="H5997">
        <v>66</v>
      </c>
      <c r="I5997">
        <v>1</v>
      </c>
      <c r="J5997">
        <v>10</v>
      </c>
      <c r="K5997">
        <v>1132.3</v>
      </c>
      <c r="L5997">
        <v>566.15</v>
      </c>
      <c r="M5997">
        <v>11323</v>
      </c>
      <c r="N5997" t="s">
        <v>109</v>
      </c>
      <c r="O5997" t="s">
        <v>471</v>
      </c>
      <c r="P5997" t="s">
        <v>167</v>
      </c>
      <c r="Q5997" t="s">
        <v>129</v>
      </c>
      <c r="R5997">
        <v>9012</v>
      </c>
    </row>
    <row r="5998" spans="1:18" x14ac:dyDescent="0.3">
      <c r="A5998" t="s">
        <v>6217</v>
      </c>
      <c r="B5998" s="1">
        <v>43740</v>
      </c>
      <c r="C5998" s="1">
        <v>43753</v>
      </c>
      <c r="D5998">
        <v>38</v>
      </c>
      <c r="E5998" t="s">
        <v>19</v>
      </c>
      <c r="F5998" t="s">
        <v>5570</v>
      </c>
      <c r="G5998" t="s">
        <v>1670</v>
      </c>
      <c r="H5998">
        <v>64</v>
      </c>
      <c r="I5998">
        <v>11</v>
      </c>
      <c r="J5998">
        <v>5</v>
      </c>
      <c r="K5998">
        <v>5293</v>
      </c>
      <c r="L5998">
        <v>3122.87</v>
      </c>
      <c r="M5998">
        <v>26465</v>
      </c>
      <c r="N5998" t="s">
        <v>193</v>
      </c>
      <c r="O5998" t="s">
        <v>593</v>
      </c>
      <c r="P5998" t="s">
        <v>28</v>
      </c>
      <c r="Q5998" t="s">
        <v>29</v>
      </c>
      <c r="R5998">
        <v>600</v>
      </c>
    </row>
    <row r="5999" spans="1:18" x14ac:dyDescent="0.3">
      <c r="A5999" t="s">
        <v>6218</v>
      </c>
      <c r="B5999" s="1">
        <v>43741</v>
      </c>
      <c r="C5999" s="1">
        <v>43758</v>
      </c>
      <c r="D5999">
        <v>46</v>
      </c>
      <c r="E5999" t="s">
        <v>19</v>
      </c>
      <c r="F5999" t="s">
        <v>5570</v>
      </c>
      <c r="G5999" t="s">
        <v>1670</v>
      </c>
      <c r="H5999">
        <v>98</v>
      </c>
      <c r="I5999">
        <v>11</v>
      </c>
      <c r="J5999">
        <v>7</v>
      </c>
      <c r="K5999">
        <v>187.6</v>
      </c>
      <c r="L5999">
        <v>108.80800000000001</v>
      </c>
      <c r="M5999">
        <v>1313.2</v>
      </c>
      <c r="N5999" t="s">
        <v>42</v>
      </c>
      <c r="O5999" t="s">
        <v>593</v>
      </c>
      <c r="P5999" t="s">
        <v>286</v>
      </c>
      <c r="Q5999" t="s">
        <v>287</v>
      </c>
      <c r="R5999">
        <v>3503</v>
      </c>
    </row>
    <row r="6000" spans="1:18" x14ac:dyDescent="0.3">
      <c r="A6000" t="s">
        <v>6219</v>
      </c>
      <c r="B6000" s="1">
        <v>43743</v>
      </c>
      <c r="C6000" s="1">
        <v>43751</v>
      </c>
      <c r="D6000">
        <v>11</v>
      </c>
      <c r="E6000" t="s">
        <v>19</v>
      </c>
      <c r="F6000" t="s">
        <v>5570</v>
      </c>
      <c r="G6000" t="s">
        <v>1670</v>
      </c>
      <c r="H6000">
        <v>49</v>
      </c>
      <c r="I6000">
        <v>7</v>
      </c>
      <c r="J6000">
        <v>10</v>
      </c>
      <c r="K6000">
        <v>1862.6</v>
      </c>
      <c r="L6000">
        <v>1303.82</v>
      </c>
      <c r="M6000">
        <v>18626</v>
      </c>
      <c r="N6000" t="s">
        <v>76</v>
      </c>
      <c r="O6000" t="s">
        <v>23</v>
      </c>
      <c r="P6000" t="s">
        <v>282</v>
      </c>
      <c r="Q6000" t="s">
        <v>283</v>
      </c>
      <c r="R6000">
        <v>5024</v>
      </c>
    </row>
    <row r="6001" spans="1:18" x14ac:dyDescent="0.3">
      <c r="A6001" t="s">
        <v>6220</v>
      </c>
      <c r="B6001" s="1">
        <v>43746</v>
      </c>
      <c r="C6001" s="1">
        <v>43751</v>
      </c>
      <c r="D6001">
        <v>26</v>
      </c>
      <c r="E6001" t="s">
        <v>19</v>
      </c>
      <c r="F6001" t="s">
        <v>5570</v>
      </c>
      <c r="G6001" t="s">
        <v>1670</v>
      </c>
      <c r="H6001">
        <v>86</v>
      </c>
      <c r="I6001">
        <v>11</v>
      </c>
      <c r="J6001">
        <v>12</v>
      </c>
      <c r="K6001">
        <v>804</v>
      </c>
      <c r="L6001">
        <v>498.48</v>
      </c>
      <c r="M6001">
        <v>9648</v>
      </c>
      <c r="N6001" t="s">
        <v>162</v>
      </c>
      <c r="O6001" t="s">
        <v>593</v>
      </c>
      <c r="P6001" t="s">
        <v>412</v>
      </c>
      <c r="Q6001" t="s">
        <v>413</v>
      </c>
      <c r="R6001">
        <v>5018</v>
      </c>
    </row>
    <row r="6002" spans="1:18" x14ac:dyDescent="0.3">
      <c r="A6002" t="s">
        <v>6221</v>
      </c>
      <c r="B6002" s="1">
        <v>43747</v>
      </c>
      <c r="C6002" s="1">
        <v>43752</v>
      </c>
      <c r="D6002">
        <v>42</v>
      </c>
      <c r="E6002" t="s">
        <v>19</v>
      </c>
      <c r="F6002" t="s">
        <v>5570</v>
      </c>
      <c r="G6002" t="s">
        <v>1670</v>
      </c>
      <c r="H6002">
        <v>98</v>
      </c>
      <c r="I6002">
        <v>13</v>
      </c>
      <c r="J6002">
        <v>6</v>
      </c>
      <c r="K6002">
        <v>227.8</v>
      </c>
      <c r="L6002">
        <v>109.34399999999999</v>
      </c>
      <c r="M6002">
        <v>1366.8</v>
      </c>
      <c r="N6002" t="s">
        <v>89</v>
      </c>
      <c r="O6002" t="s">
        <v>779</v>
      </c>
      <c r="P6002" t="s">
        <v>286</v>
      </c>
      <c r="Q6002" t="s">
        <v>287</v>
      </c>
      <c r="R6002">
        <v>3503</v>
      </c>
    </row>
    <row r="6003" spans="1:18" x14ac:dyDescent="0.3">
      <c r="A6003" t="s">
        <v>6222</v>
      </c>
      <c r="B6003" s="1">
        <v>43748</v>
      </c>
      <c r="C6003" s="1">
        <v>43758</v>
      </c>
      <c r="D6003">
        <v>29</v>
      </c>
      <c r="E6003" t="s">
        <v>19</v>
      </c>
      <c r="F6003" t="s">
        <v>5570</v>
      </c>
      <c r="G6003" t="s">
        <v>1670</v>
      </c>
      <c r="H6003">
        <v>45</v>
      </c>
      <c r="I6003">
        <v>1</v>
      </c>
      <c r="J6003">
        <v>9</v>
      </c>
      <c r="K6003">
        <v>1802.3</v>
      </c>
      <c r="L6003">
        <v>901.15</v>
      </c>
      <c r="M6003">
        <v>16220.7</v>
      </c>
      <c r="N6003" t="s">
        <v>63</v>
      </c>
      <c r="O6003" t="s">
        <v>471</v>
      </c>
      <c r="P6003" t="s">
        <v>540</v>
      </c>
      <c r="Q6003" t="s">
        <v>114</v>
      </c>
      <c r="R6003">
        <v>9400</v>
      </c>
    </row>
    <row r="6004" spans="1:18" x14ac:dyDescent="0.3">
      <c r="A6004" t="s">
        <v>6223</v>
      </c>
      <c r="B6004" s="1">
        <v>43749</v>
      </c>
      <c r="C6004" s="1">
        <v>43762</v>
      </c>
      <c r="D6004">
        <v>12</v>
      </c>
      <c r="E6004" t="s">
        <v>19</v>
      </c>
      <c r="F6004" t="s">
        <v>5570</v>
      </c>
      <c r="G6004" t="s">
        <v>1670</v>
      </c>
      <c r="H6004">
        <v>26</v>
      </c>
      <c r="I6004">
        <v>7</v>
      </c>
      <c r="J6004">
        <v>5</v>
      </c>
      <c r="K6004">
        <v>676.7</v>
      </c>
      <c r="L6004">
        <v>433.08800000000002</v>
      </c>
      <c r="M6004">
        <v>3383.5</v>
      </c>
      <c r="N6004" t="s">
        <v>155</v>
      </c>
      <c r="O6004" t="s">
        <v>23</v>
      </c>
      <c r="P6004" t="s">
        <v>239</v>
      </c>
      <c r="Q6004" t="s">
        <v>240</v>
      </c>
      <c r="R6004">
        <v>210</v>
      </c>
    </row>
    <row r="6005" spans="1:18" x14ac:dyDescent="0.3">
      <c r="A6005" t="s">
        <v>6224</v>
      </c>
      <c r="B6005" s="1">
        <v>43749</v>
      </c>
      <c r="C6005" s="1">
        <v>43756</v>
      </c>
      <c r="D6005">
        <v>26</v>
      </c>
      <c r="E6005" t="s">
        <v>19</v>
      </c>
      <c r="F6005" t="s">
        <v>5570</v>
      </c>
      <c r="G6005" t="s">
        <v>1670</v>
      </c>
      <c r="H6005">
        <v>5</v>
      </c>
      <c r="I6005">
        <v>7</v>
      </c>
      <c r="J6005">
        <v>6</v>
      </c>
      <c r="K6005">
        <v>3832.4</v>
      </c>
      <c r="L6005">
        <v>2721.0039999999999</v>
      </c>
      <c r="M6005">
        <v>22994.400000000001</v>
      </c>
      <c r="N6005" t="s">
        <v>162</v>
      </c>
      <c r="O6005" t="s">
        <v>23</v>
      </c>
      <c r="P6005" t="s">
        <v>395</v>
      </c>
      <c r="Q6005" t="s">
        <v>25</v>
      </c>
      <c r="R6005">
        <v>8083</v>
      </c>
    </row>
    <row r="6006" spans="1:18" x14ac:dyDescent="0.3">
      <c r="A6006" t="s">
        <v>6225</v>
      </c>
      <c r="B6006" s="1">
        <v>43749</v>
      </c>
      <c r="C6006" s="1">
        <v>43755</v>
      </c>
      <c r="D6006">
        <v>13</v>
      </c>
      <c r="E6006" t="s">
        <v>19</v>
      </c>
      <c r="F6006" t="s">
        <v>5570</v>
      </c>
      <c r="G6006" t="s">
        <v>1670</v>
      </c>
      <c r="H6006">
        <v>92</v>
      </c>
      <c r="I6006">
        <v>2</v>
      </c>
      <c r="J6006">
        <v>10</v>
      </c>
      <c r="K6006">
        <v>1038.5</v>
      </c>
      <c r="L6006">
        <v>498.48</v>
      </c>
      <c r="M6006">
        <v>10385</v>
      </c>
      <c r="N6006" t="s">
        <v>69</v>
      </c>
      <c r="O6006" t="s">
        <v>334</v>
      </c>
      <c r="P6006" t="s">
        <v>211</v>
      </c>
      <c r="Q6006" t="s">
        <v>40</v>
      </c>
      <c r="R6006">
        <v>4110</v>
      </c>
    </row>
    <row r="6007" spans="1:18" x14ac:dyDescent="0.3">
      <c r="A6007" t="s">
        <v>6226</v>
      </c>
      <c r="B6007" s="1">
        <v>43750</v>
      </c>
      <c r="C6007" s="1">
        <v>43764</v>
      </c>
      <c r="D6007">
        <v>40</v>
      </c>
      <c r="E6007" t="s">
        <v>19</v>
      </c>
      <c r="F6007" t="s">
        <v>5570</v>
      </c>
      <c r="G6007" t="s">
        <v>1670</v>
      </c>
      <c r="H6007">
        <v>71</v>
      </c>
      <c r="I6007">
        <v>5</v>
      </c>
      <c r="J6007">
        <v>10</v>
      </c>
      <c r="K6007">
        <v>2525.9</v>
      </c>
      <c r="L6007">
        <v>1793.3889999999999</v>
      </c>
      <c r="M6007">
        <v>25259</v>
      </c>
      <c r="N6007" t="s">
        <v>92</v>
      </c>
      <c r="O6007" t="s">
        <v>699</v>
      </c>
      <c r="P6007" t="s">
        <v>190</v>
      </c>
      <c r="Q6007" t="s">
        <v>191</v>
      </c>
      <c r="R6007">
        <v>9305</v>
      </c>
    </row>
    <row r="6008" spans="1:18" x14ac:dyDescent="0.3">
      <c r="A6008" t="s">
        <v>6227</v>
      </c>
      <c r="B6008" s="1">
        <v>43750</v>
      </c>
      <c r="C6008" s="1">
        <v>43764</v>
      </c>
      <c r="D6008">
        <v>12</v>
      </c>
      <c r="E6008" t="s">
        <v>19</v>
      </c>
      <c r="F6008" t="s">
        <v>5570</v>
      </c>
      <c r="G6008" t="s">
        <v>1670</v>
      </c>
      <c r="H6008">
        <v>55</v>
      </c>
      <c r="I6008">
        <v>10</v>
      </c>
      <c r="J6008">
        <v>11</v>
      </c>
      <c r="K6008">
        <v>3919.5</v>
      </c>
      <c r="L6008">
        <v>2038.14</v>
      </c>
      <c r="M6008">
        <v>43114.5</v>
      </c>
      <c r="N6008" t="s">
        <v>155</v>
      </c>
      <c r="O6008" t="s">
        <v>783</v>
      </c>
      <c r="P6008" t="s">
        <v>36</v>
      </c>
      <c r="Q6008" t="s">
        <v>36</v>
      </c>
      <c r="R6008">
        <v>3330</v>
      </c>
    </row>
    <row r="6009" spans="1:18" x14ac:dyDescent="0.3">
      <c r="A6009" t="s">
        <v>6228</v>
      </c>
      <c r="B6009" s="1">
        <v>43750</v>
      </c>
      <c r="C6009" s="1">
        <v>43753</v>
      </c>
      <c r="D6009">
        <v>43</v>
      </c>
      <c r="E6009" t="s">
        <v>19</v>
      </c>
      <c r="F6009" t="s">
        <v>5570</v>
      </c>
      <c r="G6009" t="s">
        <v>1670</v>
      </c>
      <c r="H6009">
        <v>45</v>
      </c>
      <c r="I6009">
        <v>13</v>
      </c>
      <c r="J6009">
        <v>7</v>
      </c>
      <c r="K6009">
        <v>2271.3000000000002</v>
      </c>
      <c r="L6009">
        <v>1635.336</v>
      </c>
      <c r="M6009">
        <v>15899.1</v>
      </c>
      <c r="N6009" t="s">
        <v>210</v>
      </c>
      <c r="O6009" t="s">
        <v>779</v>
      </c>
      <c r="P6009" t="s">
        <v>540</v>
      </c>
      <c r="Q6009" t="s">
        <v>114</v>
      </c>
      <c r="R6009">
        <v>9400</v>
      </c>
    </row>
    <row r="6010" spans="1:18" x14ac:dyDescent="0.3">
      <c r="A6010" t="s">
        <v>6229</v>
      </c>
      <c r="B6010" s="1">
        <v>43751</v>
      </c>
      <c r="C6010" s="1">
        <v>43766</v>
      </c>
      <c r="D6010">
        <v>8</v>
      </c>
      <c r="E6010" t="s">
        <v>19</v>
      </c>
      <c r="F6010" t="s">
        <v>5570</v>
      </c>
      <c r="G6010" t="s">
        <v>1670</v>
      </c>
      <c r="H6010">
        <v>95</v>
      </c>
      <c r="I6010">
        <v>13</v>
      </c>
      <c r="J6010">
        <v>8</v>
      </c>
      <c r="K6010">
        <v>2311.5</v>
      </c>
      <c r="L6010">
        <v>1525.59</v>
      </c>
      <c r="M6010">
        <v>18492</v>
      </c>
      <c r="N6010" t="s">
        <v>99</v>
      </c>
      <c r="O6010" t="s">
        <v>779</v>
      </c>
      <c r="P6010" t="s">
        <v>124</v>
      </c>
      <c r="Q6010" t="s">
        <v>125</v>
      </c>
      <c r="R6010">
        <v>3320</v>
      </c>
    </row>
    <row r="6011" spans="1:18" x14ac:dyDescent="0.3">
      <c r="A6011" t="s">
        <v>6230</v>
      </c>
      <c r="B6011" s="1">
        <v>43755</v>
      </c>
      <c r="C6011" s="1">
        <v>43759</v>
      </c>
      <c r="D6011">
        <v>29</v>
      </c>
      <c r="E6011" t="s">
        <v>19</v>
      </c>
      <c r="F6011" t="s">
        <v>5570</v>
      </c>
      <c r="G6011" t="s">
        <v>1670</v>
      </c>
      <c r="H6011">
        <v>50</v>
      </c>
      <c r="I6011">
        <v>2</v>
      </c>
      <c r="J6011">
        <v>7</v>
      </c>
      <c r="K6011">
        <v>3973.1</v>
      </c>
      <c r="L6011">
        <v>1708.433</v>
      </c>
      <c r="M6011">
        <v>27811.7</v>
      </c>
      <c r="N6011" t="s">
        <v>63</v>
      </c>
      <c r="O6011" t="s">
        <v>334</v>
      </c>
      <c r="P6011" t="s">
        <v>227</v>
      </c>
      <c r="Q6011" t="s">
        <v>33</v>
      </c>
      <c r="R6011">
        <v>2024</v>
      </c>
    </row>
    <row r="6012" spans="1:18" x14ac:dyDescent="0.3">
      <c r="A6012" t="s">
        <v>6231</v>
      </c>
      <c r="B6012" s="1">
        <v>43757</v>
      </c>
      <c r="C6012" s="1">
        <v>43768</v>
      </c>
      <c r="D6012">
        <v>5</v>
      </c>
      <c r="E6012" t="s">
        <v>19</v>
      </c>
      <c r="F6012" t="s">
        <v>5570</v>
      </c>
      <c r="G6012" t="s">
        <v>1670</v>
      </c>
      <c r="H6012">
        <v>16</v>
      </c>
      <c r="I6012">
        <v>2</v>
      </c>
      <c r="J6012">
        <v>7</v>
      </c>
      <c r="K6012">
        <v>1005</v>
      </c>
      <c r="L6012">
        <v>432.15</v>
      </c>
      <c r="M6012">
        <v>7035</v>
      </c>
      <c r="N6012" t="s">
        <v>52</v>
      </c>
      <c r="O6012" t="s">
        <v>334</v>
      </c>
      <c r="P6012" t="s">
        <v>221</v>
      </c>
      <c r="Q6012" t="s">
        <v>58</v>
      </c>
      <c r="R6012">
        <v>3210</v>
      </c>
    </row>
    <row r="6013" spans="1:18" x14ac:dyDescent="0.3">
      <c r="A6013" t="s">
        <v>6232</v>
      </c>
      <c r="B6013" s="1">
        <v>43758</v>
      </c>
      <c r="C6013" s="1">
        <v>43762</v>
      </c>
      <c r="D6013">
        <v>36</v>
      </c>
      <c r="E6013" t="s">
        <v>19</v>
      </c>
      <c r="F6013" t="s">
        <v>5570</v>
      </c>
      <c r="G6013" t="s">
        <v>1670</v>
      </c>
      <c r="H6013">
        <v>28</v>
      </c>
      <c r="I6013">
        <v>7</v>
      </c>
      <c r="J6013">
        <v>6</v>
      </c>
      <c r="K6013">
        <v>1132.3</v>
      </c>
      <c r="L6013">
        <v>815.25599999999997</v>
      </c>
      <c r="M6013">
        <v>6793.8</v>
      </c>
      <c r="N6013" t="s">
        <v>295</v>
      </c>
      <c r="O6013" t="s">
        <v>23</v>
      </c>
      <c r="P6013" t="s">
        <v>170</v>
      </c>
      <c r="Q6013" t="s">
        <v>40</v>
      </c>
      <c r="R6013">
        <v>4110</v>
      </c>
    </row>
    <row r="6014" spans="1:18" x14ac:dyDescent="0.3">
      <c r="A6014" t="s">
        <v>6233</v>
      </c>
      <c r="B6014" s="1">
        <v>43759</v>
      </c>
      <c r="C6014" s="1">
        <v>43770</v>
      </c>
      <c r="D6014">
        <v>45</v>
      </c>
      <c r="E6014" t="s">
        <v>19</v>
      </c>
      <c r="F6014" t="s">
        <v>5570</v>
      </c>
      <c r="G6014" t="s">
        <v>1670</v>
      </c>
      <c r="H6014">
        <v>14</v>
      </c>
      <c r="I6014">
        <v>2</v>
      </c>
      <c r="J6014">
        <v>12</v>
      </c>
      <c r="K6014">
        <v>1112.2</v>
      </c>
      <c r="L6014">
        <v>444.88</v>
      </c>
      <c r="M6014">
        <v>13346.4</v>
      </c>
      <c r="N6014" t="s">
        <v>35</v>
      </c>
      <c r="O6014" t="s">
        <v>334</v>
      </c>
      <c r="P6014" t="s">
        <v>556</v>
      </c>
      <c r="Q6014" t="s">
        <v>527</v>
      </c>
      <c r="R6014">
        <v>7903</v>
      </c>
    </row>
    <row r="6015" spans="1:18" x14ac:dyDescent="0.3">
      <c r="A6015" t="s">
        <v>6234</v>
      </c>
      <c r="B6015" s="1">
        <v>43759</v>
      </c>
      <c r="C6015" s="1">
        <v>43770</v>
      </c>
      <c r="D6015">
        <v>40</v>
      </c>
      <c r="E6015" t="s">
        <v>19</v>
      </c>
      <c r="F6015" t="s">
        <v>5570</v>
      </c>
      <c r="G6015" t="s">
        <v>1670</v>
      </c>
      <c r="H6015">
        <v>52</v>
      </c>
      <c r="I6015">
        <v>7</v>
      </c>
      <c r="J6015">
        <v>12</v>
      </c>
      <c r="K6015">
        <v>3899.4</v>
      </c>
      <c r="L6015">
        <v>2612.598</v>
      </c>
      <c r="M6015">
        <v>46792.800000000003</v>
      </c>
      <c r="N6015" t="s">
        <v>92</v>
      </c>
      <c r="O6015" t="s">
        <v>23</v>
      </c>
      <c r="P6015" t="s">
        <v>306</v>
      </c>
      <c r="Q6015" t="s">
        <v>307</v>
      </c>
      <c r="R6015">
        <v>5512</v>
      </c>
    </row>
    <row r="6016" spans="1:18" x14ac:dyDescent="0.3">
      <c r="A6016" t="s">
        <v>6235</v>
      </c>
      <c r="B6016" s="1">
        <v>43759</v>
      </c>
      <c r="C6016" s="1">
        <v>43762</v>
      </c>
      <c r="D6016">
        <v>4</v>
      </c>
      <c r="E6016" t="s">
        <v>19</v>
      </c>
      <c r="F6016" t="s">
        <v>5570</v>
      </c>
      <c r="G6016" t="s">
        <v>1670</v>
      </c>
      <c r="H6016">
        <v>79</v>
      </c>
      <c r="I6016">
        <v>1</v>
      </c>
      <c r="J6016">
        <v>10</v>
      </c>
      <c r="K6016">
        <v>2700.1</v>
      </c>
      <c r="L6016">
        <v>1755.0650000000001</v>
      </c>
      <c r="M6016">
        <v>27001</v>
      </c>
      <c r="N6016" t="s">
        <v>482</v>
      </c>
      <c r="O6016" t="s">
        <v>471</v>
      </c>
      <c r="P6016" t="s">
        <v>330</v>
      </c>
      <c r="Q6016" t="s">
        <v>71</v>
      </c>
      <c r="R6016">
        <v>3510</v>
      </c>
    </row>
    <row r="6017" spans="1:18" x14ac:dyDescent="0.3">
      <c r="A6017" t="s">
        <v>6236</v>
      </c>
      <c r="B6017" s="1">
        <v>43760</v>
      </c>
      <c r="C6017" s="1">
        <v>43773</v>
      </c>
      <c r="D6017">
        <v>10</v>
      </c>
      <c r="E6017" t="s">
        <v>19</v>
      </c>
      <c r="F6017" t="s">
        <v>5570</v>
      </c>
      <c r="G6017" t="s">
        <v>1670</v>
      </c>
      <c r="H6017">
        <v>80</v>
      </c>
      <c r="I6017">
        <v>2</v>
      </c>
      <c r="J6017">
        <v>7</v>
      </c>
      <c r="K6017">
        <v>2760.4</v>
      </c>
      <c r="L6017">
        <v>1739.0519999999999</v>
      </c>
      <c r="M6017">
        <v>19322.8</v>
      </c>
      <c r="N6017" t="s">
        <v>56</v>
      </c>
      <c r="O6017" t="s">
        <v>334</v>
      </c>
      <c r="P6017" t="s">
        <v>100</v>
      </c>
      <c r="Q6017" t="s">
        <v>101</v>
      </c>
      <c r="R6017">
        <v>4500</v>
      </c>
    </row>
    <row r="6018" spans="1:18" x14ac:dyDescent="0.3">
      <c r="A6018" t="s">
        <v>6237</v>
      </c>
      <c r="B6018" s="1">
        <v>43760</v>
      </c>
      <c r="C6018" s="1">
        <v>43775</v>
      </c>
      <c r="D6018">
        <v>29</v>
      </c>
      <c r="E6018" t="s">
        <v>19</v>
      </c>
      <c r="F6018" t="s">
        <v>5570</v>
      </c>
      <c r="G6018" t="s">
        <v>1670</v>
      </c>
      <c r="H6018">
        <v>90</v>
      </c>
      <c r="I6018">
        <v>13</v>
      </c>
      <c r="J6018">
        <v>5</v>
      </c>
      <c r="K6018">
        <v>917.9</v>
      </c>
      <c r="L6018">
        <v>743.49900000000002</v>
      </c>
      <c r="M6018">
        <v>4589.5</v>
      </c>
      <c r="N6018" t="s">
        <v>63</v>
      </c>
      <c r="O6018" t="s">
        <v>779</v>
      </c>
      <c r="P6018" t="s">
        <v>53</v>
      </c>
      <c r="Q6018" t="s">
        <v>54</v>
      </c>
      <c r="R6018">
        <v>9332</v>
      </c>
    </row>
    <row r="6019" spans="1:18" x14ac:dyDescent="0.3">
      <c r="A6019" t="s">
        <v>6238</v>
      </c>
      <c r="B6019" s="1">
        <v>43761</v>
      </c>
      <c r="C6019" s="1">
        <v>43771</v>
      </c>
      <c r="D6019">
        <v>8</v>
      </c>
      <c r="E6019" t="s">
        <v>19</v>
      </c>
      <c r="F6019" t="s">
        <v>5570</v>
      </c>
      <c r="G6019" t="s">
        <v>1670</v>
      </c>
      <c r="H6019">
        <v>43</v>
      </c>
      <c r="I6019">
        <v>7</v>
      </c>
      <c r="J6019">
        <v>8</v>
      </c>
      <c r="K6019">
        <v>703.5</v>
      </c>
      <c r="L6019">
        <v>302.505</v>
      </c>
      <c r="M6019">
        <v>5628</v>
      </c>
      <c r="N6019" t="s">
        <v>99</v>
      </c>
      <c r="O6019" t="s">
        <v>23</v>
      </c>
      <c r="P6019" t="s">
        <v>249</v>
      </c>
      <c r="Q6019" t="s">
        <v>74</v>
      </c>
      <c r="R6019">
        <v>1041</v>
      </c>
    </row>
    <row r="6020" spans="1:18" x14ac:dyDescent="0.3">
      <c r="A6020" t="s">
        <v>6239</v>
      </c>
      <c r="B6020" s="1">
        <v>43761</v>
      </c>
      <c r="C6020" s="1">
        <v>43771</v>
      </c>
      <c r="D6020">
        <v>30</v>
      </c>
      <c r="E6020" t="s">
        <v>19</v>
      </c>
      <c r="F6020" t="s">
        <v>5570</v>
      </c>
      <c r="G6020" t="s">
        <v>1670</v>
      </c>
      <c r="H6020">
        <v>55</v>
      </c>
      <c r="I6020">
        <v>11</v>
      </c>
      <c r="J6020">
        <v>5</v>
      </c>
      <c r="K6020">
        <v>3845.8</v>
      </c>
      <c r="L6020">
        <v>1730.61</v>
      </c>
      <c r="M6020">
        <v>19229</v>
      </c>
      <c r="N6020" t="s">
        <v>112</v>
      </c>
      <c r="O6020" t="s">
        <v>593</v>
      </c>
      <c r="P6020" t="s">
        <v>36</v>
      </c>
      <c r="Q6020" t="s">
        <v>36</v>
      </c>
      <c r="R6020">
        <v>3330</v>
      </c>
    </row>
    <row r="6021" spans="1:18" x14ac:dyDescent="0.3">
      <c r="A6021" t="s">
        <v>6240</v>
      </c>
      <c r="B6021" s="1">
        <v>43761</v>
      </c>
      <c r="C6021" s="1">
        <v>43767</v>
      </c>
      <c r="D6021">
        <v>27</v>
      </c>
      <c r="E6021" t="s">
        <v>19</v>
      </c>
      <c r="F6021" t="s">
        <v>5570</v>
      </c>
      <c r="G6021" t="s">
        <v>1670</v>
      </c>
      <c r="H6021">
        <v>38</v>
      </c>
      <c r="I6021">
        <v>1</v>
      </c>
      <c r="J6021">
        <v>12</v>
      </c>
      <c r="K6021">
        <v>951.4</v>
      </c>
      <c r="L6021">
        <v>447.15800000000002</v>
      </c>
      <c r="M6021">
        <v>11416.8</v>
      </c>
      <c r="N6021" t="s">
        <v>123</v>
      </c>
      <c r="O6021" t="s">
        <v>471</v>
      </c>
      <c r="P6021" t="s">
        <v>163</v>
      </c>
      <c r="Q6021" t="s">
        <v>164</v>
      </c>
      <c r="R6021">
        <v>3110</v>
      </c>
    </row>
    <row r="6022" spans="1:18" x14ac:dyDescent="0.3">
      <c r="A6022" t="s">
        <v>6241</v>
      </c>
      <c r="B6022" s="1">
        <v>43761</v>
      </c>
      <c r="C6022" s="1">
        <v>43777</v>
      </c>
      <c r="D6022">
        <v>10</v>
      </c>
      <c r="E6022" t="s">
        <v>19</v>
      </c>
      <c r="F6022" t="s">
        <v>5570</v>
      </c>
      <c r="G6022" t="s">
        <v>1670</v>
      </c>
      <c r="H6022">
        <v>33</v>
      </c>
      <c r="I6022">
        <v>11</v>
      </c>
      <c r="J6022">
        <v>6</v>
      </c>
      <c r="K6022">
        <v>1273</v>
      </c>
      <c r="L6022">
        <v>789.26</v>
      </c>
      <c r="M6022">
        <v>7638</v>
      </c>
      <c r="N6022" t="s">
        <v>56</v>
      </c>
      <c r="O6022" t="s">
        <v>593</v>
      </c>
      <c r="P6022" t="s">
        <v>50</v>
      </c>
      <c r="Q6022" t="s">
        <v>29</v>
      </c>
      <c r="R6022">
        <v>604</v>
      </c>
    </row>
    <row r="6023" spans="1:18" x14ac:dyDescent="0.3">
      <c r="A6023" t="s">
        <v>6242</v>
      </c>
      <c r="B6023" s="1">
        <v>43764</v>
      </c>
      <c r="C6023" s="1">
        <v>43771</v>
      </c>
      <c r="D6023">
        <v>8</v>
      </c>
      <c r="E6023" t="s">
        <v>19</v>
      </c>
      <c r="F6023" t="s">
        <v>5570</v>
      </c>
      <c r="G6023" t="s">
        <v>1670</v>
      </c>
      <c r="H6023">
        <v>79</v>
      </c>
      <c r="I6023">
        <v>13</v>
      </c>
      <c r="J6023">
        <v>11</v>
      </c>
      <c r="K6023">
        <v>5728.5</v>
      </c>
      <c r="L6023">
        <v>3207.96</v>
      </c>
      <c r="M6023">
        <v>63013.5</v>
      </c>
      <c r="N6023" t="s">
        <v>99</v>
      </c>
      <c r="O6023" t="s">
        <v>779</v>
      </c>
      <c r="P6023" t="s">
        <v>330</v>
      </c>
      <c r="Q6023" t="s">
        <v>71</v>
      </c>
      <c r="R6023">
        <v>3510</v>
      </c>
    </row>
    <row r="6024" spans="1:18" x14ac:dyDescent="0.3">
      <c r="A6024" t="s">
        <v>6243</v>
      </c>
      <c r="B6024" s="1">
        <v>43765</v>
      </c>
      <c r="C6024" s="1">
        <v>43781</v>
      </c>
      <c r="D6024">
        <v>48</v>
      </c>
      <c r="E6024" t="s">
        <v>19</v>
      </c>
      <c r="F6024" t="s">
        <v>5570</v>
      </c>
      <c r="G6024" t="s">
        <v>1670</v>
      </c>
      <c r="H6024">
        <v>90</v>
      </c>
      <c r="I6024">
        <v>7</v>
      </c>
      <c r="J6024">
        <v>10</v>
      </c>
      <c r="K6024">
        <v>3872.6</v>
      </c>
      <c r="L6024">
        <v>2284.8339999999998</v>
      </c>
      <c r="M6024">
        <v>38726</v>
      </c>
      <c r="N6024" t="s">
        <v>261</v>
      </c>
      <c r="O6024" t="s">
        <v>23</v>
      </c>
      <c r="P6024" t="s">
        <v>53</v>
      </c>
      <c r="Q6024" t="s">
        <v>54</v>
      </c>
      <c r="R6024">
        <v>9332</v>
      </c>
    </row>
    <row r="6025" spans="1:18" x14ac:dyDescent="0.3">
      <c r="A6025" t="s">
        <v>6244</v>
      </c>
      <c r="B6025" s="1">
        <v>43768</v>
      </c>
      <c r="C6025" s="1">
        <v>43782</v>
      </c>
      <c r="D6025">
        <v>39</v>
      </c>
      <c r="E6025" t="s">
        <v>19</v>
      </c>
      <c r="F6025" t="s">
        <v>5570</v>
      </c>
      <c r="G6025" t="s">
        <v>1670</v>
      </c>
      <c r="H6025">
        <v>33</v>
      </c>
      <c r="I6025">
        <v>1</v>
      </c>
      <c r="J6025">
        <v>9</v>
      </c>
      <c r="K6025">
        <v>710.2</v>
      </c>
      <c r="L6025">
        <v>482.93599999999998</v>
      </c>
      <c r="M6025">
        <v>6391.8</v>
      </c>
      <c r="N6025" t="s">
        <v>141</v>
      </c>
      <c r="O6025" t="s">
        <v>471</v>
      </c>
      <c r="P6025" t="s">
        <v>50</v>
      </c>
      <c r="Q6025" t="s">
        <v>29</v>
      </c>
      <c r="R6025">
        <v>604</v>
      </c>
    </row>
    <row r="6026" spans="1:18" x14ac:dyDescent="0.3">
      <c r="A6026" t="s">
        <v>6245</v>
      </c>
      <c r="B6026" s="1">
        <v>43769</v>
      </c>
      <c r="C6026" s="1">
        <v>43786</v>
      </c>
      <c r="D6026">
        <v>11</v>
      </c>
      <c r="E6026" t="s">
        <v>19</v>
      </c>
      <c r="F6026" t="s">
        <v>5570</v>
      </c>
      <c r="G6026" t="s">
        <v>1670</v>
      </c>
      <c r="H6026">
        <v>31</v>
      </c>
      <c r="I6026">
        <v>5</v>
      </c>
      <c r="J6026">
        <v>5</v>
      </c>
      <c r="K6026">
        <v>1232.8</v>
      </c>
      <c r="L6026">
        <v>715.024</v>
      </c>
      <c r="M6026">
        <v>6164</v>
      </c>
      <c r="N6026" t="s">
        <v>76</v>
      </c>
      <c r="O6026" t="s">
        <v>699</v>
      </c>
      <c r="P6026" t="s">
        <v>187</v>
      </c>
      <c r="Q6026" t="s">
        <v>29</v>
      </c>
      <c r="R6026">
        <v>610</v>
      </c>
    </row>
    <row r="6027" spans="1:18" x14ac:dyDescent="0.3">
      <c r="A6027" t="s">
        <v>6246</v>
      </c>
      <c r="B6027" s="1">
        <v>43771</v>
      </c>
      <c r="C6027" s="1">
        <v>43776</v>
      </c>
      <c r="D6027">
        <v>11</v>
      </c>
      <c r="E6027" t="s">
        <v>19</v>
      </c>
      <c r="F6027" t="s">
        <v>5570</v>
      </c>
      <c r="G6027" t="s">
        <v>1670</v>
      </c>
      <c r="H6027">
        <v>81</v>
      </c>
      <c r="I6027">
        <v>6</v>
      </c>
      <c r="J6027">
        <v>10</v>
      </c>
      <c r="K6027">
        <v>1112.2</v>
      </c>
      <c r="L6027">
        <v>700.68600000000004</v>
      </c>
      <c r="M6027">
        <v>11122</v>
      </c>
      <c r="N6027" t="s">
        <v>76</v>
      </c>
      <c r="O6027" t="s">
        <v>785</v>
      </c>
      <c r="P6027" t="s">
        <v>223</v>
      </c>
      <c r="Q6027" t="s">
        <v>224</v>
      </c>
      <c r="R6027">
        <v>3010</v>
      </c>
    </row>
    <row r="6028" spans="1:18" x14ac:dyDescent="0.3">
      <c r="A6028" t="s">
        <v>6247</v>
      </c>
      <c r="B6028" s="1">
        <v>43774</v>
      </c>
      <c r="C6028" s="1">
        <v>43787</v>
      </c>
      <c r="D6028">
        <v>28</v>
      </c>
      <c r="E6028" t="s">
        <v>19</v>
      </c>
      <c r="F6028" t="s">
        <v>5570</v>
      </c>
      <c r="G6028" t="s">
        <v>1670</v>
      </c>
      <c r="H6028">
        <v>40</v>
      </c>
      <c r="I6028">
        <v>8</v>
      </c>
      <c r="J6028">
        <v>11</v>
      </c>
      <c r="K6028">
        <v>3919.5</v>
      </c>
      <c r="L6028">
        <v>2508.48</v>
      </c>
      <c r="M6028">
        <v>43114.5</v>
      </c>
      <c r="N6028" t="s">
        <v>109</v>
      </c>
      <c r="O6028" t="s">
        <v>828</v>
      </c>
      <c r="P6028" t="s">
        <v>113</v>
      </c>
      <c r="Q6028" t="s">
        <v>114</v>
      </c>
      <c r="R6028">
        <v>9400</v>
      </c>
    </row>
    <row r="6029" spans="1:18" x14ac:dyDescent="0.3">
      <c r="A6029" t="s">
        <v>6248</v>
      </c>
      <c r="B6029" s="1">
        <v>43776</v>
      </c>
      <c r="C6029" s="1">
        <v>43784</v>
      </c>
      <c r="D6029">
        <v>8</v>
      </c>
      <c r="E6029" t="s">
        <v>19</v>
      </c>
      <c r="F6029" t="s">
        <v>5570</v>
      </c>
      <c r="G6029" t="s">
        <v>1670</v>
      </c>
      <c r="H6029">
        <v>22</v>
      </c>
      <c r="I6029">
        <v>1</v>
      </c>
      <c r="J6029">
        <v>10</v>
      </c>
      <c r="K6029">
        <v>850.9</v>
      </c>
      <c r="L6029">
        <v>706.24699999999996</v>
      </c>
      <c r="M6029">
        <v>8509</v>
      </c>
      <c r="N6029" t="s">
        <v>99</v>
      </c>
      <c r="O6029" t="s">
        <v>471</v>
      </c>
      <c r="P6029" t="s">
        <v>142</v>
      </c>
      <c r="Q6029" t="s">
        <v>80</v>
      </c>
      <c r="R6029">
        <v>9818</v>
      </c>
    </row>
    <row r="6030" spans="1:18" x14ac:dyDescent="0.3">
      <c r="A6030" t="s">
        <v>6249</v>
      </c>
      <c r="B6030" s="1">
        <v>43777</v>
      </c>
      <c r="C6030" s="1">
        <v>43786</v>
      </c>
      <c r="D6030">
        <v>12</v>
      </c>
      <c r="E6030" t="s">
        <v>19</v>
      </c>
      <c r="F6030" t="s">
        <v>5570</v>
      </c>
      <c r="G6030" t="s">
        <v>1670</v>
      </c>
      <c r="H6030">
        <v>67</v>
      </c>
      <c r="I6030">
        <v>7</v>
      </c>
      <c r="J6030">
        <v>12</v>
      </c>
      <c r="K6030">
        <v>2680</v>
      </c>
      <c r="L6030">
        <v>1474</v>
      </c>
      <c r="M6030">
        <v>32160</v>
      </c>
      <c r="N6030" t="s">
        <v>155</v>
      </c>
      <c r="O6030" t="s">
        <v>23</v>
      </c>
      <c r="P6030" t="s">
        <v>150</v>
      </c>
      <c r="Q6030" t="s">
        <v>151</v>
      </c>
      <c r="R6030">
        <v>3420</v>
      </c>
    </row>
    <row r="6031" spans="1:18" x14ac:dyDescent="0.3">
      <c r="A6031" t="s">
        <v>6250</v>
      </c>
      <c r="B6031" s="1">
        <v>43778</v>
      </c>
      <c r="C6031" s="1">
        <v>43796</v>
      </c>
      <c r="D6031">
        <v>43</v>
      </c>
      <c r="E6031" t="s">
        <v>19</v>
      </c>
      <c r="F6031" t="s">
        <v>5570</v>
      </c>
      <c r="G6031" t="s">
        <v>1670</v>
      </c>
      <c r="H6031">
        <v>84</v>
      </c>
      <c r="I6031">
        <v>2</v>
      </c>
      <c r="J6031">
        <v>5</v>
      </c>
      <c r="K6031">
        <v>1929.6</v>
      </c>
      <c r="L6031">
        <v>1466.4960000000001</v>
      </c>
      <c r="M6031">
        <v>9648</v>
      </c>
      <c r="N6031" t="s">
        <v>210</v>
      </c>
      <c r="O6031" t="s">
        <v>334</v>
      </c>
      <c r="P6031" t="s">
        <v>121</v>
      </c>
      <c r="Q6031" t="s">
        <v>33</v>
      </c>
      <c r="R6031">
        <v>2016</v>
      </c>
    </row>
    <row r="6032" spans="1:18" x14ac:dyDescent="0.3">
      <c r="A6032" t="s">
        <v>6251</v>
      </c>
      <c r="B6032" s="1">
        <v>43781</v>
      </c>
      <c r="C6032" s="1">
        <v>43798</v>
      </c>
      <c r="D6032">
        <v>18</v>
      </c>
      <c r="E6032" t="s">
        <v>19</v>
      </c>
      <c r="F6032" t="s">
        <v>5570</v>
      </c>
      <c r="G6032" t="s">
        <v>1670</v>
      </c>
      <c r="H6032">
        <v>11</v>
      </c>
      <c r="I6032">
        <v>8</v>
      </c>
      <c r="J6032">
        <v>5</v>
      </c>
      <c r="K6032">
        <v>2365.1</v>
      </c>
      <c r="L6032">
        <v>1702.8720000000001</v>
      </c>
      <c r="M6032">
        <v>11825.5</v>
      </c>
      <c r="N6032" t="s">
        <v>116</v>
      </c>
      <c r="O6032" t="s">
        <v>828</v>
      </c>
      <c r="P6032" t="s">
        <v>405</v>
      </c>
      <c r="Q6032" t="s">
        <v>406</v>
      </c>
      <c r="R6032">
        <v>920</v>
      </c>
    </row>
    <row r="6033" spans="1:18" x14ac:dyDescent="0.3">
      <c r="A6033" t="s">
        <v>6252</v>
      </c>
      <c r="B6033" s="1">
        <v>43783</v>
      </c>
      <c r="C6033" s="1">
        <v>43791</v>
      </c>
      <c r="D6033">
        <v>49</v>
      </c>
      <c r="E6033" t="s">
        <v>19</v>
      </c>
      <c r="F6033" t="s">
        <v>5570</v>
      </c>
      <c r="G6033" t="s">
        <v>1670</v>
      </c>
      <c r="H6033">
        <v>95</v>
      </c>
      <c r="I6033">
        <v>7</v>
      </c>
      <c r="J6033">
        <v>9</v>
      </c>
      <c r="K6033">
        <v>1916.2</v>
      </c>
      <c r="L6033">
        <v>1341.34</v>
      </c>
      <c r="M6033">
        <v>17245.8</v>
      </c>
      <c r="N6033" t="s">
        <v>135</v>
      </c>
      <c r="O6033" t="s">
        <v>23</v>
      </c>
      <c r="P6033" t="s">
        <v>124</v>
      </c>
      <c r="Q6033" t="s">
        <v>125</v>
      </c>
      <c r="R6033">
        <v>3320</v>
      </c>
    </row>
    <row r="6034" spans="1:18" x14ac:dyDescent="0.3">
      <c r="A6034" t="s">
        <v>6253</v>
      </c>
      <c r="B6034" s="1">
        <v>43783</v>
      </c>
      <c r="C6034" s="1">
        <v>43798</v>
      </c>
      <c r="D6034">
        <v>24</v>
      </c>
      <c r="E6034" t="s">
        <v>19</v>
      </c>
      <c r="F6034" t="s">
        <v>5570</v>
      </c>
      <c r="G6034" t="s">
        <v>1670</v>
      </c>
      <c r="H6034">
        <v>6</v>
      </c>
      <c r="I6034">
        <v>7</v>
      </c>
      <c r="J6034">
        <v>8</v>
      </c>
      <c r="K6034">
        <v>5413.6</v>
      </c>
      <c r="L6034">
        <v>3735.384</v>
      </c>
      <c r="M6034">
        <v>43308.800000000003</v>
      </c>
      <c r="N6034" t="s">
        <v>326</v>
      </c>
      <c r="O6034" t="s">
        <v>23</v>
      </c>
      <c r="P6034" t="s">
        <v>110</v>
      </c>
      <c r="Q6034" t="s">
        <v>58</v>
      </c>
      <c r="R6034">
        <v>3216</v>
      </c>
    </row>
    <row r="6035" spans="1:18" x14ac:dyDescent="0.3">
      <c r="A6035" t="s">
        <v>6254</v>
      </c>
      <c r="B6035" s="1">
        <v>43783</v>
      </c>
      <c r="C6035" s="1">
        <v>43787</v>
      </c>
      <c r="D6035">
        <v>38</v>
      </c>
      <c r="E6035" t="s">
        <v>19</v>
      </c>
      <c r="F6035" t="s">
        <v>5570</v>
      </c>
      <c r="G6035" t="s">
        <v>1670</v>
      </c>
      <c r="H6035">
        <v>97</v>
      </c>
      <c r="I6035">
        <v>11</v>
      </c>
      <c r="J6035">
        <v>5</v>
      </c>
      <c r="K6035">
        <v>1038.5</v>
      </c>
      <c r="L6035">
        <v>488.09500000000003</v>
      </c>
      <c r="M6035">
        <v>5192.5</v>
      </c>
      <c r="N6035" t="s">
        <v>193</v>
      </c>
      <c r="O6035" t="s">
        <v>593</v>
      </c>
      <c r="P6035" t="s">
        <v>243</v>
      </c>
      <c r="Q6035" t="s">
        <v>243</v>
      </c>
      <c r="R6035">
        <v>4410</v>
      </c>
    </row>
    <row r="6036" spans="1:18" x14ac:dyDescent="0.3">
      <c r="A6036" t="s">
        <v>6255</v>
      </c>
      <c r="B6036" s="1">
        <v>43785</v>
      </c>
      <c r="C6036" s="1">
        <v>43789</v>
      </c>
      <c r="D6036">
        <v>12</v>
      </c>
      <c r="E6036" t="s">
        <v>19</v>
      </c>
      <c r="F6036" t="s">
        <v>5570</v>
      </c>
      <c r="G6036" t="s">
        <v>1670</v>
      </c>
      <c r="H6036">
        <v>64</v>
      </c>
      <c r="I6036">
        <v>1</v>
      </c>
      <c r="J6036">
        <v>6</v>
      </c>
      <c r="K6036">
        <v>991.6</v>
      </c>
      <c r="L6036">
        <v>793.28</v>
      </c>
      <c r="M6036">
        <v>5949.6</v>
      </c>
      <c r="N6036" t="s">
        <v>155</v>
      </c>
      <c r="O6036" t="s">
        <v>471</v>
      </c>
      <c r="P6036" t="s">
        <v>28</v>
      </c>
      <c r="Q6036" t="s">
        <v>29</v>
      </c>
      <c r="R6036">
        <v>600</v>
      </c>
    </row>
    <row r="6037" spans="1:18" x14ac:dyDescent="0.3">
      <c r="A6037" t="s">
        <v>6256</v>
      </c>
      <c r="B6037" s="1">
        <v>43785</v>
      </c>
      <c r="C6037" s="1">
        <v>43795</v>
      </c>
      <c r="D6037">
        <v>27</v>
      </c>
      <c r="E6037" t="s">
        <v>19</v>
      </c>
      <c r="F6037" t="s">
        <v>5570</v>
      </c>
      <c r="G6037" t="s">
        <v>1670</v>
      </c>
      <c r="H6037">
        <v>12</v>
      </c>
      <c r="I6037">
        <v>9</v>
      </c>
      <c r="J6037">
        <v>12</v>
      </c>
      <c r="K6037">
        <v>2519.1999999999998</v>
      </c>
      <c r="L6037">
        <v>1058.0640000000001</v>
      </c>
      <c r="M6037">
        <v>30230.400000000001</v>
      </c>
      <c r="N6037" t="s">
        <v>123</v>
      </c>
      <c r="O6037" t="s">
        <v>795</v>
      </c>
      <c r="P6037" t="s">
        <v>144</v>
      </c>
      <c r="Q6037" t="s">
        <v>29</v>
      </c>
      <c r="R6037">
        <v>610</v>
      </c>
    </row>
    <row r="6038" spans="1:18" x14ac:dyDescent="0.3">
      <c r="A6038" t="s">
        <v>6257</v>
      </c>
      <c r="B6038" s="1">
        <v>43786</v>
      </c>
      <c r="C6038" s="1">
        <v>43794</v>
      </c>
      <c r="D6038">
        <v>33</v>
      </c>
      <c r="E6038" t="s">
        <v>19</v>
      </c>
      <c r="F6038" t="s">
        <v>5570</v>
      </c>
      <c r="G6038" t="s">
        <v>1670</v>
      </c>
      <c r="H6038">
        <v>5</v>
      </c>
      <c r="I6038">
        <v>9</v>
      </c>
      <c r="J6038">
        <v>9</v>
      </c>
      <c r="K6038">
        <v>3946.3</v>
      </c>
      <c r="L6038">
        <v>3157.04</v>
      </c>
      <c r="M6038">
        <v>35516.699999999997</v>
      </c>
      <c r="N6038" t="s">
        <v>166</v>
      </c>
      <c r="O6038" t="s">
        <v>795</v>
      </c>
      <c r="P6038" t="s">
        <v>395</v>
      </c>
      <c r="Q6038" t="s">
        <v>25</v>
      </c>
      <c r="R6038">
        <v>8083</v>
      </c>
    </row>
    <row r="6039" spans="1:18" x14ac:dyDescent="0.3">
      <c r="A6039" t="s">
        <v>6258</v>
      </c>
      <c r="B6039" s="1">
        <v>43787</v>
      </c>
      <c r="C6039" s="1">
        <v>43792</v>
      </c>
      <c r="D6039">
        <v>15</v>
      </c>
      <c r="E6039" t="s">
        <v>19</v>
      </c>
      <c r="F6039" t="s">
        <v>5570</v>
      </c>
      <c r="G6039" t="s">
        <v>1670</v>
      </c>
      <c r="H6039">
        <v>51</v>
      </c>
      <c r="I6039">
        <v>9</v>
      </c>
      <c r="J6039">
        <v>5</v>
      </c>
      <c r="K6039">
        <v>964.8</v>
      </c>
      <c r="L6039">
        <v>762.19200000000001</v>
      </c>
      <c r="M6039">
        <v>4824</v>
      </c>
      <c r="N6039" t="s">
        <v>342</v>
      </c>
      <c r="O6039" t="s">
        <v>795</v>
      </c>
      <c r="P6039" t="s">
        <v>32</v>
      </c>
      <c r="Q6039" t="s">
        <v>33</v>
      </c>
      <c r="R6039">
        <v>2012</v>
      </c>
    </row>
    <row r="6040" spans="1:18" x14ac:dyDescent="0.3">
      <c r="A6040" t="s">
        <v>6259</v>
      </c>
      <c r="B6040" s="1">
        <v>43791</v>
      </c>
      <c r="C6040" s="1">
        <v>43794</v>
      </c>
      <c r="D6040">
        <v>19</v>
      </c>
      <c r="E6040" t="s">
        <v>19</v>
      </c>
      <c r="F6040" t="s">
        <v>5570</v>
      </c>
      <c r="G6040" t="s">
        <v>1670</v>
      </c>
      <c r="H6040">
        <v>26</v>
      </c>
      <c r="I6040">
        <v>13</v>
      </c>
      <c r="J6040">
        <v>6</v>
      </c>
      <c r="K6040">
        <v>3564.4</v>
      </c>
      <c r="L6040">
        <v>1497.048</v>
      </c>
      <c r="M6040">
        <v>21386.400000000001</v>
      </c>
      <c r="N6040" t="s">
        <v>103</v>
      </c>
      <c r="O6040" t="s">
        <v>779</v>
      </c>
      <c r="P6040" t="s">
        <v>239</v>
      </c>
      <c r="Q6040" t="s">
        <v>240</v>
      </c>
      <c r="R6040">
        <v>210</v>
      </c>
    </row>
    <row r="6041" spans="1:18" x14ac:dyDescent="0.3">
      <c r="A6041" t="s">
        <v>6260</v>
      </c>
      <c r="B6041" s="1">
        <v>43791</v>
      </c>
      <c r="C6041" s="1">
        <v>43798</v>
      </c>
      <c r="D6041">
        <v>36</v>
      </c>
      <c r="E6041" t="s">
        <v>19</v>
      </c>
      <c r="F6041" t="s">
        <v>5570</v>
      </c>
      <c r="G6041" t="s">
        <v>1670</v>
      </c>
      <c r="H6041">
        <v>35</v>
      </c>
      <c r="I6041">
        <v>3</v>
      </c>
      <c r="J6041">
        <v>8</v>
      </c>
      <c r="K6041">
        <v>2278</v>
      </c>
      <c r="L6041">
        <v>1571.82</v>
      </c>
      <c r="M6041">
        <v>18224</v>
      </c>
      <c r="N6041" t="s">
        <v>295</v>
      </c>
      <c r="O6041" t="s">
        <v>800</v>
      </c>
      <c r="P6041" t="s">
        <v>242</v>
      </c>
      <c r="Q6041" t="s">
        <v>243</v>
      </c>
      <c r="R6041">
        <v>4412</v>
      </c>
    </row>
    <row r="6042" spans="1:18" x14ac:dyDescent="0.3">
      <c r="A6042" t="s">
        <v>6261</v>
      </c>
      <c r="B6042" s="1">
        <v>43793</v>
      </c>
      <c r="C6042" s="1">
        <v>43808</v>
      </c>
      <c r="D6042">
        <v>38</v>
      </c>
      <c r="E6042" t="s">
        <v>19</v>
      </c>
      <c r="F6042" t="s">
        <v>5570</v>
      </c>
      <c r="G6042" t="s">
        <v>1670</v>
      </c>
      <c r="H6042">
        <v>79</v>
      </c>
      <c r="I6042">
        <v>7</v>
      </c>
      <c r="J6042">
        <v>12</v>
      </c>
      <c r="K6042">
        <v>3845.8</v>
      </c>
      <c r="L6042">
        <v>2922.808</v>
      </c>
      <c r="M6042">
        <v>46149.599999999999</v>
      </c>
      <c r="N6042" t="s">
        <v>193</v>
      </c>
      <c r="O6042" t="s">
        <v>23</v>
      </c>
      <c r="P6042" t="s">
        <v>330</v>
      </c>
      <c r="Q6042" t="s">
        <v>71</v>
      </c>
      <c r="R6042">
        <v>3510</v>
      </c>
    </row>
    <row r="6043" spans="1:18" x14ac:dyDescent="0.3">
      <c r="A6043" t="s">
        <v>6262</v>
      </c>
      <c r="B6043" s="1">
        <v>43794</v>
      </c>
      <c r="C6043" s="1">
        <v>43797</v>
      </c>
      <c r="D6043">
        <v>40</v>
      </c>
      <c r="E6043" t="s">
        <v>19</v>
      </c>
      <c r="F6043" t="s">
        <v>5570</v>
      </c>
      <c r="G6043" t="s">
        <v>1670</v>
      </c>
      <c r="H6043">
        <v>73</v>
      </c>
      <c r="I6043">
        <v>7</v>
      </c>
      <c r="J6043">
        <v>9</v>
      </c>
      <c r="K6043">
        <v>247.9</v>
      </c>
      <c r="L6043">
        <v>198.32</v>
      </c>
      <c r="M6043">
        <v>2231.1</v>
      </c>
      <c r="N6043" t="s">
        <v>92</v>
      </c>
      <c r="O6043" t="s">
        <v>23</v>
      </c>
      <c r="P6043" t="s">
        <v>176</v>
      </c>
      <c r="Q6043" t="s">
        <v>177</v>
      </c>
      <c r="R6043">
        <v>2120</v>
      </c>
    </row>
    <row r="6044" spans="1:18" x14ac:dyDescent="0.3">
      <c r="A6044" t="s">
        <v>6263</v>
      </c>
      <c r="B6044" s="1">
        <v>43794</v>
      </c>
      <c r="C6044" s="1">
        <v>43797</v>
      </c>
      <c r="D6044">
        <v>18</v>
      </c>
      <c r="E6044" t="s">
        <v>19</v>
      </c>
      <c r="F6044" t="s">
        <v>5570</v>
      </c>
      <c r="G6044" t="s">
        <v>1670</v>
      </c>
      <c r="H6044">
        <v>75</v>
      </c>
      <c r="I6044">
        <v>11</v>
      </c>
      <c r="J6044">
        <v>9</v>
      </c>
      <c r="K6044">
        <v>1025.0999999999999</v>
      </c>
      <c r="L6044">
        <v>850.83299999999997</v>
      </c>
      <c r="M6044">
        <v>9225.9</v>
      </c>
      <c r="N6044" t="s">
        <v>116</v>
      </c>
      <c r="O6044" t="s">
        <v>593</v>
      </c>
      <c r="P6044" t="s">
        <v>455</v>
      </c>
      <c r="Q6044" t="s">
        <v>413</v>
      </c>
      <c r="R6044">
        <v>5018</v>
      </c>
    </row>
    <row r="6045" spans="1:18" x14ac:dyDescent="0.3">
      <c r="A6045" t="s">
        <v>6264</v>
      </c>
      <c r="B6045" s="1">
        <v>43796</v>
      </c>
      <c r="C6045" s="1">
        <v>43810</v>
      </c>
      <c r="D6045">
        <v>33</v>
      </c>
      <c r="E6045" t="s">
        <v>19</v>
      </c>
      <c r="F6045" t="s">
        <v>5570</v>
      </c>
      <c r="G6045" t="s">
        <v>1670</v>
      </c>
      <c r="H6045">
        <v>37</v>
      </c>
      <c r="I6045">
        <v>11</v>
      </c>
      <c r="J6045">
        <v>5</v>
      </c>
      <c r="K6045">
        <v>201</v>
      </c>
      <c r="L6045">
        <v>82.41</v>
      </c>
      <c r="M6045">
        <v>1005</v>
      </c>
      <c r="N6045" t="s">
        <v>166</v>
      </c>
      <c r="O6045" t="s">
        <v>593</v>
      </c>
      <c r="P6045" t="s">
        <v>156</v>
      </c>
      <c r="Q6045" t="s">
        <v>151</v>
      </c>
      <c r="R6045">
        <v>3411</v>
      </c>
    </row>
    <row r="6046" spans="1:18" x14ac:dyDescent="0.3">
      <c r="A6046" t="s">
        <v>6265</v>
      </c>
      <c r="B6046" s="1">
        <v>43798</v>
      </c>
      <c r="C6046" s="1">
        <v>43810</v>
      </c>
      <c r="D6046">
        <v>18</v>
      </c>
      <c r="E6046" t="s">
        <v>19</v>
      </c>
      <c r="F6046" t="s">
        <v>5570</v>
      </c>
      <c r="G6046" t="s">
        <v>1670</v>
      </c>
      <c r="H6046">
        <v>64</v>
      </c>
      <c r="I6046">
        <v>13</v>
      </c>
      <c r="J6046">
        <v>10</v>
      </c>
      <c r="K6046">
        <v>3577.8</v>
      </c>
      <c r="L6046">
        <v>2003.568</v>
      </c>
      <c r="M6046">
        <v>35778</v>
      </c>
      <c r="N6046" t="s">
        <v>116</v>
      </c>
      <c r="O6046" t="s">
        <v>779</v>
      </c>
      <c r="P6046" t="s">
        <v>28</v>
      </c>
      <c r="Q6046" t="s">
        <v>29</v>
      </c>
      <c r="R6046">
        <v>600</v>
      </c>
    </row>
    <row r="6047" spans="1:18" x14ac:dyDescent="0.3">
      <c r="A6047" t="s">
        <v>6266</v>
      </c>
      <c r="B6047" s="1">
        <v>43798</v>
      </c>
      <c r="C6047" s="1">
        <v>43814</v>
      </c>
      <c r="D6047">
        <v>35</v>
      </c>
      <c r="E6047" t="s">
        <v>19</v>
      </c>
      <c r="F6047" t="s">
        <v>5570</v>
      </c>
      <c r="G6047" t="s">
        <v>1670</v>
      </c>
      <c r="H6047">
        <v>50</v>
      </c>
      <c r="I6047">
        <v>1</v>
      </c>
      <c r="J6047">
        <v>11</v>
      </c>
      <c r="K6047">
        <v>3798.9</v>
      </c>
      <c r="L6047">
        <v>2887.1640000000002</v>
      </c>
      <c r="M6047">
        <v>41787.9</v>
      </c>
      <c r="N6047" t="s">
        <v>316</v>
      </c>
      <c r="O6047" t="s">
        <v>471</v>
      </c>
      <c r="P6047" t="s">
        <v>227</v>
      </c>
      <c r="Q6047" t="s">
        <v>33</v>
      </c>
      <c r="R6047">
        <v>2024</v>
      </c>
    </row>
    <row r="6048" spans="1:18" x14ac:dyDescent="0.3">
      <c r="A6048" t="s">
        <v>6267</v>
      </c>
      <c r="B6048" s="1">
        <v>43798</v>
      </c>
      <c r="C6048" s="1">
        <v>43808</v>
      </c>
      <c r="D6048">
        <v>46</v>
      </c>
      <c r="E6048" t="s">
        <v>19</v>
      </c>
      <c r="F6048" t="s">
        <v>5570</v>
      </c>
      <c r="G6048" t="s">
        <v>1670</v>
      </c>
      <c r="H6048">
        <v>33</v>
      </c>
      <c r="I6048">
        <v>9</v>
      </c>
      <c r="J6048">
        <v>12</v>
      </c>
      <c r="K6048">
        <v>1829.1</v>
      </c>
      <c r="L6048">
        <v>1280.3699999999999</v>
      </c>
      <c r="M6048">
        <v>21949.200000000001</v>
      </c>
      <c r="N6048" t="s">
        <v>42</v>
      </c>
      <c r="O6048" t="s">
        <v>795</v>
      </c>
      <c r="P6048" t="s">
        <v>50</v>
      </c>
      <c r="Q6048" t="s">
        <v>29</v>
      </c>
      <c r="R6048">
        <v>604</v>
      </c>
    </row>
    <row r="6049" spans="1:18" x14ac:dyDescent="0.3">
      <c r="A6049" t="s">
        <v>6268</v>
      </c>
      <c r="B6049" s="1">
        <v>43800</v>
      </c>
      <c r="C6049" s="1">
        <v>43817</v>
      </c>
      <c r="D6049">
        <v>46</v>
      </c>
      <c r="E6049" t="s">
        <v>19</v>
      </c>
      <c r="F6049" t="s">
        <v>5570</v>
      </c>
      <c r="G6049" t="s">
        <v>1670</v>
      </c>
      <c r="H6049">
        <v>60</v>
      </c>
      <c r="I6049">
        <v>7</v>
      </c>
      <c r="J6049">
        <v>5</v>
      </c>
      <c r="K6049">
        <v>1165.8</v>
      </c>
      <c r="L6049">
        <v>792.74400000000003</v>
      </c>
      <c r="M6049">
        <v>5829</v>
      </c>
      <c r="N6049" t="s">
        <v>42</v>
      </c>
      <c r="O6049" t="s">
        <v>23</v>
      </c>
      <c r="P6049" t="s">
        <v>117</v>
      </c>
      <c r="Q6049" t="s">
        <v>118</v>
      </c>
      <c r="R6049">
        <v>112</v>
      </c>
    </row>
    <row r="6050" spans="1:18" x14ac:dyDescent="0.3">
      <c r="A6050" t="s">
        <v>6269</v>
      </c>
      <c r="B6050" s="1">
        <v>43803</v>
      </c>
      <c r="C6050" s="1">
        <v>43819</v>
      </c>
      <c r="D6050">
        <v>7</v>
      </c>
      <c r="E6050" t="s">
        <v>19</v>
      </c>
      <c r="F6050" t="s">
        <v>5570</v>
      </c>
      <c r="G6050" t="s">
        <v>1670</v>
      </c>
      <c r="H6050">
        <v>15</v>
      </c>
      <c r="I6050">
        <v>10</v>
      </c>
      <c r="J6050">
        <v>7</v>
      </c>
      <c r="K6050">
        <v>201</v>
      </c>
      <c r="L6050">
        <v>166.83</v>
      </c>
      <c r="M6050">
        <v>1407</v>
      </c>
      <c r="N6050" t="s">
        <v>169</v>
      </c>
      <c r="O6050" t="s">
        <v>783</v>
      </c>
      <c r="P6050" t="s">
        <v>366</v>
      </c>
      <c r="Q6050" t="s">
        <v>367</v>
      </c>
      <c r="R6050">
        <v>4120</v>
      </c>
    </row>
    <row r="6051" spans="1:18" x14ac:dyDescent="0.3">
      <c r="A6051" t="s">
        <v>6270</v>
      </c>
      <c r="B6051" s="1">
        <v>43808</v>
      </c>
      <c r="C6051" s="1">
        <v>43823</v>
      </c>
      <c r="D6051">
        <v>13</v>
      </c>
      <c r="E6051" t="s">
        <v>19</v>
      </c>
      <c r="F6051" t="s">
        <v>5570</v>
      </c>
      <c r="G6051" t="s">
        <v>1670</v>
      </c>
      <c r="H6051">
        <v>88</v>
      </c>
      <c r="I6051">
        <v>1</v>
      </c>
      <c r="J6051">
        <v>6</v>
      </c>
      <c r="K6051">
        <v>3946.3</v>
      </c>
      <c r="L6051">
        <v>2328.317</v>
      </c>
      <c r="M6051">
        <v>23677.8</v>
      </c>
      <c r="N6051" t="s">
        <v>69</v>
      </c>
      <c r="O6051" t="s">
        <v>471</v>
      </c>
      <c r="P6051" t="s">
        <v>577</v>
      </c>
      <c r="Q6051" t="s">
        <v>36</v>
      </c>
      <c r="R6051">
        <v>3334</v>
      </c>
    </row>
    <row r="6052" spans="1:18" x14ac:dyDescent="0.3">
      <c r="A6052" t="s">
        <v>6271</v>
      </c>
      <c r="B6052" s="1">
        <v>43809</v>
      </c>
      <c r="C6052" s="1">
        <v>43813</v>
      </c>
      <c r="D6052">
        <v>47</v>
      </c>
      <c r="E6052" t="s">
        <v>19</v>
      </c>
      <c r="F6052" t="s">
        <v>5570</v>
      </c>
      <c r="G6052" t="s">
        <v>1670</v>
      </c>
      <c r="H6052">
        <v>31</v>
      </c>
      <c r="I6052">
        <v>1</v>
      </c>
      <c r="J6052">
        <v>12</v>
      </c>
      <c r="K6052">
        <v>1112.2</v>
      </c>
      <c r="L6052">
        <v>456.00200000000001</v>
      </c>
      <c r="M6052">
        <v>13346.4</v>
      </c>
      <c r="N6052" t="s">
        <v>218</v>
      </c>
      <c r="O6052" t="s">
        <v>471</v>
      </c>
      <c r="P6052" t="s">
        <v>187</v>
      </c>
      <c r="Q6052" t="s">
        <v>29</v>
      </c>
      <c r="R6052">
        <v>610</v>
      </c>
    </row>
    <row r="6053" spans="1:18" x14ac:dyDescent="0.3">
      <c r="A6053" t="s">
        <v>6272</v>
      </c>
      <c r="B6053" s="1">
        <v>43810</v>
      </c>
      <c r="C6053" s="1">
        <v>43816</v>
      </c>
      <c r="D6053">
        <v>17</v>
      </c>
      <c r="E6053" t="s">
        <v>19</v>
      </c>
      <c r="F6053" t="s">
        <v>5570</v>
      </c>
      <c r="G6053" t="s">
        <v>1670</v>
      </c>
      <c r="H6053">
        <v>22</v>
      </c>
      <c r="I6053">
        <v>2</v>
      </c>
      <c r="J6053">
        <v>9</v>
      </c>
      <c r="K6053">
        <v>5326.5</v>
      </c>
      <c r="L6053">
        <v>2237.13</v>
      </c>
      <c r="M6053">
        <v>47938.5</v>
      </c>
      <c r="N6053" t="s">
        <v>270</v>
      </c>
      <c r="O6053" t="s">
        <v>334</v>
      </c>
      <c r="P6053" t="s">
        <v>142</v>
      </c>
      <c r="Q6053" t="s">
        <v>80</v>
      </c>
      <c r="R6053">
        <v>9818</v>
      </c>
    </row>
    <row r="6054" spans="1:18" x14ac:dyDescent="0.3">
      <c r="A6054" t="s">
        <v>6273</v>
      </c>
      <c r="B6054" s="1">
        <v>43704</v>
      </c>
      <c r="C6054" s="1">
        <v>43708</v>
      </c>
      <c r="D6054">
        <v>19</v>
      </c>
      <c r="E6054" t="s">
        <v>1850</v>
      </c>
      <c r="F6054" t="s">
        <v>5570</v>
      </c>
      <c r="G6054" t="s">
        <v>1670</v>
      </c>
      <c r="H6054">
        <v>27</v>
      </c>
      <c r="I6054">
        <v>13</v>
      </c>
      <c r="J6054">
        <v>11</v>
      </c>
      <c r="K6054">
        <v>261.3</v>
      </c>
      <c r="L6054">
        <v>133.26300000000001</v>
      </c>
      <c r="M6054">
        <v>2874.3</v>
      </c>
      <c r="N6054" t="s">
        <v>103</v>
      </c>
      <c r="O6054" t="s">
        <v>779</v>
      </c>
      <c r="P6054" t="s">
        <v>213</v>
      </c>
      <c r="Q6054" t="s">
        <v>74</v>
      </c>
      <c r="R6054">
        <v>1023</v>
      </c>
    </row>
    <row r="6055" spans="1:18" x14ac:dyDescent="0.3">
      <c r="A6055" t="s">
        <v>6274</v>
      </c>
      <c r="B6055" s="1">
        <v>43706</v>
      </c>
      <c r="C6055" s="1">
        <v>43721</v>
      </c>
      <c r="D6055">
        <v>3</v>
      </c>
      <c r="E6055" t="s">
        <v>1850</v>
      </c>
      <c r="F6055" t="s">
        <v>5570</v>
      </c>
      <c r="G6055" t="s">
        <v>1670</v>
      </c>
      <c r="H6055">
        <v>56</v>
      </c>
      <c r="I6055">
        <v>7</v>
      </c>
      <c r="J6055">
        <v>5</v>
      </c>
      <c r="K6055">
        <v>3805.6</v>
      </c>
      <c r="L6055">
        <v>1636.4079999999999</v>
      </c>
      <c r="M6055">
        <v>19028</v>
      </c>
      <c r="N6055" t="s">
        <v>257</v>
      </c>
      <c r="O6055" t="s">
        <v>23</v>
      </c>
      <c r="P6055" t="s">
        <v>77</v>
      </c>
      <c r="Q6055" t="s">
        <v>25</v>
      </c>
      <c r="R6055">
        <v>8024</v>
      </c>
    </row>
    <row r="6056" spans="1:18" x14ac:dyDescent="0.3">
      <c r="A6056" t="s">
        <v>6275</v>
      </c>
      <c r="B6056" s="1">
        <v>43707</v>
      </c>
      <c r="C6056" s="1">
        <v>43715</v>
      </c>
      <c r="D6056">
        <v>1</v>
      </c>
      <c r="E6056" t="s">
        <v>1850</v>
      </c>
      <c r="F6056" t="s">
        <v>5570</v>
      </c>
      <c r="G6056" t="s">
        <v>1670</v>
      </c>
      <c r="H6056">
        <v>63</v>
      </c>
      <c r="I6056">
        <v>2</v>
      </c>
      <c r="J6056">
        <v>10</v>
      </c>
      <c r="K6056">
        <v>1031.8</v>
      </c>
      <c r="L6056">
        <v>526.21799999999996</v>
      </c>
      <c r="M6056">
        <v>10318</v>
      </c>
      <c r="N6056" t="s">
        <v>120</v>
      </c>
      <c r="O6056" t="s">
        <v>334</v>
      </c>
      <c r="P6056" t="s">
        <v>319</v>
      </c>
      <c r="Q6056" t="s">
        <v>160</v>
      </c>
      <c r="R6056">
        <v>626</v>
      </c>
    </row>
    <row r="6057" spans="1:18" x14ac:dyDescent="0.3">
      <c r="A6057" t="s">
        <v>6276</v>
      </c>
      <c r="B6057" s="1">
        <v>43711</v>
      </c>
      <c r="C6057" s="1">
        <v>43715</v>
      </c>
      <c r="D6057">
        <v>47</v>
      </c>
      <c r="E6057" t="s">
        <v>1850</v>
      </c>
      <c r="F6057" t="s">
        <v>5570</v>
      </c>
      <c r="G6057" t="s">
        <v>1670</v>
      </c>
      <c r="H6057">
        <v>33</v>
      </c>
      <c r="I6057">
        <v>5</v>
      </c>
      <c r="J6057">
        <v>6</v>
      </c>
      <c r="K6057">
        <v>1139</v>
      </c>
      <c r="L6057">
        <v>546.72</v>
      </c>
      <c r="M6057">
        <v>6834</v>
      </c>
      <c r="N6057" t="s">
        <v>218</v>
      </c>
      <c r="O6057" t="s">
        <v>699</v>
      </c>
      <c r="P6057" t="s">
        <v>50</v>
      </c>
      <c r="Q6057" t="s">
        <v>29</v>
      </c>
      <c r="R6057">
        <v>604</v>
      </c>
    </row>
    <row r="6058" spans="1:18" x14ac:dyDescent="0.3">
      <c r="A6058" t="s">
        <v>6277</v>
      </c>
      <c r="B6058" s="1">
        <v>43714</v>
      </c>
      <c r="C6058" s="1">
        <v>43721</v>
      </c>
      <c r="D6058">
        <v>12</v>
      </c>
      <c r="E6058" t="s">
        <v>1850</v>
      </c>
      <c r="F6058" t="s">
        <v>5570</v>
      </c>
      <c r="G6058" t="s">
        <v>1670</v>
      </c>
      <c r="H6058">
        <v>17</v>
      </c>
      <c r="I6058">
        <v>7</v>
      </c>
      <c r="J6058">
        <v>6</v>
      </c>
      <c r="K6058">
        <v>214.4</v>
      </c>
      <c r="L6058">
        <v>145.792</v>
      </c>
      <c r="M6058">
        <v>1286.4000000000001</v>
      </c>
      <c r="N6058" t="s">
        <v>155</v>
      </c>
      <c r="O6058" t="s">
        <v>23</v>
      </c>
      <c r="P6058" t="s">
        <v>199</v>
      </c>
      <c r="Q6058" t="s">
        <v>200</v>
      </c>
      <c r="R6058">
        <v>9522</v>
      </c>
    </row>
    <row r="6059" spans="1:18" x14ac:dyDescent="0.3">
      <c r="A6059" t="s">
        <v>6278</v>
      </c>
      <c r="B6059" s="1">
        <v>43719</v>
      </c>
      <c r="C6059" s="1">
        <v>43725</v>
      </c>
      <c r="D6059">
        <v>12</v>
      </c>
      <c r="E6059" t="s">
        <v>1850</v>
      </c>
      <c r="F6059" t="s">
        <v>5570</v>
      </c>
      <c r="G6059" t="s">
        <v>1670</v>
      </c>
      <c r="H6059">
        <v>39</v>
      </c>
      <c r="I6059">
        <v>13</v>
      </c>
      <c r="J6059">
        <v>10</v>
      </c>
      <c r="K6059">
        <v>2693.4</v>
      </c>
      <c r="L6059">
        <v>1912.3140000000001</v>
      </c>
      <c r="M6059">
        <v>26934</v>
      </c>
      <c r="N6059" t="s">
        <v>155</v>
      </c>
      <c r="O6059" t="s">
        <v>779</v>
      </c>
      <c r="P6059" t="s">
        <v>57</v>
      </c>
      <c r="Q6059" t="s">
        <v>58</v>
      </c>
      <c r="R6059">
        <v>3210</v>
      </c>
    </row>
    <row r="6060" spans="1:18" x14ac:dyDescent="0.3">
      <c r="A6060" t="s">
        <v>6279</v>
      </c>
      <c r="B6060" s="1">
        <v>43720</v>
      </c>
      <c r="C6060" s="1">
        <v>43737</v>
      </c>
      <c r="D6060">
        <v>14</v>
      </c>
      <c r="E6060" t="s">
        <v>1850</v>
      </c>
      <c r="F6060" t="s">
        <v>5570</v>
      </c>
      <c r="G6060" t="s">
        <v>1670</v>
      </c>
      <c r="H6060">
        <v>54</v>
      </c>
      <c r="I6060">
        <v>5</v>
      </c>
      <c r="J6060">
        <v>10</v>
      </c>
      <c r="K6060">
        <v>3329.9</v>
      </c>
      <c r="L6060">
        <v>2497.4250000000002</v>
      </c>
      <c r="M6060">
        <v>33299</v>
      </c>
      <c r="N6060" t="s">
        <v>38</v>
      </c>
      <c r="O6060" t="s">
        <v>699</v>
      </c>
      <c r="P6060" t="s">
        <v>24</v>
      </c>
      <c r="Q6060" t="s">
        <v>25</v>
      </c>
      <c r="R6060">
        <v>8022</v>
      </c>
    </row>
    <row r="6061" spans="1:18" x14ac:dyDescent="0.3">
      <c r="A6061" t="s">
        <v>6280</v>
      </c>
      <c r="B6061" s="1">
        <v>43722</v>
      </c>
      <c r="C6061" s="1">
        <v>43732</v>
      </c>
      <c r="D6061">
        <v>10</v>
      </c>
      <c r="E6061" t="s">
        <v>1850</v>
      </c>
      <c r="F6061" t="s">
        <v>5570</v>
      </c>
      <c r="G6061" t="s">
        <v>1670</v>
      </c>
      <c r="H6061">
        <v>25</v>
      </c>
      <c r="I6061">
        <v>3</v>
      </c>
      <c r="J6061">
        <v>8</v>
      </c>
      <c r="K6061">
        <v>1045.2</v>
      </c>
      <c r="L6061">
        <v>637.572</v>
      </c>
      <c r="M6061">
        <v>8361.6</v>
      </c>
      <c r="N6061" t="s">
        <v>56</v>
      </c>
      <c r="O6061" t="s">
        <v>800</v>
      </c>
      <c r="P6061" t="s">
        <v>121</v>
      </c>
      <c r="Q6061" t="s">
        <v>33</v>
      </c>
      <c r="R6061">
        <v>2016</v>
      </c>
    </row>
    <row r="6062" spans="1:18" x14ac:dyDescent="0.3">
      <c r="A6062" t="s">
        <v>6281</v>
      </c>
      <c r="B6062" s="1">
        <v>43724</v>
      </c>
      <c r="C6062" s="1">
        <v>43735</v>
      </c>
      <c r="D6062">
        <v>20</v>
      </c>
      <c r="E6062" t="s">
        <v>1850</v>
      </c>
      <c r="F6062" t="s">
        <v>5570</v>
      </c>
      <c r="G6062" t="s">
        <v>1670</v>
      </c>
      <c r="H6062">
        <v>41</v>
      </c>
      <c r="I6062">
        <v>1</v>
      </c>
      <c r="J6062">
        <v>9</v>
      </c>
      <c r="K6062">
        <v>2485.6999999999998</v>
      </c>
      <c r="L6062">
        <v>1267.7070000000001</v>
      </c>
      <c r="M6062">
        <v>22371.3</v>
      </c>
      <c r="N6062" t="s">
        <v>22</v>
      </c>
      <c r="O6062" t="s">
        <v>471</v>
      </c>
      <c r="P6062" t="s">
        <v>43</v>
      </c>
      <c r="Q6062" t="s">
        <v>44</v>
      </c>
      <c r="R6062">
        <v>4310</v>
      </c>
    </row>
    <row r="6063" spans="1:18" x14ac:dyDescent="0.3">
      <c r="A6063" t="s">
        <v>6282</v>
      </c>
      <c r="B6063" s="1">
        <v>43725</v>
      </c>
      <c r="C6063" s="1">
        <v>43728</v>
      </c>
      <c r="D6063">
        <v>10</v>
      </c>
      <c r="E6063" t="s">
        <v>1850</v>
      </c>
      <c r="F6063" t="s">
        <v>5570</v>
      </c>
      <c r="G6063" t="s">
        <v>1670</v>
      </c>
      <c r="H6063">
        <v>26</v>
      </c>
      <c r="I6063">
        <v>2</v>
      </c>
      <c r="J6063">
        <v>7</v>
      </c>
      <c r="K6063">
        <v>234.5</v>
      </c>
      <c r="L6063">
        <v>93.8</v>
      </c>
      <c r="M6063">
        <v>1641.5</v>
      </c>
      <c r="N6063" t="s">
        <v>56</v>
      </c>
      <c r="O6063" t="s">
        <v>334</v>
      </c>
      <c r="P6063" t="s">
        <v>239</v>
      </c>
      <c r="Q6063" t="s">
        <v>240</v>
      </c>
      <c r="R6063">
        <v>210</v>
      </c>
    </row>
    <row r="6064" spans="1:18" x14ac:dyDescent="0.3">
      <c r="A6064" t="s">
        <v>6283</v>
      </c>
      <c r="B6064" s="1">
        <v>43726</v>
      </c>
      <c r="C6064" s="1">
        <v>43734</v>
      </c>
      <c r="D6064">
        <v>25</v>
      </c>
      <c r="E6064" t="s">
        <v>1850</v>
      </c>
      <c r="F6064" t="s">
        <v>5570</v>
      </c>
      <c r="G6064" t="s">
        <v>1670</v>
      </c>
      <c r="H6064">
        <v>78</v>
      </c>
      <c r="I6064">
        <v>2</v>
      </c>
      <c r="J6064">
        <v>7</v>
      </c>
      <c r="K6064">
        <v>1018.4</v>
      </c>
      <c r="L6064">
        <v>672.14400000000001</v>
      </c>
      <c r="M6064">
        <v>7128.8</v>
      </c>
      <c r="N6064" t="s">
        <v>189</v>
      </c>
      <c r="O6064" t="s">
        <v>334</v>
      </c>
      <c r="P6064" t="s">
        <v>503</v>
      </c>
      <c r="Q6064" t="s">
        <v>33</v>
      </c>
      <c r="R6064">
        <v>2102</v>
      </c>
    </row>
    <row r="6065" spans="1:18" x14ac:dyDescent="0.3">
      <c r="A6065" t="s">
        <v>6284</v>
      </c>
      <c r="B6065" s="1">
        <v>43726</v>
      </c>
      <c r="C6065" s="1">
        <v>43729</v>
      </c>
      <c r="D6065">
        <v>24</v>
      </c>
      <c r="E6065" t="s">
        <v>1850</v>
      </c>
      <c r="F6065" t="s">
        <v>5570</v>
      </c>
      <c r="G6065" t="s">
        <v>1670</v>
      </c>
      <c r="H6065">
        <v>5</v>
      </c>
      <c r="I6065">
        <v>9</v>
      </c>
      <c r="J6065">
        <v>9</v>
      </c>
      <c r="K6065">
        <v>1775.5</v>
      </c>
      <c r="L6065">
        <v>1260.605</v>
      </c>
      <c r="M6065">
        <v>15979.5</v>
      </c>
      <c r="N6065" t="s">
        <v>326</v>
      </c>
      <c r="O6065" t="s">
        <v>795</v>
      </c>
      <c r="P6065" t="s">
        <v>395</v>
      </c>
      <c r="Q6065" t="s">
        <v>25</v>
      </c>
      <c r="R6065">
        <v>8083</v>
      </c>
    </row>
    <row r="6066" spans="1:18" x14ac:dyDescent="0.3">
      <c r="A6066" t="s">
        <v>6285</v>
      </c>
      <c r="B6066" s="1">
        <v>43727</v>
      </c>
      <c r="C6066" s="1">
        <v>43740</v>
      </c>
      <c r="D6066">
        <v>3</v>
      </c>
      <c r="E6066" t="s">
        <v>1850</v>
      </c>
      <c r="F6066" t="s">
        <v>5570</v>
      </c>
      <c r="G6066" t="s">
        <v>1670</v>
      </c>
      <c r="H6066">
        <v>57</v>
      </c>
      <c r="I6066">
        <v>12</v>
      </c>
      <c r="J6066">
        <v>5</v>
      </c>
      <c r="K6066">
        <v>207.7</v>
      </c>
      <c r="L6066">
        <v>168.23699999999999</v>
      </c>
      <c r="M6066">
        <v>1038.5</v>
      </c>
      <c r="N6066" t="s">
        <v>257</v>
      </c>
      <c r="O6066" t="s">
        <v>793</v>
      </c>
      <c r="P6066" t="s">
        <v>173</v>
      </c>
      <c r="Q6066" t="s">
        <v>174</v>
      </c>
      <c r="R6066">
        <v>3434</v>
      </c>
    </row>
    <row r="6067" spans="1:18" x14ac:dyDescent="0.3">
      <c r="A6067" t="s">
        <v>6286</v>
      </c>
      <c r="B6067" s="1">
        <v>43729</v>
      </c>
      <c r="C6067" s="1">
        <v>43736</v>
      </c>
      <c r="D6067">
        <v>2</v>
      </c>
      <c r="E6067" t="s">
        <v>1850</v>
      </c>
      <c r="F6067" t="s">
        <v>5570</v>
      </c>
      <c r="G6067" t="s">
        <v>1670</v>
      </c>
      <c r="H6067">
        <v>92</v>
      </c>
      <c r="I6067">
        <v>1</v>
      </c>
      <c r="J6067">
        <v>6</v>
      </c>
      <c r="K6067">
        <v>3919.5</v>
      </c>
      <c r="L6067">
        <v>1802.97</v>
      </c>
      <c r="M6067">
        <v>23517</v>
      </c>
      <c r="N6067" t="s">
        <v>202</v>
      </c>
      <c r="O6067" t="s">
        <v>471</v>
      </c>
      <c r="P6067" t="s">
        <v>211</v>
      </c>
      <c r="Q6067" t="s">
        <v>40</v>
      </c>
      <c r="R6067">
        <v>4110</v>
      </c>
    </row>
    <row r="6068" spans="1:18" x14ac:dyDescent="0.3">
      <c r="A6068" t="s">
        <v>6287</v>
      </c>
      <c r="B6068" s="1">
        <v>43731</v>
      </c>
      <c r="C6068" s="1">
        <v>43744</v>
      </c>
      <c r="D6068">
        <v>20</v>
      </c>
      <c r="E6068" t="s">
        <v>1850</v>
      </c>
      <c r="F6068" t="s">
        <v>5570</v>
      </c>
      <c r="G6068" t="s">
        <v>1670</v>
      </c>
      <c r="H6068">
        <v>65</v>
      </c>
      <c r="I6068">
        <v>6</v>
      </c>
      <c r="J6068">
        <v>6</v>
      </c>
      <c r="K6068">
        <v>3953</v>
      </c>
      <c r="L6068">
        <v>2450.86</v>
      </c>
      <c r="M6068">
        <v>23718</v>
      </c>
      <c r="N6068" t="s">
        <v>22</v>
      </c>
      <c r="O6068" t="s">
        <v>785</v>
      </c>
      <c r="P6068" t="s">
        <v>275</v>
      </c>
      <c r="Q6068" t="s">
        <v>275</v>
      </c>
      <c r="R6068">
        <v>7924</v>
      </c>
    </row>
    <row r="6069" spans="1:18" x14ac:dyDescent="0.3">
      <c r="A6069" t="s">
        <v>6288</v>
      </c>
      <c r="B6069" s="1">
        <v>43731</v>
      </c>
      <c r="C6069" s="1">
        <v>43735</v>
      </c>
      <c r="D6069">
        <v>48</v>
      </c>
      <c r="E6069" t="s">
        <v>1850</v>
      </c>
      <c r="F6069" t="s">
        <v>5570</v>
      </c>
      <c r="G6069" t="s">
        <v>1670</v>
      </c>
      <c r="H6069">
        <v>97</v>
      </c>
      <c r="I6069">
        <v>9</v>
      </c>
      <c r="J6069">
        <v>5</v>
      </c>
      <c r="K6069">
        <v>3979.8</v>
      </c>
      <c r="L6069">
        <v>3104.2440000000001</v>
      </c>
      <c r="M6069">
        <v>19899</v>
      </c>
      <c r="N6069" t="s">
        <v>261</v>
      </c>
      <c r="O6069" t="s">
        <v>795</v>
      </c>
      <c r="P6069" t="s">
        <v>243</v>
      </c>
      <c r="Q6069" t="s">
        <v>243</v>
      </c>
      <c r="R6069">
        <v>4410</v>
      </c>
    </row>
    <row r="6070" spans="1:18" x14ac:dyDescent="0.3">
      <c r="A6070" t="s">
        <v>6289</v>
      </c>
      <c r="B6070" s="1">
        <v>43733</v>
      </c>
      <c r="C6070" s="1">
        <v>43737</v>
      </c>
      <c r="D6070">
        <v>43</v>
      </c>
      <c r="E6070" t="s">
        <v>1850</v>
      </c>
      <c r="F6070" t="s">
        <v>5570</v>
      </c>
      <c r="G6070" t="s">
        <v>1670</v>
      </c>
      <c r="H6070">
        <v>20</v>
      </c>
      <c r="I6070">
        <v>14</v>
      </c>
      <c r="J6070">
        <v>7</v>
      </c>
      <c r="K6070">
        <v>3946.3</v>
      </c>
      <c r="L6070">
        <v>2012.6130000000001</v>
      </c>
      <c r="M6070">
        <v>27624.1</v>
      </c>
      <c r="N6070" t="s">
        <v>210</v>
      </c>
      <c r="O6070" t="s">
        <v>789</v>
      </c>
      <c r="P6070" t="s">
        <v>39</v>
      </c>
      <c r="Q6070" t="s">
        <v>40</v>
      </c>
      <c r="R6070">
        <v>4110</v>
      </c>
    </row>
    <row r="6071" spans="1:18" x14ac:dyDescent="0.3">
      <c r="A6071" t="s">
        <v>6290</v>
      </c>
      <c r="B6071" s="1">
        <v>43733</v>
      </c>
      <c r="C6071" s="1">
        <v>43751</v>
      </c>
      <c r="D6071">
        <v>13</v>
      </c>
      <c r="E6071" t="s">
        <v>1850</v>
      </c>
      <c r="F6071" t="s">
        <v>5570</v>
      </c>
      <c r="G6071" t="s">
        <v>1670</v>
      </c>
      <c r="H6071">
        <v>11</v>
      </c>
      <c r="I6071">
        <v>13</v>
      </c>
      <c r="J6071">
        <v>9</v>
      </c>
      <c r="K6071">
        <v>931.3</v>
      </c>
      <c r="L6071">
        <v>512.21500000000003</v>
      </c>
      <c r="M6071">
        <v>8381.7000000000007</v>
      </c>
      <c r="N6071" t="s">
        <v>69</v>
      </c>
      <c r="O6071" t="s">
        <v>779</v>
      </c>
      <c r="P6071" t="s">
        <v>405</v>
      </c>
      <c r="Q6071" t="s">
        <v>406</v>
      </c>
      <c r="R6071">
        <v>920</v>
      </c>
    </row>
    <row r="6072" spans="1:18" x14ac:dyDescent="0.3">
      <c r="A6072" t="s">
        <v>6291</v>
      </c>
      <c r="B6072" s="1">
        <v>43735</v>
      </c>
      <c r="C6072" s="1">
        <v>43750</v>
      </c>
      <c r="D6072">
        <v>20</v>
      </c>
      <c r="E6072" t="s">
        <v>1850</v>
      </c>
      <c r="F6072" t="s">
        <v>5570</v>
      </c>
      <c r="G6072" t="s">
        <v>1670</v>
      </c>
      <c r="H6072">
        <v>88</v>
      </c>
      <c r="I6072">
        <v>1</v>
      </c>
      <c r="J6072">
        <v>8</v>
      </c>
      <c r="K6072">
        <v>2378.5</v>
      </c>
      <c r="L6072">
        <v>1522.24</v>
      </c>
      <c r="M6072">
        <v>19028</v>
      </c>
      <c r="N6072" t="s">
        <v>22</v>
      </c>
      <c r="O6072" t="s">
        <v>471</v>
      </c>
      <c r="P6072" t="s">
        <v>577</v>
      </c>
      <c r="Q6072" t="s">
        <v>36</v>
      </c>
      <c r="R6072">
        <v>3334</v>
      </c>
    </row>
    <row r="6073" spans="1:18" x14ac:dyDescent="0.3">
      <c r="A6073" t="s">
        <v>6292</v>
      </c>
      <c r="B6073" s="1">
        <v>43735</v>
      </c>
      <c r="C6073" s="1">
        <v>43742</v>
      </c>
      <c r="D6073">
        <v>39</v>
      </c>
      <c r="E6073" t="s">
        <v>1850</v>
      </c>
      <c r="F6073" t="s">
        <v>5570</v>
      </c>
      <c r="G6073" t="s">
        <v>1670</v>
      </c>
      <c r="H6073">
        <v>56</v>
      </c>
      <c r="I6073">
        <v>1</v>
      </c>
      <c r="J6073">
        <v>8</v>
      </c>
      <c r="K6073">
        <v>1105.5</v>
      </c>
      <c r="L6073">
        <v>895.45500000000004</v>
      </c>
      <c r="M6073">
        <v>8844</v>
      </c>
      <c r="N6073" t="s">
        <v>141</v>
      </c>
      <c r="O6073" t="s">
        <v>471</v>
      </c>
      <c r="P6073" t="s">
        <v>77</v>
      </c>
      <c r="Q6073" t="s">
        <v>25</v>
      </c>
      <c r="R6073">
        <v>8024</v>
      </c>
    </row>
    <row r="6074" spans="1:18" x14ac:dyDescent="0.3">
      <c r="A6074" t="s">
        <v>6293</v>
      </c>
      <c r="B6074" s="1">
        <v>43736</v>
      </c>
      <c r="C6074" s="1">
        <v>43746</v>
      </c>
      <c r="D6074">
        <v>46</v>
      </c>
      <c r="E6074" t="s">
        <v>1850</v>
      </c>
      <c r="F6074" t="s">
        <v>5570</v>
      </c>
      <c r="G6074" t="s">
        <v>1670</v>
      </c>
      <c r="H6074">
        <v>53</v>
      </c>
      <c r="I6074">
        <v>9</v>
      </c>
      <c r="J6074">
        <v>7</v>
      </c>
      <c r="K6074">
        <v>3879.3</v>
      </c>
      <c r="L6074">
        <v>3219.819</v>
      </c>
      <c r="M6074">
        <v>27155.1</v>
      </c>
      <c r="N6074" t="s">
        <v>42</v>
      </c>
      <c r="O6074" t="s">
        <v>795</v>
      </c>
      <c r="P6074" t="s">
        <v>215</v>
      </c>
      <c r="Q6074" t="s">
        <v>74</v>
      </c>
      <c r="R6074">
        <v>1042</v>
      </c>
    </row>
    <row r="6075" spans="1:18" x14ac:dyDescent="0.3">
      <c r="A6075" t="s">
        <v>6294</v>
      </c>
      <c r="B6075" s="1">
        <v>43739</v>
      </c>
      <c r="C6075" s="1">
        <v>43754</v>
      </c>
      <c r="D6075">
        <v>43</v>
      </c>
      <c r="E6075" t="s">
        <v>1850</v>
      </c>
      <c r="F6075" t="s">
        <v>5570</v>
      </c>
      <c r="G6075" t="s">
        <v>1670</v>
      </c>
      <c r="H6075">
        <v>28</v>
      </c>
      <c r="I6075">
        <v>9</v>
      </c>
      <c r="J6075">
        <v>11</v>
      </c>
      <c r="K6075">
        <v>1145.7</v>
      </c>
      <c r="L6075">
        <v>893.64599999999996</v>
      </c>
      <c r="M6075">
        <v>12602.7</v>
      </c>
      <c r="N6075" t="s">
        <v>210</v>
      </c>
      <c r="O6075" t="s">
        <v>795</v>
      </c>
      <c r="P6075" t="s">
        <v>170</v>
      </c>
      <c r="Q6075" t="s">
        <v>40</v>
      </c>
      <c r="R6075">
        <v>4110</v>
      </c>
    </row>
    <row r="6076" spans="1:18" x14ac:dyDescent="0.3">
      <c r="A6076" t="s">
        <v>6295</v>
      </c>
      <c r="B6076" s="1">
        <v>43742</v>
      </c>
      <c r="C6076" s="1">
        <v>43751</v>
      </c>
      <c r="D6076">
        <v>23</v>
      </c>
      <c r="E6076" t="s">
        <v>1850</v>
      </c>
      <c r="F6076" t="s">
        <v>5570</v>
      </c>
      <c r="G6076" t="s">
        <v>1670</v>
      </c>
      <c r="H6076">
        <v>63</v>
      </c>
      <c r="I6076">
        <v>1</v>
      </c>
      <c r="J6076">
        <v>5</v>
      </c>
      <c r="K6076">
        <v>1118.9000000000001</v>
      </c>
      <c r="L6076">
        <v>447.56</v>
      </c>
      <c r="M6076">
        <v>5594.5</v>
      </c>
      <c r="N6076" t="s">
        <v>158</v>
      </c>
      <c r="O6076" t="s">
        <v>471</v>
      </c>
      <c r="P6076" t="s">
        <v>319</v>
      </c>
      <c r="Q6076" t="s">
        <v>160</v>
      </c>
      <c r="R6076">
        <v>626</v>
      </c>
    </row>
    <row r="6077" spans="1:18" x14ac:dyDescent="0.3">
      <c r="A6077" t="s">
        <v>6296</v>
      </c>
      <c r="B6077" s="1">
        <v>43743</v>
      </c>
      <c r="C6077" s="1">
        <v>43747</v>
      </c>
      <c r="D6077">
        <v>18</v>
      </c>
      <c r="E6077" t="s">
        <v>1850</v>
      </c>
      <c r="F6077" t="s">
        <v>5570</v>
      </c>
      <c r="G6077" t="s">
        <v>1670</v>
      </c>
      <c r="H6077">
        <v>6</v>
      </c>
      <c r="I6077">
        <v>2</v>
      </c>
      <c r="J6077">
        <v>11</v>
      </c>
      <c r="K6077">
        <v>978.2</v>
      </c>
      <c r="L6077">
        <v>469.536</v>
      </c>
      <c r="M6077">
        <v>10760.2</v>
      </c>
      <c r="N6077" t="s">
        <v>116</v>
      </c>
      <c r="O6077" t="s">
        <v>334</v>
      </c>
      <c r="P6077" t="s">
        <v>110</v>
      </c>
      <c r="Q6077" t="s">
        <v>58</v>
      </c>
      <c r="R6077">
        <v>3216</v>
      </c>
    </row>
    <row r="6078" spans="1:18" x14ac:dyDescent="0.3">
      <c r="A6078" t="s">
        <v>6297</v>
      </c>
      <c r="B6078" s="1">
        <v>43744</v>
      </c>
      <c r="C6078" s="1">
        <v>43750</v>
      </c>
      <c r="D6078">
        <v>7</v>
      </c>
      <c r="E6078" t="s">
        <v>1850</v>
      </c>
      <c r="F6078" t="s">
        <v>5570</v>
      </c>
      <c r="G6078" t="s">
        <v>1670</v>
      </c>
      <c r="H6078">
        <v>16</v>
      </c>
      <c r="I6078">
        <v>7</v>
      </c>
      <c r="J6078">
        <v>11</v>
      </c>
      <c r="K6078">
        <v>1112.2</v>
      </c>
      <c r="L6078">
        <v>456.00200000000001</v>
      </c>
      <c r="M6078">
        <v>12234.2</v>
      </c>
      <c r="N6078" t="s">
        <v>169</v>
      </c>
      <c r="O6078" t="s">
        <v>23</v>
      </c>
      <c r="P6078" t="s">
        <v>221</v>
      </c>
      <c r="Q6078" t="s">
        <v>58</v>
      </c>
      <c r="R6078">
        <v>3210</v>
      </c>
    </row>
    <row r="6079" spans="1:18" x14ac:dyDescent="0.3">
      <c r="A6079" t="s">
        <v>6298</v>
      </c>
      <c r="B6079" s="1">
        <v>43744</v>
      </c>
      <c r="C6079" s="1">
        <v>43757</v>
      </c>
      <c r="D6079">
        <v>7</v>
      </c>
      <c r="E6079" t="s">
        <v>1850</v>
      </c>
      <c r="F6079" t="s">
        <v>5570</v>
      </c>
      <c r="G6079" t="s">
        <v>1670</v>
      </c>
      <c r="H6079">
        <v>31</v>
      </c>
      <c r="I6079">
        <v>1</v>
      </c>
      <c r="J6079">
        <v>5</v>
      </c>
      <c r="K6079">
        <v>3892.7</v>
      </c>
      <c r="L6079">
        <v>3075.2330000000002</v>
      </c>
      <c r="M6079">
        <v>19463.5</v>
      </c>
      <c r="N6079" t="s">
        <v>169</v>
      </c>
      <c r="O6079" t="s">
        <v>471</v>
      </c>
      <c r="P6079" t="s">
        <v>187</v>
      </c>
      <c r="Q6079" t="s">
        <v>29</v>
      </c>
      <c r="R6079">
        <v>610</v>
      </c>
    </row>
    <row r="6080" spans="1:18" x14ac:dyDescent="0.3">
      <c r="A6080" t="s">
        <v>6299</v>
      </c>
      <c r="B6080" s="1">
        <v>43745</v>
      </c>
      <c r="C6080" s="1">
        <v>43757</v>
      </c>
      <c r="D6080">
        <v>28</v>
      </c>
      <c r="E6080" t="s">
        <v>1850</v>
      </c>
      <c r="F6080" t="s">
        <v>5570</v>
      </c>
      <c r="G6080" t="s">
        <v>1670</v>
      </c>
      <c r="H6080">
        <v>90</v>
      </c>
      <c r="I6080">
        <v>7</v>
      </c>
      <c r="J6080">
        <v>12</v>
      </c>
      <c r="K6080">
        <v>1748.7</v>
      </c>
      <c r="L6080">
        <v>1206.6030000000001</v>
      </c>
      <c r="M6080">
        <v>20984.400000000001</v>
      </c>
      <c r="N6080" t="s">
        <v>109</v>
      </c>
      <c r="O6080" t="s">
        <v>23</v>
      </c>
      <c r="P6080" t="s">
        <v>53</v>
      </c>
      <c r="Q6080" t="s">
        <v>54</v>
      </c>
      <c r="R6080">
        <v>9332</v>
      </c>
    </row>
    <row r="6081" spans="1:18" x14ac:dyDescent="0.3">
      <c r="A6081" t="s">
        <v>6300</v>
      </c>
      <c r="B6081" s="1">
        <v>43746</v>
      </c>
      <c r="C6081" s="1">
        <v>43753</v>
      </c>
      <c r="D6081">
        <v>6</v>
      </c>
      <c r="E6081" t="s">
        <v>1850</v>
      </c>
      <c r="F6081" t="s">
        <v>5570</v>
      </c>
      <c r="G6081" t="s">
        <v>1670</v>
      </c>
      <c r="H6081">
        <v>74</v>
      </c>
      <c r="I6081">
        <v>13</v>
      </c>
      <c r="J6081">
        <v>9</v>
      </c>
      <c r="K6081">
        <v>1159.0999999999999</v>
      </c>
      <c r="L6081">
        <v>811.37</v>
      </c>
      <c r="M6081">
        <v>10431.9</v>
      </c>
      <c r="N6081" t="s">
        <v>31</v>
      </c>
      <c r="O6081" t="s">
        <v>779</v>
      </c>
      <c r="P6081" t="s">
        <v>87</v>
      </c>
      <c r="Q6081" t="s">
        <v>25</v>
      </c>
      <c r="R6081">
        <v>8023</v>
      </c>
    </row>
    <row r="6082" spans="1:18" x14ac:dyDescent="0.3">
      <c r="A6082" t="s">
        <v>6301</v>
      </c>
      <c r="B6082" s="1">
        <v>43749</v>
      </c>
      <c r="C6082" s="1">
        <v>43766</v>
      </c>
      <c r="D6082">
        <v>19</v>
      </c>
      <c r="E6082" t="s">
        <v>1850</v>
      </c>
      <c r="F6082" t="s">
        <v>5570</v>
      </c>
      <c r="G6082" t="s">
        <v>1670</v>
      </c>
      <c r="H6082">
        <v>44</v>
      </c>
      <c r="I6082">
        <v>7</v>
      </c>
      <c r="J6082">
        <v>10</v>
      </c>
      <c r="K6082">
        <v>3886</v>
      </c>
      <c r="L6082">
        <v>2720.2</v>
      </c>
      <c r="M6082">
        <v>38860</v>
      </c>
      <c r="N6082" t="s">
        <v>103</v>
      </c>
      <c r="O6082" t="s">
        <v>23</v>
      </c>
      <c r="P6082" t="s">
        <v>345</v>
      </c>
      <c r="Q6082" t="s">
        <v>139</v>
      </c>
      <c r="R6082">
        <v>4930</v>
      </c>
    </row>
    <row r="6083" spans="1:18" x14ac:dyDescent="0.3">
      <c r="A6083" t="s">
        <v>6302</v>
      </c>
      <c r="B6083" s="1">
        <v>43752</v>
      </c>
      <c r="C6083" s="1">
        <v>43766</v>
      </c>
      <c r="D6083">
        <v>12</v>
      </c>
      <c r="E6083" t="s">
        <v>1850</v>
      </c>
      <c r="F6083" t="s">
        <v>5570</v>
      </c>
      <c r="G6083" t="s">
        <v>1670</v>
      </c>
      <c r="H6083">
        <v>49</v>
      </c>
      <c r="I6083">
        <v>11</v>
      </c>
      <c r="J6083">
        <v>7</v>
      </c>
      <c r="K6083">
        <v>1045.2</v>
      </c>
      <c r="L6083">
        <v>752.54399999999998</v>
      </c>
      <c r="M6083">
        <v>7316.4</v>
      </c>
      <c r="N6083" t="s">
        <v>155</v>
      </c>
      <c r="O6083" t="s">
        <v>593</v>
      </c>
      <c r="P6083" t="s">
        <v>282</v>
      </c>
      <c r="Q6083" t="s">
        <v>283</v>
      </c>
      <c r="R6083">
        <v>5024</v>
      </c>
    </row>
    <row r="6084" spans="1:18" x14ac:dyDescent="0.3">
      <c r="A6084" t="s">
        <v>6303</v>
      </c>
      <c r="B6084" s="1">
        <v>43755</v>
      </c>
      <c r="C6084" s="1">
        <v>43766</v>
      </c>
      <c r="D6084">
        <v>38</v>
      </c>
      <c r="E6084" t="s">
        <v>1850</v>
      </c>
      <c r="F6084" t="s">
        <v>5570</v>
      </c>
      <c r="G6084" t="s">
        <v>1670</v>
      </c>
      <c r="H6084">
        <v>76</v>
      </c>
      <c r="I6084">
        <v>4</v>
      </c>
      <c r="J6084">
        <v>9</v>
      </c>
      <c r="K6084">
        <v>3819</v>
      </c>
      <c r="L6084">
        <v>1565.79</v>
      </c>
      <c r="M6084">
        <v>34371</v>
      </c>
      <c r="N6084" t="s">
        <v>193</v>
      </c>
      <c r="O6084" t="s">
        <v>812</v>
      </c>
      <c r="P6084" t="s">
        <v>121</v>
      </c>
      <c r="Q6084" t="s">
        <v>33</v>
      </c>
      <c r="R6084">
        <v>2016</v>
      </c>
    </row>
    <row r="6085" spans="1:18" x14ac:dyDescent="0.3">
      <c r="A6085" t="s">
        <v>6304</v>
      </c>
      <c r="B6085" s="1">
        <v>43755</v>
      </c>
      <c r="C6085" s="1">
        <v>43761</v>
      </c>
      <c r="D6085">
        <v>25</v>
      </c>
      <c r="E6085" t="s">
        <v>1850</v>
      </c>
      <c r="F6085" t="s">
        <v>5570</v>
      </c>
      <c r="G6085" t="s">
        <v>1670</v>
      </c>
      <c r="H6085">
        <v>31</v>
      </c>
      <c r="I6085">
        <v>5</v>
      </c>
      <c r="J6085">
        <v>8</v>
      </c>
      <c r="K6085">
        <v>1085.4000000000001</v>
      </c>
      <c r="L6085">
        <v>716.36400000000003</v>
      </c>
      <c r="M6085">
        <v>8683.2000000000007</v>
      </c>
      <c r="N6085" t="s">
        <v>189</v>
      </c>
      <c r="O6085" t="s">
        <v>699</v>
      </c>
      <c r="P6085" t="s">
        <v>187</v>
      </c>
      <c r="Q6085" t="s">
        <v>29</v>
      </c>
      <c r="R6085">
        <v>610</v>
      </c>
    </row>
    <row r="6086" spans="1:18" x14ac:dyDescent="0.3">
      <c r="A6086" t="s">
        <v>6305</v>
      </c>
      <c r="B6086" s="1">
        <v>43756</v>
      </c>
      <c r="C6086" s="1">
        <v>43760</v>
      </c>
      <c r="D6086">
        <v>48</v>
      </c>
      <c r="E6086" t="s">
        <v>1850</v>
      </c>
      <c r="F6086" t="s">
        <v>5570</v>
      </c>
      <c r="G6086" t="s">
        <v>1670</v>
      </c>
      <c r="H6086">
        <v>36</v>
      </c>
      <c r="I6086">
        <v>11</v>
      </c>
      <c r="J6086">
        <v>10</v>
      </c>
      <c r="K6086">
        <v>268</v>
      </c>
      <c r="L6086">
        <v>198.32</v>
      </c>
      <c r="M6086">
        <v>2680</v>
      </c>
      <c r="N6086" t="s">
        <v>261</v>
      </c>
      <c r="O6086" t="s">
        <v>593</v>
      </c>
      <c r="P6086" t="s">
        <v>247</v>
      </c>
      <c r="Q6086" t="s">
        <v>243</v>
      </c>
      <c r="R6086">
        <v>4414</v>
      </c>
    </row>
    <row r="6087" spans="1:18" x14ac:dyDescent="0.3">
      <c r="A6087" t="s">
        <v>6306</v>
      </c>
      <c r="B6087" s="1">
        <v>43757</v>
      </c>
      <c r="C6087" s="1">
        <v>43762</v>
      </c>
      <c r="D6087">
        <v>5</v>
      </c>
      <c r="E6087" t="s">
        <v>1850</v>
      </c>
      <c r="F6087" t="s">
        <v>5570</v>
      </c>
      <c r="G6087" t="s">
        <v>1670</v>
      </c>
      <c r="H6087">
        <v>100</v>
      </c>
      <c r="I6087">
        <v>1</v>
      </c>
      <c r="J6087">
        <v>5</v>
      </c>
      <c r="K6087">
        <v>5581.1</v>
      </c>
      <c r="L6087">
        <v>4130.0140000000001</v>
      </c>
      <c r="M6087">
        <v>27905.5</v>
      </c>
      <c r="N6087" t="s">
        <v>52</v>
      </c>
      <c r="O6087" t="s">
        <v>471</v>
      </c>
      <c r="P6087" t="s">
        <v>159</v>
      </c>
      <c r="Q6087" t="s">
        <v>160</v>
      </c>
      <c r="R6087">
        <v>627</v>
      </c>
    </row>
    <row r="6088" spans="1:18" x14ac:dyDescent="0.3">
      <c r="A6088" t="s">
        <v>6307</v>
      </c>
      <c r="B6088" s="1">
        <v>43759</v>
      </c>
      <c r="C6088" s="1">
        <v>43772</v>
      </c>
      <c r="D6088">
        <v>36</v>
      </c>
      <c r="E6088" t="s">
        <v>1850</v>
      </c>
      <c r="F6088" t="s">
        <v>5570</v>
      </c>
      <c r="G6088" t="s">
        <v>1670</v>
      </c>
      <c r="H6088">
        <v>93</v>
      </c>
      <c r="I6088">
        <v>5</v>
      </c>
      <c r="J6088">
        <v>11</v>
      </c>
      <c r="K6088">
        <v>3363.4</v>
      </c>
      <c r="L6088">
        <v>2657.0859999999998</v>
      </c>
      <c r="M6088">
        <v>36997.4</v>
      </c>
      <c r="N6088" t="s">
        <v>295</v>
      </c>
      <c r="O6088" t="s">
        <v>699</v>
      </c>
      <c r="P6088" t="s">
        <v>104</v>
      </c>
      <c r="Q6088" t="s">
        <v>40</v>
      </c>
      <c r="R6088">
        <v>4104</v>
      </c>
    </row>
    <row r="6089" spans="1:18" x14ac:dyDescent="0.3">
      <c r="A6089" t="s">
        <v>6308</v>
      </c>
      <c r="B6089" s="1">
        <v>43760</v>
      </c>
      <c r="C6089" s="1">
        <v>43770</v>
      </c>
      <c r="D6089">
        <v>32</v>
      </c>
      <c r="E6089" t="s">
        <v>1850</v>
      </c>
      <c r="F6089" t="s">
        <v>5570</v>
      </c>
      <c r="G6089" t="s">
        <v>1670</v>
      </c>
      <c r="H6089">
        <v>72</v>
      </c>
      <c r="I6089">
        <v>11</v>
      </c>
      <c r="J6089">
        <v>8</v>
      </c>
      <c r="K6089">
        <v>911.2</v>
      </c>
      <c r="L6089">
        <v>428.26400000000001</v>
      </c>
      <c r="M6089">
        <v>7289.6</v>
      </c>
      <c r="N6089" t="s">
        <v>280</v>
      </c>
      <c r="O6089" t="s">
        <v>593</v>
      </c>
      <c r="P6089" t="s">
        <v>235</v>
      </c>
      <c r="Q6089" t="s">
        <v>58</v>
      </c>
      <c r="R6089">
        <v>3210</v>
      </c>
    </row>
    <row r="6090" spans="1:18" x14ac:dyDescent="0.3">
      <c r="A6090" t="s">
        <v>6309</v>
      </c>
      <c r="B6090" s="1">
        <v>43762</v>
      </c>
      <c r="C6090" s="1">
        <v>43770</v>
      </c>
      <c r="D6090">
        <v>9</v>
      </c>
      <c r="E6090" t="s">
        <v>1850</v>
      </c>
      <c r="F6090" t="s">
        <v>5570</v>
      </c>
      <c r="G6090" t="s">
        <v>1670</v>
      </c>
      <c r="H6090">
        <v>15</v>
      </c>
      <c r="I6090">
        <v>9</v>
      </c>
      <c r="J6090">
        <v>11</v>
      </c>
      <c r="K6090">
        <v>1025.0999999999999</v>
      </c>
      <c r="L6090">
        <v>707.31899999999996</v>
      </c>
      <c r="M6090">
        <v>11276.1</v>
      </c>
      <c r="N6090" t="s">
        <v>311</v>
      </c>
      <c r="O6090" t="s">
        <v>795</v>
      </c>
      <c r="P6090" t="s">
        <v>366</v>
      </c>
      <c r="Q6090" t="s">
        <v>367</v>
      </c>
      <c r="R6090">
        <v>4120</v>
      </c>
    </row>
    <row r="6091" spans="1:18" x14ac:dyDescent="0.3">
      <c r="A6091" t="s">
        <v>6310</v>
      </c>
      <c r="B6091" s="1">
        <v>43772</v>
      </c>
      <c r="C6091" s="1">
        <v>43777</v>
      </c>
      <c r="D6091">
        <v>36</v>
      </c>
      <c r="E6091" t="s">
        <v>1850</v>
      </c>
      <c r="F6091" t="s">
        <v>5570</v>
      </c>
      <c r="G6091" t="s">
        <v>1670</v>
      </c>
      <c r="H6091">
        <v>72</v>
      </c>
      <c r="I6091">
        <v>1</v>
      </c>
      <c r="J6091">
        <v>11</v>
      </c>
      <c r="K6091">
        <v>964.8</v>
      </c>
      <c r="L6091">
        <v>646.41600000000005</v>
      </c>
      <c r="M6091">
        <v>10612.8</v>
      </c>
      <c r="N6091" t="s">
        <v>295</v>
      </c>
      <c r="O6091" t="s">
        <v>471</v>
      </c>
      <c r="P6091" t="s">
        <v>235</v>
      </c>
      <c r="Q6091" t="s">
        <v>58</v>
      </c>
      <c r="R6091">
        <v>3210</v>
      </c>
    </row>
    <row r="6092" spans="1:18" x14ac:dyDescent="0.3">
      <c r="A6092" t="s">
        <v>6311</v>
      </c>
      <c r="B6092" s="1">
        <v>43773</v>
      </c>
      <c r="C6092" s="1">
        <v>43780</v>
      </c>
      <c r="D6092">
        <v>46</v>
      </c>
      <c r="E6092" t="s">
        <v>1850</v>
      </c>
      <c r="F6092" t="s">
        <v>5570</v>
      </c>
      <c r="G6092" t="s">
        <v>1670</v>
      </c>
      <c r="H6092">
        <v>59</v>
      </c>
      <c r="I6092">
        <v>2</v>
      </c>
      <c r="J6092">
        <v>12</v>
      </c>
      <c r="K6092">
        <v>5641.4</v>
      </c>
      <c r="L6092">
        <v>4174.6360000000004</v>
      </c>
      <c r="M6092">
        <v>67696.800000000003</v>
      </c>
      <c r="N6092" t="s">
        <v>42</v>
      </c>
      <c r="O6092" t="s">
        <v>334</v>
      </c>
      <c r="P6092" t="s">
        <v>268</v>
      </c>
      <c r="Q6092" t="s">
        <v>101</v>
      </c>
      <c r="R6092">
        <v>4500</v>
      </c>
    </row>
    <row r="6093" spans="1:18" x14ac:dyDescent="0.3">
      <c r="A6093" t="s">
        <v>6312</v>
      </c>
      <c r="B6093" s="1">
        <v>43774</v>
      </c>
      <c r="C6093" s="1">
        <v>43785</v>
      </c>
      <c r="D6093">
        <v>25</v>
      </c>
      <c r="E6093" t="s">
        <v>1850</v>
      </c>
      <c r="F6093" t="s">
        <v>5570</v>
      </c>
      <c r="G6093" t="s">
        <v>1670</v>
      </c>
      <c r="H6093">
        <v>89</v>
      </c>
      <c r="I6093">
        <v>12</v>
      </c>
      <c r="J6093">
        <v>12</v>
      </c>
      <c r="K6093">
        <v>268</v>
      </c>
      <c r="L6093">
        <v>217.08</v>
      </c>
      <c r="M6093">
        <v>3216</v>
      </c>
      <c r="N6093" t="s">
        <v>189</v>
      </c>
      <c r="O6093" t="s">
        <v>793</v>
      </c>
      <c r="P6093" t="s">
        <v>131</v>
      </c>
      <c r="Q6093" t="s">
        <v>74</v>
      </c>
      <c r="R6093">
        <v>1023</v>
      </c>
    </row>
    <row r="6094" spans="1:18" x14ac:dyDescent="0.3">
      <c r="A6094" t="s">
        <v>6313</v>
      </c>
      <c r="B6094" s="1">
        <v>43781</v>
      </c>
      <c r="C6094" s="1">
        <v>43789</v>
      </c>
      <c r="D6094">
        <v>14</v>
      </c>
      <c r="E6094" t="s">
        <v>1850</v>
      </c>
      <c r="F6094" t="s">
        <v>5570</v>
      </c>
      <c r="G6094" t="s">
        <v>1670</v>
      </c>
      <c r="H6094">
        <v>59</v>
      </c>
      <c r="I6094">
        <v>13</v>
      </c>
      <c r="J6094">
        <v>5</v>
      </c>
      <c r="K6094">
        <v>2613</v>
      </c>
      <c r="L6094">
        <v>1045.2</v>
      </c>
      <c r="M6094">
        <v>13065</v>
      </c>
      <c r="N6094" t="s">
        <v>38</v>
      </c>
      <c r="O6094" t="s">
        <v>779</v>
      </c>
      <c r="P6094" t="s">
        <v>268</v>
      </c>
      <c r="Q6094" t="s">
        <v>101</v>
      </c>
      <c r="R6094">
        <v>4500</v>
      </c>
    </row>
    <row r="6095" spans="1:18" x14ac:dyDescent="0.3">
      <c r="A6095" t="s">
        <v>6314</v>
      </c>
      <c r="B6095" s="1">
        <v>43781</v>
      </c>
      <c r="C6095" s="1">
        <v>43794</v>
      </c>
      <c r="D6095">
        <v>47</v>
      </c>
      <c r="E6095" t="s">
        <v>1850</v>
      </c>
      <c r="F6095" t="s">
        <v>5570</v>
      </c>
      <c r="G6095" t="s">
        <v>1670</v>
      </c>
      <c r="H6095">
        <v>46</v>
      </c>
      <c r="I6095">
        <v>5</v>
      </c>
      <c r="J6095">
        <v>5</v>
      </c>
      <c r="K6095">
        <v>268</v>
      </c>
      <c r="L6095">
        <v>184.92</v>
      </c>
      <c r="M6095">
        <v>1340</v>
      </c>
      <c r="N6095" t="s">
        <v>218</v>
      </c>
      <c r="O6095" t="s">
        <v>699</v>
      </c>
      <c r="P6095" t="s">
        <v>199</v>
      </c>
      <c r="Q6095" t="s">
        <v>200</v>
      </c>
      <c r="R6095">
        <v>9522</v>
      </c>
    </row>
    <row r="6096" spans="1:18" x14ac:dyDescent="0.3">
      <c r="A6096" t="s">
        <v>6315</v>
      </c>
      <c r="B6096" s="1">
        <v>43782</v>
      </c>
      <c r="C6096" s="1">
        <v>43785</v>
      </c>
      <c r="D6096">
        <v>19</v>
      </c>
      <c r="E6096" t="s">
        <v>1850</v>
      </c>
      <c r="F6096" t="s">
        <v>5570</v>
      </c>
      <c r="G6096" t="s">
        <v>1670</v>
      </c>
      <c r="H6096">
        <v>85</v>
      </c>
      <c r="I6096">
        <v>1</v>
      </c>
      <c r="J6096">
        <v>5</v>
      </c>
      <c r="K6096">
        <v>1788.9</v>
      </c>
      <c r="L6096">
        <v>1305.8969999999999</v>
      </c>
      <c r="M6096">
        <v>8944.5</v>
      </c>
      <c r="N6096" t="s">
        <v>103</v>
      </c>
      <c r="O6096" t="s">
        <v>471</v>
      </c>
      <c r="P6096" t="s">
        <v>138</v>
      </c>
      <c r="Q6096" t="s">
        <v>139</v>
      </c>
      <c r="R6096">
        <v>4900</v>
      </c>
    </row>
    <row r="6097" spans="1:18" x14ac:dyDescent="0.3">
      <c r="A6097" t="s">
        <v>6316</v>
      </c>
      <c r="B6097" s="1">
        <v>43784</v>
      </c>
      <c r="C6097" s="1">
        <v>43800</v>
      </c>
      <c r="D6097">
        <v>3</v>
      </c>
      <c r="E6097" t="s">
        <v>1850</v>
      </c>
      <c r="F6097" t="s">
        <v>5570</v>
      </c>
      <c r="G6097" t="s">
        <v>1670</v>
      </c>
      <c r="H6097">
        <v>95</v>
      </c>
      <c r="I6097">
        <v>1</v>
      </c>
      <c r="J6097">
        <v>8</v>
      </c>
      <c r="K6097">
        <v>5989.8</v>
      </c>
      <c r="L6097">
        <v>4731.942</v>
      </c>
      <c r="M6097">
        <v>47918.400000000001</v>
      </c>
      <c r="N6097" t="s">
        <v>257</v>
      </c>
      <c r="O6097" t="s">
        <v>471</v>
      </c>
      <c r="P6097" t="s">
        <v>124</v>
      </c>
      <c r="Q6097" t="s">
        <v>125</v>
      </c>
      <c r="R6097">
        <v>3320</v>
      </c>
    </row>
    <row r="6098" spans="1:18" x14ac:dyDescent="0.3">
      <c r="A6098" t="s">
        <v>6317</v>
      </c>
      <c r="B6098" s="1">
        <v>43785</v>
      </c>
      <c r="C6098" s="1">
        <v>43802</v>
      </c>
      <c r="D6098">
        <v>10</v>
      </c>
      <c r="E6098" t="s">
        <v>1850</v>
      </c>
      <c r="F6098" t="s">
        <v>5570</v>
      </c>
      <c r="G6098" t="s">
        <v>1670</v>
      </c>
      <c r="H6098">
        <v>14</v>
      </c>
      <c r="I6098">
        <v>8</v>
      </c>
      <c r="J6098">
        <v>7</v>
      </c>
      <c r="K6098">
        <v>3872.6</v>
      </c>
      <c r="L6098">
        <v>3252.9839999999999</v>
      </c>
      <c r="M6098">
        <v>27108.2</v>
      </c>
      <c r="N6098" t="s">
        <v>56</v>
      </c>
      <c r="O6098" t="s">
        <v>828</v>
      </c>
      <c r="P6098" t="s">
        <v>556</v>
      </c>
      <c r="Q6098" t="s">
        <v>527</v>
      </c>
      <c r="R6098">
        <v>7903</v>
      </c>
    </row>
    <row r="6099" spans="1:18" x14ac:dyDescent="0.3">
      <c r="A6099" t="s">
        <v>6318</v>
      </c>
      <c r="B6099" s="1">
        <v>43785</v>
      </c>
      <c r="C6099" s="1">
        <v>43791</v>
      </c>
      <c r="D6099">
        <v>6</v>
      </c>
      <c r="E6099" t="s">
        <v>1850</v>
      </c>
      <c r="F6099" t="s">
        <v>5570</v>
      </c>
      <c r="G6099" t="s">
        <v>1670</v>
      </c>
      <c r="H6099">
        <v>98</v>
      </c>
      <c r="I6099">
        <v>11</v>
      </c>
      <c r="J6099">
        <v>10</v>
      </c>
      <c r="K6099">
        <v>3068.6</v>
      </c>
      <c r="L6099">
        <v>1442.242</v>
      </c>
      <c r="M6099">
        <v>30686</v>
      </c>
      <c r="N6099" t="s">
        <v>31</v>
      </c>
      <c r="O6099" t="s">
        <v>593</v>
      </c>
      <c r="P6099" t="s">
        <v>286</v>
      </c>
      <c r="Q6099" t="s">
        <v>287</v>
      </c>
      <c r="R6099">
        <v>3503</v>
      </c>
    </row>
    <row r="6100" spans="1:18" x14ac:dyDescent="0.3">
      <c r="A6100" t="s">
        <v>6319</v>
      </c>
      <c r="B6100" s="1">
        <v>43786</v>
      </c>
      <c r="C6100" s="1">
        <v>43791</v>
      </c>
      <c r="D6100">
        <v>12</v>
      </c>
      <c r="E6100" t="s">
        <v>1850</v>
      </c>
      <c r="F6100" t="s">
        <v>5570</v>
      </c>
      <c r="G6100" t="s">
        <v>1670</v>
      </c>
      <c r="H6100">
        <v>17</v>
      </c>
      <c r="I6100">
        <v>10</v>
      </c>
      <c r="J6100">
        <v>8</v>
      </c>
      <c r="K6100">
        <v>187.6</v>
      </c>
      <c r="L6100">
        <v>99.427999999999997</v>
      </c>
      <c r="M6100">
        <v>1500.8</v>
      </c>
      <c r="N6100" t="s">
        <v>155</v>
      </c>
      <c r="O6100" t="s">
        <v>783</v>
      </c>
      <c r="P6100" t="s">
        <v>199</v>
      </c>
      <c r="Q6100" t="s">
        <v>200</v>
      </c>
      <c r="R6100">
        <v>9522</v>
      </c>
    </row>
    <row r="6101" spans="1:18" x14ac:dyDescent="0.3">
      <c r="A6101" t="s">
        <v>6320</v>
      </c>
      <c r="B6101" s="1">
        <v>43789</v>
      </c>
      <c r="C6101" s="1">
        <v>43805</v>
      </c>
      <c r="D6101">
        <v>2</v>
      </c>
      <c r="E6101" t="s">
        <v>1850</v>
      </c>
      <c r="F6101" t="s">
        <v>5570</v>
      </c>
      <c r="G6101" t="s">
        <v>1670</v>
      </c>
      <c r="H6101">
        <v>99</v>
      </c>
      <c r="I6101">
        <v>11</v>
      </c>
      <c r="J6101">
        <v>8</v>
      </c>
      <c r="K6101">
        <v>3061.9</v>
      </c>
      <c r="L6101">
        <v>1224.76</v>
      </c>
      <c r="M6101">
        <v>24495.200000000001</v>
      </c>
      <c r="N6101" t="s">
        <v>202</v>
      </c>
      <c r="O6101" t="s">
        <v>593</v>
      </c>
      <c r="P6101" t="s">
        <v>180</v>
      </c>
      <c r="Q6101" t="s">
        <v>181</v>
      </c>
      <c r="R6101">
        <v>3225</v>
      </c>
    </row>
    <row r="6102" spans="1:18" x14ac:dyDescent="0.3">
      <c r="A6102" t="s">
        <v>6321</v>
      </c>
      <c r="B6102" s="1">
        <v>43791</v>
      </c>
      <c r="C6102" s="1">
        <v>43795</v>
      </c>
      <c r="D6102">
        <v>17</v>
      </c>
      <c r="E6102" t="s">
        <v>1850</v>
      </c>
      <c r="F6102" t="s">
        <v>5570</v>
      </c>
      <c r="G6102" t="s">
        <v>1670</v>
      </c>
      <c r="H6102">
        <v>48</v>
      </c>
      <c r="I6102">
        <v>11</v>
      </c>
      <c r="J6102">
        <v>9</v>
      </c>
      <c r="K6102">
        <v>1788.9</v>
      </c>
      <c r="L6102">
        <v>1484.787</v>
      </c>
      <c r="M6102">
        <v>16100.1</v>
      </c>
      <c r="N6102" t="s">
        <v>270</v>
      </c>
      <c r="O6102" t="s">
        <v>593</v>
      </c>
      <c r="P6102" t="s">
        <v>144</v>
      </c>
      <c r="Q6102" t="s">
        <v>29</v>
      </c>
      <c r="R6102">
        <v>612</v>
      </c>
    </row>
    <row r="6103" spans="1:18" x14ac:dyDescent="0.3">
      <c r="A6103" t="s">
        <v>6322</v>
      </c>
      <c r="B6103" s="1">
        <v>43792</v>
      </c>
      <c r="C6103" s="1">
        <v>43807</v>
      </c>
      <c r="D6103">
        <v>31</v>
      </c>
      <c r="E6103" t="s">
        <v>1850</v>
      </c>
      <c r="F6103" t="s">
        <v>5570</v>
      </c>
      <c r="G6103" t="s">
        <v>1670</v>
      </c>
      <c r="H6103">
        <v>41</v>
      </c>
      <c r="I6103">
        <v>6</v>
      </c>
      <c r="J6103">
        <v>10</v>
      </c>
      <c r="K6103">
        <v>1266.3</v>
      </c>
      <c r="L6103">
        <v>987.71400000000006</v>
      </c>
      <c r="M6103">
        <v>12663</v>
      </c>
      <c r="N6103" t="s">
        <v>149</v>
      </c>
      <c r="O6103" t="s">
        <v>785</v>
      </c>
      <c r="P6103" t="s">
        <v>43</v>
      </c>
      <c r="Q6103" t="s">
        <v>44</v>
      </c>
      <c r="R6103">
        <v>4310</v>
      </c>
    </row>
    <row r="6104" spans="1:18" x14ac:dyDescent="0.3">
      <c r="A6104" t="s">
        <v>6323</v>
      </c>
      <c r="B6104" s="1">
        <v>43798</v>
      </c>
      <c r="C6104" s="1">
        <v>43808</v>
      </c>
      <c r="D6104">
        <v>12</v>
      </c>
      <c r="E6104" t="s">
        <v>1850</v>
      </c>
      <c r="F6104" t="s">
        <v>5570</v>
      </c>
      <c r="G6104" t="s">
        <v>1670</v>
      </c>
      <c r="H6104">
        <v>5</v>
      </c>
      <c r="I6104">
        <v>13</v>
      </c>
      <c r="J6104">
        <v>11</v>
      </c>
      <c r="K6104">
        <v>830.8</v>
      </c>
      <c r="L6104">
        <v>548.32799999999997</v>
      </c>
      <c r="M6104">
        <v>9138.7999999999993</v>
      </c>
      <c r="N6104" t="s">
        <v>155</v>
      </c>
      <c r="O6104" t="s">
        <v>779</v>
      </c>
      <c r="P6104" t="s">
        <v>395</v>
      </c>
      <c r="Q6104" t="s">
        <v>25</v>
      </c>
      <c r="R6104">
        <v>8083</v>
      </c>
    </row>
    <row r="6105" spans="1:18" x14ac:dyDescent="0.3">
      <c r="A6105" t="s">
        <v>6324</v>
      </c>
      <c r="B6105" s="1">
        <v>43799</v>
      </c>
      <c r="C6105" s="1">
        <v>43809</v>
      </c>
      <c r="D6105">
        <v>4</v>
      </c>
      <c r="E6105" t="s">
        <v>1850</v>
      </c>
      <c r="F6105" t="s">
        <v>5570</v>
      </c>
      <c r="G6105" t="s">
        <v>1670</v>
      </c>
      <c r="H6105">
        <v>24</v>
      </c>
      <c r="I6105">
        <v>7</v>
      </c>
      <c r="J6105">
        <v>10</v>
      </c>
      <c r="K6105">
        <v>884.4</v>
      </c>
      <c r="L6105">
        <v>725.20799999999997</v>
      </c>
      <c r="M6105">
        <v>8844</v>
      </c>
      <c r="N6105" t="s">
        <v>482</v>
      </c>
      <c r="O6105" t="s">
        <v>23</v>
      </c>
      <c r="P6105" t="s">
        <v>237</v>
      </c>
      <c r="Q6105" t="s">
        <v>118</v>
      </c>
      <c r="R6105">
        <v>112</v>
      </c>
    </row>
    <row r="6106" spans="1:18" x14ac:dyDescent="0.3">
      <c r="A6106" t="s">
        <v>6325</v>
      </c>
      <c r="B6106" s="1">
        <v>43800</v>
      </c>
      <c r="C6106" s="1">
        <v>43814</v>
      </c>
      <c r="D6106">
        <v>24</v>
      </c>
      <c r="E6106" t="s">
        <v>1850</v>
      </c>
      <c r="F6106" t="s">
        <v>5570</v>
      </c>
      <c r="G6106" t="s">
        <v>1670</v>
      </c>
      <c r="H6106">
        <v>6</v>
      </c>
      <c r="I6106">
        <v>5</v>
      </c>
      <c r="J6106">
        <v>10</v>
      </c>
      <c r="K6106">
        <v>1735.3</v>
      </c>
      <c r="L6106">
        <v>954.41499999999996</v>
      </c>
      <c r="M6106">
        <v>17353</v>
      </c>
      <c r="N6106" t="s">
        <v>326</v>
      </c>
      <c r="O6106" t="s">
        <v>699</v>
      </c>
      <c r="P6106" t="s">
        <v>110</v>
      </c>
      <c r="Q6106" t="s">
        <v>58</v>
      </c>
      <c r="R6106">
        <v>3216</v>
      </c>
    </row>
    <row r="6107" spans="1:18" x14ac:dyDescent="0.3">
      <c r="A6107" t="s">
        <v>6326</v>
      </c>
      <c r="B6107" s="1">
        <v>43802</v>
      </c>
      <c r="C6107" s="1">
        <v>43806</v>
      </c>
      <c r="D6107">
        <v>3</v>
      </c>
      <c r="E6107" t="s">
        <v>1850</v>
      </c>
      <c r="F6107" t="s">
        <v>5570</v>
      </c>
      <c r="G6107" t="s">
        <v>1670</v>
      </c>
      <c r="H6107">
        <v>50</v>
      </c>
      <c r="I6107">
        <v>7</v>
      </c>
      <c r="J6107">
        <v>11</v>
      </c>
      <c r="K6107">
        <v>3752</v>
      </c>
      <c r="L6107">
        <v>2363.7600000000002</v>
      </c>
      <c r="M6107">
        <v>41272</v>
      </c>
      <c r="N6107" t="s">
        <v>257</v>
      </c>
      <c r="O6107" t="s">
        <v>23</v>
      </c>
      <c r="P6107" t="s">
        <v>227</v>
      </c>
      <c r="Q6107" t="s">
        <v>33</v>
      </c>
      <c r="R6107">
        <v>2024</v>
      </c>
    </row>
    <row r="6108" spans="1:18" x14ac:dyDescent="0.3">
      <c r="A6108" t="s">
        <v>6327</v>
      </c>
      <c r="B6108" s="1">
        <v>43803</v>
      </c>
      <c r="C6108" s="1">
        <v>43811</v>
      </c>
      <c r="D6108">
        <v>21</v>
      </c>
      <c r="E6108" t="s">
        <v>1850</v>
      </c>
      <c r="F6108" t="s">
        <v>5570</v>
      </c>
      <c r="G6108" t="s">
        <v>1670</v>
      </c>
      <c r="H6108">
        <v>57</v>
      </c>
      <c r="I6108">
        <v>7</v>
      </c>
      <c r="J6108">
        <v>10</v>
      </c>
      <c r="K6108">
        <v>1152.4000000000001</v>
      </c>
      <c r="L6108">
        <v>760.58399999999995</v>
      </c>
      <c r="M6108">
        <v>11524</v>
      </c>
      <c r="N6108" t="s">
        <v>127</v>
      </c>
      <c r="O6108" t="s">
        <v>23</v>
      </c>
      <c r="P6108" t="s">
        <v>173</v>
      </c>
      <c r="Q6108" t="s">
        <v>174</v>
      </c>
      <c r="R6108">
        <v>3434</v>
      </c>
    </row>
    <row r="6109" spans="1:18" x14ac:dyDescent="0.3">
      <c r="A6109" t="s">
        <v>6328</v>
      </c>
      <c r="B6109" s="1">
        <v>43811</v>
      </c>
      <c r="C6109" s="1">
        <v>43826</v>
      </c>
      <c r="D6109">
        <v>28</v>
      </c>
      <c r="E6109" t="s">
        <v>1850</v>
      </c>
      <c r="F6109" t="s">
        <v>5570</v>
      </c>
      <c r="G6109" t="s">
        <v>1670</v>
      </c>
      <c r="H6109">
        <v>56</v>
      </c>
      <c r="I6109">
        <v>2</v>
      </c>
      <c r="J6109">
        <v>7</v>
      </c>
      <c r="K6109">
        <v>1996.6</v>
      </c>
      <c r="L6109">
        <v>1477.4839999999999</v>
      </c>
      <c r="M6109">
        <v>13976.2</v>
      </c>
      <c r="N6109" t="s">
        <v>109</v>
      </c>
      <c r="O6109" t="s">
        <v>334</v>
      </c>
      <c r="P6109" t="s">
        <v>77</v>
      </c>
      <c r="Q6109" t="s">
        <v>25</v>
      </c>
      <c r="R6109">
        <v>8024</v>
      </c>
    </row>
    <row r="6110" spans="1:18" x14ac:dyDescent="0.3">
      <c r="A6110" t="s">
        <v>6329</v>
      </c>
      <c r="B6110" s="1">
        <v>43491</v>
      </c>
      <c r="C6110" s="1">
        <v>43504</v>
      </c>
      <c r="D6110">
        <v>13</v>
      </c>
      <c r="E6110" t="s">
        <v>1850</v>
      </c>
      <c r="F6110" t="s">
        <v>5570</v>
      </c>
      <c r="G6110" t="s">
        <v>1362</v>
      </c>
      <c r="H6110">
        <v>95</v>
      </c>
      <c r="I6110">
        <v>4</v>
      </c>
      <c r="J6110">
        <v>9</v>
      </c>
      <c r="K6110">
        <v>2673.3</v>
      </c>
      <c r="L6110">
        <v>1096.0530000000001</v>
      </c>
      <c r="M6110">
        <v>24059.7</v>
      </c>
      <c r="N6110" t="s">
        <v>69</v>
      </c>
      <c r="O6110" t="s">
        <v>812</v>
      </c>
      <c r="P6110" t="s">
        <v>124</v>
      </c>
      <c r="Q6110" t="s">
        <v>125</v>
      </c>
      <c r="R6110">
        <v>3320</v>
      </c>
    </row>
    <row r="6111" spans="1:18" x14ac:dyDescent="0.3">
      <c r="A6111" t="s">
        <v>6330</v>
      </c>
      <c r="B6111" s="1">
        <v>43501</v>
      </c>
      <c r="C6111" s="1">
        <v>43510</v>
      </c>
      <c r="D6111">
        <v>33</v>
      </c>
      <c r="E6111" t="s">
        <v>1850</v>
      </c>
      <c r="F6111" t="s">
        <v>5570</v>
      </c>
      <c r="G6111" t="s">
        <v>1362</v>
      </c>
      <c r="H6111">
        <v>73</v>
      </c>
      <c r="I6111">
        <v>11</v>
      </c>
      <c r="J6111">
        <v>11</v>
      </c>
      <c r="K6111">
        <v>984.9</v>
      </c>
      <c r="L6111">
        <v>787.92</v>
      </c>
      <c r="M6111">
        <v>10833.9</v>
      </c>
      <c r="N6111" t="s">
        <v>166</v>
      </c>
      <c r="O6111" t="s">
        <v>593</v>
      </c>
      <c r="P6111" t="s">
        <v>176</v>
      </c>
      <c r="Q6111" t="s">
        <v>177</v>
      </c>
      <c r="R6111">
        <v>2120</v>
      </c>
    </row>
    <row r="6112" spans="1:18" x14ac:dyDescent="0.3">
      <c r="A6112" t="s">
        <v>6331</v>
      </c>
      <c r="B6112" s="1">
        <v>43502</v>
      </c>
      <c r="C6112" s="1">
        <v>43520</v>
      </c>
      <c r="D6112">
        <v>6</v>
      </c>
      <c r="E6112" t="s">
        <v>1850</v>
      </c>
      <c r="F6112" t="s">
        <v>5570</v>
      </c>
      <c r="G6112" t="s">
        <v>1362</v>
      </c>
      <c r="H6112">
        <v>57</v>
      </c>
      <c r="I6112">
        <v>7</v>
      </c>
      <c r="J6112">
        <v>11</v>
      </c>
      <c r="K6112">
        <v>6150.6</v>
      </c>
      <c r="L6112">
        <v>4920.4799999999996</v>
      </c>
      <c r="M6112">
        <v>67656.600000000006</v>
      </c>
      <c r="N6112" t="s">
        <v>31</v>
      </c>
      <c r="O6112" t="s">
        <v>23</v>
      </c>
      <c r="P6112" t="s">
        <v>173</v>
      </c>
      <c r="Q6112" t="s">
        <v>174</v>
      </c>
      <c r="R6112">
        <v>3434</v>
      </c>
    </row>
    <row r="6113" spans="1:18" x14ac:dyDescent="0.3">
      <c r="A6113" t="s">
        <v>6332</v>
      </c>
      <c r="B6113" s="1">
        <v>43515</v>
      </c>
      <c r="C6113" s="1">
        <v>43531</v>
      </c>
      <c r="D6113">
        <v>50</v>
      </c>
      <c r="E6113" t="s">
        <v>1850</v>
      </c>
      <c r="F6113" t="s">
        <v>5570</v>
      </c>
      <c r="G6113" t="s">
        <v>1362</v>
      </c>
      <c r="H6113">
        <v>19</v>
      </c>
      <c r="I6113">
        <v>5</v>
      </c>
      <c r="J6113">
        <v>5</v>
      </c>
      <c r="K6113">
        <v>1058.5999999999999</v>
      </c>
      <c r="L6113">
        <v>709.26199999999994</v>
      </c>
      <c r="M6113">
        <v>5293</v>
      </c>
      <c r="N6113" t="s">
        <v>67</v>
      </c>
      <c r="O6113" t="s">
        <v>699</v>
      </c>
      <c r="P6113" t="s">
        <v>70</v>
      </c>
      <c r="Q6113" t="s">
        <v>71</v>
      </c>
      <c r="R6113">
        <v>3500</v>
      </c>
    </row>
    <row r="6114" spans="1:18" x14ac:dyDescent="0.3">
      <c r="A6114" t="s">
        <v>6333</v>
      </c>
      <c r="B6114" s="1">
        <v>43517</v>
      </c>
      <c r="C6114" s="1">
        <v>43522</v>
      </c>
      <c r="D6114">
        <v>46</v>
      </c>
      <c r="E6114" t="s">
        <v>1850</v>
      </c>
      <c r="F6114" t="s">
        <v>5570</v>
      </c>
      <c r="G6114" t="s">
        <v>1362</v>
      </c>
      <c r="H6114">
        <v>32</v>
      </c>
      <c r="I6114">
        <v>1</v>
      </c>
      <c r="J6114">
        <v>12</v>
      </c>
      <c r="K6114">
        <v>1051.9000000000001</v>
      </c>
      <c r="L6114">
        <v>831.00099999999998</v>
      </c>
      <c r="M6114">
        <v>12622.8</v>
      </c>
      <c r="N6114" t="s">
        <v>42</v>
      </c>
      <c r="O6114" t="s">
        <v>471</v>
      </c>
      <c r="P6114" t="s">
        <v>107</v>
      </c>
      <c r="Q6114" t="s">
        <v>58</v>
      </c>
      <c r="R6114">
        <v>3204</v>
      </c>
    </row>
    <row r="6115" spans="1:18" x14ac:dyDescent="0.3">
      <c r="A6115" t="s">
        <v>6334</v>
      </c>
      <c r="B6115" s="1">
        <v>43519</v>
      </c>
      <c r="C6115" s="1">
        <v>43522</v>
      </c>
      <c r="D6115">
        <v>13</v>
      </c>
      <c r="E6115" t="s">
        <v>1850</v>
      </c>
      <c r="F6115" t="s">
        <v>5570</v>
      </c>
      <c r="G6115" t="s">
        <v>1362</v>
      </c>
      <c r="H6115">
        <v>35</v>
      </c>
      <c r="I6115">
        <v>14</v>
      </c>
      <c r="J6115">
        <v>5</v>
      </c>
      <c r="K6115">
        <v>6465.5</v>
      </c>
      <c r="L6115">
        <v>4073.2649999999999</v>
      </c>
      <c r="M6115">
        <v>32327.5</v>
      </c>
      <c r="N6115" t="s">
        <v>69</v>
      </c>
      <c r="O6115" t="s">
        <v>789</v>
      </c>
      <c r="P6115" t="s">
        <v>242</v>
      </c>
      <c r="Q6115" t="s">
        <v>243</v>
      </c>
      <c r="R6115">
        <v>4412</v>
      </c>
    </row>
    <row r="6116" spans="1:18" x14ac:dyDescent="0.3">
      <c r="A6116" t="s">
        <v>6335</v>
      </c>
      <c r="B6116" s="1">
        <v>43521</v>
      </c>
      <c r="C6116" s="1">
        <v>43536</v>
      </c>
      <c r="D6116">
        <v>26</v>
      </c>
      <c r="E6116" t="s">
        <v>1850</v>
      </c>
      <c r="F6116" t="s">
        <v>5570</v>
      </c>
      <c r="G6116" t="s">
        <v>1362</v>
      </c>
      <c r="H6116">
        <v>11</v>
      </c>
      <c r="I6116">
        <v>9</v>
      </c>
      <c r="J6116">
        <v>11</v>
      </c>
      <c r="K6116">
        <v>261.3</v>
      </c>
      <c r="L6116">
        <v>222.10499999999999</v>
      </c>
      <c r="M6116">
        <v>2874.3</v>
      </c>
      <c r="N6116" t="s">
        <v>162</v>
      </c>
      <c r="O6116" t="s">
        <v>795</v>
      </c>
      <c r="P6116" t="s">
        <v>405</v>
      </c>
      <c r="Q6116" t="s">
        <v>406</v>
      </c>
      <c r="R6116">
        <v>920</v>
      </c>
    </row>
    <row r="6117" spans="1:18" x14ac:dyDescent="0.3">
      <c r="A6117" t="s">
        <v>6336</v>
      </c>
      <c r="B6117" s="1">
        <v>43524</v>
      </c>
      <c r="C6117" s="1">
        <v>43529</v>
      </c>
      <c r="D6117">
        <v>24</v>
      </c>
      <c r="E6117" t="s">
        <v>1850</v>
      </c>
      <c r="F6117" t="s">
        <v>5570</v>
      </c>
      <c r="G6117" t="s">
        <v>1362</v>
      </c>
      <c r="H6117">
        <v>78</v>
      </c>
      <c r="I6117">
        <v>1</v>
      </c>
      <c r="J6117">
        <v>6</v>
      </c>
      <c r="K6117">
        <v>3812.3</v>
      </c>
      <c r="L6117">
        <v>2592.364</v>
      </c>
      <c r="M6117">
        <v>22873.8</v>
      </c>
      <c r="N6117" t="s">
        <v>326</v>
      </c>
      <c r="O6117" t="s">
        <v>471</v>
      </c>
      <c r="P6117" t="s">
        <v>503</v>
      </c>
      <c r="Q6117" t="s">
        <v>33</v>
      </c>
      <c r="R6117">
        <v>2102</v>
      </c>
    </row>
    <row r="6118" spans="1:18" x14ac:dyDescent="0.3">
      <c r="A6118" t="s">
        <v>6337</v>
      </c>
      <c r="B6118" s="1">
        <v>43527</v>
      </c>
      <c r="C6118" s="1">
        <v>43536</v>
      </c>
      <c r="D6118">
        <v>10</v>
      </c>
      <c r="E6118" t="s">
        <v>1850</v>
      </c>
      <c r="F6118" t="s">
        <v>5570</v>
      </c>
      <c r="G6118" t="s">
        <v>1362</v>
      </c>
      <c r="H6118">
        <v>14</v>
      </c>
      <c r="I6118">
        <v>1</v>
      </c>
      <c r="J6118">
        <v>7</v>
      </c>
      <c r="K6118">
        <v>5648.1</v>
      </c>
      <c r="L6118">
        <v>3501.8220000000001</v>
      </c>
      <c r="M6118">
        <v>39536.699999999997</v>
      </c>
      <c r="N6118" t="s">
        <v>56</v>
      </c>
      <c r="O6118" t="s">
        <v>471</v>
      </c>
      <c r="P6118" t="s">
        <v>556</v>
      </c>
      <c r="Q6118" t="s">
        <v>527</v>
      </c>
      <c r="R6118">
        <v>7903</v>
      </c>
    </row>
    <row r="6119" spans="1:18" x14ac:dyDescent="0.3">
      <c r="A6119" t="s">
        <v>6338</v>
      </c>
      <c r="B6119" s="1">
        <v>43530</v>
      </c>
      <c r="C6119" s="1">
        <v>43548</v>
      </c>
      <c r="D6119">
        <v>32</v>
      </c>
      <c r="E6119" t="s">
        <v>1850</v>
      </c>
      <c r="F6119" t="s">
        <v>5570</v>
      </c>
      <c r="G6119" t="s">
        <v>1362</v>
      </c>
      <c r="H6119">
        <v>79</v>
      </c>
      <c r="I6119">
        <v>13</v>
      </c>
      <c r="J6119">
        <v>6</v>
      </c>
      <c r="K6119">
        <v>1762.1</v>
      </c>
      <c r="L6119">
        <v>1215.8489999999999</v>
      </c>
      <c r="M6119">
        <v>10572.6</v>
      </c>
      <c r="N6119" t="s">
        <v>280</v>
      </c>
      <c r="O6119" t="s">
        <v>779</v>
      </c>
      <c r="P6119" t="s">
        <v>330</v>
      </c>
      <c r="Q6119" t="s">
        <v>71</v>
      </c>
      <c r="R6119">
        <v>3510</v>
      </c>
    </row>
    <row r="6120" spans="1:18" x14ac:dyDescent="0.3">
      <c r="A6120" t="s">
        <v>6339</v>
      </c>
      <c r="B6120" s="1">
        <v>43536</v>
      </c>
      <c r="C6120" s="1">
        <v>43554</v>
      </c>
      <c r="D6120">
        <v>11</v>
      </c>
      <c r="E6120" t="s">
        <v>1850</v>
      </c>
      <c r="F6120" t="s">
        <v>5570</v>
      </c>
      <c r="G6120" t="s">
        <v>1362</v>
      </c>
      <c r="H6120">
        <v>36</v>
      </c>
      <c r="I6120">
        <v>10</v>
      </c>
      <c r="J6120">
        <v>7</v>
      </c>
      <c r="K6120">
        <v>180.9</v>
      </c>
      <c r="L6120">
        <v>90.45</v>
      </c>
      <c r="M6120">
        <v>1266.3</v>
      </c>
      <c r="N6120" t="s">
        <v>76</v>
      </c>
      <c r="O6120" t="s">
        <v>783</v>
      </c>
      <c r="P6120" t="s">
        <v>247</v>
      </c>
      <c r="Q6120" t="s">
        <v>243</v>
      </c>
      <c r="R6120">
        <v>4414</v>
      </c>
    </row>
    <row r="6121" spans="1:18" x14ac:dyDescent="0.3">
      <c r="A6121" t="s">
        <v>6340</v>
      </c>
      <c r="B6121" s="1">
        <v>43538</v>
      </c>
      <c r="C6121" s="1">
        <v>43542</v>
      </c>
      <c r="D6121">
        <v>10</v>
      </c>
      <c r="E6121" t="s">
        <v>1850</v>
      </c>
      <c r="F6121" t="s">
        <v>5570</v>
      </c>
      <c r="G6121" t="s">
        <v>1362</v>
      </c>
      <c r="H6121">
        <v>9</v>
      </c>
      <c r="I6121">
        <v>7</v>
      </c>
      <c r="J6121">
        <v>10</v>
      </c>
      <c r="K6121">
        <v>1005</v>
      </c>
      <c r="L6121">
        <v>532.65</v>
      </c>
      <c r="M6121">
        <v>10050</v>
      </c>
      <c r="N6121" t="s">
        <v>56</v>
      </c>
      <c r="O6121" t="s">
        <v>23</v>
      </c>
      <c r="P6121" t="s">
        <v>153</v>
      </c>
      <c r="Q6121" t="s">
        <v>129</v>
      </c>
      <c r="R6121">
        <v>9010</v>
      </c>
    </row>
    <row r="6122" spans="1:18" x14ac:dyDescent="0.3">
      <c r="A6122" t="s">
        <v>6341</v>
      </c>
      <c r="B6122" s="1">
        <v>43542</v>
      </c>
      <c r="C6122" s="1">
        <v>43548</v>
      </c>
      <c r="D6122">
        <v>12</v>
      </c>
      <c r="E6122" t="s">
        <v>1850</v>
      </c>
      <c r="F6122" t="s">
        <v>5570</v>
      </c>
      <c r="G6122" t="s">
        <v>1362</v>
      </c>
      <c r="H6122">
        <v>82</v>
      </c>
      <c r="I6122">
        <v>11</v>
      </c>
      <c r="J6122">
        <v>11</v>
      </c>
      <c r="K6122">
        <v>187.6</v>
      </c>
      <c r="L6122">
        <v>93.8</v>
      </c>
      <c r="M6122">
        <v>2063.6</v>
      </c>
      <c r="N6122" t="s">
        <v>155</v>
      </c>
      <c r="O6122" t="s">
        <v>593</v>
      </c>
      <c r="P6122" t="s">
        <v>156</v>
      </c>
      <c r="Q6122" t="s">
        <v>151</v>
      </c>
      <c r="R6122">
        <v>3411</v>
      </c>
    </row>
    <row r="6123" spans="1:18" x14ac:dyDescent="0.3">
      <c r="A6123" t="s">
        <v>6342</v>
      </c>
      <c r="B6123" s="1">
        <v>43548</v>
      </c>
      <c r="C6123" s="1">
        <v>43559</v>
      </c>
      <c r="D6123">
        <v>28</v>
      </c>
      <c r="E6123" t="s">
        <v>1850</v>
      </c>
      <c r="F6123" t="s">
        <v>5570</v>
      </c>
      <c r="G6123" t="s">
        <v>1362</v>
      </c>
      <c r="H6123">
        <v>6</v>
      </c>
      <c r="I6123">
        <v>8</v>
      </c>
      <c r="J6123">
        <v>8</v>
      </c>
      <c r="K6123">
        <v>3899.4</v>
      </c>
      <c r="L6123">
        <v>1637.748</v>
      </c>
      <c r="M6123">
        <v>31195.200000000001</v>
      </c>
      <c r="N6123" t="s">
        <v>109</v>
      </c>
      <c r="O6123" t="s">
        <v>828</v>
      </c>
      <c r="P6123" t="s">
        <v>110</v>
      </c>
      <c r="Q6123" t="s">
        <v>58</v>
      </c>
      <c r="R6123">
        <v>3216</v>
      </c>
    </row>
    <row r="6124" spans="1:18" x14ac:dyDescent="0.3">
      <c r="A6124" t="s">
        <v>6343</v>
      </c>
      <c r="B6124" s="1">
        <v>43553</v>
      </c>
      <c r="C6124" s="1">
        <v>43556</v>
      </c>
      <c r="D6124">
        <v>44</v>
      </c>
      <c r="E6124" t="s">
        <v>1850</v>
      </c>
      <c r="F6124" t="s">
        <v>5570</v>
      </c>
      <c r="G6124" t="s">
        <v>1362</v>
      </c>
      <c r="H6124">
        <v>93</v>
      </c>
      <c r="I6124">
        <v>1</v>
      </c>
      <c r="J6124">
        <v>12</v>
      </c>
      <c r="K6124">
        <v>1815.7</v>
      </c>
      <c r="L6124">
        <v>1543.345</v>
      </c>
      <c r="M6124">
        <v>21788.400000000001</v>
      </c>
      <c r="N6124" t="s">
        <v>27</v>
      </c>
      <c r="O6124" t="s">
        <v>471</v>
      </c>
      <c r="P6124" t="s">
        <v>104</v>
      </c>
      <c r="Q6124" t="s">
        <v>40</v>
      </c>
      <c r="R6124">
        <v>4104</v>
      </c>
    </row>
    <row r="6125" spans="1:18" x14ac:dyDescent="0.3">
      <c r="A6125" t="s">
        <v>6344</v>
      </c>
      <c r="B6125" s="1">
        <v>43560</v>
      </c>
      <c r="C6125" s="1">
        <v>43571</v>
      </c>
      <c r="D6125">
        <v>3</v>
      </c>
      <c r="E6125" t="s">
        <v>1850</v>
      </c>
      <c r="F6125" t="s">
        <v>5570</v>
      </c>
      <c r="G6125" t="s">
        <v>1362</v>
      </c>
      <c r="H6125">
        <v>93</v>
      </c>
      <c r="I6125">
        <v>4</v>
      </c>
      <c r="J6125">
        <v>10</v>
      </c>
      <c r="K6125">
        <v>194.3</v>
      </c>
      <c r="L6125">
        <v>137.953</v>
      </c>
      <c r="M6125">
        <v>1943</v>
      </c>
      <c r="N6125" t="s">
        <v>257</v>
      </c>
      <c r="O6125" t="s">
        <v>812</v>
      </c>
      <c r="P6125" t="s">
        <v>104</v>
      </c>
      <c r="Q6125" t="s">
        <v>40</v>
      </c>
      <c r="R6125">
        <v>4104</v>
      </c>
    </row>
    <row r="6126" spans="1:18" x14ac:dyDescent="0.3">
      <c r="A6126" t="s">
        <v>6345</v>
      </c>
      <c r="B6126" s="1">
        <v>43563</v>
      </c>
      <c r="C6126" s="1">
        <v>43575</v>
      </c>
      <c r="D6126">
        <v>49</v>
      </c>
      <c r="E6126" t="s">
        <v>1850</v>
      </c>
      <c r="F6126" t="s">
        <v>5570</v>
      </c>
      <c r="G6126" t="s">
        <v>1362</v>
      </c>
      <c r="H6126">
        <v>3</v>
      </c>
      <c r="I6126">
        <v>7</v>
      </c>
      <c r="J6126">
        <v>8</v>
      </c>
      <c r="K6126">
        <v>944.7</v>
      </c>
      <c r="L6126">
        <v>651.84299999999996</v>
      </c>
      <c r="M6126">
        <v>7557.6</v>
      </c>
      <c r="N6126" t="s">
        <v>135</v>
      </c>
      <c r="O6126" t="s">
        <v>23</v>
      </c>
      <c r="P6126" t="s">
        <v>159</v>
      </c>
      <c r="Q6126" t="s">
        <v>160</v>
      </c>
      <c r="R6126">
        <v>627</v>
      </c>
    </row>
    <row r="6127" spans="1:18" x14ac:dyDescent="0.3">
      <c r="A6127" t="s">
        <v>6346</v>
      </c>
      <c r="B6127" s="1">
        <v>43565</v>
      </c>
      <c r="C6127" s="1">
        <v>43576</v>
      </c>
      <c r="D6127">
        <v>19</v>
      </c>
      <c r="E6127" t="s">
        <v>1850</v>
      </c>
      <c r="F6127" t="s">
        <v>5570</v>
      </c>
      <c r="G6127" t="s">
        <v>1362</v>
      </c>
      <c r="H6127">
        <v>21</v>
      </c>
      <c r="I6127">
        <v>11</v>
      </c>
      <c r="J6127">
        <v>6</v>
      </c>
      <c r="K6127">
        <v>938</v>
      </c>
      <c r="L6127">
        <v>450.24</v>
      </c>
      <c r="M6127">
        <v>5628</v>
      </c>
      <c r="N6127" t="s">
        <v>103</v>
      </c>
      <c r="O6127" t="s">
        <v>593</v>
      </c>
      <c r="P6127" t="s">
        <v>93</v>
      </c>
      <c r="Q6127" t="s">
        <v>94</v>
      </c>
      <c r="R6127">
        <v>7022</v>
      </c>
    </row>
    <row r="6128" spans="1:18" x14ac:dyDescent="0.3">
      <c r="A6128" t="s">
        <v>6347</v>
      </c>
      <c r="B6128" s="1">
        <v>43567</v>
      </c>
      <c r="C6128" s="1">
        <v>43580</v>
      </c>
      <c r="D6128">
        <v>27</v>
      </c>
      <c r="E6128" t="s">
        <v>1850</v>
      </c>
      <c r="F6128" t="s">
        <v>5570</v>
      </c>
      <c r="G6128" t="s">
        <v>1362</v>
      </c>
      <c r="H6128">
        <v>15</v>
      </c>
      <c r="I6128">
        <v>7</v>
      </c>
      <c r="J6128">
        <v>11</v>
      </c>
      <c r="K6128">
        <v>2485.6999999999998</v>
      </c>
      <c r="L6128">
        <v>2063.1309999999999</v>
      </c>
      <c r="M6128">
        <v>27342.7</v>
      </c>
      <c r="N6128" t="s">
        <v>123</v>
      </c>
      <c r="O6128" t="s">
        <v>23</v>
      </c>
      <c r="P6128" t="s">
        <v>366</v>
      </c>
      <c r="Q6128" t="s">
        <v>367</v>
      </c>
      <c r="R6128">
        <v>4120</v>
      </c>
    </row>
    <row r="6129" spans="1:18" x14ac:dyDescent="0.3">
      <c r="A6129" t="s">
        <v>6348</v>
      </c>
      <c r="B6129" s="1">
        <v>43571</v>
      </c>
      <c r="C6129" s="1">
        <v>43589</v>
      </c>
      <c r="D6129">
        <v>47</v>
      </c>
      <c r="E6129" t="s">
        <v>1850</v>
      </c>
      <c r="F6129" t="s">
        <v>5570</v>
      </c>
      <c r="G6129" t="s">
        <v>1362</v>
      </c>
      <c r="H6129">
        <v>6</v>
      </c>
      <c r="I6129">
        <v>11</v>
      </c>
      <c r="J6129">
        <v>12</v>
      </c>
      <c r="K6129">
        <v>234.5</v>
      </c>
      <c r="L6129">
        <v>126.63</v>
      </c>
      <c r="M6129">
        <v>2814</v>
      </c>
      <c r="N6129" t="s">
        <v>218</v>
      </c>
      <c r="O6129" t="s">
        <v>593</v>
      </c>
      <c r="P6129" t="s">
        <v>110</v>
      </c>
      <c r="Q6129" t="s">
        <v>58</v>
      </c>
      <c r="R6129">
        <v>3216</v>
      </c>
    </row>
    <row r="6130" spans="1:18" x14ac:dyDescent="0.3">
      <c r="A6130" t="s">
        <v>6349</v>
      </c>
      <c r="B6130" s="1">
        <v>43572</v>
      </c>
      <c r="C6130" s="1">
        <v>43576</v>
      </c>
      <c r="D6130">
        <v>19</v>
      </c>
      <c r="E6130" t="s">
        <v>1850</v>
      </c>
      <c r="F6130" t="s">
        <v>5570</v>
      </c>
      <c r="G6130" t="s">
        <v>1362</v>
      </c>
      <c r="H6130">
        <v>92</v>
      </c>
      <c r="I6130">
        <v>9</v>
      </c>
      <c r="J6130">
        <v>12</v>
      </c>
      <c r="K6130">
        <v>234.5</v>
      </c>
      <c r="L6130">
        <v>133.66499999999999</v>
      </c>
      <c r="M6130">
        <v>2814</v>
      </c>
      <c r="N6130" t="s">
        <v>103</v>
      </c>
      <c r="O6130" t="s">
        <v>795</v>
      </c>
      <c r="P6130" t="s">
        <v>211</v>
      </c>
      <c r="Q6130" t="s">
        <v>40</v>
      </c>
      <c r="R6130">
        <v>4110</v>
      </c>
    </row>
    <row r="6131" spans="1:18" x14ac:dyDescent="0.3">
      <c r="A6131" t="s">
        <v>6350</v>
      </c>
      <c r="B6131" s="1">
        <v>43575</v>
      </c>
      <c r="C6131" s="1">
        <v>43582</v>
      </c>
      <c r="D6131">
        <v>7</v>
      </c>
      <c r="E6131" t="s">
        <v>1850</v>
      </c>
      <c r="F6131" t="s">
        <v>5570</v>
      </c>
      <c r="G6131" t="s">
        <v>1362</v>
      </c>
      <c r="H6131">
        <v>13</v>
      </c>
      <c r="I6131">
        <v>11</v>
      </c>
      <c r="J6131">
        <v>9</v>
      </c>
      <c r="K6131">
        <v>1916.2</v>
      </c>
      <c r="L6131">
        <v>1379.664</v>
      </c>
      <c r="M6131">
        <v>17245.8</v>
      </c>
      <c r="N6131" t="s">
        <v>169</v>
      </c>
      <c r="O6131" t="s">
        <v>593</v>
      </c>
      <c r="P6131" t="s">
        <v>272</v>
      </c>
      <c r="Q6131" t="s">
        <v>273</v>
      </c>
      <c r="R6131">
        <v>7010</v>
      </c>
    </row>
    <row r="6132" spans="1:18" x14ac:dyDescent="0.3">
      <c r="A6132" t="s">
        <v>6351</v>
      </c>
      <c r="B6132" s="1">
        <v>43577</v>
      </c>
      <c r="C6132" s="1">
        <v>43585</v>
      </c>
      <c r="D6132">
        <v>17</v>
      </c>
      <c r="E6132" t="s">
        <v>1850</v>
      </c>
      <c r="F6132" t="s">
        <v>5570</v>
      </c>
      <c r="G6132" t="s">
        <v>1362</v>
      </c>
      <c r="H6132">
        <v>58</v>
      </c>
      <c r="I6132">
        <v>5</v>
      </c>
      <c r="J6132">
        <v>7</v>
      </c>
      <c r="K6132">
        <v>1708.5</v>
      </c>
      <c r="L6132">
        <v>1418.0550000000001</v>
      </c>
      <c r="M6132">
        <v>11959.5</v>
      </c>
      <c r="N6132" t="s">
        <v>270</v>
      </c>
      <c r="O6132" t="s">
        <v>699</v>
      </c>
      <c r="P6132" t="s">
        <v>235</v>
      </c>
      <c r="Q6132" t="s">
        <v>58</v>
      </c>
      <c r="R6132">
        <v>3210</v>
      </c>
    </row>
    <row r="6133" spans="1:18" x14ac:dyDescent="0.3">
      <c r="A6133" t="s">
        <v>6352</v>
      </c>
      <c r="B6133" s="1">
        <v>43578</v>
      </c>
      <c r="C6133" s="1">
        <v>43590</v>
      </c>
      <c r="D6133">
        <v>46</v>
      </c>
      <c r="E6133" t="s">
        <v>1850</v>
      </c>
      <c r="F6133" t="s">
        <v>5570</v>
      </c>
      <c r="G6133" t="s">
        <v>1362</v>
      </c>
      <c r="H6133">
        <v>86</v>
      </c>
      <c r="I6133">
        <v>2</v>
      </c>
      <c r="J6133">
        <v>9</v>
      </c>
      <c r="K6133">
        <v>2733.6</v>
      </c>
      <c r="L6133">
        <v>1503.48</v>
      </c>
      <c r="M6133">
        <v>24602.400000000001</v>
      </c>
      <c r="N6133" t="s">
        <v>42</v>
      </c>
      <c r="O6133" t="s">
        <v>334</v>
      </c>
      <c r="P6133" t="s">
        <v>412</v>
      </c>
      <c r="Q6133" t="s">
        <v>413</v>
      </c>
      <c r="R6133">
        <v>5018</v>
      </c>
    </row>
    <row r="6134" spans="1:18" x14ac:dyDescent="0.3">
      <c r="A6134" t="s">
        <v>6353</v>
      </c>
      <c r="B6134" s="1">
        <v>43582</v>
      </c>
      <c r="C6134" s="1">
        <v>43600</v>
      </c>
      <c r="D6134">
        <v>38</v>
      </c>
      <c r="E6134" t="s">
        <v>1850</v>
      </c>
      <c r="F6134" t="s">
        <v>5570</v>
      </c>
      <c r="G6134" t="s">
        <v>1362</v>
      </c>
      <c r="H6134">
        <v>17</v>
      </c>
      <c r="I6134">
        <v>1</v>
      </c>
      <c r="J6134">
        <v>6</v>
      </c>
      <c r="K6134">
        <v>1092.0999999999999</v>
      </c>
      <c r="L6134">
        <v>469.60300000000001</v>
      </c>
      <c r="M6134">
        <v>6552.6</v>
      </c>
      <c r="N6134" t="s">
        <v>193</v>
      </c>
      <c r="O6134" t="s">
        <v>471</v>
      </c>
      <c r="P6134" t="s">
        <v>199</v>
      </c>
      <c r="Q6134" t="s">
        <v>200</v>
      </c>
      <c r="R6134">
        <v>9522</v>
      </c>
    </row>
    <row r="6135" spans="1:18" x14ac:dyDescent="0.3">
      <c r="A6135" t="s">
        <v>6354</v>
      </c>
      <c r="B6135" s="1">
        <v>43584</v>
      </c>
      <c r="C6135" s="1">
        <v>43591</v>
      </c>
      <c r="D6135">
        <v>29</v>
      </c>
      <c r="E6135" t="s">
        <v>1850</v>
      </c>
      <c r="F6135" t="s">
        <v>5570</v>
      </c>
      <c r="G6135" t="s">
        <v>1362</v>
      </c>
      <c r="H6135">
        <v>51</v>
      </c>
      <c r="I6135">
        <v>2</v>
      </c>
      <c r="J6135">
        <v>6</v>
      </c>
      <c r="K6135">
        <v>3932.9</v>
      </c>
      <c r="L6135">
        <v>1573.16</v>
      </c>
      <c r="M6135">
        <v>23597.4</v>
      </c>
      <c r="N6135" t="s">
        <v>63</v>
      </c>
      <c r="O6135" t="s">
        <v>334</v>
      </c>
      <c r="P6135" t="s">
        <v>32</v>
      </c>
      <c r="Q6135" t="s">
        <v>33</v>
      </c>
      <c r="R6135">
        <v>2012</v>
      </c>
    </row>
    <row r="6136" spans="1:18" x14ac:dyDescent="0.3">
      <c r="A6136" t="s">
        <v>6355</v>
      </c>
      <c r="B6136" s="1">
        <v>43585</v>
      </c>
      <c r="C6136" s="1">
        <v>43603</v>
      </c>
      <c r="D6136">
        <v>31</v>
      </c>
      <c r="E6136" t="s">
        <v>1850</v>
      </c>
      <c r="F6136" t="s">
        <v>5570</v>
      </c>
      <c r="G6136" t="s">
        <v>1362</v>
      </c>
      <c r="H6136">
        <v>65</v>
      </c>
      <c r="I6136">
        <v>5</v>
      </c>
      <c r="J6136">
        <v>12</v>
      </c>
      <c r="K6136">
        <v>1882.7</v>
      </c>
      <c r="L6136">
        <v>1355.5440000000001</v>
      </c>
      <c r="M6136">
        <v>22592.400000000001</v>
      </c>
      <c r="N6136" t="s">
        <v>149</v>
      </c>
      <c r="O6136" t="s">
        <v>699</v>
      </c>
      <c r="P6136" t="s">
        <v>275</v>
      </c>
      <c r="Q6136" t="s">
        <v>275</v>
      </c>
      <c r="R6136">
        <v>7924</v>
      </c>
    </row>
    <row r="6137" spans="1:18" x14ac:dyDescent="0.3">
      <c r="A6137" t="s">
        <v>6356</v>
      </c>
      <c r="B6137" s="1">
        <v>43587</v>
      </c>
      <c r="C6137" s="1">
        <v>43596</v>
      </c>
      <c r="D6137">
        <v>13</v>
      </c>
      <c r="E6137" t="s">
        <v>1850</v>
      </c>
      <c r="F6137" t="s">
        <v>5570</v>
      </c>
      <c r="G6137" t="s">
        <v>1362</v>
      </c>
      <c r="H6137">
        <v>62</v>
      </c>
      <c r="I6137">
        <v>7</v>
      </c>
      <c r="J6137">
        <v>5</v>
      </c>
      <c r="K6137">
        <v>1025.0999999999999</v>
      </c>
      <c r="L6137">
        <v>809.82899999999995</v>
      </c>
      <c r="M6137">
        <v>5125.5</v>
      </c>
      <c r="N6137" t="s">
        <v>69</v>
      </c>
      <c r="O6137" t="s">
        <v>23</v>
      </c>
      <c r="P6137" t="s">
        <v>64</v>
      </c>
      <c r="Q6137" t="s">
        <v>65</v>
      </c>
      <c r="R6137">
        <v>4730</v>
      </c>
    </row>
    <row r="6138" spans="1:18" x14ac:dyDescent="0.3">
      <c r="A6138" t="s">
        <v>6357</v>
      </c>
      <c r="B6138" s="1">
        <v>43590</v>
      </c>
      <c r="C6138" s="1">
        <v>43599</v>
      </c>
      <c r="D6138">
        <v>6</v>
      </c>
      <c r="E6138" t="s">
        <v>1850</v>
      </c>
      <c r="F6138" t="s">
        <v>5570</v>
      </c>
      <c r="G6138" t="s">
        <v>1362</v>
      </c>
      <c r="H6138">
        <v>70</v>
      </c>
      <c r="I6138">
        <v>7</v>
      </c>
      <c r="J6138">
        <v>5</v>
      </c>
      <c r="K6138">
        <v>6371.7</v>
      </c>
      <c r="L6138">
        <v>4587.6239999999998</v>
      </c>
      <c r="M6138">
        <v>31858.5</v>
      </c>
      <c r="N6138" t="s">
        <v>31</v>
      </c>
      <c r="O6138" t="s">
        <v>23</v>
      </c>
      <c r="P6138" t="s">
        <v>50</v>
      </c>
      <c r="Q6138" t="s">
        <v>29</v>
      </c>
      <c r="R6138">
        <v>604</v>
      </c>
    </row>
    <row r="6139" spans="1:18" x14ac:dyDescent="0.3">
      <c r="A6139" t="s">
        <v>6358</v>
      </c>
      <c r="B6139" s="1">
        <v>43593</v>
      </c>
      <c r="C6139" s="1">
        <v>43607</v>
      </c>
      <c r="D6139">
        <v>18</v>
      </c>
      <c r="E6139" t="s">
        <v>1850</v>
      </c>
      <c r="F6139" t="s">
        <v>5570</v>
      </c>
      <c r="G6139" t="s">
        <v>1362</v>
      </c>
      <c r="H6139">
        <v>16</v>
      </c>
      <c r="I6139">
        <v>9</v>
      </c>
      <c r="J6139">
        <v>7</v>
      </c>
      <c r="K6139">
        <v>1031.8</v>
      </c>
      <c r="L6139">
        <v>804.80399999999997</v>
      </c>
      <c r="M6139">
        <v>7222.6</v>
      </c>
      <c r="N6139" t="s">
        <v>116</v>
      </c>
      <c r="O6139" t="s">
        <v>795</v>
      </c>
      <c r="P6139" t="s">
        <v>221</v>
      </c>
      <c r="Q6139" t="s">
        <v>58</v>
      </c>
      <c r="R6139">
        <v>3210</v>
      </c>
    </row>
    <row r="6140" spans="1:18" x14ac:dyDescent="0.3">
      <c r="A6140" t="s">
        <v>6359</v>
      </c>
      <c r="B6140" s="1">
        <v>43594</v>
      </c>
      <c r="C6140" s="1">
        <v>43602</v>
      </c>
      <c r="D6140">
        <v>32</v>
      </c>
      <c r="E6140" t="s">
        <v>1850</v>
      </c>
      <c r="F6140" t="s">
        <v>5570</v>
      </c>
      <c r="G6140" t="s">
        <v>1362</v>
      </c>
      <c r="H6140">
        <v>43</v>
      </c>
      <c r="I6140">
        <v>5</v>
      </c>
      <c r="J6140">
        <v>9</v>
      </c>
      <c r="K6140">
        <v>1172.5</v>
      </c>
      <c r="L6140">
        <v>515.9</v>
      </c>
      <c r="M6140">
        <v>10552.5</v>
      </c>
      <c r="N6140" t="s">
        <v>280</v>
      </c>
      <c r="O6140" t="s">
        <v>699</v>
      </c>
      <c r="P6140" t="s">
        <v>249</v>
      </c>
      <c r="Q6140" t="s">
        <v>74</v>
      </c>
      <c r="R6140">
        <v>1041</v>
      </c>
    </row>
    <row r="6141" spans="1:18" x14ac:dyDescent="0.3">
      <c r="A6141" t="s">
        <v>6360</v>
      </c>
      <c r="B6141" s="1">
        <v>43595</v>
      </c>
      <c r="C6141" s="1">
        <v>43609</v>
      </c>
      <c r="D6141">
        <v>1</v>
      </c>
      <c r="E6141" t="s">
        <v>1850</v>
      </c>
      <c r="F6141" t="s">
        <v>5570</v>
      </c>
      <c r="G6141" t="s">
        <v>1362</v>
      </c>
      <c r="H6141">
        <v>14</v>
      </c>
      <c r="I6141">
        <v>2</v>
      </c>
      <c r="J6141">
        <v>6</v>
      </c>
      <c r="K6141">
        <v>268</v>
      </c>
      <c r="L6141">
        <v>171.52</v>
      </c>
      <c r="M6141">
        <v>1608</v>
      </c>
      <c r="N6141" t="s">
        <v>120</v>
      </c>
      <c r="O6141" t="s">
        <v>334</v>
      </c>
      <c r="P6141" t="s">
        <v>556</v>
      </c>
      <c r="Q6141" t="s">
        <v>527</v>
      </c>
      <c r="R6141">
        <v>7903</v>
      </c>
    </row>
    <row r="6142" spans="1:18" x14ac:dyDescent="0.3">
      <c r="A6142" t="s">
        <v>6361</v>
      </c>
      <c r="B6142" s="1">
        <v>43603</v>
      </c>
      <c r="C6142" s="1">
        <v>43614</v>
      </c>
      <c r="D6142">
        <v>22</v>
      </c>
      <c r="E6142" t="s">
        <v>1850</v>
      </c>
      <c r="F6142" t="s">
        <v>5570</v>
      </c>
      <c r="G6142" t="s">
        <v>1362</v>
      </c>
      <c r="H6142">
        <v>14</v>
      </c>
      <c r="I6142">
        <v>1</v>
      </c>
      <c r="J6142">
        <v>11</v>
      </c>
      <c r="K6142">
        <v>3892.7</v>
      </c>
      <c r="L6142">
        <v>2296.6930000000002</v>
      </c>
      <c r="M6142">
        <v>42819.7</v>
      </c>
      <c r="N6142" t="s">
        <v>392</v>
      </c>
      <c r="O6142" t="s">
        <v>471</v>
      </c>
      <c r="P6142" t="s">
        <v>556</v>
      </c>
      <c r="Q6142" t="s">
        <v>527</v>
      </c>
      <c r="R6142">
        <v>7903</v>
      </c>
    </row>
    <row r="6143" spans="1:18" x14ac:dyDescent="0.3">
      <c r="A6143" t="s">
        <v>6362</v>
      </c>
      <c r="B6143" s="1">
        <v>43603</v>
      </c>
      <c r="C6143" s="1">
        <v>43611</v>
      </c>
      <c r="D6143">
        <v>42</v>
      </c>
      <c r="E6143" t="s">
        <v>1850</v>
      </c>
      <c r="F6143" t="s">
        <v>5570</v>
      </c>
      <c r="G6143" t="s">
        <v>1362</v>
      </c>
      <c r="H6143">
        <v>57</v>
      </c>
      <c r="I6143">
        <v>7</v>
      </c>
      <c r="J6143">
        <v>9</v>
      </c>
      <c r="K6143">
        <v>6432</v>
      </c>
      <c r="L6143">
        <v>2637.12</v>
      </c>
      <c r="M6143">
        <v>57888</v>
      </c>
      <c r="N6143" t="s">
        <v>89</v>
      </c>
      <c r="O6143" t="s">
        <v>23</v>
      </c>
      <c r="P6143" t="s">
        <v>173</v>
      </c>
      <c r="Q6143" t="s">
        <v>174</v>
      </c>
      <c r="R6143">
        <v>3434</v>
      </c>
    </row>
    <row r="6144" spans="1:18" x14ac:dyDescent="0.3">
      <c r="A6144" t="s">
        <v>6363</v>
      </c>
      <c r="B6144" s="1">
        <v>43603</v>
      </c>
      <c r="C6144" s="1">
        <v>43607</v>
      </c>
      <c r="D6144">
        <v>9</v>
      </c>
      <c r="E6144" t="s">
        <v>1850</v>
      </c>
      <c r="F6144" t="s">
        <v>5570</v>
      </c>
      <c r="G6144" t="s">
        <v>1362</v>
      </c>
      <c r="H6144">
        <v>22</v>
      </c>
      <c r="I6144">
        <v>13</v>
      </c>
      <c r="J6144">
        <v>7</v>
      </c>
      <c r="K6144">
        <v>3892.7</v>
      </c>
      <c r="L6144">
        <v>2063.1309999999999</v>
      </c>
      <c r="M6144">
        <v>27248.9</v>
      </c>
      <c r="N6144" t="s">
        <v>311</v>
      </c>
      <c r="O6144" t="s">
        <v>779</v>
      </c>
      <c r="P6144" t="s">
        <v>142</v>
      </c>
      <c r="Q6144" t="s">
        <v>80</v>
      </c>
      <c r="R6144">
        <v>9818</v>
      </c>
    </row>
    <row r="6145" spans="1:18" x14ac:dyDescent="0.3">
      <c r="A6145" t="s">
        <v>6364</v>
      </c>
      <c r="B6145" s="1">
        <v>43604</v>
      </c>
      <c r="C6145" s="1">
        <v>43620</v>
      </c>
      <c r="D6145">
        <v>32</v>
      </c>
      <c r="E6145" t="s">
        <v>1850</v>
      </c>
      <c r="F6145" t="s">
        <v>5570</v>
      </c>
      <c r="G6145" t="s">
        <v>1362</v>
      </c>
      <c r="H6145">
        <v>23</v>
      </c>
      <c r="I6145">
        <v>5</v>
      </c>
      <c r="J6145">
        <v>5</v>
      </c>
      <c r="K6145">
        <v>3979.8</v>
      </c>
      <c r="L6145">
        <v>2308.2840000000001</v>
      </c>
      <c r="M6145">
        <v>19899</v>
      </c>
      <c r="N6145" t="s">
        <v>280</v>
      </c>
      <c r="O6145" t="s">
        <v>699</v>
      </c>
      <c r="P6145" t="s">
        <v>90</v>
      </c>
      <c r="Q6145" t="s">
        <v>25</v>
      </c>
      <c r="R6145">
        <v>8051</v>
      </c>
    </row>
    <row r="6146" spans="1:18" x14ac:dyDescent="0.3">
      <c r="A6146" t="s">
        <v>6365</v>
      </c>
      <c r="B6146" s="1">
        <v>43621</v>
      </c>
      <c r="C6146" s="1">
        <v>43632</v>
      </c>
      <c r="D6146">
        <v>34</v>
      </c>
      <c r="E6146" t="s">
        <v>1850</v>
      </c>
      <c r="F6146" t="s">
        <v>5570</v>
      </c>
      <c r="G6146" t="s">
        <v>1362</v>
      </c>
      <c r="H6146">
        <v>5</v>
      </c>
      <c r="I6146">
        <v>2</v>
      </c>
      <c r="J6146">
        <v>8</v>
      </c>
      <c r="K6146">
        <v>6117.1</v>
      </c>
      <c r="L6146">
        <v>3364.4050000000002</v>
      </c>
      <c r="M6146">
        <v>48936.800000000003</v>
      </c>
      <c r="N6146" t="s">
        <v>46</v>
      </c>
      <c r="O6146" t="s">
        <v>334</v>
      </c>
      <c r="P6146" t="s">
        <v>395</v>
      </c>
      <c r="Q6146" t="s">
        <v>25</v>
      </c>
      <c r="R6146">
        <v>8083</v>
      </c>
    </row>
    <row r="6147" spans="1:18" x14ac:dyDescent="0.3">
      <c r="A6147" t="s">
        <v>6366</v>
      </c>
      <c r="B6147" s="1">
        <v>43622</v>
      </c>
      <c r="C6147" s="1">
        <v>43629</v>
      </c>
      <c r="D6147">
        <v>44</v>
      </c>
      <c r="E6147" t="s">
        <v>1850</v>
      </c>
      <c r="F6147" t="s">
        <v>5570</v>
      </c>
      <c r="G6147" t="s">
        <v>1362</v>
      </c>
      <c r="H6147">
        <v>54</v>
      </c>
      <c r="I6147">
        <v>5</v>
      </c>
      <c r="J6147">
        <v>7</v>
      </c>
      <c r="K6147">
        <v>1139</v>
      </c>
      <c r="L6147">
        <v>877.03</v>
      </c>
      <c r="M6147">
        <v>7973</v>
      </c>
      <c r="N6147" t="s">
        <v>27</v>
      </c>
      <c r="O6147" t="s">
        <v>699</v>
      </c>
      <c r="P6147" t="s">
        <v>24</v>
      </c>
      <c r="Q6147" t="s">
        <v>25</v>
      </c>
      <c r="R6147">
        <v>8022</v>
      </c>
    </row>
    <row r="6148" spans="1:18" x14ac:dyDescent="0.3">
      <c r="A6148" t="s">
        <v>6367</v>
      </c>
      <c r="B6148" s="1">
        <v>43626</v>
      </c>
      <c r="C6148" s="1">
        <v>43639</v>
      </c>
      <c r="D6148">
        <v>26</v>
      </c>
      <c r="E6148" t="s">
        <v>1850</v>
      </c>
      <c r="F6148" t="s">
        <v>5570</v>
      </c>
      <c r="G6148" t="s">
        <v>1362</v>
      </c>
      <c r="H6148">
        <v>63</v>
      </c>
      <c r="I6148">
        <v>2</v>
      </c>
      <c r="J6148">
        <v>5</v>
      </c>
      <c r="K6148">
        <v>716.9</v>
      </c>
      <c r="L6148">
        <v>473.154</v>
      </c>
      <c r="M6148">
        <v>3584.5</v>
      </c>
      <c r="N6148" t="s">
        <v>162</v>
      </c>
      <c r="O6148" t="s">
        <v>334</v>
      </c>
      <c r="P6148" t="s">
        <v>319</v>
      </c>
      <c r="Q6148" t="s">
        <v>160</v>
      </c>
      <c r="R6148">
        <v>626</v>
      </c>
    </row>
    <row r="6149" spans="1:18" x14ac:dyDescent="0.3">
      <c r="A6149" t="s">
        <v>6368</v>
      </c>
      <c r="B6149" s="1">
        <v>43628</v>
      </c>
      <c r="C6149" s="1">
        <v>43643</v>
      </c>
      <c r="D6149">
        <v>8</v>
      </c>
      <c r="E6149" t="s">
        <v>1850</v>
      </c>
      <c r="F6149" t="s">
        <v>5570</v>
      </c>
      <c r="G6149" t="s">
        <v>1362</v>
      </c>
      <c r="H6149">
        <v>1</v>
      </c>
      <c r="I6149">
        <v>7</v>
      </c>
      <c r="J6149">
        <v>9</v>
      </c>
      <c r="K6149">
        <v>2432.1</v>
      </c>
      <c r="L6149">
        <v>1775.433</v>
      </c>
      <c r="M6149">
        <v>21888.9</v>
      </c>
      <c r="N6149" t="s">
        <v>99</v>
      </c>
      <c r="O6149" t="s">
        <v>23</v>
      </c>
      <c r="P6149" t="s">
        <v>147</v>
      </c>
      <c r="Q6149" t="s">
        <v>74</v>
      </c>
      <c r="R6149">
        <v>1011</v>
      </c>
    </row>
    <row r="6150" spans="1:18" x14ac:dyDescent="0.3">
      <c r="A6150" t="s">
        <v>6369</v>
      </c>
      <c r="B6150" s="1">
        <v>43632</v>
      </c>
      <c r="C6150" s="1">
        <v>43643</v>
      </c>
      <c r="D6150">
        <v>45</v>
      </c>
      <c r="E6150" t="s">
        <v>1850</v>
      </c>
      <c r="F6150" t="s">
        <v>5570</v>
      </c>
      <c r="G6150" t="s">
        <v>1362</v>
      </c>
      <c r="H6150">
        <v>17</v>
      </c>
      <c r="I6150">
        <v>2</v>
      </c>
      <c r="J6150">
        <v>8</v>
      </c>
      <c r="K6150">
        <v>1118.9000000000001</v>
      </c>
      <c r="L6150">
        <v>593.01700000000005</v>
      </c>
      <c r="M6150">
        <v>8951.2000000000007</v>
      </c>
      <c r="N6150" t="s">
        <v>35</v>
      </c>
      <c r="O6150" t="s">
        <v>334</v>
      </c>
      <c r="P6150" t="s">
        <v>199</v>
      </c>
      <c r="Q6150" t="s">
        <v>200</v>
      </c>
      <c r="R6150">
        <v>9522</v>
      </c>
    </row>
    <row r="6151" spans="1:18" x14ac:dyDescent="0.3">
      <c r="A6151" t="s">
        <v>6370</v>
      </c>
      <c r="B6151" s="1">
        <v>43635</v>
      </c>
      <c r="C6151" s="1">
        <v>43647</v>
      </c>
      <c r="D6151">
        <v>13</v>
      </c>
      <c r="E6151" t="s">
        <v>1850</v>
      </c>
      <c r="F6151" t="s">
        <v>5570</v>
      </c>
      <c r="G6151" t="s">
        <v>1362</v>
      </c>
      <c r="H6151">
        <v>38</v>
      </c>
      <c r="I6151">
        <v>1</v>
      </c>
      <c r="J6151">
        <v>6</v>
      </c>
      <c r="K6151">
        <v>1809</v>
      </c>
      <c r="L6151">
        <v>1519.56</v>
      </c>
      <c r="M6151">
        <v>10854</v>
      </c>
      <c r="N6151" t="s">
        <v>69</v>
      </c>
      <c r="O6151" t="s">
        <v>471</v>
      </c>
      <c r="P6151" t="s">
        <v>163</v>
      </c>
      <c r="Q6151" t="s">
        <v>164</v>
      </c>
      <c r="R6151">
        <v>3110</v>
      </c>
    </row>
    <row r="6152" spans="1:18" x14ac:dyDescent="0.3">
      <c r="A6152" t="s">
        <v>6371</v>
      </c>
      <c r="B6152" s="1">
        <v>43636</v>
      </c>
      <c r="C6152" s="1">
        <v>43641</v>
      </c>
      <c r="D6152">
        <v>33</v>
      </c>
      <c r="E6152" t="s">
        <v>1850</v>
      </c>
      <c r="F6152" t="s">
        <v>5570</v>
      </c>
      <c r="G6152" t="s">
        <v>1362</v>
      </c>
      <c r="H6152">
        <v>45</v>
      </c>
      <c r="I6152">
        <v>9</v>
      </c>
      <c r="J6152">
        <v>7</v>
      </c>
      <c r="K6152">
        <v>2479</v>
      </c>
      <c r="L6152">
        <v>1958.41</v>
      </c>
      <c r="M6152">
        <v>17353</v>
      </c>
      <c r="N6152" t="s">
        <v>166</v>
      </c>
      <c r="O6152" t="s">
        <v>795</v>
      </c>
      <c r="P6152" t="s">
        <v>540</v>
      </c>
      <c r="Q6152" t="s">
        <v>114</v>
      </c>
      <c r="R6152">
        <v>9400</v>
      </c>
    </row>
    <row r="6153" spans="1:18" x14ac:dyDescent="0.3">
      <c r="A6153" t="s">
        <v>6372</v>
      </c>
      <c r="B6153" s="1">
        <v>43640</v>
      </c>
      <c r="C6153" s="1">
        <v>43657</v>
      </c>
      <c r="D6153">
        <v>10</v>
      </c>
      <c r="E6153" t="s">
        <v>1850</v>
      </c>
      <c r="F6153" t="s">
        <v>5570</v>
      </c>
      <c r="G6153" t="s">
        <v>1362</v>
      </c>
      <c r="H6153">
        <v>76</v>
      </c>
      <c r="I6153">
        <v>9</v>
      </c>
      <c r="J6153">
        <v>11</v>
      </c>
      <c r="K6153">
        <v>5956.3</v>
      </c>
      <c r="L6153">
        <v>3871.5949999999998</v>
      </c>
      <c r="M6153">
        <v>65519.3</v>
      </c>
      <c r="N6153" t="s">
        <v>56</v>
      </c>
      <c r="O6153" t="s">
        <v>795</v>
      </c>
      <c r="P6153" t="s">
        <v>121</v>
      </c>
      <c r="Q6153" t="s">
        <v>33</v>
      </c>
      <c r="R6153">
        <v>2016</v>
      </c>
    </row>
    <row r="6154" spans="1:18" x14ac:dyDescent="0.3">
      <c r="A6154" t="s">
        <v>6373</v>
      </c>
      <c r="B6154" s="1">
        <v>43646</v>
      </c>
      <c r="C6154" s="1">
        <v>43651</v>
      </c>
      <c r="D6154">
        <v>48</v>
      </c>
      <c r="E6154" t="s">
        <v>1850</v>
      </c>
      <c r="F6154" t="s">
        <v>5570</v>
      </c>
      <c r="G6154" t="s">
        <v>1362</v>
      </c>
      <c r="H6154">
        <v>3</v>
      </c>
      <c r="I6154">
        <v>9</v>
      </c>
      <c r="J6154">
        <v>11</v>
      </c>
      <c r="K6154">
        <v>891.1</v>
      </c>
      <c r="L6154">
        <v>356.44</v>
      </c>
      <c r="M6154">
        <v>9802.1</v>
      </c>
      <c r="N6154" t="s">
        <v>261</v>
      </c>
      <c r="O6154" t="s">
        <v>795</v>
      </c>
      <c r="P6154" t="s">
        <v>159</v>
      </c>
      <c r="Q6154" t="s">
        <v>160</v>
      </c>
      <c r="R6154">
        <v>627</v>
      </c>
    </row>
    <row r="6155" spans="1:18" x14ac:dyDescent="0.3">
      <c r="A6155" t="s">
        <v>6374</v>
      </c>
      <c r="B6155" s="1">
        <v>43647</v>
      </c>
      <c r="C6155" s="1">
        <v>43662</v>
      </c>
      <c r="D6155">
        <v>39</v>
      </c>
      <c r="E6155" t="s">
        <v>1850</v>
      </c>
      <c r="F6155" t="s">
        <v>5570</v>
      </c>
      <c r="G6155" t="s">
        <v>1362</v>
      </c>
      <c r="H6155">
        <v>46</v>
      </c>
      <c r="I6155">
        <v>7</v>
      </c>
      <c r="J6155">
        <v>9</v>
      </c>
      <c r="K6155">
        <v>3999.9</v>
      </c>
      <c r="L6155">
        <v>2319.942</v>
      </c>
      <c r="M6155">
        <v>35999.1</v>
      </c>
      <c r="N6155" t="s">
        <v>141</v>
      </c>
      <c r="O6155" t="s">
        <v>23</v>
      </c>
      <c r="P6155" t="s">
        <v>199</v>
      </c>
      <c r="Q6155" t="s">
        <v>200</v>
      </c>
      <c r="R6155">
        <v>9522</v>
      </c>
    </row>
    <row r="6156" spans="1:18" x14ac:dyDescent="0.3">
      <c r="A6156" t="s">
        <v>6375</v>
      </c>
      <c r="B6156" s="1">
        <v>43649</v>
      </c>
      <c r="C6156" s="1">
        <v>43660</v>
      </c>
      <c r="D6156">
        <v>47</v>
      </c>
      <c r="E6156" t="s">
        <v>1850</v>
      </c>
      <c r="F6156" t="s">
        <v>5570</v>
      </c>
      <c r="G6156" t="s">
        <v>1362</v>
      </c>
      <c r="H6156">
        <v>69</v>
      </c>
      <c r="I6156">
        <v>1</v>
      </c>
      <c r="J6156">
        <v>7</v>
      </c>
      <c r="K6156">
        <v>1688.4</v>
      </c>
      <c r="L6156">
        <v>844.2</v>
      </c>
      <c r="M6156">
        <v>11818.8</v>
      </c>
      <c r="N6156" t="s">
        <v>218</v>
      </c>
      <c r="O6156" t="s">
        <v>471</v>
      </c>
      <c r="P6156" t="s">
        <v>93</v>
      </c>
      <c r="Q6156" t="s">
        <v>94</v>
      </c>
      <c r="R6156">
        <v>7022</v>
      </c>
    </row>
    <row r="6157" spans="1:18" x14ac:dyDescent="0.3">
      <c r="A6157" t="s">
        <v>6376</v>
      </c>
      <c r="B6157" s="1">
        <v>43650</v>
      </c>
      <c r="C6157" s="1">
        <v>43658</v>
      </c>
      <c r="D6157">
        <v>45</v>
      </c>
      <c r="E6157" t="s">
        <v>1850</v>
      </c>
      <c r="F6157" t="s">
        <v>5570</v>
      </c>
      <c r="G6157" t="s">
        <v>1362</v>
      </c>
      <c r="H6157">
        <v>42</v>
      </c>
      <c r="I6157">
        <v>1</v>
      </c>
      <c r="J6157">
        <v>5</v>
      </c>
      <c r="K6157">
        <v>1018.4</v>
      </c>
      <c r="L6157">
        <v>723.06399999999996</v>
      </c>
      <c r="M6157">
        <v>5092</v>
      </c>
      <c r="N6157" t="s">
        <v>35</v>
      </c>
      <c r="O6157" t="s">
        <v>471</v>
      </c>
      <c r="P6157" t="s">
        <v>47</v>
      </c>
      <c r="Q6157" t="s">
        <v>48</v>
      </c>
      <c r="R6157">
        <v>4010</v>
      </c>
    </row>
    <row r="6158" spans="1:18" x14ac:dyDescent="0.3">
      <c r="A6158" t="s">
        <v>6377</v>
      </c>
      <c r="B6158" s="1">
        <v>43662</v>
      </c>
      <c r="C6158" s="1">
        <v>43677</v>
      </c>
      <c r="D6158">
        <v>48</v>
      </c>
      <c r="E6158" t="s">
        <v>1850</v>
      </c>
      <c r="F6158" t="s">
        <v>5570</v>
      </c>
      <c r="G6158" t="s">
        <v>1362</v>
      </c>
      <c r="H6158">
        <v>18</v>
      </c>
      <c r="I6158">
        <v>7</v>
      </c>
      <c r="J6158">
        <v>7</v>
      </c>
      <c r="K6158">
        <v>221.1</v>
      </c>
      <c r="L6158">
        <v>106.128</v>
      </c>
      <c r="M6158">
        <v>1547.7</v>
      </c>
      <c r="N6158" t="s">
        <v>261</v>
      </c>
      <c r="O6158" t="s">
        <v>23</v>
      </c>
      <c r="P6158" t="s">
        <v>150</v>
      </c>
      <c r="Q6158" t="s">
        <v>151</v>
      </c>
      <c r="R6158">
        <v>3420</v>
      </c>
    </row>
    <row r="6159" spans="1:18" x14ac:dyDescent="0.3">
      <c r="A6159" t="s">
        <v>6378</v>
      </c>
      <c r="B6159" s="1">
        <v>43664</v>
      </c>
      <c r="C6159" s="1">
        <v>43669</v>
      </c>
      <c r="D6159">
        <v>15</v>
      </c>
      <c r="E6159" t="s">
        <v>1850</v>
      </c>
      <c r="F6159" t="s">
        <v>5570</v>
      </c>
      <c r="G6159" t="s">
        <v>1362</v>
      </c>
      <c r="H6159">
        <v>70</v>
      </c>
      <c r="I6159">
        <v>1</v>
      </c>
      <c r="J6159">
        <v>5</v>
      </c>
      <c r="K6159">
        <v>5172.3999999999996</v>
      </c>
      <c r="L6159">
        <v>3258.6120000000001</v>
      </c>
      <c r="M6159">
        <v>25862</v>
      </c>
      <c r="N6159" t="s">
        <v>342</v>
      </c>
      <c r="O6159" t="s">
        <v>471</v>
      </c>
      <c r="P6159" t="s">
        <v>50</v>
      </c>
      <c r="Q6159" t="s">
        <v>29</v>
      </c>
      <c r="R6159">
        <v>604</v>
      </c>
    </row>
    <row r="6160" spans="1:18" x14ac:dyDescent="0.3">
      <c r="A6160" t="s">
        <v>6379</v>
      </c>
      <c r="B6160" s="1">
        <v>43674</v>
      </c>
      <c r="C6160" s="1">
        <v>43681</v>
      </c>
      <c r="D6160">
        <v>21</v>
      </c>
      <c r="E6160" t="s">
        <v>1850</v>
      </c>
      <c r="F6160" t="s">
        <v>5570</v>
      </c>
      <c r="G6160" t="s">
        <v>1362</v>
      </c>
      <c r="H6160">
        <v>67</v>
      </c>
      <c r="I6160">
        <v>7</v>
      </c>
      <c r="J6160">
        <v>9</v>
      </c>
      <c r="K6160">
        <v>2345</v>
      </c>
      <c r="L6160">
        <v>1876</v>
      </c>
      <c r="M6160">
        <v>21105</v>
      </c>
      <c r="N6160" t="s">
        <v>127</v>
      </c>
      <c r="O6160" t="s">
        <v>23</v>
      </c>
      <c r="P6160" t="s">
        <v>150</v>
      </c>
      <c r="Q6160" t="s">
        <v>151</v>
      </c>
      <c r="R6160">
        <v>3420</v>
      </c>
    </row>
    <row r="6161" spans="1:18" x14ac:dyDescent="0.3">
      <c r="A6161" t="s">
        <v>6380</v>
      </c>
      <c r="B6161" s="1">
        <v>43676</v>
      </c>
      <c r="C6161" s="1">
        <v>43682</v>
      </c>
      <c r="D6161">
        <v>24</v>
      </c>
      <c r="E6161" t="s">
        <v>1850</v>
      </c>
      <c r="F6161" t="s">
        <v>5570</v>
      </c>
      <c r="G6161" t="s">
        <v>1362</v>
      </c>
      <c r="H6161">
        <v>38</v>
      </c>
      <c r="I6161">
        <v>1</v>
      </c>
      <c r="J6161">
        <v>5</v>
      </c>
      <c r="K6161">
        <v>5306.4</v>
      </c>
      <c r="L6161">
        <v>2334.8159999999998</v>
      </c>
      <c r="M6161">
        <v>26532</v>
      </c>
      <c r="N6161" t="s">
        <v>326</v>
      </c>
      <c r="O6161" t="s">
        <v>471</v>
      </c>
      <c r="P6161" t="s">
        <v>163</v>
      </c>
      <c r="Q6161" t="s">
        <v>164</v>
      </c>
      <c r="R6161">
        <v>3110</v>
      </c>
    </row>
    <row r="6162" spans="1:18" x14ac:dyDescent="0.3">
      <c r="A6162" t="s">
        <v>6381</v>
      </c>
      <c r="B6162" s="1">
        <v>43677</v>
      </c>
      <c r="C6162" s="1">
        <v>43686</v>
      </c>
      <c r="D6162">
        <v>4</v>
      </c>
      <c r="E6162" t="s">
        <v>1850</v>
      </c>
      <c r="F6162" t="s">
        <v>5570</v>
      </c>
      <c r="G6162" t="s">
        <v>1362</v>
      </c>
      <c r="H6162">
        <v>26</v>
      </c>
      <c r="I6162">
        <v>2</v>
      </c>
      <c r="J6162">
        <v>11</v>
      </c>
      <c r="K6162">
        <v>1929.6</v>
      </c>
      <c r="L6162">
        <v>1022.688</v>
      </c>
      <c r="M6162">
        <v>21225.599999999999</v>
      </c>
      <c r="N6162" t="s">
        <v>482</v>
      </c>
      <c r="O6162" t="s">
        <v>334</v>
      </c>
      <c r="P6162" t="s">
        <v>239</v>
      </c>
      <c r="Q6162" t="s">
        <v>240</v>
      </c>
      <c r="R6162">
        <v>210</v>
      </c>
    </row>
    <row r="6163" spans="1:18" x14ac:dyDescent="0.3">
      <c r="A6163" t="s">
        <v>6382</v>
      </c>
      <c r="B6163" s="1">
        <v>43678</v>
      </c>
      <c r="C6163" s="1">
        <v>43695</v>
      </c>
      <c r="D6163">
        <v>37</v>
      </c>
      <c r="E6163" t="s">
        <v>1850</v>
      </c>
      <c r="F6163" t="s">
        <v>5570</v>
      </c>
      <c r="G6163" t="s">
        <v>1362</v>
      </c>
      <c r="H6163">
        <v>9</v>
      </c>
      <c r="I6163">
        <v>1</v>
      </c>
      <c r="J6163">
        <v>11</v>
      </c>
      <c r="K6163">
        <v>3926.2</v>
      </c>
      <c r="L6163">
        <v>1688.2660000000001</v>
      </c>
      <c r="M6163">
        <v>43188.2</v>
      </c>
      <c r="N6163" t="s">
        <v>106</v>
      </c>
      <c r="O6163" t="s">
        <v>471</v>
      </c>
      <c r="P6163" t="s">
        <v>153</v>
      </c>
      <c r="Q6163" t="s">
        <v>129</v>
      </c>
      <c r="R6163">
        <v>9010</v>
      </c>
    </row>
    <row r="6164" spans="1:18" x14ac:dyDescent="0.3">
      <c r="A6164" t="s">
        <v>6383</v>
      </c>
      <c r="B6164" s="1">
        <v>43679</v>
      </c>
      <c r="C6164" s="1">
        <v>43690</v>
      </c>
      <c r="D6164">
        <v>24</v>
      </c>
      <c r="E6164" t="s">
        <v>1850</v>
      </c>
      <c r="F6164" t="s">
        <v>5570</v>
      </c>
      <c r="G6164" t="s">
        <v>1362</v>
      </c>
      <c r="H6164">
        <v>95</v>
      </c>
      <c r="I6164">
        <v>7</v>
      </c>
      <c r="J6164">
        <v>11</v>
      </c>
      <c r="K6164">
        <v>1078.7</v>
      </c>
      <c r="L6164">
        <v>431.48</v>
      </c>
      <c r="M6164">
        <v>11865.7</v>
      </c>
      <c r="N6164" t="s">
        <v>326</v>
      </c>
      <c r="O6164" t="s">
        <v>23</v>
      </c>
      <c r="P6164" t="s">
        <v>124</v>
      </c>
      <c r="Q6164" t="s">
        <v>125</v>
      </c>
      <c r="R6164">
        <v>3320</v>
      </c>
    </row>
    <row r="6165" spans="1:18" x14ac:dyDescent="0.3">
      <c r="A6165" t="s">
        <v>6384</v>
      </c>
      <c r="B6165" s="1">
        <v>43680</v>
      </c>
      <c r="C6165" s="1">
        <v>43687</v>
      </c>
      <c r="D6165">
        <v>10</v>
      </c>
      <c r="E6165" t="s">
        <v>1850</v>
      </c>
      <c r="F6165" t="s">
        <v>5570</v>
      </c>
      <c r="G6165" t="s">
        <v>1362</v>
      </c>
      <c r="H6165">
        <v>9</v>
      </c>
      <c r="I6165">
        <v>2</v>
      </c>
      <c r="J6165">
        <v>9</v>
      </c>
      <c r="K6165">
        <v>3906.1</v>
      </c>
      <c r="L6165">
        <v>2499.904</v>
      </c>
      <c r="M6165">
        <v>35154.9</v>
      </c>
      <c r="N6165" t="s">
        <v>56</v>
      </c>
      <c r="O6165" t="s">
        <v>334</v>
      </c>
      <c r="P6165" t="s">
        <v>153</v>
      </c>
      <c r="Q6165" t="s">
        <v>129</v>
      </c>
      <c r="R6165">
        <v>9010</v>
      </c>
    </row>
    <row r="6166" spans="1:18" x14ac:dyDescent="0.3">
      <c r="A6166" t="s">
        <v>6385</v>
      </c>
      <c r="B6166" s="1">
        <v>43685</v>
      </c>
      <c r="C6166" s="1">
        <v>43688</v>
      </c>
      <c r="D6166">
        <v>6</v>
      </c>
      <c r="E6166" t="s">
        <v>1850</v>
      </c>
      <c r="F6166" t="s">
        <v>5570</v>
      </c>
      <c r="G6166" t="s">
        <v>1362</v>
      </c>
      <c r="H6166">
        <v>66</v>
      </c>
      <c r="I6166">
        <v>7</v>
      </c>
      <c r="J6166">
        <v>12</v>
      </c>
      <c r="K6166">
        <v>2010</v>
      </c>
      <c r="L6166">
        <v>964.8</v>
      </c>
      <c r="M6166">
        <v>24120</v>
      </c>
      <c r="N6166" t="s">
        <v>31</v>
      </c>
      <c r="O6166" t="s">
        <v>23</v>
      </c>
      <c r="P6166" t="s">
        <v>167</v>
      </c>
      <c r="Q6166" t="s">
        <v>129</v>
      </c>
      <c r="R6166">
        <v>9012</v>
      </c>
    </row>
    <row r="6167" spans="1:18" x14ac:dyDescent="0.3">
      <c r="A6167" t="s">
        <v>6386</v>
      </c>
      <c r="B6167" s="1">
        <v>43687</v>
      </c>
      <c r="C6167" s="1">
        <v>43705</v>
      </c>
      <c r="D6167">
        <v>30</v>
      </c>
      <c r="E6167" t="s">
        <v>1850</v>
      </c>
      <c r="F6167" t="s">
        <v>5570</v>
      </c>
      <c r="G6167" t="s">
        <v>1362</v>
      </c>
      <c r="H6167">
        <v>15</v>
      </c>
      <c r="I6167">
        <v>1</v>
      </c>
      <c r="J6167">
        <v>5</v>
      </c>
      <c r="K6167">
        <v>1072</v>
      </c>
      <c r="L6167">
        <v>546.72</v>
      </c>
      <c r="M6167">
        <v>5360</v>
      </c>
      <c r="N6167" t="s">
        <v>112</v>
      </c>
      <c r="O6167" t="s">
        <v>471</v>
      </c>
      <c r="P6167" t="s">
        <v>366</v>
      </c>
      <c r="Q6167" t="s">
        <v>367</v>
      </c>
      <c r="R6167">
        <v>4120</v>
      </c>
    </row>
    <row r="6168" spans="1:18" x14ac:dyDescent="0.3">
      <c r="A6168" t="s">
        <v>6387</v>
      </c>
      <c r="B6168" s="1">
        <v>43687</v>
      </c>
      <c r="C6168" s="1">
        <v>43696</v>
      </c>
      <c r="D6168">
        <v>42</v>
      </c>
      <c r="E6168" t="s">
        <v>1850</v>
      </c>
      <c r="F6168" t="s">
        <v>5570</v>
      </c>
      <c r="G6168" t="s">
        <v>1362</v>
      </c>
      <c r="H6168">
        <v>58</v>
      </c>
      <c r="I6168">
        <v>11</v>
      </c>
      <c r="J6168">
        <v>10</v>
      </c>
      <c r="K6168">
        <v>2525.9</v>
      </c>
      <c r="L6168">
        <v>1742.8710000000001</v>
      </c>
      <c r="M6168">
        <v>25259</v>
      </c>
      <c r="N6168" t="s">
        <v>89</v>
      </c>
      <c r="O6168" t="s">
        <v>593</v>
      </c>
      <c r="P6168" t="s">
        <v>235</v>
      </c>
      <c r="Q6168" t="s">
        <v>58</v>
      </c>
      <c r="R6168">
        <v>3210</v>
      </c>
    </row>
    <row r="6169" spans="1:18" x14ac:dyDescent="0.3">
      <c r="A6169" t="s">
        <v>6388</v>
      </c>
      <c r="B6169" s="1">
        <v>43689</v>
      </c>
      <c r="C6169" s="1">
        <v>43703</v>
      </c>
      <c r="D6169">
        <v>38</v>
      </c>
      <c r="E6169" t="s">
        <v>1850</v>
      </c>
      <c r="F6169" t="s">
        <v>5570</v>
      </c>
      <c r="G6169" t="s">
        <v>1362</v>
      </c>
      <c r="H6169">
        <v>95</v>
      </c>
      <c r="I6169">
        <v>2</v>
      </c>
      <c r="J6169">
        <v>7</v>
      </c>
      <c r="K6169">
        <v>1688.4</v>
      </c>
      <c r="L6169">
        <v>1181.8800000000001</v>
      </c>
      <c r="M6169">
        <v>11818.8</v>
      </c>
      <c r="N6169" t="s">
        <v>193</v>
      </c>
      <c r="O6169" t="s">
        <v>334</v>
      </c>
      <c r="P6169" t="s">
        <v>124</v>
      </c>
      <c r="Q6169" t="s">
        <v>125</v>
      </c>
      <c r="R6169">
        <v>3320</v>
      </c>
    </row>
    <row r="6170" spans="1:18" x14ac:dyDescent="0.3">
      <c r="A6170" t="s">
        <v>6389</v>
      </c>
      <c r="B6170" s="1">
        <v>43689</v>
      </c>
      <c r="C6170" s="1">
        <v>43707</v>
      </c>
      <c r="D6170">
        <v>10</v>
      </c>
      <c r="E6170" t="s">
        <v>1850</v>
      </c>
      <c r="F6170" t="s">
        <v>5570</v>
      </c>
      <c r="G6170" t="s">
        <v>1362</v>
      </c>
      <c r="H6170">
        <v>94</v>
      </c>
      <c r="I6170">
        <v>4</v>
      </c>
      <c r="J6170">
        <v>7</v>
      </c>
      <c r="K6170">
        <v>2740.3</v>
      </c>
      <c r="L6170">
        <v>1561.971</v>
      </c>
      <c r="M6170">
        <v>19182.099999999999</v>
      </c>
      <c r="N6170" t="s">
        <v>56</v>
      </c>
      <c r="O6170" t="s">
        <v>812</v>
      </c>
      <c r="P6170" t="s">
        <v>60</v>
      </c>
      <c r="Q6170" t="s">
        <v>61</v>
      </c>
      <c r="R6170">
        <v>6021</v>
      </c>
    </row>
    <row r="6171" spans="1:18" x14ac:dyDescent="0.3">
      <c r="A6171" t="s">
        <v>6390</v>
      </c>
      <c r="B6171" s="1">
        <v>43693</v>
      </c>
      <c r="C6171" s="1">
        <v>43710</v>
      </c>
      <c r="D6171">
        <v>35</v>
      </c>
      <c r="E6171" t="s">
        <v>1850</v>
      </c>
      <c r="F6171" t="s">
        <v>5570</v>
      </c>
      <c r="G6171" t="s">
        <v>1362</v>
      </c>
      <c r="H6171">
        <v>91</v>
      </c>
      <c r="I6171">
        <v>11</v>
      </c>
      <c r="J6171">
        <v>12</v>
      </c>
      <c r="K6171">
        <v>5775.4</v>
      </c>
      <c r="L6171">
        <v>4273.7960000000003</v>
      </c>
      <c r="M6171">
        <v>69304.800000000003</v>
      </c>
      <c r="N6171" t="s">
        <v>316</v>
      </c>
      <c r="O6171" t="s">
        <v>593</v>
      </c>
      <c r="P6171" t="s">
        <v>378</v>
      </c>
      <c r="Q6171" t="s">
        <v>243</v>
      </c>
      <c r="R6171">
        <v>4412</v>
      </c>
    </row>
    <row r="6172" spans="1:18" x14ac:dyDescent="0.3">
      <c r="A6172" t="s">
        <v>6391</v>
      </c>
      <c r="B6172" s="1">
        <v>43693</v>
      </c>
      <c r="C6172" s="1">
        <v>43697</v>
      </c>
      <c r="D6172">
        <v>23</v>
      </c>
      <c r="E6172" t="s">
        <v>1850</v>
      </c>
      <c r="F6172" t="s">
        <v>5570</v>
      </c>
      <c r="G6172" t="s">
        <v>1362</v>
      </c>
      <c r="H6172">
        <v>18</v>
      </c>
      <c r="I6172">
        <v>13</v>
      </c>
      <c r="J6172">
        <v>9</v>
      </c>
      <c r="K6172">
        <v>187.6</v>
      </c>
      <c r="L6172">
        <v>91.924000000000007</v>
      </c>
      <c r="M6172">
        <v>1688.4</v>
      </c>
      <c r="N6172" t="s">
        <v>158</v>
      </c>
      <c r="O6172" t="s">
        <v>779</v>
      </c>
      <c r="P6172" t="s">
        <v>150</v>
      </c>
      <c r="Q6172" t="s">
        <v>151</v>
      </c>
      <c r="R6172">
        <v>3420</v>
      </c>
    </row>
    <row r="6173" spans="1:18" x14ac:dyDescent="0.3">
      <c r="A6173" t="s">
        <v>6392</v>
      </c>
      <c r="B6173" s="1">
        <v>43693</v>
      </c>
      <c r="C6173" s="1">
        <v>43696</v>
      </c>
      <c r="D6173">
        <v>31</v>
      </c>
      <c r="E6173" t="s">
        <v>1850</v>
      </c>
      <c r="F6173" t="s">
        <v>5570</v>
      </c>
      <c r="G6173" t="s">
        <v>1362</v>
      </c>
      <c r="H6173">
        <v>100</v>
      </c>
      <c r="I6173">
        <v>1</v>
      </c>
      <c r="J6173">
        <v>8</v>
      </c>
      <c r="K6173">
        <v>194.3</v>
      </c>
      <c r="L6173">
        <v>104.922</v>
      </c>
      <c r="M6173">
        <v>1554.4</v>
      </c>
      <c r="N6173" t="s">
        <v>149</v>
      </c>
      <c r="O6173" t="s">
        <v>471</v>
      </c>
      <c r="P6173" t="s">
        <v>159</v>
      </c>
      <c r="Q6173" t="s">
        <v>160</v>
      </c>
      <c r="R6173">
        <v>627</v>
      </c>
    </row>
    <row r="6174" spans="1:18" x14ac:dyDescent="0.3">
      <c r="A6174" t="s">
        <v>6393</v>
      </c>
      <c r="B6174" s="1">
        <v>43693</v>
      </c>
      <c r="C6174" s="1">
        <v>43700</v>
      </c>
      <c r="D6174">
        <v>7</v>
      </c>
      <c r="E6174" t="s">
        <v>1850</v>
      </c>
      <c r="F6174" t="s">
        <v>5570</v>
      </c>
      <c r="G6174" t="s">
        <v>1362</v>
      </c>
      <c r="H6174">
        <v>87</v>
      </c>
      <c r="I6174">
        <v>1</v>
      </c>
      <c r="J6174">
        <v>7</v>
      </c>
      <c r="K6174">
        <v>911.2</v>
      </c>
      <c r="L6174">
        <v>428.26400000000001</v>
      </c>
      <c r="M6174">
        <v>6378.4</v>
      </c>
      <c r="N6174" t="s">
        <v>169</v>
      </c>
      <c r="O6174" t="s">
        <v>471</v>
      </c>
      <c r="P6174" t="s">
        <v>136</v>
      </c>
      <c r="Q6174" t="s">
        <v>25</v>
      </c>
      <c r="R6174">
        <v>8051</v>
      </c>
    </row>
    <row r="6175" spans="1:18" x14ac:dyDescent="0.3">
      <c r="A6175" t="s">
        <v>6394</v>
      </c>
      <c r="B6175" s="1">
        <v>43696</v>
      </c>
      <c r="C6175" s="1">
        <v>43711</v>
      </c>
      <c r="D6175">
        <v>31</v>
      </c>
      <c r="E6175" t="s">
        <v>1850</v>
      </c>
      <c r="F6175" t="s">
        <v>5570</v>
      </c>
      <c r="G6175" t="s">
        <v>1362</v>
      </c>
      <c r="H6175">
        <v>58</v>
      </c>
      <c r="I6175">
        <v>5</v>
      </c>
      <c r="J6175">
        <v>9</v>
      </c>
      <c r="K6175">
        <v>1996.6</v>
      </c>
      <c r="L6175">
        <v>1437.5519999999999</v>
      </c>
      <c r="M6175">
        <v>17969.400000000001</v>
      </c>
      <c r="N6175" t="s">
        <v>149</v>
      </c>
      <c r="O6175" t="s">
        <v>699</v>
      </c>
      <c r="P6175" t="s">
        <v>235</v>
      </c>
      <c r="Q6175" t="s">
        <v>58</v>
      </c>
      <c r="R6175">
        <v>3210</v>
      </c>
    </row>
    <row r="6176" spans="1:18" x14ac:dyDescent="0.3">
      <c r="A6176" t="s">
        <v>6395</v>
      </c>
      <c r="B6176" s="1">
        <v>43700</v>
      </c>
      <c r="C6176" s="1">
        <v>43713</v>
      </c>
      <c r="D6176">
        <v>1</v>
      </c>
      <c r="E6176" t="s">
        <v>1850</v>
      </c>
      <c r="F6176" t="s">
        <v>5570</v>
      </c>
      <c r="G6176" t="s">
        <v>1362</v>
      </c>
      <c r="H6176">
        <v>50</v>
      </c>
      <c r="I6176">
        <v>13</v>
      </c>
      <c r="J6176">
        <v>9</v>
      </c>
      <c r="K6176">
        <v>1165.8</v>
      </c>
      <c r="L6176">
        <v>722.79600000000005</v>
      </c>
      <c r="M6176">
        <v>10492.2</v>
      </c>
      <c r="N6176" t="s">
        <v>120</v>
      </c>
      <c r="O6176" t="s">
        <v>779</v>
      </c>
      <c r="P6176" t="s">
        <v>227</v>
      </c>
      <c r="Q6176" t="s">
        <v>33</v>
      </c>
      <c r="R6176">
        <v>2024</v>
      </c>
    </row>
    <row r="6177" spans="1:18" x14ac:dyDescent="0.3">
      <c r="A6177" t="s">
        <v>6396</v>
      </c>
      <c r="B6177" s="1">
        <v>43238</v>
      </c>
      <c r="C6177" s="1">
        <v>43247</v>
      </c>
      <c r="D6177">
        <v>21</v>
      </c>
      <c r="E6177" t="s">
        <v>1850</v>
      </c>
      <c r="F6177" t="s">
        <v>5570</v>
      </c>
      <c r="G6177" t="s">
        <v>984</v>
      </c>
      <c r="H6177">
        <v>39</v>
      </c>
      <c r="I6177">
        <v>7</v>
      </c>
      <c r="J6177">
        <v>8</v>
      </c>
      <c r="K6177">
        <v>1681.7</v>
      </c>
      <c r="L6177">
        <v>1143.556</v>
      </c>
      <c r="M6177">
        <v>13453.6</v>
      </c>
      <c r="N6177" t="s">
        <v>127</v>
      </c>
      <c r="O6177" t="s">
        <v>23</v>
      </c>
      <c r="P6177" t="s">
        <v>57</v>
      </c>
      <c r="Q6177" t="s">
        <v>58</v>
      </c>
      <c r="R6177">
        <v>3210</v>
      </c>
    </row>
    <row r="6178" spans="1:18" x14ac:dyDescent="0.3">
      <c r="A6178" t="s">
        <v>6397</v>
      </c>
      <c r="B6178" s="1">
        <v>43238</v>
      </c>
      <c r="C6178" s="1">
        <v>43247</v>
      </c>
      <c r="D6178">
        <v>27</v>
      </c>
      <c r="E6178" t="s">
        <v>1850</v>
      </c>
      <c r="F6178" t="s">
        <v>5570</v>
      </c>
      <c r="G6178" t="s">
        <v>984</v>
      </c>
      <c r="H6178">
        <v>14</v>
      </c>
      <c r="I6178">
        <v>11</v>
      </c>
      <c r="J6178">
        <v>11</v>
      </c>
      <c r="K6178">
        <v>5969.7</v>
      </c>
      <c r="L6178">
        <v>3223.6379999999999</v>
      </c>
      <c r="M6178">
        <v>65666.7</v>
      </c>
      <c r="N6178" t="s">
        <v>123</v>
      </c>
      <c r="O6178" t="s">
        <v>593</v>
      </c>
      <c r="P6178" t="s">
        <v>556</v>
      </c>
      <c r="Q6178" t="s">
        <v>527</v>
      </c>
      <c r="R6178">
        <v>7903</v>
      </c>
    </row>
    <row r="6179" spans="1:18" x14ac:dyDescent="0.3">
      <c r="A6179" t="s">
        <v>6398</v>
      </c>
      <c r="B6179" s="1">
        <v>43239</v>
      </c>
      <c r="C6179" s="1">
        <v>43251</v>
      </c>
      <c r="D6179">
        <v>43</v>
      </c>
      <c r="E6179" t="s">
        <v>1850</v>
      </c>
      <c r="F6179" t="s">
        <v>5570</v>
      </c>
      <c r="G6179" t="s">
        <v>984</v>
      </c>
      <c r="H6179">
        <v>68</v>
      </c>
      <c r="I6179">
        <v>9</v>
      </c>
      <c r="J6179">
        <v>12</v>
      </c>
      <c r="K6179">
        <v>5306.4</v>
      </c>
      <c r="L6179">
        <v>2387.88</v>
      </c>
      <c r="M6179">
        <v>63676.800000000003</v>
      </c>
      <c r="N6179" t="s">
        <v>210</v>
      </c>
      <c r="O6179" t="s">
        <v>795</v>
      </c>
      <c r="P6179" t="s">
        <v>97</v>
      </c>
      <c r="Q6179" t="s">
        <v>58</v>
      </c>
      <c r="R6179">
        <v>3210</v>
      </c>
    </row>
    <row r="6180" spans="1:18" x14ac:dyDescent="0.3">
      <c r="A6180" t="s">
        <v>6399</v>
      </c>
      <c r="B6180" s="1">
        <v>43240</v>
      </c>
      <c r="C6180" s="1">
        <v>43243</v>
      </c>
      <c r="D6180">
        <v>45</v>
      </c>
      <c r="E6180" t="s">
        <v>1850</v>
      </c>
      <c r="F6180" t="s">
        <v>5570</v>
      </c>
      <c r="G6180" t="s">
        <v>984</v>
      </c>
      <c r="H6180">
        <v>10</v>
      </c>
      <c r="I6180">
        <v>7</v>
      </c>
      <c r="J6180">
        <v>10</v>
      </c>
      <c r="K6180">
        <v>3879.3</v>
      </c>
      <c r="L6180">
        <v>1823.271</v>
      </c>
      <c r="M6180">
        <v>38793</v>
      </c>
      <c r="N6180" t="s">
        <v>35</v>
      </c>
      <c r="O6180" t="s">
        <v>23</v>
      </c>
      <c r="P6180" t="s">
        <v>266</v>
      </c>
      <c r="Q6180" t="s">
        <v>71</v>
      </c>
      <c r="R6180">
        <v>3620</v>
      </c>
    </row>
    <row r="6181" spans="1:18" x14ac:dyDescent="0.3">
      <c r="A6181" t="s">
        <v>6400</v>
      </c>
      <c r="B6181" s="1">
        <v>43241</v>
      </c>
      <c r="C6181" s="1">
        <v>43244</v>
      </c>
      <c r="D6181">
        <v>18</v>
      </c>
      <c r="E6181" t="s">
        <v>1850</v>
      </c>
      <c r="F6181" t="s">
        <v>5570</v>
      </c>
      <c r="G6181" t="s">
        <v>984</v>
      </c>
      <c r="H6181">
        <v>26</v>
      </c>
      <c r="I6181">
        <v>7</v>
      </c>
      <c r="J6181">
        <v>6</v>
      </c>
      <c r="K6181">
        <v>3819</v>
      </c>
      <c r="L6181">
        <v>2062.2600000000002</v>
      </c>
      <c r="M6181">
        <v>22914</v>
      </c>
      <c r="N6181" t="s">
        <v>116</v>
      </c>
      <c r="O6181" t="s">
        <v>23</v>
      </c>
      <c r="P6181" t="s">
        <v>239</v>
      </c>
      <c r="Q6181" t="s">
        <v>240</v>
      </c>
      <c r="R6181">
        <v>210</v>
      </c>
    </row>
    <row r="6182" spans="1:18" x14ac:dyDescent="0.3">
      <c r="A6182" t="s">
        <v>6401</v>
      </c>
      <c r="B6182" s="1">
        <v>43243</v>
      </c>
      <c r="C6182" s="1">
        <v>43253</v>
      </c>
      <c r="D6182">
        <v>19</v>
      </c>
      <c r="E6182" t="s">
        <v>1850</v>
      </c>
      <c r="F6182" t="s">
        <v>5570</v>
      </c>
      <c r="G6182" t="s">
        <v>984</v>
      </c>
      <c r="H6182">
        <v>63</v>
      </c>
      <c r="I6182">
        <v>2</v>
      </c>
      <c r="J6182">
        <v>5</v>
      </c>
      <c r="K6182">
        <v>1795.6</v>
      </c>
      <c r="L6182">
        <v>772.10799999999995</v>
      </c>
      <c r="M6182">
        <v>8978</v>
      </c>
      <c r="N6182" t="s">
        <v>103</v>
      </c>
      <c r="O6182" t="s">
        <v>334</v>
      </c>
      <c r="P6182" t="s">
        <v>319</v>
      </c>
      <c r="Q6182" t="s">
        <v>160</v>
      </c>
      <c r="R6182">
        <v>626</v>
      </c>
    </row>
    <row r="6183" spans="1:18" x14ac:dyDescent="0.3">
      <c r="A6183" t="s">
        <v>6402</v>
      </c>
      <c r="B6183" s="1">
        <v>43243</v>
      </c>
      <c r="C6183" s="1">
        <v>43249</v>
      </c>
      <c r="D6183">
        <v>43</v>
      </c>
      <c r="E6183" t="s">
        <v>1850</v>
      </c>
      <c r="F6183" t="s">
        <v>5570</v>
      </c>
      <c r="G6183" t="s">
        <v>984</v>
      </c>
      <c r="H6183">
        <v>67</v>
      </c>
      <c r="I6183">
        <v>7</v>
      </c>
      <c r="J6183">
        <v>11</v>
      </c>
      <c r="K6183">
        <v>1058.5999999999999</v>
      </c>
      <c r="L6183">
        <v>889.22400000000005</v>
      </c>
      <c r="M6183">
        <v>11644.6</v>
      </c>
      <c r="N6183" t="s">
        <v>210</v>
      </c>
      <c r="O6183" t="s">
        <v>23</v>
      </c>
      <c r="P6183" t="s">
        <v>150</v>
      </c>
      <c r="Q6183" t="s">
        <v>151</v>
      </c>
      <c r="R6183">
        <v>3420</v>
      </c>
    </row>
    <row r="6184" spans="1:18" x14ac:dyDescent="0.3">
      <c r="A6184" t="s">
        <v>6403</v>
      </c>
      <c r="B6184" s="1">
        <v>43246</v>
      </c>
      <c r="C6184" s="1">
        <v>43253</v>
      </c>
      <c r="D6184">
        <v>40</v>
      </c>
      <c r="E6184" t="s">
        <v>1850</v>
      </c>
      <c r="F6184" t="s">
        <v>5570</v>
      </c>
      <c r="G6184" t="s">
        <v>984</v>
      </c>
      <c r="H6184">
        <v>19</v>
      </c>
      <c r="I6184">
        <v>11</v>
      </c>
      <c r="J6184">
        <v>11</v>
      </c>
      <c r="K6184">
        <v>1842.5</v>
      </c>
      <c r="L6184">
        <v>1123.925</v>
      </c>
      <c r="M6184">
        <v>20267.5</v>
      </c>
      <c r="N6184" t="s">
        <v>92</v>
      </c>
      <c r="O6184" t="s">
        <v>593</v>
      </c>
      <c r="P6184" t="s">
        <v>70</v>
      </c>
      <c r="Q6184" t="s">
        <v>71</v>
      </c>
      <c r="R6184">
        <v>3500</v>
      </c>
    </row>
    <row r="6185" spans="1:18" x14ac:dyDescent="0.3">
      <c r="A6185" t="s">
        <v>6404</v>
      </c>
      <c r="B6185" s="1">
        <v>43248</v>
      </c>
      <c r="C6185" s="1">
        <v>43257</v>
      </c>
      <c r="D6185">
        <v>42</v>
      </c>
      <c r="E6185" t="s">
        <v>1850</v>
      </c>
      <c r="F6185" t="s">
        <v>5570</v>
      </c>
      <c r="G6185" t="s">
        <v>984</v>
      </c>
      <c r="H6185">
        <v>72</v>
      </c>
      <c r="I6185">
        <v>2</v>
      </c>
      <c r="J6185">
        <v>6</v>
      </c>
      <c r="K6185">
        <v>5447.1</v>
      </c>
      <c r="L6185">
        <v>2614.6080000000002</v>
      </c>
      <c r="M6185">
        <v>32682.6</v>
      </c>
      <c r="N6185" t="s">
        <v>89</v>
      </c>
      <c r="O6185" t="s">
        <v>334</v>
      </c>
      <c r="P6185" t="s">
        <v>235</v>
      </c>
      <c r="Q6185" t="s">
        <v>58</v>
      </c>
      <c r="R6185">
        <v>3210</v>
      </c>
    </row>
    <row r="6186" spans="1:18" x14ac:dyDescent="0.3">
      <c r="A6186" t="s">
        <v>6405</v>
      </c>
      <c r="B6186" s="1">
        <v>43249</v>
      </c>
      <c r="C6186" s="1">
        <v>43257</v>
      </c>
      <c r="D6186">
        <v>12</v>
      </c>
      <c r="E6186" t="s">
        <v>1850</v>
      </c>
      <c r="F6186" t="s">
        <v>5570</v>
      </c>
      <c r="G6186" t="s">
        <v>984</v>
      </c>
      <c r="H6186">
        <v>78</v>
      </c>
      <c r="I6186">
        <v>1</v>
      </c>
      <c r="J6186">
        <v>8</v>
      </c>
      <c r="K6186">
        <v>3879.3</v>
      </c>
      <c r="L6186">
        <v>1784.4780000000001</v>
      </c>
      <c r="M6186">
        <v>31034.400000000001</v>
      </c>
      <c r="N6186" t="s">
        <v>155</v>
      </c>
      <c r="O6186" t="s">
        <v>471</v>
      </c>
      <c r="P6186" t="s">
        <v>503</v>
      </c>
      <c r="Q6186" t="s">
        <v>33</v>
      </c>
      <c r="R6186">
        <v>2102</v>
      </c>
    </row>
    <row r="6187" spans="1:18" x14ac:dyDescent="0.3">
      <c r="A6187" t="s">
        <v>6406</v>
      </c>
      <c r="B6187" s="1">
        <v>43251</v>
      </c>
      <c r="C6187" s="1">
        <v>43267</v>
      </c>
      <c r="D6187">
        <v>38</v>
      </c>
      <c r="E6187" t="s">
        <v>1850</v>
      </c>
      <c r="F6187" t="s">
        <v>5570</v>
      </c>
      <c r="G6187" t="s">
        <v>984</v>
      </c>
      <c r="H6187">
        <v>74</v>
      </c>
      <c r="I6187">
        <v>11</v>
      </c>
      <c r="J6187">
        <v>10</v>
      </c>
      <c r="K6187">
        <v>5078.6000000000004</v>
      </c>
      <c r="L6187">
        <v>3605.806</v>
      </c>
      <c r="M6187">
        <v>50786</v>
      </c>
      <c r="N6187" t="s">
        <v>193</v>
      </c>
      <c r="O6187" t="s">
        <v>593</v>
      </c>
      <c r="P6187" t="s">
        <v>87</v>
      </c>
      <c r="Q6187" t="s">
        <v>25</v>
      </c>
      <c r="R6187">
        <v>8023</v>
      </c>
    </row>
    <row r="6188" spans="1:18" x14ac:dyDescent="0.3">
      <c r="A6188" t="s">
        <v>6407</v>
      </c>
      <c r="B6188" s="1">
        <v>43255</v>
      </c>
      <c r="C6188" s="1">
        <v>43258</v>
      </c>
      <c r="D6188">
        <v>45</v>
      </c>
      <c r="E6188" t="s">
        <v>1850</v>
      </c>
      <c r="F6188" t="s">
        <v>5570</v>
      </c>
      <c r="G6188" t="s">
        <v>984</v>
      </c>
      <c r="H6188">
        <v>44</v>
      </c>
      <c r="I6188">
        <v>9</v>
      </c>
      <c r="J6188">
        <v>6</v>
      </c>
      <c r="K6188">
        <v>1701.8</v>
      </c>
      <c r="L6188">
        <v>816.86400000000003</v>
      </c>
      <c r="M6188">
        <v>10210.799999999999</v>
      </c>
      <c r="N6188" t="s">
        <v>35</v>
      </c>
      <c r="O6188" t="s">
        <v>795</v>
      </c>
      <c r="P6188" t="s">
        <v>345</v>
      </c>
      <c r="Q6188" t="s">
        <v>139</v>
      </c>
      <c r="R6188">
        <v>4930</v>
      </c>
    </row>
    <row r="6189" spans="1:18" x14ac:dyDescent="0.3">
      <c r="A6189" t="s">
        <v>6408</v>
      </c>
      <c r="B6189" s="1">
        <v>43256</v>
      </c>
      <c r="C6189" s="1">
        <v>43268</v>
      </c>
      <c r="D6189">
        <v>21</v>
      </c>
      <c r="E6189" t="s">
        <v>1850</v>
      </c>
      <c r="F6189" t="s">
        <v>5570</v>
      </c>
      <c r="G6189" t="s">
        <v>984</v>
      </c>
      <c r="H6189">
        <v>67</v>
      </c>
      <c r="I6189">
        <v>5</v>
      </c>
      <c r="J6189">
        <v>10</v>
      </c>
      <c r="K6189">
        <v>174.2</v>
      </c>
      <c r="L6189">
        <v>130.65</v>
      </c>
      <c r="M6189">
        <v>1742</v>
      </c>
      <c r="N6189" t="s">
        <v>127</v>
      </c>
      <c r="O6189" t="s">
        <v>699</v>
      </c>
      <c r="P6189" t="s">
        <v>150</v>
      </c>
      <c r="Q6189" t="s">
        <v>151</v>
      </c>
      <c r="R6189">
        <v>3420</v>
      </c>
    </row>
    <row r="6190" spans="1:18" x14ac:dyDescent="0.3">
      <c r="A6190" t="s">
        <v>6409</v>
      </c>
      <c r="B6190" s="1">
        <v>43265</v>
      </c>
      <c r="C6190" s="1">
        <v>43270</v>
      </c>
      <c r="D6190">
        <v>45</v>
      </c>
      <c r="E6190" t="s">
        <v>1850</v>
      </c>
      <c r="F6190" t="s">
        <v>5570</v>
      </c>
      <c r="G6190" t="s">
        <v>984</v>
      </c>
      <c r="H6190">
        <v>62</v>
      </c>
      <c r="I6190">
        <v>5</v>
      </c>
      <c r="J6190">
        <v>9</v>
      </c>
      <c r="K6190">
        <v>247.9</v>
      </c>
      <c r="L6190">
        <v>143.78200000000001</v>
      </c>
      <c r="M6190">
        <v>2231.1</v>
      </c>
      <c r="N6190" t="s">
        <v>35</v>
      </c>
      <c r="O6190" t="s">
        <v>699</v>
      </c>
      <c r="P6190" t="s">
        <v>64</v>
      </c>
      <c r="Q6190" t="s">
        <v>65</v>
      </c>
      <c r="R6190">
        <v>4730</v>
      </c>
    </row>
    <row r="6191" spans="1:18" x14ac:dyDescent="0.3">
      <c r="A6191" t="s">
        <v>6410</v>
      </c>
      <c r="B6191" s="1">
        <v>43267</v>
      </c>
      <c r="C6191" s="1">
        <v>43279</v>
      </c>
      <c r="D6191">
        <v>7</v>
      </c>
      <c r="E6191" t="s">
        <v>1850</v>
      </c>
      <c r="F6191" t="s">
        <v>5570</v>
      </c>
      <c r="G6191" t="s">
        <v>984</v>
      </c>
      <c r="H6191">
        <v>48</v>
      </c>
      <c r="I6191">
        <v>13</v>
      </c>
      <c r="J6191">
        <v>10</v>
      </c>
      <c r="K6191">
        <v>2231.1</v>
      </c>
      <c r="L6191">
        <v>1026.306</v>
      </c>
      <c r="M6191">
        <v>22311</v>
      </c>
      <c r="N6191" t="s">
        <v>169</v>
      </c>
      <c r="O6191" t="s">
        <v>779</v>
      </c>
      <c r="P6191" t="s">
        <v>144</v>
      </c>
      <c r="Q6191" t="s">
        <v>29</v>
      </c>
      <c r="R6191">
        <v>612</v>
      </c>
    </row>
    <row r="6192" spans="1:18" x14ac:dyDescent="0.3">
      <c r="A6192" t="s">
        <v>6411</v>
      </c>
      <c r="B6192" s="1">
        <v>43267</v>
      </c>
      <c r="C6192" s="1">
        <v>43285</v>
      </c>
      <c r="D6192">
        <v>7</v>
      </c>
      <c r="E6192" t="s">
        <v>1850</v>
      </c>
      <c r="F6192" t="s">
        <v>5570</v>
      </c>
      <c r="G6192" t="s">
        <v>984</v>
      </c>
      <c r="H6192">
        <v>53</v>
      </c>
      <c r="I6192">
        <v>2</v>
      </c>
      <c r="J6192">
        <v>7</v>
      </c>
      <c r="K6192">
        <v>1085.4000000000001</v>
      </c>
      <c r="L6192">
        <v>868.32</v>
      </c>
      <c r="M6192">
        <v>7597.8</v>
      </c>
      <c r="N6192" t="s">
        <v>169</v>
      </c>
      <c r="O6192" t="s">
        <v>334</v>
      </c>
      <c r="P6192" t="s">
        <v>215</v>
      </c>
      <c r="Q6192" t="s">
        <v>74</v>
      </c>
      <c r="R6192">
        <v>1042</v>
      </c>
    </row>
    <row r="6193" spans="1:18" x14ac:dyDescent="0.3">
      <c r="A6193" t="s">
        <v>6412</v>
      </c>
      <c r="B6193" s="1">
        <v>43269</v>
      </c>
      <c r="C6193" s="1">
        <v>43283</v>
      </c>
      <c r="D6193">
        <v>37</v>
      </c>
      <c r="E6193" t="s">
        <v>1850</v>
      </c>
      <c r="F6193" t="s">
        <v>5570</v>
      </c>
      <c r="G6193" t="s">
        <v>984</v>
      </c>
      <c r="H6193">
        <v>40</v>
      </c>
      <c r="I6193">
        <v>1</v>
      </c>
      <c r="J6193">
        <v>6</v>
      </c>
      <c r="K6193">
        <v>1721.9</v>
      </c>
      <c r="L6193">
        <v>1308.644</v>
      </c>
      <c r="M6193">
        <v>10331.4</v>
      </c>
      <c r="N6193" t="s">
        <v>106</v>
      </c>
      <c r="O6193" t="s">
        <v>471</v>
      </c>
      <c r="P6193" t="s">
        <v>113</v>
      </c>
      <c r="Q6193" t="s">
        <v>114</v>
      </c>
      <c r="R6193">
        <v>9400</v>
      </c>
    </row>
    <row r="6194" spans="1:18" x14ac:dyDescent="0.3">
      <c r="A6194" t="s">
        <v>6413</v>
      </c>
      <c r="B6194" s="1">
        <v>43269</v>
      </c>
      <c r="C6194" s="1">
        <v>43279</v>
      </c>
      <c r="D6194">
        <v>48</v>
      </c>
      <c r="E6194" t="s">
        <v>1850</v>
      </c>
      <c r="F6194" t="s">
        <v>5570</v>
      </c>
      <c r="G6194" t="s">
        <v>984</v>
      </c>
      <c r="H6194">
        <v>40</v>
      </c>
      <c r="I6194">
        <v>2</v>
      </c>
      <c r="J6194">
        <v>12</v>
      </c>
      <c r="K6194">
        <v>2418.6999999999998</v>
      </c>
      <c r="L6194">
        <v>1378.6590000000001</v>
      </c>
      <c r="M6194">
        <v>29024.400000000001</v>
      </c>
      <c r="N6194" t="s">
        <v>261</v>
      </c>
      <c r="O6194" t="s">
        <v>334</v>
      </c>
      <c r="P6194" t="s">
        <v>113</v>
      </c>
      <c r="Q6194" t="s">
        <v>114</v>
      </c>
      <c r="R6194">
        <v>9400</v>
      </c>
    </row>
    <row r="6195" spans="1:18" x14ac:dyDescent="0.3">
      <c r="A6195" t="s">
        <v>6414</v>
      </c>
      <c r="B6195" s="1">
        <v>43271</v>
      </c>
      <c r="C6195" s="1">
        <v>43289</v>
      </c>
      <c r="D6195">
        <v>41</v>
      </c>
      <c r="E6195" t="s">
        <v>1850</v>
      </c>
      <c r="F6195" t="s">
        <v>5570</v>
      </c>
      <c r="G6195" t="s">
        <v>984</v>
      </c>
      <c r="H6195">
        <v>7</v>
      </c>
      <c r="I6195">
        <v>7</v>
      </c>
      <c r="J6195">
        <v>5</v>
      </c>
      <c r="K6195">
        <v>2472.3000000000002</v>
      </c>
      <c r="L6195">
        <v>1211.4269999999999</v>
      </c>
      <c r="M6195">
        <v>12361.5</v>
      </c>
      <c r="N6195" t="s">
        <v>321</v>
      </c>
      <c r="O6195" t="s">
        <v>23</v>
      </c>
      <c r="P6195" t="s">
        <v>665</v>
      </c>
      <c r="Q6195" t="s">
        <v>666</v>
      </c>
      <c r="R6195">
        <v>3910</v>
      </c>
    </row>
    <row r="6196" spans="1:18" x14ac:dyDescent="0.3">
      <c r="A6196" t="s">
        <v>6415</v>
      </c>
      <c r="B6196" s="1">
        <v>43271</v>
      </c>
      <c r="C6196" s="1">
        <v>43285</v>
      </c>
      <c r="D6196">
        <v>8</v>
      </c>
      <c r="E6196" t="s">
        <v>1850</v>
      </c>
      <c r="F6196" t="s">
        <v>5570</v>
      </c>
      <c r="G6196" t="s">
        <v>984</v>
      </c>
      <c r="H6196">
        <v>74</v>
      </c>
      <c r="I6196">
        <v>7</v>
      </c>
      <c r="J6196">
        <v>8</v>
      </c>
      <c r="K6196">
        <v>1869.3</v>
      </c>
      <c r="L6196">
        <v>1383.2819999999999</v>
      </c>
      <c r="M6196">
        <v>14954.4</v>
      </c>
      <c r="N6196" t="s">
        <v>99</v>
      </c>
      <c r="O6196" t="s">
        <v>23</v>
      </c>
      <c r="P6196" t="s">
        <v>87</v>
      </c>
      <c r="Q6196" t="s">
        <v>25</v>
      </c>
      <c r="R6196">
        <v>8023</v>
      </c>
    </row>
    <row r="6197" spans="1:18" x14ac:dyDescent="0.3">
      <c r="A6197" t="s">
        <v>6416</v>
      </c>
      <c r="B6197" s="1">
        <v>43272</v>
      </c>
      <c r="C6197" s="1">
        <v>43276</v>
      </c>
      <c r="D6197">
        <v>21</v>
      </c>
      <c r="E6197" t="s">
        <v>1850</v>
      </c>
      <c r="F6197" t="s">
        <v>5570</v>
      </c>
      <c r="G6197" t="s">
        <v>984</v>
      </c>
      <c r="H6197">
        <v>30</v>
      </c>
      <c r="I6197">
        <v>2</v>
      </c>
      <c r="J6197">
        <v>11</v>
      </c>
      <c r="K6197">
        <v>2840.8</v>
      </c>
      <c r="L6197">
        <v>1619.2560000000001</v>
      </c>
      <c r="M6197">
        <v>31248.799999999999</v>
      </c>
      <c r="N6197" t="s">
        <v>127</v>
      </c>
      <c r="O6197" t="s">
        <v>334</v>
      </c>
      <c r="P6197" t="s">
        <v>438</v>
      </c>
      <c r="Q6197" t="s">
        <v>118</v>
      </c>
      <c r="R6197">
        <v>112</v>
      </c>
    </row>
    <row r="6198" spans="1:18" x14ac:dyDescent="0.3">
      <c r="A6198" t="s">
        <v>6417</v>
      </c>
      <c r="B6198" s="1">
        <v>43277</v>
      </c>
      <c r="C6198" s="1">
        <v>43284</v>
      </c>
      <c r="D6198">
        <v>47</v>
      </c>
      <c r="E6198" t="s">
        <v>1850</v>
      </c>
      <c r="F6198" t="s">
        <v>5570</v>
      </c>
      <c r="G6198" t="s">
        <v>984</v>
      </c>
      <c r="H6198">
        <v>46</v>
      </c>
      <c r="I6198">
        <v>1</v>
      </c>
      <c r="J6198">
        <v>6</v>
      </c>
      <c r="K6198">
        <v>1996.6</v>
      </c>
      <c r="L6198">
        <v>938.40200000000004</v>
      </c>
      <c r="M6198">
        <v>11979.6</v>
      </c>
      <c r="N6198" t="s">
        <v>218</v>
      </c>
      <c r="O6198" t="s">
        <v>471</v>
      </c>
      <c r="P6198" t="s">
        <v>199</v>
      </c>
      <c r="Q6198" t="s">
        <v>200</v>
      </c>
      <c r="R6198">
        <v>9522</v>
      </c>
    </row>
    <row r="6199" spans="1:18" x14ac:dyDescent="0.3">
      <c r="A6199" t="s">
        <v>6418</v>
      </c>
      <c r="B6199" s="1">
        <v>43287</v>
      </c>
      <c r="C6199" s="1">
        <v>43296</v>
      </c>
      <c r="D6199">
        <v>39</v>
      </c>
      <c r="E6199" t="s">
        <v>1850</v>
      </c>
      <c r="F6199" t="s">
        <v>5570</v>
      </c>
      <c r="G6199" t="s">
        <v>984</v>
      </c>
      <c r="H6199">
        <v>91</v>
      </c>
      <c r="I6199">
        <v>2</v>
      </c>
      <c r="J6199">
        <v>10</v>
      </c>
      <c r="K6199">
        <v>2646.5</v>
      </c>
      <c r="L6199">
        <v>1534.97</v>
      </c>
      <c r="M6199">
        <v>26465</v>
      </c>
      <c r="N6199" t="s">
        <v>141</v>
      </c>
      <c r="O6199" t="s">
        <v>334</v>
      </c>
      <c r="P6199" t="s">
        <v>378</v>
      </c>
      <c r="Q6199" t="s">
        <v>243</v>
      </c>
      <c r="R6199">
        <v>4412</v>
      </c>
    </row>
    <row r="6200" spans="1:18" x14ac:dyDescent="0.3">
      <c r="A6200" t="s">
        <v>6419</v>
      </c>
      <c r="B6200" s="1">
        <v>43289</v>
      </c>
      <c r="C6200" s="1">
        <v>43307</v>
      </c>
      <c r="D6200">
        <v>20</v>
      </c>
      <c r="E6200" t="s">
        <v>1850</v>
      </c>
      <c r="F6200" t="s">
        <v>5570</v>
      </c>
      <c r="G6200" t="s">
        <v>984</v>
      </c>
      <c r="H6200">
        <v>71</v>
      </c>
      <c r="I6200">
        <v>2</v>
      </c>
      <c r="J6200">
        <v>7</v>
      </c>
      <c r="K6200">
        <v>1989.9</v>
      </c>
      <c r="L6200">
        <v>1492.425</v>
      </c>
      <c r="M6200">
        <v>13929.3</v>
      </c>
      <c r="N6200" t="s">
        <v>22</v>
      </c>
      <c r="O6200" t="s">
        <v>334</v>
      </c>
      <c r="P6200" t="s">
        <v>190</v>
      </c>
      <c r="Q6200" t="s">
        <v>191</v>
      </c>
      <c r="R6200">
        <v>9305</v>
      </c>
    </row>
    <row r="6201" spans="1:18" x14ac:dyDescent="0.3">
      <c r="A6201" t="s">
        <v>6420</v>
      </c>
      <c r="B6201" s="1">
        <v>43299</v>
      </c>
      <c r="C6201" s="1">
        <v>43304</v>
      </c>
      <c r="D6201">
        <v>24</v>
      </c>
      <c r="E6201" t="s">
        <v>1850</v>
      </c>
      <c r="F6201" t="s">
        <v>5570</v>
      </c>
      <c r="G6201" t="s">
        <v>984</v>
      </c>
      <c r="H6201">
        <v>27</v>
      </c>
      <c r="I6201">
        <v>11</v>
      </c>
      <c r="J6201">
        <v>6</v>
      </c>
      <c r="K6201">
        <v>1011.7</v>
      </c>
      <c r="L6201">
        <v>718.30700000000002</v>
      </c>
      <c r="M6201">
        <v>6070.2</v>
      </c>
      <c r="N6201" t="s">
        <v>326</v>
      </c>
      <c r="O6201" t="s">
        <v>593</v>
      </c>
      <c r="P6201" t="s">
        <v>213</v>
      </c>
      <c r="Q6201" t="s">
        <v>74</v>
      </c>
      <c r="R6201">
        <v>1023</v>
      </c>
    </row>
    <row r="6202" spans="1:18" x14ac:dyDescent="0.3">
      <c r="A6202" t="s">
        <v>6421</v>
      </c>
      <c r="B6202" s="1">
        <v>43300</v>
      </c>
      <c r="C6202" s="1">
        <v>43316</v>
      </c>
      <c r="D6202">
        <v>12</v>
      </c>
      <c r="E6202" t="s">
        <v>1850</v>
      </c>
      <c r="F6202" t="s">
        <v>5570</v>
      </c>
      <c r="G6202" t="s">
        <v>984</v>
      </c>
      <c r="H6202">
        <v>82</v>
      </c>
      <c r="I6202">
        <v>7</v>
      </c>
      <c r="J6202">
        <v>6</v>
      </c>
      <c r="K6202">
        <v>978.2</v>
      </c>
      <c r="L6202">
        <v>665.17600000000004</v>
      </c>
      <c r="M6202">
        <v>5869.2</v>
      </c>
      <c r="N6202" t="s">
        <v>155</v>
      </c>
      <c r="O6202" t="s">
        <v>23</v>
      </c>
      <c r="P6202" t="s">
        <v>156</v>
      </c>
      <c r="Q6202" t="s">
        <v>151</v>
      </c>
      <c r="R6202">
        <v>3411</v>
      </c>
    </row>
    <row r="6203" spans="1:18" x14ac:dyDescent="0.3">
      <c r="A6203" t="s">
        <v>6422</v>
      </c>
      <c r="B6203" s="1">
        <v>43301</v>
      </c>
      <c r="C6203" s="1">
        <v>43311</v>
      </c>
      <c r="D6203">
        <v>38</v>
      </c>
      <c r="E6203" t="s">
        <v>1850</v>
      </c>
      <c r="F6203" t="s">
        <v>5570</v>
      </c>
      <c r="G6203" t="s">
        <v>984</v>
      </c>
      <c r="H6203">
        <v>80</v>
      </c>
      <c r="I6203">
        <v>1</v>
      </c>
      <c r="J6203">
        <v>8</v>
      </c>
      <c r="K6203">
        <v>5125.5</v>
      </c>
      <c r="L6203">
        <v>2408.9850000000001</v>
      </c>
      <c r="M6203">
        <v>41004</v>
      </c>
      <c r="N6203" t="s">
        <v>193</v>
      </c>
      <c r="O6203" t="s">
        <v>471</v>
      </c>
      <c r="P6203" t="s">
        <v>100</v>
      </c>
      <c r="Q6203" t="s">
        <v>101</v>
      </c>
      <c r="R6203">
        <v>4500</v>
      </c>
    </row>
    <row r="6204" spans="1:18" x14ac:dyDescent="0.3">
      <c r="A6204" t="s">
        <v>6423</v>
      </c>
      <c r="B6204" s="1">
        <v>43306</v>
      </c>
      <c r="C6204" s="1">
        <v>43321</v>
      </c>
      <c r="D6204">
        <v>7</v>
      </c>
      <c r="E6204" t="s">
        <v>1850</v>
      </c>
      <c r="F6204" t="s">
        <v>5570</v>
      </c>
      <c r="G6204" t="s">
        <v>984</v>
      </c>
      <c r="H6204">
        <v>6</v>
      </c>
      <c r="I6204">
        <v>13</v>
      </c>
      <c r="J6204">
        <v>8</v>
      </c>
      <c r="K6204">
        <v>2519.1999999999998</v>
      </c>
      <c r="L6204">
        <v>2040.5519999999999</v>
      </c>
      <c r="M6204">
        <v>20153.599999999999</v>
      </c>
      <c r="N6204" t="s">
        <v>169</v>
      </c>
      <c r="O6204" t="s">
        <v>779</v>
      </c>
      <c r="P6204" t="s">
        <v>110</v>
      </c>
      <c r="Q6204" t="s">
        <v>58</v>
      </c>
      <c r="R6204">
        <v>3216</v>
      </c>
    </row>
    <row r="6205" spans="1:18" x14ac:dyDescent="0.3">
      <c r="A6205" t="s">
        <v>6424</v>
      </c>
      <c r="B6205" s="1">
        <v>43307</v>
      </c>
      <c r="C6205" s="1">
        <v>43324</v>
      </c>
      <c r="D6205">
        <v>11</v>
      </c>
      <c r="E6205" t="s">
        <v>1850</v>
      </c>
      <c r="F6205" t="s">
        <v>5570</v>
      </c>
      <c r="G6205" t="s">
        <v>984</v>
      </c>
      <c r="H6205">
        <v>82</v>
      </c>
      <c r="I6205">
        <v>13</v>
      </c>
      <c r="J6205">
        <v>12</v>
      </c>
      <c r="K6205">
        <v>3423.7</v>
      </c>
      <c r="L6205">
        <v>2533.538</v>
      </c>
      <c r="M6205">
        <v>41084.400000000001</v>
      </c>
      <c r="N6205" t="s">
        <v>76</v>
      </c>
      <c r="O6205" t="s">
        <v>779</v>
      </c>
      <c r="P6205" t="s">
        <v>156</v>
      </c>
      <c r="Q6205" t="s">
        <v>151</v>
      </c>
      <c r="R6205">
        <v>3411</v>
      </c>
    </row>
    <row r="6206" spans="1:18" x14ac:dyDescent="0.3">
      <c r="A6206" t="s">
        <v>6425</v>
      </c>
      <c r="B6206" s="1">
        <v>43310</v>
      </c>
      <c r="C6206" s="1">
        <v>43320</v>
      </c>
      <c r="D6206">
        <v>45</v>
      </c>
      <c r="E6206" t="s">
        <v>1850</v>
      </c>
      <c r="F6206" t="s">
        <v>5570</v>
      </c>
      <c r="G6206" t="s">
        <v>984</v>
      </c>
      <c r="H6206">
        <v>19</v>
      </c>
      <c r="I6206">
        <v>7</v>
      </c>
      <c r="J6206">
        <v>12</v>
      </c>
      <c r="K6206">
        <v>3939.6</v>
      </c>
      <c r="L6206">
        <v>1891.008</v>
      </c>
      <c r="M6206">
        <v>47275.199999999997</v>
      </c>
      <c r="N6206" t="s">
        <v>35</v>
      </c>
      <c r="O6206" t="s">
        <v>23</v>
      </c>
      <c r="P6206" t="s">
        <v>70</v>
      </c>
      <c r="Q6206" t="s">
        <v>71</v>
      </c>
      <c r="R6206">
        <v>3500</v>
      </c>
    </row>
    <row r="6207" spans="1:18" x14ac:dyDescent="0.3">
      <c r="A6207" t="s">
        <v>6426</v>
      </c>
      <c r="B6207" s="1">
        <v>43318</v>
      </c>
      <c r="C6207" s="1">
        <v>43330</v>
      </c>
      <c r="D6207">
        <v>22</v>
      </c>
      <c r="E6207" t="s">
        <v>1850</v>
      </c>
      <c r="F6207" t="s">
        <v>5570</v>
      </c>
      <c r="G6207" t="s">
        <v>984</v>
      </c>
      <c r="H6207">
        <v>92</v>
      </c>
      <c r="I6207">
        <v>2</v>
      </c>
      <c r="J6207">
        <v>11</v>
      </c>
      <c r="K6207">
        <v>1045.2</v>
      </c>
      <c r="L6207">
        <v>533.05200000000002</v>
      </c>
      <c r="M6207">
        <v>11497.2</v>
      </c>
      <c r="N6207" t="s">
        <v>392</v>
      </c>
      <c r="O6207" t="s">
        <v>334</v>
      </c>
      <c r="P6207" t="s">
        <v>211</v>
      </c>
      <c r="Q6207" t="s">
        <v>40</v>
      </c>
      <c r="R6207">
        <v>4110</v>
      </c>
    </row>
    <row r="6208" spans="1:18" x14ac:dyDescent="0.3">
      <c r="A6208" t="s">
        <v>6427</v>
      </c>
      <c r="B6208" s="1">
        <v>43319</v>
      </c>
      <c r="C6208" s="1">
        <v>43331</v>
      </c>
      <c r="D6208">
        <v>1</v>
      </c>
      <c r="E6208" t="s">
        <v>1850</v>
      </c>
      <c r="F6208" t="s">
        <v>5570</v>
      </c>
      <c r="G6208" t="s">
        <v>984</v>
      </c>
      <c r="H6208">
        <v>44</v>
      </c>
      <c r="I6208">
        <v>13</v>
      </c>
      <c r="J6208">
        <v>8</v>
      </c>
      <c r="K6208">
        <v>2659.9</v>
      </c>
      <c r="L6208">
        <v>1728.9349999999999</v>
      </c>
      <c r="M6208">
        <v>21279.200000000001</v>
      </c>
      <c r="N6208" t="s">
        <v>120</v>
      </c>
      <c r="O6208" t="s">
        <v>779</v>
      </c>
      <c r="P6208" t="s">
        <v>345</v>
      </c>
      <c r="Q6208" t="s">
        <v>139</v>
      </c>
      <c r="R6208">
        <v>4930</v>
      </c>
    </row>
    <row r="6209" spans="1:18" x14ac:dyDescent="0.3">
      <c r="A6209" t="s">
        <v>6428</v>
      </c>
      <c r="B6209" s="1">
        <v>43321</v>
      </c>
      <c r="C6209" s="1">
        <v>43332</v>
      </c>
      <c r="D6209">
        <v>42</v>
      </c>
      <c r="E6209" t="s">
        <v>1850</v>
      </c>
      <c r="F6209" t="s">
        <v>5570</v>
      </c>
      <c r="G6209" t="s">
        <v>984</v>
      </c>
      <c r="H6209">
        <v>88</v>
      </c>
      <c r="I6209">
        <v>12</v>
      </c>
      <c r="J6209">
        <v>10</v>
      </c>
      <c r="K6209">
        <v>1996.6</v>
      </c>
      <c r="L6209">
        <v>1078.164</v>
      </c>
      <c r="M6209">
        <v>19966</v>
      </c>
      <c r="N6209" t="s">
        <v>89</v>
      </c>
      <c r="O6209" t="s">
        <v>793</v>
      </c>
      <c r="P6209" t="s">
        <v>577</v>
      </c>
      <c r="Q6209" t="s">
        <v>36</v>
      </c>
      <c r="R6209">
        <v>3334</v>
      </c>
    </row>
    <row r="6210" spans="1:18" x14ac:dyDescent="0.3">
      <c r="A6210" t="s">
        <v>6429</v>
      </c>
      <c r="B6210" s="1">
        <v>43322</v>
      </c>
      <c r="C6210" s="1">
        <v>43326</v>
      </c>
      <c r="D6210">
        <v>2</v>
      </c>
      <c r="E6210" t="s">
        <v>1850</v>
      </c>
      <c r="F6210" t="s">
        <v>5570</v>
      </c>
      <c r="G6210" t="s">
        <v>984</v>
      </c>
      <c r="H6210">
        <v>15</v>
      </c>
      <c r="I6210">
        <v>13</v>
      </c>
      <c r="J6210">
        <v>5</v>
      </c>
      <c r="K6210">
        <v>1768.8</v>
      </c>
      <c r="L6210">
        <v>884.4</v>
      </c>
      <c r="M6210">
        <v>8844</v>
      </c>
      <c r="N6210" t="s">
        <v>202</v>
      </c>
      <c r="O6210" t="s">
        <v>779</v>
      </c>
      <c r="P6210" t="s">
        <v>366</v>
      </c>
      <c r="Q6210" t="s">
        <v>367</v>
      </c>
      <c r="R6210">
        <v>4120</v>
      </c>
    </row>
    <row r="6211" spans="1:18" x14ac:dyDescent="0.3">
      <c r="A6211" t="s">
        <v>6430</v>
      </c>
      <c r="B6211" s="1">
        <v>43323</v>
      </c>
      <c r="C6211" s="1">
        <v>43328</v>
      </c>
      <c r="D6211">
        <v>44</v>
      </c>
      <c r="E6211" t="s">
        <v>1850</v>
      </c>
      <c r="F6211" t="s">
        <v>5570</v>
      </c>
      <c r="G6211" t="s">
        <v>984</v>
      </c>
      <c r="H6211">
        <v>26</v>
      </c>
      <c r="I6211">
        <v>7</v>
      </c>
      <c r="J6211">
        <v>7</v>
      </c>
      <c r="K6211">
        <v>1038.5</v>
      </c>
      <c r="L6211">
        <v>810.03</v>
      </c>
      <c r="M6211">
        <v>7269.5</v>
      </c>
      <c r="N6211" t="s">
        <v>27</v>
      </c>
      <c r="O6211" t="s">
        <v>23</v>
      </c>
      <c r="P6211" t="s">
        <v>239</v>
      </c>
      <c r="Q6211" t="s">
        <v>240</v>
      </c>
      <c r="R6211">
        <v>210</v>
      </c>
    </row>
    <row r="6212" spans="1:18" x14ac:dyDescent="0.3">
      <c r="A6212" t="s">
        <v>6431</v>
      </c>
      <c r="B6212" s="1">
        <v>43324</v>
      </c>
      <c r="C6212" s="1">
        <v>43338</v>
      </c>
      <c r="D6212">
        <v>18</v>
      </c>
      <c r="E6212" t="s">
        <v>1850</v>
      </c>
      <c r="F6212" t="s">
        <v>5570</v>
      </c>
      <c r="G6212" t="s">
        <v>984</v>
      </c>
      <c r="H6212">
        <v>30</v>
      </c>
      <c r="I6212">
        <v>2</v>
      </c>
      <c r="J6212">
        <v>12</v>
      </c>
      <c r="K6212">
        <v>1963.1</v>
      </c>
      <c r="L6212">
        <v>1413.432</v>
      </c>
      <c r="M6212">
        <v>23557.200000000001</v>
      </c>
      <c r="N6212" t="s">
        <v>116</v>
      </c>
      <c r="O6212" t="s">
        <v>334</v>
      </c>
      <c r="P6212" t="s">
        <v>438</v>
      </c>
      <c r="Q6212" t="s">
        <v>118</v>
      </c>
      <c r="R6212">
        <v>112</v>
      </c>
    </row>
    <row r="6213" spans="1:18" x14ac:dyDescent="0.3">
      <c r="A6213" t="s">
        <v>6432</v>
      </c>
      <c r="B6213" s="1">
        <v>43327</v>
      </c>
      <c r="C6213" s="1">
        <v>43337</v>
      </c>
      <c r="D6213">
        <v>29</v>
      </c>
      <c r="E6213" t="s">
        <v>1850</v>
      </c>
      <c r="F6213" t="s">
        <v>5570</v>
      </c>
      <c r="G6213" t="s">
        <v>984</v>
      </c>
      <c r="H6213">
        <v>19</v>
      </c>
      <c r="I6213">
        <v>13</v>
      </c>
      <c r="J6213">
        <v>5</v>
      </c>
      <c r="K6213">
        <v>3202.6</v>
      </c>
      <c r="L6213">
        <v>1921.56</v>
      </c>
      <c r="M6213">
        <v>16013</v>
      </c>
      <c r="N6213" t="s">
        <v>63</v>
      </c>
      <c r="O6213" t="s">
        <v>779</v>
      </c>
      <c r="P6213" t="s">
        <v>70</v>
      </c>
      <c r="Q6213" t="s">
        <v>71</v>
      </c>
      <c r="R6213">
        <v>3500</v>
      </c>
    </row>
    <row r="6214" spans="1:18" x14ac:dyDescent="0.3">
      <c r="A6214" t="s">
        <v>6433</v>
      </c>
      <c r="B6214" s="1">
        <v>43329</v>
      </c>
      <c r="C6214" s="1">
        <v>43333</v>
      </c>
      <c r="D6214">
        <v>31</v>
      </c>
      <c r="E6214" t="s">
        <v>1850</v>
      </c>
      <c r="F6214" t="s">
        <v>5570</v>
      </c>
      <c r="G6214" t="s">
        <v>984</v>
      </c>
      <c r="H6214">
        <v>8</v>
      </c>
      <c r="I6214">
        <v>1</v>
      </c>
      <c r="J6214">
        <v>11</v>
      </c>
      <c r="K6214">
        <v>6036.7</v>
      </c>
      <c r="L6214">
        <v>4104.9560000000001</v>
      </c>
      <c r="M6214">
        <v>66403.7</v>
      </c>
      <c r="N6214" t="s">
        <v>149</v>
      </c>
      <c r="O6214" t="s">
        <v>471</v>
      </c>
      <c r="P6214" t="s">
        <v>84</v>
      </c>
      <c r="Q6214" t="s">
        <v>85</v>
      </c>
      <c r="R6214">
        <v>2113</v>
      </c>
    </row>
    <row r="6215" spans="1:18" x14ac:dyDescent="0.3">
      <c r="A6215" t="s">
        <v>6434</v>
      </c>
      <c r="B6215" s="1">
        <v>43334</v>
      </c>
      <c r="C6215" s="1">
        <v>43340</v>
      </c>
      <c r="D6215">
        <v>10</v>
      </c>
      <c r="E6215" t="s">
        <v>1850</v>
      </c>
      <c r="F6215" t="s">
        <v>5570</v>
      </c>
      <c r="G6215" t="s">
        <v>984</v>
      </c>
      <c r="H6215">
        <v>20</v>
      </c>
      <c r="I6215">
        <v>1</v>
      </c>
      <c r="J6215">
        <v>6</v>
      </c>
      <c r="K6215">
        <v>3959.7</v>
      </c>
      <c r="L6215">
        <v>3207.357</v>
      </c>
      <c r="M6215">
        <v>23758.2</v>
      </c>
      <c r="N6215" t="s">
        <v>56</v>
      </c>
      <c r="O6215" t="s">
        <v>471</v>
      </c>
      <c r="P6215" t="s">
        <v>39</v>
      </c>
      <c r="Q6215" t="s">
        <v>40</v>
      </c>
      <c r="R6215">
        <v>4110</v>
      </c>
    </row>
    <row r="6216" spans="1:18" x14ac:dyDescent="0.3">
      <c r="A6216" t="s">
        <v>6435</v>
      </c>
      <c r="B6216" s="1">
        <v>43336</v>
      </c>
      <c r="C6216" s="1">
        <v>43345</v>
      </c>
      <c r="D6216">
        <v>27</v>
      </c>
      <c r="E6216" t="s">
        <v>1850</v>
      </c>
      <c r="F6216" t="s">
        <v>5570</v>
      </c>
      <c r="G6216" t="s">
        <v>984</v>
      </c>
      <c r="H6216">
        <v>97</v>
      </c>
      <c r="I6216">
        <v>7</v>
      </c>
      <c r="J6216">
        <v>6</v>
      </c>
      <c r="K6216">
        <v>2800.6</v>
      </c>
      <c r="L6216">
        <v>1260.27</v>
      </c>
      <c r="M6216">
        <v>16803.599999999999</v>
      </c>
      <c r="N6216" t="s">
        <v>123</v>
      </c>
      <c r="O6216" t="s">
        <v>23</v>
      </c>
      <c r="P6216" t="s">
        <v>243</v>
      </c>
      <c r="Q6216" t="s">
        <v>243</v>
      </c>
      <c r="R6216">
        <v>4410</v>
      </c>
    </row>
    <row r="6217" spans="1:18" x14ac:dyDescent="0.3">
      <c r="A6217" t="s">
        <v>6436</v>
      </c>
      <c r="B6217" s="1">
        <v>43339</v>
      </c>
      <c r="C6217" s="1">
        <v>43343</v>
      </c>
      <c r="D6217">
        <v>10</v>
      </c>
      <c r="E6217" t="s">
        <v>1850</v>
      </c>
      <c r="F6217" t="s">
        <v>5570</v>
      </c>
      <c r="G6217" t="s">
        <v>984</v>
      </c>
      <c r="H6217">
        <v>33</v>
      </c>
      <c r="I6217">
        <v>5</v>
      </c>
      <c r="J6217">
        <v>6</v>
      </c>
      <c r="K6217">
        <v>1333.3</v>
      </c>
      <c r="L6217">
        <v>866.64499999999998</v>
      </c>
      <c r="M6217">
        <v>7999.8</v>
      </c>
      <c r="N6217" t="s">
        <v>56</v>
      </c>
      <c r="O6217" t="s">
        <v>699</v>
      </c>
      <c r="P6217" t="s">
        <v>50</v>
      </c>
      <c r="Q6217" t="s">
        <v>29</v>
      </c>
      <c r="R6217">
        <v>604</v>
      </c>
    </row>
    <row r="6218" spans="1:18" x14ac:dyDescent="0.3">
      <c r="A6218" t="s">
        <v>6437</v>
      </c>
      <c r="B6218" s="1">
        <v>43342</v>
      </c>
      <c r="C6218" s="1">
        <v>43350</v>
      </c>
      <c r="D6218">
        <v>45</v>
      </c>
      <c r="E6218" t="s">
        <v>1850</v>
      </c>
      <c r="F6218" t="s">
        <v>5570</v>
      </c>
      <c r="G6218" t="s">
        <v>984</v>
      </c>
      <c r="H6218">
        <v>72</v>
      </c>
      <c r="I6218">
        <v>5</v>
      </c>
      <c r="J6218">
        <v>5</v>
      </c>
      <c r="K6218">
        <v>3973.1</v>
      </c>
      <c r="L6218">
        <v>1907.088</v>
      </c>
      <c r="M6218">
        <v>19865.5</v>
      </c>
      <c r="N6218" t="s">
        <v>35</v>
      </c>
      <c r="O6218" t="s">
        <v>699</v>
      </c>
      <c r="P6218" t="s">
        <v>235</v>
      </c>
      <c r="Q6218" t="s">
        <v>58</v>
      </c>
      <c r="R6218">
        <v>3210</v>
      </c>
    </row>
    <row r="6219" spans="1:18" x14ac:dyDescent="0.3">
      <c r="A6219" t="s">
        <v>6438</v>
      </c>
      <c r="B6219" s="1">
        <v>43343</v>
      </c>
      <c r="C6219" s="1">
        <v>43361</v>
      </c>
      <c r="D6219">
        <v>22</v>
      </c>
      <c r="E6219" t="s">
        <v>1850</v>
      </c>
      <c r="F6219" t="s">
        <v>5570</v>
      </c>
      <c r="G6219" t="s">
        <v>984</v>
      </c>
      <c r="H6219">
        <v>4</v>
      </c>
      <c r="I6219">
        <v>2</v>
      </c>
      <c r="J6219">
        <v>6</v>
      </c>
      <c r="K6219">
        <v>1976.5</v>
      </c>
      <c r="L6219">
        <v>968.48500000000001</v>
      </c>
      <c r="M6219">
        <v>11859</v>
      </c>
      <c r="N6219" t="s">
        <v>392</v>
      </c>
      <c r="O6219" t="s">
        <v>334</v>
      </c>
      <c r="P6219" t="s">
        <v>104</v>
      </c>
      <c r="Q6219" t="s">
        <v>40</v>
      </c>
      <c r="R6219">
        <v>4104</v>
      </c>
    </row>
    <row r="6220" spans="1:18" x14ac:dyDescent="0.3">
      <c r="A6220" t="s">
        <v>6439</v>
      </c>
      <c r="B6220" s="1">
        <v>43343</v>
      </c>
      <c r="C6220" s="1">
        <v>43360</v>
      </c>
      <c r="D6220">
        <v>50</v>
      </c>
      <c r="E6220" t="s">
        <v>1850</v>
      </c>
      <c r="F6220" t="s">
        <v>5570</v>
      </c>
      <c r="G6220" t="s">
        <v>984</v>
      </c>
      <c r="H6220">
        <v>73</v>
      </c>
      <c r="I6220">
        <v>1</v>
      </c>
      <c r="J6220">
        <v>12</v>
      </c>
      <c r="K6220">
        <v>241.2</v>
      </c>
      <c r="L6220">
        <v>108.54</v>
      </c>
      <c r="M6220">
        <v>2894.4</v>
      </c>
      <c r="N6220" t="s">
        <v>67</v>
      </c>
      <c r="O6220" t="s">
        <v>471</v>
      </c>
      <c r="P6220" t="s">
        <v>176</v>
      </c>
      <c r="Q6220" t="s">
        <v>177</v>
      </c>
      <c r="R6220">
        <v>2120</v>
      </c>
    </row>
    <row r="6221" spans="1:18" x14ac:dyDescent="0.3">
      <c r="A6221" t="s">
        <v>6440</v>
      </c>
      <c r="B6221" s="1">
        <v>43343</v>
      </c>
      <c r="C6221" s="1">
        <v>43347</v>
      </c>
      <c r="D6221">
        <v>30</v>
      </c>
      <c r="E6221" t="s">
        <v>1850</v>
      </c>
      <c r="F6221" t="s">
        <v>5570</v>
      </c>
      <c r="G6221" t="s">
        <v>984</v>
      </c>
      <c r="H6221">
        <v>43</v>
      </c>
      <c r="I6221">
        <v>13</v>
      </c>
      <c r="J6221">
        <v>6</v>
      </c>
      <c r="K6221">
        <v>2391.9</v>
      </c>
      <c r="L6221">
        <v>1889.6010000000001</v>
      </c>
      <c r="M6221">
        <v>14351.4</v>
      </c>
      <c r="N6221" t="s">
        <v>112</v>
      </c>
      <c r="O6221" t="s">
        <v>779</v>
      </c>
      <c r="P6221" t="s">
        <v>249</v>
      </c>
      <c r="Q6221" t="s">
        <v>74</v>
      </c>
      <c r="R6221">
        <v>1041</v>
      </c>
    </row>
    <row r="6222" spans="1:18" x14ac:dyDescent="0.3">
      <c r="A6222" t="s">
        <v>6441</v>
      </c>
      <c r="B6222" s="1">
        <v>43344</v>
      </c>
      <c r="C6222" s="1">
        <v>43350</v>
      </c>
      <c r="D6222">
        <v>19</v>
      </c>
      <c r="E6222" t="s">
        <v>1850</v>
      </c>
      <c r="F6222" t="s">
        <v>5570</v>
      </c>
      <c r="G6222" t="s">
        <v>984</v>
      </c>
      <c r="H6222">
        <v>64</v>
      </c>
      <c r="I6222">
        <v>11</v>
      </c>
      <c r="J6222">
        <v>7</v>
      </c>
      <c r="K6222">
        <v>1909.5</v>
      </c>
      <c r="L6222">
        <v>1069.32</v>
      </c>
      <c r="M6222">
        <v>13366.5</v>
      </c>
      <c r="N6222" t="s">
        <v>103</v>
      </c>
      <c r="O6222" t="s">
        <v>593</v>
      </c>
      <c r="P6222" t="s">
        <v>28</v>
      </c>
      <c r="Q6222" t="s">
        <v>29</v>
      </c>
      <c r="R6222">
        <v>600</v>
      </c>
    </row>
    <row r="6223" spans="1:18" x14ac:dyDescent="0.3">
      <c r="A6223" t="s">
        <v>6442</v>
      </c>
      <c r="B6223" s="1">
        <v>43349</v>
      </c>
      <c r="C6223" s="1">
        <v>43356</v>
      </c>
      <c r="D6223">
        <v>10</v>
      </c>
      <c r="E6223" t="s">
        <v>1850</v>
      </c>
      <c r="F6223" t="s">
        <v>5570</v>
      </c>
      <c r="G6223" t="s">
        <v>984</v>
      </c>
      <c r="H6223">
        <v>14</v>
      </c>
      <c r="I6223">
        <v>2</v>
      </c>
      <c r="J6223">
        <v>10</v>
      </c>
      <c r="K6223">
        <v>3591.2</v>
      </c>
      <c r="L6223">
        <v>2729.3119999999999</v>
      </c>
      <c r="M6223">
        <v>35912</v>
      </c>
      <c r="N6223" t="s">
        <v>56</v>
      </c>
      <c r="O6223" t="s">
        <v>334</v>
      </c>
      <c r="P6223" t="s">
        <v>556</v>
      </c>
      <c r="Q6223" t="s">
        <v>527</v>
      </c>
      <c r="R6223">
        <v>7903</v>
      </c>
    </row>
    <row r="6224" spans="1:18" x14ac:dyDescent="0.3">
      <c r="A6224" t="s">
        <v>6443</v>
      </c>
      <c r="B6224" s="1">
        <v>43366</v>
      </c>
      <c r="C6224" s="1">
        <v>43375</v>
      </c>
      <c r="D6224">
        <v>3</v>
      </c>
      <c r="E6224" t="s">
        <v>1850</v>
      </c>
      <c r="F6224" t="s">
        <v>5570</v>
      </c>
      <c r="G6224" t="s">
        <v>984</v>
      </c>
      <c r="H6224">
        <v>21</v>
      </c>
      <c r="I6224">
        <v>4</v>
      </c>
      <c r="J6224">
        <v>7</v>
      </c>
      <c r="K6224">
        <v>1688.4</v>
      </c>
      <c r="L6224">
        <v>1215.6479999999999</v>
      </c>
      <c r="M6224">
        <v>11818.8</v>
      </c>
      <c r="N6224" t="s">
        <v>257</v>
      </c>
      <c r="O6224" t="s">
        <v>812</v>
      </c>
      <c r="P6224" t="s">
        <v>93</v>
      </c>
      <c r="Q6224" t="s">
        <v>94</v>
      </c>
      <c r="R6224">
        <v>7022</v>
      </c>
    </row>
    <row r="6225" spans="1:18" x14ac:dyDescent="0.3">
      <c r="A6225" t="s">
        <v>6444</v>
      </c>
      <c r="B6225" s="1">
        <v>43374</v>
      </c>
      <c r="C6225" s="1">
        <v>43379</v>
      </c>
      <c r="D6225">
        <v>34</v>
      </c>
      <c r="E6225" t="s">
        <v>1850</v>
      </c>
      <c r="F6225" t="s">
        <v>5570</v>
      </c>
      <c r="G6225" t="s">
        <v>984</v>
      </c>
      <c r="H6225">
        <v>83</v>
      </c>
      <c r="I6225">
        <v>1</v>
      </c>
      <c r="J6225">
        <v>11</v>
      </c>
      <c r="K6225">
        <v>2391.9</v>
      </c>
      <c r="L6225">
        <v>1172.0309999999999</v>
      </c>
      <c r="M6225">
        <v>26310.9</v>
      </c>
      <c r="N6225" t="s">
        <v>46</v>
      </c>
      <c r="O6225" t="s">
        <v>471</v>
      </c>
      <c r="P6225" t="s">
        <v>144</v>
      </c>
      <c r="Q6225" t="s">
        <v>29</v>
      </c>
      <c r="R6225">
        <v>612</v>
      </c>
    </row>
    <row r="6226" spans="1:18" x14ac:dyDescent="0.3">
      <c r="A6226" t="s">
        <v>6445</v>
      </c>
      <c r="B6226" s="1">
        <v>43375</v>
      </c>
      <c r="C6226" s="1">
        <v>43392</v>
      </c>
      <c r="D6226">
        <v>17</v>
      </c>
      <c r="E6226" t="s">
        <v>1850</v>
      </c>
      <c r="F6226" t="s">
        <v>5570</v>
      </c>
      <c r="G6226" t="s">
        <v>984</v>
      </c>
      <c r="H6226">
        <v>78</v>
      </c>
      <c r="I6226">
        <v>7</v>
      </c>
      <c r="J6226">
        <v>5</v>
      </c>
      <c r="K6226">
        <v>1755.4</v>
      </c>
      <c r="L6226">
        <v>1351.6579999999999</v>
      </c>
      <c r="M6226">
        <v>8777</v>
      </c>
      <c r="N6226" t="s">
        <v>270</v>
      </c>
      <c r="O6226" t="s">
        <v>23</v>
      </c>
      <c r="P6226" t="s">
        <v>503</v>
      </c>
      <c r="Q6226" t="s">
        <v>33</v>
      </c>
      <c r="R6226">
        <v>2102</v>
      </c>
    </row>
    <row r="6227" spans="1:18" x14ac:dyDescent="0.3">
      <c r="A6227" t="s">
        <v>6446</v>
      </c>
      <c r="B6227" s="1">
        <v>43377</v>
      </c>
      <c r="C6227" s="1">
        <v>43383</v>
      </c>
      <c r="D6227">
        <v>47</v>
      </c>
      <c r="E6227" t="s">
        <v>1850</v>
      </c>
      <c r="F6227" t="s">
        <v>5570</v>
      </c>
      <c r="G6227" t="s">
        <v>984</v>
      </c>
      <c r="H6227">
        <v>75</v>
      </c>
      <c r="I6227">
        <v>11</v>
      </c>
      <c r="J6227">
        <v>10</v>
      </c>
      <c r="K6227">
        <v>6009.9</v>
      </c>
      <c r="L6227">
        <v>4507.4250000000002</v>
      </c>
      <c r="M6227">
        <v>60099</v>
      </c>
      <c r="N6227" t="s">
        <v>218</v>
      </c>
      <c r="O6227" t="s">
        <v>593</v>
      </c>
      <c r="P6227" t="s">
        <v>455</v>
      </c>
      <c r="Q6227" t="s">
        <v>413</v>
      </c>
      <c r="R6227">
        <v>5018</v>
      </c>
    </row>
    <row r="6228" spans="1:18" x14ac:dyDescent="0.3">
      <c r="A6228" t="s">
        <v>6447</v>
      </c>
      <c r="B6228" s="1">
        <v>43378</v>
      </c>
      <c r="C6228" s="1">
        <v>43396</v>
      </c>
      <c r="D6228">
        <v>25</v>
      </c>
      <c r="E6228" t="s">
        <v>1850</v>
      </c>
      <c r="F6228" t="s">
        <v>5570</v>
      </c>
      <c r="G6228" t="s">
        <v>984</v>
      </c>
      <c r="H6228">
        <v>80</v>
      </c>
      <c r="I6228">
        <v>2</v>
      </c>
      <c r="J6228">
        <v>6</v>
      </c>
      <c r="K6228">
        <v>2412</v>
      </c>
      <c r="L6228">
        <v>1326.6</v>
      </c>
      <c r="M6228">
        <v>14472</v>
      </c>
      <c r="N6228" t="s">
        <v>189</v>
      </c>
      <c r="O6228" t="s">
        <v>334</v>
      </c>
      <c r="P6228" t="s">
        <v>100</v>
      </c>
      <c r="Q6228" t="s">
        <v>101</v>
      </c>
      <c r="R6228">
        <v>4500</v>
      </c>
    </row>
    <row r="6229" spans="1:18" x14ac:dyDescent="0.3">
      <c r="A6229" t="s">
        <v>6448</v>
      </c>
      <c r="B6229" s="1">
        <v>43379</v>
      </c>
      <c r="C6229" s="1">
        <v>43395</v>
      </c>
      <c r="D6229">
        <v>4</v>
      </c>
      <c r="E6229" t="s">
        <v>1850</v>
      </c>
      <c r="F6229" t="s">
        <v>5570</v>
      </c>
      <c r="G6229" t="s">
        <v>984</v>
      </c>
      <c r="H6229">
        <v>19</v>
      </c>
      <c r="I6229">
        <v>5</v>
      </c>
      <c r="J6229">
        <v>6</v>
      </c>
      <c r="K6229">
        <v>2278</v>
      </c>
      <c r="L6229">
        <v>1344.02</v>
      </c>
      <c r="M6229">
        <v>13668</v>
      </c>
      <c r="N6229" t="s">
        <v>482</v>
      </c>
      <c r="O6229" t="s">
        <v>699</v>
      </c>
      <c r="P6229" t="s">
        <v>70</v>
      </c>
      <c r="Q6229" t="s">
        <v>71</v>
      </c>
      <c r="R6229">
        <v>3500</v>
      </c>
    </row>
    <row r="6230" spans="1:18" x14ac:dyDescent="0.3">
      <c r="A6230" t="s">
        <v>6449</v>
      </c>
      <c r="B6230" s="1">
        <v>43381</v>
      </c>
      <c r="C6230" s="1">
        <v>43386</v>
      </c>
      <c r="D6230">
        <v>28</v>
      </c>
      <c r="E6230" t="s">
        <v>1850</v>
      </c>
      <c r="F6230" t="s">
        <v>5570</v>
      </c>
      <c r="G6230" t="s">
        <v>984</v>
      </c>
      <c r="H6230">
        <v>89</v>
      </c>
      <c r="I6230">
        <v>7</v>
      </c>
      <c r="J6230">
        <v>11</v>
      </c>
      <c r="K6230">
        <v>2653.2</v>
      </c>
      <c r="L6230">
        <v>1326.6</v>
      </c>
      <c r="M6230">
        <v>29185.200000000001</v>
      </c>
      <c r="N6230" t="s">
        <v>109</v>
      </c>
      <c r="O6230" t="s">
        <v>23</v>
      </c>
      <c r="P6230" t="s">
        <v>131</v>
      </c>
      <c r="Q6230" t="s">
        <v>74</v>
      </c>
      <c r="R6230">
        <v>1023</v>
      </c>
    </row>
    <row r="6231" spans="1:18" x14ac:dyDescent="0.3">
      <c r="A6231" t="s">
        <v>6450</v>
      </c>
      <c r="B6231" s="1">
        <v>43382</v>
      </c>
      <c r="C6231" s="1">
        <v>43392</v>
      </c>
      <c r="D6231">
        <v>17</v>
      </c>
      <c r="E6231" t="s">
        <v>1850</v>
      </c>
      <c r="F6231" t="s">
        <v>5570</v>
      </c>
      <c r="G6231" t="s">
        <v>984</v>
      </c>
      <c r="H6231">
        <v>68</v>
      </c>
      <c r="I6231">
        <v>6</v>
      </c>
      <c r="J6231">
        <v>11</v>
      </c>
      <c r="K6231">
        <v>3430.4</v>
      </c>
      <c r="L6231">
        <v>2744.32</v>
      </c>
      <c r="M6231">
        <v>37734.400000000001</v>
      </c>
      <c r="N6231" t="s">
        <v>270</v>
      </c>
      <c r="O6231" t="s">
        <v>785</v>
      </c>
      <c r="P6231" t="s">
        <v>97</v>
      </c>
      <c r="Q6231" t="s">
        <v>58</v>
      </c>
      <c r="R6231">
        <v>3210</v>
      </c>
    </row>
    <row r="6232" spans="1:18" x14ac:dyDescent="0.3">
      <c r="A6232" t="s">
        <v>6451</v>
      </c>
      <c r="B6232" s="1">
        <v>43387</v>
      </c>
      <c r="C6232" s="1">
        <v>43404</v>
      </c>
      <c r="D6232">
        <v>43</v>
      </c>
      <c r="E6232" t="s">
        <v>1850</v>
      </c>
      <c r="F6232" t="s">
        <v>5570</v>
      </c>
      <c r="G6232" t="s">
        <v>984</v>
      </c>
      <c r="H6232">
        <v>79</v>
      </c>
      <c r="I6232">
        <v>8</v>
      </c>
      <c r="J6232">
        <v>5</v>
      </c>
      <c r="K6232">
        <v>891.1</v>
      </c>
      <c r="L6232">
        <v>730.702</v>
      </c>
      <c r="M6232">
        <v>4455.5</v>
      </c>
      <c r="N6232" t="s">
        <v>210</v>
      </c>
      <c r="O6232" t="s">
        <v>828</v>
      </c>
      <c r="P6232" t="s">
        <v>330</v>
      </c>
      <c r="Q6232" t="s">
        <v>71</v>
      </c>
      <c r="R6232">
        <v>3510</v>
      </c>
    </row>
    <row r="6233" spans="1:18" x14ac:dyDescent="0.3">
      <c r="A6233" t="s">
        <v>6452</v>
      </c>
      <c r="B6233" s="1">
        <v>43389</v>
      </c>
      <c r="C6233" s="1">
        <v>43405</v>
      </c>
      <c r="D6233">
        <v>24</v>
      </c>
      <c r="E6233" t="s">
        <v>1850</v>
      </c>
      <c r="F6233" t="s">
        <v>5570</v>
      </c>
      <c r="G6233" t="s">
        <v>984</v>
      </c>
      <c r="H6233">
        <v>23</v>
      </c>
      <c r="I6233">
        <v>1</v>
      </c>
      <c r="J6233">
        <v>12</v>
      </c>
      <c r="K6233">
        <v>3926.2</v>
      </c>
      <c r="L6233">
        <v>2669.8159999999998</v>
      </c>
      <c r="M6233">
        <v>47114.400000000001</v>
      </c>
      <c r="N6233" t="s">
        <v>326</v>
      </c>
      <c r="O6233" t="s">
        <v>471</v>
      </c>
      <c r="P6233" t="s">
        <v>90</v>
      </c>
      <c r="Q6233" t="s">
        <v>25</v>
      </c>
      <c r="R6233">
        <v>8051</v>
      </c>
    </row>
    <row r="6234" spans="1:18" x14ac:dyDescent="0.3">
      <c r="A6234" t="s">
        <v>6453</v>
      </c>
      <c r="B6234" s="1">
        <v>43392</v>
      </c>
      <c r="C6234" s="1">
        <v>43400</v>
      </c>
      <c r="D6234">
        <v>49</v>
      </c>
      <c r="E6234" t="s">
        <v>1850</v>
      </c>
      <c r="F6234" t="s">
        <v>5570</v>
      </c>
      <c r="G6234" t="s">
        <v>984</v>
      </c>
      <c r="H6234">
        <v>60</v>
      </c>
      <c r="I6234">
        <v>1</v>
      </c>
      <c r="J6234">
        <v>5</v>
      </c>
      <c r="K6234">
        <v>1025.0999999999999</v>
      </c>
      <c r="L6234">
        <v>645.81299999999999</v>
      </c>
      <c r="M6234">
        <v>5125.5</v>
      </c>
      <c r="N6234" t="s">
        <v>135</v>
      </c>
      <c r="O6234" t="s">
        <v>471</v>
      </c>
      <c r="P6234" t="s">
        <v>117</v>
      </c>
      <c r="Q6234" t="s">
        <v>118</v>
      </c>
      <c r="R6234">
        <v>112</v>
      </c>
    </row>
    <row r="6235" spans="1:18" x14ac:dyDescent="0.3">
      <c r="A6235" t="s">
        <v>6454</v>
      </c>
      <c r="B6235" s="1">
        <v>43395</v>
      </c>
      <c r="C6235" s="1">
        <v>43409</v>
      </c>
      <c r="D6235">
        <v>3</v>
      </c>
      <c r="E6235" t="s">
        <v>1850</v>
      </c>
      <c r="F6235" t="s">
        <v>5570</v>
      </c>
      <c r="G6235" t="s">
        <v>984</v>
      </c>
      <c r="H6235">
        <v>83</v>
      </c>
      <c r="I6235">
        <v>1</v>
      </c>
      <c r="J6235">
        <v>11</v>
      </c>
      <c r="K6235">
        <v>241.2</v>
      </c>
      <c r="L6235">
        <v>115.776</v>
      </c>
      <c r="M6235">
        <v>2653.2</v>
      </c>
      <c r="N6235" t="s">
        <v>257</v>
      </c>
      <c r="O6235" t="s">
        <v>471</v>
      </c>
      <c r="P6235" t="s">
        <v>144</v>
      </c>
      <c r="Q6235" t="s">
        <v>29</v>
      </c>
      <c r="R6235">
        <v>612</v>
      </c>
    </row>
    <row r="6236" spans="1:18" x14ac:dyDescent="0.3">
      <c r="A6236" t="s">
        <v>6455</v>
      </c>
      <c r="B6236" s="1">
        <v>43402</v>
      </c>
      <c r="C6236" s="1">
        <v>43408</v>
      </c>
      <c r="D6236">
        <v>13</v>
      </c>
      <c r="E6236" t="s">
        <v>1850</v>
      </c>
      <c r="F6236" t="s">
        <v>5570</v>
      </c>
      <c r="G6236" t="s">
        <v>984</v>
      </c>
      <c r="H6236">
        <v>82</v>
      </c>
      <c r="I6236">
        <v>14</v>
      </c>
      <c r="J6236">
        <v>6</v>
      </c>
      <c r="K6236">
        <v>201</v>
      </c>
      <c r="L6236">
        <v>136.68</v>
      </c>
      <c r="M6236">
        <v>1206</v>
      </c>
      <c r="N6236" t="s">
        <v>69</v>
      </c>
      <c r="O6236" t="s">
        <v>789</v>
      </c>
      <c r="P6236" t="s">
        <v>156</v>
      </c>
      <c r="Q6236" t="s">
        <v>151</v>
      </c>
      <c r="R6236">
        <v>3411</v>
      </c>
    </row>
    <row r="6237" spans="1:18" x14ac:dyDescent="0.3">
      <c r="A6237" t="s">
        <v>6456</v>
      </c>
      <c r="B6237" s="1">
        <v>43403</v>
      </c>
      <c r="C6237" s="1">
        <v>43409</v>
      </c>
      <c r="D6237">
        <v>14</v>
      </c>
      <c r="E6237" t="s">
        <v>1850</v>
      </c>
      <c r="F6237" t="s">
        <v>5570</v>
      </c>
      <c r="G6237" t="s">
        <v>984</v>
      </c>
      <c r="H6237">
        <v>12</v>
      </c>
      <c r="I6237">
        <v>1</v>
      </c>
      <c r="J6237">
        <v>8</v>
      </c>
      <c r="K6237">
        <v>3832.4</v>
      </c>
      <c r="L6237">
        <v>3027.596</v>
      </c>
      <c r="M6237">
        <v>30659.200000000001</v>
      </c>
      <c r="N6237" t="s">
        <v>38</v>
      </c>
      <c r="O6237" t="s">
        <v>471</v>
      </c>
      <c r="P6237" t="s">
        <v>144</v>
      </c>
      <c r="Q6237" t="s">
        <v>29</v>
      </c>
      <c r="R6237">
        <v>610</v>
      </c>
    </row>
    <row r="6238" spans="1:18" x14ac:dyDescent="0.3">
      <c r="A6238" t="s">
        <v>6457</v>
      </c>
      <c r="B6238" s="1">
        <v>43403</v>
      </c>
      <c r="C6238" s="1">
        <v>43418</v>
      </c>
      <c r="D6238">
        <v>48</v>
      </c>
      <c r="E6238" t="s">
        <v>1850</v>
      </c>
      <c r="F6238" t="s">
        <v>5570</v>
      </c>
      <c r="G6238" t="s">
        <v>984</v>
      </c>
      <c r="H6238">
        <v>75</v>
      </c>
      <c r="I6238">
        <v>2</v>
      </c>
      <c r="J6238">
        <v>10</v>
      </c>
      <c r="K6238">
        <v>984.9</v>
      </c>
      <c r="L6238">
        <v>768.22199999999998</v>
      </c>
      <c r="M6238">
        <v>9849</v>
      </c>
      <c r="N6238" t="s">
        <v>261</v>
      </c>
      <c r="O6238" t="s">
        <v>334</v>
      </c>
      <c r="P6238" t="s">
        <v>455</v>
      </c>
      <c r="Q6238" t="s">
        <v>413</v>
      </c>
      <c r="R6238">
        <v>5018</v>
      </c>
    </row>
    <row r="6239" spans="1:18" x14ac:dyDescent="0.3">
      <c r="A6239" t="s">
        <v>6458</v>
      </c>
      <c r="B6239" s="1">
        <v>43405</v>
      </c>
      <c r="C6239" s="1">
        <v>43416</v>
      </c>
      <c r="D6239">
        <v>5</v>
      </c>
      <c r="E6239" t="s">
        <v>1850</v>
      </c>
      <c r="F6239" t="s">
        <v>5570</v>
      </c>
      <c r="G6239" t="s">
        <v>984</v>
      </c>
      <c r="H6239">
        <v>74</v>
      </c>
      <c r="I6239">
        <v>2</v>
      </c>
      <c r="J6239">
        <v>10</v>
      </c>
      <c r="K6239">
        <v>3953</v>
      </c>
      <c r="L6239">
        <v>2569.4499999999998</v>
      </c>
      <c r="M6239">
        <v>39530</v>
      </c>
      <c r="N6239" t="s">
        <v>52</v>
      </c>
      <c r="O6239" t="s">
        <v>334</v>
      </c>
      <c r="P6239" t="s">
        <v>87</v>
      </c>
      <c r="Q6239" t="s">
        <v>25</v>
      </c>
      <c r="R6239">
        <v>8023</v>
      </c>
    </row>
    <row r="6240" spans="1:18" x14ac:dyDescent="0.3">
      <c r="A6240" t="s">
        <v>6459</v>
      </c>
      <c r="B6240" s="1">
        <v>43405</v>
      </c>
      <c r="C6240" s="1">
        <v>43414</v>
      </c>
      <c r="D6240">
        <v>41</v>
      </c>
      <c r="E6240" t="s">
        <v>1850</v>
      </c>
      <c r="F6240" t="s">
        <v>5570</v>
      </c>
      <c r="G6240" t="s">
        <v>984</v>
      </c>
      <c r="H6240">
        <v>48</v>
      </c>
      <c r="I6240">
        <v>1</v>
      </c>
      <c r="J6240">
        <v>9</v>
      </c>
      <c r="K6240">
        <v>3966.4</v>
      </c>
      <c r="L6240">
        <v>2260.848</v>
      </c>
      <c r="M6240">
        <v>35697.599999999999</v>
      </c>
      <c r="N6240" t="s">
        <v>321</v>
      </c>
      <c r="O6240" t="s">
        <v>471</v>
      </c>
      <c r="P6240" t="s">
        <v>144</v>
      </c>
      <c r="Q6240" t="s">
        <v>29</v>
      </c>
      <c r="R6240">
        <v>612</v>
      </c>
    </row>
    <row r="6241" spans="1:18" x14ac:dyDescent="0.3">
      <c r="A6241" t="s">
        <v>6460</v>
      </c>
      <c r="B6241" s="1">
        <v>43408</v>
      </c>
      <c r="C6241" s="1">
        <v>43420</v>
      </c>
      <c r="D6241">
        <v>35</v>
      </c>
      <c r="E6241" t="s">
        <v>1850</v>
      </c>
      <c r="F6241" t="s">
        <v>5570</v>
      </c>
      <c r="G6241" t="s">
        <v>984</v>
      </c>
      <c r="H6241">
        <v>6</v>
      </c>
      <c r="I6241">
        <v>2</v>
      </c>
      <c r="J6241">
        <v>11</v>
      </c>
      <c r="K6241">
        <v>864.3</v>
      </c>
      <c r="L6241">
        <v>708.726</v>
      </c>
      <c r="M6241">
        <v>9507.2999999999993</v>
      </c>
      <c r="N6241" t="s">
        <v>316</v>
      </c>
      <c r="O6241" t="s">
        <v>334</v>
      </c>
      <c r="P6241" t="s">
        <v>110</v>
      </c>
      <c r="Q6241" t="s">
        <v>58</v>
      </c>
      <c r="R6241">
        <v>3216</v>
      </c>
    </row>
    <row r="6242" spans="1:18" x14ac:dyDescent="0.3">
      <c r="A6242" t="s">
        <v>6461</v>
      </c>
      <c r="B6242" s="1">
        <v>43412</v>
      </c>
      <c r="C6242" s="1">
        <v>43416</v>
      </c>
      <c r="D6242">
        <v>44</v>
      </c>
      <c r="E6242" t="s">
        <v>1850</v>
      </c>
      <c r="F6242" t="s">
        <v>5570</v>
      </c>
      <c r="G6242" t="s">
        <v>984</v>
      </c>
      <c r="H6242">
        <v>38</v>
      </c>
      <c r="I6242">
        <v>9</v>
      </c>
      <c r="J6242">
        <v>11</v>
      </c>
      <c r="K6242">
        <v>1098.8</v>
      </c>
      <c r="L6242">
        <v>439.52</v>
      </c>
      <c r="M6242">
        <v>12086.8</v>
      </c>
      <c r="N6242" t="s">
        <v>27</v>
      </c>
      <c r="O6242" t="s">
        <v>795</v>
      </c>
      <c r="P6242" t="s">
        <v>163</v>
      </c>
      <c r="Q6242" t="s">
        <v>164</v>
      </c>
      <c r="R6242">
        <v>3110</v>
      </c>
    </row>
    <row r="6243" spans="1:18" x14ac:dyDescent="0.3">
      <c r="A6243" t="s">
        <v>6462</v>
      </c>
      <c r="B6243" s="1">
        <v>43412</v>
      </c>
      <c r="C6243" s="1">
        <v>43418</v>
      </c>
      <c r="D6243">
        <v>18</v>
      </c>
      <c r="E6243" t="s">
        <v>1850</v>
      </c>
      <c r="F6243" t="s">
        <v>5570</v>
      </c>
      <c r="G6243" t="s">
        <v>984</v>
      </c>
      <c r="H6243">
        <v>14</v>
      </c>
      <c r="I6243">
        <v>7</v>
      </c>
      <c r="J6243">
        <v>5</v>
      </c>
      <c r="K6243">
        <v>931.3</v>
      </c>
      <c r="L6243">
        <v>689.16200000000003</v>
      </c>
      <c r="M6243">
        <v>4656.5</v>
      </c>
      <c r="N6243" t="s">
        <v>116</v>
      </c>
      <c r="O6243" t="s">
        <v>23</v>
      </c>
      <c r="P6243" t="s">
        <v>556</v>
      </c>
      <c r="Q6243" t="s">
        <v>527</v>
      </c>
      <c r="R6243">
        <v>7903</v>
      </c>
    </row>
    <row r="6244" spans="1:18" x14ac:dyDescent="0.3">
      <c r="A6244" t="s">
        <v>6463</v>
      </c>
      <c r="B6244" s="1">
        <v>43413</v>
      </c>
      <c r="C6244" s="1">
        <v>43418</v>
      </c>
      <c r="D6244">
        <v>39</v>
      </c>
      <c r="E6244" t="s">
        <v>1850</v>
      </c>
      <c r="F6244" t="s">
        <v>5570</v>
      </c>
      <c r="G6244" t="s">
        <v>984</v>
      </c>
      <c r="H6244">
        <v>1</v>
      </c>
      <c r="I6244">
        <v>2</v>
      </c>
      <c r="J6244">
        <v>9</v>
      </c>
      <c r="K6244">
        <v>3564.4</v>
      </c>
      <c r="L6244">
        <v>1817.8440000000001</v>
      </c>
      <c r="M6244">
        <v>32079.599999999999</v>
      </c>
      <c r="N6244" t="s">
        <v>141</v>
      </c>
      <c r="O6244" t="s">
        <v>334</v>
      </c>
      <c r="P6244" t="s">
        <v>147</v>
      </c>
      <c r="Q6244" t="s">
        <v>74</v>
      </c>
      <c r="R6244">
        <v>1011</v>
      </c>
    </row>
    <row r="6245" spans="1:18" x14ac:dyDescent="0.3">
      <c r="A6245" t="s">
        <v>6464</v>
      </c>
      <c r="B6245" s="1">
        <v>43414</v>
      </c>
      <c r="C6245" s="1">
        <v>43427</v>
      </c>
      <c r="D6245">
        <v>23</v>
      </c>
      <c r="E6245" t="s">
        <v>1850</v>
      </c>
      <c r="F6245" t="s">
        <v>5570</v>
      </c>
      <c r="G6245" t="s">
        <v>984</v>
      </c>
      <c r="H6245">
        <v>35</v>
      </c>
      <c r="I6245">
        <v>1</v>
      </c>
      <c r="J6245">
        <v>7</v>
      </c>
      <c r="K6245">
        <v>3517.5</v>
      </c>
      <c r="L6245">
        <v>2778.8249999999998</v>
      </c>
      <c r="M6245">
        <v>24622.5</v>
      </c>
      <c r="N6245" t="s">
        <v>158</v>
      </c>
      <c r="O6245" t="s">
        <v>471</v>
      </c>
      <c r="P6245" t="s">
        <v>242</v>
      </c>
      <c r="Q6245" t="s">
        <v>243</v>
      </c>
      <c r="R6245">
        <v>4412</v>
      </c>
    </row>
    <row r="6246" spans="1:18" x14ac:dyDescent="0.3">
      <c r="A6246" t="s">
        <v>6465</v>
      </c>
      <c r="B6246" s="1">
        <v>43416</v>
      </c>
      <c r="C6246" s="1">
        <v>43429</v>
      </c>
      <c r="D6246">
        <v>30</v>
      </c>
      <c r="E6246" t="s">
        <v>1850</v>
      </c>
      <c r="F6246" t="s">
        <v>5570</v>
      </c>
      <c r="G6246" t="s">
        <v>984</v>
      </c>
      <c r="H6246">
        <v>65</v>
      </c>
      <c r="I6246">
        <v>13</v>
      </c>
      <c r="J6246">
        <v>10</v>
      </c>
      <c r="K6246">
        <v>5366.7</v>
      </c>
      <c r="L6246">
        <v>3542.0219999999999</v>
      </c>
      <c r="M6246">
        <v>53667</v>
      </c>
      <c r="N6246" t="s">
        <v>112</v>
      </c>
      <c r="O6246" t="s">
        <v>779</v>
      </c>
      <c r="P6246" t="s">
        <v>275</v>
      </c>
      <c r="Q6246" t="s">
        <v>275</v>
      </c>
      <c r="R6246">
        <v>7924</v>
      </c>
    </row>
    <row r="6247" spans="1:18" x14ac:dyDescent="0.3">
      <c r="A6247" t="s">
        <v>6466</v>
      </c>
      <c r="B6247" s="1">
        <v>43418</v>
      </c>
      <c r="C6247" s="1">
        <v>43424</v>
      </c>
      <c r="D6247">
        <v>31</v>
      </c>
      <c r="E6247" t="s">
        <v>1850</v>
      </c>
      <c r="F6247" t="s">
        <v>5570</v>
      </c>
      <c r="G6247" t="s">
        <v>984</v>
      </c>
      <c r="H6247">
        <v>36</v>
      </c>
      <c r="I6247">
        <v>5</v>
      </c>
      <c r="J6247">
        <v>6</v>
      </c>
      <c r="K6247">
        <v>3926.2</v>
      </c>
      <c r="L6247">
        <v>2552.0300000000002</v>
      </c>
      <c r="M6247">
        <v>23557.200000000001</v>
      </c>
      <c r="N6247" t="s">
        <v>149</v>
      </c>
      <c r="O6247" t="s">
        <v>699</v>
      </c>
      <c r="P6247" t="s">
        <v>247</v>
      </c>
      <c r="Q6247" t="s">
        <v>243</v>
      </c>
      <c r="R6247">
        <v>4414</v>
      </c>
    </row>
    <row r="6248" spans="1:18" x14ac:dyDescent="0.3">
      <c r="A6248" t="s">
        <v>6467</v>
      </c>
      <c r="B6248" s="1">
        <v>43426</v>
      </c>
      <c r="C6248" s="1">
        <v>43433</v>
      </c>
      <c r="D6248">
        <v>27</v>
      </c>
      <c r="E6248" t="s">
        <v>1850</v>
      </c>
      <c r="F6248" t="s">
        <v>5570</v>
      </c>
      <c r="G6248" t="s">
        <v>984</v>
      </c>
      <c r="H6248">
        <v>24</v>
      </c>
      <c r="I6248">
        <v>2</v>
      </c>
      <c r="J6248">
        <v>12</v>
      </c>
      <c r="K6248">
        <v>1936.3</v>
      </c>
      <c r="L6248">
        <v>1374.7729999999999</v>
      </c>
      <c r="M6248">
        <v>23235.599999999999</v>
      </c>
      <c r="N6248" t="s">
        <v>123</v>
      </c>
      <c r="O6248" t="s">
        <v>334</v>
      </c>
      <c r="P6248" t="s">
        <v>237</v>
      </c>
      <c r="Q6248" t="s">
        <v>118</v>
      </c>
      <c r="R6248">
        <v>112</v>
      </c>
    </row>
    <row r="6249" spans="1:18" x14ac:dyDescent="0.3">
      <c r="A6249" t="s">
        <v>6468</v>
      </c>
      <c r="B6249" s="1">
        <v>43427</v>
      </c>
      <c r="C6249" s="1">
        <v>43445</v>
      </c>
      <c r="D6249">
        <v>9</v>
      </c>
      <c r="E6249" t="s">
        <v>1850</v>
      </c>
      <c r="F6249" t="s">
        <v>5570</v>
      </c>
      <c r="G6249" t="s">
        <v>984</v>
      </c>
      <c r="H6249">
        <v>31</v>
      </c>
      <c r="I6249">
        <v>7</v>
      </c>
      <c r="J6249">
        <v>9</v>
      </c>
      <c r="K6249">
        <v>6257.8</v>
      </c>
      <c r="L6249">
        <v>3066.3220000000001</v>
      </c>
      <c r="M6249">
        <v>56320.2</v>
      </c>
      <c r="N6249" t="s">
        <v>311</v>
      </c>
      <c r="O6249" t="s">
        <v>23</v>
      </c>
      <c r="P6249" t="s">
        <v>187</v>
      </c>
      <c r="Q6249" t="s">
        <v>29</v>
      </c>
      <c r="R6249">
        <v>610</v>
      </c>
    </row>
    <row r="6250" spans="1:18" x14ac:dyDescent="0.3">
      <c r="A6250" t="s">
        <v>6469</v>
      </c>
      <c r="B6250" s="1">
        <v>43430</v>
      </c>
      <c r="C6250" s="1">
        <v>43443</v>
      </c>
      <c r="D6250">
        <v>12</v>
      </c>
      <c r="E6250" t="s">
        <v>1850</v>
      </c>
      <c r="F6250" t="s">
        <v>5570</v>
      </c>
      <c r="G6250" t="s">
        <v>984</v>
      </c>
      <c r="H6250">
        <v>8</v>
      </c>
      <c r="I6250">
        <v>13</v>
      </c>
      <c r="J6250">
        <v>7</v>
      </c>
      <c r="K6250">
        <v>2606.3000000000002</v>
      </c>
      <c r="L6250">
        <v>1329.213</v>
      </c>
      <c r="M6250">
        <v>18244.099999999999</v>
      </c>
      <c r="N6250" t="s">
        <v>155</v>
      </c>
      <c r="O6250" t="s">
        <v>779</v>
      </c>
      <c r="P6250" t="s">
        <v>84</v>
      </c>
      <c r="Q6250" t="s">
        <v>85</v>
      </c>
      <c r="R6250">
        <v>2113</v>
      </c>
    </row>
    <row r="6251" spans="1:18" x14ac:dyDescent="0.3">
      <c r="A6251" t="s">
        <v>6470</v>
      </c>
      <c r="B6251" s="1">
        <v>43433</v>
      </c>
      <c r="C6251" s="1">
        <v>43442</v>
      </c>
      <c r="D6251">
        <v>49</v>
      </c>
      <c r="E6251" t="s">
        <v>1850</v>
      </c>
      <c r="F6251" t="s">
        <v>5570</v>
      </c>
      <c r="G6251" t="s">
        <v>984</v>
      </c>
      <c r="H6251">
        <v>64</v>
      </c>
      <c r="I6251">
        <v>5</v>
      </c>
      <c r="J6251">
        <v>7</v>
      </c>
      <c r="K6251">
        <v>1943</v>
      </c>
      <c r="L6251">
        <v>874.35</v>
      </c>
      <c r="M6251">
        <v>13601</v>
      </c>
      <c r="N6251" t="s">
        <v>135</v>
      </c>
      <c r="O6251" t="s">
        <v>699</v>
      </c>
      <c r="P6251" t="s">
        <v>28</v>
      </c>
      <c r="Q6251" t="s">
        <v>29</v>
      </c>
      <c r="R6251">
        <v>600</v>
      </c>
    </row>
    <row r="6252" spans="1:18" x14ac:dyDescent="0.3">
      <c r="A6252" t="s">
        <v>6471</v>
      </c>
      <c r="B6252" s="1">
        <v>43433</v>
      </c>
      <c r="C6252" s="1">
        <v>43449</v>
      </c>
      <c r="D6252">
        <v>9</v>
      </c>
      <c r="E6252" t="s">
        <v>1850</v>
      </c>
      <c r="F6252" t="s">
        <v>5570</v>
      </c>
      <c r="G6252" t="s">
        <v>984</v>
      </c>
      <c r="H6252">
        <v>30</v>
      </c>
      <c r="I6252">
        <v>1</v>
      </c>
      <c r="J6252">
        <v>10</v>
      </c>
      <c r="K6252">
        <v>1031.8</v>
      </c>
      <c r="L6252">
        <v>526.21799999999996</v>
      </c>
      <c r="M6252">
        <v>10318</v>
      </c>
      <c r="N6252" t="s">
        <v>311</v>
      </c>
      <c r="O6252" t="s">
        <v>471</v>
      </c>
      <c r="P6252" t="s">
        <v>438</v>
      </c>
      <c r="Q6252" t="s">
        <v>118</v>
      </c>
      <c r="R6252">
        <v>112</v>
      </c>
    </row>
    <row r="6253" spans="1:18" x14ac:dyDescent="0.3">
      <c r="A6253" t="s">
        <v>6472</v>
      </c>
      <c r="B6253" s="1">
        <v>43436</v>
      </c>
      <c r="C6253" s="1">
        <v>43445</v>
      </c>
      <c r="D6253">
        <v>4</v>
      </c>
      <c r="E6253" t="s">
        <v>1850</v>
      </c>
      <c r="F6253" t="s">
        <v>5570</v>
      </c>
      <c r="G6253" t="s">
        <v>984</v>
      </c>
      <c r="H6253">
        <v>96</v>
      </c>
      <c r="I6253">
        <v>5</v>
      </c>
      <c r="J6253">
        <v>12</v>
      </c>
      <c r="K6253">
        <v>1105.5</v>
      </c>
      <c r="L6253">
        <v>464.31</v>
      </c>
      <c r="M6253">
        <v>13266</v>
      </c>
      <c r="N6253" t="s">
        <v>482</v>
      </c>
      <c r="O6253" t="s">
        <v>699</v>
      </c>
      <c r="P6253" t="s">
        <v>128</v>
      </c>
      <c r="Q6253" t="s">
        <v>129</v>
      </c>
      <c r="R6253">
        <v>9012</v>
      </c>
    </row>
    <row r="6254" spans="1:18" x14ac:dyDescent="0.3">
      <c r="A6254" t="s">
        <v>6473</v>
      </c>
      <c r="B6254" s="1">
        <v>43440</v>
      </c>
      <c r="C6254" s="1">
        <v>43448</v>
      </c>
      <c r="D6254">
        <v>19</v>
      </c>
      <c r="E6254" t="s">
        <v>1850</v>
      </c>
      <c r="F6254" t="s">
        <v>5570</v>
      </c>
      <c r="G6254" t="s">
        <v>984</v>
      </c>
      <c r="H6254">
        <v>33</v>
      </c>
      <c r="I6254">
        <v>11</v>
      </c>
      <c r="J6254">
        <v>8</v>
      </c>
      <c r="K6254">
        <v>723.6</v>
      </c>
      <c r="L6254">
        <v>376.27199999999999</v>
      </c>
      <c r="M6254">
        <v>5788.8</v>
      </c>
      <c r="N6254" t="s">
        <v>103</v>
      </c>
      <c r="O6254" t="s">
        <v>593</v>
      </c>
      <c r="P6254" t="s">
        <v>50</v>
      </c>
      <c r="Q6254" t="s">
        <v>29</v>
      </c>
      <c r="R6254">
        <v>604</v>
      </c>
    </row>
    <row r="6255" spans="1:18" x14ac:dyDescent="0.3">
      <c r="A6255" t="s">
        <v>6474</v>
      </c>
      <c r="B6255" s="1">
        <v>43441</v>
      </c>
      <c r="C6255" s="1">
        <v>43452</v>
      </c>
      <c r="D6255">
        <v>22</v>
      </c>
      <c r="E6255" t="s">
        <v>1850</v>
      </c>
      <c r="F6255" t="s">
        <v>5570</v>
      </c>
      <c r="G6255" t="s">
        <v>984</v>
      </c>
      <c r="H6255">
        <v>92</v>
      </c>
      <c r="I6255">
        <v>7</v>
      </c>
      <c r="J6255">
        <v>7</v>
      </c>
      <c r="K6255">
        <v>1286.4000000000001</v>
      </c>
      <c r="L6255">
        <v>1003.3920000000001</v>
      </c>
      <c r="M6255">
        <v>9004.7999999999993</v>
      </c>
      <c r="N6255" t="s">
        <v>392</v>
      </c>
      <c r="O6255" t="s">
        <v>23</v>
      </c>
      <c r="P6255" t="s">
        <v>211</v>
      </c>
      <c r="Q6255" t="s">
        <v>40</v>
      </c>
      <c r="R6255">
        <v>4110</v>
      </c>
    </row>
    <row r="6256" spans="1:18" x14ac:dyDescent="0.3">
      <c r="A6256" t="s">
        <v>6475</v>
      </c>
      <c r="B6256" s="1">
        <v>43453</v>
      </c>
      <c r="C6256" s="1">
        <v>43457</v>
      </c>
      <c r="D6256">
        <v>10</v>
      </c>
      <c r="E6256" t="s">
        <v>1850</v>
      </c>
      <c r="F6256" t="s">
        <v>5570</v>
      </c>
      <c r="G6256" t="s">
        <v>984</v>
      </c>
      <c r="H6256">
        <v>30</v>
      </c>
      <c r="I6256">
        <v>5</v>
      </c>
      <c r="J6256">
        <v>7</v>
      </c>
      <c r="K6256">
        <v>6351.6</v>
      </c>
      <c r="L6256">
        <v>2921.7359999999999</v>
      </c>
      <c r="M6256">
        <v>44461.2</v>
      </c>
      <c r="N6256" t="s">
        <v>56</v>
      </c>
      <c r="O6256" t="s">
        <v>699</v>
      </c>
      <c r="P6256" t="s">
        <v>438</v>
      </c>
      <c r="Q6256" t="s">
        <v>118</v>
      </c>
      <c r="R6256">
        <v>112</v>
      </c>
    </row>
    <row r="6257" spans="1:18" x14ac:dyDescent="0.3">
      <c r="A6257" t="s">
        <v>6476</v>
      </c>
      <c r="B6257" s="1">
        <v>43453</v>
      </c>
      <c r="C6257" s="1">
        <v>43469</v>
      </c>
      <c r="D6257">
        <v>45</v>
      </c>
      <c r="E6257" t="s">
        <v>1850</v>
      </c>
      <c r="F6257" t="s">
        <v>5570</v>
      </c>
      <c r="G6257" t="s">
        <v>984</v>
      </c>
      <c r="H6257">
        <v>97</v>
      </c>
      <c r="I6257">
        <v>11</v>
      </c>
      <c r="J6257">
        <v>10</v>
      </c>
      <c r="K6257">
        <v>871</v>
      </c>
      <c r="L6257">
        <v>653.25</v>
      </c>
      <c r="M6257">
        <v>8710</v>
      </c>
      <c r="N6257" t="s">
        <v>35</v>
      </c>
      <c r="O6257" t="s">
        <v>593</v>
      </c>
      <c r="P6257" t="s">
        <v>243</v>
      </c>
      <c r="Q6257" t="s">
        <v>243</v>
      </c>
      <c r="R6257">
        <v>4410</v>
      </c>
    </row>
    <row r="6258" spans="1:18" x14ac:dyDescent="0.3">
      <c r="A6258" t="s">
        <v>6477</v>
      </c>
      <c r="B6258" s="1">
        <v>43460</v>
      </c>
      <c r="C6258" s="1">
        <v>43478</v>
      </c>
      <c r="D6258">
        <v>24</v>
      </c>
      <c r="E6258" t="s">
        <v>1850</v>
      </c>
      <c r="F6258" t="s">
        <v>5570</v>
      </c>
      <c r="G6258" t="s">
        <v>984</v>
      </c>
      <c r="H6258">
        <v>3</v>
      </c>
      <c r="I6258">
        <v>7</v>
      </c>
      <c r="J6258">
        <v>10</v>
      </c>
      <c r="K6258">
        <v>1815.7</v>
      </c>
      <c r="L6258">
        <v>835.22199999999998</v>
      </c>
      <c r="M6258">
        <v>18157</v>
      </c>
      <c r="N6258" t="s">
        <v>326</v>
      </c>
      <c r="O6258" t="s">
        <v>23</v>
      </c>
      <c r="P6258" t="s">
        <v>159</v>
      </c>
      <c r="Q6258" t="s">
        <v>160</v>
      </c>
      <c r="R6258">
        <v>627</v>
      </c>
    </row>
    <row r="6259" spans="1:18" x14ac:dyDescent="0.3">
      <c r="A6259" t="s">
        <v>6478</v>
      </c>
      <c r="B6259" s="1">
        <v>43461</v>
      </c>
      <c r="C6259" s="1">
        <v>43475</v>
      </c>
      <c r="D6259">
        <v>46</v>
      </c>
      <c r="E6259" t="s">
        <v>1850</v>
      </c>
      <c r="F6259" t="s">
        <v>5570</v>
      </c>
      <c r="G6259" t="s">
        <v>984</v>
      </c>
      <c r="H6259">
        <v>91</v>
      </c>
      <c r="I6259">
        <v>11</v>
      </c>
      <c r="J6259">
        <v>10</v>
      </c>
      <c r="K6259">
        <v>6210.9</v>
      </c>
      <c r="L6259">
        <v>2857.0140000000001</v>
      </c>
      <c r="M6259">
        <v>62109</v>
      </c>
      <c r="N6259" t="s">
        <v>42</v>
      </c>
      <c r="O6259" t="s">
        <v>593</v>
      </c>
      <c r="P6259" t="s">
        <v>378</v>
      </c>
      <c r="Q6259" t="s">
        <v>243</v>
      </c>
      <c r="R6259">
        <v>4412</v>
      </c>
    </row>
    <row r="6260" spans="1:18" x14ac:dyDescent="0.3">
      <c r="A6260" t="s">
        <v>6479</v>
      </c>
      <c r="B6260" s="1">
        <v>43463</v>
      </c>
      <c r="C6260" s="1">
        <v>43467</v>
      </c>
      <c r="D6260">
        <v>9</v>
      </c>
      <c r="E6260" t="s">
        <v>1850</v>
      </c>
      <c r="F6260" t="s">
        <v>5570</v>
      </c>
      <c r="G6260" t="s">
        <v>984</v>
      </c>
      <c r="H6260">
        <v>34</v>
      </c>
      <c r="I6260">
        <v>1</v>
      </c>
      <c r="J6260">
        <v>7</v>
      </c>
      <c r="K6260">
        <v>1909.5</v>
      </c>
      <c r="L6260">
        <v>1145.7</v>
      </c>
      <c r="M6260">
        <v>13366.5</v>
      </c>
      <c r="N6260" t="s">
        <v>311</v>
      </c>
      <c r="O6260" t="s">
        <v>471</v>
      </c>
      <c r="P6260" t="s">
        <v>73</v>
      </c>
      <c r="Q6260" t="s">
        <v>74</v>
      </c>
      <c r="R6260">
        <v>1021</v>
      </c>
    </row>
    <row r="6261" spans="1:18" x14ac:dyDescent="0.3">
      <c r="A6261" t="s">
        <v>6480</v>
      </c>
      <c r="B6261" s="1">
        <v>43470</v>
      </c>
      <c r="C6261" s="1">
        <v>43488</v>
      </c>
      <c r="D6261">
        <v>22</v>
      </c>
      <c r="E6261" t="s">
        <v>1850</v>
      </c>
      <c r="F6261" t="s">
        <v>5570</v>
      </c>
      <c r="G6261" t="s">
        <v>984</v>
      </c>
      <c r="H6261">
        <v>6</v>
      </c>
      <c r="I6261">
        <v>8</v>
      </c>
      <c r="J6261">
        <v>7</v>
      </c>
      <c r="K6261">
        <v>247.9</v>
      </c>
      <c r="L6261">
        <v>126.429</v>
      </c>
      <c r="M6261">
        <v>1735.3</v>
      </c>
      <c r="N6261" t="s">
        <v>392</v>
      </c>
      <c r="O6261" t="s">
        <v>828</v>
      </c>
      <c r="P6261" t="s">
        <v>110</v>
      </c>
      <c r="Q6261" t="s">
        <v>58</v>
      </c>
      <c r="R6261">
        <v>3216</v>
      </c>
    </row>
    <row r="6262" spans="1:18" x14ac:dyDescent="0.3">
      <c r="A6262" t="s">
        <v>6481</v>
      </c>
      <c r="B6262" s="1">
        <v>43471</v>
      </c>
      <c r="C6262" s="1">
        <v>43476</v>
      </c>
      <c r="D6262">
        <v>4</v>
      </c>
      <c r="E6262" t="s">
        <v>1850</v>
      </c>
      <c r="F6262" t="s">
        <v>5570</v>
      </c>
      <c r="G6262" t="s">
        <v>984</v>
      </c>
      <c r="H6262">
        <v>71</v>
      </c>
      <c r="I6262">
        <v>1</v>
      </c>
      <c r="J6262">
        <v>9</v>
      </c>
      <c r="K6262">
        <v>1038.5</v>
      </c>
      <c r="L6262">
        <v>882.72500000000002</v>
      </c>
      <c r="M6262">
        <v>9346.5</v>
      </c>
      <c r="N6262" t="s">
        <v>482</v>
      </c>
      <c r="O6262" t="s">
        <v>471</v>
      </c>
      <c r="P6262" t="s">
        <v>190</v>
      </c>
      <c r="Q6262" t="s">
        <v>191</v>
      </c>
      <c r="R6262">
        <v>9305</v>
      </c>
    </row>
    <row r="6263" spans="1:18" x14ac:dyDescent="0.3">
      <c r="A6263" t="s">
        <v>6482</v>
      </c>
      <c r="B6263" s="1">
        <v>43473</v>
      </c>
      <c r="C6263" s="1">
        <v>43486</v>
      </c>
      <c r="D6263">
        <v>36</v>
      </c>
      <c r="E6263" t="s">
        <v>1850</v>
      </c>
      <c r="F6263" t="s">
        <v>5570</v>
      </c>
      <c r="G6263" t="s">
        <v>984</v>
      </c>
      <c r="H6263">
        <v>44</v>
      </c>
      <c r="I6263">
        <v>7</v>
      </c>
      <c r="J6263">
        <v>6</v>
      </c>
      <c r="K6263">
        <v>3872.6</v>
      </c>
      <c r="L6263">
        <v>2594.6419999999998</v>
      </c>
      <c r="M6263">
        <v>23235.599999999999</v>
      </c>
      <c r="N6263" t="s">
        <v>295</v>
      </c>
      <c r="O6263" t="s">
        <v>23</v>
      </c>
      <c r="P6263" t="s">
        <v>345</v>
      </c>
      <c r="Q6263" t="s">
        <v>139</v>
      </c>
      <c r="R6263">
        <v>4930</v>
      </c>
    </row>
    <row r="6264" spans="1:18" x14ac:dyDescent="0.3">
      <c r="A6264" t="s">
        <v>6483</v>
      </c>
      <c r="B6264" s="1">
        <v>43475</v>
      </c>
      <c r="C6264" s="1">
        <v>43481</v>
      </c>
      <c r="D6264">
        <v>3</v>
      </c>
      <c r="E6264" t="s">
        <v>1850</v>
      </c>
      <c r="F6264" t="s">
        <v>5570</v>
      </c>
      <c r="G6264" t="s">
        <v>984</v>
      </c>
      <c r="H6264">
        <v>7</v>
      </c>
      <c r="I6264">
        <v>2</v>
      </c>
      <c r="J6264">
        <v>5</v>
      </c>
      <c r="K6264">
        <v>978.2</v>
      </c>
      <c r="L6264">
        <v>489.1</v>
      </c>
      <c r="M6264">
        <v>4891</v>
      </c>
      <c r="N6264" t="s">
        <v>257</v>
      </c>
      <c r="O6264" t="s">
        <v>334</v>
      </c>
      <c r="P6264" t="s">
        <v>665</v>
      </c>
      <c r="Q6264" t="s">
        <v>666</v>
      </c>
      <c r="R6264">
        <v>3910</v>
      </c>
    </row>
    <row r="6265" spans="1:18" x14ac:dyDescent="0.3">
      <c r="A6265" t="s">
        <v>6484</v>
      </c>
      <c r="B6265" s="1">
        <v>43482</v>
      </c>
      <c r="C6265" s="1">
        <v>43490</v>
      </c>
      <c r="D6265">
        <v>27</v>
      </c>
      <c r="E6265" t="s">
        <v>1850</v>
      </c>
      <c r="F6265" t="s">
        <v>5570</v>
      </c>
      <c r="G6265" t="s">
        <v>984</v>
      </c>
      <c r="H6265">
        <v>7</v>
      </c>
      <c r="I6265">
        <v>11</v>
      </c>
      <c r="J6265">
        <v>9</v>
      </c>
      <c r="K6265">
        <v>3061.9</v>
      </c>
      <c r="L6265">
        <v>1745.2829999999999</v>
      </c>
      <c r="M6265">
        <v>27557.1</v>
      </c>
      <c r="N6265" t="s">
        <v>123</v>
      </c>
      <c r="O6265" t="s">
        <v>593</v>
      </c>
      <c r="P6265" t="s">
        <v>665</v>
      </c>
      <c r="Q6265" t="s">
        <v>666</v>
      </c>
      <c r="R6265">
        <v>3910</v>
      </c>
    </row>
    <row r="6266" spans="1:18" x14ac:dyDescent="0.3">
      <c r="A6266" t="s">
        <v>6485</v>
      </c>
      <c r="B6266" s="1">
        <v>43484</v>
      </c>
      <c r="C6266" s="1">
        <v>43497</v>
      </c>
      <c r="D6266">
        <v>48</v>
      </c>
      <c r="E6266" t="s">
        <v>1850</v>
      </c>
      <c r="F6266" t="s">
        <v>5570</v>
      </c>
      <c r="G6266" t="s">
        <v>984</v>
      </c>
      <c r="H6266">
        <v>35</v>
      </c>
      <c r="I6266">
        <v>2</v>
      </c>
      <c r="J6266">
        <v>11</v>
      </c>
      <c r="K6266">
        <v>5159</v>
      </c>
      <c r="L6266">
        <v>2321.5500000000002</v>
      </c>
      <c r="M6266">
        <v>56749</v>
      </c>
      <c r="N6266" t="s">
        <v>261</v>
      </c>
      <c r="O6266" t="s">
        <v>334</v>
      </c>
      <c r="P6266" t="s">
        <v>242</v>
      </c>
      <c r="Q6266" t="s">
        <v>243</v>
      </c>
      <c r="R6266">
        <v>4412</v>
      </c>
    </row>
    <row r="6267" spans="1:18" x14ac:dyDescent="0.3">
      <c r="A6267" t="s">
        <v>6486</v>
      </c>
      <c r="B6267" s="1">
        <v>43486</v>
      </c>
      <c r="C6267" s="1">
        <v>43498</v>
      </c>
      <c r="D6267">
        <v>37</v>
      </c>
      <c r="E6267" t="s">
        <v>1850</v>
      </c>
      <c r="F6267" t="s">
        <v>5570</v>
      </c>
      <c r="G6267" t="s">
        <v>984</v>
      </c>
      <c r="H6267">
        <v>79</v>
      </c>
      <c r="I6267">
        <v>7</v>
      </c>
      <c r="J6267">
        <v>12</v>
      </c>
      <c r="K6267">
        <v>710.2</v>
      </c>
      <c r="L6267">
        <v>568.16</v>
      </c>
      <c r="M6267">
        <v>8522.4</v>
      </c>
      <c r="N6267" t="s">
        <v>106</v>
      </c>
      <c r="O6267" t="s">
        <v>23</v>
      </c>
      <c r="P6267" t="s">
        <v>330</v>
      </c>
      <c r="Q6267" t="s">
        <v>71</v>
      </c>
      <c r="R6267">
        <v>3510</v>
      </c>
    </row>
    <row r="6268" spans="1:18" x14ac:dyDescent="0.3">
      <c r="A6268" t="s">
        <v>6487</v>
      </c>
      <c r="B6268" s="1">
        <v>43487</v>
      </c>
      <c r="C6268" s="1">
        <v>43504</v>
      </c>
      <c r="D6268">
        <v>27</v>
      </c>
      <c r="E6268" t="s">
        <v>1850</v>
      </c>
      <c r="F6268" t="s">
        <v>5570</v>
      </c>
      <c r="G6268" t="s">
        <v>984</v>
      </c>
      <c r="H6268">
        <v>63</v>
      </c>
      <c r="I6268">
        <v>2</v>
      </c>
      <c r="J6268">
        <v>11</v>
      </c>
      <c r="K6268">
        <v>3376.8</v>
      </c>
      <c r="L6268">
        <v>1553.328</v>
      </c>
      <c r="M6268">
        <v>37144.800000000003</v>
      </c>
      <c r="N6268" t="s">
        <v>123</v>
      </c>
      <c r="O6268" t="s">
        <v>334</v>
      </c>
      <c r="P6268" t="s">
        <v>319</v>
      </c>
      <c r="Q6268" t="s">
        <v>160</v>
      </c>
      <c r="R6268">
        <v>626</v>
      </c>
    </row>
    <row r="6269" spans="1:18" x14ac:dyDescent="0.3">
      <c r="A6269" t="s">
        <v>6488</v>
      </c>
      <c r="B6269" s="1">
        <v>42738</v>
      </c>
      <c r="C6269" s="1">
        <v>42743</v>
      </c>
      <c r="D6269">
        <v>39</v>
      </c>
      <c r="E6269" t="s">
        <v>1850</v>
      </c>
      <c r="F6269" t="s">
        <v>5570</v>
      </c>
      <c r="G6269" t="s">
        <v>21</v>
      </c>
      <c r="H6269">
        <v>77</v>
      </c>
      <c r="I6269">
        <v>7</v>
      </c>
      <c r="J6269">
        <v>9</v>
      </c>
      <c r="K6269">
        <v>1045.2</v>
      </c>
      <c r="L6269">
        <v>418.08</v>
      </c>
      <c r="M6269">
        <v>9406.7999999999993</v>
      </c>
      <c r="N6269" t="s">
        <v>141</v>
      </c>
      <c r="O6269" t="s">
        <v>23</v>
      </c>
      <c r="P6269" t="s">
        <v>24</v>
      </c>
      <c r="Q6269" t="s">
        <v>25</v>
      </c>
      <c r="R6269">
        <v>8022</v>
      </c>
    </row>
    <row r="6270" spans="1:18" x14ac:dyDescent="0.3">
      <c r="A6270" t="s">
        <v>6489</v>
      </c>
      <c r="B6270" s="1">
        <v>42745</v>
      </c>
      <c r="C6270" s="1">
        <v>42759</v>
      </c>
      <c r="D6270">
        <v>34</v>
      </c>
      <c r="E6270" t="s">
        <v>1850</v>
      </c>
      <c r="F6270" t="s">
        <v>5570</v>
      </c>
      <c r="G6270" t="s">
        <v>21</v>
      </c>
      <c r="H6270">
        <v>19</v>
      </c>
      <c r="I6270">
        <v>2</v>
      </c>
      <c r="J6270">
        <v>6</v>
      </c>
      <c r="K6270">
        <v>3966.4</v>
      </c>
      <c r="L6270">
        <v>1586.56</v>
      </c>
      <c r="M6270">
        <v>23798.400000000001</v>
      </c>
      <c r="N6270" t="s">
        <v>46</v>
      </c>
      <c r="O6270" t="s">
        <v>334</v>
      </c>
      <c r="P6270" t="s">
        <v>70</v>
      </c>
      <c r="Q6270" t="s">
        <v>71</v>
      </c>
      <c r="R6270">
        <v>3500</v>
      </c>
    </row>
    <row r="6271" spans="1:18" x14ac:dyDescent="0.3">
      <c r="A6271" t="s">
        <v>6490</v>
      </c>
      <c r="B6271" s="1">
        <v>42739</v>
      </c>
      <c r="C6271" s="1">
        <v>42746</v>
      </c>
      <c r="D6271">
        <v>50</v>
      </c>
      <c r="E6271" t="s">
        <v>1850</v>
      </c>
      <c r="F6271" t="s">
        <v>5570</v>
      </c>
      <c r="G6271" t="s">
        <v>21</v>
      </c>
      <c r="H6271">
        <v>28</v>
      </c>
      <c r="I6271">
        <v>1</v>
      </c>
      <c r="J6271">
        <v>8</v>
      </c>
      <c r="K6271">
        <v>3825.7</v>
      </c>
      <c r="L6271">
        <v>2601.4760000000001</v>
      </c>
      <c r="M6271">
        <v>30605.599999999999</v>
      </c>
      <c r="N6271" t="s">
        <v>67</v>
      </c>
      <c r="O6271" t="s">
        <v>471</v>
      </c>
      <c r="P6271" t="s">
        <v>170</v>
      </c>
      <c r="Q6271" t="s">
        <v>40</v>
      </c>
      <c r="R6271">
        <v>4110</v>
      </c>
    </row>
    <row r="6272" spans="1:18" x14ac:dyDescent="0.3">
      <c r="A6272" t="s">
        <v>6491</v>
      </c>
      <c r="B6272" s="1">
        <v>42743</v>
      </c>
      <c r="C6272" s="1">
        <v>42750</v>
      </c>
      <c r="D6272">
        <v>7</v>
      </c>
      <c r="E6272" t="s">
        <v>1850</v>
      </c>
      <c r="F6272" t="s">
        <v>5570</v>
      </c>
      <c r="G6272" t="s">
        <v>21</v>
      </c>
      <c r="H6272">
        <v>28</v>
      </c>
      <c r="I6272">
        <v>2</v>
      </c>
      <c r="J6272">
        <v>6</v>
      </c>
      <c r="K6272">
        <v>1031.8</v>
      </c>
      <c r="L6272">
        <v>412.72</v>
      </c>
      <c r="M6272">
        <v>6190.8</v>
      </c>
      <c r="N6272" t="s">
        <v>169</v>
      </c>
      <c r="O6272" t="s">
        <v>334</v>
      </c>
      <c r="P6272" t="s">
        <v>170</v>
      </c>
      <c r="Q6272" t="s">
        <v>40</v>
      </c>
      <c r="R6272">
        <v>4110</v>
      </c>
    </row>
    <row r="6273" spans="1:18" x14ac:dyDescent="0.3">
      <c r="A6273" t="s">
        <v>6492</v>
      </c>
      <c r="B6273" s="1">
        <v>42739</v>
      </c>
      <c r="C6273" s="1">
        <v>42744</v>
      </c>
      <c r="D6273">
        <v>29</v>
      </c>
      <c r="E6273" t="s">
        <v>1850</v>
      </c>
      <c r="F6273" t="s">
        <v>5570</v>
      </c>
      <c r="G6273" t="s">
        <v>21</v>
      </c>
      <c r="H6273">
        <v>92</v>
      </c>
      <c r="I6273">
        <v>8</v>
      </c>
      <c r="J6273">
        <v>12</v>
      </c>
      <c r="K6273">
        <v>3845.8</v>
      </c>
      <c r="L6273">
        <v>2230.5639999999999</v>
      </c>
      <c r="M6273">
        <v>46149.599999999999</v>
      </c>
      <c r="N6273" t="s">
        <v>63</v>
      </c>
      <c r="O6273" t="s">
        <v>828</v>
      </c>
      <c r="P6273" t="s">
        <v>211</v>
      </c>
      <c r="Q6273" t="s">
        <v>40</v>
      </c>
      <c r="R6273">
        <v>4110</v>
      </c>
    </row>
    <row r="6274" spans="1:18" x14ac:dyDescent="0.3">
      <c r="A6274" t="s">
        <v>6493</v>
      </c>
      <c r="B6274" s="1">
        <v>42761</v>
      </c>
      <c r="C6274" s="1">
        <v>42776</v>
      </c>
      <c r="D6274">
        <v>38</v>
      </c>
      <c r="E6274" t="s">
        <v>1850</v>
      </c>
      <c r="F6274" t="s">
        <v>5570</v>
      </c>
      <c r="G6274" t="s">
        <v>21</v>
      </c>
      <c r="H6274">
        <v>93</v>
      </c>
      <c r="I6274">
        <v>11</v>
      </c>
      <c r="J6274">
        <v>11</v>
      </c>
      <c r="K6274">
        <v>850.9</v>
      </c>
      <c r="L6274">
        <v>697.73800000000006</v>
      </c>
      <c r="M6274">
        <v>9359.9</v>
      </c>
      <c r="N6274" t="s">
        <v>193</v>
      </c>
      <c r="O6274" t="s">
        <v>593</v>
      </c>
      <c r="P6274" t="s">
        <v>104</v>
      </c>
      <c r="Q6274" t="s">
        <v>40</v>
      </c>
      <c r="R6274">
        <v>4104</v>
      </c>
    </row>
    <row r="6275" spans="1:18" x14ac:dyDescent="0.3">
      <c r="A6275" t="s">
        <v>6494</v>
      </c>
      <c r="B6275" s="1">
        <v>42769</v>
      </c>
      <c r="C6275" s="1">
        <v>42780</v>
      </c>
      <c r="D6275">
        <v>29</v>
      </c>
      <c r="E6275" t="s">
        <v>1850</v>
      </c>
      <c r="F6275" t="s">
        <v>5570</v>
      </c>
      <c r="G6275" t="s">
        <v>21</v>
      </c>
      <c r="H6275">
        <v>20</v>
      </c>
      <c r="I6275">
        <v>7</v>
      </c>
      <c r="J6275">
        <v>8</v>
      </c>
      <c r="K6275">
        <v>1922.9</v>
      </c>
      <c r="L6275">
        <v>865.30499999999995</v>
      </c>
      <c r="M6275">
        <v>15383.2</v>
      </c>
      <c r="N6275" t="s">
        <v>63</v>
      </c>
      <c r="O6275" t="s">
        <v>23</v>
      </c>
      <c r="P6275" t="s">
        <v>39</v>
      </c>
      <c r="Q6275" t="s">
        <v>40</v>
      </c>
      <c r="R6275">
        <v>4110</v>
      </c>
    </row>
    <row r="6276" spans="1:18" x14ac:dyDescent="0.3">
      <c r="A6276" t="s">
        <v>6495</v>
      </c>
      <c r="B6276" s="1">
        <v>42772</v>
      </c>
      <c r="C6276" s="1">
        <v>42780</v>
      </c>
      <c r="D6276">
        <v>23</v>
      </c>
      <c r="E6276" t="s">
        <v>1850</v>
      </c>
      <c r="F6276" t="s">
        <v>5570</v>
      </c>
      <c r="G6276" t="s">
        <v>21</v>
      </c>
      <c r="H6276">
        <v>22</v>
      </c>
      <c r="I6276">
        <v>11</v>
      </c>
      <c r="J6276">
        <v>12</v>
      </c>
      <c r="K6276">
        <v>2659.9</v>
      </c>
      <c r="L6276">
        <v>2154.5189999999998</v>
      </c>
      <c r="M6276">
        <v>31918.799999999999</v>
      </c>
      <c r="N6276" t="s">
        <v>158</v>
      </c>
      <c r="O6276" t="s">
        <v>593</v>
      </c>
      <c r="P6276" t="s">
        <v>142</v>
      </c>
      <c r="Q6276" t="s">
        <v>80</v>
      </c>
      <c r="R6276">
        <v>9818</v>
      </c>
    </row>
    <row r="6277" spans="1:18" x14ac:dyDescent="0.3">
      <c r="A6277" t="s">
        <v>6496</v>
      </c>
      <c r="B6277" s="1">
        <v>42774</v>
      </c>
      <c r="C6277" s="1">
        <v>42789</v>
      </c>
      <c r="D6277">
        <v>48</v>
      </c>
      <c r="E6277" t="s">
        <v>1850</v>
      </c>
      <c r="F6277" t="s">
        <v>5570</v>
      </c>
      <c r="G6277" t="s">
        <v>21</v>
      </c>
      <c r="H6277">
        <v>28</v>
      </c>
      <c r="I6277">
        <v>2</v>
      </c>
      <c r="J6277">
        <v>11</v>
      </c>
      <c r="K6277">
        <v>3289.7</v>
      </c>
      <c r="L6277">
        <v>1348.777</v>
      </c>
      <c r="M6277">
        <v>36186.699999999997</v>
      </c>
      <c r="N6277" t="s">
        <v>261</v>
      </c>
      <c r="O6277" t="s">
        <v>334</v>
      </c>
      <c r="P6277" t="s">
        <v>170</v>
      </c>
      <c r="Q6277" t="s">
        <v>40</v>
      </c>
      <c r="R6277">
        <v>4110</v>
      </c>
    </row>
    <row r="6278" spans="1:18" x14ac:dyDescent="0.3">
      <c r="A6278" t="s">
        <v>6497</v>
      </c>
      <c r="B6278" s="1">
        <v>42784</v>
      </c>
      <c r="C6278" s="1">
        <v>42802</v>
      </c>
      <c r="D6278">
        <v>9</v>
      </c>
      <c r="E6278" t="s">
        <v>1850</v>
      </c>
      <c r="F6278" t="s">
        <v>5570</v>
      </c>
      <c r="G6278" t="s">
        <v>21</v>
      </c>
      <c r="H6278">
        <v>52</v>
      </c>
      <c r="I6278">
        <v>8</v>
      </c>
      <c r="J6278">
        <v>5</v>
      </c>
      <c r="K6278">
        <v>3028.4</v>
      </c>
      <c r="L6278">
        <v>1907.8920000000001</v>
      </c>
      <c r="M6278">
        <v>15142</v>
      </c>
      <c r="N6278" t="s">
        <v>311</v>
      </c>
      <c r="O6278" t="s">
        <v>828</v>
      </c>
      <c r="P6278" t="s">
        <v>306</v>
      </c>
      <c r="Q6278" t="s">
        <v>307</v>
      </c>
      <c r="R6278">
        <v>5512</v>
      </c>
    </row>
    <row r="6279" spans="1:18" x14ac:dyDescent="0.3">
      <c r="A6279" t="s">
        <v>6498</v>
      </c>
      <c r="B6279" s="1">
        <v>42787</v>
      </c>
      <c r="C6279" s="1">
        <v>42799</v>
      </c>
      <c r="D6279">
        <v>39</v>
      </c>
      <c r="E6279" t="s">
        <v>1850</v>
      </c>
      <c r="F6279" t="s">
        <v>5570</v>
      </c>
      <c r="G6279" t="s">
        <v>21</v>
      </c>
      <c r="H6279">
        <v>72</v>
      </c>
      <c r="I6279">
        <v>5</v>
      </c>
      <c r="J6279">
        <v>8</v>
      </c>
      <c r="K6279">
        <v>978.2</v>
      </c>
      <c r="L6279">
        <v>616.26599999999996</v>
      </c>
      <c r="M6279">
        <v>7825.6</v>
      </c>
      <c r="N6279" t="s">
        <v>141</v>
      </c>
      <c r="O6279" t="s">
        <v>699</v>
      </c>
      <c r="P6279" t="s">
        <v>235</v>
      </c>
      <c r="Q6279" t="s">
        <v>58</v>
      </c>
      <c r="R6279">
        <v>3210</v>
      </c>
    </row>
    <row r="6280" spans="1:18" x14ac:dyDescent="0.3">
      <c r="A6280" t="s">
        <v>6499</v>
      </c>
      <c r="B6280" s="1">
        <v>42795</v>
      </c>
      <c r="C6280" s="1">
        <v>42804</v>
      </c>
      <c r="D6280">
        <v>47</v>
      </c>
      <c r="E6280" t="s">
        <v>1850</v>
      </c>
      <c r="F6280" t="s">
        <v>5570</v>
      </c>
      <c r="G6280" t="s">
        <v>21</v>
      </c>
      <c r="H6280">
        <v>15</v>
      </c>
      <c r="I6280">
        <v>7</v>
      </c>
      <c r="J6280">
        <v>7</v>
      </c>
      <c r="K6280">
        <v>1058.5999999999999</v>
      </c>
      <c r="L6280">
        <v>899.81</v>
      </c>
      <c r="M6280">
        <v>7410.2</v>
      </c>
      <c r="N6280" t="s">
        <v>218</v>
      </c>
      <c r="O6280" t="s">
        <v>23</v>
      </c>
      <c r="P6280" t="s">
        <v>366</v>
      </c>
      <c r="Q6280" t="s">
        <v>367</v>
      </c>
      <c r="R6280">
        <v>4120</v>
      </c>
    </row>
    <row r="6281" spans="1:18" x14ac:dyDescent="0.3">
      <c r="A6281" t="s">
        <v>6500</v>
      </c>
      <c r="B6281" s="1">
        <v>42795</v>
      </c>
      <c r="C6281" s="1">
        <v>42810</v>
      </c>
      <c r="D6281">
        <v>9</v>
      </c>
      <c r="E6281" t="s">
        <v>1850</v>
      </c>
      <c r="F6281" t="s">
        <v>5570</v>
      </c>
      <c r="G6281" t="s">
        <v>21</v>
      </c>
      <c r="H6281">
        <v>3</v>
      </c>
      <c r="I6281">
        <v>2</v>
      </c>
      <c r="J6281">
        <v>10</v>
      </c>
      <c r="K6281">
        <v>3195.9</v>
      </c>
      <c r="L6281">
        <v>1981.4580000000001</v>
      </c>
      <c r="M6281">
        <v>31959</v>
      </c>
      <c r="N6281" t="s">
        <v>311</v>
      </c>
      <c r="O6281" t="s">
        <v>334</v>
      </c>
      <c r="P6281" t="s">
        <v>159</v>
      </c>
      <c r="Q6281" t="s">
        <v>160</v>
      </c>
      <c r="R6281">
        <v>627</v>
      </c>
    </row>
    <row r="6282" spans="1:18" x14ac:dyDescent="0.3">
      <c r="A6282" t="s">
        <v>6501</v>
      </c>
      <c r="B6282" s="1">
        <v>42797</v>
      </c>
      <c r="C6282" s="1">
        <v>42810</v>
      </c>
      <c r="D6282">
        <v>29</v>
      </c>
      <c r="E6282" t="s">
        <v>1850</v>
      </c>
      <c r="F6282" t="s">
        <v>5570</v>
      </c>
      <c r="G6282" t="s">
        <v>21</v>
      </c>
      <c r="H6282">
        <v>55</v>
      </c>
      <c r="I6282">
        <v>1</v>
      </c>
      <c r="J6282">
        <v>6</v>
      </c>
      <c r="K6282">
        <v>3986.5</v>
      </c>
      <c r="L6282">
        <v>3109.47</v>
      </c>
      <c r="M6282">
        <v>23919</v>
      </c>
      <c r="N6282" t="s">
        <v>63</v>
      </c>
      <c r="O6282" t="s">
        <v>471</v>
      </c>
      <c r="P6282" t="s">
        <v>36</v>
      </c>
      <c r="Q6282" t="s">
        <v>36</v>
      </c>
      <c r="R6282">
        <v>3330</v>
      </c>
    </row>
    <row r="6283" spans="1:18" x14ac:dyDescent="0.3">
      <c r="A6283" t="s">
        <v>6502</v>
      </c>
      <c r="B6283" s="1">
        <v>42800</v>
      </c>
      <c r="C6283" s="1">
        <v>42806</v>
      </c>
      <c r="D6283">
        <v>50</v>
      </c>
      <c r="E6283" t="s">
        <v>1850</v>
      </c>
      <c r="F6283" t="s">
        <v>5570</v>
      </c>
      <c r="G6283" t="s">
        <v>21</v>
      </c>
      <c r="H6283">
        <v>41</v>
      </c>
      <c r="I6283">
        <v>3</v>
      </c>
      <c r="J6283">
        <v>6</v>
      </c>
      <c r="K6283">
        <v>180.9</v>
      </c>
      <c r="L6283">
        <v>123.012</v>
      </c>
      <c r="M6283">
        <v>1085.4000000000001</v>
      </c>
      <c r="N6283" t="s">
        <v>67</v>
      </c>
      <c r="O6283" t="s">
        <v>800</v>
      </c>
      <c r="P6283" t="s">
        <v>43</v>
      </c>
      <c r="Q6283" t="s">
        <v>44</v>
      </c>
      <c r="R6283">
        <v>4310</v>
      </c>
    </row>
    <row r="6284" spans="1:18" x14ac:dyDescent="0.3">
      <c r="A6284" t="s">
        <v>6503</v>
      </c>
      <c r="B6284" s="1">
        <v>42804</v>
      </c>
      <c r="C6284" s="1">
        <v>42820</v>
      </c>
      <c r="D6284">
        <v>35</v>
      </c>
      <c r="E6284" t="s">
        <v>1850</v>
      </c>
      <c r="F6284" t="s">
        <v>5570</v>
      </c>
      <c r="G6284" t="s">
        <v>21</v>
      </c>
      <c r="H6284">
        <v>30</v>
      </c>
      <c r="I6284">
        <v>1</v>
      </c>
      <c r="J6284">
        <v>11</v>
      </c>
      <c r="K6284">
        <v>904.5</v>
      </c>
      <c r="L6284">
        <v>515.56500000000005</v>
      </c>
      <c r="M6284">
        <v>9949.5</v>
      </c>
      <c r="N6284" t="s">
        <v>316</v>
      </c>
      <c r="O6284" t="s">
        <v>471</v>
      </c>
      <c r="P6284" t="s">
        <v>438</v>
      </c>
      <c r="Q6284" t="s">
        <v>118</v>
      </c>
      <c r="R6284">
        <v>112</v>
      </c>
    </row>
    <row r="6285" spans="1:18" x14ac:dyDescent="0.3">
      <c r="A6285" t="s">
        <v>6504</v>
      </c>
      <c r="B6285" s="1">
        <v>42804</v>
      </c>
      <c r="C6285" s="1">
        <v>42812</v>
      </c>
      <c r="D6285">
        <v>10</v>
      </c>
      <c r="E6285" t="s">
        <v>1850</v>
      </c>
      <c r="F6285" t="s">
        <v>5570</v>
      </c>
      <c r="G6285" t="s">
        <v>21</v>
      </c>
      <c r="H6285">
        <v>99</v>
      </c>
      <c r="I6285">
        <v>2</v>
      </c>
      <c r="J6285">
        <v>11</v>
      </c>
      <c r="K6285">
        <v>2519.1999999999998</v>
      </c>
      <c r="L6285">
        <v>1990.1679999999999</v>
      </c>
      <c r="M6285">
        <v>27711.200000000001</v>
      </c>
      <c r="N6285" t="s">
        <v>56</v>
      </c>
      <c r="O6285" t="s">
        <v>334</v>
      </c>
      <c r="P6285" t="s">
        <v>180</v>
      </c>
      <c r="Q6285" t="s">
        <v>181</v>
      </c>
      <c r="R6285">
        <v>3225</v>
      </c>
    </row>
    <row r="6286" spans="1:18" x14ac:dyDescent="0.3">
      <c r="A6286" t="s">
        <v>6505</v>
      </c>
      <c r="B6286" s="1">
        <v>42805</v>
      </c>
      <c r="C6286" s="1">
        <v>42822</v>
      </c>
      <c r="D6286">
        <v>19</v>
      </c>
      <c r="E6286" t="s">
        <v>1850</v>
      </c>
      <c r="F6286" t="s">
        <v>5570</v>
      </c>
      <c r="G6286" t="s">
        <v>21</v>
      </c>
      <c r="H6286">
        <v>80</v>
      </c>
      <c r="I6286">
        <v>9</v>
      </c>
      <c r="J6286">
        <v>5</v>
      </c>
      <c r="K6286">
        <v>2673.3</v>
      </c>
      <c r="L6286">
        <v>1202.9849999999999</v>
      </c>
      <c r="M6286">
        <v>13366.5</v>
      </c>
      <c r="N6286" t="s">
        <v>103</v>
      </c>
      <c r="O6286" t="s">
        <v>795</v>
      </c>
      <c r="P6286" t="s">
        <v>100</v>
      </c>
      <c r="Q6286" t="s">
        <v>101</v>
      </c>
      <c r="R6286">
        <v>4500</v>
      </c>
    </row>
    <row r="6287" spans="1:18" x14ac:dyDescent="0.3">
      <c r="A6287" t="s">
        <v>6506</v>
      </c>
      <c r="B6287" s="1">
        <v>42813</v>
      </c>
      <c r="C6287" s="1">
        <v>42828</v>
      </c>
      <c r="D6287">
        <v>43</v>
      </c>
      <c r="E6287" t="s">
        <v>1850</v>
      </c>
      <c r="F6287" t="s">
        <v>5570</v>
      </c>
      <c r="G6287" t="s">
        <v>21</v>
      </c>
      <c r="H6287">
        <v>77</v>
      </c>
      <c r="I6287">
        <v>11</v>
      </c>
      <c r="J6287">
        <v>12</v>
      </c>
      <c r="K6287">
        <v>2546</v>
      </c>
      <c r="L6287">
        <v>1654.9</v>
      </c>
      <c r="M6287">
        <v>30552</v>
      </c>
      <c r="N6287" t="s">
        <v>210</v>
      </c>
      <c r="O6287" t="s">
        <v>593</v>
      </c>
      <c r="P6287" t="s">
        <v>24</v>
      </c>
      <c r="Q6287" t="s">
        <v>25</v>
      </c>
      <c r="R6287">
        <v>8022</v>
      </c>
    </row>
    <row r="6288" spans="1:18" x14ac:dyDescent="0.3">
      <c r="A6288" t="s">
        <v>6507</v>
      </c>
      <c r="B6288" s="1">
        <v>42817</v>
      </c>
      <c r="C6288" s="1">
        <v>42827</v>
      </c>
      <c r="D6288">
        <v>20</v>
      </c>
      <c r="E6288" t="s">
        <v>1850</v>
      </c>
      <c r="F6288" t="s">
        <v>5570</v>
      </c>
      <c r="G6288" t="s">
        <v>21</v>
      </c>
      <c r="H6288">
        <v>90</v>
      </c>
      <c r="I6288">
        <v>4</v>
      </c>
      <c r="J6288">
        <v>7</v>
      </c>
      <c r="K6288">
        <v>871</v>
      </c>
      <c r="L6288">
        <v>644.54</v>
      </c>
      <c r="M6288">
        <v>6097</v>
      </c>
      <c r="N6288" t="s">
        <v>22</v>
      </c>
      <c r="O6288" t="s">
        <v>812</v>
      </c>
      <c r="P6288" t="s">
        <v>53</v>
      </c>
      <c r="Q6288" t="s">
        <v>54</v>
      </c>
      <c r="R6288">
        <v>9332</v>
      </c>
    </row>
    <row r="6289" spans="1:18" x14ac:dyDescent="0.3">
      <c r="A6289" t="s">
        <v>6508</v>
      </c>
      <c r="B6289" s="1">
        <v>42819</v>
      </c>
      <c r="C6289" s="1">
        <v>42825</v>
      </c>
      <c r="D6289">
        <v>45</v>
      </c>
      <c r="E6289" t="s">
        <v>1850</v>
      </c>
      <c r="F6289" t="s">
        <v>5570</v>
      </c>
      <c r="G6289" t="s">
        <v>21</v>
      </c>
      <c r="H6289">
        <v>43</v>
      </c>
      <c r="I6289">
        <v>5</v>
      </c>
      <c r="J6289">
        <v>8</v>
      </c>
      <c r="K6289">
        <v>1688.4</v>
      </c>
      <c r="L6289">
        <v>827.31600000000003</v>
      </c>
      <c r="M6289">
        <v>13507.2</v>
      </c>
      <c r="N6289" t="s">
        <v>35</v>
      </c>
      <c r="O6289" t="s">
        <v>699</v>
      </c>
      <c r="P6289" t="s">
        <v>249</v>
      </c>
      <c r="Q6289" t="s">
        <v>74</v>
      </c>
      <c r="R6289">
        <v>1041</v>
      </c>
    </row>
    <row r="6290" spans="1:18" x14ac:dyDescent="0.3">
      <c r="A6290" t="s">
        <v>6509</v>
      </c>
      <c r="B6290" s="1">
        <v>42836</v>
      </c>
      <c r="C6290" s="1">
        <v>42851</v>
      </c>
      <c r="D6290">
        <v>42</v>
      </c>
      <c r="E6290" t="s">
        <v>1850</v>
      </c>
      <c r="F6290" t="s">
        <v>5570</v>
      </c>
      <c r="G6290" t="s">
        <v>21</v>
      </c>
      <c r="H6290">
        <v>90</v>
      </c>
      <c r="I6290">
        <v>5</v>
      </c>
      <c r="J6290">
        <v>6</v>
      </c>
      <c r="K6290">
        <v>1072</v>
      </c>
      <c r="L6290">
        <v>621.76</v>
      </c>
      <c r="M6290">
        <v>6432</v>
      </c>
      <c r="N6290" t="s">
        <v>89</v>
      </c>
      <c r="O6290" t="s">
        <v>699</v>
      </c>
      <c r="P6290" t="s">
        <v>53</v>
      </c>
      <c r="Q6290" t="s">
        <v>54</v>
      </c>
      <c r="R6290">
        <v>9332</v>
      </c>
    </row>
    <row r="6291" spans="1:18" x14ac:dyDescent="0.3">
      <c r="A6291" t="s">
        <v>6510</v>
      </c>
      <c r="B6291" s="1">
        <v>42842</v>
      </c>
      <c r="C6291" s="1">
        <v>42856</v>
      </c>
      <c r="D6291">
        <v>40</v>
      </c>
      <c r="E6291" t="s">
        <v>1850</v>
      </c>
      <c r="F6291" t="s">
        <v>5570</v>
      </c>
      <c r="G6291" t="s">
        <v>21</v>
      </c>
      <c r="H6291">
        <v>6</v>
      </c>
      <c r="I6291">
        <v>7</v>
      </c>
      <c r="J6291">
        <v>5</v>
      </c>
      <c r="K6291">
        <v>3859.2</v>
      </c>
      <c r="L6291">
        <v>1620.864</v>
      </c>
      <c r="M6291">
        <v>19296</v>
      </c>
      <c r="N6291" t="s">
        <v>92</v>
      </c>
      <c r="O6291" t="s">
        <v>23</v>
      </c>
      <c r="P6291" t="s">
        <v>110</v>
      </c>
      <c r="Q6291" t="s">
        <v>58</v>
      </c>
      <c r="R6291">
        <v>3216</v>
      </c>
    </row>
    <row r="6292" spans="1:18" x14ac:dyDescent="0.3">
      <c r="A6292" t="s">
        <v>6511</v>
      </c>
      <c r="B6292" s="1">
        <v>42842</v>
      </c>
      <c r="C6292" s="1">
        <v>42852</v>
      </c>
      <c r="D6292">
        <v>1</v>
      </c>
      <c r="E6292" t="s">
        <v>1850</v>
      </c>
      <c r="F6292" t="s">
        <v>5570</v>
      </c>
      <c r="G6292" t="s">
        <v>21</v>
      </c>
      <c r="H6292">
        <v>97</v>
      </c>
      <c r="I6292">
        <v>7</v>
      </c>
      <c r="J6292">
        <v>7</v>
      </c>
      <c r="K6292">
        <v>844.2</v>
      </c>
      <c r="L6292">
        <v>616.26599999999996</v>
      </c>
      <c r="M6292">
        <v>5909.4</v>
      </c>
      <c r="N6292" t="s">
        <v>120</v>
      </c>
      <c r="O6292" t="s">
        <v>23</v>
      </c>
      <c r="P6292" t="s">
        <v>243</v>
      </c>
      <c r="Q6292" t="s">
        <v>243</v>
      </c>
      <c r="R6292">
        <v>4410</v>
      </c>
    </row>
    <row r="6293" spans="1:18" x14ac:dyDescent="0.3">
      <c r="A6293" t="s">
        <v>6512</v>
      </c>
      <c r="B6293" s="1">
        <v>42843</v>
      </c>
      <c r="C6293" s="1">
        <v>42857</v>
      </c>
      <c r="D6293">
        <v>23</v>
      </c>
      <c r="E6293" t="s">
        <v>1850</v>
      </c>
      <c r="F6293" t="s">
        <v>5570</v>
      </c>
      <c r="G6293" t="s">
        <v>21</v>
      </c>
      <c r="H6293">
        <v>37</v>
      </c>
      <c r="I6293">
        <v>11</v>
      </c>
      <c r="J6293">
        <v>11</v>
      </c>
      <c r="K6293">
        <v>1715.2</v>
      </c>
      <c r="L6293">
        <v>737.53599999999994</v>
      </c>
      <c r="M6293">
        <v>18867.2</v>
      </c>
      <c r="N6293" t="s">
        <v>158</v>
      </c>
      <c r="O6293" t="s">
        <v>593</v>
      </c>
      <c r="P6293" t="s">
        <v>156</v>
      </c>
      <c r="Q6293" t="s">
        <v>151</v>
      </c>
      <c r="R6293">
        <v>3411</v>
      </c>
    </row>
    <row r="6294" spans="1:18" x14ac:dyDescent="0.3">
      <c r="A6294" t="s">
        <v>6513</v>
      </c>
      <c r="B6294" s="1">
        <v>42851</v>
      </c>
      <c r="C6294" s="1">
        <v>42856</v>
      </c>
      <c r="D6294">
        <v>40</v>
      </c>
      <c r="E6294" t="s">
        <v>1850</v>
      </c>
      <c r="F6294" t="s">
        <v>5570</v>
      </c>
      <c r="G6294" t="s">
        <v>21</v>
      </c>
      <c r="H6294">
        <v>28</v>
      </c>
      <c r="I6294">
        <v>7</v>
      </c>
      <c r="J6294">
        <v>7</v>
      </c>
      <c r="K6294">
        <v>180.9</v>
      </c>
      <c r="L6294">
        <v>85.022999999999996</v>
      </c>
      <c r="M6294">
        <v>1266.3</v>
      </c>
      <c r="N6294" t="s">
        <v>92</v>
      </c>
      <c r="O6294" t="s">
        <v>23</v>
      </c>
      <c r="P6294" t="s">
        <v>170</v>
      </c>
      <c r="Q6294" t="s">
        <v>40</v>
      </c>
      <c r="R6294">
        <v>4110</v>
      </c>
    </row>
    <row r="6295" spans="1:18" x14ac:dyDescent="0.3">
      <c r="A6295" t="s">
        <v>6514</v>
      </c>
      <c r="B6295" s="1">
        <v>42856</v>
      </c>
      <c r="C6295" s="1">
        <v>42861</v>
      </c>
      <c r="D6295">
        <v>45</v>
      </c>
      <c r="E6295" t="s">
        <v>1850</v>
      </c>
      <c r="F6295" t="s">
        <v>5570</v>
      </c>
      <c r="G6295" t="s">
        <v>21</v>
      </c>
      <c r="H6295">
        <v>73</v>
      </c>
      <c r="I6295">
        <v>7</v>
      </c>
      <c r="J6295">
        <v>10</v>
      </c>
      <c r="K6295">
        <v>1051.9000000000001</v>
      </c>
      <c r="L6295">
        <v>767.88699999999994</v>
      </c>
      <c r="M6295">
        <v>10519</v>
      </c>
      <c r="N6295" t="s">
        <v>35</v>
      </c>
      <c r="O6295" t="s">
        <v>23</v>
      </c>
      <c r="P6295" t="s">
        <v>176</v>
      </c>
      <c r="Q6295" t="s">
        <v>177</v>
      </c>
      <c r="R6295">
        <v>2120</v>
      </c>
    </row>
    <row r="6296" spans="1:18" x14ac:dyDescent="0.3">
      <c r="A6296" t="s">
        <v>6515</v>
      </c>
      <c r="B6296" s="1">
        <v>42857</v>
      </c>
      <c r="C6296" s="1">
        <v>42873</v>
      </c>
      <c r="D6296">
        <v>17</v>
      </c>
      <c r="E6296" t="s">
        <v>1850</v>
      </c>
      <c r="F6296" t="s">
        <v>5570</v>
      </c>
      <c r="G6296" t="s">
        <v>21</v>
      </c>
      <c r="H6296">
        <v>58</v>
      </c>
      <c r="I6296">
        <v>1</v>
      </c>
      <c r="J6296">
        <v>6</v>
      </c>
      <c r="K6296">
        <v>5755.3</v>
      </c>
      <c r="L6296">
        <v>4776.8990000000003</v>
      </c>
      <c r="M6296">
        <v>34531.800000000003</v>
      </c>
      <c r="N6296" t="s">
        <v>270</v>
      </c>
      <c r="O6296" t="s">
        <v>471</v>
      </c>
      <c r="P6296" t="s">
        <v>235</v>
      </c>
      <c r="Q6296" t="s">
        <v>58</v>
      </c>
      <c r="R6296">
        <v>3210</v>
      </c>
    </row>
    <row r="6297" spans="1:18" x14ac:dyDescent="0.3">
      <c r="A6297" t="s">
        <v>6516</v>
      </c>
      <c r="B6297" s="1">
        <v>42864</v>
      </c>
      <c r="C6297" s="1">
        <v>42873</v>
      </c>
      <c r="D6297">
        <v>46</v>
      </c>
      <c r="E6297" t="s">
        <v>1850</v>
      </c>
      <c r="F6297" t="s">
        <v>5570</v>
      </c>
      <c r="G6297" t="s">
        <v>21</v>
      </c>
      <c r="H6297">
        <v>24</v>
      </c>
      <c r="I6297">
        <v>5</v>
      </c>
      <c r="J6297">
        <v>7</v>
      </c>
      <c r="K6297">
        <v>6157.3</v>
      </c>
      <c r="L6297">
        <v>4556.402</v>
      </c>
      <c r="M6297">
        <v>43101.1</v>
      </c>
      <c r="N6297" t="s">
        <v>42</v>
      </c>
      <c r="O6297" t="s">
        <v>699</v>
      </c>
      <c r="P6297" t="s">
        <v>237</v>
      </c>
      <c r="Q6297" t="s">
        <v>118</v>
      </c>
      <c r="R6297">
        <v>112</v>
      </c>
    </row>
    <row r="6298" spans="1:18" x14ac:dyDescent="0.3">
      <c r="A6298" t="s">
        <v>6517</v>
      </c>
      <c r="B6298" s="1">
        <v>42871</v>
      </c>
      <c r="C6298" s="1">
        <v>42885</v>
      </c>
      <c r="D6298">
        <v>15</v>
      </c>
      <c r="E6298" t="s">
        <v>1850</v>
      </c>
      <c r="F6298" t="s">
        <v>5570</v>
      </c>
      <c r="G6298" t="s">
        <v>21</v>
      </c>
      <c r="H6298">
        <v>78</v>
      </c>
      <c r="I6298">
        <v>1</v>
      </c>
      <c r="J6298">
        <v>6</v>
      </c>
      <c r="K6298">
        <v>2626.4</v>
      </c>
      <c r="L6298">
        <v>1785.952</v>
      </c>
      <c r="M6298">
        <v>15758.4</v>
      </c>
      <c r="N6298" t="s">
        <v>342</v>
      </c>
      <c r="O6298" t="s">
        <v>471</v>
      </c>
      <c r="P6298" t="s">
        <v>503</v>
      </c>
      <c r="Q6298" t="s">
        <v>33</v>
      </c>
      <c r="R6298">
        <v>2102</v>
      </c>
    </row>
    <row r="6299" spans="1:18" x14ac:dyDescent="0.3">
      <c r="A6299" t="s">
        <v>6518</v>
      </c>
      <c r="B6299" s="1">
        <v>42871</v>
      </c>
      <c r="C6299" s="1">
        <v>42880</v>
      </c>
      <c r="D6299">
        <v>2</v>
      </c>
      <c r="E6299" t="s">
        <v>1850</v>
      </c>
      <c r="F6299" t="s">
        <v>5570</v>
      </c>
      <c r="G6299" t="s">
        <v>21</v>
      </c>
      <c r="H6299">
        <v>48</v>
      </c>
      <c r="I6299">
        <v>5</v>
      </c>
      <c r="J6299">
        <v>6</v>
      </c>
      <c r="K6299">
        <v>3390.2</v>
      </c>
      <c r="L6299">
        <v>1966.316</v>
      </c>
      <c r="M6299">
        <v>20341.2</v>
      </c>
      <c r="N6299" t="s">
        <v>202</v>
      </c>
      <c r="O6299" t="s">
        <v>699</v>
      </c>
      <c r="P6299" t="s">
        <v>144</v>
      </c>
      <c r="Q6299" t="s">
        <v>29</v>
      </c>
      <c r="R6299">
        <v>612</v>
      </c>
    </row>
    <row r="6300" spans="1:18" x14ac:dyDescent="0.3">
      <c r="A6300" t="s">
        <v>6519</v>
      </c>
      <c r="B6300" s="1">
        <v>42873</v>
      </c>
      <c r="C6300" s="1">
        <v>42880</v>
      </c>
      <c r="D6300">
        <v>49</v>
      </c>
      <c r="E6300" t="s">
        <v>1850</v>
      </c>
      <c r="F6300" t="s">
        <v>5570</v>
      </c>
      <c r="G6300" t="s">
        <v>21</v>
      </c>
      <c r="H6300">
        <v>58</v>
      </c>
      <c r="I6300">
        <v>13</v>
      </c>
      <c r="J6300">
        <v>11</v>
      </c>
      <c r="K6300">
        <v>1226.0999999999999</v>
      </c>
      <c r="L6300">
        <v>674.35500000000002</v>
      </c>
      <c r="M6300">
        <v>13487.1</v>
      </c>
      <c r="N6300" t="s">
        <v>135</v>
      </c>
      <c r="O6300" t="s">
        <v>779</v>
      </c>
      <c r="P6300" t="s">
        <v>235</v>
      </c>
      <c r="Q6300" t="s">
        <v>58</v>
      </c>
      <c r="R6300">
        <v>3210</v>
      </c>
    </row>
    <row r="6301" spans="1:18" x14ac:dyDescent="0.3">
      <c r="A6301" t="s">
        <v>6520</v>
      </c>
      <c r="B6301" s="1">
        <v>42873</v>
      </c>
      <c r="C6301" s="1">
        <v>42886</v>
      </c>
      <c r="D6301">
        <v>43</v>
      </c>
      <c r="E6301" t="s">
        <v>1850</v>
      </c>
      <c r="F6301" t="s">
        <v>5570</v>
      </c>
      <c r="G6301" t="s">
        <v>21</v>
      </c>
      <c r="H6301">
        <v>81</v>
      </c>
      <c r="I6301">
        <v>5</v>
      </c>
      <c r="J6301">
        <v>10</v>
      </c>
      <c r="K6301">
        <v>1869.3</v>
      </c>
      <c r="L6301">
        <v>1271.124</v>
      </c>
      <c r="M6301">
        <v>18693</v>
      </c>
      <c r="N6301" t="s">
        <v>210</v>
      </c>
      <c r="O6301" t="s">
        <v>699</v>
      </c>
      <c r="P6301" t="s">
        <v>223</v>
      </c>
      <c r="Q6301" t="s">
        <v>224</v>
      </c>
      <c r="R6301">
        <v>3010</v>
      </c>
    </row>
    <row r="6302" spans="1:18" x14ac:dyDescent="0.3">
      <c r="A6302" t="s">
        <v>6521</v>
      </c>
      <c r="B6302" s="1">
        <v>42875</v>
      </c>
      <c r="C6302" s="1">
        <v>42890</v>
      </c>
      <c r="D6302">
        <v>20</v>
      </c>
      <c r="E6302" t="s">
        <v>1850</v>
      </c>
      <c r="F6302" t="s">
        <v>5570</v>
      </c>
      <c r="G6302" t="s">
        <v>21</v>
      </c>
      <c r="H6302">
        <v>54</v>
      </c>
      <c r="I6302">
        <v>5</v>
      </c>
      <c r="J6302">
        <v>8</v>
      </c>
      <c r="K6302">
        <v>2566.1</v>
      </c>
      <c r="L6302">
        <v>1385.694</v>
      </c>
      <c r="M6302">
        <v>20528.8</v>
      </c>
      <c r="N6302" t="s">
        <v>22</v>
      </c>
      <c r="O6302" t="s">
        <v>699</v>
      </c>
      <c r="P6302" t="s">
        <v>24</v>
      </c>
      <c r="Q6302" t="s">
        <v>25</v>
      </c>
      <c r="R6302">
        <v>8022</v>
      </c>
    </row>
    <row r="6303" spans="1:18" x14ac:dyDescent="0.3">
      <c r="A6303" t="s">
        <v>6522</v>
      </c>
      <c r="B6303" s="1">
        <v>42876</v>
      </c>
      <c r="C6303" s="1">
        <v>42887</v>
      </c>
      <c r="D6303">
        <v>19</v>
      </c>
      <c r="E6303" t="s">
        <v>1850</v>
      </c>
      <c r="F6303" t="s">
        <v>5570</v>
      </c>
      <c r="G6303" t="s">
        <v>21</v>
      </c>
      <c r="H6303">
        <v>86</v>
      </c>
      <c r="I6303">
        <v>9</v>
      </c>
      <c r="J6303">
        <v>12</v>
      </c>
      <c r="K6303">
        <v>1118.9000000000001</v>
      </c>
      <c r="L6303">
        <v>749.66300000000001</v>
      </c>
      <c r="M6303">
        <v>13426.8</v>
      </c>
      <c r="N6303" t="s">
        <v>103</v>
      </c>
      <c r="O6303" t="s">
        <v>795</v>
      </c>
      <c r="P6303" t="s">
        <v>412</v>
      </c>
      <c r="Q6303" t="s">
        <v>413</v>
      </c>
      <c r="R6303">
        <v>5018</v>
      </c>
    </row>
    <row r="6304" spans="1:18" x14ac:dyDescent="0.3">
      <c r="A6304" t="s">
        <v>6523</v>
      </c>
      <c r="B6304" s="1">
        <v>42876</v>
      </c>
      <c r="C6304" s="1">
        <v>42889</v>
      </c>
      <c r="D6304">
        <v>37</v>
      </c>
      <c r="E6304" t="s">
        <v>1850</v>
      </c>
      <c r="F6304" t="s">
        <v>5570</v>
      </c>
      <c r="G6304" t="s">
        <v>21</v>
      </c>
      <c r="H6304">
        <v>21</v>
      </c>
      <c r="I6304">
        <v>7</v>
      </c>
      <c r="J6304">
        <v>6</v>
      </c>
      <c r="K6304">
        <v>1025.0999999999999</v>
      </c>
      <c r="L6304">
        <v>430.54199999999997</v>
      </c>
      <c r="M6304">
        <v>6150.6</v>
      </c>
      <c r="N6304" t="s">
        <v>106</v>
      </c>
      <c r="O6304" t="s">
        <v>23</v>
      </c>
      <c r="P6304" t="s">
        <v>93</v>
      </c>
      <c r="Q6304" t="s">
        <v>94</v>
      </c>
      <c r="R6304">
        <v>7022</v>
      </c>
    </row>
    <row r="6305" spans="1:18" x14ac:dyDescent="0.3">
      <c r="A6305" t="s">
        <v>6524</v>
      </c>
      <c r="B6305" s="1">
        <v>42885</v>
      </c>
      <c r="C6305" s="1">
        <v>42888</v>
      </c>
      <c r="D6305">
        <v>22</v>
      </c>
      <c r="E6305" t="s">
        <v>1850</v>
      </c>
      <c r="F6305" t="s">
        <v>5570</v>
      </c>
      <c r="G6305" t="s">
        <v>21</v>
      </c>
      <c r="H6305">
        <v>38</v>
      </c>
      <c r="I6305">
        <v>1</v>
      </c>
      <c r="J6305">
        <v>9</v>
      </c>
      <c r="K6305">
        <v>227.8</v>
      </c>
      <c r="L6305">
        <v>184.518</v>
      </c>
      <c r="M6305">
        <v>2050.1999999999998</v>
      </c>
      <c r="N6305" t="s">
        <v>392</v>
      </c>
      <c r="O6305" t="s">
        <v>471</v>
      </c>
      <c r="P6305" t="s">
        <v>163</v>
      </c>
      <c r="Q6305" t="s">
        <v>164</v>
      </c>
      <c r="R6305">
        <v>3110</v>
      </c>
    </row>
    <row r="6306" spans="1:18" x14ac:dyDescent="0.3">
      <c r="A6306" t="s">
        <v>6525</v>
      </c>
      <c r="B6306" s="1">
        <v>42896</v>
      </c>
      <c r="C6306" s="1">
        <v>42913</v>
      </c>
      <c r="D6306">
        <v>47</v>
      </c>
      <c r="E6306" t="s">
        <v>1850</v>
      </c>
      <c r="F6306" t="s">
        <v>5570</v>
      </c>
      <c r="G6306" t="s">
        <v>21</v>
      </c>
      <c r="H6306">
        <v>20</v>
      </c>
      <c r="I6306">
        <v>5</v>
      </c>
      <c r="J6306">
        <v>6</v>
      </c>
      <c r="K6306">
        <v>1065.3</v>
      </c>
      <c r="L6306">
        <v>639.17999999999995</v>
      </c>
      <c r="M6306">
        <v>6391.8</v>
      </c>
      <c r="N6306" t="s">
        <v>218</v>
      </c>
      <c r="O6306" t="s">
        <v>699</v>
      </c>
      <c r="P6306" t="s">
        <v>39</v>
      </c>
      <c r="Q6306" t="s">
        <v>40</v>
      </c>
      <c r="R6306">
        <v>4110</v>
      </c>
    </row>
    <row r="6307" spans="1:18" x14ac:dyDescent="0.3">
      <c r="A6307" t="s">
        <v>6526</v>
      </c>
      <c r="B6307" s="1">
        <v>42898</v>
      </c>
      <c r="C6307" s="1">
        <v>42906</v>
      </c>
      <c r="D6307">
        <v>3</v>
      </c>
      <c r="E6307" t="s">
        <v>1850</v>
      </c>
      <c r="F6307" t="s">
        <v>5570</v>
      </c>
      <c r="G6307" t="s">
        <v>21</v>
      </c>
      <c r="H6307">
        <v>86</v>
      </c>
      <c r="I6307">
        <v>1</v>
      </c>
      <c r="J6307">
        <v>6</v>
      </c>
      <c r="K6307">
        <v>1045.2</v>
      </c>
      <c r="L6307">
        <v>595.76400000000001</v>
      </c>
      <c r="M6307">
        <v>6271.2</v>
      </c>
      <c r="N6307" t="s">
        <v>257</v>
      </c>
      <c r="O6307" t="s">
        <v>471</v>
      </c>
      <c r="P6307" t="s">
        <v>412</v>
      </c>
      <c r="Q6307" t="s">
        <v>413</v>
      </c>
      <c r="R6307">
        <v>5018</v>
      </c>
    </row>
    <row r="6308" spans="1:18" x14ac:dyDescent="0.3">
      <c r="A6308" t="s">
        <v>6527</v>
      </c>
      <c r="B6308" s="1">
        <v>42900</v>
      </c>
      <c r="C6308" s="1">
        <v>42916</v>
      </c>
      <c r="D6308">
        <v>29</v>
      </c>
      <c r="E6308" t="s">
        <v>1850</v>
      </c>
      <c r="F6308" t="s">
        <v>5570</v>
      </c>
      <c r="G6308" t="s">
        <v>21</v>
      </c>
      <c r="H6308">
        <v>79</v>
      </c>
      <c r="I6308">
        <v>7</v>
      </c>
      <c r="J6308">
        <v>8</v>
      </c>
      <c r="K6308">
        <v>187.6</v>
      </c>
      <c r="L6308">
        <v>80.668000000000006</v>
      </c>
      <c r="M6308">
        <v>1500.8</v>
      </c>
      <c r="N6308" t="s">
        <v>63</v>
      </c>
      <c r="O6308" t="s">
        <v>23</v>
      </c>
      <c r="P6308" t="s">
        <v>330</v>
      </c>
      <c r="Q6308" t="s">
        <v>71</v>
      </c>
      <c r="R6308">
        <v>3510</v>
      </c>
    </row>
    <row r="6309" spans="1:18" x14ac:dyDescent="0.3">
      <c r="A6309" t="s">
        <v>6528</v>
      </c>
      <c r="B6309" s="1">
        <v>42902</v>
      </c>
      <c r="C6309" s="1">
        <v>42913</v>
      </c>
      <c r="D6309">
        <v>32</v>
      </c>
      <c r="E6309" t="s">
        <v>1850</v>
      </c>
      <c r="F6309" t="s">
        <v>5570</v>
      </c>
      <c r="G6309" t="s">
        <v>21</v>
      </c>
      <c r="H6309">
        <v>63</v>
      </c>
      <c r="I6309">
        <v>7</v>
      </c>
      <c r="J6309">
        <v>5</v>
      </c>
      <c r="K6309">
        <v>167.5</v>
      </c>
      <c r="L6309">
        <v>134</v>
      </c>
      <c r="M6309">
        <v>837.5</v>
      </c>
      <c r="N6309" t="s">
        <v>280</v>
      </c>
      <c r="O6309" t="s">
        <v>23</v>
      </c>
      <c r="P6309" t="s">
        <v>319</v>
      </c>
      <c r="Q6309" t="s">
        <v>160</v>
      </c>
      <c r="R6309">
        <v>626</v>
      </c>
    </row>
    <row r="6310" spans="1:18" x14ac:dyDescent="0.3">
      <c r="A6310" t="s">
        <v>6529</v>
      </c>
      <c r="B6310" s="1">
        <v>42903</v>
      </c>
      <c r="C6310" s="1">
        <v>42907</v>
      </c>
      <c r="D6310">
        <v>9</v>
      </c>
      <c r="E6310" t="s">
        <v>1850</v>
      </c>
      <c r="F6310" t="s">
        <v>5570</v>
      </c>
      <c r="G6310" t="s">
        <v>21</v>
      </c>
      <c r="H6310">
        <v>33</v>
      </c>
      <c r="I6310">
        <v>2</v>
      </c>
      <c r="J6310">
        <v>11</v>
      </c>
      <c r="K6310">
        <v>2385.1999999999998</v>
      </c>
      <c r="L6310">
        <v>1454.972</v>
      </c>
      <c r="M6310">
        <v>26237.200000000001</v>
      </c>
      <c r="N6310" t="s">
        <v>311</v>
      </c>
      <c r="O6310" t="s">
        <v>334</v>
      </c>
      <c r="P6310" t="s">
        <v>50</v>
      </c>
      <c r="Q6310" t="s">
        <v>29</v>
      </c>
      <c r="R6310">
        <v>604</v>
      </c>
    </row>
    <row r="6311" spans="1:18" x14ac:dyDescent="0.3">
      <c r="A6311" t="s">
        <v>6530</v>
      </c>
      <c r="B6311" s="1">
        <v>42905</v>
      </c>
      <c r="C6311" s="1">
        <v>42913</v>
      </c>
      <c r="D6311">
        <v>30</v>
      </c>
      <c r="E6311" t="s">
        <v>1850</v>
      </c>
      <c r="F6311" t="s">
        <v>5570</v>
      </c>
      <c r="G6311" t="s">
        <v>21</v>
      </c>
      <c r="H6311">
        <v>50</v>
      </c>
      <c r="I6311">
        <v>7</v>
      </c>
      <c r="J6311">
        <v>6</v>
      </c>
      <c r="K6311">
        <v>214.4</v>
      </c>
      <c r="L6311">
        <v>145.792</v>
      </c>
      <c r="M6311">
        <v>1286.4000000000001</v>
      </c>
      <c r="N6311" t="s">
        <v>112</v>
      </c>
      <c r="O6311" t="s">
        <v>23</v>
      </c>
      <c r="P6311" t="s">
        <v>227</v>
      </c>
      <c r="Q6311" t="s">
        <v>33</v>
      </c>
      <c r="R6311">
        <v>2024</v>
      </c>
    </row>
    <row r="6312" spans="1:18" x14ac:dyDescent="0.3">
      <c r="A6312" t="s">
        <v>6531</v>
      </c>
      <c r="B6312" s="1">
        <v>42909</v>
      </c>
      <c r="C6312" s="1">
        <v>42925</v>
      </c>
      <c r="D6312">
        <v>37</v>
      </c>
      <c r="E6312" t="s">
        <v>1850</v>
      </c>
      <c r="F6312" t="s">
        <v>5570</v>
      </c>
      <c r="G6312" t="s">
        <v>21</v>
      </c>
      <c r="H6312">
        <v>2</v>
      </c>
      <c r="I6312">
        <v>8</v>
      </c>
      <c r="J6312">
        <v>9</v>
      </c>
      <c r="K6312">
        <v>2365.1</v>
      </c>
      <c r="L6312">
        <v>1206.201</v>
      </c>
      <c r="M6312">
        <v>21285.9</v>
      </c>
      <c r="N6312" t="s">
        <v>106</v>
      </c>
      <c r="O6312" t="s">
        <v>828</v>
      </c>
      <c r="P6312" t="s">
        <v>79</v>
      </c>
      <c r="Q6312" t="s">
        <v>80</v>
      </c>
      <c r="R6312">
        <v>9630</v>
      </c>
    </row>
    <row r="6313" spans="1:18" x14ac:dyDescent="0.3">
      <c r="A6313" t="s">
        <v>6532</v>
      </c>
      <c r="B6313" s="1">
        <v>42910</v>
      </c>
      <c r="C6313" s="1">
        <v>42925</v>
      </c>
      <c r="D6313">
        <v>26</v>
      </c>
      <c r="E6313" t="s">
        <v>1850</v>
      </c>
      <c r="F6313" t="s">
        <v>5570</v>
      </c>
      <c r="G6313" t="s">
        <v>21</v>
      </c>
      <c r="H6313">
        <v>18</v>
      </c>
      <c r="I6313">
        <v>13</v>
      </c>
      <c r="J6313">
        <v>11</v>
      </c>
      <c r="K6313">
        <v>1025.0999999999999</v>
      </c>
      <c r="L6313">
        <v>543.303</v>
      </c>
      <c r="M6313">
        <v>11276.1</v>
      </c>
      <c r="N6313" t="s">
        <v>162</v>
      </c>
      <c r="O6313" t="s">
        <v>779</v>
      </c>
      <c r="P6313" t="s">
        <v>150</v>
      </c>
      <c r="Q6313" t="s">
        <v>151</v>
      </c>
      <c r="R6313">
        <v>3420</v>
      </c>
    </row>
    <row r="6314" spans="1:18" x14ac:dyDescent="0.3">
      <c r="A6314" t="s">
        <v>6533</v>
      </c>
      <c r="B6314" s="1">
        <v>42914</v>
      </c>
      <c r="C6314" s="1">
        <v>42928</v>
      </c>
      <c r="D6314">
        <v>9</v>
      </c>
      <c r="E6314" t="s">
        <v>1850</v>
      </c>
      <c r="F6314" t="s">
        <v>5570</v>
      </c>
      <c r="G6314" t="s">
        <v>21</v>
      </c>
      <c r="H6314">
        <v>44</v>
      </c>
      <c r="I6314">
        <v>7</v>
      </c>
      <c r="J6314">
        <v>10</v>
      </c>
      <c r="K6314">
        <v>2231.1</v>
      </c>
      <c r="L6314">
        <v>1383.2819999999999</v>
      </c>
      <c r="M6314">
        <v>22311</v>
      </c>
      <c r="N6314" t="s">
        <v>311</v>
      </c>
      <c r="O6314" t="s">
        <v>23</v>
      </c>
      <c r="P6314" t="s">
        <v>345</v>
      </c>
      <c r="Q6314" t="s">
        <v>139</v>
      </c>
      <c r="R6314">
        <v>4930</v>
      </c>
    </row>
    <row r="6315" spans="1:18" x14ac:dyDescent="0.3">
      <c r="A6315" t="s">
        <v>6534</v>
      </c>
      <c r="B6315" s="1">
        <v>42917</v>
      </c>
      <c r="C6315" s="1">
        <v>42920</v>
      </c>
      <c r="D6315">
        <v>38</v>
      </c>
      <c r="E6315" t="s">
        <v>1850</v>
      </c>
      <c r="F6315" t="s">
        <v>5570</v>
      </c>
      <c r="G6315" t="s">
        <v>21</v>
      </c>
      <c r="H6315">
        <v>28</v>
      </c>
      <c r="I6315">
        <v>9</v>
      </c>
      <c r="J6315">
        <v>12</v>
      </c>
      <c r="K6315">
        <v>3892.7</v>
      </c>
      <c r="L6315">
        <v>2218.8389999999999</v>
      </c>
      <c r="M6315">
        <v>46712.4</v>
      </c>
      <c r="N6315" t="s">
        <v>193</v>
      </c>
      <c r="O6315" t="s">
        <v>795</v>
      </c>
      <c r="P6315" t="s">
        <v>170</v>
      </c>
      <c r="Q6315" t="s">
        <v>40</v>
      </c>
      <c r="R6315">
        <v>4110</v>
      </c>
    </row>
    <row r="6316" spans="1:18" x14ac:dyDescent="0.3">
      <c r="A6316" t="s">
        <v>6535</v>
      </c>
      <c r="B6316" s="1">
        <v>42918</v>
      </c>
      <c r="C6316" s="1">
        <v>42925</v>
      </c>
      <c r="D6316">
        <v>28</v>
      </c>
      <c r="E6316" t="s">
        <v>1850</v>
      </c>
      <c r="F6316" t="s">
        <v>5570</v>
      </c>
      <c r="G6316" t="s">
        <v>21</v>
      </c>
      <c r="H6316">
        <v>22</v>
      </c>
      <c r="I6316">
        <v>1</v>
      </c>
      <c r="J6316">
        <v>8</v>
      </c>
      <c r="K6316">
        <v>3859.2</v>
      </c>
      <c r="L6316">
        <v>2083.9679999999998</v>
      </c>
      <c r="M6316">
        <v>30873.599999999999</v>
      </c>
      <c r="N6316" t="s">
        <v>109</v>
      </c>
      <c r="O6316" t="s">
        <v>471</v>
      </c>
      <c r="P6316" t="s">
        <v>142</v>
      </c>
      <c r="Q6316" t="s">
        <v>80</v>
      </c>
      <c r="R6316">
        <v>9818</v>
      </c>
    </row>
    <row r="6317" spans="1:18" x14ac:dyDescent="0.3">
      <c r="A6317" t="s">
        <v>6536</v>
      </c>
      <c r="B6317" s="1">
        <v>42926</v>
      </c>
      <c r="C6317" s="1">
        <v>42938</v>
      </c>
      <c r="D6317">
        <v>23</v>
      </c>
      <c r="E6317" t="s">
        <v>1850</v>
      </c>
      <c r="F6317" t="s">
        <v>5570</v>
      </c>
      <c r="G6317" t="s">
        <v>21</v>
      </c>
      <c r="H6317">
        <v>69</v>
      </c>
      <c r="I6317">
        <v>11</v>
      </c>
      <c r="J6317">
        <v>6</v>
      </c>
      <c r="K6317">
        <v>1902.8</v>
      </c>
      <c r="L6317">
        <v>1255.848</v>
      </c>
      <c r="M6317">
        <v>11416.8</v>
      </c>
      <c r="N6317" t="s">
        <v>158</v>
      </c>
      <c r="O6317" t="s">
        <v>593</v>
      </c>
      <c r="P6317" t="s">
        <v>93</v>
      </c>
      <c r="Q6317" t="s">
        <v>94</v>
      </c>
      <c r="R6317">
        <v>7022</v>
      </c>
    </row>
    <row r="6318" spans="1:18" x14ac:dyDescent="0.3">
      <c r="A6318" t="s">
        <v>6537</v>
      </c>
      <c r="B6318" s="1">
        <v>42931</v>
      </c>
      <c r="C6318" s="1">
        <v>42935</v>
      </c>
      <c r="D6318">
        <v>36</v>
      </c>
      <c r="E6318" t="s">
        <v>1850</v>
      </c>
      <c r="F6318" t="s">
        <v>5570</v>
      </c>
      <c r="G6318" t="s">
        <v>21</v>
      </c>
      <c r="H6318">
        <v>82</v>
      </c>
      <c r="I6318">
        <v>5</v>
      </c>
      <c r="J6318">
        <v>8</v>
      </c>
      <c r="K6318">
        <v>1855.9</v>
      </c>
      <c r="L6318">
        <v>1132.0989999999999</v>
      </c>
      <c r="M6318">
        <v>14847.2</v>
      </c>
      <c r="N6318" t="s">
        <v>295</v>
      </c>
      <c r="O6318" t="s">
        <v>699</v>
      </c>
      <c r="P6318" t="s">
        <v>156</v>
      </c>
      <c r="Q6318" t="s">
        <v>151</v>
      </c>
      <c r="R6318">
        <v>3411</v>
      </c>
    </row>
    <row r="6319" spans="1:18" x14ac:dyDescent="0.3">
      <c r="A6319" t="s">
        <v>6538</v>
      </c>
      <c r="B6319" s="1">
        <v>42935</v>
      </c>
      <c r="C6319" s="1">
        <v>42939</v>
      </c>
      <c r="D6319">
        <v>14</v>
      </c>
      <c r="E6319" t="s">
        <v>1850</v>
      </c>
      <c r="F6319" t="s">
        <v>5570</v>
      </c>
      <c r="G6319" t="s">
        <v>21</v>
      </c>
      <c r="H6319">
        <v>93</v>
      </c>
      <c r="I6319">
        <v>5</v>
      </c>
      <c r="J6319">
        <v>5</v>
      </c>
      <c r="K6319">
        <v>254.6</v>
      </c>
      <c r="L6319">
        <v>117.116</v>
      </c>
      <c r="M6319">
        <v>1273</v>
      </c>
      <c r="N6319" t="s">
        <v>38</v>
      </c>
      <c r="O6319" t="s">
        <v>699</v>
      </c>
      <c r="P6319" t="s">
        <v>104</v>
      </c>
      <c r="Q6319" t="s">
        <v>40</v>
      </c>
      <c r="R6319">
        <v>4104</v>
      </c>
    </row>
    <row r="6320" spans="1:18" x14ac:dyDescent="0.3">
      <c r="A6320" t="s">
        <v>6539</v>
      </c>
      <c r="B6320" s="1">
        <v>42935</v>
      </c>
      <c r="C6320" s="1">
        <v>42939</v>
      </c>
      <c r="D6320">
        <v>32</v>
      </c>
      <c r="E6320" t="s">
        <v>1850</v>
      </c>
      <c r="F6320" t="s">
        <v>5570</v>
      </c>
      <c r="G6320" t="s">
        <v>21</v>
      </c>
      <c r="H6320">
        <v>46</v>
      </c>
      <c r="I6320">
        <v>6</v>
      </c>
      <c r="J6320">
        <v>9</v>
      </c>
      <c r="K6320">
        <v>1132.3</v>
      </c>
      <c r="L6320">
        <v>713.34900000000005</v>
      </c>
      <c r="M6320">
        <v>10190.700000000001</v>
      </c>
      <c r="N6320" t="s">
        <v>280</v>
      </c>
      <c r="O6320" t="s">
        <v>785</v>
      </c>
      <c r="P6320" t="s">
        <v>199</v>
      </c>
      <c r="Q6320" t="s">
        <v>200</v>
      </c>
      <c r="R6320">
        <v>9522</v>
      </c>
    </row>
    <row r="6321" spans="1:18" x14ac:dyDescent="0.3">
      <c r="A6321" t="s">
        <v>6540</v>
      </c>
      <c r="B6321" s="1">
        <v>42936</v>
      </c>
      <c r="C6321" s="1">
        <v>42951</v>
      </c>
      <c r="D6321">
        <v>11</v>
      </c>
      <c r="E6321" t="s">
        <v>1850</v>
      </c>
      <c r="F6321" t="s">
        <v>5570</v>
      </c>
      <c r="G6321" t="s">
        <v>21</v>
      </c>
      <c r="H6321">
        <v>60</v>
      </c>
      <c r="I6321">
        <v>11</v>
      </c>
      <c r="J6321">
        <v>5</v>
      </c>
      <c r="K6321">
        <v>5996.5</v>
      </c>
      <c r="L6321">
        <v>2398.6</v>
      </c>
      <c r="M6321">
        <v>29982.5</v>
      </c>
      <c r="N6321" t="s">
        <v>76</v>
      </c>
      <c r="O6321" t="s">
        <v>593</v>
      </c>
      <c r="P6321" t="s">
        <v>117</v>
      </c>
      <c r="Q6321" t="s">
        <v>118</v>
      </c>
      <c r="R6321">
        <v>112</v>
      </c>
    </row>
    <row r="6322" spans="1:18" x14ac:dyDescent="0.3">
      <c r="A6322" t="s">
        <v>6541</v>
      </c>
      <c r="B6322" s="1">
        <v>42936</v>
      </c>
      <c r="C6322" s="1">
        <v>42943</v>
      </c>
      <c r="D6322">
        <v>6</v>
      </c>
      <c r="E6322" t="s">
        <v>1850</v>
      </c>
      <c r="F6322" t="s">
        <v>5570</v>
      </c>
      <c r="G6322" t="s">
        <v>21</v>
      </c>
      <c r="H6322">
        <v>84</v>
      </c>
      <c r="I6322">
        <v>4</v>
      </c>
      <c r="J6322">
        <v>6</v>
      </c>
      <c r="K6322">
        <v>5855.8</v>
      </c>
      <c r="L6322">
        <v>4918.8720000000003</v>
      </c>
      <c r="M6322">
        <v>35134.800000000003</v>
      </c>
      <c r="N6322" t="s">
        <v>31</v>
      </c>
      <c r="O6322" t="s">
        <v>812</v>
      </c>
      <c r="P6322" t="s">
        <v>121</v>
      </c>
      <c r="Q6322" t="s">
        <v>33</v>
      </c>
      <c r="R6322">
        <v>2016</v>
      </c>
    </row>
    <row r="6323" spans="1:18" x14ac:dyDescent="0.3">
      <c r="A6323" t="s">
        <v>6542</v>
      </c>
      <c r="B6323" s="1">
        <v>42939</v>
      </c>
      <c r="C6323" s="1">
        <v>42943</v>
      </c>
      <c r="D6323">
        <v>26</v>
      </c>
      <c r="E6323" t="s">
        <v>1850</v>
      </c>
      <c r="F6323" t="s">
        <v>5570</v>
      </c>
      <c r="G6323" t="s">
        <v>21</v>
      </c>
      <c r="H6323">
        <v>44</v>
      </c>
      <c r="I6323">
        <v>7</v>
      </c>
      <c r="J6323">
        <v>9</v>
      </c>
      <c r="K6323">
        <v>1922.9</v>
      </c>
      <c r="L6323">
        <v>884.53399999999999</v>
      </c>
      <c r="M6323">
        <v>17306.099999999999</v>
      </c>
      <c r="N6323" t="s">
        <v>162</v>
      </c>
      <c r="O6323" t="s">
        <v>23</v>
      </c>
      <c r="P6323" t="s">
        <v>345</v>
      </c>
      <c r="Q6323" t="s">
        <v>139</v>
      </c>
      <c r="R6323">
        <v>4930</v>
      </c>
    </row>
    <row r="6324" spans="1:18" x14ac:dyDescent="0.3">
      <c r="A6324" t="s">
        <v>6543</v>
      </c>
      <c r="B6324" s="1">
        <v>42942</v>
      </c>
      <c r="C6324" s="1">
        <v>42956</v>
      </c>
      <c r="D6324">
        <v>41</v>
      </c>
      <c r="E6324" t="s">
        <v>1850</v>
      </c>
      <c r="F6324" t="s">
        <v>5570</v>
      </c>
      <c r="G6324" t="s">
        <v>21</v>
      </c>
      <c r="H6324">
        <v>89</v>
      </c>
      <c r="I6324">
        <v>2</v>
      </c>
      <c r="J6324">
        <v>9</v>
      </c>
      <c r="K6324">
        <v>971.5</v>
      </c>
      <c r="L6324">
        <v>612.04499999999996</v>
      </c>
      <c r="M6324">
        <v>8743.5</v>
      </c>
      <c r="N6324" t="s">
        <v>321</v>
      </c>
      <c r="O6324" t="s">
        <v>334</v>
      </c>
      <c r="P6324" t="s">
        <v>131</v>
      </c>
      <c r="Q6324" t="s">
        <v>74</v>
      </c>
      <c r="R6324">
        <v>1023</v>
      </c>
    </row>
    <row r="6325" spans="1:18" x14ac:dyDescent="0.3">
      <c r="A6325" t="s">
        <v>6544</v>
      </c>
      <c r="B6325" s="1">
        <v>42943</v>
      </c>
      <c r="C6325" s="1">
        <v>42949</v>
      </c>
      <c r="D6325">
        <v>35</v>
      </c>
      <c r="E6325" t="s">
        <v>1850</v>
      </c>
      <c r="F6325" t="s">
        <v>5570</v>
      </c>
      <c r="G6325" t="s">
        <v>21</v>
      </c>
      <c r="H6325">
        <v>45</v>
      </c>
      <c r="I6325">
        <v>13</v>
      </c>
      <c r="J6325">
        <v>7</v>
      </c>
      <c r="K6325">
        <v>2592.9</v>
      </c>
      <c r="L6325">
        <v>1089.018</v>
      </c>
      <c r="M6325">
        <v>18150.3</v>
      </c>
      <c r="N6325" t="s">
        <v>316</v>
      </c>
      <c r="O6325" t="s">
        <v>779</v>
      </c>
      <c r="P6325" t="s">
        <v>540</v>
      </c>
      <c r="Q6325" t="s">
        <v>114</v>
      </c>
      <c r="R6325">
        <v>9400</v>
      </c>
    </row>
    <row r="6326" spans="1:18" x14ac:dyDescent="0.3">
      <c r="A6326" t="s">
        <v>6545</v>
      </c>
      <c r="B6326" s="1">
        <v>42948</v>
      </c>
      <c r="C6326" s="1">
        <v>42952</v>
      </c>
      <c r="D6326">
        <v>21</v>
      </c>
      <c r="E6326" t="s">
        <v>1850</v>
      </c>
      <c r="F6326" t="s">
        <v>5570</v>
      </c>
      <c r="G6326" t="s">
        <v>21</v>
      </c>
      <c r="H6326">
        <v>74</v>
      </c>
      <c r="I6326">
        <v>1</v>
      </c>
      <c r="J6326">
        <v>5</v>
      </c>
      <c r="K6326">
        <v>904.5</v>
      </c>
      <c r="L6326">
        <v>660.28499999999997</v>
      </c>
      <c r="M6326">
        <v>4522.5</v>
      </c>
      <c r="N6326" t="s">
        <v>127</v>
      </c>
      <c r="O6326" t="s">
        <v>471</v>
      </c>
      <c r="P6326" t="s">
        <v>87</v>
      </c>
      <c r="Q6326" t="s">
        <v>25</v>
      </c>
      <c r="R6326">
        <v>8023</v>
      </c>
    </row>
    <row r="6327" spans="1:18" x14ac:dyDescent="0.3">
      <c r="A6327" t="s">
        <v>6546</v>
      </c>
      <c r="B6327" s="1">
        <v>42953</v>
      </c>
      <c r="C6327" s="1">
        <v>42970</v>
      </c>
      <c r="D6327">
        <v>32</v>
      </c>
      <c r="E6327" t="s">
        <v>1850</v>
      </c>
      <c r="F6327" t="s">
        <v>5570</v>
      </c>
      <c r="G6327" t="s">
        <v>21</v>
      </c>
      <c r="H6327">
        <v>71</v>
      </c>
      <c r="I6327">
        <v>7</v>
      </c>
      <c r="J6327">
        <v>11</v>
      </c>
      <c r="K6327">
        <v>261.3</v>
      </c>
      <c r="L6327">
        <v>172.458</v>
      </c>
      <c r="M6327">
        <v>2874.3</v>
      </c>
      <c r="N6327" t="s">
        <v>280</v>
      </c>
      <c r="O6327" t="s">
        <v>23</v>
      </c>
      <c r="P6327" t="s">
        <v>190</v>
      </c>
      <c r="Q6327" t="s">
        <v>191</v>
      </c>
      <c r="R6327">
        <v>9305</v>
      </c>
    </row>
    <row r="6328" spans="1:18" x14ac:dyDescent="0.3">
      <c r="A6328" t="s">
        <v>6547</v>
      </c>
      <c r="B6328" s="1">
        <v>42953</v>
      </c>
      <c r="C6328" s="1">
        <v>42961</v>
      </c>
      <c r="D6328">
        <v>42</v>
      </c>
      <c r="E6328" t="s">
        <v>1850</v>
      </c>
      <c r="F6328" t="s">
        <v>5570</v>
      </c>
      <c r="G6328" t="s">
        <v>21</v>
      </c>
      <c r="H6328">
        <v>33</v>
      </c>
      <c r="I6328">
        <v>1</v>
      </c>
      <c r="J6328">
        <v>7</v>
      </c>
      <c r="K6328">
        <v>3946.3</v>
      </c>
      <c r="L6328">
        <v>1578.52</v>
      </c>
      <c r="M6328">
        <v>27624.1</v>
      </c>
      <c r="N6328" t="s">
        <v>89</v>
      </c>
      <c r="O6328" t="s">
        <v>471</v>
      </c>
      <c r="P6328" t="s">
        <v>50</v>
      </c>
      <c r="Q6328" t="s">
        <v>29</v>
      </c>
      <c r="R6328">
        <v>604</v>
      </c>
    </row>
    <row r="6329" spans="1:18" x14ac:dyDescent="0.3">
      <c r="A6329" t="s">
        <v>6548</v>
      </c>
      <c r="B6329" s="1">
        <v>42953</v>
      </c>
      <c r="C6329" s="1">
        <v>42958</v>
      </c>
      <c r="D6329">
        <v>39</v>
      </c>
      <c r="E6329" t="s">
        <v>1850</v>
      </c>
      <c r="F6329" t="s">
        <v>5570</v>
      </c>
      <c r="G6329" t="s">
        <v>21</v>
      </c>
      <c r="H6329">
        <v>81</v>
      </c>
      <c r="I6329">
        <v>11</v>
      </c>
      <c r="J6329">
        <v>6</v>
      </c>
      <c r="K6329">
        <v>991.6</v>
      </c>
      <c r="L6329">
        <v>485.88400000000001</v>
      </c>
      <c r="M6329">
        <v>5949.6</v>
      </c>
      <c r="N6329" t="s">
        <v>141</v>
      </c>
      <c r="O6329" t="s">
        <v>593</v>
      </c>
      <c r="P6329" t="s">
        <v>223</v>
      </c>
      <c r="Q6329" t="s">
        <v>224</v>
      </c>
      <c r="R6329">
        <v>3010</v>
      </c>
    </row>
    <row r="6330" spans="1:18" x14ac:dyDescent="0.3">
      <c r="A6330" t="s">
        <v>6549</v>
      </c>
      <c r="B6330" s="1">
        <v>42954</v>
      </c>
      <c r="C6330" s="1">
        <v>42961</v>
      </c>
      <c r="D6330">
        <v>24</v>
      </c>
      <c r="E6330" t="s">
        <v>1850</v>
      </c>
      <c r="F6330" t="s">
        <v>5570</v>
      </c>
      <c r="G6330" t="s">
        <v>21</v>
      </c>
      <c r="H6330">
        <v>37</v>
      </c>
      <c r="I6330">
        <v>3</v>
      </c>
      <c r="J6330">
        <v>6</v>
      </c>
      <c r="K6330">
        <v>951.4</v>
      </c>
      <c r="L6330">
        <v>618.41</v>
      </c>
      <c r="M6330">
        <v>5708.4</v>
      </c>
      <c r="N6330" t="s">
        <v>326</v>
      </c>
      <c r="O6330" t="s">
        <v>800</v>
      </c>
      <c r="P6330" t="s">
        <v>156</v>
      </c>
      <c r="Q6330" t="s">
        <v>151</v>
      </c>
      <c r="R6330">
        <v>3411</v>
      </c>
    </row>
    <row r="6331" spans="1:18" x14ac:dyDescent="0.3">
      <c r="A6331" t="s">
        <v>6550</v>
      </c>
      <c r="B6331" s="1">
        <v>42954</v>
      </c>
      <c r="C6331" s="1">
        <v>42967</v>
      </c>
      <c r="D6331">
        <v>3</v>
      </c>
      <c r="E6331" t="s">
        <v>1850</v>
      </c>
      <c r="F6331" t="s">
        <v>5570</v>
      </c>
      <c r="G6331" t="s">
        <v>21</v>
      </c>
      <c r="H6331">
        <v>97</v>
      </c>
      <c r="I6331">
        <v>6</v>
      </c>
      <c r="J6331">
        <v>11</v>
      </c>
      <c r="K6331">
        <v>187.6</v>
      </c>
      <c r="L6331">
        <v>148.20400000000001</v>
      </c>
      <c r="M6331">
        <v>2063.6</v>
      </c>
      <c r="N6331" t="s">
        <v>257</v>
      </c>
      <c r="O6331" t="s">
        <v>785</v>
      </c>
      <c r="P6331" t="s">
        <v>243</v>
      </c>
      <c r="Q6331" t="s">
        <v>243</v>
      </c>
      <c r="R6331">
        <v>4410</v>
      </c>
    </row>
    <row r="6332" spans="1:18" x14ac:dyDescent="0.3">
      <c r="A6332" t="s">
        <v>6551</v>
      </c>
      <c r="B6332" s="1">
        <v>42956</v>
      </c>
      <c r="C6332" s="1">
        <v>42969</v>
      </c>
      <c r="D6332">
        <v>33</v>
      </c>
      <c r="E6332" t="s">
        <v>1850</v>
      </c>
      <c r="F6332" t="s">
        <v>5570</v>
      </c>
      <c r="G6332" t="s">
        <v>21</v>
      </c>
      <c r="H6332">
        <v>88</v>
      </c>
      <c r="I6332">
        <v>7</v>
      </c>
      <c r="J6332">
        <v>8</v>
      </c>
      <c r="K6332">
        <v>690.1</v>
      </c>
      <c r="L6332">
        <v>552.08000000000004</v>
      </c>
      <c r="M6332">
        <v>5520.8</v>
      </c>
      <c r="N6332" t="s">
        <v>166</v>
      </c>
      <c r="O6332" t="s">
        <v>23</v>
      </c>
      <c r="P6332" t="s">
        <v>577</v>
      </c>
      <c r="Q6332" t="s">
        <v>36</v>
      </c>
      <c r="R6332">
        <v>3334</v>
      </c>
    </row>
    <row r="6333" spans="1:18" x14ac:dyDescent="0.3">
      <c r="A6333" t="s">
        <v>6552</v>
      </c>
      <c r="B6333" s="1">
        <v>42965</v>
      </c>
      <c r="C6333" s="1">
        <v>42979</v>
      </c>
      <c r="D6333">
        <v>50</v>
      </c>
      <c r="E6333" t="s">
        <v>1850</v>
      </c>
      <c r="F6333" t="s">
        <v>5570</v>
      </c>
      <c r="G6333" t="s">
        <v>21</v>
      </c>
      <c r="H6333">
        <v>24</v>
      </c>
      <c r="I6333">
        <v>3</v>
      </c>
      <c r="J6333">
        <v>12</v>
      </c>
      <c r="K6333">
        <v>1755.4</v>
      </c>
      <c r="L6333">
        <v>965.47</v>
      </c>
      <c r="M6333">
        <v>21064.799999999999</v>
      </c>
      <c r="N6333" t="s">
        <v>67</v>
      </c>
      <c r="O6333" t="s">
        <v>800</v>
      </c>
      <c r="P6333" t="s">
        <v>237</v>
      </c>
      <c r="Q6333" t="s">
        <v>118</v>
      </c>
      <c r="R6333">
        <v>112</v>
      </c>
    </row>
    <row r="6334" spans="1:18" x14ac:dyDescent="0.3">
      <c r="A6334" t="s">
        <v>6553</v>
      </c>
      <c r="B6334" s="1">
        <v>42968</v>
      </c>
      <c r="C6334" s="1">
        <v>42986</v>
      </c>
      <c r="D6334">
        <v>20</v>
      </c>
      <c r="E6334" t="s">
        <v>1850</v>
      </c>
      <c r="F6334" t="s">
        <v>5570</v>
      </c>
      <c r="G6334" t="s">
        <v>21</v>
      </c>
      <c r="H6334">
        <v>69</v>
      </c>
      <c r="I6334">
        <v>1</v>
      </c>
      <c r="J6334">
        <v>9</v>
      </c>
      <c r="K6334">
        <v>1755.4</v>
      </c>
      <c r="L6334">
        <v>983.024</v>
      </c>
      <c r="M6334">
        <v>15798.6</v>
      </c>
      <c r="N6334" t="s">
        <v>22</v>
      </c>
      <c r="O6334" t="s">
        <v>471</v>
      </c>
      <c r="P6334" t="s">
        <v>93</v>
      </c>
      <c r="Q6334" t="s">
        <v>94</v>
      </c>
      <c r="R6334">
        <v>7022</v>
      </c>
    </row>
    <row r="6335" spans="1:18" x14ac:dyDescent="0.3">
      <c r="A6335" t="s">
        <v>6554</v>
      </c>
      <c r="B6335" s="1">
        <v>42968</v>
      </c>
      <c r="C6335" s="1">
        <v>42974</v>
      </c>
      <c r="D6335">
        <v>1</v>
      </c>
      <c r="E6335" t="s">
        <v>1850</v>
      </c>
      <c r="F6335" t="s">
        <v>5570</v>
      </c>
      <c r="G6335" t="s">
        <v>21</v>
      </c>
      <c r="H6335">
        <v>58</v>
      </c>
      <c r="I6335">
        <v>2</v>
      </c>
      <c r="J6335">
        <v>7</v>
      </c>
      <c r="K6335">
        <v>268</v>
      </c>
      <c r="L6335">
        <v>125.96</v>
      </c>
      <c r="M6335">
        <v>1876</v>
      </c>
      <c r="N6335" t="s">
        <v>120</v>
      </c>
      <c r="O6335" t="s">
        <v>334</v>
      </c>
      <c r="P6335" t="s">
        <v>235</v>
      </c>
      <c r="Q6335" t="s">
        <v>58</v>
      </c>
      <c r="R6335">
        <v>3210</v>
      </c>
    </row>
    <row r="6336" spans="1:18" x14ac:dyDescent="0.3">
      <c r="A6336" t="s">
        <v>6555</v>
      </c>
      <c r="B6336" s="1">
        <v>42969</v>
      </c>
      <c r="C6336" s="1">
        <v>42972</v>
      </c>
      <c r="D6336">
        <v>50</v>
      </c>
      <c r="E6336" t="s">
        <v>1850</v>
      </c>
      <c r="F6336" t="s">
        <v>5570</v>
      </c>
      <c r="G6336" t="s">
        <v>21</v>
      </c>
      <c r="H6336">
        <v>53</v>
      </c>
      <c r="I6336">
        <v>4</v>
      </c>
      <c r="J6336">
        <v>6</v>
      </c>
      <c r="K6336">
        <v>1949.7</v>
      </c>
      <c r="L6336">
        <v>1559.76</v>
      </c>
      <c r="M6336">
        <v>11698.2</v>
      </c>
      <c r="N6336" t="s">
        <v>67</v>
      </c>
      <c r="O6336" t="s">
        <v>812</v>
      </c>
      <c r="P6336" t="s">
        <v>215</v>
      </c>
      <c r="Q6336" t="s">
        <v>74</v>
      </c>
      <c r="R6336">
        <v>1042</v>
      </c>
    </row>
    <row r="6337" spans="1:18" x14ac:dyDescent="0.3">
      <c r="A6337" t="s">
        <v>6556</v>
      </c>
      <c r="B6337" s="1">
        <v>42972</v>
      </c>
      <c r="C6337" s="1">
        <v>42975</v>
      </c>
      <c r="D6337">
        <v>25</v>
      </c>
      <c r="E6337" t="s">
        <v>1850</v>
      </c>
      <c r="F6337" t="s">
        <v>5570</v>
      </c>
      <c r="G6337" t="s">
        <v>21</v>
      </c>
      <c r="H6337">
        <v>23</v>
      </c>
      <c r="I6337">
        <v>9</v>
      </c>
      <c r="J6337">
        <v>10</v>
      </c>
      <c r="K6337">
        <v>3912.8</v>
      </c>
      <c r="L6337">
        <v>1839.0160000000001</v>
      </c>
      <c r="M6337">
        <v>39128</v>
      </c>
      <c r="N6337" t="s">
        <v>189</v>
      </c>
      <c r="O6337" t="s">
        <v>795</v>
      </c>
      <c r="P6337" t="s">
        <v>90</v>
      </c>
      <c r="Q6337" t="s">
        <v>25</v>
      </c>
      <c r="R6337">
        <v>8051</v>
      </c>
    </row>
    <row r="6338" spans="1:18" x14ac:dyDescent="0.3">
      <c r="A6338" t="s">
        <v>6557</v>
      </c>
      <c r="B6338" s="1">
        <v>42977</v>
      </c>
      <c r="C6338" s="1">
        <v>42990</v>
      </c>
      <c r="D6338">
        <v>40</v>
      </c>
      <c r="E6338" t="s">
        <v>1850</v>
      </c>
      <c r="F6338" t="s">
        <v>5570</v>
      </c>
      <c r="G6338" t="s">
        <v>21</v>
      </c>
      <c r="H6338">
        <v>90</v>
      </c>
      <c r="I6338">
        <v>1</v>
      </c>
      <c r="J6338">
        <v>8</v>
      </c>
      <c r="K6338">
        <v>690.1</v>
      </c>
      <c r="L6338">
        <v>524.476</v>
      </c>
      <c r="M6338">
        <v>5520.8</v>
      </c>
      <c r="N6338" t="s">
        <v>92</v>
      </c>
      <c r="O6338" t="s">
        <v>471</v>
      </c>
      <c r="P6338" t="s">
        <v>53</v>
      </c>
      <c r="Q6338" t="s">
        <v>54</v>
      </c>
      <c r="R6338">
        <v>9332</v>
      </c>
    </row>
    <row r="6339" spans="1:18" x14ac:dyDescent="0.3">
      <c r="A6339" t="s">
        <v>6558</v>
      </c>
      <c r="B6339" s="1">
        <v>42977</v>
      </c>
      <c r="C6339" s="1">
        <v>42982</v>
      </c>
      <c r="D6339">
        <v>3</v>
      </c>
      <c r="E6339" t="s">
        <v>1850</v>
      </c>
      <c r="F6339" t="s">
        <v>5570</v>
      </c>
      <c r="G6339" t="s">
        <v>21</v>
      </c>
      <c r="H6339">
        <v>14</v>
      </c>
      <c r="I6339">
        <v>11</v>
      </c>
      <c r="J6339">
        <v>12</v>
      </c>
      <c r="K6339">
        <v>2552.6999999999998</v>
      </c>
      <c r="L6339">
        <v>1072.134</v>
      </c>
      <c r="M6339">
        <v>30632.400000000001</v>
      </c>
      <c r="N6339" t="s">
        <v>257</v>
      </c>
      <c r="O6339" t="s">
        <v>593</v>
      </c>
      <c r="P6339" t="s">
        <v>556</v>
      </c>
      <c r="Q6339" t="s">
        <v>527</v>
      </c>
      <c r="R6339">
        <v>7903</v>
      </c>
    </row>
    <row r="6340" spans="1:18" x14ac:dyDescent="0.3">
      <c r="A6340" t="s">
        <v>6559</v>
      </c>
      <c r="B6340" s="1">
        <v>42978</v>
      </c>
      <c r="C6340" s="1">
        <v>42991</v>
      </c>
      <c r="D6340">
        <v>4</v>
      </c>
      <c r="E6340" t="s">
        <v>1850</v>
      </c>
      <c r="F6340" t="s">
        <v>5570</v>
      </c>
      <c r="G6340" t="s">
        <v>21</v>
      </c>
      <c r="H6340">
        <v>23</v>
      </c>
      <c r="I6340">
        <v>9</v>
      </c>
      <c r="J6340">
        <v>7</v>
      </c>
      <c r="K6340">
        <v>1005</v>
      </c>
      <c r="L6340">
        <v>653.25</v>
      </c>
      <c r="M6340">
        <v>7035</v>
      </c>
      <c r="N6340" t="s">
        <v>482</v>
      </c>
      <c r="O6340" t="s">
        <v>795</v>
      </c>
      <c r="P6340" t="s">
        <v>90</v>
      </c>
      <c r="Q6340" t="s">
        <v>25</v>
      </c>
      <c r="R6340">
        <v>8051</v>
      </c>
    </row>
    <row r="6341" spans="1:18" x14ac:dyDescent="0.3">
      <c r="A6341" t="s">
        <v>6560</v>
      </c>
      <c r="B6341" s="1">
        <v>42978</v>
      </c>
      <c r="C6341" s="1">
        <v>42986</v>
      </c>
      <c r="D6341">
        <v>47</v>
      </c>
      <c r="E6341" t="s">
        <v>1850</v>
      </c>
      <c r="F6341" t="s">
        <v>5570</v>
      </c>
      <c r="G6341" t="s">
        <v>21</v>
      </c>
      <c r="H6341">
        <v>2</v>
      </c>
      <c r="I6341">
        <v>2</v>
      </c>
      <c r="J6341">
        <v>10</v>
      </c>
      <c r="K6341">
        <v>2244.5</v>
      </c>
      <c r="L6341">
        <v>920.245</v>
      </c>
      <c r="M6341">
        <v>22445</v>
      </c>
      <c r="N6341" t="s">
        <v>218</v>
      </c>
      <c r="O6341" t="s">
        <v>334</v>
      </c>
      <c r="P6341" t="s">
        <v>79</v>
      </c>
      <c r="Q6341" t="s">
        <v>80</v>
      </c>
      <c r="R6341">
        <v>9630</v>
      </c>
    </row>
    <row r="6342" spans="1:18" x14ac:dyDescent="0.3">
      <c r="A6342" t="s">
        <v>6561</v>
      </c>
      <c r="B6342" s="1">
        <v>42979</v>
      </c>
      <c r="C6342" s="1">
        <v>42989</v>
      </c>
      <c r="D6342">
        <v>41</v>
      </c>
      <c r="E6342" t="s">
        <v>1850</v>
      </c>
      <c r="F6342" t="s">
        <v>5570</v>
      </c>
      <c r="G6342" t="s">
        <v>21</v>
      </c>
      <c r="H6342">
        <v>77</v>
      </c>
      <c r="I6342">
        <v>11</v>
      </c>
      <c r="J6342">
        <v>8</v>
      </c>
      <c r="K6342">
        <v>3356.7</v>
      </c>
      <c r="L6342">
        <v>1879.752</v>
      </c>
      <c r="M6342">
        <v>26853.599999999999</v>
      </c>
      <c r="N6342" t="s">
        <v>321</v>
      </c>
      <c r="O6342" t="s">
        <v>593</v>
      </c>
      <c r="P6342" t="s">
        <v>24</v>
      </c>
      <c r="Q6342" t="s">
        <v>25</v>
      </c>
      <c r="R6342">
        <v>8022</v>
      </c>
    </row>
    <row r="6343" spans="1:18" x14ac:dyDescent="0.3">
      <c r="A6343" t="s">
        <v>6562</v>
      </c>
      <c r="B6343" s="1">
        <v>42980</v>
      </c>
      <c r="C6343" s="1">
        <v>42986</v>
      </c>
      <c r="D6343">
        <v>41</v>
      </c>
      <c r="E6343" t="s">
        <v>1850</v>
      </c>
      <c r="F6343" t="s">
        <v>5570</v>
      </c>
      <c r="G6343" t="s">
        <v>21</v>
      </c>
      <c r="H6343">
        <v>63</v>
      </c>
      <c r="I6343">
        <v>7</v>
      </c>
      <c r="J6343">
        <v>9</v>
      </c>
      <c r="K6343">
        <v>1822.4</v>
      </c>
      <c r="L6343">
        <v>911.2</v>
      </c>
      <c r="M6343">
        <v>16401.599999999999</v>
      </c>
      <c r="N6343" t="s">
        <v>321</v>
      </c>
      <c r="O6343" t="s">
        <v>23</v>
      </c>
      <c r="P6343" t="s">
        <v>319</v>
      </c>
      <c r="Q6343" t="s">
        <v>160</v>
      </c>
      <c r="R6343">
        <v>626</v>
      </c>
    </row>
    <row r="6344" spans="1:18" x14ac:dyDescent="0.3">
      <c r="A6344" t="s">
        <v>6563</v>
      </c>
      <c r="B6344" s="1">
        <v>42981</v>
      </c>
      <c r="C6344" s="1">
        <v>42996</v>
      </c>
      <c r="D6344">
        <v>26</v>
      </c>
      <c r="E6344" t="s">
        <v>1850</v>
      </c>
      <c r="F6344" t="s">
        <v>5570</v>
      </c>
      <c r="G6344" t="s">
        <v>21</v>
      </c>
      <c r="H6344">
        <v>95</v>
      </c>
      <c r="I6344">
        <v>5</v>
      </c>
      <c r="J6344">
        <v>5</v>
      </c>
      <c r="K6344">
        <v>5514.1</v>
      </c>
      <c r="L6344">
        <v>4025.2930000000001</v>
      </c>
      <c r="M6344">
        <v>27570.5</v>
      </c>
      <c r="N6344" t="s">
        <v>162</v>
      </c>
      <c r="O6344" t="s">
        <v>699</v>
      </c>
      <c r="P6344" t="s">
        <v>124</v>
      </c>
      <c r="Q6344" t="s">
        <v>125</v>
      </c>
      <c r="R6344">
        <v>3320</v>
      </c>
    </row>
    <row r="6345" spans="1:18" x14ac:dyDescent="0.3">
      <c r="A6345" t="s">
        <v>6564</v>
      </c>
      <c r="B6345" s="1">
        <v>42984</v>
      </c>
      <c r="C6345" s="1">
        <v>42994</v>
      </c>
      <c r="D6345">
        <v>29</v>
      </c>
      <c r="E6345" t="s">
        <v>1850</v>
      </c>
      <c r="F6345" t="s">
        <v>5570</v>
      </c>
      <c r="G6345" t="s">
        <v>21</v>
      </c>
      <c r="H6345">
        <v>28</v>
      </c>
      <c r="I6345">
        <v>7</v>
      </c>
      <c r="J6345">
        <v>9</v>
      </c>
      <c r="K6345">
        <v>1179.2</v>
      </c>
      <c r="L6345">
        <v>601.39200000000005</v>
      </c>
      <c r="M6345">
        <v>10612.8</v>
      </c>
      <c r="N6345" t="s">
        <v>63</v>
      </c>
      <c r="O6345" t="s">
        <v>23</v>
      </c>
      <c r="P6345" t="s">
        <v>170</v>
      </c>
      <c r="Q6345" t="s">
        <v>40</v>
      </c>
      <c r="R6345">
        <v>4110</v>
      </c>
    </row>
    <row r="6346" spans="1:18" x14ac:dyDescent="0.3">
      <c r="A6346" t="s">
        <v>6565</v>
      </c>
      <c r="B6346" s="1">
        <v>42984</v>
      </c>
      <c r="C6346" s="1">
        <v>42998</v>
      </c>
      <c r="D6346">
        <v>28</v>
      </c>
      <c r="E6346" t="s">
        <v>1850</v>
      </c>
      <c r="F6346" t="s">
        <v>5570</v>
      </c>
      <c r="G6346" t="s">
        <v>21</v>
      </c>
      <c r="H6346">
        <v>31</v>
      </c>
      <c r="I6346">
        <v>5</v>
      </c>
      <c r="J6346">
        <v>7</v>
      </c>
      <c r="K6346">
        <v>3865.9</v>
      </c>
      <c r="L6346">
        <v>1778.3140000000001</v>
      </c>
      <c r="M6346">
        <v>27061.3</v>
      </c>
      <c r="N6346" t="s">
        <v>109</v>
      </c>
      <c r="O6346" t="s">
        <v>699</v>
      </c>
      <c r="P6346" t="s">
        <v>187</v>
      </c>
      <c r="Q6346" t="s">
        <v>29</v>
      </c>
      <c r="R6346">
        <v>610</v>
      </c>
    </row>
    <row r="6347" spans="1:18" x14ac:dyDescent="0.3">
      <c r="A6347" t="s">
        <v>6566</v>
      </c>
      <c r="B6347" s="1">
        <v>42984</v>
      </c>
      <c r="C6347" s="1">
        <v>42996</v>
      </c>
      <c r="D6347">
        <v>41</v>
      </c>
      <c r="E6347" t="s">
        <v>1850</v>
      </c>
      <c r="F6347" t="s">
        <v>5570</v>
      </c>
      <c r="G6347" t="s">
        <v>21</v>
      </c>
      <c r="H6347">
        <v>89</v>
      </c>
      <c r="I6347">
        <v>1</v>
      </c>
      <c r="J6347">
        <v>7</v>
      </c>
      <c r="K6347">
        <v>3986.5</v>
      </c>
      <c r="L6347">
        <v>2989.875</v>
      </c>
      <c r="M6347">
        <v>27905.5</v>
      </c>
      <c r="N6347" t="s">
        <v>321</v>
      </c>
      <c r="O6347" t="s">
        <v>471</v>
      </c>
      <c r="P6347" t="s">
        <v>131</v>
      </c>
      <c r="Q6347" t="s">
        <v>74</v>
      </c>
      <c r="R6347">
        <v>1023</v>
      </c>
    </row>
    <row r="6348" spans="1:18" x14ac:dyDescent="0.3">
      <c r="A6348" t="s">
        <v>6567</v>
      </c>
      <c r="B6348" s="1">
        <v>42984</v>
      </c>
      <c r="C6348" s="1">
        <v>42996</v>
      </c>
      <c r="D6348">
        <v>8</v>
      </c>
      <c r="E6348" t="s">
        <v>1850</v>
      </c>
      <c r="F6348" t="s">
        <v>5570</v>
      </c>
      <c r="G6348" t="s">
        <v>21</v>
      </c>
      <c r="H6348">
        <v>86</v>
      </c>
      <c r="I6348">
        <v>4</v>
      </c>
      <c r="J6348">
        <v>9</v>
      </c>
      <c r="K6348">
        <v>2345</v>
      </c>
      <c r="L6348">
        <v>1735.3</v>
      </c>
      <c r="M6348">
        <v>21105</v>
      </c>
      <c r="N6348" t="s">
        <v>99</v>
      </c>
      <c r="O6348" t="s">
        <v>812</v>
      </c>
      <c r="P6348" t="s">
        <v>412</v>
      </c>
      <c r="Q6348" t="s">
        <v>413</v>
      </c>
      <c r="R6348">
        <v>5018</v>
      </c>
    </row>
    <row r="6349" spans="1:18" x14ac:dyDescent="0.3">
      <c r="A6349" t="s">
        <v>6568</v>
      </c>
      <c r="B6349" s="1">
        <v>42988</v>
      </c>
      <c r="C6349" s="1">
        <v>43003</v>
      </c>
      <c r="D6349">
        <v>27</v>
      </c>
      <c r="E6349" t="s">
        <v>1850</v>
      </c>
      <c r="F6349" t="s">
        <v>5570</v>
      </c>
      <c r="G6349" t="s">
        <v>21</v>
      </c>
      <c r="H6349">
        <v>64</v>
      </c>
      <c r="I6349">
        <v>1</v>
      </c>
      <c r="J6349">
        <v>5</v>
      </c>
      <c r="K6349">
        <v>1159.0999999999999</v>
      </c>
      <c r="L6349">
        <v>776.59699999999998</v>
      </c>
      <c r="M6349">
        <v>5795.5</v>
      </c>
      <c r="N6349" t="s">
        <v>123</v>
      </c>
      <c r="O6349" t="s">
        <v>471</v>
      </c>
      <c r="P6349" t="s">
        <v>28</v>
      </c>
      <c r="Q6349" t="s">
        <v>29</v>
      </c>
      <c r="R6349">
        <v>600</v>
      </c>
    </row>
    <row r="6350" spans="1:18" x14ac:dyDescent="0.3">
      <c r="A6350" t="s">
        <v>6569</v>
      </c>
      <c r="B6350" s="1">
        <v>42989</v>
      </c>
      <c r="C6350" s="1">
        <v>43001</v>
      </c>
      <c r="D6350">
        <v>25</v>
      </c>
      <c r="E6350" t="s">
        <v>1850</v>
      </c>
      <c r="F6350" t="s">
        <v>5570</v>
      </c>
      <c r="G6350" t="s">
        <v>21</v>
      </c>
      <c r="H6350">
        <v>64</v>
      </c>
      <c r="I6350">
        <v>12</v>
      </c>
      <c r="J6350">
        <v>9</v>
      </c>
      <c r="K6350">
        <v>1909.5</v>
      </c>
      <c r="L6350">
        <v>1088.415</v>
      </c>
      <c r="M6350">
        <v>17185.5</v>
      </c>
      <c r="N6350" t="s">
        <v>189</v>
      </c>
      <c r="O6350" t="s">
        <v>793</v>
      </c>
      <c r="P6350" t="s">
        <v>28</v>
      </c>
      <c r="Q6350" t="s">
        <v>29</v>
      </c>
      <c r="R6350">
        <v>600</v>
      </c>
    </row>
    <row r="6351" spans="1:18" x14ac:dyDescent="0.3">
      <c r="A6351" t="s">
        <v>6570</v>
      </c>
      <c r="B6351" s="1">
        <v>42989</v>
      </c>
      <c r="C6351" s="1">
        <v>43006</v>
      </c>
      <c r="D6351">
        <v>33</v>
      </c>
      <c r="E6351" t="s">
        <v>1850</v>
      </c>
      <c r="F6351" t="s">
        <v>5570</v>
      </c>
      <c r="G6351" t="s">
        <v>21</v>
      </c>
      <c r="H6351">
        <v>67</v>
      </c>
      <c r="I6351">
        <v>2</v>
      </c>
      <c r="J6351">
        <v>12</v>
      </c>
      <c r="K6351">
        <v>844.2</v>
      </c>
      <c r="L6351">
        <v>337.68</v>
      </c>
      <c r="M6351">
        <v>10130.4</v>
      </c>
      <c r="N6351" t="s">
        <v>166</v>
      </c>
      <c r="O6351" t="s">
        <v>334</v>
      </c>
      <c r="P6351" t="s">
        <v>150</v>
      </c>
      <c r="Q6351" t="s">
        <v>151</v>
      </c>
      <c r="R6351">
        <v>3420</v>
      </c>
    </row>
    <row r="6352" spans="1:18" x14ac:dyDescent="0.3">
      <c r="A6352" t="s">
        <v>6571</v>
      </c>
      <c r="B6352" s="1">
        <v>42993</v>
      </c>
      <c r="C6352" s="1">
        <v>43010</v>
      </c>
      <c r="D6352">
        <v>1</v>
      </c>
      <c r="E6352" t="s">
        <v>1850</v>
      </c>
      <c r="F6352" t="s">
        <v>5570</v>
      </c>
      <c r="G6352" t="s">
        <v>21</v>
      </c>
      <c r="H6352">
        <v>23</v>
      </c>
      <c r="I6352">
        <v>1</v>
      </c>
      <c r="J6352">
        <v>8</v>
      </c>
      <c r="K6352">
        <v>1815.7</v>
      </c>
      <c r="L6352">
        <v>1034.9490000000001</v>
      </c>
      <c r="M6352">
        <v>14525.6</v>
      </c>
      <c r="N6352" t="s">
        <v>120</v>
      </c>
      <c r="O6352" t="s">
        <v>471</v>
      </c>
      <c r="P6352" t="s">
        <v>90</v>
      </c>
      <c r="Q6352" t="s">
        <v>25</v>
      </c>
      <c r="R6352">
        <v>8051</v>
      </c>
    </row>
    <row r="6353" spans="1:18" x14ac:dyDescent="0.3">
      <c r="A6353" t="s">
        <v>6572</v>
      </c>
      <c r="B6353" s="1">
        <v>42996</v>
      </c>
      <c r="C6353" s="1">
        <v>43009</v>
      </c>
      <c r="D6353">
        <v>50</v>
      </c>
      <c r="E6353" t="s">
        <v>1850</v>
      </c>
      <c r="F6353" t="s">
        <v>5570</v>
      </c>
      <c r="G6353" t="s">
        <v>21</v>
      </c>
      <c r="H6353">
        <v>7</v>
      </c>
      <c r="I6353">
        <v>2</v>
      </c>
      <c r="J6353">
        <v>6</v>
      </c>
      <c r="K6353">
        <v>1072</v>
      </c>
      <c r="L6353">
        <v>707.52</v>
      </c>
      <c r="M6353">
        <v>6432</v>
      </c>
      <c r="N6353" t="s">
        <v>67</v>
      </c>
      <c r="O6353" t="s">
        <v>334</v>
      </c>
      <c r="P6353" t="s">
        <v>665</v>
      </c>
      <c r="Q6353" t="s">
        <v>666</v>
      </c>
      <c r="R6353">
        <v>3910</v>
      </c>
    </row>
    <row r="6354" spans="1:18" x14ac:dyDescent="0.3">
      <c r="A6354" t="s">
        <v>6573</v>
      </c>
      <c r="B6354" s="1">
        <v>42997</v>
      </c>
      <c r="C6354" s="1">
        <v>43006</v>
      </c>
      <c r="D6354">
        <v>42</v>
      </c>
      <c r="E6354" t="s">
        <v>1850</v>
      </c>
      <c r="F6354" t="s">
        <v>5570</v>
      </c>
      <c r="G6354" t="s">
        <v>21</v>
      </c>
      <c r="H6354">
        <v>69</v>
      </c>
      <c r="I6354">
        <v>1</v>
      </c>
      <c r="J6354">
        <v>7</v>
      </c>
      <c r="K6354">
        <v>991.6</v>
      </c>
      <c r="L6354">
        <v>594.96</v>
      </c>
      <c r="M6354">
        <v>6941.2</v>
      </c>
      <c r="N6354" t="s">
        <v>89</v>
      </c>
      <c r="O6354" t="s">
        <v>471</v>
      </c>
      <c r="P6354" t="s">
        <v>93</v>
      </c>
      <c r="Q6354" t="s">
        <v>94</v>
      </c>
      <c r="R6354">
        <v>7022</v>
      </c>
    </row>
    <row r="6355" spans="1:18" x14ac:dyDescent="0.3">
      <c r="A6355" t="s">
        <v>6574</v>
      </c>
      <c r="B6355" s="1">
        <v>43003</v>
      </c>
      <c r="C6355" s="1">
        <v>43011</v>
      </c>
      <c r="D6355">
        <v>15</v>
      </c>
      <c r="E6355" t="s">
        <v>1850</v>
      </c>
      <c r="F6355" t="s">
        <v>5570</v>
      </c>
      <c r="G6355" t="s">
        <v>21</v>
      </c>
      <c r="H6355">
        <v>67</v>
      </c>
      <c r="I6355">
        <v>9</v>
      </c>
      <c r="J6355">
        <v>11</v>
      </c>
      <c r="K6355">
        <v>1829.1</v>
      </c>
      <c r="L6355">
        <v>859.67700000000002</v>
      </c>
      <c r="M6355">
        <v>20120.099999999999</v>
      </c>
      <c r="N6355" t="s">
        <v>342</v>
      </c>
      <c r="O6355" t="s">
        <v>795</v>
      </c>
      <c r="P6355" t="s">
        <v>150</v>
      </c>
      <c r="Q6355" t="s">
        <v>151</v>
      </c>
      <c r="R6355">
        <v>3420</v>
      </c>
    </row>
    <row r="6356" spans="1:18" x14ac:dyDescent="0.3">
      <c r="A6356" t="s">
        <v>6575</v>
      </c>
      <c r="B6356" s="1">
        <v>43004</v>
      </c>
      <c r="C6356" s="1">
        <v>43011</v>
      </c>
      <c r="D6356">
        <v>6</v>
      </c>
      <c r="E6356" t="s">
        <v>1850</v>
      </c>
      <c r="F6356" t="s">
        <v>5570</v>
      </c>
      <c r="G6356" t="s">
        <v>21</v>
      </c>
      <c r="H6356">
        <v>54</v>
      </c>
      <c r="I6356">
        <v>5</v>
      </c>
      <c r="J6356">
        <v>11</v>
      </c>
      <c r="K6356">
        <v>3819</v>
      </c>
      <c r="L6356">
        <v>1565.79</v>
      </c>
      <c r="M6356">
        <v>42009</v>
      </c>
      <c r="N6356" t="s">
        <v>31</v>
      </c>
      <c r="O6356" t="s">
        <v>699</v>
      </c>
      <c r="P6356" t="s">
        <v>24</v>
      </c>
      <c r="Q6356" t="s">
        <v>25</v>
      </c>
      <c r="R6356">
        <v>8022</v>
      </c>
    </row>
    <row r="6357" spans="1:18" x14ac:dyDescent="0.3">
      <c r="A6357" t="s">
        <v>6576</v>
      </c>
      <c r="B6357" s="1">
        <v>43005</v>
      </c>
      <c r="C6357" s="1">
        <v>43023</v>
      </c>
      <c r="D6357">
        <v>9</v>
      </c>
      <c r="E6357" t="s">
        <v>1850</v>
      </c>
      <c r="F6357" t="s">
        <v>5570</v>
      </c>
      <c r="G6357" t="s">
        <v>21</v>
      </c>
      <c r="H6357">
        <v>80</v>
      </c>
      <c r="I6357">
        <v>5</v>
      </c>
      <c r="J6357">
        <v>6</v>
      </c>
      <c r="K6357">
        <v>1165.8</v>
      </c>
      <c r="L6357">
        <v>617.87400000000002</v>
      </c>
      <c r="M6357">
        <v>6994.8</v>
      </c>
      <c r="N6357" t="s">
        <v>311</v>
      </c>
      <c r="O6357" t="s">
        <v>699</v>
      </c>
      <c r="P6357" t="s">
        <v>100</v>
      </c>
      <c r="Q6357" t="s">
        <v>101</v>
      </c>
      <c r="R6357">
        <v>4500</v>
      </c>
    </row>
    <row r="6358" spans="1:18" x14ac:dyDescent="0.3">
      <c r="A6358" t="s">
        <v>6577</v>
      </c>
      <c r="B6358" s="1">
        <v>43006</v>
      </c>
      <c r="C6358" s="1">
        <v>43012</v>
      </c>
      <c r="D6358">
        <v>49</v>
      </c>
      <c r="E6358" t="s">
        <v>1850</v>
      </c>
      <c r="F6358" t="s">
        <v>5570</v>
      </c>
      <c r="G6358" t="s">
        <v>21</v>
      </c>
      <c r="H6358">
        <v>66</v>
      </c>
      <c r="I6358">
        <v>14</v>
      </c>
      <c r="J6358">
        <v>6</v>
      </c>
      <c r="K6358">
        <v>2559.4</v>
      </c>
      <c r="L6358">
        <v>2124.3020000000001</v>
      </c>
      <c r="M6358">
        <v>15356.4</v>
      </c>
      <c r="N6358" t="s">
        <v>135</v>
      </c>
      <c r="O6358" t="s">
        <v>789</v>
      </c>
      <c r="P6358" t="s">
        <v>167</v>
      </c>
      <c r="Q6358" t="s">
        <v>129</v>
      </c>
      <c r="R6358">
        <v>9012</v>
      </c>
    </row>
    <row r="6359" spans="1:18" x14ac:dyDescent="0.3">
      <c r="A6359" t="s">
        <v>6578</v>
      </c>
      <c r="B6359" s="1">
        <v>43006</v>
      </c>
      <c r="C6359" s="1">
        <v>43024</v>
      </c>
      <c r="D6359">
        <v>1</v>
      </c>
      <c r="E6359" t="s">
        <v>1850</v>
      </c>
      <c r="F6359" t="s">
        <v>5570</v>
      </c>
      <c r="G6359" t="s">
        <v>21</v>
      </c>
      <c r="H6359">
        <v>19</v>
      </c>
      <c r="I6359">
        <v>7</v>
      </c>
      <c r="J6359">
        <v>9</v>
      </c>
      <c r="K6359">
        <v>261.3</v>
      </c>
      <c r="L6359">
        <v>143.715</v>
      </c>
      <c r="M6359">
        <v>2351.6999999999998</v>
      </c>
      <c r="N6359" t="s">
        <v>120</v>
      </c>
      <c r="O6359" t="s">
        <v>23</v>
      </c>
      <c r="P6359" t="s">
        <v>70</v>
      </c>
      <c r="Q6359" t="s">
        <v>71</v>
      </c>
      <c r="R6359">
        <v>3500</v>
      </c>
    </row>
    <row r="6360" spans="1:18" x14ac:dyDescent="0.3">
      <c r="A6360" t="s">
        <v>6579</v>
      </c>
      <c r="B6360" s="1">
        <v>43007</v>
      </c>
      <c r="C6360" s="1">
        <v>43022</v>
      </c>
      <c r="D6360">
        <v>31</v>
      </c>
      <c r="E6360" t="s">
        <v>1850</v>
      </c>
      <c r="F6360" t="s">
        <v>5570</v>
      </c>
      <c r="G6360" t="s">
        <v>21</v>
      </c>
      <c r="H6360">
        <v>63</v>
      </c>
      <c r="I6360">
        <v>9</v>
      </c>
      <c r="J6360">
        <v>7</v>
      </c>
      <c r="K6360">
        <v>5688.3</v>
      </c>
      <c r="L6360">
        <v>2502.8519999999999</v>
      </c>
      <c r="M6360">
        <v>39818.1</v>
      </c>
      <c r="N6360" t="s">
        <v>149</v>
      </c>
      <c r="O6360" t="s">
        <v>795</v>
      </c>
      <c r="P6360" t="s">
        <v>319</v>
      </c>
      <c r="Q6360" t="s">
        <v>160</v>
      </c>
      <c r="R6360">
        <v>626</v>
      </c>
    </row>
    <row r="6361" spans="1:18" x14ac:dyDescent="0.3">
      <c r="A6361" t="s">
        <v>6580</v>
      </c>
      <c r="B6361" s="1">
        <v>43012</v>
      </c>
      <c r="C6361" s="1">
        <v>43030</v>
      </c>
      <c r="D6361">
        <v>7</v>
      </c>
      <c r="E6361" t="s">
        <v>1850</v>
      </c>
      <c r="F6361" t="s">
        <v>5570</v>
      </c>
      <c r="G6361" t="s">
        <v>21</v>
      </c>
      <c r="H6361">
        <v>69</v>
      </c>
      <c r="I6361">
        <v>8</v>
      </c>
      <c r="J6361">
        <v>11</v>
      </c>
      <c r="K6361">
        <v>2318.1999999999998</v>
      </c>
      <c r="L6361">
        <v>1483.6479999999999</v>
      </c>
      <c r="M6361">
        <v>25500.2</v>
      </c>
      <c r="N6361" t="s">
        <v>169</v>
      </c>
      <c r="O6361" t="s">
        <v>828</v>
      </c>
      <c r="P6361" t="s">
        <v>93</v>
      </c>
      <c r="Q6361" t="s">
        <v>94</v>
      </c>
      <c r="R6361">
        <v>7022</v>
      </c>
    </row>
    <row r="6362" spans="1:18" x14ac:dyDescent="0.3">
      <c r="A6362" t="s">
        <v>6581</v>
      </c>
      <c r="B6362" s="1">
        <v>43014</v>
      </c>
      <c r="C6362" s="1">
        <v>43021</v>
      </c>
      <c r="D6362">
        <v>4</v>
      </c>
      <c r="E6362" t="s">
        <v>1850</v>
      </c>
      <c r="F6362" t="s">
        <v>5570</v>
      </c>
      <c r="G6362" t="s">
        <v>21</v>
      </c>
      <c r="H6362">
        <v>48</v>
      </c>
      <c r="I6362">
        <v>9</v>
      </c>
      <c r="J6362">
        <v>7</v>
      </c>
      <c r="K6362">
        <v>877.7</v>
      </c>
      <c r="L6362">
        <v>649.49800000000005</v>
      </c>
      <c r="M6362">
        <v>6143.9</v>
      </c>
      <c r="N6362" t="s">
        <v>482</v>
      </c>
      <c r="O6362" t="s">
        <v>795</v>
      </c>
      <c r="P6362" t="s">
        <v>144</v>
      </c>
      <c r="Q6362" t="s">
        <v>29</v>
      </c>
      <c r="R6362">
        <v>612</v>
      </c>
    </row>
    <row r="6363" spans="1:18" x14ac:dyDescent="0.3">
      <c r="A6363" t="s">
        <v>6582</v>
      </c>
      <c r="B6363" s="1">
        <v>43015</v>
      </c>
      <c r="C6363" s="1">
        <v>43019</v>
      </c>
      <c r="D6363">
        <v>47</v>
      </c>
      <c r="E6363" t="s">
        <v>1850</v>
      </c>
      <c r="F6363" t="s">
        <v>5570</v>
      </c>
      <c r="G6363" t="s">
        <v>21</v>
      </c>
      <c r="H6363">
        <v>49</v>
      </c>
      <c r="I6363">
        <v>1</v>
      </c>
      <c r="J6363">
        <v>12</v>
      </c>
      <c r="K6363">
        <v>911.2</v>
      </c>
      <c r="L6363">
        <v>537.60799999999995</v>
      </c>
      <c r="M6363">
        <v>10934.4</v>
      </c>
      <c r="N6363" t="s">
        <v>218</v>
      </c>
      <c r="O6363" t="s">
        <v>471</v>
      </c>
      <c r="P6363" t="s">
        <v>282</v>
      </c>
      <c r="Q6363" t="s">
        <v>283</v>
      </c>
      <c r="R6363">
        <v>5024</v>
      </c>
    </row>
    <row r="6364" spans="1:18" x14ac:dyDescent="0.3">
      <c r="A6364" t="s">
        <v>6583</v>
      </c>
      <c r="B6364" s="1">
        <v>43016</v>
      </c>
      <c r="C6364" s="1">
        <v>43027</v>
      </c>
      <c r="D6364">
        <v>50</v>
      </c>
      <c r="E6364" t="s">
        <v>1850</v>
      </c>
      <c r="F6364" t="s">
        <v>5570</v>
      </c>
      <c r="G6364" t="s">
        <v>21</v>
      </c>
      <c r="H6364">
        <v>28</v>
      </c>
      <c r="I6364">
        <v>2</v>
      </c>
      <c r="J6364">
        <v>10</v>
      </c>
      <c r="K6364">
        <v>1085.4000000000001</v>
      </c>
      <c r="L6364">
        <v>911.73599999999999</v>
      </c>
      <c r="M6364">
        <v>10854</v>
      </c>
      <c r="N6364" t="s">
        <v>67</v>
      </c>
      <c r="O6364" t="s">
        <v>334</v>
      </c>
      <c r="P6364" t="s">
        <v>170</v>
      </c>
      <c r="Q6364" t="s">
        <v>40</v>
      </c>
      <c r="R6364">
        <v>4110</v>
      </c>
    </row>
    <row r="6365" spans="1:18" x14ac:dyDescent="0.3">
      <c r="A6365" t="s">
        <v>6584</v>
      </c>
      <c r="B6365" s="1">
        <v>43032</v>
      </c>
      <c r="C6365" s="1">
        <v>43037</v>
      </c>
      <c r="D6365">
        <v>47</v>
      </c>
      <c r="E6365" t="s">
        <v>1850</v>
      </c>
      <c r="F6365" t="s">
        <v>5570</v>
      </c>
      <c r="G6365" t="s">
        <v>21</v>
      </c>
      <c r="H6365">
        <v>57</v>
      </c>
      <c r="I6365">
        <v>6</v>
      </c>
      <c r="J6365">
        <v>7</v>
      </c>
      <c r="K6365">
        <v>1212.7</v>
      </c>
      <c r="L6365">
        <v>715.49300000000005</v>
      </c>
      <c r="M6365">
        <v>8488.9</v>
      </c>
      <c r="N6365" t="s">
        <v>218</v>
      </c>
      <c r="O6365" t="s">
        <v>785</v>
      </c>
      <c r="P6365" t="s">
        <v>173</v>
      </c>
      <c r="Q6365" t="s">
        <v>174</v>
      </c>
      <c r="R6365">
        <v>3434</v>
      </c>
    </row>
    <row r="6366" spans="1:18" x14ac:dyDescent="0.3">
      <c r="A6366" t="s">
        <v>6585</v>
      </c>
      <c r="B6366" s="1">
        <v>43033</v>
      </c>
      <c r="C6366" s="1">
        <v>43037</v>
      </c>
      <c r="D6366">
        <v>19</v>
      </c>
      <c r="E6366" t="s">
        <v>1850</v>
      </c>
      <c r="F6366" t="s">
        <v>5570</v>
      </c>
      <c r="G6366" t="s">
        <v>21</v>
      </c>
      <c r="H6366">
        <v>47</v>
      </c>
      <c r="I6366">
        <v>8</v>
      </c>
      <c r="J6366">
        <v>9</v>
      </c>
      <c r="K6366">
        <v>3812.3</v>
      </c>
      <c r="L6366">
        <v>2211.134</v>
      </c>
      <c r="M6366">
        <v>34310.699999999997</v>
      </c>
      <c r="N6366" t="s">
        <v>103</v>
      </c>
      <c r="O6366" t="s">
        <v>828</v>
      </c>
      <c r="P6366" t="s">
        <v>289</v>
      </c>
      <c r="Q6366" t="s">
        <v>290</v>
      </c>
      <c r="R6366">
        <v>7630</v>
      </c>
    </row>
    <row r="6367" spans="1:18" x14ac:dyDescent="0.3">
      <c r="A6367" t="s">
        <v>6586</v>
      </c>
      <c r="B6367" s="1">
        <v>43033</v>
      </c>
      <c r="C6367" s="1">
        <v>43038</v>
      </c>
      <c r="D6367">
        <v>35</v>
      </c>
      <c r="E6367" t="s">
        <v>1850</v>
      </c>
      <c r="F6367" t="s">
        <v>5570</v>
      </c>
      <c r="G6367" t="s">
        <v>21</v>
      </c>
      <c r="H6367">
        <v>68</v>
      </c>
      <c r="I6367">
        <v>11</v>
      </c>
      <c r="J6367">
        <v>5</v>
      </c>
      <c r="K6367">
        <v>6277.9</v>
      </c>
      <c r="L6367">
        <v>3201.7289999999998</v>
      </c>
      <c r="M6367">
        <v>31389.5</v>
      </c>
      <c r="N6367" t="s">
        <v>316</v>
      </c>
      <c r="O6367" t="s">
        <v>593</v>
      </c>
      <c r="P6367" t="s">
        <v>97</v>
      </c>
      <c r="Q6367" t="s">
        <v>58</v>
      </c>
      <c r="R6367">
        <v>3210</v>
      </c>
    </row>
    <row r="6368" spans="1:18" x14ac:dyDescent="0.3">
      <c r="A6368" t="s">
        <v>6587</v>
      </c>
      <c r="B6368" s="1">
        <v>43033</v>
      </c>
      <c r="C6368" s="1">
        <v>43036</v>
      </c>
      <c r="D6368">
        <v>44</v>
      </c>
      <c r="E6368" t="s">
        <v>1850</v>
      </c>
      <c r="F6368" t="s">
        <v>5570</v>
      </c>
      <c r="G6368" t="s">
        <v>21</v>
      </c>
      <c r="H6368">
        <v>71</v>
      </c>
      <c r="I6368">
        <v>2</v>
      </c>
      <c r="J6368">
        <v>6</v>
      </c>
      <c r="K6368">
        <v>1018.4</v>
      </c>
      <c r="L6368">
        <v>692.51199999999994</v>
      </c>
      <c r="M6368">
        <v>6110.4</v>
      </c>
      <c r="N6368" t="s">
        <v>27</v>
      </c>
      <c r="O6368" t="s">
        <v>334</v>
      </c>
      <c r="P6368" t="s">
        <v>190</v>
      </c>
      <c r="Q6368" t="s">
        <v>191</v>
      </c>
      <c r="R6368">
        <v>9305</v>
      </c>
    </row>
    <row r="6369" spans="1:18" x14ac:dyDescent="0.3">
      <c r="A6369" t="s">
        <v>6588</v>
      </c>
      <c r="B6369" s="1">
        <v>43035</v>
      </c>
      <c r="C6369" s="1">
        <v>43045</v>
      </c>
      <c r="D6369">
        <v>15</v>
      </c>
      <c r="E6369" t="s">
        <v>1850</v>
      </c>
      <c r="F6369" t="s">
        <v>5570</v>
      </c>
      <c r="G6369" t="s">
        <v>21</v>
      </c>
      <c r="H6369">
        <v>33</v>
      </c>
      <c r="I6369">
        <v>13</v>
      </c>
      <c r="J6369">
        <v>11</v>
      </c>
      <c r="K6369">
        <v>877.7</v>
      </c>
      <c r="L6369">
        <v>728.49099999999999</v>
      </c>
      <c r="M6369">
        <v>9654.7000000000007</v>
      </c>
      <c r="N6369" t="s">
        <v>342</v>
      </c>
      <c r="O6369" t="s">
        <v>779</v>
      </c>
      <c r="P6369" t="s">
        <v>50</v>
      </c>
      <c r="Q6369" t="s">
        <v>29</v>
      </c>
      <c r="R6369">
        <v>604</v>
      </c>
    </row>
    <row r="6370" spans="1:18" x14ac:dyDescent="0.3">
      <c r="A6370" t="s">
        <v>6589</v>
      </c>
      <c r="B6370" s="1">
        <v>43035</v>
      </c>
      <c r="C6370" s="1">
        <v>43049</v>
      </c>
      <c r="D6370">
        <v>42</v>
      </c>
      <c r="E6370" t="s">
        <v>1850</v>
      </c>
      <c r="F6370" t="s">
        <v>5570</v>
      </c>
      <c r="G6370" t="s">
        <v>21</v>
      </c>
      <c r="H6370">
        <v>20</v>
      </c>
      <c r="I6370">
        <v>12</v>
      </c>
      <c r="J6370">
        <v>6</v>
      </c>
      <c r="K6370">
        <v>1118.9000000000001</v>
      </c>
      <c r="L6370">
        <v>626.58399999999995</v>
      </c>
      <c r="M6370">
        <v>6713.4</v>
      </c>
      <c r="N6370" t="s">
        <v>89</v>
      </c>
      <c r="O6370" t="s">
        <v>793</v>
      </c>
      <c r="P6370" t="s">
        <v>39</v>
      </c>
      <c r="Q6370" t="s">
        <v>40</v>
      </c>
      <c r="R6370">
        <v>4110</v>
      </c>
    </row>
    <row r="6371" spans="1:18" x14ac:dyDescent="0.3">
      <c r="A6371" t="s">
        <v>6590</v>
      </c>
      <c r="B6371" s="1">
        <v>43036</v>
      </c>
      <c r="C6371" s="1">
        <v>43054</v>
      </c>
      <c r="D6371">
        <v>19</v>
      </c>
      <c r="E6371" t="s">
        <v>1850</v>
      </c>
      <c r="F6371" t="s">
        <v>5570</v>
      </c>
      <c r="G6371" t="s">
        <v>21</v>
      </c>
      <c r="H6371">
        <v>65</v>
      </c>
      <c r="I6371">
        <v>9</v>
      </c>
      <c r="J6371">
        <v>7</v>
      </c>
      <c r="K6371">
        <v>3906.1</v>
      </c>
      <c r="L6371">
        <v>2226.4769999999999</v>
      </c>
      <c r="M6371">
        <v>27342.7</v>
      </c>
      <c r="N6371" t="s">
        <v>103</v>
      </c>
      <c r="O6371" t="s">
        <v>795</v>
      </c>
      <c r="P6371" t="s">
        <v>275</v>
      </c>
      <c r="Q6371" t="s">
        <v>275</v>
      </c>
      <c r="R6371">
        <v>7924</v>
      </c>
    </row>
    <row r="6372" spans="1:18" x14ac:dyDescent="0.3">
      <c r="A6372" t="s">
        <v>6591</v>
      </c>
      <c r="B6372" s="1">
        <v>43038</v>
      </c>
      <c r="C6372" s="1">
        <v>43056</v>
      </c>
      <c r="D6372">
        <v>26</v>
      </c>
      <c r="E6372" t="s">
        <v>1850</v>
      </c>
      <c r="F6372" t="s">
        <v>5570</v>
      </c>
      <c r="G6372" t="s">
        <v>21</v>
      </c>
      <c r="H6372">
        <v>100</v>
      </c>
      <c r="I6372">
        <v>7</v>
      </c>
      <c r="J6372">
        <v>11</v>
      </c>
      <c r="K6372">
        <v>2680</v>
      </c>
      <c r="L6372">
        <v>1608</v>
      </c>
      <c r="M6372">
        <v>29480</v>
      </c>
      <c r="N6372" t="s">
        <v>162</v>
      </c>
      <c r="O6372" t="s">
        <v>23</v>
      </c>
      <c r="P6372" t="s">
        <v>159</v>
      </c>
      <c r="Q6372" t="s">
        <v>160</v>
      </c>
      <c r="R6372">
        <v>627</v>
      </c>
    </row>
    <row r="6373" spans="1:18" x14ac:dyDescent="0.3">
      <c r="A6373" t="s">
        <v>6592</v>
      </c>
      <c r="B6373" s="1">
        <v>43039</v>
      </c>
      <c r="C6373" s="1">
        <v>43048</v>
      </c>
      <c r="D6373">
        <v>18</v>
      </c>
      <c r="E6373" t="s">
        <v>1850</v>
      </c>
      <c r="F6373" t="s">
        <v>5570</v>
      </c>
      <c r="G6373" t="s">
        <v>21</v>
      </c>
      <c r="H6373">
        <v>75</v>
      </c>
      <c r="I6373">
        <v>2</v>
      </c>
      <c r="J6373">
        <v>5</v>
      </c>
      <c r="K6373">
        <v>1085.4000000000001</v>
      </c>
      <c r="L6373">
        <v>672.94799999999998</v>
      </c>
      <c r="M6373">
        <v>5427</v>
      </c>
      <c r="N6373" t="s">
        <v>116</v>
      </c>
      <c r="O6373" t="s">
        <v>334</v>
      </c>
      <c r="P6373" t="s">
        <v>455</v>
      </c>
      <c r="Q6373" t="s">
        <v>413</v>
      </c>
      <c r="R6373">
        <v>5018</v>
      </c>
    </row>
    <row r="6374" spans="1:18" x14ac:dyDescent="0.3">
      <c r="A6374" t="s">
        <v>6593</v>
      </c>
      <c r="B6374" s="1">
        <v>43045</v>
      </c>
      <c r="C6374" s="1">
        <v>43060</v>
      </c>
      <c r="D6374">
        <v>20</v>
      </c>
      <c r="E6374" t="s">
        <v>1850</v>
      </c>
      <c r="F6374" t="s">
        <v>5570</v>
      </c>
      <c r="G6374" t="s">
        <v>21</v>
      </c>
      <c r="H6374">
        <v>33</v>
      </c>
      <c r="I6374">
        <v>5</v>
      </c>
      <c r="J6374">
        <v>5</v>
      </c>
      <c r="K6374">
        <v>3323.2</v>
      </c>
      <c r="L6374">
        <v>1860.992</v>
      </c>
      <c r="M6374">
        <v>16616</v>
      </c>
      <c r="N6374" t="s">
        <v>22</v>
      </c>
      <c r="O6374" t="s">
        <v>699</v>
      </c>
      <c r="P6374" t="s">
        <v>50</v>
      </c>
      <c r="Q6374" t="s">
        <v>29</v>
      </c>
      <c r="R6374">
        <v>604</v>
      </c>
    </row>
    <row r="6375" spans="1:18" x14ac:dyDescent="0.3">
      <c r="A6375" t="s">
        <v>6594</v>
      </c>
      <c r="B6375" s="1">
        <v>43049</v>
      </c>
      <c r="C6375" s="1">
        <v>43065</v>
      </c>
      <c r="D6375">
        <v>26</v>
      </c>
      <c r="E6375" t="s">
        <v>1850</v>
      </c>
      <c r="F6375" t="s">
        <v>5570</v>
      </c>
      <c r="G6375" t="s">
        <v>21</v>
      </c>
      <c r="H6375">
        <v>62</v>
      </c>
      <c r="I6375">
        <v>5</v>
      </c>
      <c r="J6375">
        <v>8</v>
      </c>
      <c r="K6375">
        <v>1118.9000000000001</v>
      </c>
      <c r="L6375">
        <v>469.93799999999999</v>
      </c>
      <c r="M6375">
        <v>8951.2000000000007</v>
      </c>
      <c r="N6375" t="s">
        <v>162</v>
      </c>
      <c r="O6375" t="s">
        <v>699</v>
      </c>
      <c r="P6375" t="s">
        <v>64</v>
      </c>
      <c r="Q6375" t="s">
        <v>65</v>
      </c>
      <c r="R6375">
        <v>4730</v>
      </c>
    </row>
    <row r="6376" spans="1:18" x14ac:dyDescent="0.3">
      <c r="A6376" t="s">
        <v>6595</v>
      </c>
      <c r="B6376" s="1">
        <v>43061</v>
      </c>
      <c r="C6376" s="1">
        <v>43064</v>
      </c>
      <c r="D6376">
        <v>18</v>
      </c>
      <c r="E6376" t="s">
        <v>1850</v>
      </c>
      <c r="F6376" t="s">
        <v>5570</v>
      </c>
      <c r="G6376" t="s">
        <v>21</v>
      </c>
      <c r="H6376">
        <v>38</v>
      </c>
      <c r="I6376">
        <v>7</v>
      </c>
      <c r="J6376">
        <v>6</v>
      </c>
      <c r="K6376">
        <v>2881</v>
      </c>
      <c r="L6376">
        <v>1584.55</v>
      </c>
      <c r="M6376">
        <v>17286</v>
      </c>
      <c r="N6376" t="s">
        <v>116</v>
      </c>
      <c r="O6376" t="s">
        <v>23</v>
      </c>
      <c r="P6376" t="s">
        <v>163</v>
      </c>
      <c r="Q6376" t="s">
        <v>164</v>
      </c>
      <c r="R6376">
        <v>3110</v>
      </c>
    </row>
    <row r="6377" spans="1:18" x14ac:dyDescent="0.3">
      <c r="A6377" t="s">
        <v>6596</v>
      </c>
      <c r="B6377" s="1">
        <v>43063</v>
      </c>
      <c r="C6377" s="1">
        <v>43073</v>
      </c>
      <c r="D6377">
        <v>14</v>
      </c>
      <c r="E6377" t="s">
        <v>1850</v>
      </c>
      <c r="F6377" t="s">
        <v>5570</v>
      </c>
      <c r="G6377" t="s">
        <v>21</v>
      </c>
      <c r="H6377">
        <v>64</v>
      </c>
      <c r="I6377">
        <v>2</v>
      </c>
      <c r="J6377">
        <v>8</v>
      </c>
      <c r="K6377">
        <v>1078.7</v>
      </c>
      <c r="L6377">
        <v>679.58100000000002</v>
      </c>
      <c r="M6377">
        <v>8629.6</v>
      </c>
      <c r="N6377" t="s">
        <v>38</v>
      </c>
      <c r="O6377" t="s">
        <v>334</v>
      </c>
      <c r="P6377" t="s">
        <v>28</v>
      </c>
      <c r="Q6377" t="s">
        <v>29</v>
      </c>
      <c r="R6377">
        <v>600</v>
      </c>
    </row>
    <row r="6378" spans="1:18" x14ac:dyDescent="0.3">
      <c r="A6378" t="s">
        <v>6597</v>
      </c>
      <c r="B6378" s="1">
        <v>43064</v>
      </c>
      <c r="C6378" s="1">
        <v>43069</v>
      </c>
      <c r="D6378">
        <v>35</v>
      </c>
      <c r="E6378" t="s">
        <v>1850</v>
      </c>
      <c r="F6378" t="s">
        <v>5570</v>
      </c>
      <c r="G6378" t="s">
        <v>21</v>
      </c>
      <c r="H6378">
        <v>13</v>
      </c>
      <c r="I6378">
        <v>13</v>
      </c>
      <c r="J6378">
        <v>11</v>
      </c>
      <c r="K6378">
        <v>777.2</v>
      </c>
      <c r="L6378">
        <v>606.21600000000001</v>
      </c>
      <c r="M6378">
        <v>8549.2000000000007</v>
      </c>
      <c r="N6378" t="s">
        <v>316</v>
      </c>
      <c r="O6378" t="s">
        <v>779</v>
      </c>
      <c r="P6378" t="s">
        <v>272</v>
      </c>
      <c r="Q6378" t="s">
        <v>273</v>
      </c>
      <c r="R6378">
        <v>7010</v>
      </c>
    </row>
    <row r="6379" spans="1:18" x14ac:dyDescent="0.3">
      <c r="A6379" t="s">
        <v>6598</v>
      </c>
      <c r="B6379" s="1">
        <v>43068</v>
      </c>
      <c r="C6379" s="1">
        <v>43082</v>
      </c>
      <c r="D6379">
        <v>27</v>
      </c>
      <c r="E6379" t="s">
        <v>1850</v>
      </c>
      <c r="F6379" t="s">
        <v>5570</v>
      </c>
      <c r="G6379" t="s">
        <v>21</v>
      </c>
      <c r="H6379">
        <v>98</v>
      </c>
      <c r="I6379">
        <v>9</v>
      </c>
      <c r="J6379">
        <v>10</v>
      </c>
      <c r="K6379">
        <v>194.3</v>
      </c>
      <c r="L6379">
        <v>101.036</v>
      </c>
      <c r="M6379">
        <v>1943</v>
      </c>
      <c r="N6379" t="s">
        <v>123</v>
      </c>
      <c r="O6379" t="s">
        <v>795</v>
      </c>
      <c r="P6379" t="s">
        <v>286</v>
      </c>
      <c r="Q6379" t="s">
        <v>287</v>
      </c>
      <c r="R6379">
        <v>3503</v>
      </c>
    </row>
    <row r="6380" spans="1:18" x14ac:dyDescent="0.3">
      <c r="A6380" t="s">
        <v>6599</v>
      </c>
      <c r="B6380" s="1">
        <v>43070</v>
      </c>
      <c r="C6380" s="1">
        <v>43080</v>
      </c>
      <c r="D6380">
        <v>35</v>
      </c>
      <c r="E6380" t="s">
        <v>1850</v>
      </c>
      <c r="F6380" t="s">
        <v>5570</v>
      </c>
      <c r="G6380" t="s">
        <v>21</v>
      </c>
      <c r="H6380">
        <v>28</v>
      </c>
      <c r="I6380">
        <v>1</v>
      </c>
      <c r="J6380">
        <v>6</v>
      </c>
      <c r="K6380">
        <v>1319.9</v>
      </c>
      <c r="L6380">
        <v>950.32799999999997</v>
      </c>
      <c r="M6380">
        <v>7919.4</v>
      </c>
      <c r="N6380" t="s">
        <v>316</v>
      </c>
      <c r="O6380" t="s">
        <v>471</v>
      </c>
      <c r="P6380" t="s">
        <v>170</v>
      </c>
      <c r="Q6380" t="s">
        <v>40</v>
      </c>
      <c r="R6380">
        <v>4110</v>
      </c>
    </row>
    <row r="6381" spans="1:18" x14ac:dyDescent="0.3">
      <c r="A6381" t="s">
        <v>6600</v>
      </c>
      <c r="B6381" s="1">
        <v>43074</v>
      </c>
      <c r="C6381" s="1">
        <v>43087</v>
      </c>
      <c r="D6381">
        <v>31</v>
      </c>
      <c r="E6381" t="s">
        <v>1850</v>
      </c>
      <c r="F6381" t="s">
        <v>5570</v>
      </c>
      <c r="G6381" t="s">
        <v>21</v>
      </c>
      <c r="H6381">
        <v>90</v>
      </c>
      <c r="I6381">
        <v>7</v>
      </c>
      <c r="J6381">
        <v>7</v>
      </c>
      <c r="K6381">
        <v>3946.3</v>
      </c>
      <c r="L6381">
        <v>1973.15</v>
      </c>
      <c r="M6381">
        <v>27624.1</v>
      </c>
      <c r="N6381" t="s">
        <v>149</v>
      </c>
      <c r="O6381" t="s">
        <v>23</v>
      </c>
      <c r="P6381" t="s">
        <v>53</v>
      </c>
      <c r="Q6381" t="s">
        <v>54</v>
      </c>
      <c r="R6381">
        <v>9332</v>
      </c>
    </row>
    <row r="6382" spans="1:18" x14ac:dyDescent="0.3">
      <c r="A6382" t="s">
        <v>6601</v>
      </c>
      <c r="B6382" s="1">
        <v>43074</v>
      </c>
      <c r="C6382" s="1">
        <v>43080</v>
      </c>
      <c r="D6382">
        <v>27</v>
      </c>
      <c r="E6382" t="s">
        <v>1850</v>
      </c>
      <c r="F6382" t="s">
        <v>5570</v>
      </c>
      <c r="G6382" t="s">
        <v>21</v>
      </c>
      <c r="H6382">
        <v>53</v>
      </c>
      <c r="I6382">
        <v>10</v>
      </c>
      <c r="J6382">
        <v>5</v>
      </c>
      <c r="K6382">
        <v>991.6</v>
      </c>
      <c r="L6382">
        <v>743.7</v>
      </c>
      <c r="M6382">
        <v>4958</v>
      </c>
      <c r="N6382" t="s">
        <v>123</v>
      </c>
      <c r="O6382" t="s">
        <v>783</v>
      </c>
      <c r="P6382" t="s">
        <v>215</v>
      </c>
      <c r="Q6382" t="s">
        <v>74</v>
      </c>
      <c r="R6382">
        <v>1042</v>
      </c>
    </row>
    <row r="6383" spans="1:18" x14ac:dyDescent="0.3">
      <c r="A6383" t="s">
        <v>6602</v>
      </c>
      <c r="B6383" s="1">
        <v>43082</v>
      </c>
      <c r="C6383" s="1">
        <v>43099</v>
      </c>
      <c r="D6383">
        <v>20</v>
      </c>
      <c r="E6383" t="s">
        <v>1850</v>
      </c>
      <c r="F6383" t="s">
        <v>5570</v>
      </c>
      <c r="G6383" t="s">
        <v>21</v>
      </c>
      <c r="H6383">
        <v>77</v>
      </c>
      <c r="I6383">
        <v>1</v>
      </c>
      <c r="J6383">
        <v>5</v>
      </c>
      <c r="K6383">
        <v>1775.5</v>
      </c>
      <c r="L6383">
        <v>1225.095</v>
      </c>
      <c r="M6383">
        <v>8877.5</v>
      </c>
      <c r="N6383" t="s">
        <v>22</v>
      </c>
      <c r="O6383" t="s">
        <v>471</v>
      </c>
      <c r="P6383" t="s">
        <v>24</v>
      </c>
      <c r="Q6383" t="s">
        <v>25</v>
      </c>
      <c r="R6383">
        <v>8022</v>
      </c>
    </row>
    <row r="6384" spans="1:18" x14ac:dyDescent="0.3">
      <c r="A6384" t="s">
        <v>6603</v>
      </c>
      <c r="B6384" s="1">
        <v>43086</v>
      </c>
      <c r="C6384" s="1">
        <v>43093</v>
      </c>
      <c r="D6384">
        <v>14</v>
      </c>
      <c r="E6384" t="s">
        <v>1850</v>
      </c>
      <c r="F6384" t="s">
        <v>5570</v>
      </c>
      <c r="G6384" t="s">
        <v>21</v>
      </c>
      <c r="H6384">
        <v>36</v>
      </c>
      <c r="I6384">
        <v>13</v>
      </c>
      <c r="J6384">
        <v>10</v>
      </c>
      <c r="K6384">
        <v>3611.3</v>
      </c>
      <c r="L6384">
        <v>2672.3620000000001</v>
      </c>
      <c r="M6384">
        <v>36113</v>
      </c>
      <c r="N6384" t="s">
        <v>38</v>
      </c>
      <c r="O6384" t="s">
        <v>779</v>
      </c>
      <c r="P6384" t="s">
        <v>247</v>
      </c>
      <c r="Q6384" t="s">
        <v>243</v>
      </c>
      <c r="R6384">
        <v>4414</v>
      </c>
    </row>
    <row r="6385" spans="1:18" x14ac:dyDescent="0.3">
      <c r="A6385" t="s">
        <v>6604</v>
      </c>
      <c r="B6385" s="1">
        <v>43086</v>
      </c>
      <c r="C6385" s="1">
        <v>43103</v>
      </c>
      <c r="D6385">
        <v>6</v>
      </c>
      <c r="E6385" t="s">
        <v>1850</v>
      </c>
      <c r="F6385" t="s">
        <v>5570</v>
      </c>
      <c r="G6385" t="s">
        <v>21</v>
      </c>
      <c r="H6385">
        <v>88</v>
      </c>
      <c r="I6385">
        <v>11</v>
      </c>
      <c r="J6385">
        <v>6</v>
      </c>
      <c r="K6385">
        <v>3979.8</v>
      </c>
      <c r="L6385">
        <v>2268.4859999999999</v>
      </c>
      <c r="M6385">
        <v>23878.799999999999</v>
      </c>
      <c r="N6385" t="s">
        <v>31</v>
      </c>
      <c r="O6385" t="s">
        <v>593</v>
      </c>
      <c r="P6385" t="s">
        <v>577</v>
      </c>
      <c r="Q6385" t="s">
        <v>36</v>
      </c>
      <c r="R6385">
        <v>3334</v>
      </c>
    </row>
    <row r="6386" spans="1:18" x14ac:dyDescent="0.3">
      <c r="A6386" t="s">
        <v>6605</v>
      </c>
      <c r="B6386" s="1">
        <v>43087</v>
      </c>
      <c r="C6386" s="1">
        <v>43105</v>
      </c>
      <c r="D6386">
        <v>24</v>
      </c>
      <c r="E6386" t="s">
        <v>1850</v>
      </c>
      <c r="F6386" t="s">
        <v>5570</v>
      </c>
      <c r="G6386" t="s">
        <v>21</v>
      </c>
      <c r="H6386">
        <v>50</v>
      </c>
      <c r="I6386">
        <v>1</v>
      </c>
      <c r="J6386">
        <v>5</v>
      </c>
      <c r="K6386">
        <v>871</v>
      </c>
      <c r="L6386">
        <v>661.96</v>
      </c>
      <c r="M6386">
        <v>4355</v>
      </c>
      <c r="N6386" t="s">
        <v>326</v>
      </c>
      <c r="O6386" t="s">
        <v>471</v>
      </c>
      <c r="P6386" t="s">
        <v>227</v>
      </c>
      <c r="Q6386" t="s">
        <v>33</v>
      </c>
      <c r="R6386">
        <v>2024</v>
      </c>
    </row>
    <row r="6387" spans="1:18" x14ac:dyDescent="0.3">
      <c r="A6387" t="s">
        <v>6606</v>
      </c>
      <c r="B6387" s="1">
        <v>43087</v>
      </c>
      <c r="C6387" s="1">
        <v>43103</v>
      </c>
      <c r="D6387">
        <v>38</v>
      </c>
      <c r="E6387" t="s">
        <v>1850</v>
      </c>
      <c r="F6387" t="s">
        <v>5570</v>
      </c>
      <c r="G6387" t="s">
        <v>21</v>
      </c>
      <c r="H6387">
        <v>91</v>
      </c>
      <c r="I6387">
        <v>11</v>
      </c>
      <c r="J6387">
        <v>9</v>
      </c>
      <c r="K6387">
        <v>1172.5</v>
      </c>
      <c r="L6387">
        <v>738.67499999999995</v>
      </c>
      <c r="M6387">
        <v>10552.5</v>
      </c>
      <c r="N6387" t="s">
        <v>193</v>
      </c>
      <c r="O6387" t="s">
        <v>593</v>
      </c>
      <c r="P6387" t="s">
        <v>378</v>
      </c>
      <c r="Q6387" t="s">
        <v>243</v>
      </c>
      <c r="R6387">
        <v>4412</v>
      </c>
    </row>
    <row r="6388" spans="1:18" x14ac:dyDescent="0.3">
      <c r="A6388" t="s">
        <v>6607</v>
      </c>
      <c r="B6388" s="1">
        <v>43088</v>
      </c>
      <c r="C6388" s="1">
        <v>43099</v>
      </c>
      <c r="D6388">
        <v>34</v>
      </c>
      <c r="E6388" t="s">
        <v>1850</v>
      </c>
      <c r="F6388" t="s">
        <v>5570</v>
      </c>
      <c r="G6388" t="s">
        <v>21</v>
      </c>
      <c r="H6388">
        <v>34</v>
      </c>
      <c r="I6388">
        <v>5</v>
      </c>
      <c r="J6388">
        <v>6</v>
      </c>
      <c r="K6388">
        <v>2525.9</v>
      </c>
      <c r="L6388">
        <v>1010.36</v>
      </c>
      <c r="M6388">
        <v>15155.4</v>
      </c>
      <c r="N6388" t="s">
        <v>46</v>
      </c>
      <c r="O6388" t="s">
        <v>699</v>
      </c>
      <c r="P6388" t="s">
        <v>73</v>
      </c>
      <c r="Q6388" t="s">
        <v>74</v>
      </c>
      <c r="R6388">
        <v>1021</v>
      </c>
    </row>
    <row r="6389" spans="1:18" x14ac:dyDescent="0.3">
      <c r="A6389" t="s">
        <v>6608</v>
      </c>
      <c r="B6389" s="1">
        <v>43101</v>
      </c>
      <c r="C6389" s="1">
        <v>43117</v>
      </c>
      <c r="D6389">
        <v>50</v>
      </c>
      <c r="E6389" t="s">
        <v>1850</v>
      </c>
      <c r="F6389" t="s">
        <v>5570</v>
      </c>
      <c r="G6389" t="s">
        <v>21</v>
      </c>
      <c r="H6389">
        <v>44</v>
      </c>
      <c r="I6389">
        <v>5</v>
      </c>
      <c r="J6389">
        <v>5</v>
      </c>
      <c r="K6389">
        <v>3832.4</v>
      </c>
      <c r="L6389">
        <v>2452.7359999999999</v>
      </c>
      <c r="M6389">
        <v>19162</v>
      </c>
      <c r="N6389" t="s">
        <v>67</v>
      </c>
      <c r="O6389" t="s">
        <v>699</v>
      </c>
      <c r="P6389" t="s">
        <v>345</v>
      </c>
      <c r="Q6389" t="s">
        <v>139</v>
      </c>
      <c r="R6389">
        <v>4930</v>
      </c>
    </row>
    <row r="6390" spans="1:18" x14ac:dyDescent="0.3">
      <c r="A6390" t="s">
        <v>6609</v>
      </c>
      <c r="B6390" s="1">
        <v>43101</v>
      </c>
      <c r="C6390" s="1">
        <v>43107</v>
      </c>
      <c r="D6390">
        <v>9</v>
      </c>
      <c r="E6390" t="s">
        <v>1850</v>
      </c>
      <c r="F6390" t="s">
        <v>5570</v>
      </c>
      <c r="G6390" t="s">
        <v>21</v>
      </c>
      <c r="H6390">
        <v>35</v>
      </c>
      <c r="I6390">
        <v>1</v>
      </c>
      <c r="J6390">
        <v>9</v>
      </c>
      <c r="K6390">
        <v>1299.8</v>
      </c>
      <c r="L6390">
        <v>623.904</v>
      </c>
      <c r="M6390">
        <v>11698.2</v>
      </c>
      <c r="N6390" t="s">
        <v>311</v>
      </c>
      <c r="O6390" t="s">
        <v>471</v>
      </c>
      <c r="P6390" t="s">
        <v>242</v>
      </c>
      <c r="Q6390" t="s">
        <v>243</v>
      </c>
      <c r="R6390">
        <v>4412</v>
      </c>
    </row>
    <row r="6391" spans="1:18" x14ac:dyDescent="0.3">
      <c r="A6391" t="s">
        <v>6610</v>
      </c>
      <c r="B6391" s="1">
        <v>43102</v>
      </c>
      <c r="C6391" s="1">
        <v>43105</v>
      </c>
      <c r="D6391">
        <v>19</v>
      </c>
      <c r="E6391" t="s">
        <v>1850</v>
      </c>
      <c r="F6391" t="s">
        <v>5570</v>
      </c>
      <c r="G6391" t="s">
        <v>21</v>
      </c>
      <c r="H6391">
        <v>2</v>
      </c>
      <c r="I6391">
        <v>5</v>
      </c>
      <c r="J6391">
        <v>6</v>
      </c>
      <c r="K6391">
        <v>6324.8</v>
      </c>
      <c r="L6391">
        <v>4300.8639999999996</v>
      </c>
      <c r="M6391">
        <v>37948.800000000003</v>
      </c>
      <c r="N6391" t="s">
        <v>103</v>
      </c>
      <c r="O6391" t="s">
        <v>699</v>
      </c>
      <c r="P6391" t="s">
        <v>79</v>
      </c>
      <c r="Q6391" t="s">
        <v>80</v>
      </c>
      <c r="R6391">
        <v>9630</v>
      </c>
    </row>
    <row r="6392" spans="1:18" x14ac:dyDescent="0.3">
      <c r="A6392" t="s">
        <v>6611</v>
      </c>
      <c r="B6392" s="1">
        <v>43107</v>
      </c>
      <c r="C6392" s="1">
        <v>43119</v>
      </c>
      <c r="D6392">
        <v>47</v>
      </c>
      <c r="E6392" t="s">
        <v>1850</v>
      </c>
      <c r="F6392" t="s">
        <v>5570</v>
      </c>
      <c r="G6392" t="s">
        <v>21</v>
      </c>
      <c r="H6392">
        <v>51</v>
      </c>
      <c r="I6392">
        <v>7</v>
      </c>
      <c r="J6392">
        <v>7</v>
      </c>
      <c r="K6392">
        <v>1005</v>
      </c>
      <c r="L6392">
        <v>462.3</v>
      </c>
      <c r="M6392">
        <v>7035</v>
      </c>
      <c r="N6392" t="s">
        <v>218</v>
      </c>
      <c r="O6392" t="s">
        <v>23</v>
      </c>
      <c r="P6392" t="s">
        <v>32</v>
      </c>
      <c r="Q6392" t="s">
        <v>33</v>
      </c>
      <c r="R6392">
        <v>2012</v>
      </c>
    </row>
    <row r="6393" spans="1:18" x14ac:dyDescent="0.3">
      <c r="A6393" t="s">
        <v>6612</v>
      </c>
      <c r="B6393" s="1">
        <v>43107</v>
      </c>
      <c r="C6393" s="1">
        <v>43114</v>
      </c>
      <c r="D6393">
        <v>50</v>
      </c>
      <c r="E6393" t="s">
        <v>1850</v>
      </c>
      <c r="F6393" t="s">
        <v>5570</v>
      </c>
      <c r="G6393" t="s">
        <v>21</v>
      </c>
      <c r="H6393">
        <v>26</v>
      </c>
      <c r="I6393">
        <v>1</v>
      </c>
      <c r="J6393">
        <v>9</v>
      </c>
      <c r="K6393">
        <v>3919.5</v>
      </c>
      <c r="L6393">
        <v>2273.31</v>
      </c>
      <c r="M6393">
        <v>35275.5</v>
      </c>
      <c r="N6393" t="s">
        <v>67</v>
      </c>
      <c r="O6393" t="s">
        <v>471</v>
      </c>
      <c r="P6393" t="s">
        <v>239</v>
      </c>
      <c r="Q6393" t="s">
        <v>240</v>
      </c>
      <c r="R6393">
        <v>210</v>
      </c>
    </row>
    <row r="6394" spans="1:18" x14ac:dyDescent="0.3">
      <c r="A6394" t="s">
        <v>6613</v>
      </c>
      <c r="B6394" s="1">
        <v>43108</v>
      </c>
      <c r="C6394" s="1">
        <v>43123</v>
      </c>
      <c r="D6394">
        <v>34</v>
      </c>
      <c r="E6394" t="s">
        <v>1850</v>
      </c>
      <c r="F6394" t="s">
        <v>5570</v>
      </c>
      <c r="G6394" t="s">
        <v>21</v>
      </c>
      <c r="H6394">
        <v>93</v>
      </c>
      <c r="I6394">
        <v>11</v>
      </c>
      <c r="J6394">
        <v>11</v>
      </c>
      <c r="K6394">
        <v>1681.7</v>
      </c>
      <c r="L6394">
        <v>1227.6410000000001</v>
      </c>
      <c r="M6394">
        <v>18498.7</v>
      </c>
      <c r="N6394" t="s">
        <v>46</v>
      </c>
      <c r="O6394" t="s">
        <v>593</v>
      </c>
      <c r="P6394" t="s">
        <v>104</v>
      </c>
      <c r="Q6394" t="s">
        <v>40</v>
      </c>
      <c r="R6394">
        <v>4104</v>
      </c>
    </row>
    <row r="6395" spans="1:18" x14ac:dyDescent="0.3">
      <c r="A6395" t="s">
        <v>6614</v>
      </c>
      <c r="B6395" s="1">
        <v>43113</v>
      </c>
      <c r="C6395" s="1">
        <v>43127</v>
      </c>
      <c r="D6395">
        <v>13</v>
      </c>
      <c r="E6395" t="s">
        <v>1850</v>
      </c>
      <c r="F6395" t="s">
        <v>5570</v>
      </c>
      <c r="G6395" t="s">
        <v>21</v>
      </c>
      <c r="H6395">
        <v>76</v>
      </c>
      <c r="I6395">
        <v>1</v>
      </c>
      <c r="J6395">
        <v>10</v>
      </c>
      <c r="K6395">
        <v>984.9</v>
      </c>
      <c r="L6395">
        <v>453.05399999999997</v>
      </c>
      <c r="M6395">
        <v>9849</v>
      </c>
      <c r="N6395" t="s">
        <v>69</v>
      </c>
      <c r="O6395" t="s">
        <v>471</v>
      </c>
      <c r="P6395" t="s">
        <v>121</v>
      </c>
      <c r="Q6395" t="s">
        <v>33</v>
      </c>
      <c r="R6395">
        <v>2016</v>
      </c>
    </row>
    <row r="6396" spans="1:18" x14ac:dyDescent="0.3">
      <c r="A6396" t="s">
        <v>6615</v>
      </c>
      <c r="B6396" s="1">
        <v>43114</v>
      </c>
      <c r="C6396" s="1">
        <v>43124</v>
      </c>
      <c r="D6396">
        <v>28</v>
      </c>
      <c r="E6396" t="s">
        <v>1850</v>
      </c>
      <c r="F6396" t="s">
        <v>5570</v>
      </c>
      <c r="G6396" t="s">
        <v>21</v>
      </c>
      <c r="H6396">
        <v>67</v>
      </c>
      <c r="I6396">
        <v>11</v>
      </c>
      <c r="J6396">
        <v>8</v>
      </c>
      <c r="K6396">
        <v>5741.9</v>
      </c>
      <c r="L6396">
        <v>3272.8829999999998</v>
      </c>
      <c r="M6396">
        <v>45935.199999999997</v>
      </c>
      <c r="N6396" t="s">
        <v>109</v>
      </c>
      <c r="O6396" t="s">
        <v>593</v>
      </c>
      <c r="P6396" t="s">
        <v>150</v>
      </c>
      <c r="Q6396" t="s">
        <v>151</v>
      </c>
      <c r="R6396">
        <v>3420</v>
      </c>
    </row>
    <row r="6397" spans="1:18" x14ac:dyDescent="0.3">
      <c r="A6397" t="s">
        <v>6616</v>
      </c>
      <c r="B6397" s="1">
        <v>43117</v>
      </c>
      <c r="C6397" s="1">
        <v>43135</v>
      </c>
      <c r="D6397">
        <v>12</v>
      </c>
      <c r="E6397" t="s">
        <v>1850</v>
      </c>
      <c r="F6397" t="s">
        <v>5570</v>
      </c>
      <c r="G6397" t="s">
        <v>21</v>
      </c>
      <c r="H6397">
        <v>52</v>
      </c>
      <c r="I6397">
        <v>10</v>
      </c>
      <c r="J6397">
        <v>9</v>
      </c>
      <c r="K6397">
        <v>2458.9</v>
      </c>
      <c r="L6397">
        <v>1180.2719999999999</v>
      </c>
      <c r="M6397">
        <v>22130.1</v>
      </c>
      <c r="N6397" t="s">
        <v>155</v>
      </c>
      <c r="O6397" t="s">
        <v>783</v>
      </c>
      <c r="P6397" t="s">
        <v>306</v>
      </c>
      <c r="Q6397" t="s">
        <v>307</v>
      </c>
      <c r="R6397">
        <v>5512</v>
      </c>
    </row>
    <row r="6398" spans="1:18" x14ac:dyDescent="0.3">
      <c r="A6398" t="s">
        <v>6617</v>
      </c>
      <c r="B6398" s="1">
        <v>43123</v>
      </c>
      <c r="C6398" s="1">
        <v>43139</v>
      </c>
      <c r="D6398">
        <v>40</v>
      </c>
      <c r="E6398" t="s">
        <v>1850</v>
      </c>
      <c r="F6398" t="s">
        <v>5570</v>
      </c>
      <c r="G6398" t="s">
        <v>21</v>
      </c>
      <c r="H6398">
        <v>41</v>
      </c>
      <c r="I6398">
        <v>10</v>
      </c>
      <c r="J6398">
        <v>7</v>
      </c>
      <c r="K6398">
        <v>5607.9</v>
      </c>
      <c r="L6398">
        <v>4149.8459999999995</v>
      </c>
      <c r="M6398">
        <v>39255.300000000003</v>
      </c>
      <c r="N6398" t="s">
        <v>92</v>
      </c>
      <c r="O6398" t="s">
        <v>783</v>
      </c>
      <c r="P6398" t="s">
        <v>43</v>
      </c>
      <c r="Q6398" t="s">
        <v>44</v>
      </c>
      <c r="R6398">
        <v>4310</v>
      </c>
    </row>
    <row r="6399" spans="1:18" x14ac:dyDescent="0.3">
      <c r="A6399" t="s">
        <v>6618</v>
      </c>
      <c r="B6399" s="1">
        <v>43125</v>
      </c>
      <c r="C6399" s="1">
        <v>43132</v>
      </c>
      <c r="D6399">
        <v>34</v>
      </c>
      <c r="E6399" t="s">
        <v>1850</v>
      </c>
      <c r="F6399" t="s">
        <v>5570</v>
      </c>
      <c r="G6399" t="s">
        <v>21</v>
      </c>
      <c r="H6399">
        <v>40</v>
      </c>
      <c r="I6399">
        <v>2</v>
      </c>
      <c r="J6399">
        <v>9</v>
      </c>
      <c r="K6399">
        <v>268</v>
      </c>
      <c r="L6399">
        <v>160.80000000000001</v>
      </c>
      <c r="M6399">
        <v>2412</v>
      </c>
      <c r="N6399" t="s">
        <v>46</v>
      </c>
      <c r="O6399" t="s">
        <v>334</v>
      </c>
      <c r="P6399" t="s">
        <v>113</v>
      </c>
      <c r="Q6399" t="s">
        <v>114</v>
      </c>
      <c r="R6399">
        <v>9400</v>
      </c>
    </row>
    <row r="6400" spans="1:18" x14ac:dyDescent="0.3">
      <c r="A6400" t="s">
        <v>6619</v>
      </c>
      <c r="B6400" s="1">
        <v>43127</v>
      </c>
      <c r="C6400" s="1">
        <v>43132</v>
      </c>
      <c r="D6400">
        <v>20</v>
      </c>
      <c r="E6400" t="s">
        <v>1850</v>
      </c>
      <c r="F6400" t="s">
        <v>5570</v>
      </c>
      <c r="G6400" t="s">
        <v>21</v>
      </c>
      <c r="H6400">
        <v>50</v>
      </c>
      <c r="I6400">
        <v>5</v>
      </c>
      <c r="J6400">
        <v>11</v>
      </c>
      <c r="K6400">
        <v>1125.5999999999999</v>
      </c>
      <c r="L6400">
        <v>619.08000000000004</v>
      </c>
      <c r="M6400">
        <v>12381.6</v>
      </c>
      <c r="N6400" t="s">
        <v>22</v>
      </c>
      <c r="O6400" t="s">
        <v>699</v>
      </c>
      <c r="P6400" t="s">
        <v>227</v>
      </c>
      <c r="Q6400" t="s">
        <v>33</v>
      </c>
      <c r="R6400">
        <v>2024</v>
      </c>
    </row>
    <row r="6401" spans="1:18" x14ac:dyDescent="0.3">
      <c r="A6401" t="s">
        <v>6620</v>
      </c>
      <c r="B6401" s="1">
        <v>43128</v>
      </c>
      <c r="C6401" s="1">
        <v>43143</v>
      </c>
      <c r="D6401">
        <v>19</v>
      </c>
      <c r="E6401" t="s">
        <v>1850</v>
      </c>
      <c r="F6401" t="s">
        <v>5570</v>
      </c>
      <c r="G6401" t="s">
        <v>21</v>
      </c>
      <c r="H6401">
        <v>15</v>
      </c>
      <c r="I6401">
        <v>13</v>
      </c>
      <c r="J6401">
        <v>7</v>
      </c>
      <c r="K6401">
        <v>1132.3</v>
      </c>
      <c r="L6401">
        <v>871.87099999999998</v>
      </c>
      <c r="M6401">
        <v>7926.1</v>
      </c>
      <c r="N6401" t="s">
        <v>103</v>
      </c>
      <c r="O6401" t="s">
        <v>779</v>
      </c>
      <c r="P6401" t="s">
        <v>366</v>
      </c>
      <c r="Q6401" t="s">
        <v>367</v>
      </c>
      <c r="R6401">
        <v>4120</v>
      </c>
    </row>
    <row r="6402" spans="1:18" x14ac:dyDescent="0.3">
      <c r="A6402" t="s">
        <v>6621</v>
      </c>
      <c r="B6402" s="1">
        <v>43128</v>
      </c>
      <c r="C6402" s="1">
        <v>43138</v>
      </c>
      <c r="D6402">
        <v>32</v>
      </c>
      <c r="E6402" t="s">
        <v>1850</v>
      </c>
      <c r="F6402" t="s">
        <v>5570</v>
      </c>
      <c r="G6402" t="s">
        <v>21</v>
      </c>
      <c r="H6402">
        <v>92</v>
      </c>
      <c r="I6402">
        <v>7</v>
      </c>
      <c r="J6402">
        <v>8</v>
      </c>
      <c r="K6402">
        <v>790.6</v>
      </c>
      <c r="L6402">
        <v>387.39400000000001</v>
      </c>
      <c r="M6402">
        <v>6324.8</v>
      </c>
      <c r="N6402" t="s">
        <v>280</v>
      </c>
      <c r="O6402" t="s">
        <v>23</v>
      </c>
      <c r="P6402" t="s">
        <v>211</v>
      </c>
      <c r="Q6402" t="s">
        <v>40</v>
      </c>
      <c r="R6402">
        <v>4110</v>
      </c>
    </row>
    <row r="6403" spans="1:18" x14ac:dyDescent="0.3">
      <c r="A6403" t="s">
        <v>6622</v>
      </c>
      <c r="B6403" s="1">
        <v>43129</v>
      </c>
      <c r="C6403" s="1">
        <v>43134</v>
      </c>
      <c r="D6403">
        <v>24</v>
      </c>
      <c r="E6403" t="s">
        <v>1850</v>
      </c>
      <c r="F6403" t="s">
        <v>5570</v>
      </c>
      <c r="G6403" t="s">
        <v>21</v>
      </c>
      <c r="H6403">
        <v>27</v>
      </c>
      <c r="I6403">
        <v>8</v>
      </c>
      <c r="J6403">
        <v>6</v>
      </c>
      <c r="K6403">
        <v>3705.1</v>
      </c>
      <c r="L6403">
        <v>2482.4169999999999</v>
      </c>
      <c r="M6403">
        <v>22230.6</v>
      </c>
      <c r="N6403" t="s">
        <v>326</v>
      </c>
      <c r="O6403" t="s">
        <v>828</v>
      </c>
      <c r="P6403" t="s">
        <v>213</v>
      </c>
      <c r="Q6403" t="s">
        <v>74</v>
      </c>
      <c r="R6403">
        <v>1023</v>
      </c>
    </row>
    <row r="6404" spans="1:18" x14ac:dyDescent="0.3">
      <c r="A6404" t="s">
        <v>6623</v>
      </c>
      <c r="B6404" s="1">
        <v>43130</v>
      </c>
      <c r="C6404" s="1">
        <v>43142</v>
      </c>
      <c r="D6404">
        <v>37</v>
      </c>
      <c r="E6404" t="s">
        <v>1850</v>
      </c>
      <c r="F6404" t="s">
        <v>5570</v>
      </c>
      <c r="G6404" t="s">
        <v>21</v>
      </c>
      <c r="H6404">
        <v>19</v>
      </c>
      <c r="I6404">
        <v>11</v>
      </c>
      <c r="J6404">
        <v>12</v>
      </c>
      <c r="K6404">
        <v>2680</v>
      </c>
      <c r="L6404">
        <v>1581.2</v>
      </c>
      <c r="M6404">
        <v>32160</v>
      </c>
      <c r="N6404" t="s">
        <v>106</v>
      </c>
      <c r="O6404" t="s">
        <v>593</v>
      </c>
      <c r="P6404" t="s">
        <v>70</v>
      </c>
      <c r="Q6404" t="s">
        <v>71</v>
      </c>
      <c r="R6404">
        <v>3500</v>
      </c>
    </row>
    <row r="6405" spans="1:18" x14ac:dyDescent="0.3">
      <c r="A6405" t="s">
        <v>6624</v>
      </c>
      <c r="B6405" s="1">
        <v>43131</v>
      </c>
      <c r="C6405" s="1">
        <v>43149</v>
      </c>
      <c r="D6405">
        <v>45</v>
      </c>
      <c r="E6405" t="s">
        <v>1850</v>
      </c>
      <c r="F6405" t="s">
        <v>5570</v>
      </c>
      <c r="G6405" t="s">
        <v>21</v>
      </c>
      <c r="H6405">
        <v>52</v>
      </c>
      <c r="I6405">
        <v>1</v>
      </c>
      <c r="J6405">
        <v>11</v>
      </c>
      <c r="K6405">
        <v>1112.2</v>
      </c>
      <c r="L6405">
        <v>500.49</v>
      </c>
      <c r="M6405">
        <v>12234.2</v>
      </c>
      <c r="N6405" t="s">
        <v>35</v>
      </c>
      <c r="O6405" t="s">
        <v>471</v>
      </c>
      <c r="P6405" t="s">
        <v>306</v>
      </c>
      <c r="Q6405" t="s">
        <v>307</v>
      </c>
      <c r="R6405">
        <v>5512</v>
      </c>
    </row>
    <row r="6406" spans="1:18" x14ac:dyDescent="0.3">
      <c r="A6406" t="s">
        <v>6625</v>
      </c>
      <c r="B6406" s="1">
        <v>43135</v>
      </c>
      <c r="C6406" s="1">
        <v>43145</v>
      </c>
      <c r="D6406">
        <v>9</v>
      </c>
      <c r="E6406" t="s">
        <v>1850</v>
      </c>
      <c r="F6406" t="s">
        <v>5570</v>
      </c>
      <c r="G6406" t="s">
        <v>21</v>
      </c>
      <c r="H6406">
        <v>60</v>
      </c>
      <c r="I6406">
        <v>5</v>
      </c>
      <c r="J6406">
        <v>6</v>
      </c>
      <c r="K6406">
        <v>268</v>
      </c>
      <c r="L6406">
        <v>174.2</v>
      </c>
      <c r="M6406">
        <v>1608</v>
      </c>
      <c r="N6406" t="s">
        <v>311</v>
      </c>
      <c r="O6406" t="s">
        <v>699</v>
      </c>
      <c r="P6406" t="s">
        <v>117</v>
      </c>
      <c r="Q6406" t="s">
        <v>118</v>
      </c>
      <c r="R6406">
        <v>112</v>
      </c>
    </row>
    <row r="6407" spans="1:18" x14ac:dyDescent="0.3">
      <c r="A6407" t="s">
        <v>6626</v>
      </c>
      <c r="B6407" s="1">
        <v>43139</v>
      </c>
      <c r="C6407" s="1">
        <v>43151</v>
      </c>
      <c r="D6407">
        <v>36</v>
      </c>
      <c r="E6407" t="s">
        <v>1850</v>
      </c>
      <c r="F6407" t="s">
        <v>5570</v>
      </c>
      <c r="G6407" t="s">
        <v>21</v>
      </c>
      <c r="H6407">
        <v>51</v>
      </c>
      <c r="I6407">
        <v>7</v>
      </c>
      <c r="J6407">
        <v>11</v>
      </c>
      <c r="K6407">
        <v>1333.3</v>
      </c>
      <c r="L6407">
        <v>879.97799999999995</v>
      </c>
      <c r="M6407">
        <v>14666.3</v>
      </c>
      <c r="N6407" t="s">
        <v>295</v>
      </c>
      <c r="O6407" t="s">
        <v>23</v>
      </c>
      <c r="P6407" t="s">
        <v>32</v>
      </c>
      <c r="Q6407" t="s">
        <v>33</v>
      </c>
      <c r="R6407">
        <v>2012</v>
      </c>
    </row>
    <row r="6408" spans="1:18" x14ac:dyDescent="0.3">
      <c r="A6408" t="s">
        <v>6627</v>
      </c>
      <c r="B6408" s="1">
        <v>43141</v>
      </c>
      <c r="C6408" s="1">
        <v>43148</v>
      </c>
      <c r="D6408">
        <v>19</v>
      </c>
      <c r="E6408" t="s">
        <v>1850</v>
      </c>
      <c r="F6408" t="s">
        <v>5570</v>
      </c>
      <c r="G6408" t="s">
        <v>21</v>
      </c>
      <c r="H6408">
        <v>95</v>
      </c>
      <c r="I6408">
        <v>1</v>
      </c>
      <c r="J6408">
        <v>11</v>
      </c>
      <c r="K6408">
        <v>3832.4</v>
      </c>
      <c r="L6408">
        <v>3027.596</v>
      </c>
      <c r="M6408">
        <v>42156.4</v>
      </c>
      <c r="N6408" t="s">
        <v>103</v>
      </c>
      <c r="O6408" t="s">
        <v>471</v>
      </c>
      <c r="P6408" t="s">
        <v>124</v>
      </c>
      <c r="Q6408" t="s">
        <v>125</v>
      </c>
      <c r="R6408">
        <v>3320</v>
      </c>
    </row>
    <row r="6409" spans="1:18" x14ac:dyDescent="0.3">
      <c r="A6409" t="s">
        <v>6628</v>
      </c>
      <c r="B6409" s="1">
        <v>43143</v>
      </c>
      <c r="C6409" s="1">
        <v>43160</v>
      </c>
      <c r="D6409">
        <v>39</v>
      </c>
      <c r="E6409" t="s">
        <v>1850</v>
      </c>
      <c r="F6409" t="s">
        <v>5570</v>
      </c>
      <c r="G6409" t="s">
        <v>21</v>
      </c>
      <c r="H6409">
        <v>85</v>
      </c>
      <c r="I6409">
        <v>6</v>
      </c>
      <c r="J6409">
        <v>6</v>
      </c>
      <c r="K6409">
        <v>3959.7</v>
      </c>
      <c r="L6409">
        <v>2573.8049999999998</v>
      </c>
      <c r="M6409">
        <v>23758.2</v>
      </c>
      <c r="N6409" t="s">
        <v>141</v>
      </c>
      <c r="O6409" t="s">
        <v>785</v>
      </c>
      <c r="P6409" t="s">
        <v>138</v>
      </c>
      <c r="Q6409" t="s">
        <v>139</v>
      </c>
      <c r="R6409">
        <v>4900</v>
      </c>
    </row>
    <row r="6410" spans="1:18" x14ac:dyDescent="0.3">
      <c r="A6410" t="s">
        <v>6629</v>
      </c>
      <c r="B6410" s="1">
        <v>43148</v>
      </c>
      <c r="C6410" s="1">
        <v>43166</v>
      </c>
      <c r="D6410">
        <v>19</v>
      </c>
      <c r="E6410" t="s">
        <v>1850</v>
      </c>
      <c r="F6410" t="s">
        <v>5570</v>
      </c>
      <c r="G6410" t="s">
        <v>21</v>
      </c>
      <c r="H6410">
        <v>68</v>
      </c>
      <c r="I6410">
        <v>2</v>
      </c>
      <c r="J6410">
        <v>10</v>
      </c>
      <c r="K6410">
        <v>2941.3</v>
      </c>
      <c r="L6410">
        <v>2500.105</v>
      </c>
      <c r="M6410">
        <v>29413</v>
      </c>
      <c r="N6410" t="s">
        <v>103</v>
      </c>
      <c r="O6410" t="s">
        <v>334</v>
      </c>
      <c r="P6410" t="s">
        <v>97</v>
      </c>
      <c r="Q6410" t="s">
        <v>58</v>
      </c>
      <c r="R6410">
        <v>3210</v>
      </c>
    </row>
    <row r="6411" spans="1:18" x14ac:dyDescent="0.3">
      <c r="A6411" t="s">
        <v>6630</v>
      </c>
      <c r="B6411" s="1">
        <v>43149</v>
      </c>
      <c r="C6411" s="1">
        <v>43165</v>
      </c>
      <c r="D6411">
        <v>38</v>
      </c>
      <c r="E6411" t="s">
        <v>1850</v>
      </c>
      <c r="F6411" t="s">
        <v>5570</v>
      </c>
      <c r="G6411" t="s">
        <v>21</v>
      </c>
      <c r="H6411">
        <v>28</v>
      </c>
      <c r="I6411">
        <v>11</v>
      </c>
      <c r="J6411">
        <v>6</v>
      </c>
      <c r="K6411">
        <v>4020</v>
      </c>
      <c r="L6411">
        <v>2613</v>
      </c>
      <c r="M6411">
        <v>24120</v>
      </c>
      <c r="N6411" t="s">
        <v>193</v>
      </c>
      <c r="O6411" t="s">
        <v>593</v>
      </c>
      <c r="P6411" t="s">
        <v>170</v>
      </c>
      <c r="Q6411" t="s">
        <v>40</v>
      </c>
      <c r="R6411">
        <v>4110</v>
      </c>
    </row>
    <row r="6412" spans="1:18" x14ac:dyDescent="0.3">
      <c r="A6412" t="s">
        <v>6631</v>
      </c>
      <c r="B6412" s="1">
        <v>43154</v>
      </c>
      <c r="C6412" s="1">
        <v>43157</v>
      </c>
      <c r="D6412">
        <v>30</v>
      </c>
      <c r="E6412" t="s">
        <v>1850</v>
      </c>
      <c r="F6412" t="s">
        <v>5570</v>
      </c>
      <c r="G6412" t="s">
        <v>21</v>
      </c>
      <c r="H6412">
        <v>54</v>
      </c>
      <c r="I6412">
        <v>7</v>
      </c>
      <c r="J6412">
        <v>12</v>
      </c>
      <c r="K6412">
        <v>1172.5</v>
      </c>
      <c r="L6412">
        <v>562.79999999999995</v>
      </c>
      <c r="M6412">
        <v>14070</v>
      </c>
      <c r="N6412" t="s">
        <v>112</v>
      </c>
      <c r="O6412" t="s">
        <v>23</v>
      </c>
      <c r="P6412" t="s">
        <v>24</v>
      </c>
      <c r="Q6412" t="s">
        <v>25</v>
      </c>
      <c r="R6412">
        <v>8022</v>
      </c>
    </row>
    <row r="6413" spans="1:18" x14ac:dyDescent="0.3">
      <c r="A6413" t="s">
        <v>6632</v>
      </c>
      <c r="B6413" s="1">
        <v>43155</v>
      </c>
      <c r="C6413" s="1">
        <v>43170</v>
      </c>
      <c r="D6413">
        <v>24</v>
      </c>
      <c r="E6413" t="s">
        <v>1850</v>
      </c>
      <c r="F6413" t="s">
        <v>5570</v>
      </c>
      <c r="G6413" t="s">
        <v>21</v>
      </c>
      <c r="H6413">
        <v>25</v>
      </c>
      <c r="I6413">
        <v>10</v>
      </c>
      <c r="J6413">
        <v>11</v>
      </c>
      <c r="K6413">
        <v>2391.9</v>
      </c>
      <c r="L6413">
        <v>1530.816</v>
      </c>
      <c r="M6413">
        <v>26310.9</v>
      </c>
      <c r="N6413" t="s">
        <v>326</v>
      </c>
      <c r="O6413" t="s">
        <v>783</v>
      </c>
      <c r="P6413" t="s">
        <v>121</v>
      </c>
      <c r="Q6413" t="s">
        <v>33</v>
      </c>
      <c r="R6413">
        <v>2016</v>
      </c>
    </row>
    <row r="6414" spans="1:18" x14ac:dyDescent="0.3">
      <c r="A6414" t="s">
        <v>6633</v>
      </c>
      <c r="B6414" s="1">
        <v>43156</v>
      </c>
      <c r="C6414" s="1">
        <v>43162</v>
      </c>
      <c r="D6414">
        <v>15</v>
      </c>
      <c r="E6414" t="s">
        <v>1850</v>
      </c>
      <c r="F6414" t="s">
        <v>5570</v>
      </c>
      <c r="G6414" t="s">
        <v>21</v>
      </c>
      <c r="H6414">
        <v>64</v>
      </c>
      <c r="I6414">
        <v>2</v>
      </c>
      <c r="J6414">
        <v>12</v>
      </c>
      <c r="K6414">
        <v>2217.6999999999998</v>
      </c>
      <c r="L6414">
        <v>1707.6289999999999</v>
      </c>
      <c r="M6414">
        <v>26612.400000000001</v>
      </c>
      <c r="N6414" t="s">
        <v>342</v>
      </c>
      <c r="O6414" t="s">
        <v>334</v>
      </c>
      <c r="P6414" t="s">
        <v>28</v>
      </c>
      <c r="Q6414" t="s">
        <v>29</v>
      </c>
      <c r="R6414">
        <v>600</v>
      </c>
    </row>
    <row r="6415" spans="1:18" x14ac:dyDescent="0.3">
      <c r="A6415" t="s">
        <v>6634</v>
      </c>
      <c r="B6415" s="1">
        <v>43156</v>
      </c>
      <c r="C6415" s="1">
        <v>43167</v>
      </c>
      <c r="D6415">
        <v>23</v>
      </c>
      <c r="E6415" t="s">
        <v>1850</v>
      </c>
      <c r="F6415" t="s">
        <v>5570</v>
      </c>
      <c r="G6415" t="s">
        <v>21</v>
      </c>
      <c r="H6415">
        <v>8</v>
      </c>
      <c r="I6415">
        <v>13</v>
      </c>
      <c r="J6415">
        <v>5</v>
      </c>
      <c r="K6415">
        <v>3979.8</v>
      </c>
      <c r="L6415">
        <v>2706.2640000000001</v>
      </c>
      <c r="M6415">
        <v>19899</v>
      </c>
      <c r="N6415" t="s">
        <v>158</v>
      </c>
      <c r="O6415" t="s">
        <v>779</v>
      </c>
      <c r="P6415" t="s">
        <v>84</v>
      </c>
      <c r="Q6415" t="s">
        <v>85</v>
      </c>
      <c r="R6415">
        <v>2113</v>
      </c>
    </row>
    <row r="6416" spans="1:18" x14ac:dyDescent="0.3">
      <c r="A6416" t="s">
        <v>6635</v>
      </c>
      <c r="B6416" s="1">
        <v>43157</v>
      </c>
      <c r="C6416" s="1">
        <v>43173</v>
      </c>
      <c r="D6416">
        <v>46</v>
      </c>
      <c r="E6416" t="s">
        <v>1850</v>
      </c>
      <c r="F6416" t="s">
        <v>5570</v>
      </c>
      <c r="G6416" t="s">
        <v>21</v>
      </c>
      <c r="H6416">
        <v>87</v>
      </c>
      <c r="I6416">
        <v>5</v>
      </c>
      <c r="J6416">
        <v>11</v>
      </c>
      <c r="K6416">
        <v>5808.9</v>
      </c>
      <c r="L6416">
        <v>2555.9160000000002</v>
      </c>
      <c r="M6416">
        <v>63897.9</v>
      </c>
      <c r="N6416" t="s">
        <v>42</v>
      </c>
      <c r="O6416" t="s">
        <v>699</v>
      </c>
      <c r="P6416" t="s">
        <v>136</v>
      </c>
      <c r="Q6416" t="s">
        <v>25</v>
      </c>
      <c r="R6416">
        <v>8051</v>
      </c>
    </row>
    <row r="6417" spans="1:18" x14ac:dyDescent="0.3">
      <c r="A6417" t="s">
        <v>6636</v>
      </c>
      <c r="B6417" s="1">
        <v>43160</v>
      </c>
      <c r="C6417" s="1">
        <v>43178</v>
      </c>
      <c r="D6417">
        <v>7</v>
      </c>
      <c r="E6417" t="s">
        <v>1850</v>
      </c>
      <c r="F6417" t="s">
        <v>5570</v>
      </c>
      <c r="G6417" t="s">
        <v>21</v>
      </c>
      <c r="H6417">
        <v>4</v>
      </c>
      <c r="I6417">
        <v>7</v>
      </c>
      <c r="J6417">
        <v>5</v>
      </c>
      <c r="K6417">
        <v>1125.5999999999999</v>
      </c>
      <c r="L6417">
        <v>844.2</v>
      </c>
      <c r="M6417">
        <v>5628</v>
      </c>
      <c r="N6417" t="s">
        <v>169</v>
      </c>
      <c r="O6417" t="s">
        <v>23</v>
      </c>
      <c r="P6417" t="s">
        <v>104</v>
      </c>
      <c r="Q6417" t="s">
        <v>40</v>
      </c>
      <c r="R6417">
        <v>4104</v>
      </c>
    </row>
    <row r="6418" spans="1:18" x14ac:dyDescent="0.3">
      <c r="A6418" t="s">
        <v>6637</v>
      </c>
      <c r="B6418" s="1">
        <v>43164</v>
      </c>
      <c r="C6418" s="1">
        <v>43171</v>
      </c>
      <c r="D6418">
        <v>28</v>
      </c>
      <c r="E6418" t="s">
        <v>1850</v>
      </c>
      <c r="F6418" t="s">
        <v>5570</v>
      </c>
      <c r="G6418" t="s">
        <v>21</v>
      </c>
      <c r="H6418">
        <v>27</v>
      </c>
      <c r="I6418">
        <v>7</v>
      </c>
      <c r="J6418">
        <v>5</v>
      </c>
      <c r="K6418">
        <v>1105.5</v>
      </c>
      <c r="L6418">
        <v>442.2</v>
      </c>
      <c r="M6418">
        <v>5527.5</v>
      </c>
      <c r="N6418" t="s">
        <v>109</v>
      </c>
      <c r="O6418" t="s">
        <v>23</v>
      </c>
      <c r="P6418" t="s">
        <v>213</v>
      </c>
      <c r="Q6418" t="s">
        <v>74</v>
      </c>
      <c r="R6418">
        <v>1023</v>
      </c>
    </row>
    <row r="6419" spans="1:18" x14ac:dyDescent="0.3">
      <c r="A6419" t="s">
        <v>6638</v>
      </c>
      <c r="B6419" s="1">
        <v>43164</v>
      </c>
      <c r="C6419" s="1">
        <v>43182</v>
      </c>
      <c r="D6419">
        <v>4</v>
      </c>
      <c r="E6419" t="s">
        <v>1850</v>
      </c>
      <c r="F6419" t="s">
        <v>5570</v>
      </c>
      <c r="G6419" t="s">
        <v>21</v>
      </c>
      <c r="H6419">
        <v>47</v>
      </c>
      <c r="I6419">
        <v>13</v>
      </c>
      <c r="J6419">
        <v>9</v>
      </c>
      <c r="K6419">
        <v>1112.2</v>
      </c>
      <c r="L6419">
        <v>800.78399999999999</v>
      </c>
      <c r="M6419">
        <v>10009.799999999999</v>
      </c>
      <c r="N6419" t="s">
        <v>482</v>
      </c>
      <c r="O6419" t="s">
        <v>779</v>
      </c>
      <c r="P6419" t="s">
        <v>289</v>
      </c>
      <c r="Q6419" t="s">
        <v>290</v>
      </c>
      <c r="R6419">
        <v>7630</v>
      </c>
    </row>
    <row r="6420" spans="1:18" x14ac:dyDescent="0.3">
      <c r="A6420" t="s">
        <v>6639</v>
      </c>
      <c r="B6420" s="1">
        <v>43172</v>
      </c>
      <c r="C6420" s="1">
        <v>43189</v>
      </c>
      <c r="D6420">
        <v>30</v>
      </c>
      <c r="E6420" t="s">
        <v>1850</v>
      </c>
      <c r="F6420" t="s">
        <v>5570</v>
      </c>
      <c r="G6420" t="s">
        <v>21</v>
      </c>
      <c r="H6420">
        <v>38</v>
      </c>
      <c r="I6420">
        <v>1</v>
      </c>
      <c r="J6420">
        <v>8</v>
      </c>
      <c r="K6420">
        <v>2532.6</v>
      </c>
      <c r="L6420">
        <v>1089.018</v>
      </c>
      <c r="M6420">
        <v>20260.8</v>
      </c>
      <c r="N6420" t="s">
        <v>112</v>
      </c>
      <c r="O6420" t="s">
        <v>471</v>
      </c>
      <c r="P6420" t="s">
        <v>163</v>
      </c>
      <c r="Q6420" t="s">
        <v>164</v>
      </c>
      <c r="R6420">
        <v>3110</v>
      </c>
    </row>
    <row r="6421" spans="1:18" x14ac:dyDescent="0.3">
      <c r="A6421" t="s">
        <v>6640</v>
      </c>
      <c r="B6421" s="1">
        <v>43172</v>
      </c>
      <c r="C6421" s="1">
        <v>43185</v>
      </c>
      <c r="D6421">
        <v>32</v>
      </c>
      <c r="E6421" t="s">
        <v>1850</v>
      </c>
      <c r="F6421" t="s">
        <v>5570</v>
      </c>
      <c r="G6421" t="s">
        <v>21</v>
      </c>
      <c r="H6421">
        <v>23</v>
      </c>
      <c r="I6421">
        <v>5</v>
      </c>
      <c r="J6421">
        <v>6</v>
      </c>
      <c r="K6421">
        <v>2391.9</v>
      </c>
      <c r="L6421">
        <v>1602.5730000000001</v>
      </c>
      <c r="M6421">
        <v>14351.4</v>
      </c>
      <c r="N6421" t="s">
        <v>280</v>
      </c>
      <c r="O6421" t="s">
        <v>699</v>
      </c>
      <c r="P6421" t="s">
        <v>90</v>
      </c>
      <c r="Q6421" t="s">
        <v>25</v>
      </c>
      <c r="R6421">
        <v>8051</v>
      </c>
    </row>
    <row r="6422" spans="1:18" x14ac:dyDescent="0.3">
      <c r="A6422" t="s">
        <v>6641</v>
      </c>
      <c r="B6422" s="1">
        <v>43175</v>
      </c>
      <c r="C6422" s="1">
        <v>43180</v>
      </c>
      <c r="D6422">
        <v>4</v>
      </c>
      <c r="E6422" t="s">
        <v>1850</v>
      </c>
      <c r="F6422" t="s">
        <v>5570</v>
      </c>
      <c r="G6422" t="s">
        <v>21</v>
      </c>
      <c r="H6422">
        <v>100</v>
      </c>
      <c r="I6422">
        <v>9</v>
      </c>
      <c r="J6422">
        <v>6</v>
      </c>
      <c r="K6422">
        <v>1065.3</v>
      </c>
      <c r="L6422">
        <v>788.322</v>
      </c>
      <c r="M6422">
        <v>6391.8</v>
      </c>
      <c r="N6422" t="s">
        <v>482</v>
      </c>
      <c r="O6422" t="s">
        <v>795</v>
      </c>
      <c r="P6422" t="s">
        <v>159</v>
      </c>
      <c r="Q6422" t="s">
        <v>160</v>
      </c>
      <c r="R6422">
        <v>627</v>
      </c>
    </row>
    <row r="6423" spans="1:18" x14ac:dyDescent="0.3">
      <c r="A6423" t="s">
        <v>6642</v>
      </c>
      <c r="B6423" s="1">
        <v>43177</v>
      </c>
      <c r="C6423" s="1">
        <v>43187</v>
      </c>
      <c r="D6423">
        <v>23</v>
      </c>
      <c r="E6423" t="s">
        <v>1850</v>
      </c>
      <c r="F6423" t="s">
        <v>5570</v>
      </c>
      <c r="G6423" t="s">
        <v>21</v>
      </c>
      <c r="H6423">
        <v>46</v>
      </c>
      <c r="I6423">
        <v>11</v>
      </c>
      <c r="J6423">
        <v>11</v>
      </c>
      <c r="K6423">
        <v>3524.2</v>
      </c>
      <c r="L6423">
        <v>1515.4059999999999</v>
      </c>
      <c r="M6423">
        <v>38766.199999999997</v>
      </c>
      <c r="N6423" t="s">
        <v>158</v>
      </c>
      <c r="O6423" t="s">
        <v>593</v>
      </c>
      <c r="P6423" t="s">
        <v>199</v>
      </c>
      <c r="Q6423" t="s">
        <v>200</v>
      </c>
      <c r="R6423">
        <v>9522</v>
      </c>
    </row>
    <row r="6424" spans="1:18" x14ac:dyDescent="0.3">
      <c r="A6424" t="s">
        <v>6643</v>
      </c>
      <c r="B6424" s="1">
        <v>43179</v>
      </c>
      <c r="C6424" s="1">
        <v>43187</v>
      </c>
      <c r="D6424">
        <v>44</v>
      </c>
      <c r="E6424" t="s">
        <v>1850</v>
      </c>
      <c r="F6424" t="s">
        <v>5570</v>
      </c>
      <c r="G6424" t="s">
        <v>21</v>
      </c>
      <c r="H6424">
        <v>94</v>
      </c>
      <c r="I6424">
        <v>11</v>
      </c>
      <c r="J6424">
        <v>9</v>
      </c>
      <c r="K6424">
        <v>1031.8</v>
      </c>
      <c r="L6424">
        <v>866.71199999999999</v>
      </c>
      <c r="M6424">
        <v>9286.2000000000007</v>
      </c>
      <c r="N6424" t="s">
        <v>27</v>
      </c>
      <c r="O6424" t="s">
        <v>593</v>
      </c>
      <c r="P6424" t="s">
        <v>60</v>
      </c>
      <c r="Q6424" t="s">
        <v>61</v>
      </c>
      <c r="R6424">
        <v>6021</v>
      </c>
    </row>
    <row r="6425" spans="1:18" x14ac:dyDescent="0.3">
      <c r="A6425" t="s">
        <v>6644</v>
      </c>
      <c r="B6425" s="1">
        <v>43179</v>
      </c>
      <c r="C6425" s="1">
        <v>43189</v>
      </c>
      <c r="D6425">
        <v>46</v>
      </c>
      <c r="E6425" t="s">
        <v>1850</v>
      </c>
      <c r="F6425" t="s">
        <v>5570</v>
      </c>
      <c r="G6425" t="s">
        <v>21</v>
      </c>
      <c r="H6425">
        <v>57</v>
      </c>
      <c r="I6425">
        <v>2</v>
      </c>
      <c r="J6425">
        <v>5</v>
      </c>
      <c r="K6425">
        <v>2633.1</v>
      </c>
      <c r="L6425">
        <v>2106.48</v>
      </c>
      <c r="M6425">
        <v>13165.5</v>
      </c>
      <c r="N6425" t="s">
        <v>42</v>
      </c>
      <c r="O6425" t="s">
        <v>334</v>
      </c>
      <c r="P6425" t="s">
        <v>173</v>
      </c>
      <c r="Q6425" t="s">
        <v>174</v>
      </c>
      <c r="R6425">
        <v>3434</v>
      </c>
    </row>
    <row r="6426" spans="1:18" x14ac:dyDescent="0.3">
      <c r="A6426" t="s">
        <v>6645</v>
      </c>
      <c r="B6426" s="1">
        <v>43184</v>
      </c>
      <c r="C6426" s="1">
        <v>43201</v>
      </c>
      <c r="D6426">
        <v>15</v>
      </c>
      <c r="E6426" t="s">
        <v>1850</v>
      </c>
      <c r="F6426" t="s">
        <v>5570</v>
      </c>
      <c r="G6426" t="s">
        <v>21</v>
      </c>
      <c r="H6426">
        <v>73</v>
      </c>
      <c r="I6426">
        <v>13</v>
      </c>
      <c r="J6426">
        <v>9</v>
      </c>
      <c r="K6426">
        <v>2432.1</v>
      </c>
      <c r="L6426">
        <v>1653.828</v>
      </c>
      <c r="M6426">
        <v>21888.9</v>
      </c>
      <c r="N6426" t="s">
        <v>342</v>
      </c>
      <c r="O6426" t="s">
        <v>779</v>
      </c>
      <c r="P6426" t="s">
        <v>176</v>
      </c>
      <c r="Q6426" t="s">
        <v>177</v>
      </c>
      <c r="R6426">
        <v>2120</v>
      </c>
    </row>
    <row r="6427" spans="1:18" x14ac:dyDescent="0.3">
      <c r="A6427" t="s">
        <v>6646</v>
      </c>
      <c r="B6427" s="1">
        <v>43185</v>
      </c>
      <c r="C6427" s="1">
        <v>43197</v>
      </c>
      <c r="D6427">
        <v>29</v>
      </c>
      <c r="E6427" t="s">
        <v>1850</v>
      </c>
      <c r="F6427" t="s">
        <v>5570</v>
      </c>
      <c r="G6427" t="s">
        <v>21</v>
      </c>
      <c r="H6427">
        <v>33</v>
      </c>
      <c r="I6427">
        <v>12</v>
      </c>
      <c r="J6427">
        <v>12</v>
      </c>
      <c r="K6427">
        <v>2532.6</v>
      </c>
      <c r="L6427">
        <v>1443.5820000000001</v>
      </c>
      <c r="M6427">
        <v>30391.200000000001</v>
      </c>
      <c r="N6427" t="s">
        <v>63</v>
      </c>
      <c r="O6427" t="s">
        <v>793</v>
      </c>
      <c r="P6427" t="s">
        <v>50</v>
      </c>
      <c r="Q6427" t="s">
        <v>29</v>
      </c>
      <c r="R6427">
        <v>604</v>
      </c>
    </row>
    <row r="6428" spans="1:18" x14ac:dyDescent="0.3">
      <c r="A6428" t="s">
        <v>6647</v>
      </c>
      <c r="B6428" s="1">
        <v>43185</v>
      </c>
      <c r="C6428" s="1">
        <v>43203</v>
      </c>
      <c r="D6428">
        <v>7</v>
      </c>
      <c r="E6428" t="s">
        <v>1850</v>
      </c>
      <c r="F6428" t="s">
        <v>5570</v>
      </c>
      <c r="G6428" t="s">
        <v>21</v>
      </c>
      <c r="H6428">
        <v>88</v>
      </c>
      <c r="I6428">
        <v>2</v>
      </c>
      <c r="J6428">
        <v>7</v>
      </c>
      <c r="K6428">
        <v>1118.9000000000001</v>
      </c>
      <c r="L6428">
        <v>850.36400000000003</v>
      </c>
      <c r="M6428">
        <v>7832.3</v>
      </c>
      <c r="N6428" t="s">
        <v>169</v>
      </c>
      <c r="O6428" t="s">
        <v>334</v>
      </c>
      <c r="P6428" t="s">
        <v>577</v>
      </c>
      <c r="Q6428" t="s">
        <v>36</v>
      </c>
      <c r="R6428">
        <v>3334</v>
      </c>
    </row>
    <row r="6429" spans="1:18" x14ac:dyDescent="0.3">
      <c r="A6429" t="s">
        <v>6648</v>
      </c>
      <c r="B6429" s="1">
        <v>43189</v>
      </c>
      <c r="C6429" s="1">
        <v>43201</v>
      </c>
      <c r="D6429">
        <v>1</v>
      </c>
      <c r="E6429" t="s">
        <v>1850</v>
      </c>
      <c r="F6429" t="s">
        <v>5570</v>
      </c>
      <c r="G6429" t="s">
        <v>21</v>
      </c>
      <c r="H6429">
        <v>19</v>
      </c>
      <c r="I6429">
        <v>7</v>
      </c>
      <c r="J6429">
        <v>7</v>
      </c>
      <c r="K6429">
        <v>1802.3</v>
      </c>
      <c r="L6429">
        <v>720.92</v>
      </c>
      <c r="M6429">
        <v>12616.1</v>
      </c>
      <c r="N6429" t="s">
        <v>120</v>
      </c>
      <c r="O6429" t="s">
        <v>23</v>
      </c>
      <c r="P6429" t="s">
        <v>70</v>
      </c>
      <c r="Q6429" t="s">
        <v>71</v>
      </c>
      <c r="R6429">
        <v>3500</v>
      </c>
    </row>
    <row r="6430" spans="1:18" x14ac:dyDescent="0.3">
      <c r="A6430" t="s">
        <v>6649</v>
      </c>
      <c r="B6430" s="1">
        <v>43200</v>
      </c>
      <c r="C6430" s="1">
        <v>43208</v>
      </c>
      <c r="D6430">
        <v>27</v>
      </c>
      <c r="E6430" t="s">
        <v>1850</v>
      </c>
      <c r="F6430" t="s">
        <v>5570</v>
      </c>
      <c r="G6430" t="s">
        <v>21</v>
      </c>
      <c r="H6430">
        <v>64</v>
      </c>
      <c r="I6430">
        <v>1</v>
      </c>
      <c r="J6430">
        <v>5</v>
      </c>
      <c r="K6430">
        <v>5768.7</v>
      </c>
      <c r="L6430">
        <v>4384.2120000000004</v>
      </c>
      <c r="M6430">
        <v>28843.5</v>
      </c>
      <c r="N6430" t="s">
        <v>123</v>
      </c>
      <c r="O6430" t="s">
        <v>471</v>
      </c>
      <c r="P6430" t="s">
        <v>28</v>
      </c>
      <c r="Q6430" t="s">
        <v>29</v>
      </c>
      <c r="R6430">
        <v>600</v>
      </c>
    </row>
    <row r="6431" spans="1:18" x14ac:dyDescent="0.3">
      <c r="A6431" t="s">
        <v>6650</v>
      </c>
      <c r="B6431" s="1">
        <v>43202</v>
      </c>
      <c r="C6431" s="1">
        <v>43211</v>
      </c>
      <c r="D6431">
        <v>15</v>
      </c>
      <c r="E6431" t="s">
        <v>1850</v>
      </c>
      <c r="F6431" t="s">
        <v>5570</v>
      </c>
      <c r="G6431" t="s">
        <v>21</v>
      </c>
      <c r="H6431">
        <v>97</v>
      </c>
      <c r="I6431">
        <v>2</v>
      </c>
      <c r="J6431">
        <v>11</v>
      </c>
      <c r="K6431">
        <v>6371.7</v>
      </c>
      <c r="L6431">
        <v>3249.567</v>
      </c>
      <c r="M6431">
        <v>70088.7</v>
      </c>
      <c r="N6431" t="s">
        <v>342</v>
      </c>
      <c r="O6431" t="s">
        <v>334</v>
      </c>
      <c r="P6431" t="s">
        <v>243</v>
      </c>
      <c r="Q6431" t="s">
        <v>243</v>
      </c>
      <c r="R6431">
        <v>4410</v>
      </c>
    </row>
    <row r="6432" spans="1:18" x14ac:dyDescent="0.3">
      <c r="A6432" t="s">
        <v>6651</v>
      </c>
      <c r="B6432" s="1">
        <v>43204</v>
      </c>
      <c r="C6432" s="1">
        <v>43215</v>
      </c>
      <c r="D6432">
        <v>11</v>
      </c>
      <c r="E6432" t="s">
        <v>1850</v>
      </c>
      <c r="F6432" t="s">
        <v>5570</v>
      </c>
      <c r="G6432" t="s">
        <v>21</v>
      </c>
      <c r="H6432">
        <v>9</v>
      </c>
      <c r="I6432">
        <v>1</v>
      </c>
      <c r="J6432">
        <v>10</v>
      </c>
      <c r="K6432">
        <v>3865.9</v>
      </c>
      <c r="L6432">
        <v>1585.019</v>
      </c>
      <c r="M6432">
        <v>38659</v>
      </c>
      <c r="N6432" t="s">
        <v>76</v>
      </c>
      <c r="O6432" t="s">
        <v>471</v>
      </c>
      <c r="P6432" t="s">
        <v>153</v>
      </c>
      <c r="Q6432" t="s">
        <v>129</v>
      </c>
      <c r="R6432">
        <v>9010</v>
      </c>
    </row>
    <row r="6433" spans="1:18" x14ac:dyDescent="0.3">
      <c r="A6433" t="s">
        <v>6652</v>
      </c>
      <c r="B6433" s="1">
        <v>43206</v>
      </c>
      <c r="C6433" s="1">
        <v>43217</v>
      </c>
      <c r="D6433">
        <v>16</v>
      </c>
      <c r="E6433" t="s">
        <v>1850</v>
      </c>
      <c r="F6433" t="s">
        <v>5570</v>
      </c>
      <c r="G6433" t="s">
        <v>21</v>
      </c>
      <c r="H6433">
        <v>82</v>
      </c>
      <c r="I6433">
        <v>7</v>
      </c>
      <c r="J6433">
        <v>5</v>
      </c>
      <c r="K6433">
        <v>1152.4000000000001</v>
      </c>
      <c r="L6433">
        <v>691.44</v>
      </c>
      <c r="M6433">
        <v>5762</v>
      </c>
      <c r="N6433" t="s">
        <v>96</v>
      </c>
      <c r="O6433" t="s">
        <v>23</v>
      </c>
      <c r="P6433" t="s">
        <v>156</v>
      </c>
      <c r="Q6433" t="s">
        <v>151</v>
      </c>
      <c r="R6433">
        <v>3411</v>
      </c>
    </row>
    <row r="6434" spans="1:18" x14ac:dyDescent="0.3">
      <c r="A6434" t="s">
        <v>6653</v>
      </c>
      <c r="B6434" s="1">
        <v>43206</v>
      </c>
      <c r="C6434" s="1">
        <v>43218</v>
      </c>
      <c r="D6434">
        <v>50</v>
      </c>
      <c r="E6434" t="s">
        <v>1850</v>
      </c>
      <c r="F6434" t="s">
        <v>5570</v>
      </c>
      <c r="G6434" t="s">
        <v>21</v>
      </c>
      <c r="H6434">
        <v>6</v>
      </c>
      <c r="I6434">
        <v>11</v>
      </c>
      <c r="J6434">
        <v>11</v>
      </c>
      <c r="K6434">
        <v>938</v>
      </c>
      <c r="L6434">
        <v>637.84</v>
      </c>
      <c r="M6434">
        <v>10318</v>
      </c>
      <c r="N6434" t="s">
        <v>67</v>
      </c>
      <c r="O6434" t="s">
        <v>593</v>
      </c>
      <c r="P6434" t="s">
        <v>110</v>
      </c>
      <c r="Q6434" t="s">
        <v>58</v>
      </c>
      <c r="R6434">
        <v>3216</v>
      </c>
    </row>
    <row r="6435" spans="1:18" x14ac:dyDescent="0.3">
      <c r="A6435" t="s">
        <v>6654</v>
      </c>
      <c r="B6435" s="1">
        <v>43208</v>
      </c>
      <c r="C6435" s="1">
        <v>43214</v>
      </c>
      <c r="D6435">
        <v>50</v>
      </c>
      <c r="E6435" t="s">
        <v>1850</v>
      </c>
      <c r="F6435" t="s">
        <v>5570</v>
      </c>
      <c r="G6435" t="s">
        <v>21</v>
      </c>
      <c r="H6435">
        <v>93</v>
      </c>
      <c r="I6435">
        <v>9</v>
      </c>
      <c r="J6435">
        <v>6</v>
      </c>
      <c r="K6435">
        <v>1762.1</v>
      </c>
      <c r="L6435">
        <v>1427.3009999999999</v>
      </c>
      <c r="M6435">
        <v>10572.6</v>
      </c>
      <c r="N6435" t="s">
        <v>67</v>
      </c>
      <c r="O6435" t="s">
        <v>795</v>
      </c>
      <c r="P6435" t="s">
        <v>104</v>
      </c>
      <c r="Q6435" t="s">
        <v>40</v>
      </c>
      <c r="R6435">
        <v>4104</v>
      </c>
    </row>
    <row r="6436" spans="1:18" x14ac:dyDescent="0.3">
      <c r="A6436" t="s">
        <v>6655</v>
      </c>
      <c r="B6436" s="1">
        <v>43212</v>
      </c>
      <c r="C6436" s="1">
        <v>43219</v>
      </c>
      <c r="D6436">
        <v>34</v>
      </c>
      <c r="E6436" t="s">
        <v>1850</v>
      </c>
      <c r="F6436" t="s">
        <v>5570</v>
      </c>
      <c r="G6436" t="s">
        <v>21</v>
      </c>
      <c r="H6436">
        <v>62</v>
      </c>
      <c r="I6436">
        <v>2</v>
      </c>
      <c r="J6436">
        <v>7</v>
      </c>
      <c r="K6436">
        <v>6264.5</v>
      </c>
      <c r="L6436">
        <v>4698.375</v>
      </c>
      <c r="M6436">
        <v>43851.5</v>
      </c>
      <c r="N6436" t="s">
        <v>46</v>
      </c>
      <c r="O6436" t="s">
        <v>334</v>
      </c>
      <c r="P6436" t="s">
        <v>64</v>
      </c>
      <c r="Q6436" t="s">
        <v>65</v>
      </c>
      <c r="R6436">
        <v>4730</v>
      </c>
    </row>
    <row r="6437" spans="1:18" x14ac:dyDescent="0.3">
      <c r="A6437" t="s">
        <v>6656</v>
      </c>
      <c r="B6437" s="1">
        <v>43213</v>
      </c>
      <c r="C6437" s="1">
        <v>43223</v>
      </c>
      <c r="D6437">
        <v>42</v>
      </c>
      <c r="E6437" t="s">
        <v>1850</v>
      </c>
      <c r="F6437" t="s">
        <v>5570</v>
      </c>
      <c r="G6437" t="s">
        <v>21</v>
      </c>
      <c r="H6437">
        <v>77</v>
      </c>
      <c r="I6437">
        <v>1</v>
      </c>
      <c r="J6437">
        <v>5</v>
      </c>
      <c r="K6437">
        <v>1936.3</v>
      </c>
      <c r="L6437">
        <v>793.88300000000004</v>
      </c>
      <c r="M6437">
        <v>9681.5</v>
      </c>
      <c r="N6437" t="s">
        <v>89</v>
      </c>
      <c r="O6437" t="s">
        <v>471</v>
      </c>
      <c r="P6437" t="s">
        <v>24</v>
      </c>
      <c r="Q6437" t="s">
        <v>25</v>
      </c>
      <c r="R6437">
        <v>8022</v>
      </c>
    </row>
    <row r="6438" spans="1:18" x14ac:dyDescent="0.3">
      <c r="A6438" t="s">
        <v>6657</v>
      </c>
      <c r="B6438" s="1">
        <v>43215</v>
      </c>
      <c r="C6438" s="1">
        <v>43233</v>
      </c>
      <c r="D6438">
        <v>13</v>
      </c>
      <c r="E6438" t="s">
        <v>1850</v>
      </c>
      <c r="F6438" t="s">
        <v>5570</v>
      </c>
      <c r="G6438" t="s">
        <v>21</v>
      </c>
      <c r="H6438">
        <v>65</v>
      </c>
      <c r="I6438">
        <v>2</v>
      </c>
      <c r="J6438">
        <v>10</v>
      </c>
      <c r="K6438">
        <v>1045.2</v>
      </c>
      <c r="L6438">
        <v>637.572</v>
      </c>
      <c r="M6438">
        <v>10452</v>
      </c>
      <c r="N6438" t="s">
        <v>69</v>
      </c>
      <c r="O6438" t="s">
        <v>334</v>
      </c>
      <c r="P6438" t="s">
        <v>275</v>
      </c>
      <c r="Q6438" t="s">
        <v>275</v>
      </c>
      <c r="R6438">
        <v>7924</v>
      </c>
    </row>
    <row r="6439" spans="1:18" x14ac:dyDescent="0.3">
      <c r="A6439" t="s">
        <v>6658</v>
      </c>
      <c r="B6439" s="1">
        <v>43216</v>
      </c>
      <c r="C6439" s="1">
        <v>43227</v>
      </c>
      <c r="D6439">
        <v>3</v>
      </c>
      <c r="E6439" t="s">
        <v>1850</v>
      </c>
      <c r="F6439" t="s">
        <v>5570</v>
      </c>
      <c r="G6439" t="s">
        <v>21</v>
      </c>
      <c r="H6439">
        <v>37</v>
      </c>
      <c r="I6439">
        <v>11</v>
      </c>
      <c r="J6439">
        <v>9</v>
      </c>
      <c r="K6439">
        <v>3999.9</v>
      </c>
      <c r="L6439">
        <v>2559.9360000000001</v>
      </c>
      <c r="M6439">
        <v>35999.1</v>
      </c>
      <c r="N6439" t="s">
        <v>257</v>
      </c>
      <c r="O6439" t="s">
        <v>593</v>
      </c>
      <c r="P6439" t="s">
        <v>156</v>
      </c>
      <c r="Q6439" t="s">
        <v>151</v>
      </c>
      <c r="R6439">
        <v>3411</v>
      </c>
    </row>
    <row r="6440" spans="1:18" x14ac:dyDescent="0.3">
      <c r="A6440" t="s">
        <v>6659</v>
      </c>
      <c r="B6440" s="1">
        <v>43218</v>
      </c>
      <c r="C6440" s="1">
        <v>43227</v>
      </c>
      <c r="D6440">
        <v>20</v>
      </c>
      <c r="E6440" t="s">
        <v>1850</v>
      </c>
      <c r="F6440" t="s">
        <v>5570</v>
      </c>
      <c r="G6440" t="s">
        <v>21</v>
      </c>
      <c r="H6440">
        <v>30</v>
      </c>
      <c r="I6440">
        <v>5</v>
      </c>
      <c r="J6440">
        <v>11</v>
      </c>
      <c r="K6440">
        <v>1159.0999999999999</v>
      </c>
      <c r="L6440">
        <v>567.95899999999995</v>
      </c>
      <c r="M6440">
        <v>12750.1</v>
      </c>
      <c r="N6440" t="s">
        <v>22</v>
      </c>
      <c r="O6440" t="s">
        <v>699</v>
      </c>
      <c r="P6440" t="s">
        <v>438</v>
      </c>
      <c r="Q6440" t="s">
        <v>118</v>
      </c>
      <c r="R6440">
        <v>112</v>
      </c>
    </row>
    <row r="6441" spans="1:18" x14ac:dyDescent="0.3">
      <c r="A6441" t="s">
        <v>6660</v>
      </c>
      <c r="B6441" s="1">
        <v>43222</v>
      </c>
      <c r="C6441" s="1">
        <v>43230</v>
      </c>
      <c r="D6441">
        <v>12</v>
      </c>
      <c r="E6441" t="s">
        <v>1850</v>
      </c>
      <c r="F6441" t="s">
        <v>5570</v>
      </c>
      <c r="G6441" t="s">
        <v>21</v>
      </c>
      <c r="H6441">
        <v>78</v>
      </c>
      <c r="I6441">
        <v>2</v>
      </c>
      <c r="J6441">
        <v>8</v>
      </c>
      <c r="K6441">
        <v>1286.4000000000001</v>
      </c>
      <c r="L6441">
        <v>514.55999999999995</v>
      </c>
      <c r="M6441">
        <v>10291.200000000001</v>
      </c>
      <c r="N6441" t="s">
        <v>155</v>
      </c>
      <c r="O6441" t="s">
        <v>334</v>
      </c>
      <c r="P6441" t="s">
        <v>503</v>
      </c>
      <c r="Q6441" t="s">
        <v>33</v>
      </c>
      <c r="R6441">
        <v>2102</v>
      </c>
    </row>
    <row r="6442" spans="1:18" x14ac:dyDescent="0.3">
      <c r="A6442" t="s">
        <v>6661</v>
      </c>
      <c r="B6442" s="1">
        <v>43222</v>
      </c>
      <c r="C6442" s="1">
        <v>43232</v>
      </c>
      <c r="D6442">
        <v>46</v>
      </c>
      <c r="E6442" t="s">
        <v>1850</v>
      </c>
      <c r="F6442" t="s">
        <v>5570</v>
      </c>
      <c r="G6442" t="s">
        <v>21</v>
      </c>
      <c r="H6442">
        <v>60</v>
      </c>
      <c r="I6442">
        <v>1</v>
      </c>
      <c r="J6442">
        <v>8</v>
      </c>
      <c r="K6442">
        <v>804</v>
      </c>
      <c r="L6442">
        <v>329.64</v>
      </c>
      <c r="M6442">
        <v>6432</v>
      </c>
      <c r="N6442" t="s">
        <v>42</v>
      </c>
      <c r="O6442" t="s">
        <v>471</v>
      </c>
      <c r="P6442" t="s">
        <v>117</v>
      </c>
      <c r="Q6442" t="s">
        <v>118</v>
      </c>
      <c r="R6442">
        <v>112</v>
      </c>
    </row>
    <row r="6443" spans="1:18" x14ac:dyDescent="0.3">
      <c r="A6443" t="s">
        <v>6662</v>
      </c>
      <c r="B6443" s="1">
        <v>43223</v>
      </c>
      <c r="C6443" s="1">
        <v>43240</v>
      </c>
      <c r="D6443">
        <v>34</v>
      </c>
      <c r="E6443" t="s">
        <v>1850</v>
      </c>
      <c r="F6443" t="s">
        <v>5570</v>
      </c>
      <c r="G6443" t="s">
        <v>21</v>
      </c>
      <c r="H6443">
        <v>65</v>
      </c>
      <c r="I6443">
        <v>2</v>
      </c>
      <c r="J6443">
        <v>10</v>
      </c>
      <c r="K6443">
        <v>5996.5</v>
      </c>
      <c r="L6443">
        <v>4917.13</v>
      </c>
      <c r="M6443">
        <v>59965</v>
      </c>
      <c r="N6443" t="s">
        <v>46</v>
      </c>
      <c r="O6443" t="s">
        <v>334</v>
      </c>
      <c r="P6443" t="s">
        <v>275</v>
      </c>
      <c r="Q6443" t="s">
        <v>275</v>
      </c>
      <c r="R6443">
        <v>7924</v>
      </c>
    </row>
    <row r="6444" spans="1:18" x14ac:dyDescent="0.3">
      <c r="A6444" t="s">
        <v>6663</v>
      </c>
      <c r="B6444" s="1">
        <v>43227</v>
      </c>
      <c r="C6444" s="1">
        <v>43235</v>
      </c>
      <c r="D6444">
        <v>5</v>
      </c>
      <c r="E6444" t="s">
        <v>1850</v>
      </c>
      <c r="F6444" t="s">
        <v>5570</v>
      </c>
      <c r="G6444" t="s">
        <v>21</v>
      </c>
      <c r="H6444">
        <v>91</v>
      </c>
      <c r="I6444">
        <v>5</v>
      </c>
      <c r="J6444">
        <v>12</v>
      </c>
      <c r="K6444">
        <v>2391.9</v>
      </c>
      <c r="L6444">
        <v>1459.059</v>
      </c>
      <c r="M6444">
        <v>28702.799999999999</v>
      </c>
      <c r="N6444" t="s">
        <v>52</v>
      </c>
      <c r="O6444" t="s">
        <v>699</v>
      </c>
      <c r="P6444" t="s">
        <v>378</v>
      </c>
      <c r="Q6444" t="s">
        <v>243</v>
      </c>
      <c r="R6444">
        <v>4412</v>
      </c>
    </row>
    <row r="6445" spans="1:18" x14ac:dyDescent="0.3">
      <c r="A6445" t="s">
        <v>6664</v>
      </c>
      <c r="B6445" s="1">
        <v>43228</v>
      </c>
      <c r="C6445" s="1">
        <v>43244</v>
      </c>
      <c r="D6445">
        <v>11</v>
      </c>
      <c r="E6445" t="s">
        <v>1850</v>
      </c>
      <c r="F6445" t="s">
        <v>5570</v>
      </c>
      <c r="G6445" t="s">
        <v>21</v>
      </c>
      <c r="H6445">
        <v>70</v>
      </c>
      <c r="I6445">
        <v>2</v>
      </c>
      <c r="J6445">
        <v>11</v>
      </c>
      <c r="K6445">
        <v>1065.3</v>
      </c>
      <c r="L6445">
        <v>671.13900000000001</v>
      </c>
      <c r="M6445">
        <v>11718.3</v>
      </c>
      <c r="N6445" t="s">
        <v>76</v>
      </c>
      <c r="O6445" t="s">
        <v>334</v>
      </c>
      <c r="P6445" t="s">
        <v>50</v>
      </c>
      <c r="Q6445" t="s">
        <v>29</v>
      </c>
      <c r="R6445">
        <v>604</v>
      </c>
    </row>
    <row r="6446" spans="1:18" x14ac:dyDescent="0.3">
      <c r="A6446" t="s">
        <v>6665</v>
      </c>
      <c r="B6446" s="1">
        <v>43232</v>
      </c>
      <c r="C6446" s="1">
        <v>43239</v>
      </c>
      <c r="D6446">
        <v>29</v>
      </c>
      <c r="E6446" t="s">
        <v>1850</v>
      </c>
      <c r="F6446" t="s">
        <v>5570</v>
      </c>
      <c r="G6446" t="s">
        <v>21</v>
      </c>
      <c r="H6446">
        <v>16</v>
      </c>
      <c r="I6446">
        <v>7</v>
      </c>
      <c r="J6446">
        <v>6</v>
      </c>
      <c r="K6446">
        <v>5681.6</v>
      </c>
      <c r="L6446">
        <v>4658.9120000000003</v>
      </c>
      <c r="M6446">
        <v>34089.599999999999</v>
      </c>
      <c r="N6446" t="s">
        <v>63</v>
      </c>
      <c r="O6446" t="s">
        <v>23</v>
      </c>
      <c r="P6446" t="s">
        <v>221</v>
      </c>
      <c r="Q6446" t="s">
        <v>58</v>
      </c>
      <c r="R6446">
        <v>3210</v>
      </c>
    </row>
    <row r="6447" spans="1:18" x14ac:dyDescent="0.3">
      <c r="A6447" t="s">
        <v>6666</v>
      </c>
      <c r="B6447" s="1">
        <v>43233</v>
      </c>
      <c r="C6447" s="1">
        <v>43249</v>
      </c>
      <c r="D6447">
        <v>43</v>
      </c>
      <c r="E6447" t="s">
        <v>1850</v>
      </c>
      <c r="F6447" t="s">
        <v>5570</v>
      </c>
      <c r="G6447" t="s">
        <v>21</v>
      </c>
      <c r="H6447">
        <v>19</v>
      </c>
      <c r="I6447">
        <v>7</v>
      </c>
      <c r="J6447">
        <v>11</v>
      </c>
      <c r="K6447">
        <v>3839.1</v>
      </c>
      <c r="L6447">
        <v>3071.28</v>
      </c>
      <c r="M6447">
        <v>42230.1</v>
      </c>
      <c r="N6447" t="s">
        <v>210</v>
      </c>
      <c r="O6447" t="s">
        <v>23</v>
      </c>
      <c r="P6447" t="s">
        <v>70</v>
      </c>
      <c r="Q6447" t="s">
        <v>71</v>
      </c>
      <c r="R6447">
        <v>3500</v>
      </c>
    </row>
    <row r="6448" spans="1:18" x14ac:dyDescent="0.3">
      <c r="A6448" t="s">
        <v>6667</v>
      </c>
      <c r="B6448" s="1">
        <v>43234</v>
      </c>
      <c r="C6448" s="1">
        <v>43245</v>
      </c>
      <c r="D6448">
        <v>11</v>
      </c>
      <c r="E6448" t="s">
        <v>1850</v>
      </c>
      <c r="F6448" t="s">
        <v>5570</v>
      </c>
      <c r="G6448" t="s">
        <v>21</v>
      </c>
      <c r="H6448">
        <v>63</v>
      </c>
      <c r="I6448">
        <v>1</v>
      </c>
      <c r="J6448">
        <v>11</v>
      </c>
      <c r="K6448">
        <v>1031.8</v>
      </c>
      <c r="L6448">
        <v>650.03399999999999</v>
      </c>
      <c r="M6448">
        <v>11349.8</v>
      </c>
      <c r="N6448" t="s">
        <v>76</v>
      </c>
      <c r="O6448" t="s">
        <v>471</v>
      </c>
      <c r="P6448" t="s">
        <v>319</v>
      </c>
      <c r="Q6448" t="s">
        <v>160</v>
      </c>
      <c r="R6448">
        <v>626</v>
      </c>
    </row>
    <row r="6449" spans="1:18" x14ac:dyDescent="0.3">
      <c r="A6449" t="s">
        <v>6668</v>
      </c>
      <c r="B6449" s="1">
        <v>42752</v>
      </c>
      <c r="C6449" s="1">
        <v>42757</v>
      </c>
      <c r="D6449">
        <v>38</v>
      </c>
      <c r="E6449" t="s">
        <v>2807</v>
      </c>
      <c r="F6449" t="s">
        <v>5570</v>
      </c>
      <c r="G6449" t="s">
        <v>21</v>
      </c>
      <c r="H6449">
        <v>11</v>
      </c>
      <c r="I6449">
        <v>1</v>
      </c>
      <c r="J6449">
        <v>5</v>
      </c>
      <c r="K6449">
        <v>737</v>
      </c>
      <c r="L6449">
        <v>368.5</v>
      </c>
      <c r="M6449">
        <v>3685</v>
      </c>
      <c r="N6449" t="s">
        <v>193</v>
      </c>
      <c r="O6449" t="s">
        <v>471</v>
      </c>
      <c r="P6449" t="s">
        <v>405</v>
      </c>
      <c r="Q6449" t="s">
        <v>406</v>
      </c>
      <c r="R6449">
        <v>920</v>
      </c>
    </row>
    <row r="6450" spans="1:18" x14ac:dyDescent="0.3">
      <c r="A6450" t="s">
        <v>6669</v>
      </c>
      <c r="B6450" s="1">
        <v>42753</v>
      </c>
      <c r="C6450" s="1">
        <v>42756</v>
      </c>
      <c r="D6450">
        <v>4</v>
      </c>
      <c r="E6450" t="s">
        <v>2807</v>
      </c>
      <c r="F6450" t="s">
        <v>5570</v>
      </c>
      <c r="G6450" t="s">
        <v>21</v>
      </c>
      <c r="H6450">
        <v>2</v>
      </c>
      <c r="I6450">
        <v>5</v>
      </c>
      <c r="J6450">
        <v>6</v>
      </c>
      <c r="K6450">
        <v>750.4</v>
      </c>
      <c r="L6450">
        <v>487.76</v>
      </c>
      <c r="M6450">
        <v>4502.3999999999996</v>
      </c>
      <c r="N6450" t="s">
        <v>482</v>
      </c>
      <c r="O6450" t="s">
        <v>699</v>
      </c>
      <c r="P6450" t="s">
        <v>79</v>
      </c>
      <c r="Q6450" t="s">
        <v>80</v>
      </c>
      <c r="R6450">
        <v>9630</v>
      </c>
    </row>
    <row r="6451" spans="1:18" x14ac:dyDescent="0.3">
      <c r="A6451" t="s">
        <v>6670</v>
      </c>
      <c r="B6451" s="1">
        <v>42760</v>
      </c>
      <c r="C6451" s="1">
        <v>42771</v>
      </c>
      <c r="D6451">
        <v>8</v>
      </c>
      <c r="E6451" t="s">
        <v>2807</v>
      </c>
      <c r="F6451" t="s">
        <v>5570</v>
      </c>
      <c r="G6451" t="s">
        <v>21</v>
      </c>
      <c r="H6451">
        <v>26</v>
      </c>
      <c r="I6451">
        <v>5</v>
      </c>
      <c r="J6451">
        <v>9</v>
      </c>
      <c r="K6451">
        <v>5447.1</v>
      </c>
      <c r="L6451">
        <v>3540.6149999999998</v>
      </c>
      <c r="M6451">
        <v>49023.9</v>
      </c>
      <c r="N6451" t="s">
        <v>99</v>
      </c>
      <c r="O6451" t="s">
        <v>699</v>
      </c>
      <c r="P6451" t="s">
        <v>239</v>
      </c>
      <c r="Q6451" t="s">
        <v>240</v>
      </c>
      <c r="R6451">
        <v>210</v>
      </c>
    </row>
    <row r="6452" spans="1:18" x14ac:dyDescent="0.3">
      <c r="A6452" t="s">
        <v>6671</v>
      </c>
      <c r="B6452" s="1">
        <v>42762</v>
      </c>
      <c r="C6452" s="1">
        <v>42780</v>
      </c>
      <c r="D6452">
        <v>40</v>
      </c>
      <c r="E6452" t="s">
        <v>2807</v>
      </c>
      <c r="F6452" t="s">
        <v>5570</v>
      </c>
      <c r="G6452" t="s">
        <v>21</v>
      </c>
      <c r="H6452">
        <v>97</v>
      </c>
      <c r="I6452">
        <v>7</v>
      </c>
      <c r="J6452">
        <v>10</v>
      </c>
      <c r="K6452">
        <v>3839.1</v>
      </c>
      <c r="L6452">
        <v>2149.8960000000002</v>
      </c>
      <c r="M6452">
        <v>38391</v>
      </c>
      <c r="N6452" t="s">
        <v>92</v>
      </c>
      <c r="O6452" t="s">
        <v>23</v>
      </c>
      <c r="P6452" t="s">
        <v>243</v>
      </c>
      <c r="Q6452" t="s">
        <v>243</v>
      </c>
      <c r="R6452">
        <v>4410</v>
      </c>
    </row>
    <row r="6453" spans="1:18" x14ac:dyDescent="0.3">
      <c r="A6453" t="s">
        <v>6672</v>
      </c>
      <c r="B6453" s="1">
        <v>42770</v>
      </c>
      <c r="C6453" s="1">
        <v>42773</v>
      </c>
      <c r="D6453">
        <v>47</v>
      </c>
      <c r="E6453" t="s">
        <v>2807</v>
      </c>
      <c r="F6453" t="s">
        <v>5570</v>
      </c>
      <c r="G6453" t="s">
        <v>21</v>
      </c>
      <c r="H6453">
        <v>96</v>
      </c>
      <c r="I6453">
        <v>1</v>
      </c>
      <c r="J6453">
        <v>6</v>
      </c>
      <c r="K6453">
        <v>5862.5</v>
      </c>
      <c r="L6453">
        <v>2872.625</v>
      </c>
      <c r="M6453">
        <v>35175</v>
      </c>
      <c r="N6453" t="s">
        <v>218</v>
      </c>
      <c r="O6453" t="s">
        <v>471</v>
      </c>
      <c r="P6453" t="s">
        <v>128</v>
      </c>
      <c r="Q6453" t="s">
        <v>129</v>
      </c>
      <c r="R6453">
        <v>9012</v>
      </c>
    </row>
    <row r="6454" spans="1:18" x14ac:dyDescent="0.3">
      <c r="A6454" t="s">
        <v>6673</v>
      </c>
      <c r="B6454" s="1">
        <v>42776</v>
      </c>
      <c r="C6454" s="1">
        <v>42781</v>
      </c>
      <c r="D6454">
        <v>11</v>
      </c>
      <c r="E6454" t="s">
        <v>2807</v>
      </c>
      <c r="F6454" t="s">
        <v>5570</v>
      </c>
      <c r="G6454" t="s">
        <v>21</v>
      </c>
      <c r="H6454">
        <v>95</v>
      </c>
      <c r="I6454">
        <v>14</v>
      </c>
      <c r="J6454">
        <v>8</v>
      </c>
      <c r="K6454">
        <v>187.6</v>
      </c>
      <c r="L6454">
        <v>78.792000000000002</v>
      </c>
      <c r="M6454">
        <v>1500.8</v>
      </c>
      <c r="N6454" t="s">
        <v>76</v>
      </c>
      <c r="O6454" t="s">
        <v>789</v>
      </c>
      <c r="P6454" t="s">
        <v>124</v>
      </c>
      <c r="Q6454" t="s">
        <v>125</v>
      </c>
      <c r="R6454">
        <v>3320</v>
      </c>
    </row>
    <row r="6455" spans="1:18" x14ac:dyDescent="0.3">
      <c r="A6455" t="s">
        <v>6674</v>
      </c>
      <c r="B6455" s="1">
        <v>42788</v>
      </c>
      <c r="C6455" s="1">
        <v>42799</v>
      </c>
      <c r="D6455">
        <v>18</v>
      </c>
      <c r="E6455" t="s">
        <v>2807</v>
      </c>
      <c r="F6455" t="s">
        <v>5570</v>
      </c>
      <c r="G6455" t="s">
        <v>21</v>
      </c>
      <c r="H6455">
        <v>96</v>
      </c>
      <c r="I6455">
        <v>8</v>
      </c>
      <c r="J6455">
        <v>12</v>
      </c>
      <c r="K6455">
        <v>1983.2</v>
      </c>
      <c r="L6455">
        <v>1566.7280000000001</v>
      </c>
      <c r="M6455">
        <v>23798.400000000001</v>
      </c>
      <c r="N6455" t="s">
        <v>116</v>
      </c>
      <c r="O6455" t="s">
        <v>828</v>
      </c>
      <c r="P6455" t="s">
        <v>128</v>
      </c>
      <c r="Q6455" t="s">
        <v>129</v>
      </c>
      <c r="R6455">
        <v>9012</v>
      </c>
    </row>
    <row r="6456" spans="1:18" x14ac:dyDescent="0.3">
      <c r="A6456" t="s">
        <v>6675</v>
      </c>
      <c r="B6456" s="1">
        <v>42794</v>
      </c>
      <c r="C6456" s="1">
        <v>42797</v>
      </c>
      <c r="D6456">
        <v>21</v>
      </c>
      <c r="E6456" t="s">
        <v>2807</v>
      </c>
      <c r="F6456" t="s">
        <v>5570</v>
      </c>
      <c r="G6456" t="s">
        <v>21</v>
      </c>
      <c r="H6456">
        <v>48</v>
      </c>
      <c r="I6456">
        <v>2</v>
      </c>
      <c r="J6456">
        <v>12</v>
      </c>
      <c r="K6456">
        <v>5239.3999999999996</v>
      </c>
      <c r="L6456">
        <v>2619.6999999999998</v>
      </c>
      <c r="M6456">
        <v>62872.800000000003</v>
      </c>
      <c r="N6456" t="s">
        <v>127</v>
      </c>
      <c r="O6456" t="s">
        <v>334</v>
      </c>
      <c r="P6456" t="s">
        <v>144</v>
      </c>
      <c r="Q6456" t="s">
        <v>29</v>
      </c>
      <c r="R6456">
        <v>612</v>
      </c>
    </row>
    <row r="6457" spans="1:18" x14ac:dyDescent="0.3">
      <c r="A6457" t="s">
        <v>6676</v>
      </c>
      <c r="B6457" s="1">
        <v>42795</v>
      </c>
      <c r="C6457" s="1">
        <v>42806</v>
      </c>
      <c r="D6457">
        <v>5</v>
      </c>
      <c r="E6457" t="s">
        <v>2807</v>
      </c>
      <c r="F6457" t="s">
        <v>5570</v>
      </c>
      <c r="G6457" t="s">
        <v>21</v>
      </c>
      <c r="H6457">
        <v>59</v>
      </c>
      <c r="I6457">
        <v>13</v>
      </c>
      <c r="J6457">
        <v>5</v>
      </c>
      <c r="K6457">
        <v>6164</v>
      </c>
      <c r="L6457">
        <v>4129.88</v>
      </c>
      <c r="M6457">
        <v>30820</v>
      </c>
      <c r="N6457" t="s">
        <v>52</v>
      </c>
      <c r="O6457" t="s">
        <v>779</v>
      </c>
      <c r="P6457" t="s">
        <v>268</v>
      </c>
      <c r="Q6457" t="s">
        <v>101</v>
      </c>
      <c r="R6457">
        <v>4500</v>
      </c>
    </row>
    <row r="6458" spans="1:18" x14ac:dyDescent="0.3">
      <c r="A6458" t="s">
        <v>6677</v>
      </c>
      <c r="B6458" s="1">
        <v>42795</v>
      </c>
      <c r="C6458" s="1">
        <v>42806</v>
      </c>
      <c r="D6458">
        <v>45</v>
      </c>
      <c r="E6458" t="s">
        <v>2807</v>
      </c>
      <c r="F6458" t="s">
        <v>5570</v>
      </c>
      <c r="G6458" t="s">
        <v>21</v>
      </c>
      <c r="H6458">
        <v>79</v>
      </c>
      <c r="I6458">
        <v>1</v>
      </c>
      <c r="J6458">
        <v>12</v>
      </c>
      <c r="K6458">
        <v>5353.3</v>
      </c>
      <c r="L6458">
        <v>3211.98</v>
      </c>
      <c r="M6458">
        <v>64239.6</v>
      </c>
      <c r="N6458" t="s">
        <v>35</v>
      </c>
      <c r="O6458" t="s">
        <v>471</v>
      </c>
      <c r="P6458" t="s">
        <v>330</v>
      </c>
      <c r="Q6458" t="s">
        <v>71</v>
      </c>
      <c r="R6458">
        <v>3510</v>
      </c>
    </row>
    <row r="6459" spans="1:18" x14ac:dyDescent="0.3">
      <c r="A6459" t="s">
        <v>6678</v>
      </c>
      <c r="B6459" s="1">
        <v>42807</v>
      </c>
      <c r="C6459" s="1">
        <v>42821</v>
      </c>
      <c r="D6459">
        <v>4</v>
      </c>
      <c r="E6459" t="s">
        <v>2807</v>
      </c>
      <c r="F6459" t="s">
        <v>5570</v>
      </c>
      <c r="G6459" t="s">
        <v>21</v>
      </c>
      <c r="H6459">
        <v>54</v>
      </c>
      <c r="I6459">
        <v>10</v>
      </c>
      <c r="J6459">
        <v>10</v>
      </c>
      <c r="K6459">
        <v>2324.9</v>
      </c>
      <c r="L6459">
        <v>1441.4380000000001</v>
      </c>
      <c r="M6459">
        <v>23249</v>
      </c>
      <c r="N6459" t="s">
        <v>482</v>
      </c>
      <c r="O6459" t="s">
        <v>783</v>
      </c>
      <c r="P6459" t="s">
        <v>24</v>
      </c>
      <c r="Q6459" t="s">
        <v>25</v>
      </c>
      <c r="R6459">
        <v>8022</v>
      </c>
    </row>
    <row r="6460" spans="1:18" x14ac:dyDescent="0.3">
      <c r="A6460" t="s">
        <v>6679</v>
      </c>
      <c r="B6460" s="1">
        <v>42815</v>
      </c>
      <c r="C6460" s="1">
        <v>42822</v>
      </c>
      <c r="D6460">
        <v>2</v>
      </c>
      <c r="E6460" t="s">
        <v>2807</v>
      </c>
      <c r="F6460" t="s">
        <v>5570</v>
      </c>
      <c r="G6460" t="s">
        <v>21</v>
      </c>
      <c r="H6460">
        <v>7</v>
      </c>
      <c r="I6460">
        <v>13</v>
      </c>
      <c r="J6460">
        <v>12</v>
      </c>
      <c r="K6460">
        <v>1721.9</v>
      </c>
      <c r="L6460">
        <v>1411.9580000000001</v>
      </c>
      <c r="M6460">
        <v>20662.8</v>
      </c>
      <c r="N6460" t="s">
        <v>202</v>
      </c>
      <c r="O6460" t="s">
        <v>779</v>
      </c>
      <c r="P6460" t="s">
        <v>665</v>
      </c>
      <c r="Q6460" t="s">
        <v>666</v>
      </c>
      <c r="R6460">
        <v>3910</v>
      </c>
    </row>
    <row r="6461" spans="1:18" x14ac:dyDescent="0.3">
      <c r="A6461" t="s">
        <v>6680</v>
      </c>
      <c r="B6461" s="1">
        <v>42820</v>
      </c>
      <c r="C6461" s="1">
        <v>42828</v>
      </c>
      <c r="D6461">
        <v>26</v>
      </c>
      <c r="E6461" t="s">
        <v>2807</v>
      </c>
      <c r="F6461" t="s">
        <v>5570</v>
      </c>
      <c r="G6461" t="s">
        <v>21</v>
      </c>
      <c r="H6461">
        <v>49</v>
      </c>
      <c r="I6461">
        <v>1</v>
      </c>
      <c r="J6461">
        <v>9</v>
      </c>
      <c r="K6461">
        <v>174.2</v>
      </c>
      <c r="L6461">
        <v>74.906000000000006</v>
      </c>
      <c r="M6461">
        <v>1567.8</v>
      </c>
      <c r="N6461" t="s">
        <v>162</v>
      </c>
      <c r="O6461" t="s">
        <v>471</v>
      </c>
      <c r="P6461" t="s">
        <v>282</v>
      </c>
      <c r="Q6461" t="s">
        <v>283</v>
      </c>
      <c r="R6461">
        <v>5024</v>
      </c>
    </row>
    <row r="6462" spans="1:18" x14ac:dyDescent="0.3">
      <c r="A6462" t="s">
        <v>6681</v>
      </c>
      <c r="B6462" s="1">
        <v>42823</v>
      </c>
      <c r="C6462" s="1">
        <v>42841</v>
      </c>
      <c r="D6462">
        <v>1</v>
      </c>
      <c r="E6462" t="s">
        <v>2807</v>
      </c>
      <c r="F6462" t="s">
        <v>5570</v>
      </c>
      <c r="G6462" t="s">
        <v>21</v>
      </c>
      <c r="H6462">
        <v>46</v>
      </c>
      <c r="I6462">
        <v>1</v>
      </c>
      <c r="J6462">
        <v>11</v>
      </c>
      <c r="K6462">
        <v>2941.3</v>
      </c>
      <c r="L6462">
        <v>2176.5619999999999</v>
      </c>
      <c r="M6462">
        <v>32354.3</v>
      </c>
      <c r="N6462" t="s">
        <v>120</v>
      </c>
      <c r="O6462" t="s">
        <v>471</v>
      </c>
      <c r="P6462" t="s">
        <v>199</v>
      </c>
      <c r="Q6462" t="s">
        <v>200</v>
      </c>
      <c r="R6462">
        <v>9522</v>
      </c>
    </row>
    <row r="6463" spans="1:18" x14ac:dyDescent="0.3">
      <c r="A6463" t="s">
        <v>6682</v>
      </c>
      <c r="B6463" s="1">
        <v>42825</v>
      </c>
      <c r="C6463" s="1">
        <v>42839</v>
      </c>
      <c r="D6463">
        <v>43</v>
      </c>
      <c r="E6463" t="s">
        <v>2807</v>
      </c>
      <c r="F6463" t="s">
        <v>5570</v>
      </c>
      <c r="G6463" t="s">
        <v>21</v>
      </c>
      <c r="H6463">
        <v>91</v>
      </c>
      <c r="I6463">
        <v>4</v>
      </c>
      <c r="J6463">
        <v>5</v>
      </c>
      <c r="K6463">
        <v>2445.5</v>
      </c>
      <c r="L6463">
        <v>1222.75</v>
      </c>
      <c r="M6463">
        <v>12227.5</v>
      </c>
      <c r="N6463" t="s">
        <v>210</v>
      </c>
      <c r="O6463" t="s">
        <v>812</v>
      </c>
      <c r="P6463" t="s">
        <v>378</v>
      </c>
      <c r="Q6463" t="s">
        <v>243</v>
      </c>
      <c r="R6463">
        <v>4412</v>
      </c>
    </row>
    <row r="6464" spans="1:18" x14ac:dyDescent="0.3">
      <c r="A6464" t="s">
        <v>6683</v>
      </c>
      <c r="B6464" s="1">
        <v>42825</v>
      </c>
      <c r="C6464" s="1">
        <v>42831</v>
      </c>
      <c r="D6464">
        <v>5</v>
      </c>
      <c r="E6464" t="s">
        <v>2807</v>
      </c>
      <c r="F6464" t="s">
        <v>5570</v>
      </c>
      <c r="G6464" t="s">
        <v>21</v>
      </c>
      <c r="H6464">
        <v>77</v>
      </c>
      <c r="I6464">
        <v>11</v>
      </c>
      <c r="J6464">
        <v>12</v>
      </c>
      <c r="K6464">
        <v>2385.1999999999998</v>
      </c>
      <c r="L6464">
        <v>1025.636</v>
      </c>
      <c r="M6464">
        <v>28622.400000000001</v>
      </c>
      <c r="N6464" t="s">
        <v>52</v>
      </c>
      <c r="O6464" t="s">
        <v>593</v>
      </c>
      <c r="P6464" t="s">
        <v>24</v>
      </c>
      <c r="Q6464" t="s">
        <v>25</v>
      </c>
      <c r="R6464">
        <v>8022</v>
      </c>
    </row>
    <row r="6465" spans="1:18" x14ac:dyDescent="0.3">
      <c r="A6465" t="s">
        <v>6684</v>
      </c>
      <c r="B6465" s="1">
        <v>42836</v>
      </c>
      <c r="C6465" s="1">
        <v>42842</v>
      </c>
      <c r="D6465">
        <v>9</v>
      </c>
      <c r="E6465" t="s">
        <v>2807</v>
      </c>
      <c r="F6465" t="s">
        <v>5570</v>
      </c>
      <c r="G6465" t="s">
        <v>21</v>
      </c>
      <c r="H6465">
        <v>65</v>
      </c>
      <c r="I6465">
        <v>6</v>
      </c>
      <c r="J6465">
        <v>12</v>
      </c>
      <c r="K6465">
        <v>1728.6</v>
      </c>
      <c r="L6465">
        <v>1382.88</v>
      </c>
      <c r="M6465">
        <v>20743.2</v>
      </c>
      <c r="N6465" t="s">
        <v>311</v>
      </c>
      <c r="O6465" t="s">
        <v>785</v>
      </c>
      <c r="P6465" t="s">
        <v>275</v>
      </c>
      <c r="Q6465" t="s">
        <v>275</v>
      </c>
      <c r="R6465">
        <v>7924</v>
      </c>
    </row>
    <row r="6466" spans="1:18" x14ac:dyDescent="0.3">
      <c r="A6466" t="s">
        <v>6685</v>
      </c>
      <c r="B6466" s="1">
        <v>42848</v>
      </c>
      <c r="C6466" s="1">
        <v>42852</v>
      </c>
      <c r="D6466">
        <v>10</v>
      </c>
      <c r="E6466" t="s">
        <v>2807</v>
      </c>
      <c r="F6466" t="s">
        <v>5570</v>
      </c>
      <c r="G6466" t="s">
        <v>21</v>
      </c>
      <c r="H6466">
        <v>9</v>
      </c>
      <c r="I6466">
        <v>2</v>
      </c>
      <c r="J6466">
        <v>5</v>
      </c>
      <c r="K6466">
        <v>1809</v>
      </c>
      <c r="L6466">
        <v>1049.22</v>
      </c>
      <c r="M6466">
        <v>9045</v>
      </c>
      <c r="N6466" t="s">
        <v>56</v>
      </c>
      <c r="O6466" t="s">
        <v>334</v>
      </c>
      <c r="P6466" t="s">
        <v>153</v>
      </c>
      <c r="Q6466" t="s">
        <v>129</v>
      </c>
      <c r="R6466">
        <v>9010</v>
      </c>
    </row>
    <row r="6467" spans="1:18" x14ac:dyDescent="0.3">
      <c r="A6467" t="s">
        <v>6686</v>
      </c>
      <c r="B6467" s="1">
        <v>42858</v>
      </c>
      <c r="C6467" s="1">
        <v>42870</v>
      </c>
      <c r="D6467">
        <v>27</v>
      </c>
      <c r="E6467" t="s">
        <v>2807</v>
      </c>
      <c r="F6467" t="s">
        <v>5570</v>
      </c>
      <c r="G6467" t="s">
        <v>21</v>
      </c>
      <c r="H6467">
        <v>25</v>
      </c>
      <c r="I6467">
        <v>1</v>
      </c>
      <c r="J6467">
        <v>8</v>
      </c>
      <c r="K6467">
        <v>3289.7</v>
      </c>
      <c r="L6467">
        <v>2039.614</v>
      </c>
      <c r="M6467">
        <v>26317.599999999999</v>
      </c>
      <c r="N6467" t="s">
        <v>123</v>
      </c>
      <c r="O6467" t="s">
        <v>471</v>
      </c>
      <c r="P6467" t="s">
        <v>121</v>
      </c>
      <c r="Q6467" t="s">
        <v>33</v>
      </c>
      <c r="R6467">
        <v>2016</v>
      </c>
    </row>
    <row r="6468" spans="1:18" x14ac:dyDescent="0.3">
      <c r="A6468" t="s">
        <v>6687</v>
      </c>
      <c r="B6468" s="1">
        <v>42860</v>
      </c>
      <c r="C6468" s="1">
        <v>42872</v>
      </c>
      <c r="D6468">
        <v>33</v>
      </c>
      <c r="E6468" t="s">
        <v>2807</v>
      </c>
      <c r="F6468" t="s">
        <v>5570</v>
      </c>
      <c r="G6468" t="s">
        <v>21</v>
      </c>
      <c r="H6468">
        <v>7</v>
      </c>
      <c r="I6468">
        <v>14</v>
      </c>
      <c r="J6468">
        <v>12</v>
      </c>
      <c r="K6468">
        <v>2231.1</v>
      </c>
      <c r="L6468">
        <v>1093.239</v>
      </c>
      <c r="M6468">
        <v>26773.200000000001</v>
      </c>
      <c r="N6468" t="s">
        <v>166</v>
      </c>
      <c r="O6468" t="s">
        <v>789</v>
      </c>
      <c r="P6468" t="s">
        <v>665</v>
      </c>
      <c r="Q6468" t="s">
        <v>666</v>
      </c>
      <c r="R6468">
        <v>3910</v>
      </c>
    </row>
    <row r="6469" spans="1:18" x14ac:dyDescent="0.3">
      <c r="A6469" t="s">
        <v>6688</v>
      </c>
      <c r="B6469" s="1">
        <v>42862</v>
      </c>
      <c r="C6469" s="1">
        <v>42874</v>
      </c>
      <c r="D6469">
        <v>5</v>
      </c>
      <c r="E6469" t="s">
        <v>2807</v>
      </c>
      <c r="F6469" t="s">
        <v>5570</v>
      </c>
      <c r="G6469" t="s">
        <v>21</v>
      </c>
      <c r="H6469">
        <v>24</v>
      </c>
      <c r="I6469">
        <v>2</v>
      </c>
      <c r="J6469">
        <v>6</v>
      </c>
      <c r="K6469">
        <v>1125.5999999999999</v>
      </c>
      <c r="L6469">
        <v>529.03200000000004</v>
      </c>
      <c r="M6469">
        <v>6753.6</v>
      </c>
      <c r="N6469" t="s">
        <v>52</v>
      </c>
      <c r="O6469" t="s">
        <v>334</v>
      </c>
      <c r="P6469" t="s">
        <v>237</v>
      </c>
      <c r="Q6469" t="s">
        <v>118</v>
      </c>
      <c r="R6469">
        <v>112</v>
      </c>
    </row>
    <row r="6470" spans="1:18" x14ac:dyDescent="0.3">
      <c r="A6470" t="s">
        <v>6689</v>
      </c>
      <c r="B6470" s="1">
        <v>42865</v>
      </c>
      <c r="C6470" s="1">
        <v>42876</v>
      </c>
      <c r="D6470">
        <v>29</v>
      </c>
      <c r="E6470" t="s">
        <v>2807</v>
      </c>
      <c r="F6470" t="s">
        <v>5570</v>
      </c>
      <c r="G6470" t="s">
        <v>21</v>
      </c>
      <c r="H6470">
        <v>88</v>
      </c>
      <c r="I6470">
        <v>13</v>
      </c>
      <c r="J6470">
        <v>8</v>
      </c>
      <c r="K6470">
        <v>3872.6</v>
      </c>
      <c r="L6470">
        <v>2672.0940000000001</v>
      </c>
      <c r="M6470">
        <v>30980.799999999999</v>
      </c>
      <c r="N6470" t="s">
        <v>63</v>
      </c>
      <c r="O6470" t="s">
        <v>779</v>
      </c>
      <c r="P6470" t="s">
        <v>577</v>
      </c>
      <c r="Q6470" t="s">
        <v>36</v>
      </c>
      <c r="R6470">
        <v>3334</v>
      </c>
    </row>
    <row r="6471" spans="1:18" x14ac:dyDescent="0.3">
      <c r="A6471" t="s">
        <v>6690</v>
      </c>
      <c r="B6471" s="1">
        <v>42871</v>
      </c>
      <c r="C6471" s="1">
        <v>42886</v>
      </c>
      <c r="D6471">
        <v>6</v>
      </c>
      <c r="E6471" t="s">
        <v>2807</v>
      </c>
      <c r="F6471" t="s">
        <v>5570</v>
      </c>
      <c r="G6471" t="s">
        <v>21</v>
      </c>
      <c r="H6471">
        <v>92</v>
      </c>
      <c r="I6471">
        <v>2</v>
      </c>
      <c r="J6471">
        <v>6</v>
      </c>
      <c r="K6471">
        <v>268</v>
      </c>
      <c r="L6471">
        <v>120.6</v>
      </c>
      <c r="M6471">
        <v>1608</v>
      </c>
      <c r="N6471" t="s">
        <v>31</v>
      </c>
      <c r="O6471" t="s">
        <v>334</v>
      </c>
      <c r="P6471" t="s">
        <v>211</v>
      </c>
      <c r="Q6471" t="s">
        <v>40</v>
      </c>
      <c r="R6471">
        <v>4110</v>
      </c>
    </row>
    <row r="6472" spans="1:18" x14ac:dyDescent="0.3">
      <c r="A6472" t="s">
        <v>6691</v>
      </c>
      <c r="B6472" s="1">
        <v>42872</v>
      </c>
      <c r="C6472" s="1">
        <v>42888</v>
      </c>
      <c r="D6472">
        <v>14</v>
      </c>
      <c r="E6472" t="s">
        <v>2807</v>
      </c>
      <c r="F6472" t="s">
        <v>5570</v>
      </c>
      <c r="G6472" t="s">
        <v>21</v>
      </c>
      <c r="H6472">
        <v>45</v>
      </c>
      <c r="I6472">
        <v>11</v>
      </c>
      <c r="J6472">
        <v>5</v>
      </c>
      <c r="K6472">
        <v>174.2</v>
      </c>
      <c r="L6472">
        <v>128.90799999999999</v>
      </c>
      <c r="M6472">
        <v>871</v>
      </c>
      <c r="N6472" t="s">
        <v>38</v>
      </c>
      <c r="O6472" t="s">
        <v>593</v>
      </c>
      <c r="P6472" t="s">
        <v>540</v>
      </c>
      <c r="Q6472" t="s">
        <v>114</v>
      </c>
      <c r="R6472">
        <v>9400</v>
      </c>
    </row>
    <row r="6473" spans="1:18" x14ac:dyDescent="0.3">
      <c r="A6473" t="s">
        <v>6692</v>
      </c>
      <c r="B6473" s="1">
        <v>42875</v>
      </c>
      <c r="C6473" s="1">
        <v>42891</v>
      </c>
      <c r="D6473">
        <v>34</v>
      </c>
      <c r="E6473" t="s">
        <v>2807</v>
      </c>
      <c r="F6473" t="s">
        <v>5570</v>
      </c>
      <c r="G6473" t="s">
        <v>21</v>
      </c>
      <c r="H6473">
        <v>13</v>
      </c>
      <c r="I6473">
        <v>11</v>
      </c>
      <c r="J6473">
        <v>12</v>
      </c>
      <c r="K6473">
        <v>3939.6</v>
      </c>
      <c r="L6473">
        <v>2087.9879999999998</v>
      </c>
      <c r="M6473">
        <v>47275.199999999997</v>
      </c>
      <c r="N6473" t="s">
        <v>46</v>
      </c>
      <c r="O6473" t="s">
        <v>593</v>
      </c>
      <c r="P6473" t="s">
        <v>272</v>
      </c>
      <c r="Q6473" t="s">
        <v>273</v>
      </c>
      <c r="R6473">
        <v>7010</v>
      </c>
    </row>
    <row r="6474" spans="1:18" x14ac:dyDescent="0.3">
      <c r="A6474" t="s">
        <v>6693</v>
      </c>
      <c r="B6474" s="1">
        <v>42890</v>
      </c>
      <c r="C6474" s="1">
        <v>42907</v>
      </c>
      <c r="D6474">
        <v>31</v>
      </c>
      <c r="E6474" t="s">
        <v>2807</v>
      </c>
      <c r="F6474" t="s">
        <v>5570</v>
      </c>
      <c r="G6474" t="s">
        <v>21</v>
      </c>
      <c r="H6474">
        <v>82</v>
      </c>
      <c r="I6474">
        <v>13</v>
      </c>
      <c r="J6474">
        <v>9</v>
      </c>
      <c r="K6474">
        <v>1098.8</v>
      </c>
      <c r="L6474">
        <v>461.49599999999998</v>
      </c>
      <c r="M6474">
        <v>9889.2000000000007</v>
      </c>
      <c r="N6474" t="s">
        <v>149</v>
      </c>
      <c r="O6474" t="s">
        <v>779</v>
      </c>
      <c r="P6474" t="s">
        <v>156</v>
      </c>
      <c r="Q6474" t="s">
        <v>151</v>
      </c>
      <c r="R6474">
        <v>3411</v>
      </c>
    </row>
    <row r="6475" spans="1:18" x14ac:dyDescent="0.3">
      <c r="A6475" t="s">
        <v>6694</v>
      </c>
      <c r="B6475" s="1">
        <v>42910</v>
      </c>
      <c r="C6475" s="1">
        <v>42917</v>
      </c>
      <c r="D6475">
        <v>20</v>
      </c>
      <c r="E6475" t="s">
        <v>2807</v>
      </c>
      <c r="F6475" t="s">
        <v>5570</v>
      </c>
      <c r="G6475" t="s">
        <v>21</v>
      </c>
      <c r="H6475">
        <v>75</v>
      </c>
      <c r="I6475">
        <v>1</v>
      </c>
      <c r="J6475">
        <v>12</v>
      </c>
      <c r="K6475">
        <v>180.9</v>
      </c>
      <c r="L6475">
        <v>121.203</v>
      </c>
      <c r="M6475">
        <v>2170.8000000000002</v>
      </c>
      <c r="N6475" t="s">
        <v>22</v>
      </c>
      <c r="O6475" t="s">
        <v>471</v>
      </c>
      <c r="P6475" t="s">
        <v>455</v>
      </c>
      <c r="Q6475" t="s">
        <v>413</v>
      </c>
      <c r="R6475">
        <v>5018</v>
      </c>
    </row>
    <row r="6476" spans="1:18" x14ac:dyDescent="0.3">
      <c r="A6476" t="s">
        <v>6695</v>
      </c>
      <c r="B6476" s="1">
        <v>42911</v>
      </c>
      <c r="C6476" s="1">
        <v>42921</v>
      </c>
      <c r="D6476">
        <v>5</v>
      </c>
      <c r="E6476" t="s">
        <v>2807</v>
      </c>
      <c r="F6476" t="s">
        <v>5570</v>
      </c>
      <c r="G6476" t="s">
        <v>21</v>
      </c>
      <c r="H6476">
        <v>39</v>
      </c>
      <c r="I6476">
        <v>5</v>
      </c>
      <c r="J6476">
        <v>8</v>
      </c>
      <c r="K6476">
        <v>3993.2</v>
      </c>
      <c r="L6476">
        <v>1597.28</v>
      </c>
      <c r="M6476">
        <v>31945.599999999999</v>
      </c>
      <c r="N6476" t="s">
        <v>52</v>
      </c>
      <c r="O6476" t="s">
        <v>699</v>
      </c>
      <c r="P6476" t="s">
        <v>57</v>
      </c>
      <c r="Q6476" t="s">
        <v>58</v>
      </c>
      <c r="R6476">
        <v>3210</v>
      </c>
    </row>
    <row r="6477" spans="1:18" x14ac:dyDescent="0.3">
      <c r="A6477" t="s">
        <v>6696</v>
      </c>
      <c r="B6477" s="1">
        <v>42912</v>
      </c>
      <c r="C6477" s="1">
        <v>42917</v>
      </c>
      <c r="D6477">
        <v>25</v>
      </c>
      <c r="E6477" t="s">
        <v>2807</v>
      </c>
      <c r="F6477" t="s">
        <v>5570</v>
      </c>
      <c r="G6477" t="s">
        <v>21</v>
      </c>
      <c r="H6477">
        <v>96</v>
      </c>
      <c r="I6477">
        <v>3</v>
      </c>
      <c r="J6477">
        <v>9</v>
      </c>
      <c r="K6477">
        <v>783.9</v>
      </c>
      <c r="L6477">
        <v>368.43299999999999</v>
      </c>
      <c r="M6477">
        <v>7055.1</v>
      </c>
      <c r="N6477" t="s">
        <v>189</v>
      </c>
      <c r="O6477" t="s">
        <v>800</v>
      </c>
      <c r="P6477" t="s">
        <v>128</v>
      </c>
      <c r="Q6477" t="s">
        <v>129</v>
      </c>
      <c r="R6477">
        <v>9012</v>
      </c>
    </row>
    <row r="6478" spans="1:18" x14ac:dyDescent="0.3">
      <c r="A6478" t="s">
        <v>6697</v>
      </c>
      <c r="B6478" s="1">
        <v>42914</v>
      </c>
      <c r="C6478" s="1">
        <v>42920</v>
      </c>
      <c r="D6478">
        <v>44</v>
      </c>
      <c r="E6478" t="s">
        <v>2807</v>
      </c>
      <c r="F6478" t="s">
        <v>5570</v>
      </c>
      <c r="G6478" t="s">
        <v>21</v>
      </c>
      <c r="H6478">
        <v>8</v>
      </c>
      <c r="I6478">
        <v>13</v>
      </c>
      <c r="J6478">
        <v>5</v>
      </c>
      <c r="K6478">
        <v>241.2</v>
      </c>
      <c r="L6478">
        <v>101.304</v>
      </c>
      <c r="M6478">
        <v>1206</v>
      </c>
      <c r="N6478" t="s">
        <v>27</v>
      </c>
      <c r="O6478" t="s">
        <v>779</v>
      </c>
      <c r="P6478" t="s">
        <v>84</v>
      </c>
      <c r="Q6478" t="s">
        <v>85</v>
      </c>
      <c r="R6478">
        <v>2113</v>
      </c>
    </row>
    <row r="6479" spans="1:18" x14ac:dyDescent="0.3">
      <c r="A6479" t="s">
        <v>6698</v>
      </c>
      <c r="B6479" s="1">
        <v>42918</v>
      </c>
      <c r="C6479" s="1">
        <v>42932</v>
      </c>
      <c r="D6479">
        <v>21</v>
      </c>
      <c r="E6479" t="s">
        <v>2807</v>
      </c>
      <c r="F6479" t="s">
        <v>5570</v>
      </c>
      <c r="G6479" t="s">
        <v>21</v>
      </c>
      <c r="H6479">
        <v>55</v>
      </c>
      <c r="I6479">
        <v>2</v>
      </c>
      <c r="J6479">
        <v>5</v>
      </c>
      <c r="K6479">
        <v>2257.9</v>
      </c>
      <c r="L6479">
        <v>925.73900000000003</v>
      </c>
      <c r="M6479">
        <v>11289.5</v>
      </c>
      <c r="N6479" t="s">
        <v>127</v>
      </c>
      <c r="O6479" t="s">
        <v>334</v>
      </c>
      <c r="P6479" t="s">
        <v>36</v>
      </c>
      <c r="Q6479" t="s">
        <v>36</v>
      </c>
      <c r="R6479">
        <v>3330</v>
      </c>
    </row>
    <row r="6480" spans="1:18" x14ac:dyDescent="0.3">
      <c r="A6480" t="s">
        <v>6699</v>
      </c>
      <c r="B6480" s="1">
        <v>42929</v>
      </c>
      <c r="C6480" s="1">
        <v>42943</v>
      </c>
      <c r="D6480">
        <v>35</v>
      </c>
      <c r="E6480" t="s">
        <v>2807</v>
      </c>
      <c r="F6480" t="s">
        <v>5570</v>
      </c>
      <c r="G6480" t="s">
        <v>21</v>
      </c>
      <c r="H6480">
        <v>39</v>
      </c>
      <c r="I6480">
        <v>13</v>
      </c>
      <c r="J6480">
        <v>8</v>
      </c>
      <c r="K6480">
        <v>984.9</v>
      </c>
      <c r="L6480">
        <v>699.279</v>
      </c>
      <c r="M6480">
        <v>7879.2</v>
      </c>
      <c r="N6480" t="s">
        <v>316</v>
      </c>
      <c r="O6480" t="s">
        <v>779</v>
      </c>
      <c r="P6480" t="s">
        <v>57</v>
      </c>
      <c r="Q6480" t="s">
        <v>58</v>
      </c>
      <c r="R6480">
        <v>3210</v>
      </c>
    </row>
    <row r="6481" spans="1:18" x14ac:dyDescent="0.3">
      <c r="A6481" t="s">
        <v>6700</v>
      </c>
      <c r="B6481" s="1">
        <v>42930</v>
      </c>
      <c r="C6481" s="1">
        <v>42941</v>
      </c>
      <c r="D6481">
        <v>32</v>
      </c>
      <c r="E6481" t="s">
        <v>2807</v>
      </c>
      <c r="F6481" t="s">
        <v>5570</v>
      </c>
      <c r="G6481" t="s">
        <v>21</v>
      </c>
      <c r="H6481">
        <v>61</v>
      </c>
      <c r="I6481">
        <v>13</v>
      </c>
      <c r="J6481">
        <v>7</v>
      </c>
      <c r="K6481">
        <v>1011.7</v>
      </c>
      <c r="L6481">
        <v>819.47699999999998</v>
      </c>
      <c r="M6481">
        <v>7081.9</v>
      </c>
      <c r="N6481" t="s">
        <v>280</v>
      </c>
      <c r="O6481" t="s">
        <v>779</v>
      </c>
      <c r="P6481" t="s">
        <v>232</v>
      </c>
      <c r="Q6481" t="s">
        <v>233</v>
      </c>
      <c r="R6481">
        <v>9812</v>
      </c>
    </row>
    <row r="6482" spans="1:18" x14ac:dyDescent="0.3">
      <c r="A6482" t="s">
        <v>6701</v>
      </c>
      <c r="B6482" s="1">
        <v>42933</v>
      </c>
      <c r="C6482" s="1">
        <v>42937</v>
      </c>
      <c r="D6482">
        <v>32</v>
      </c>
      <c r="E6482" t="s">
        <v>2807</v>
      </c>
      <c r="F6482" t="s">
        <v>5570</v>
      </c>
      <c r="G6482" t="s">
        <v>21</v>
      </c>
      <c r="H6482">
        <v>64</v>
      </c>
      <c r="I6482">
        <v>5</v>
      </c>
      <c r="J6482">
        <v>11</v>
      </c>
      <c r="K6482">
        <v>917.9</v>
      </c>
      <c r="L6482">
        <v>743.49900000000002</v>
      </c>
      <c r="M6482">
        <v>10096.9</v>
      </c>
      <c r="N6482" t="s">
        <v>280</v>
      </c>
      <c r="O6482" t="s">
        <v>699</v>
      </c>
      <c r="P6482" t="s">
        <v>28</v>
      </c>
      <c r="Q6482" t="s">
        <v>29</v>
      </c>
      <c r="R6482">
        <v>600</v>
      </c>
    </row>
    <row r="6483" spans="1:18" x14ac:dyDescent="0.3">
      <c r="A6483" t="s">
        <v>6702</v>
      </c>
      <c r="B6483" s="1">
        <v>42934</v>
      </c>
      <c r="C6483" s="1">
        <v>42945</v>
      </c>
      <c r="D6483">
        <v>21</v>
      </c>
      <c r="E6483" t="s">
        <v>2807</v>
      </c>
      <c r="F6483" t="s">
        <v>5570</v>
      </c>
      <c r="G6483" t="s">
        <v>21</v>
      </c>
      <c r="H6483">
        <v>95</v>
      </c>
      <c r="I6483">
        <v>7</v>
      </c>
      <c r="J6483">
        <v>10</v>
      </c>
      <c r="K6483">
        <v>2264.6</v>
      </c>
      <c r="L6483">
        <v>1222.884</v>
      </c>
      <c r="M6483">
        <v>22646</v>
      </c>
      <c r="N6483" t="s">
        <v>127</v>
      </c>
      <c r="O6483" t="s">
        <v>23</v>
      </c>
      <c r="P6483" t="s">
        <v>124</v>
      </c>
      <c r="Q6483" t="s">
        <v>125</v>
      </c>
      <c r="R6483">
        <v>3320</v>
      </c>
    </row>
    <row r="6484" spans="1:18" x14ac:dyDescent="0.3">
      <c r="A6484" t="s">
        <v>6703</v>
      </c>
      <c r="B6484" s="1">
        <v>42936</v>
      </c>
      <c r="C6484" s="1">
        <v>42949</v>
      </c>
      <c r="D6484">
        <v>18</v>
      </c>
      <c r="E6484" t="s">
        <v>2807</v>
      </c>
      <c r="F6484" t="s">
        <v>5570</v>
      </c>
      <c r="G6484" t="s">
        <v>21</v>
      </c>
      <c r="H6484">
        <v>4</v>
      </c>
      <c r="I6484">
        <v>2</v>
      </c>
      <c r="J6484">
        <v>10</v>
      </c>
      <c r="K6484">
        <v>207.7</v>
      </c>
      <c r="L6484">
        <v>112.158</v>
      </c>
      <c r="M6484">
        <v>2077</v>
      </c>
      <c r="N6484" t="s">
        <v>116</v>
      </c>
      <c r="O6484" t="s">
        <v>334</v>
      </c>
      <c r="P6484" t="s">
        <v>104</v>
      </c>
      <c r="Q6484" t="s">
        <v>40</v>
      </c>
      <c r="R6484">
        <v>4104</v>
      </c>
    </row>
    <row r="6485" spans="1:18" x14ac:dyDescent="0.3">
      <c r="A6485" t="s">
        <v>6704</v>
      </c>
      <c r="B6485" s="1">
        <v>42936</v>
      </c>
      <c r="C6485" s="1">
        <v>42947</v>
      </c>
      <c r="D6485">
        <v>44</v>
      </c>
      <c r="E6485" t="s">
        <v>2807</v>
      </c>
      <c r="F6485" t="s">
        <v>5570</v>
      </c>
      <c r="G6485" t="s">
        <v>21</v>
      </c>
      <c r="H6485">
        <v>35</v>
      </c>
      <c r="I6485">
        <v>2</v>
      </c>
      <c r="J6485">
        <v>6</v>
      </c>
      <c r="K6485">
        <v>3477.3</v>
      </c>
      <c r="L6485">
        <v>2677.5210000000002</v>
      </c>
      <c r="M6485">
        <v>20863.8</v>
      </c>
      <c r="N6485" t="s">
        <v>27</v>
      </c>
      <c r="O6485" t="s">
        <v>334</v>
      </c>
      <c r="P6485" t="s">
        <v>242</v>
      </c>
      <c r="Q6485" t="s">
        <v>243</v>
      </c>
      <c r="R6485">
        <v>4412</v>
      </c>
    </row>
    <row r="6486" spans="1:18" x14ac:dyDescent="0.3">
      <c r="A6486" t="s">
        <v>6705</v>
      </c>
      <c r="B6486" s="1">
        <v>42939</v>
      </c>
      <c r="C6486" s="1">
        <v>42955</v>
      </c>
      <c r="D6486">
        <v>20</v>
      </c>
      <c r="E6486" t="s">
        <v>2807</v>
      </c>
      <c r="F6486" t="s">
        <v>5570</v>
      </c>
      <c r="G6486" t="s">
        <v>21</v>
      </c>
      <c r="H6486">
        <v>45</v>
      </c>
      <c r="I6486">
        <v>7</v>
      </c>
      <c r="J6486">
        <v>8</v>
      </c>
      <c r="K6486">
        <v>1018.4</v>
      </c>
      <c r="L6486">
        <v>570.30399999999997</v>
      </c>
      <c r="M6486">
        <v>8147.2</v>
      </c>
      <c r="N6486" t="s">
        <v>22</v>
      </c>
      <c r="O6486" t="s">
        <v>23</v>
      </c>
      <c r="P6486" t="s">
        <v>540</v>
      </c>
      <c r="Q6486" t="s">
        <v>114</v>
      </c>
      <c r="R6486">
        <v>9400</v>
      </c>
    </row>
    <row r="6487" spans="1:18" x14ac:dyDescent="0.3">
      <c r="A6487" t="s">
        <v>6706</v>
      </c>
      <c r="B6487" s="1">
        <v>42946</v>
      </c>
      <c r="C6487" s="1">
        <v>42961</v>
      </c>
      <c r="D6487">
        <v>45</v>
      </c>
      <c r="E6487" t="s">
        <v>2807</v>
      </c>
      <c r="F6487" t="s">
        <v>5570</v>
      </c>
      <c r="G6487" t="s">
        <v>21</v>
      </c>
      <c r="H6487">
        <v>62</v>
      </c>
      <c r="I6487">
        <v>11</v>
      </c>
      <c r="J6487">
        <v>7</v>
      </c>
      <c r="K6487">
        <v>174.2</v>
      </c>
      <c r="L6487">
        <v>120.19799999999999</v>
      </c>
      <c r="M6487">
        <v>1219.4000000000001</v>
      </c>
      <c r="N6487" t="s">
        <v>35</v>
      </c>
      <c r="O6487" t="s">
        <v>593</v>
      </c>
      <c r="P6487" t="s">
        <v>64</v>
      </c>
      <c r="Q6487" t="s">
        <v>65</v>
      </c>
      <c r="R6487">
        <v>4730</v>
      </c>
    </row>
    <row r="6488" spans="1:18" x14ac:dyDescent="0.3">
      <c r="A6488" t="s">
        <v>6707</v>
      </c>
      <c r="B6488" s="1">
        <v>42955</v>
      </c>
      <c r="C6488" s="1">
        <v>42971</v>
      </c>
      <c r="D6488">
        <v>45</v>
      </c>
      <c r="E6488" t="s">
        <v>2807</v>
      </c>
      <c r="F6488" t="s">
        <v>5570</v>
      </c>
      <c r="G6488" t="s">
        <v>21</v>
      </c>
      <c r="H6488">
        <v>67</v>
      </c>
      <c r="I6488">
        <v>1</v>
      </c>
      <c r="J6488">
        <v>10</v>
      </c>
      <c r="K6488">
        <v>6217.6</v>
      </c>
      <c r="L6488">
        <v>5284.96</v>
      </c>
      <c r="M6488">
        <v>62176</v>
      </c>
      <c r="N6488" t="s">
        <v>35</v>
      </c>
      <c r="O6488" t="s">
        <v>471</v>
      </c>
      <c r="P6488" t="s">
        <v>150</v>
      </c>
      <c r="Q6488" t="s">
        <v>151</v>
      </c>
      <c r="R6488">
        <v>3420</v>
      </c>
    </row>
    <row r="6489" spans="1:18" x14ac:dyDescent="0.3">
      <c r="A6489" t="s">
        <v>6708</v>
      </c>
      <c r="B6489" s="1">
        <v>42957</v>
      </c>
      <c r="C6489" s="1">
        <v>42964</v>
      </c>
      <c r="D6489">
        <v>38</v>
      </c>
      <c r="E6489" t="s">
        <v>2807</v>
      </c>
      <c r="F6489" t="s">
        <v>5570</v>
      </c>
      <c r="G6489" t="s">
        <v>21</v>
      </c>
      <c r="H6489">
        <v>7</v>
      </c>
      <c r="I6489">
        <v>11</v>
      </c>
      <c r="J6489">
        <v>12</v>
      </c>
      <c r="K6489">
        <v>3953</v>
      </c>
      <c r="L6489">
        <v>3043.81</v>
      </c>
      <c r="M6489">
        <v>47436</v>
      </c>
      <c r="N6489" t="s">
        <v>193</v>
      </c>
      <c r="O6489" t="s">
        <v>593</v>
      </c>
      <c r="P6489" t="s">
        <v>665</v>
      </c>
      <c r="Q6489" t="s">
        <v>666</v>
      </c>
      <c r="R6489">
        <v>3910</v>
      </c>
    </row>
    <row r="6490" spans="1:18" x14ac:dyDescent="0.3">
      <c r="A6490" t="s">
        <v>6709</v>
      </c>
      <c r="B6490" s="1">
        <v>42968</v>
      </c>
      <c r="C6490" s="1">
        <v>42981</v>
      </c>
      <c r="D6490">
        <v>40</v>
      </c>
      <c r="E6490" t="s">
        <v>2807</v>
      </c>
      <c r="F6490" t="s">
        <v>5570</v>
      </c>
      <c r="G6490" t="s">
        <v>21</v>
      </c>
      <c r="H6490">
        <v>1</v>
      </c>
      <c r="I6490">
        <v>9</v>
      </c>
      <c r="J6490">
        <v>9</v>
      </c>
      <c r="K6490">
        <v>194.3</v>
      </c>
      <c r="L6490">
        <v>108.80800000000001</v>
      </c>
      <c r="M6490">
        <v>1748.7</v>
      </c>
      <c r="N6490" t="s">
        <v>92</v>
      </c>
      <c r="O6490" t="s">
        <v>795</v>
      </c>
      <c r="P6490" t="s">
        <v>147</v>
      </c>
      <c r="Q6490" t="s">
        <v>74</v>
      </c>
      <c r="R6490">
        <v>1011</v>
      </c>
    </row>
    <row r="6491" spans="1:18" x14ac:dyDescent="0.3">
      <c r="A6491" t="s">
        <v>6710</v>
      </c>
      <c r="B6491" s="1">
        <v>42970</v>
      </c>
      <c r="C6491" s="1">
        <v>42988</v>
      </c>
      <c r="D6491">
        <v>38</v>
      </c>
      <c r="E6491" t="s">
        <v>2807</v>
      </c>
      <c r="F6491" t="s">
        <v>5570</v>
      </c>
      <c r="G6491" t="s">
        <v>21</v>
      </c>
      <c r="H6491">
        <v>84</v>
      </c>
      <c r="I6491">
        <v>7</v>
      </c>
      <c r="J6491">
        <v>10</v>
      </c>
      <c r="K6491">
        <v>3953</v>
      </c>
      <c r="L6491">
        <v>3043.81</v>
      </c>
      <c r="M6491">
        <v>39530</v>
      </c>
      <c r="N6491" t="s">
        <v>193</v>
      </c>
      <c r="O6491" t="s">
        <v>23</v>
      </c>
      <c r="P6491" t="s">
        <v>121</v>
      </c>
      <c r="Q6491" t="s">
        <v>33</v>
      </c>
      <c r="R6491">
        <v>2016</v>
      </c>
    </row>
    <row r="6492" spans="1:18" x14ac:dyDescent="0.3">
      <c r="A6492" t="s">
        <v>6711</v>
      </c>
      <c r="B6492" s="1">
        <v>42974</v>
      </c>
      <c r="C6492" s="1">
        <v>42986</v>
      </c>
      <c r="D6492">
        <v>49</v>
      </c>
      <c r="E6492" t="s">
        <v>2807</v>
      </c>
      <c r="F6492" t="s">
        <v>5570</v>
      </c>
      <c r="G6492" t="s">
        <v>21</v>
      </c>
      <c r="H6492">
        <v>74</v>
      </c>
      <c r="I6492">
        <v>13</v>
      </c>
      <c r="J6492">
        <v>11</v>
      </c>
      <c r="K6492">
        <v>2278</v>
      </c>
      <c r="L6492">
        <v>956.76</v>
      </c>
      <c r="M6492">
        <v>25058</v>
      </c>
      <c r="N6492" t="s">
        <v>135</v>
      </c>
      <c r="O6492" t="s">
        <v>779</v>
      </c>
      <c r="P6492" t="s">
        <v>87</v>
      </c>
      <c r="Q6492" t="s">
        <v>25</v>
      </c>
      <c r="R6492">
        <v>8023</v>
      </c>
    </row>
    <row r="6493" spans="1:18" x14ac:dyDescent="0.3">
      <c r="A6493" t="s">
        <v>6712</v>
      </c>
      <c r="B6493" s="1">
        <v>42977</v>
      </c>
      <c r="C6493" s="1">
        <v>42989</v>
      </c>
      <c r="D6493">
        <v>42</v>
      </c>
      <c r="E6493" t="s">
        <v>2807</v>
      </c>
      <c r="F6493" t="s">
        <v>5570</v>
      </c>
      <c r="G6493" t="s">
        <v>21</v>
      </c>
      <c r="H6493">
        <v>23</v>
      </c>
      <c r="I6493">
        <v>2</v>
      </c>
      <c r="J6493">
        <v>9</v>
      </c>
      <c r="K6493">
        <v>1085.4000000000001</v>
      </c>
      <c r="L6493">
        <v>434.16</v>
      </c>
      <c r="M6493">
        <v>9768.6</v>
      </c>
      <c r="N6493" t="s">
        <v>89</v>
      </c>
      <c r="O6493" t="s">
        <v>334</v>
      </c>
      <c r="P6493" t="s">
        <v>90</v>
      </c>
      <c r="Q6493" t="s">
        <v>25</v>
      </c>
      <c r="R6493">
        <v>8051</v>
      </c>
    </row>
    <row r="6494" spans="1:18" x14ac:dyDescent="0.3">
      <c r="A6494" t="s">
        <v>6713</v>
      </c>
      <c r="B6494" s="1">
        <v>42983</v>
      </c>
      <c r="C6494" s="1">
        <v>42996</v>
      </c>
      <c r="D6494">
        <v>42</v>
      </c>
      <c r="E6494" t="s">
        <v>2807</v>
      </c>
      <c r="F6494" t="s">
        <v>5570</v>
      </c>
      <c r="G6494" t="s">
        <v>21</v>
      </c>
      <c r="H6494">
        <v>97</v>
      </c>
      <c r="I6494">
        <v>1</v>
      </c>
      <c r="J6494">
        <v>7</v>
      </c>
      <c r="K6494">
        <v>1018.4</v>
      </c>
      <c r="L6494">
        <v>835.08799999999997</v>
      </c>
      <c r="M6494">
        <v>7128.8</v>
      </c>
      <c r="N6494" t="s">
        <v>89</v>
      </c>
      <c r="O6494" t="s">
        <v>471</v>
      </c>
      <c r="P6494" t="s">
        <v>243</v>
      </c>
      <c r="Q6494" t="s">
        <v>243</v>
      </c>
      <c r="R6494">
        <v>4410</v>
      </c>
    </row>
    <row r="6495" spans="1:18" x14ac:dyDescent="0.3">
      <c r="A6495" t="s">
        <v>6714</v>
      </c>
      <c r="B6495" s="1">
        <v>42983</v>
      </c>
      <c r="C6495" s="1">
        <v>42997</v>
      </c>
      <c r="D6495">
        <v>29</v>
      </c>
      <c r="E6495" t="s">
        <v>2807</v>
      </c>
      <c r="F6495" t="s">
        <v>5570</v>
      </c>
      <c r="G6495" t="s">
        <v>21</v>
      </c>
      <c r="H6495">
        <v>17</v>
      </c>
      <c r="I6495">
        <v>1</v>
      </c>
      <c r="J6495">
        <v>9</v>
      </c>
      <c r="K6495">
        <v>4013.3</v>
      </c>
      <c r="L6495">
        <v>2809.31</v>
      </c>
      <c r="M6495">
        <v>36119.699999999997</v>
      </c>
      <c r="N6495" t="s">
        <v>63</v>
      </c>
      <c r="O6495" t="s">
        <v>471</v>
      </c>
      <c r="P6495" t="s">
        <v>199</v>
      </c>
      <c r="Q6495" t="s">
        <v>200</v>
      </c>
      <c r="R6495">
        <v>9522</v>
      </c>
    </row>
    <row r="6496" spans="1:18" x14ac:dyDescent="0.3">
      <c r="A6496" t="s">
        <v>6715</v>
      </c>
      <c r="B6496" s="1">
        <v>42987</v>
      </c>
      <c r="C6496" s="1">
        <v>42992</v>
      </c>
      <c r="D6496">
        <v>13</v>
      </c>
      <c r="E6496" t="s">
        <v>2807</v>
      </c>
      <c r="F6496" t="s">
        <v>5570</v>
      </c>
      <c r="G6496" t="s">
        <v>21</v>
      </c>
      <c r="H6496">
        <v>58</v>
      </c>
      <c r="I6496">
        <v>5</v>
      </c>
      <c r="J6496">
        <v>11</v>
      </c>
      <c r="K6496">
        <v>2606.3000000000002</v>
      </c>
      <c r="L6496">
        <v>1277.087</v>
      </c>
      <c r="M6496">
        <v>28669.3</v>
      </c>
      <c r="N6496" t="s">
        <v>69</v>
      </c>
      <c r="O6496" t="s">
        <v>699</v>
      </c>
      <c r="P6496" t="s">
        <v>235</v>
      </c>
      <c r="Q6496" t="s">
        <v>58</v>
      </c>
      <c r="R6496">
        <v>3210</v>
      </c>
    </row>
    <row r="6497" spans="1:18" x14ac:dyDescent="0.3">
      <c r="A6497" t="s">
        <v>6716</v>
      </c>
      <c r="B6497" s="1">
        <v>42987</v>
      </c>
      <c r="C6497" s="1">
        <v>43000</v>
      </c>
      <c r="D6497">
        <v>40</v>
      </c>
      <c r="E6497" t="s">
        <v>2807</v>
      </c>
      <c r="F6497" t="s">
        <v>5570</v>
      </c>
      <c r="G6497" t="s">
        <v>21</v>
      </c>
      <c r="H6497">
        <v>38</v>
      </c>
      <c r="I6497">
        <v>2</v>
      </c>
      <c r="J6497">
        <v>5</v>
      </c>
      <c r="K6497">
        <v>938</v>
      </c>
      <c r="L6497">
        <v>534.66</v>
      </c>
      <c r="M6497">
        <v>4690</v>
      </c>
      <c r="N6497" t="s">
        <v>92</v>
      </c>
      <c r="O6497" t="s">
        <v>334</v>
      </c>
      <c r="P6497" t="s">
        <v>163</v>
      </c>
      <c r="Q6497" t="s">
        <v>164</v>
      </c>
      <c r="R6497">
        <v>3110</v>
      </c>
    </row>
    <row r="6498" spans="1:18" x14ac:dyDescent="0.3">
      <c r="A6498" t="s">
        <v>6717</v>
      </c>
      <c r="B6498" s="1">
        <v>42991</v>
      </c>
      <c r="C6498" s="1">
        <v>42999</v>
      </c>
      <c r="D6498">
        <v>38</v>
      </c>
      <c r="E6498" t="s">
        <v>2807</v>
      </c>
      <c r="F6498" t="s">
        <v>5570</v>
      </c>
      <c r="G6498" t="s">
        <v>21</v>
      </c>
      <c r="H6498">
        <v>57</v>
      </c>
      <c r="I6498">
        <v>1</v>
      </c>
      <c r="J6498">
        <v>11</v>
      </c>
      <c r="K6498">
        <v>1145.7</v>
      </c>
      <c r="L6498">
        <v>492.65100000000001</v>
      </c>
      <c r="M6498">
        <v>12602.7</v>
      </c>
      <c r="N6498" t="s">
        <v>193</v>
      </c>
      <c r="O6498" t="s">
        <v>471</v>
      </c>
      <c r="P6498" t="s">
        <v>173</v>
      </c>
      <c r="Q6498" t="s">
        <v>174</v>
      </c>
      <c r="R6498">
        <v>3434</v>
      </c>
    </row>
    <row r="6499" spans="1:18" x14ac:dyDescent="0.3">
      <c r="A6499" t="s">
        <v>6718</v>
      </c>
      <c r="B6499" s="1">
        <v>42998</v>
      </c>
      <c r="C6499" s="1">
        <v>43010</v>
      </c>
      <c r="D6499">
        <v>30</v>
      </c>
      <c r="E6499" t="s">
        <v>2807</v>
      </c>
      <c r="F6499" t="s">
        <v>5570</v>
      </c>
      <c r="G6499" t="s">
        <v>21</v>
      </c>
      <c r="H6499">
        <v>32</v>
      </c>
      <c r="I6499">
        <v>14</v>
      </c>
      <c r="J6499">
        <v>9</v>
      </c>
      <c r="K6499">
        <v>3993.2</v>
      </c>
      <c r="L6499">
        <v>2835.172</v>
      </c>
      <c r="M6499">
        <v>35938.800000000003</v>
      </c>
      <c r="N6499" t="s">
        <v>112</v>
      </c>
      <c r="O6499" t="s">
        <v>789</v>
      </c>
      <c r="P6499" t="s">
        <v>107</v>
      </c>
      <c r="Q6499" t="s">
        <v>58</v>
      </c>
      <c r="R6499">
        <v>3204</v>
      </c>
    </row>
    <row r="6500" spans="1:18" x14ac:dyDescent="0.3">
      <c r="A6500" t="s">
        <v>6719</v>
      </c>
      <c r="B6500" s="1">
        <v>43001</v>
      </c>
      <c r="C6500" s="1">
        <v>43017</v>
      </c>
      <c r="D6500">
        <v>11</v>
      </c>
      <c r="E6500" t="s">
        <v>2807</v>
      </c>
      <c r="F6500" t="s">
        <v>5570</v>
      </c>
      <c r="G6500" t="s">
        <v>21</v>
      </c>
      <c r="H6500">
        <v>67</v>
      </c>
      <c r="I6500">
        <v>8</v>
      </c>
      <c r="J6500">
        <v>11</v>
      </c>
      <c r="K6500">
        <v>5969.7</v>
      </c>
      <c r="L6500">
        <v>2626.6680000000001</v>
      </c>
      <c r="M6500">
        <v>65666.7</v>
      </c>
      <c r="N6500" t="s">
        <v>76</v>
      </c>
      <c r="O6500" t="s">
        <v>828</v>
      </c>
      <c r="P6500" t="s">
        <v>150</v>
      </c>
      <c r="Q6500" t="s">
        <v>151</v>
      </c>
      <c r="R6500">
        <v>3420</v>
      </c>
    </row>
    <row r="6501" spans="1:18" x14ac:dyDescent="0.3">
      <c r="A6501" t="s">
        <v>6720</v>
      </c>
      <c r="B6501" s="1">
        <v>43006</v>
      </c>
      <c r="C6501" s="1">
        <v>43015</v>
      </c>
      <c r="D6501">
        <v>37</v>
      </c>
      <c r="E6501" t="s">
        <v>2807</v>
      </c>
      <c r="F6501" t="s">
        <v>5570</v>
      </c>
      <c r="G6501" t="s">
        <v>21</v>
      </c>
      <c r="H6501">
        <v>37</v>
      </c>
      <c r="I6501">
        <v>9</v>
      </c>
      <c r="J6501">
        <v>6</v>
      </c>
      <c r="K6501">
        <v>1125.5999999999999</v>
      </c>
      <c r="L6501">
        <v>934.24800000000005</v>
      </c>
      <c r="M6501">
        <v>6753.6</v>
      </c>
      <c r="N6501" t="s">
        <v>106</v>
      </c>
      <c r="O6501" t="s">
        <v>795</v>
      </c>
      <c r="P6501" t="s">
        <v>156</v>
      </c>
      <c r="Q6501" t="s">
        <v>151</v>
      </c>
      <c r="R6501">
        <v>3411</v>
      </c>
    </row>
    <row r="6502" spans="1:18" x14ac:dyDescent="0.3">
      <c r="A6502" t="s">
        <v>6721</v>
      </c>
      <c r="B6502" s="1">
        <v>43016</v>
      </c>
      <c r="C6502" s="1">
        <v>43033</v>
      </c>
      <c r="D6502">
        <v>38</v>
      </c>
      <c r="E6502" t="s">
        <v>2807</v>
      </c>
      <c r="F6502" t="s">
        <v>5570</v>
      </c>
      <c r="G6502" t="s">
        <v>21</v>
      </c>
      <c r="H6502">
        <v>59</v>
      </c>
      <c r="I6502">
        <v>9</v>
      </c>
      <c r="J6502">
        <v>6</v>
      </c>
      <c r="K6502">
        <v>3946.3</v>
      </c>
      <c r="L6502">
        <v>2801.873</v>
      </c>
      <c r="M6502">
        <v>23677.8</v>
      </c>
      <c r="N6502" t="s">
        <v>193</v>
      </c>
      <c r="O6502" t="s">
        <v>795</v>
      </c>
      <c r="P6502" t="s">
        <v>268</v>
      </c>
      <c r="Q6502" t="s">
        <v>101</v>
      </c>
      <c r="R6502">
        <v>4500</v>
      </c>
    </row>
    <row r="6503" spans="1:18" x14ac:dyDescent="0.3">
      <c r="A6503" t="s">
        <v>6722</v>
      </c>
      <c r="B6503" s="1">
        <v>43017</v>
      </c>
      <c r="C6503" s="1">
        <v>43033</v>
      </c>
      <c r="D6503">
        <v>3</v>
      </c>
      <c r="E6503" t="s">
        <v>2807</v>
      </c>
      <c r="F6503" t="s">
        <v>5570</v>
      </c>
      <c r="G6503" t="s">
        <v>21</v>
      </c>
      <c r="H6503">
        <v>87</v>
      </c>
      <c r="I6503">
        <v>1</v>
      </c>
      <c r="J6503">
        <v>9</v>
      </c>
      <c r="K6503">
        <v>3926.2</v>
      </c>
      <c r="L6503">
        <v>2473.5059999999999</v>
      </c>
      <c r="M6503">
        <v>35335.800000000003</v>
      </c>
      <c r="N6503" t="s">
        <v>257</v>
      </c>
      <c r="O6503" t="s">
        <v>471</v>
      </c>
      <c r="P6503" t="s">
        <v>136</v>
      </c>
      <c r="Q6503" t="s">
        <v>25</v>
      </c>
      <c r="R6503">
        <v>8051</v>
      </c>
    </row>
    <row r="6504" spans="1:18" x14ac:dyDescent="0.3">
      <c r="A6504" t="s">
        <v>6723</v>
      </c>
      <c r="B6504" s="1">
        <v>43019</v>
      </c>
      <c r="C6504" s="1">
        <v>43036</v>
      </c>
      <c r="D6504">
        <v>31</v>
      </c>
      <c r="E6504" t="s">
        <v>2807</v>
      </c>
      <c r="F6504" t="s">
        <v>5570</v>
      </c>
      <c r="G6504" t="s">
        <v>21</v>
      </c>
      <c r="H6504">
        <v>38</v>
      </c>
      <c r="I6504">
        <v>13</v>
      </c>
      <c r="J6504">
        <v>6</v>
      </c>
      <c r="K6504">
        <v>5922.8</v>
      </c>
      <c r="L6504">
        <v>2428.348</v>
      </c>
      <c r="M6504">
        <v>35536.800000000003</v>
      </c>
      <c r="N6504" t="s">
        <v>149</v>
      </c>
      <c r="O6504" t="s">
        <v>779</v>
      </c>
      <c r="P6504" t="s">
        <v>163</v>
      </c>
      <c r="Q6504" t="s">
        <v>164</v>
      </c>
      <c r="R6504">
        <v>3110</v>
      </c>
    </row>
    <row r="6505" spans="1:18" x14ac:dyDescent="0.3">
      <c r="A6505" t="s">
        <v>6724</v>
      </c>
      <c r="B6505" s="1">
        <v>43022</v>
      </c>
      <c r="C6505" s="1">
        <v>43031</v>
      </c>
      <c r="D6505">
        <v>38</v>
      </c>
      <c r="E6505" t="s">
        <v>2807</v>
      </c>
      <c r="F6505" t="s">
        <v>5570</v>
      </c>
      <c r="G6505" t="s">
        <v>21</v>
      </c>
      <c r="H6505">
        <v>40</v>
      </c>
      <c r="I6505">
        <v>7</v>
      </c>
      <c r="J6505">
        <v>11</v>
      </c>
      <c r="K6505">
        <v>2358.4</v>
      </c>
      <c r="L6505">
        <v>1532.96</v>
      </c>
      <c r="M6505">
        <v>25942.400000000001</v>
      </c>
      <c r="N6505" t="s">
        <v>193</v>
      </c>
      <c r="O6505" t="s">
        <v>23</v>
      </c>
      <c r="P6505" t="s">
        <v>113</v>
      </c>
      <c r="Q6505" t="s">
        <v>114</v>
      </c>
      <c r="R6505">
        <v>9400</v>
      </c>
    </row>
    <row r="6506" spans="1:18" x14ac:dyDescent="0.3">
      <c r="A6506" t="s">
        <v>6725</v>
      </c>
      <c r="B6506" s="1">
        <v>43024</v>
      </c>
      <c r="C6506" s="1">
        <v>43033</v>
      </c>
      <c r="D6506">
        <v>11</v>
      </c>
      <c r="E6506" t="s">
        <v>2807</v>
      </c>
      <c r="F6506" t="s">
        <v>5570</v>
      </c>
      <c r="G6506" t="s">
        <v>21</v>
      </c>
      <c r="H6506">
        <v>55</v>
      </c>
      <c r="I6506">
        <v>7</v>
      </c>
      <c r="J6506">
        <v>7</v>
      </c>
      <c r="K6506">
        <v>2405.3000000000002</v>
      </c>
      <c r="L6506">
        <v>1731.816</v>
      </c>
      <c r="M6506">
        <v>16837.099999999999</v>
      </c>
      <c r="N6506" t="s">
        <v>76</v>
      </c>
      <c r="O6506" t="s">
        <v>23</v>
      </c>
      <c r="P6506" t="s">
        <v>36</v>
      </c>
      <c r="Q6506" t="s">
        <v>36</v>
      </c>
      <c r="R6506">
        <v>3330</v>
      </c>
    </row>
    <row r="6507" spans="1:18" x14ac:dyDescent="0.3">
      <c r="A6507" t="s">
        <v>6726</v>
      </c>
      <c r="B6507" s="1">
        <v>43027</v>
      </c>
      <c r="C6507" s="1">
        <v>43036</v>
      </c>
      <c r="D6507">
        <v>8</v>
      </c>
      <c r="E6507" t="s">
        <v>2807</v>
      </c>
      <c r="F6507" t="s">
        <v>5570</v>
      </c>
      <c r="G6507" t="s">
        <v>21</v>
      </c>
      <c r="H6507">
        <v>48</v>
      </c>
      <c r="I6507">
        <v>11</v>
      </c>
      <c r="J6507">
        <v>11</v>
      </c>
      <c r="K6507">
        <v>3819</v>
      </c>
      <c r="L6507">
        <v>2902.44</v>
      </c>
      <c r="M6507">
        <v>42009</v>
      </c>
      <c r="N6507" t="s">
        <v>99</v>
      </c>
      <c r="O6507" t="s">
        <v>593</v>
      </c>
      <c r="P6507" t="s">
        <v>144</v>
      </c>
      <c r="Q6507" t="s">
        <v>29</v>
      </c>
      <c r="R6507">
        <v>612</v>
      </c>
    </row>
    <row r="6508" spans="1:18" x14ac:dyDescent="0.3">
      <c r="A6508" t="s">
        <v>6727</v>
      </c>
      <c r="B6508" s="1">
        <v>43038</v>
      </c>
      <c r="C6508" s="1">
        <v>43055</v>
      </c>
      <c r="D6508">
        <v>23</v>
      </c>
      <c r="E6508" t="s">
        <v>2807</v>
      </c>
      <c r="F6508" t="s">
        <v>5570</v>
      </c>
      <c r="G6508" t="s">
        <v>21</v>
      </c>
      <c r="H6508">
        <v>12</v>
      </c>
      <c r="I6508">
        <v>2</v>
      </c>
      <c r="J6508">
        <v>8</v>
      </c>
      <c r="K6508">
        <v>3872.6</v>
      </c>
      <c r="L6508">
        <v>1975.0260000000001</v>
      </c>
      <c r="M6508">
        <v>30980.799999999999</v>
      </c>
      <c r="N6508" t="s">
        <v>158</v>
      </c>
      <c r="O6508" t="s">
        <v>334</v>
      </c>
      <c r="P6508" t="s">
        <v>144</v>
      </c>
      <c r="Q6508" t="s">
        <v>29</v>
      </c>
      <c r="R6508">
        <v>610</v>
      </c>
    </row>
    <row r="6509" spans="1:18" x14ac:dyDescent="0.3">
      <c r="A6509" t="s">
        <v>6728</v>
      </c>
      <c r="B6509" s="1">
        <v>43040</v>
      </c>
      <c r="C6509" s="1">
        <v>43058</v>
      </c>
      <c r="D6509">
        <v>1</v>
      </c>
      <c r="E6509" t="s">
        <v>2807</v>
      </c>
      <c r="F6509" t="s">
        <v>5570</v>
      </c>
      <c r="G6509" t="s">
        <v>21</v>
      </c>
      <c r="H6509">
        <v>25</v>
      </c>
      <c r="I6509">
        <v>11</v>
      </c>
      <c r="J6509">
        <v>12</v>
      </c>
      <c r="K6509">
        <v>3691.7</v>
      </c>
      <c r="L6509">
        <v>2768.7750000000001</v>
      </c>
      <c r="M6509">
        <v>44300.4</v>
      </c>
      <c r="N6509" t="s">
        <v>120</v>
      </c>
      <c r="O6509" t="s">
        <v>593</v>
      </c>
      <c r="P6509" t="s">
        <v>121</v>
      </c>
      <c r="Q6509" t="s">
        <v>33</v>
      </c>
      <c r="R6509">
        <v>2016</v>
      </c>
    </row>
    <row r="6510" spans="1:18" x14ac:dyDescent="0.3">
      <c r="A6510" t="s">
        <v>6729</v>
      </c>
      <c r="B6510" s="1">
        <v>43041</v>
      </c>
      <c r="C6510" s="1">
        <v>43050</v>
      </c>
      <c r="D6510">
        <v>26</v>
      </c>
      <c r="E6510" t="s">
        <v>2807</v>
      </c>
      <c r="F6510" t="s">
        <v>5570</v>
      </c>
      <c r="G6510" t="s">
        <v>21</v>
      </c>
      <c r="H6510">
        <v>21</v>
      </c>
      <c r="I6510">
        <v>7</v>
      </c>
      <c r="J6510">
        <v>9</v>
      </c>
      <c r="K6510">
        <v>1125.5999999999999</v>
      </c>
      <c r="L6510">
        <v>889.22400000000005</v>
      </c>
      <c r="M6510">
        <v>10130.4</v>
      </c>
      <c r="N6510" t="s">
        <v>162</v>
      </c>
      <c r="O6510" t="s">
        <v>23</v>
      </c>
      <c r="P6510" t="s">
        <v>93</v>
      </c>
      <c r="Q6510" t="s">
        <v>94</v>
      </c>
      <c r="R6510">
        <v>7022</v>
      </c>
    </row>
    <row r="6511" spans="1:18" x14ac:dyDescent="0.3">
      <c r="A6511" t="s">
        <v>6730</v>
      </c>
      <c r="B6511" s="1">
        <v>43042</v>
      </c>
      <c r="C6511" s="1">
        <v>43057</v>
      </c>
      <c r="D6511">
        <v>39</v>
      </c>
      <c r="E6511" t="s">
        <v>2807</v>
      </c>
      <c r="F6511" t="s">
        <v>5570</v>
      </c>
      <c r="G6511" t="s">
        <v>21</v>
      </c>
      <c r="H6511">
        <v>91</v>
      </c>
      <c r="I6511">
        <v>1</v>
      </c>
      <c r="J6511">
        <v>7</v>
      </c>
      <c r="K6511">
        <v>1145.7</v>
      </c>
      <c r="L6511">
        <v>801.99</v>
      </c>
      <c r="M6511">
        <v>8019.9</v>
      </c>
      <c r="N6511" t="s">
        <v>141</v>
      </c>
      <c r="O6511" t="s">
        <v>471</v>
      </c>
      <c r="P6511" t="s">
        <v>378</v>
      </c>
      <c r="Q6511" t="s">
        <v>243</v>
      </c>
      <c r="R6511">
        <v>4412</v>
      </c>
    </row>
    <row r="6512" spans="1:18" x14ac:dyDescent="0.3">
      <c r="A6512" t="s">
        <v>6731</v>
      </c>
      <c r="B6512" s="1">
        <v>43056</v>
      </c>
      <c r="C6512" s="1">
        <v>43062</v>
      </c>
      <c r="D6512">
        <v>21</v>
      </c>
      <c r="E6512" t="s">
        <v>2807</v>
      </c>
      <c r="F6512" t="s">
        <v>5570</v>
      </c>
      <c r="G6512" t="s">
        <v>21</v>
      </c>
      <c r="H6512">
        <v>72</v>
      </c>
      <c r="I6512">
        <v>1</v>
      </c>
      <c r="J6512">
        <v>6</v>
      </c>
      <c r="K6512">
        <v>1829.1</v>
      </c>
      <c r="L6512">
        <v>987.71400000000006</v>
      </c>
      <c r="M6512">
        <v>10974.6</v>
      </c>
      <c r="N6512" t="s">
        <v>127</v>
      </c>
      <c r="O6512" t="s">
        <v>471</v>
      </c>
      <c r="P6512" t="s">
        <v>235</v>
      </c>
      <c r="Q6512" t="s">
        <v>58</v>
      </c>
      <c r="R6512">
        <v>3210</v>
      </c>
    </row>
    <row r="6513" spans="1:18" x14ac:dyDescent="0.3">
      <c r="A6513" t="s">
        <v>6732</v>
      </c>
      <c r="B6513" s="1">
        <v>43056</v>
      </c>
      <c r="C6513" s="1">
        <v>43074</v>
      </c>
      <c r="D6513">
        <v>28</v>
      </c>
      <c r="E6513" t="s">
        <v>2807</v>
      </c>
      <c r="F6513" t="s">
        <v>5570</v>
      </c>
      <c r="G6513" t="s">
        <v>21</v>
      </c>
      <c r="H6513">
        <v>32</v>
      </c>
      <c r="I6513">
        <v>5</v>
      </c>
      <c r="J6513">
        <v>7</v>
      </c>
      <c r="K6513">
        <v>1152.4000000000001</v>
      </c>
      <c r="L6513">
        <v>898.87199999999996</v>
      </c>
      <c r="M6513">
        <v>8066.8</v>
      </c>
      <c r="N6513" t="s">
        <v>109</v>
      </c>
      <c r="O6513" t="s">
        <v>699</v>
      </c>
      <c r="P6513" t="s">
        <v>107</v>
      </c>
      <c r="Q6513" t="s">
        <v>58</v>
      </c>
      <c r="R6513">
        <v>3204</v>
      </c>
    </row>
    <row r="6514" spans="1:18" x14ac:dyDescent="0.3">
      <c r="A6514" t="s">
        <v>6733</v>
      </c>
      <c r="B6514" s="1">
        <v>43057</v>
      </c>
      <c r="C6514" s="1">
        <v>43069</v>
      </c>
      <c r="D6514">
        <v>36</v>
      </c>
      <c r="E6514" t="s">
        <v>2807</v>
      </c>
      <c r="F6514" t="s">
        <v>5570</v>
      </c>
      <c r="G6514" t="s">
        <v>21</v>
      </c>
      <c r="H6514">
        <v>72</v>
      </c>
      <c r="I6514">
        <v>14</v>
      </c>
      <c r="J6514">
        <v>7</v>
      </c>
      <c r="K6514">
        <v>6485.6</v>
      </c>
      <c r="L6514">
        <v>2723.9520000000002</v>
      </c>
      <c r="M6514">
        <v>45399.199999999997</v>
      </c>
      <c r="N6514" t="s">
        <v>295</v>
      </c>
      <c r="O6514" t="s">
        <v>789</v>
      </c>
      <c r="P6514" t="s">
        <v>235</v>
      </c>
      <c r="Q6514" t="s">
        <v>58</v>
      </c>
      <c r="R6514">
        <v>3210</v>
      </c>
    </row>
    <row r="6515" spans="1:18" x14ac:dyDescent="0.3">
      <c r="A6515" t="s">
        <v>6734</v>
      </c>
      <c r="B6515" s="1">
        <v>43060</v>
      </c>
      <c r="C6515" s="1">
        <v>43072</v>
      </c>
      <c r="D6515">
        <v>29</v>
      </c>
      <c r="E6515" t="s">
        <v>2807</v>
      </c>
      <c r="F6515" t="s">
        <v>5570</v>
      </c>
      <c r="G6515" t="s">
        <v>21</v>
      </c>
      <c r="H6515">
        <v>78</v>
      </c>
      <c r="I6515">
        <v>2</v>
      </c>
      <c r="J6515">
        <v>5</v>
      </c>
      <c r="K6515">
        <v>2666.6</v>
      </c>
      <c r="L6515">
        <v>1093.306</v>
      </c>
      <c r="M6515">
        <v>13333</v>
      </c>
      <c r="N6515" t="s">
        <v>63</v>
      </c>
      <c r="O6515" t="s">
        <v>334</v>
      </c>
      <c r="P6515" t="s">
        <v>503</v>
      </c>
      <c r="Q6515" t="s">
        <v>33</v>
      </c>
      <c r="R6515">
        <v>2102</v>
      </c>
    </row>
    <row r="6516" spans="1:18" x14ac:dyDescent="0.3">
      <c r="A6516" t="s">
        <v>6735</v>
      </c>
      <c r="B6516" s="1">
        <v>43071</v>
      </c>
      <c r="C6516" s="1">
        <v>43083</v>
      </c>
      <c r="D6516">
        <v>7</v>
      </c>
      <c r="E6516" t="s">
        <v>2807</v>
      </c>
      <c r="F6516" t="s">
        <v>5570</v>
      </c>
      <c r="G6516" t="s">
        <v>21</v>
      </c>
      <c r="H6516">
        <v>95</v>
      </c>
      <c r="I6516">
        <v>7</v>
      </c>
      <c r="J6516">
        <v>7</v>
      </c>
      <c r="K6516">
        <v>3095.4</v>
      </c>
      <c r="L6516">
        <v>2166.7800000000002</v>
      </c>
      <c r="M6516">
        <v>21667.8</v>
      </c>
      <c r="N6516" t="s">
        <v>169</v>
      </c>
      <c r="O6516" t="s">
        <v>23</v>
      </c>
      <c r="P6516" t="s">
        <v>124</v>
      </c>
      <c r="Q6516" t="s">
        <v>125</v>
      </c>
      <c r="R6516">
        <v>3320</v>
      </c>
    </row>
    <row r="6517" spans="1:18" x14ac:dyDescent="0.3">
      <c r="A6517" t="s">
        <v>6736</v>
      </c>
      <c r="B6517" s="1">
        <v>43073</v>
      </c>
      <c r="C6517" s="1">
        <v>43080</v>
      </c>
      <c r="D6517">
        <v>17</v>
      </c>
      <c r="E6517" t="s">
        <v>2807</v>
      </c>
      <c r="F6517" t="s">
        <v>5570</v>
      </c>
      <c r="G6517" t="s">
        <v>21</v>
      </c>
      <c r="H6517">
        <v>34</v>
      </c>
      <c r="I6517">
        <v>1</v>
      </c>
      <c r="J6517">
        <v>12</v>
      </c>
      <c r="K6517">
        <v>2412</v>
      </c>
      <c r="L6517">
        <v>1616.04</v>
      </c>
      <c r="M6517">
        <v>28944</v>
      </c>
      <c r="N6517" t="s">
        <v>270</v>
      </c>
      <c r="O6517" t="s">
        <v>471</v>
      </c>
      <c r="P6517" t="s">
        <v>73</v>
      </c>
      <c r="Q6517" t="s">
        <v>74</v>
      </c>
      <c r="R6517">
        <v>1021</v>
      </c>
    </row>
    <row r="6518" spans="1:18" x14ac:dyDescent="0.3">
      <c r="A6518" t="s">
        <v>6737</v>
      </c>
      <c r="B6518" s="1">
        <v>43079</v>
      </c>
      <c r="C6518" s="1">
        <v>43094</v>
      </c>
      <c r="D6518">
        <v>17</v>
      </c>
      <c r="E6518" t="s">
        <v>2807</v>
      </c>
      <c r="F6518" t="s">
        <v>5570</v>
      </c>
      <c r="G6518" t="s">
        <v>21</v>
      </c>
      <c r="H6518">
        <v>67</v>
      </c>
      <c r="I6518">
        <v>13</v>
      </c>
      <c r="J6518">
        <v>11</v>
      </c>
      <c r="K6518">
        <v>3819</v>
      </c>
      <c r="L6518">
        <v>2673.3</v>
      </c>
      <c r="M6518">
        <v>42009</v>
      </c>
      <c r="N6518" t="s">
        <v>270</v>
      </c>
      <c r="O6518" t="s">
        <v>779</v>
      </c>
      <c r="P6518" t="s">
        <v>150</v>
      </c>
      <c r="Q6518" t="s">
        <v>151</v>
      </c>
      <c r="R6518">
        <v>3420</v>
      </c>
    </row>
    <row r="6519" spans="1:18" x14ac:dyDescent="0.3">
      <c r="A6519" t="s">
        <v>6738</v>
      </c>
      <c r="B6519" s="1">
        <v>43081</v>
      </c>
      <c r="C6519" s="1">
        <v>43084</v>
      </c>
      <c r="D6519">
        <v>16</v>
      </c>
      <c r="E6519" t="s">
        <v>2807</v>
      </c>
      <c r="F6519" t="s">
        <v>5570</v>
      </c>
      <c r="G6519" t="s">
        <v>21</v>
      </c>
      <c r="H6519">
        <v>27</v>
      </c>
      <c r="I6519">
        <v>7</v>
      </c>
      <c r="J6519">
        <v>10</v>
      </c>
      <c r="K6519">
        <v>1212.7</v>
      </c>
      <c r="L6519">
        <v>1006.5410000000001</v>
      </c>
      <c r="M6519">
        <v>12127</v>
      </c>
      <c r="N6519" t="s">
        <v>96</v>
      </c>
      <c r="O6519" t="s">
        <v>23</v>
      </c>
      <c r="P6519" t="s">
        <v>213</v>
      </c>
      <c r="Q6519" t="s">
        <v>74</v>
      </c>
      <c r="R6519">
        <v>1023</v>
      </c>
    </row>
    <row r="6520" spans="1:18" x14ac:dyDescent="0.3">
      <c r="A6520" t="s">
        <v>6739</v>
      </c>
      <c r="B6520" s="1">
        <v>43081</v>
      </c>
      <c r="C6520" s="1">
        <v>43098</v>
      </c>
      <c r="D6520">
        <v>7</v>
      </c>
      <c r="E6520" t="s">
        <v>2807</v>
      </c>
      <c r="F6520" t="s">
        <v>5570</v>
      </c>
      <c r="G6520" t="s">
        <v>21</v>
      </c>
      <c r="H6520">
        <v>50</v>
      </c>
      <c r="I6520">
        <v>2</v>
      </c>
      <c r="J6520">
        <v>7</v>
      </c>
      <c r="K6520">
        <v>911.2</v>
      </c>
      <c r="L6520">
        <v>400.928</v>
      </c>
      <c r="M6520">
        <v>6378.4</v>
      </c>
      <c r="N6520" t="s">
        <v>169</v>
      </c>
      <c r="O6520" t="s">
        <v>334</v>
      </c>
      <c r="P6520" t="s">
        <v>227</v>
      </c>
      <c r="Q6520" t="s">
        <v>33</v>
      </c>
      <c r="R6520">
        <v>2024</v>
      </c>
    </row>
    <row r="6521" spans="1:18" x14ac:dyDescent="0.3">
      <c r="A6521" t="s">
        <v>6740</v>
      </c>
      <c r="B6521" s="1">
        <v>43089</v>
      </c>
      <c r="C6521" s="1">
        <v>43104</v>
      </c>
      <c r="D6521">
        <v>9</v>
      </c>
      <c r="E6521" t="s">
        <v>2807</v>
      </c>
      <c r="F6521" t="s">
        <v>5570</v>
      </c>
      <c r="G6521" t="s">
        <v>21</v>
      </c>
      <c r="H6521">
        <v>91</v>
      </c>
      <c r="I6521">
        <v>1</v>
      </c>
      <c r="J6521">
        <v>10</v>
      </c>
      <c r="K6521">
        <v>214.4</v>
      </c>
      <c r="L6521">
        <v>100.768</v>
      </c>
      <c r="M6521">
        <v>2144</v>
      </c>
      <c r="N6521" t="s">
        <v>311</v>
      </c>
      <c r="O6521" t="s">
        <v>471</v>
      </c>
      <c r="P6521" t="s">
        <v>378</v>
      </c>
      <c r="Q6521" t="s">
        <v>243</v>
      </c>
      <c r="R6521">
        <v>4412</v>
      </c>
    </row>
    <row r="6522" spans="1:18" x14ac:dyDescent="0.3">
      <c r="A6522" t="s">
        <v>6741</v>
      </c>
      <c r="B6522" s="1">
        <v>43092</v>
      </c>
      <c r="C6522" s="1">
        <v>43105</v>
      </c>
      <c r="D6522">
        <v>47</v>
      </c>
      <c r="E6522" t="s">
        <v>2807</v>
      </c>
      <c r="F6522" t="s">
        <v>5570</v>
      </c>
      <c r="G6522" t="s">
        <v>21</v>
      </c>
      <c r="H6522">
        <v>33</v>
      </c>
      <c r="I6522">
        <v>9</v>
      </c>
      <c r="J6522">
        <v>11</v>
      </c>
      <c r="K6522">
        <v>1802.3</v>
      </c>
      <c r="L6522">
        <v>756.96600000000001</v>
      </c>
      <c r="M6522">
        <v>19825.3</v>
      </c>
      <c r="N6522" t="s">
        <v>218</v>
      </c>
      <c r="O6522" t="s">
        <v>795</v>
      </c>
      <c r="P6522" t="s">
        <v>50</v>
      </c>
      <c r="Q6522" t="s">
        <v>29</v>
      </c>
      <c r="R6522">
        <v>604</v>
      </c>
    </row>
    <row r="6523" spans="1:18" x14ac:dyDescent="0.3">
      <c r="A6523" t="s">
        <v>6742</v>
      </c>
      <c r="B6523" s="1">
        <v>43093</v>
      </c>
      <c r="C6523" s="1">
        <v>43101</v>
      </c>
      <c r="D6523">
        <v>44</v>
      </c>
      <c r="E6523" t="s">
        <v>2807</v>
      </c>
      <c r="F6523" t="s">
        <v>5570</v>
      </c>
      <c r="G6523" t="s">
        <v>21</v>
      </c>
      <c r="H6523">
        <v>54</v>
      </c>
      <c r="I6523">
        <v>12</v>
      </c>
      <c r="J6523">
        <v>12</v>
      </c>
      <c r="K6523">
        <v>1949.7</v>
      </c>
      <c r="L6523">
        <v>896.86199999999997</v>
      </c>
      <c r="M6523">
        <v>23396.400000000001</v>
      </c>
      <c r="N6523" t="s">
        <v>27</v>
      </c>
      <c r="O6523" t="s">
        <v>793</v>
      </c>
      <c r="P6523" t="s">
        <v>24</v>
      </c>
      <c r="Q6523" t="s">
        <v>25</v>
      </c>
      <c r="R6523">
        <v>8022</v>
      </c>
    </row>
    <row r="6524" spans="1:18" x14ac:dyDescent="0.3">
      <c r="A6524" t="s">
        <v>6743</v>
      </c>
      <c r="B6524" s="1">
        <v>43104</v>
      </c>
      <c r="C6524" s="1">
        <v>43113</v>
      </c>
      <c r="D6524">
        <v>38</v>
      </c>
      <c r="E6524" t="s">
        <v>2807</v>
      </c>
      <c r="F6524" t="s">
        <v>5570</v>
      </c>
      <c r="G6524" t="s">
        <v>21</v>
      </c>
      <c r="H6524">
        <v>32</v>
      </c>
      <c r="I6524">
        <v>5</v>
      </c>
      <c r="J6524">
        <v>5</v>
      </c>
      <c r="K6524">
        <v>207.7</v>
      </c>
      <c r="L6524">
        <v>97.619</v>
      </c>
      <c r="M6524">
        <v>1038.5</v>
      </c>
      <c r="N6524" t="s">
        <v>193</v>
      </c>
      <c r="O6524" t="s">
        <v>699</v>
      </c>
      <c r="P6524" t="s">
        <v>107</v>
      </c>
      <c r="Q6524" t="s">
        <v>58</v>
      </c>
      <c r="R6524">
        <v>3204</v>
      </c>
    </row>
    <row r="6525" spans="1:18" x14ac:dyDescent="0.3">
      <c r="A6525" t="s">
        <v>6744</v>
      </c>
      <c r="B6525" s="1">
        <v>43118</v>
      </c>
      <c r="C6525" s="1">
        <v>43135</v>
      </c>
      <c r="D6525">
        <v>7</v>
      </c>
      <c r="E6525" t="s">
        <v>2807</v>
      </c>
      <c r="F6525" t="s">
        <v>5570</v>
      </c>
      <c r="G6525" t="s">
        <v>21</v>
      </c>
      <c r="H6525">
        <v>48</v>
      </c>
      <c r="I6525">
        <v>5</v>
      </c>
      <c r="J6525">
        <v>5</v>
      </c>
      <c r="K6525">
        <v>3470.6</v>
      </c>
      <c r="L6525">
        <v>2950.01</v>
      </c>
      <c r="M6525">
        <v>17353</v>
      </c>
      <c r="N6525" t="s">
        <v>169</v>
      </c>
      <c r="O6525" t="s">
        <v>699</v>
      </c>
      <c r="P6525" t="s">
        <v>144</v>
      </c>
      <c r="Q6525" t="s">
        <v>29</v>
      </c>
      <c r="R6525">
        <v>612</v>
      </c>
    </row>
    <row r="6526" spans="1:18" x14ac:dyDescent="0.3">
      <c r="A6526" t="s">
        <v>6745</v>
      </c>
      <c r="B6526" s="1">
        <v>43119</v>
      </c>
      <c r="C6526" s="1">
        <v>43122</v>
      </c>
      <c r="D6526">
        <v>34</v>
      </c>
      <c r="E6526" t="s">
        <v>2807</v>
      </c>
      <c r="F6526" t="s">
        <v>5570</v>
      </c>
      <c r="G6526" t="s">
        <v>21</v>
      </c>
      <c r="H6526">
        <v>7</v>
      </c>
      <c r="I6526">
        <v>10</v>
      </c>
      <c r="J6526">
        <v>11</v>
      </c>
      <c r="K6526">
        <v>1005</v>
      </c>
      <c r="L6526">
        <v>643.20000000000005</v>
      </c>
      <c r="M6526">
        <v>11055</v>
      </c>
      <c r="N6526" t="s">
        <v>46</v>
      </c>
      <c r="O6526" t="s">
        <v>783</v>
      </c>
      <c r="P6526" t="s">
        <v>665</v>
      </c>
      <c r="Q6526" t="s">
        <v>666</v>
      </c>
      <c r="R6526">
        <v>3910</v>
      </c>
    </row>
    <row r="6527" spans="1:18" x14ac:dyDescent="0.3">
      <c r="A6527" t="s">
        <v>6746</v>
      </c>
      <c r="B6527" s="1">
        <v>43127</v>
      </c>
      <c r="C6527" s="1">
        <v>43142</v>
      </c>
      <c r="D6527">
        <v>16</v>
      </c>
      <c r="E6527" t="s">
        <v>2807</v>
      </c>
      <c r="F6527" t="s">
        <v>5570</v>
      </c>
      <c r="G6527" t="s">
        <v>21</v>
      </c>
      <c r="H6527">
        <v>56</v>
      </c>
      <c r="I6527">
        <v>2</v>
      </c>
      <c r="J6527">
        <v>10</v>
      </c>
      <c r="K6527">
        <v>1313.2</v>
      </c>
      <c r="L6527">
        <v>577.80799999999999</v>
      </c>
      <c r="M6527">
        <v>13132</v>
      </c>
      <c r="N6527" t="s">
        <v>96</v>
      </c>
      <c r="O6527" t="s">
        <v>334</v>
      </c>
      <c r="P6527" t="s">
        <v>77</v>
      </c>
      <c r="Q6527" t="s">
        <v>25</v>
      </c>
      <c r="R6527">
        <v>8024</v>
      </c>
    </row>
    <row r="6528" spans="1:18" x14ac:dyDescent="0.3">
      <c r="A6528" t="s">
        <v>6747</v>
      </c>
      <c r="B6528" s="1">
        <v>43132</v>
      </c>
      <c r="C6528" s="1">
        <v>43140</v>
      </c>
      <c r="D6528">
        <v>44</v>
      </c>
      <c r="E6528" t="s">
        <v>2807</v>
      </c>
      <c r="F6528" t="s">
        <v>5570</v>
      </c>
      <c r="G6528" t="s">
        <v>21</v>
      </c>
      <c r="H6528">
        <v>94</v>
      </c>
      <c r="I6528">
        <v>1</v>
      </c>
      <c r="J6528">
        <v>9</v>
      </c>
      <c r="K6528">
        <v>1112.2</v>
      </c>
      <c r="L6528">
        <v>633.95399999999995</v>
      </c>
      <c r="M6528">
        <v>10009.799999999999</v>
      </c>
      <c r="N6528" t="s">
        <v>27</v>
      </c>
      <c r="O6528" t="s">
        <v>471</v>
      </c>
      <c r="P6528" t="s">
        <v>60</v>
      </c>
      <c r="Q6528" t="s">
        <v>61</v>
      </c>
      <c r="R6528">
        <v>6021</v>
      </c>
    </row>
    <row r="6529" spans="1:18" x14ac:dyDescent="0.3">
      <c r="A6529" t="s">
        <v>6748</v>
      </c>
      <c r="B6529" s="1">
        <v>43132</v>
      </c>
      <c r="C6529" s="1">
        <v>43144</v>
      </c>
      <c r="D6529">
        <v>31</v>
      </c>
      <c r="E6529" t="s">
        <v>2807</v>
      </c>
      <c r="F6529" t="s">
        <v>5570</v>
      </c>
      <c r="G6529" t="s">
        <v>21</v>
      </c>
      <c r="H6529">
        <v>55</v>
      </c>
      <c r="I6529">
        <v>5</v>
      </c>
      <c r="J6529">
        <v>12</v>
      </c>
      <c r="K6529">
        <v>5386.8</v>
      </c>
      <c r="L6529">
        <v>4417.1760000000004</v>
      </c>
      <c r="M6529">
        <v>64641.599999999999</v>
      </c>
      <c r="N6529" t="s">
        <v>149</v>
      </c>
      <c r="O6529" t="s">
        <v>699</v>
      </c>
      <c r="P6529" t="s">
        <v>36</v>
      </c>
      <c r="Q6529" t="s">
        <v>36</v>
      </c>
      <c r="R6529">
        <v>3330</v>
      </c>
    </row>
    <row r="6530" spans="1:18" x14ac:dyDescent="0.3">
      <c r="A6530" t="s">
        <v>6749</v>
      </c>
      <c r="B6530" s="1">
        <v>43134</v>
      </c>
      <c r="C6530" s="1">
        <v>43148</v>
      </c>
      <c r="D6530">
        <v>44</v>
      </c>
      <c r="E6530" t="s">
        <v>2807</v>
      </c>
      <c r="F6530" t="s">
        <v>5570</v>
      </c>
      <c r="G6530" t="s">
        <v>21</v>
      </c>
      <c r="H6530">
        <v>89</v>
      </c>
      <c r="I6530">
        <v>9</v>
      </c>
      <c r="J6530">
        <v>5</v>
      </c>
      <c r="K6530">
        <v>1802.3</v>
      </c>
      <c r="L6530">
        <v>720.92</v>
      </c>
      <c r="M6530">
        <v>9011.5</v>
      </c>
      <c r="N6530" t="s">
        <v>27</v>
      </c>
      <c r="O6530" t="s">
        <v>795</v>
      </c>
      <c r="P6530" t="s">
        <v>131</v>
      </c>
      <c r="Q6530" t="s">
        <v>74</v>
      </c>
      <c r="R6530">
        <v>1023</v>
      </c>
    </row>
    <row r="6531" spans="1:18" x14ac:dyDescent="0.3">
      <c r="A6531" t="s">
        <v>6750</v>
      </c>
      <c r="B6531" s="1">
        <v>43147</v>
      </c>
      <c r="C6531" s="1">
        <v>43163</v>
      </c>
      <c r="D6531">
        <v>16</v>
      </c>
      <c r="E6531" t="s">
        <v>2807</v>
      </c>
      <c r="F6531" t="s">
        <v>5570</v>
      </c>
      <c r="G6531" t="s">
        <v>21</v>
      </c>
      <c r="H6531">
        <v>77</v>
      </c>
      <c r="I6531">
        <v>13</v>
      </c>
      <c r="J6531">
        <v>5</v>
      </c>
      <c r="K6531">
        <v>871</v>
      </c>
      <c r="L6531">
        <v>531.30999999999995</v>
      </c>
      <c r="M6531">
        <v>4355</v>
      </c>
      <c r="N6531" t="s">
        <v>96</v>
      </c>
      <c r="O6531" t="s">
        <v>779</v>
      </c>
      <c r="P6531" t="s">
        <v>24</v>
      </c>
      <c r="Q6531" t="s">
        <v>25</v>
      </c>
      <c r="R6531">
        <v>8022</v>
      </c>
    </row>
    <row r="6532" spans="1:18" x14ac:dyDescent="0.3">
      <c r="A6532" t="s">
        <v>6751</v>
      </c>
      <c r="B6532" s="1">
        <v>43154</v>
      </c>
      <c r="C6532" s="1">
        <v>43170</v>
      </c>
      <c r="D6532">
        <v>43</v>
      </c>
      <c r="E6532" t="s">
        <v>2807</v>
      </c>
      <c r="F6532" t="s">
        <v>5570</v>
      </c>
      <c r="G6532" t="s">
        <v>21</v>
      </c>
      <c r="H6532">
        <v>27</v>
      </c>
      <c r="I6532">
        <v>9</v>
      </c>
      <c r="J6532">
        <v>5</v>
      </c>
      <c r="K6532">
        <v>3088.7</v>
      </c>
      <c r="L6532">
        <v>2223.864</v>
      </c>
      <c r="M6532">
        <v>15443.5</v>
      </c>
      <c r="N6532" t="s">
        <v>210</v>
      </c>
      <c r="O6532" t="s">
        <v>795</v>
      </c>
      <c r="P6532" t="s">
        <v>213</v>
      </c>
      <c r="Q6532" t="s">
        <v>74</v>
      </c>
      <c r="R6532">
        <v>1023</v>
      </c>
    </row>
    <row r="6533" spans="1:18" x14ac:dyDescent="0.3">
      <c r="A6533" t="s">
        <v>6752</v>
      </c>
      <c r="B6533" s="1">
        <v>43158</v>
      </c>
      <c r="C6533" s="1">
        <v>43172</v>
      </c>
      <c r="D6533">
        <v>13</v>
      </c>
      <c r="E6533" t="s">
        <v>2807</v>
      </c>
      <c r="F6533" t="s">
        <v>5570</v>
      </c>
      <c r="G6533" t="s">
        <v>21</v>
      </c>
      <c r="H6533">
        <v>57</v>
      </c>
      <c r="I6533">
        <v>7</v>
      </c>
      <c r="J6533">
        <v>8</v>
      </c>
      <c r="K6533">
        <v>931.3</v>
      </c>
      <c r="L6533">
        <v>726.41399999999999</v>
      </c>
      <c r="M6533">
        <v>7450.4</v>
      </c>
      <c r="N6533" t="s">
        <v>69</v>
      </c>
      <c r="O6533" t="s">
        <v>23</v>
      </c>
      <c r="P6533" t="s">
        <v>173</v>
      </c>
      <c r="Q6533" t="s">
        <v>174</v>
      </c>
      <c r="R6533">
        <v>3434</v>
      </c>
    </row>
    <row r="6534" spans="1:18" x14ac:dyDescent="0.3">
      <c r="A6534" t="s">
        <v>6753</v>
      </c>
      <c r="B6534" s="1">
        <v>43159</v>
      </c>
      <c r="C6534" s="1">
        <v>43174</v>
      </c>
      <c r="D6534">
        <v>37</v>
      </c>
      <c r="E6534" t="s">
        <v>2807</v>
      </c>
      <c r="F6534" t="s">
        <v>5570</v>
      </c>
      <c r="G6534" t="s">
        <v>21</v>
      </c>
      <c r="H6534">
        <v>78</v>
      </c>
      <c r="I6534">
        <v>7</v>
      </c>
      <c r="J6534">
        <v>11</v>
      </c>
      <c r="K6534">
        <v>2546</v>
      </c>
      <c r="L6534">
        <v>1374.84</v>
      </c>
      <c r="M6534">
        <v>28006</v>
      </c>
      <c r="N6534" t="s">
        <v>106</v>
      </c>
      <c r="O6534" t="s">
        <v>23</v>
      </c>
      <c r="P6534" t="s">
        <v>503</v>
      </c>
      <c r="Q6534" t="s">
        <v>33</v>
      </c>
      <c r="R6534">
        <v>2102</v>
      </c>
    </row>
    <row r="6535" spans="1:18" x14ac:dyDescent="0.3">
      <c r="A6535" t="s">
        <v>6754</v>
      </c>
      <c r="B6535" s="1">
        <v>43160</v>
      </c>
      <c r="C6535" s="1">
        <v>43172</v>
      </c>
      <c r="D6535">
        <v>22</v>
      </c>
      <c r="E6535" t="s">
        <v>2807</v>
      </c>
      <c r="F6535" t="s">
        <v>5570</v>
      </c>
      <c r="G6535" t="s">
        <v>21</v>
      </c>
      <c r="H6535">
        <v>79</v>
      </c>
      <c r="I6535">
        <v>11</v>
      </c>
      <c r="J6535">
        <v>8</v>
      </c>
      <c r="K6535">
        <v>5922.8</v>
      </c>
      <c r="L6535">
        <v>3257.54</v>
      </c>
      <c r="M6535">
        <v>47382.400000000001</v>
      </c>
      <c r="N6535" t="s">
        <v>392</v>
      </c>
      <c r="O6535" t="s">
        <v>593</v>
      </c>
      <c r="P6535" t="s">
        <v>330</v>
      </c>
      <c r="Q6535" t="s">
        <v>71</v>
      </c>
      <c r="R6535">
        <v>3510</v>
      </c>
    </row>
    <row r="6536" spans="1:18" x14ac:dyDescent="0.3">
      <c r="A6536" t="s">
        <v>6755</v>
      </c>
      <c r="B6536" s="1">
        <v>43162</v>
      </c>
      <c r="C6536" s="1">
        <v>43172</v>
      </c>
      <c r="D6536">
        <v>49</v>
      </c>
      <c r="E6536" t="s">
        <v>2807</v>
      </c>
      <c r="F6536" t="s">
        <v>5570</v>
      </c>
      <c r="G6536" t="s">
        <v>21</v>
      </c>
      <c r="H6536">
        <v>48</v>
      </c>
      <c r="I6536">
        <v>8</v>
      </c>
      <c r="J6536">
        <v>7</v>
      </c>
      <c r="K6536">
        <v>1031.8</v>
      </c>
      <c r="L6536">
        <v>763.53200000000004</v>
      </c>
      <c r="M6536">
        <v>7222.6</v>
      </c>
      <c r="N6536" t="s">
        <v>135</v>
      </c>
      <c r="O6536" t="s">
        <v>828</v>
      </c>
      <c r="P6536" t="s">
        <v>144</v>
      </c>
      <c r="Q6536" t="s">
        <v>29</v>
      </c>
      <c r="R6536">
        <v>612</v>
      </c>
    </row>
    <row r="6537" spans="1:18" x14ac:dyDescent="0.3">
      <c r="A6537" t="s">
        <v>6756</v>
      </c>
      <c r="B6537" s="1">
        <v>43167</v>
      </c>
      <c r="C6537" s="1">
        <v>43175</v>
      </c>
      <c r="D6537">
        <v>42</v>
      </c>
      <c r="E6537" t="s">
        <v>2807</v>
      </c>
      <c r="F6537" t="s">
        <v>5570</v>
      </c>
      <c r="G6537" t="s">
        <v>21</v>
      </c>
      <c r="H6537">
        <v>39</v>
      </c>
      <c r="I6537">
        <v>1</v>
      </c>
      <c r="J6537">
        <v>6</v>
      </c>
      <c r="K6537">
        <v>1045.2</v>
      </c>
      <c r="L6537">
        <v>700.28399999999999</v>
      </c>
      <c r="M6537">
        <v>6271.2</v>
      </c>
      <c r="N6537" t="s">
        <v>89</v>
      </c>
      <c r="O6537" t="s">
        <v>471</v>
      </c>
      <c r="P6537" t="s">
        <v>57</v>
      </c>
      <c r="Q6537" t="s">
        <v>58</v>
      </c>
      <c r="R6537">
        <v>3210</v>
      </c>
    </row>
    <row r="6538" spans="1:18" x14ac:dyDescent="0.3">
      <c r="A6538" t="s">
        <v>6757</v>
      </c>
      <c r="B6538" s="1">
        <v>43168</v>
      </c>
      <c r="C6538" s="1">
        <v>43177</v>
      </c>
      <c r="D6538">
        <v>12</v>
      </c>
      <c r="E6538" t="s">
        <v>2807</v>
      </c>
      <c r="F6538" t="s">
        <v>5570</v>
      </c>
      <c r="G6538" t="s">
        <v>21</v>
      </c>
      <c r="H6538">
        <v>14</v>
      </c>
      <c r="I6538">
        <v>1</v>
      </c>
      <c r="J6538">
        <v>5</v>
      </c>
      <c r="K6538">
        <v>3919.5</v>
      </c>
      <c r="L6538">
        <v>2743.65</v>
      </c>
      <c r="M6538">
        <v>19597.5</v>
      </c>
      <c r="N6538" t="s">
        <v>155</v>
      </c>
      <c r="O6538" t="s">
        <v>471</v>
      </c>
      <c r="P6538" t="s">
        <v>556</v>
      </c>
      <c r="Q6538" t="s">
        <v>527</v>
      </c>
      <c r="R6538">
        <v>7903</v>
      </c>
    </row>
    <row r="6539" spans="1:18" x14ac:dyDescent="0.3">
      <c r="A6539" t="s">
        <v>6758</v>
      </c>
      <c r="B6539" s="1">
        <v>43172</v>
      </c>
      <c r="C6539" s="1">
        <v>43190</v>
      </c>
      <c r="D6539">
        <v>32</v>
      </c>
      <c r="E6539" t="s">
        <v>2807</v>
      </c>
      <c r="F6539" t="s">
        <v>5570</v>
      </c>
      <c r="G6539" t="s">
        <v>21</v>
      </c>
      <c r="H6539">
        <v>56</v>
      </c>
      <c r="I6539">
        <v>7</v>
      </c>
      <c r="J6539">
        <v>6</v>
      </c>
      <c r="K6539">
        <v>897.8</v>
      </c>
      <c r="L6539">
        <v>368.09800000000001</v>
      </c>
      <c r="M6539">
        <v>5386.8</v>
      </c>
      <c r="N6539" t="s">
        <v>280</v>
      </c>
      <c r="O6539" t="s">
        <v>23</v>
      </c>
      <c r="P6539" t="s">
        <v>77</v>
      </c>
      <c r="Q6539" t="s">
        <v>25</v>
      </c>
      <c r="R6539">
        <v>8024</v>
      </c>
    </row>
    <row r="6540" spans="1:18" x14ac:dyDescent="0.3">
      <c r="A6540" t="s">
        <v>6759</v>
      </c>
      <c r="B6540" s="1">
        <v>43173</v>
      </c>
      <c r="C6540" s="1">
        <v>43185</v>
      </c>
      <c r="D6540">
        <v>31</v>
      </c>
      <c r="E6540" t="s">
        <v>2807</v>
      </c>
      <c r="F6540" t="s">
        <v>5570</v>
      </c>
      <c r="G6540" t="s">
        <v>21</v>
      </c>
      <c r="H6540">
        <v>93</v>
      </c>
      <c r="I6540">
        <v>7</v>
      </c>
      <c r="J6540">
        <v>8</v>
      </c>
      <c r="K6540">
        <v>1246.2</v>
      </c>
      <c r="L6540">
        <v>660.48599999999999</v>
      </c>
      <c r="M6540">
        <v>9969.6</v>
      </c>
      <c r="N6540" t="s">
        <v>149</v>
      </c>
      <c r="O6540" t="s">
        <v>23</v>
      </c>
      <c r="P6540" t="s">
        <v>104</v>
      </c>
      <c r="Q6540" t="s">
        <v>40</v>
      </c>
      <c r="R6540">
        <v>4104</v>
      </c>
    </row>
    <row r="6541" spans="1:18" x14ac:dyDescent="0.3">
      <c r="A6541" t="s">
        <v>6760</v>
      </c>
      <c r="B6541" s="1">
        <v>43183</v>
      </c>
      <c r="C6541" s="1">
        <v>43186</v>
      </c>
      <c r="D6541">
        <v>17</v>
      </c>
      <c r="E6541" t="s">
        <v>2807</v>
      </c>
      <c r="F6541" t="s">
        <v>5570</v>
      </c>
      <c r="G6541" t="s">
        <v>21</v>
      </c>
      <c r="H6541">
        <v>61</v>
      </c>
      <c r="I6541">
        <v>6</v>
      </c>
      <c r="J6541">
        <v>5</v>
      </c>
      <c r="K6541">
        <v>1165.8</v>
      </c>
      <c r="L6541">
        <v>944.298</v>
      </c>
      <c r="M6541">
        <v>5829</v>
      </c>
      <c r="N6541" t="s">
        <v>270</v>
      </c>
      <c r="O6541" t="s">
        <v>785</v>
      </c>
      <c r="P6541" t="s">
        <v>232</v>
      </c>
      <c r="Q6541" t="s">
        <v>233</v>
      </c>
      <c r="R6541">
        <v>9812</v>
      </c>
    </row>
    <row r="6542" spans="1:18" x14ac:dyDescent="0.3">
      <c r="A6542" t="s">
        <v>6761</v>
      </c>
      <c r="B6542" s="1">
        <v>43184</v>
      </c>
      <c r="C6542" s="1">
        <v>43196</v>
      </c>
      <c r="D6542">
        <v>19</v>
      </c>
      <c r="E6542" t="s">
        <v>2807</v>
      </c>
      <c r="F6542" t="s">
        <v>5570</v>
      </c>
      <c r="G6542" t="s">
        <v>21</v>
      </c>
      <c r="H6542">
        <v>72</v>
      </c>
      <c r="I6542">
        <v>2</v>
      </c>
      <c r="J6542">
        <v>9</v>
      </c>
      <c r="K6542">
        <v>1876</v>
      </c>
      <c r="L6542">
        <v>900.48</v>
      </c>
      <c r="M6542">
        <v>16884</v>
      </c>
      <c r="N6542" t="s">
        <v>103</v>
      </c>
      <c r="O6542" t="s">
        <v>334</v>
      </c>
      <c r="P6542" t="s">
        <v>235</v>
      </c>
      <c r="Q6542" t="s">
        <v>58</v>
      </c>
      <c r="R6542">
        <v>3210</v>
      </c>
    </row>
    <row r="6543" spans="1:18" x14ac:dyDescent="0.3">
      <c r="A6543" t="s">
        <v>6762</v>
      </c>
      <c r="B6543" s="1">
        <v>43193</v>
      </c>
      <c r="C6543" s="1">
        <v>43210</v>
      </c>
      <c r="D6543">
        <v>28</v>
      </c>
      <c r="E6543" t="s">
        <v>2807</v>
      </c>
      <c r="F6543" t="s">
        <v>5570</v>
      </c>
      <c r="G6543" t="s">
        <v>21</v>
      </c>
      <c r="H6543">
        <v>86</v>
      </c>
      <c r="I6543">
        <v>2</v>
      </c>
      <c r="J6543">
        <v>8</v>
      </c>
      <c r="K6543">
        <v>6231</v>
      </c>
      <c r="L6543">
        <v>3177.81</v>
      </c>
      <c r="M6543">
        <v>49848</v>
      </c>
      <c r="N6543" t="s">
        <v>109</v>
      </c>
      <c r="O6543" t="s">
        <v>334</v>
      </c>
      <c r="P6543" t="s">
        <v>412</v>
      </c>
      <c r="Q6543" t="s">
        <v>413</v>
      </c>
      <c r="R6543">
        <v>5018</v>
      </c>
    </row>
    <row r="6544" spans="1:18" x14ac:dyDescent="0.3">
      <c r="A6544" t="s">
        <v>6763</v>
      </c>
      <c r="B6544" s="1">
        <v>43208</v>
      </c>
      <c r="C6544" s="1">
        <v>43216</v>
      </c>
      <c r="D6544">
        <v>8</v>
      </c>
      <c r="E6544" t="s">
        <v>2807</v>
      </c>
      <c r="F6544" t="s">
        <v>5570</v>
      </c>
      <c r="G6544" t="s">
        <v>21</v>
      </c>
      <c r="H6544">
        <v>20</v>
      </c>
      <c r="I6544">
        <v>5</v>
      </c>
      <c r="J6544">
        <v>5</v>
      </c>
      <c r="K6544">
        <v>1078.7</v>
      </c>
      <c r="L6544">
        <v>506.98899999999998</v>
      </c>
      <c r="M6544">
        <v>5393.5</v>
      </c>
      <c r="N6544" t="s">
        <v>99</v>
      </c>
      <c r="O6544" t="s">
        <v>699</v>
      </c>
      <c r="P6544" t="s">
        <v>39</v>
      </c>
      <c r="Q6544" t="s">
        <v>40</v>
      </c>
      <c r="R6544">
        <v>4110</v>
      </c>
    </row>
    <row r="6545" spans="1:18" x14ac:dyDescent="0.3">
      <c r="A6545" t="s">
        <v>6764</v>
      </c>
      <c r="B6545" s="1">
        <v>43226</v>
      </c>
      <c r="C6545" s="1">
        <v>43243</v>
      </c>
      <c r="D6545">
        <v>36</v>
      </c>
      <c r="E6545" t="s">
        <v>2807</v>
      </c>
      <c r="F6545" t="s">
        <v>5570</v>
      </c>
      <c r="G6545" t="s">
        <v>21</v>
      </c>
      <c r="H6545">
        <v>84</v>
      </c>
      <c r="I6545">
        <v>2</v>
      </c>
      <c r="J6545">
        <v>9</v>
      </c>
      <c r="K6545">
        <v>6177.4</v>
      </c>
      <c r="L6545">
        <v>3397.57</v>
      </c>
      <c r="M6545">
        <v>55596.6</v>
      </c>
      <c r="N6545" t="s">
        <v>295</v>
      </c>
      <c r="O6545" t="s">
        <v>334</v>
      </c>
      <c r="P6545" t="s">
        <v>121</v>
      </c>
      <c r="Q6545" t="s">
        <v>33</v>
      </c>
      <c r="R6545">
        <v>2016</v>
      </c>
    </row>
    <row r="6546" spans="1:18" x14ac:dyDescent="0.3">
      <c r="A6546" t="s">
        <v>6765</v>
      </c>
      <c r="B6546" s="1">
        <v>43227</v>
      </c>
      <c r="C6546" s="1">
        <v>43239</v>
      </c>
      <c r="D6546">
        <v>37</v>
      </c>
      <c r="E6546" t="s">
        <v>2807</v>
      </c>
      <c r="F6546" t="s">
        <v>5570</v>
      </c>
      <c r="G6546" t="s">
        <v>21</v>
      </c>
      <c r="H6546">
        <v>35</v>
      </c>
      <c r="I6546">
        <v>5</v>
      </c>
      <c r="J6546">
        <v>10</v>
      </c>
      <c r="K6546">
        <v>3926.2</v>
      </c>
      <c r="L6546">
        <v>3219.4839999999999</v>
      </c>
      <c r="M6546">
        <v>39262</v>
      </c>
      <c r="N6546" t="s">
        <v>106</v>
      </c>
      <c r="O6546" t="s">
        <v>699</v>
      </c>
      <c r="P6546" t="s">
        <v>242</v>
      </c>
      <c r="Q6546" t="s">
        <v>243</v>
      </c>
      <c r="R6546">
        <v>4412</v>
      </c>
    </row>
    <row r="6547" spans="1:18" x14ac:dyDescent="0.3">
      <c r="A6547" t="s">
        <v>6766</v>
      </c>
      <c r="B6547" s="1">
        <v>43230</v>
      </c>
      <c r="C6547" s="1">
        <v>43240</v>
      </c>
      <c r="D6547">
        <v>38</v>
      </c>
      <c r="E6547" t="s">
        <v>2807</v>
      </c>
      <c r="F6547" t="s">
        <v>5570</v>
      </c>
      <c r="G6547" t="s">
        <v>21</v>
      </c>
      <c r="H6547">
        <v>56</v>
      </c>
      <c r="I6547">
        <v>11</v>
      </c>
      <c r="J6547">
        <v>5</v>
      </c>
      <c r="K6547">
        <v>2606.3000000000002</v>
      </c>
      <c r="L6547">
        <v>1615.9059999999999</v>
      </c>
      <c r="M6547">
        <v>13031.5</v>
      </c>
      <c r="N6547" t="s">
        <v>193</v>
      </c>
      <c r="O6547" t="s">
        <v>593</v>
      </c>
      <c r="P6547" t="s">
        <v>77</v>
      </c>
      <c r="Q6547" t="s">
        <v>25</v>
      </c>
      <c r="R6547">
        <v>8024</v>
      </c>
    </row>
    <row r="6548" spans="1:18" x14ac:dyDescent="0.3">
      <c r="A6548" t="s">
        <v>6767</v>
      </c>
      <c r="B6548" s="1">
        <v>43237</v>
      </c>
      <c r="C6548" s="1">
        <v>43245</v>
      </c>
      <c r="D6548">
        <v>3</v>
      </c>
      <c r="E6548" t="s">
        <v>2807</v>
      </c>
      <c r="F6548" t="s">
        <v>5570</v>
      </c>
      <c r="G6548" t="s">
        <v>21</v>
      </c>
      <c r="H6548">
        <v>96</v>
      </c>
      <c r="I6548">
        <v>1</v>
      </c>
      <c r="J6548">
        <v>7</v>
      </c>
      <c r="K6548">
        <v>5755.3</v>
      </c>
      <c r="L6548">
        <v>3683.3919999999998</v>
      </c>
      <c r="M6548">
        <v>40287.1</v>
      </c>
      <c r="N6548" t="s">
        <v>257</v>
      </c>
      <c r="O6548" t="s">
        <v>471</v>
      </c>
      <c r="P6548" t="s">
        <v>128</v>
      </c>
      <c r="Q6548" t="s">
        <v>129</v>
      </c>
      <c r="R6548">
        <v>9012</v>
      </c>
    </row>
    <row r="6549" spans="1:18" x14ac:dyDescent="0.3">
      <c r="A6549" t="s">
        <v>6768</v>
      </c>
      <c r="B6549" s="1">
        <v>43242</v>
      </c>
      <c r="C6549" s="1">
        <v>43255</v>
      </c>
      <c r="D6549">
        <v>26</v>
      </c>
      <c r="E6549" t="s">
        <v>2807</v>
      </c>
      <c r="F6549" t="s">
        <v>5570</v>
      </c>
      <c r="G6549" t="s">
        <v>984</v>
      </c>
      <c r="H6549">
        <v>91</v>
      </c>
      <c r="I6549">
        <v>1</v>
      </c>
      <c r="J6549">
        <v>12</v>
      </c>
      <c r="K6549">
        <v>2324.9</v>
      </c>
      <c r="L6549">
        <v>1441.4380000000001</v>
      </c>
      <c r="M6549">
        <v>27898.799999999999</v>
      </c>
      <c r="N6549" t="s">
        <v>162</v>
      </c>
      <c r="O6549" t="s">
        <v>471</v>
      </c>
      <c r="P6549" t="s">
        <v>378</v>
      </c>
      <c r="Q6549" t="s">
        <v>243</v>
      </c>
      <c r="R6549">
        <v>4412</v>
      </c>
    </row>
    <row r="6550" spans="1:18" x14ac:dyDescent="0.3">
      <c r="A6550" t="s">
        <v>6769</v>
      </c>
      <c r="B6550" s="1">
        <v>43244</v>
      </c>
      <c r="C6550" s="1">
        <v>43260</v>
      </c>
      <c r="D6550">
        <v>21</v>
      </c>
      <c r="E6550" t="s">
        <v>2807</v>
      </c>
      <c r="F6550" t="s">
        <v>5570</v>
      </c>
      <c r="G6550" t="s">
        <v>984</v>
      </c>
      <c r="H6550">
        <v>79</v>
      </c>
      <c r="I6550">
        <v>7</v>
      </c>
      <c r="J6550">
        <v>7</v>
      </c>
      <c r="K6550">
        <v>938</v>
      </c>
      <c r="L6550">
        <v>515.9</v>
      </c>
      <c r="M6550">
        <v>6566</v>
      </c>
      <c r="N6550" t="s">
        <v>127</v>
      </c>
      <c r="O6550" t="s">
        <v>23</v>
      </c>
      <c r="P6550" t="s">
        <v>330</v>
      </c>
      <c r="Q6550" t="s">
        <v>71</v>
      </c>
      <c r="R6550">
        <v>3510</v>
      </c>
    </row>
    <row r="6551" spans="1:18" x14ac:dyDescent="0.3">
      <c r="A6551" t="s">
        <v>6770</v>
      </c>
      <c r="B6551" s="1">
        <v>43249</v>
      </c>
      <c r="C6551" s="1">
        <v>43265</v>
      </c>
      <c r="D6551">
        <v>21</v>
      </c>
      <c r="E6551" t="s">
        <v>2807</v>
      </c>
      <c r="F6551" t="s">
        <v>5570</v>
      </c>
      <c r="G6551" t="s">
        <v>984</v>
      </c>
      <c r="H6551">
        <v>25</v>
      </c>
      <c r="I6551">
        <v>7</v>
      </c>
      <c r="J6551">
        <v>5</v>
      </c>
      <c r="K6551">
        <v>1232.8</v>
      </c>
      <c r="L6551">
        <v>653.38400000000001</v>
      </c>
      <c r="M6551">
        <v>6164</v>
      </c>
      <c r="N6551" t="s">
        <v>127</v>
      </c>
      <c r="O6551" t="s">
        <v>23</v>
      </c>
      <c r="P6551" t="s">
        <v>121</v>
      </c>
      <c r="Q6551" t="s">
        <v>33</v>
      </c>
      <c r="R6551">
        <v>2016</v>
      </c>
    </row>
    <row r="6552" spans="1:18" x14ac:dyDescent="0.3">
      <c r="A6552" t="s">
        <v>6771</v>
      </c>
      <c r="B6552" s="1">
        <v>43249</v>
      </c>
      <c r="C6552" s="1">
        <v>43267</v>
      </c>
      <c r="D6552">
        <v>49</v>
      </c>
      <c r="E6552" t="s">
        <v>2807</v>
      </c>
      <c r="F6552" t="s">
        <v>5570</v>
      </c>
      <c r="G6552" t="s">
        <v>984</v>
      </c>
      <c r="H6552">
        <v>33</v>
      </c>
      <c r="I6552">
        <v>10</v>
      </c>
      <c r="J6552">
        <v>10</v>
      </c>
      <c r="K6552">
        <v>2405.3000000000002</v>
      </c>
      <c r="L6552">
        <v>1611.5509999999999</v>
      </c>
      <c r="M6552">
        <v>24053</v>
      </c>
      <c r="N6552" t="s">
        <v>135</v>
      </c>
      <c r="O6552" t="s">
        <v>783</v>
      </c>
      <c r="P6552" t="s">
        <v>50</v>
      </c>
      <c r="Q6552" t="s">
        <v>29</v>
      </c>
      <c r="R6552">
        <v>604</v>
      </c>
    </row>
    <row r="6553" spans="1:18" x14ac:dyDescent="0.3">
      <c r="A6553" t="s">
        <v>6772</v>
      </c>
      <c r="B6553" s="1">
        <v>43266</v>
      </c>
      <c r="C6553" s="1">
        <v>43276</v>
      </c>
      <c r="D6553">
        <v>36</v>
      </c>
      <c r="E6553" t="s">
        <v>2807</v>
      </c>
      <c r="F6553" t="s">
        <v>5570</v>
      </c>
      <c r="G6553" t="s">
        <v>984</v>
      </c>
      <c r="H6553">
        <v>49</v>
      </c>
      <c r="I6553">
        <v>7</v>
      </c>
      <c r="J6553">
        <v>7</v>
      </c>
      <c r="K6553">
        <v>904.5</v>
      </c>
      <c r="L6553">
        <v>506.52</v>
      </c>
      <c r="M6553">
        <v>6331.5</v>
      </c>
      <c r="N6553" t="s">
        <v>295</v>
      </c>
      <c r="O6553" t="s">
        <v>23</v>
      </c>
      <c r="P6553" t="s">
        <v>282</v>
      </c>
      <c r="Q6553" t="s">
        <v>283</v>
      </c>
      <c r="R6553">
        <v>5024</v>
      </c>
    </row>
    <row r="6554" spans="1:18" x14ac:dyDescent="0.3">
      <c r="A6554" t="s">
        <v>6773</v>
      </c>
      <c r="B6554" s="1">
        <v>43268</v>
      </c>
      <c r="C6554" s="1">
        <v>43283</v>
      </c>
      <c r="D6554">
        <v>48</v>
      </c>
      <c r="E6554" t="s">
        <v>2807</v>
      </c>
      <c r="F6554" t="s">
        <v>5570</v>
      </c>
      <c r="G6554" t="s">
        <v>984</v>
      </c>
      <c r="H6554">
        <v>96</v>
      </c>
      <c r="I6554">
        <v>11</v>
      </c>
      <c r="J6554">
        <v>9</v>
      </c>
      <c r="K6554">
        <v>1031.8</v>
      </c>
      <c r="L6554">
        <v>639.71600000000001</v>
      </c>
      <c r="M6554">
        <v>9286.2000000000007</v>
      </c>
      <c r="N6554" t="s">
        <v>261</v>
      </c>
      <c r="O6554" t="s">
        <v>593</v>
      </c>
      <c r="P6554" t="s">
        <v>128</v>
      </c>
      <c r="Q6554" t="s">
        <v>129</v>
      </c>
      <c r="R6554">
        <v>9012</v>
      </c>
    </row>
    <row r="6555" spans="1:18" x14ac:dyDescent="0.3">
      <c r="A6555" t="s">
        <v>6774</v>
      </c>
      <c r="B6555" s="1">
        <v>43273</v>
      </c>
      <c r="C6555" s="1">
        <v>43285</v>
      </c>
      <c r="D6555">
        <v>4</v>
      </c>
      <c r="E6555" t="s">
        <v>2807</v>
      </c>
      <c r="F6555" t="s">
        <v>5570</v>
      </c>
      <c r="G6555" t="s">
        <v>984</v>
      </c>
      <c r="H6555">
        <v>100</v>
      </c>
      <c r="I6555">
        <v>5</v>
      </c>
      <c r="J6555">
        <v>6</v>
      </c>
      <c r="K6555">
        <v>2592.9</v>
      </c>
      <c r="L6555">
        <v>1711.3140000000001</v>
      </c>
      <c r="M6555">
        <v>15557.4</v>
      </c>
      <c r="N6555" t="s">
        <v>482</v>
      </c>
      <c r="O6555" t="s">
        <v>699</v>
      </c>
      <c r="P6555" t="s">
        <v>159</v>
      </c>
      <c r="Q6555" t="s">
        <v>160</v>
      </c>
      <c r="R6555">
        <v>627</v>
      </c>
    </row>
    <row r="6556" spans="1:18" x14ac:dyDescent="0.3">
      <c r="A6556" t="s">
        <v>6775</v>
      </c>
      <c r="B6556" s="1">
        <v>43277</v>
      </c>
      <c r="C6556" s="1">
        <v>43289</v>
      </c>
      <c r="D6556">
        <v>26</v>
      </c>
      <c r="E6556" t="s">
        <v>2807</v>
      </c>
      <c r="F6556" t="s">
        <v>5570</v>
      </c>
      <c r="G6556" t="s">
        <v>984</v>
      </c>
      <c r="H6556">
        <v>57</v>
      </c>
      <c r="I6556">
        <v>8</v>
      </c>
      <c r="J6556">
        <v>5</v>
      </c>
      <c r="K6556">
        <v>891.1</v>
      </c>
      <c r="L6556">
        <v>614.85900000000004</v>
      </c>
      <c r="M6556">
        <v>4455.5</v>
      </c>
      <c r="N6556" t="s">
        <v>162</v>
      </c>
      <c r="O6556" t="s">
        <v>828</v>
      </c>
      <c r="P6556" t="s">
        <v>173</v>
      </c>
      <c r="Q6556" t="s">
        <v>174</v>
      </c>
      <c r="R6556">
        <v>3434</v>
      </c>
    </row>
    <row r="6557" spans="1:18" x14ac:dyDescent="0.3">
      <c r="A6557" t="s">
        <v>6776</v>
      </c>
      <c r="B6557" s="1">
        <v>43298</v>
      </c>
      <c r="C6557" s="1">
        <v>43308</v>
      </c>
      <c r="D6557">
        <v>28</v>
      </c>
      <c r="E6557" t="s">
        <v>2807</v>
      </c>
      <c r="F6557" t="s">
        <v>5570</v>
      </c>
      <c r="G6557" t="s">
        <v>984</v>
      </c>
      <c r="H6557">
        <v>71</v>
      </c>
      <c r="I6557">
        <v>7</v>
      </c>
      <c r="J6557">
        <v>9</v>
      </c>
      <c r="K6557">
        <v>3195.9</v>
      </c>
      <c r="L6557">
        <v>2588.6790000000001</v>
      </c>
      <c r="M6557">
        <v>28763.1</v>
      </c>
      <c r="N6557" t="s">
        <v>109</v>
      </c>
      <c r="O6557" t="s">
        <v>23</v>
      </c>
      <c r="P6557" t="s">
        <v>190</v>
      </c>
      <c r="Q6557" t="s">
        <v>191</v>
      </c>
      <c r="R6557">
        <v>9305</v>
      </c>
    </row>
    <row r="6558" spans="1:18" x14ac:dyDescent="0.3">
      <c r="A6558" t="s">
        <v>6777</v>
      </c>
      <c r="B6558" s="1">
        <v>43307</v>
      </c>
      <c r="C6558" s="1">
        <v>43310</v>
      </c>
      <c r="D6558">
        <v>17</v>
      </c>
      <c r="E6558" t="s">
        <v>2807</v>
      </c>
      <c r="F6558" t="s">
        <v>5570</v>
      </c>
      <c r="G6558" t="s">
        <v>984</v>
      </c>
      <c r="H6558">
        <v>50</v>
      </c>
      <c r="I6558">
        <v>4</v>
      </c>
      <c r="J6558">
        <v>11</v>
      </c>
      <c r="K6558">
        <v>3872.6</v>
      </c>
      <c r="L6558">
        <v>2710.82</v>
      </c>
      <c r="M6558">
        <v>42598.6</v>
      </c>
      <c r="N6558" t="s">
        <v>270</v>
      </c>
      <c r="O6558" t="s">
        <v>812</v>
      </c>
      <c r="P6558" t="s">
        <v>227</v>
      </c>
      <c r="Q6558" t="s">
        <v>33</v>
      </c>
      <c r="R6558">
        <v>2024</v>
      </c>
    </row>
    <row r="6559" spans="1:18" x14ac:dyDescent="0.3">
      <c r="A6559" t="s">
        <v>6778</v>
      </c>
      <c r="B6559" s="1">
        <v>43308</v>
      </c>
      <c r="C6559" s="1">
        <v>43320</v>
      </c>
      <c r="D6559">
        <v>50</v>
      </c>
      <c r="E6559" t="s">
        <v>2807</v>
      </c>
      <c r="F6559" t="s">
        <v>5570</v>
      </c>
      <c r="G6559" t="s">
        <v>984</v>
      </c>
      <c r="H6559">
        <v>58</v>
      </c>
      <c r="I6559">
        <v>7</v>
      </c>
      <c r="J6559">
        <v>6</v>
      </c>
      <c r="K6559">
        <v>1105.5</v>
      </c>
      <c r="L6559">
        <v>873.34500000000003</v>
      </c>
      <c r="M6559">
        <v>6633</v>
      </c>
      <c r="N6559" t="s">
        <v>67</v>
      </c>
      <c r="O6559" t="s">
        <v>23</v>
      </c>
      <c r="P6559" t="s">
        <v>235</v>
      </c>
      <c r="Q6559" t="s">
        <v>58</v>
      </c>
      <c r="R6559">
        <v>3210</v>
      </c>
    </row>
    <row r="6560" spans="1:18" x14ac:dyDescent="0.3">
      <c r="A6560" t="s">
        <v>6779</v>
      </c>
      <c r="B6560" s="1">
        <v>43319</v>
      </c>
      <c r="C6560" s="1">
        <v>43322</v>
      </c>
      <c r="D6560">
        <v>1</v>
      </c>
      <c r="E6560" t="s">
        <v>2807</v>
      </c>
      <c r="F6560" t="s">
        <v>5570</v>
      </c>
      <c r="G6560" t="s">
        <v>984</v>
      </c>
      <c r="H6560">
        <v>67</v>
      </c>
      <c r="I6560">
        <v>13</v>
      </c>
      <c r="J6560">
        <v>7</v>
      </c>
      <c r="K6560">
        <v>971.5</v>
      </c>
      <c r="L6560">
        <v>534.32500000000005</v>
      </c>
      <c r="M6560">
        <v>6800.5</v>
      </c>
      <c r="N6560" t="s">
        <v>120</v>
      </c>
      <c r="O6560" t="s">
        <v>779</v>
      </c>
      <c r="P6560" t="s">
        <v>150</v>
      </c>
      <c r="Q6560" t="s">
        <v>151</v>
      </c>
      <c r="R6560">
        <v>3420</v>
      </c>
    </row>
    <row r="6561" spans="1:18" x14ac:dyDescent="0.3">
      <c r="A6561" t="s">
        <v>6780</v>
      </c>
      <c r="B6561" s="1">
        <v>43320</v>
      </c>
      <c r="C6561" s="1">
        <v>43332</v>
      </c>
      <c r="D6561">
        <v>27</v>
      </c>
      <c r="E6561" t="s">
        <v>2807</v>
      </c>
      <c r="F6561" t="s">
        <v>5570</v>
      </c>
      <c r="G6561" t="s">
        <v>984</v>
      </c>
      <c r="H6561">
        <v>48</v>
      </c>
      <c r="I6561">
        <v>5</v>
      </c>
      <c r="J6561">
        <v>10</v>
      </c>
      <c r="K6561">
        <v>1333.3</v>
      </c>
      <c r="L6561">
        <v>533.32000000000005</v>
      </c>
      <c r="M6561">
        <v>13333</v>
      </c>
      <c r="N6561" t="s">
        <v>123</v>
      </c>
      <c r="O6561" t="s">
        <v>699</v>
      </c>
      <c r="P6561" t="s">
        <v>144</v>
      </c>
      <c r="Q6561" t="s">
        <v>29</v>
      </c>
      <c r="R6561">
        <v>612</v>
      </c>
    </row>
    <row r="6562" spans="1:18" x14ac:dyDescent="0.3">
      <c r="A6562" t="s">
        <v>6781</v>
      </c>
      <c r="B6562" s="1">
        <v>43324</v>
      </c>
      <c r="C6562" s="1">
        <v>43327</v>
      </c>
      <c r="D6562">
        <v>44</v>
      </c>
      <c r="E6562" t="s">
        <v>2807</v>
      </c>
      <c r="F6562" t="s">
        <v>5570</v>
      </c>
      <c r="G6562" t="s">
        <v>984</v>
      </c>
      <c r="H6562">
        <v>69</v>
      </c>
      <c r="I6562">
        <v>5</v>
      </c>
      <c r="J6562">
        <v>5</v>
      </c>
      <c r="K6562">
        <v>1333.3</v>
      </c>
      <c r="L6562">
        <v>786.64700000000005</v>
      </c>
      <c r="M6562">
        <v>6666.5</v>
      </c>
      <c r="N6562" t="s">
        <v>27</v>
      </c>
      <c r="O6562" t="s">
        <v>699</v>
      </c>
      <c r="P6562" t="s">
        <v>93</v>
      </c>
      <c r="Q6562" t="s">
        <v>94</v>
      </c>
      <c r="R6562">
        <v>7022</v>
      </c>
    </row>
    <row r="6563" spans="1:18" x14ac:dyDescent="0.3">
      <c r="A6563" t="s">
        <v>6782</v>
      </c>
      <c r="B6563" s="1">
        <v>43353</v>
      </c>
      <c r="C6563" s="1">
        <v>43359</v>
      </c>
      <c r="D6563">
        <v>1</v>
      </c>
      <c r="E6563" t="s">
        <v>2807</v>
      </c>
      <c r="F6563" t="s">
        <v>5570</v>
      </c>
      <c r="G6563" t="s">
        <v>984</v>
      </c>
      <c r="H6563">
        <v>92</v>
      </c>
      <c r="I6563">
        <v>5</v>
      </c>
      <c r="J6563">
        <v>5</v>
      </c>
      <c r="K6563">
        <v>1172.5</v>
      </c>
      <c r="L6563">
        <v>914.55</v>
      </c>
      <c r="M6563">
        <v>5862.5</v>
      </c>
      <c r="N6563" t="s">
        <v>120</v>
      </c>
      <c r="O6563" t="s">
        <v>699</v>
      </c>
      <c r="P6563" t="s">
        <v>211</v>
      </c>
      <c r="Q6563" t="s">
        <v>40</v>
      </c>
      <c r="R6563">
        <v>4110</v>
      </c>
    </row>
    <row r="6564" spans="1:18" x14ac:dyDescent="0.3">
      <c r="A6564" t="s">
        <v>6783</v>
      </c>
      <c r="B6564" s="1">
        <v>43359</v>
      </c>
      <c r="C6564" s="1">
        <v>43369</v>
      </c>
      <c r="D6564">
        <v>18</v>
      </c>
      <c r="E6564" t="s">
        <v>2807</v>
      </c>
      <c r="F6564" t="s">
        <v>5570</v>
      </c>
      <c r="G6564" t="s">
        <v>984</v>
      </c>
      <c r="H6564">
        <v>97</v>
      </c>
      <c r="I6564">
        <v>6</v>
      </c>
      <c r="J6564">
        <v>11</v>
      </c>
      <c r="K6564">
        <v>5165.7</v>
      </c>
      <c r="L6564">
        <v>2996.1060000000002</v>
      </c>
      <c r="M6564">
        <v>56822.7</v>
      </c>
      <c r="N6564" t="s">
        <v>116</v>
      </c>
      <c r="O6564" t="s">
        <v>785</v>
      </c>
      <c r="P6564" t="s">
        <v>243</v>
      </c>
      <c r="Q6564" t="s">
        <v>243</v>
      </c>
      <c r="R6564">
        <v>4410</v>
      </c>
    </row>
    <row r="6565" spans="1:18" x14ac:dyDescent="0.3">
      <c r="A6565" t="s">
        <v>6784</v>
      </c>
      <c r="B6565" s="1">
        <v>43362</v>
      </c>
      <c r="C6565" s="1">
        <v>43378</v>
      </c>
      <c r="D6565">
        <v>40</v>
      </c>
      <c r="E6565" t="s">
        <v>2807</v>
      </c>
      <c r="F6565" t="s">
        <v>5570</v>
      </c>
      <c r="G6565" t="s">
        <v>984</v>
      </c>
      <c r="H6565">
        <v>3</v>
      </c>
      <c r="I6565">
        <v>1</v>
      </c>
      <c r="J6565">
        <v>6</v>
      </c>
      <c r="K6565">
        <v>5929.5</v>
      </c>
      <c r="L6565">
        <v>4209.9449999999997</v>
      </c>
      <c r="M6565">
        <v>35577</v>
      </c>
      <c r="N6565" t="s">
        <v>92</v>
      </c>
      <c r="O6565" t="s">
        <v>471</v>
      </c>
      <c r="P6565" t="s">
        <v>159</v>
      </c>
      <c r="Q6565" t="s">
        <v>160</v>
      </c>
      <c r="R6565">
        <v>627</v>
      </c>
    </row>
    <row r="6566" spans="1:18" x14ac:dyDescent="0.3">
      <c r="A6566" t="s">
        <v>6785</v>
      </c>
      <c r="B6566" s="1">
        <v>43367</v>
      </c>
      <c r="C6566" s="1">
        <v>43380</v>
      </c>
      <c r="D6566">
        <v>15</v>
      </c>
      <c r="E6566" t="s">
        <v>2807</v>
      </c>
      <c r="F6566" t="s">
        <v>5570</v>
      </c>
      <c r="G6566" t="s">
        <v>984</v>
      </c>
      <c r="H6566">
        <v>30</v>
      </c>
      <c r="I6566">
        <v>11</v>
      </c>
      <c r="J6566">
        <v>6</v>
      </c>
      <c r="K6566">
        <v>1118.9000000000001</v>
      </c>
      <c r="L6566">
        <v>906.30899999999997</v>
      </c>
      <c r="M6566">
        <v>6713.4</v>
      </c>
      <c r="N6566" t="s">
        <v>342</v>
      </c>
      <c r="O6566" t="s">
        <v>593</v>
      </c>
      <c r="P6566" t="s">
        <v>438</v>
      </c>
      <c r="Q6566" t="s">
        <v>118</v>
      </c>
      <c r="R6566">
        <v>112</v>
      </c>
    </row>
    <row r="6567" spans="1:18" x14ac:dyDescent="0.3">
      <c r="A6567" t="s">
        <v>6786</v>
      </c>
      <c r="B6567" s="1">
        <v>43373</v>
      </c>
      <c r="C6567" s="1">
        <v>43391</v>
      </c>
      <c r="D6567">
        <v>40</v>
      </c>
      <c r="E6567" t="s">
        <v>2807</v>
      </c>
      <c r="F6567" t="s">
        <v>5570</v>
      </c>
      <c r="G6567" t="s">
        <v>984</v>
      </c>
      <c r="H6567">
        <v>53</v>
      </c>
      <c r="I6567">
        <v>2</v>
      </c>
      <c r="J6567">
        <v>10</v>
      </c>
      <c r="K6567">
        <v>3510.8</v>
      </c>
      <c r="L6567">
        <v>1930.94</v>
      </c>
      <c r="M6567">
        <v>35108</v>
      </c>
      <c r="N6567" t="s">
        <v>92</v>
      </c>
      <c r="O6567" t="s">
        <v>334</v>
      </c>
      <c r="P6567" t="s">
        <v>215</v>
      </c>
      <c r="Q6567" t="s">
        <v>74</v>
      </c>
      <c r="R6567">
        <v>1042</v>
      </c>
    </row>
    <row r="6568" spans="1:18" x14ac:dyDescent="0.3">
      <c r="A6568" t="s">
        <v>6787</v>
      </c>
      <c r="B6568" s="1">
        <v>43389</v>
      </c>
      <c r="C6568" s="1">
        <v>43403</v>
      </c>
      <c r="D6568">
        <v>32</v>
      </c>
      <c r="E6568" t="s">
        <v>2807</v>
      </c>
      <c r="F6568" t="s">
        <v>5570</v>
      </c>
      <c r="G6568" t="s">
        <v>984</v>
      </c>
      <c r="H6568">
        <v>76</v>
      </c>
      <c r="I6568">
        <v>7</v>
      </c>
      <c r="J6568">
        <v>8</v>
      </c>
      <c r="K6568">
        <v>3993.2</v>
      </c>
      <c r="L6568">
        <v>1637.212</v>
      </c>
      <c r="M6568">
        <v>31945.599999999999</v>
      </c>
      <c r="N6568" t="s">
        <v>280</v>
      </c>
      <c r="O6568" t="s">
        <v>23</v>
      </c>
      <c r="P6568" t="s">
        <v>121</v>
      </c>
      <c r="Q6568" t="s">
        <v>33</v>
      </c>
      <c r="R6568">
        <v>2016</v>
      </c>
    </row>
    <row r="6569" spans="1:18" x14ac:dyDescent="0.3">
      <c r="A6569" t="s">
        <v>6788</v>
      </c>
      <c r="B6569" s="1">
        <v>43391</v>
      </c>
      <c r="C6569" s="1">
        <v>43400</v>
      </c>
      <c r="D6569">
        <v>18</v>
      </c>
      <c r="E6569" t="s">
        <v>2807</v>
      </c>
      <c r="F6569" t="s">
        <v>5570</v>
      </c>
      <c r="G6569" t="s">
        <v>984</v>
      </c>
      <c r="H6569">
        <v>79</v>
      </c>
      <c r="I6569">
        <v>3</v>
      </c>
      <c r="J6569">
        <v>7</v>
      </c>
      <c r="K6569">
        <v>1139</v>
      </c>
      <c r="L6569">
        <v>956.76</v>
      </c>
      <c r="M6569">
        <v>7973</v>
      </c>
      <c r="N6569" t="s">
        <v>116</v>
      </c>
      <c r="O6569" t="s">
        <v>800</v>
      </c>
      <c r="P6569" t="s">
        <v>330</v>
      </c>
      <c r="Q6569" t="s">
        <v>71</v>
      </c>
      <c r="R6569">
        <v>3510</v>
      </c>
    </row>
    <row r="6570" spans="1:18" x14ac:dyDescent="0.3">
      <c r="A6570" t="s">
        <v>6789</v>
      </c>
      <c r="B6570" s="1">
        <v>43406</v>
      </c>
      <c r="C6570" s="1">
        <v>43422</v>
      </c>
      <c r="D6570">
        <v>27</v>
      </c>
      <c r="E6570" t="s">
        <v>2807</v>
      </c>
      <c r="F6570" t="s">
        <v>5570</v>
      </c>
      <c r="G6570" t="s">
        <v>984</v>
      </c>
      <c r="H6570">
        <v>80</v>
      </c>
      <c r="I6570">
        <v>1</v>
      </c>
      <c r="J6570">
        <v>11</v>
      </c>
      <c r="K6570">
        <v>1815.7</v>
      </c>
      <c r="L6570">
        <v>1180.2049999999999</v>
      </c>
      <c r="M6570">
        <v>19972.7</v>
      </c>
      <c r="N6570" t="s">
        <v>123</v>
      </c>
      <c r="O6570" t="s">
        <v>471</v>
      </c>
      <c r="P6570" t="s">
        <v>100</v>
      </c>
      <c r="Q6570" t="s">
        <v>101</v>
      </c>
      <c r="R6570">
        <v>4500</v>
      </c>
    </row>
    <row r="6571" spans="1:18" x14ac:dyDescent="0.3">
      <c r="A6571" t="s">
        <v>6790</v>
      </c>
      <c r="B6571" s="1">
        <v>43406</v>
      </c>
      <c r="C6571" s="1">
        <v>43416</v>
      </c>
      <c r="D6571">
        <v>25</v>
      </c>
      <c r="E6571" t="s">
        <v>2807</v>
      </c>
      <c r="F6571" t="s">
        <v>5570</v>
      </c>
      <c r="G6571" t="s">
        <v>984</v>
      </c>
      <c r="H6571">
        <v>94</v>
      </c>
      <c r="I6571">
        <v>7</v>
      </c>
      <c r="J6571">
        <v>5</v>
      </c>
      <c r="K6571">
        <v>3142.3</v>
      </c>
      <c r="L6571">
        <v>2513.84</v>
      </c>
      <c r="M6571">
        <v>15711.5</v>
      </c>
      <c r="N6571" t="s">
        <v>189</v>
      </c>
      <c r="O6571" t="s">
        <v>23</v>
      </c>
      <c r="P6571" t="s">
        <v>60</v>
      </c>
      <c r="Q6571" t="s">
        <v>61</v>
      </c>
      <c r="R6571">
        <v>6021</v>
      </c>
    </row>
    <row r="6572" spans="1:18" x14ac:dyDescent="0.3">
      <c r="A6572" t="s">
        <v>6791</v>
      </c>
      <c r="B6572" s="1">
        <v>43408</v>
      </c>
      <c r="C6572" s="1">
        <v>43414</v>
      </c>
      <c r="D6572">
        <v>23</v>
      </c>
      <c r="E6572" t="s">
        <v>2807</v>
      </c>
      <c r="F6572" t="s">
        <v>5570</v>
      </c>
      <c r="G6572" t="s">
        <v>984</v>
      </c>
      <c r="H6572">
        <v>61</v>
      </c>
      <c r="I6572">
        <v>11</v>
      </c>
      <c r="J6572">
        <v>11</v>
      </c>
      <c r="K6572">
        <v>1299.8</v>
      </c>
      <c r="L6572">
        <v>1013.8440000000001</v>
      </c>
      <c r="M6572">
        <v>14297.8</v>
      </c>
      <c r="N6572" t="s">
        <v>158</v>
      </c>
      <c r="O6572" t="s">
        <v>593</v>
      </c>
      <c r="P6572" t="s">
        <v>232</v>
      </c>
      <c r="Q6572" t="s">
        <v>233</v>
      </c>
      <c r="R6572">
        <v>9812</v>
      </c>
    </row>
    <row r="6573" spans="1:18" x14ac:dyDescent="0.3">
      <c r="A6573" t="s">
        <v>6792</v>
      </c>
      <c r="B6573" s="1">
        <v>43416</v>
      </c>
      <c r="C6573" s="1">
        <v>43434</v>
      </c>
      <c r="D6573">
        <v>8</v>
      </c>
      <c r="E6573" t="s">
        <v>2807</v>
      </c>
      <c r="F6573" t="s">
        <v>5570</v>
      </c>
      <c r="G6573" t="s">
        <v>984</v>
      </c>
      <c r="H6573">
        <v>39</v>
      </c>
      <c r="I6573">
        <v>1</v>
      </c>
      <c r="J6573">
        <v>7</v>
      </c>
      <c r="K6573">
        <v>261.3</v>
      </c>
      <c r="L6573">
        <v>164.619</v>
      </c>
      <c r="M6573">
        <v>1829.1</v>
      </c>
      <c r="N6573" t="s">
        <v>99</v>
      </c>
      <c r="O6573" t="s">
        <v>471</v>
      </c>
      <c r="P6573" t="s">
        <v>57</v>
      </c>
      <c r="Q6573" t="s">
        <v>58</v>
      </c>
      <c r="R6573">
        <v>3210</v>
      </c>
    </row>
    <row r="6574" spans="1:18" x14ac:dyDescent="0.3">
      <c r="A6574" t="s">
        <v>6793</v>
      </c>
      <c r="B6574" s="1">
        <v>43419</v>
      </c>
      <c r="C6574" s="1">
        <v>43428</v>
      </c>
      <c r="D6574">
        <v>41</v>
      </c>
      <c r="E6574" t="s">
        <v>2807</v>
      </c>
      <c r="F6574" t="s">
        <v>5570</v>
      </c>
      <c r="G6574" t="s">
        <v>984</v>
      </c>
      <c r="H6574">
        <v>35</v>
      </c>
      <c r="I6574">
        <v>2</v>
      </c>
      <c r="J6574">
        <v>8</v>
      </c>
      <c r="K6574">
        <v>3953</v>
      </c>
      <c r="L6574">
        <v>2253.21</v>
      </c>
      <c r="M6574">
        <v>31624</v>
      </c>
      <c r="N6574" t="s">
        <v>321</v>
      </c>
      <c r="O6574" t="s">
        <v>334</v>
      </c>
      <c r="P6574" t="s">
        <v>242</v>
      </c>
      <c r="Q6574" t="s">
        <v>243</v>
      </c>
      <c r="R6574">
        <v>4412</v>
      </c>
    </row>
    <row r="6575" spans="1:18" x14ac:dyDescent="0.3">
      <c r="A6575" t="s">
        <v>6794</v>
      </c>
      <c r="B6575" s="1">
        <v>43419</v>
      </c>
      <c r="C6575" s="1">
        <v>43427</v>
      </c>
      <c r="D6575">
        <v>31</v>
      </c>
      <c r="E6575" t="s">
        <v>2807</v>
      </c>
      <c r="F6575" t="s">
        <v>5570</v>
      </c>
      <c r="G6575" t="s">
        <v>984</v>
      </c>
      <c r="H6575">
        <v>100</v>
      </c>
      <c r="I6575">
        <v>9</v>
      </c>
      <c r="J6575">
        <v>8</v>
      </c>
      <c r="K6575">
        <v>1822.4</v>
      </c>
      <c r="L6575">
        <v>1221.008</v>
      </c>
      <c r="M6575">
        <v>14579.2</v>
      </c>
      <c r="N6575" t="s">
        <v>149</v>
      </c>
      <c r="O6575" t="s">
        <v>795</v>
      </c>
      <c r="P6575" t="s">
        <v>159</v>
      </c>
      <c r="Q6575" t="s">
        <v>160</v>
      </c>
      <c r="R6575">
        <v>627</v>
      </c>
    </row>
    <row r="6576" spans="1:18" x14ac:dyDescent="0.3">
      <c r="A6576" t="s">
        <v>6795</v>
      </c>
      <c r="B6576" s="1">
        <v>43426</v>
      </c>
      <c r="C6576" s="1">
        <v>43441</v>
      </c>
      <c r="D6576">
        <v>29</v>
      </c>
      <c r="E6576" t="s">
        <v>2807</v>
      </c>
      <c r="F6576" t="s">
        <v>5570</v>
      </c>
      <c r="G6576" t="s">
        <v>984</v>
      </c>
      <c r="H6576">
        <v>74</v>
      </c>
      <c r="I6576">
        <v>12</v>
      </c>
      <c r="J6576">
        <v>6</v>
      </c>
      <c r="K6576">
        <v>180.9</v>
      </c>
      <c r="L6576">
        <v>106.73099999999999</v>
      </c>
      <c r="M6576">
        <v>1085.4000000000001</v>
      </c>
      <c r="N6576" t="s">
        <v>63</v>
      </c>
      <c r="O6576" t="s">
        <v>793</v>
      </c>
      <c r="P6576" t="s">
        <v>87</v>
      </c>
      <c r="Q6576" t="s">
        <v>25</v>
      </c>
      <c r="R6576">
        <v>8023</v>
      </c>
    </row>
    <row r="6577" spans="1:18" x14ac:dyDescent="0.3">
      <c r="A6577" t="s">
        <v>6796</v>
      </c>
      <c r="B6577" s="1">
        <v>43427</v>
      </c>
      <c r="C6577" s="1">
        <v>43437</v>
      </c>
      <c r="D6577">
        <v>29</v>
      </c>
      <c r="E6577" t="s">
        <v>2807</v>
      </c>
      <c r="F6577" t="s">
        <v>5570</v>
      </c>
      <c r="G6577" t="s">
        <v>984</v>
      </c>
      <c r="H6577">
        <v>36</v>
      </c>
      <c r="I6577">
        <v>5</v>
      </c>
      <c r="J6577">
        <v>10</v>
      </c>
      <c r="K6577">
        <v>3859.2</v>
      </c>
      <c r="L6577">
        <v>2315.52</v>
      </c>
      <c r="M6577">
        <v>38592</v>
      </c>
      <c r="N6577" t="s">
        <v>63</v>
      </c>
      <c r="O6577" t="s">
        <v>699</v>
      </c>
      <c r="P6577" t="s">
        <v>247</v>
      </c>
      <c r="Q6577" t="s">
        <v>243</v>
      </c>
      <c r="R6577">
        <v>4414</v>
      </c>
    </row>
    <row r="6578" spans="1:18" x14ac:dyDescent="0.3">
      <c r="A6578" t="s">
        <v>6797</v>
      </c>
      <c r="B6578" s="1">
        <v>43434</v>
      </c>
      <c r="C6578" s="1">
        <v>43438</v>
      </c>
      <c r="D6578">
        <v>12</v>
      </c>
      <c r="E6578" t="s">
        <v>2807</v>
      </c>
      <c r="F6578" t="s">
        <v>5570</v>
      </c>
      <c r="G6578" t="s">
        <v>984</v>
      </c>
      <c r="H6578">
        <v>11</v>
      </c>
      <c r="I6578">
        <v>11</v>
      </c>
      <c r="J6578">
        <v>12</v>
      </c>
      <c r="K6578">
        <v>951.4</v>
      </c>
      <c r="L6578">
        <v>551.81200000000001</v>
      </c>
      <c r="M6578">
        <v>11416.8</v>
      </c>
      <c r="N6578" t="s">
        <v>155</v>
      </c>
      <c r="O6578" t="s">
        <v>593</v>
      </c>
      <c r="P6578" t="s">
        <v>405</v>
      </c>
      <c r="Q6578" t="s">
        <v>406</v>
      </c>
      <c r="R6578">
        <v>920</v>
      </c>
    </row>
    <row r="6579" spans="1:18" x14ac:dyDescent="0.3">
      <c r="A6579" t="s">
        <v>6798</v>
      </c>
      <c r="B6579" s="1">
        <v>43439</v>
      </c>
      <c r="C6579" s="1">
        <v>43446</v>
      </c>
      <c r="D6579">
        <v>4</v>
      </c>
      <c r="E6579" t="s">
        <v>2807</v>
      </c>
      <c r="F6579" t="s">
        <v>5570</v>
      </c>
      <c r="G6579" t="s">
        <v>984</v>
      </c>
      <c r="H6579">
        <v>23</v>
      </c>
      <c r="I6579">
        <v>5</v>
      </c>
      <c r="J6579">
        <v>5</v>
      </c>
      <c r="K6579">
        <v>3055.2</v>
      </c>
      <c r="L6579">
        <v>2230.2959999999998</v>
      </c>
      <c r="M6579">
        <v>15276</v>
      </c>
      <c r="N6579" t="s">
        <v>482</v>
      </c>
      <c r="O6579" t="s">
        <v>699</v>
      </c>
      <c r="P6579" t="s">
        <v>90</v>
      </c>
      <c r="Q6579" t="s">
        <v>25</v>
      </c>
      <c r="R6579">
        <v>8051</v>
      </c>
    </row>
    <row r="6580" spans="1:18" x14ac:dyDescent="0.3">
      <c r="A6580" t="s">
        <v>6799</v>
      </c>
      <c r="B6580" s="1">
        <v>43444</v>
      </c>
      <c r="C6580" s="1">
        <v>43462</v>
      </c>
      <c r="D6580">
        <v>18</v>
      </c>
      <c r="E6580" t="s">
        <v>2807</v>
      </c>
      <c r="F6580" t="s">
        <v>5570</v>
      </c>
      <c r="G6580" t="s">
        <v>984</v>
      </c>
      <c r="H6580">
        <v>87</v>
      </c>
      <c r="I6580">
        <v>2</v>
      </c>
      <c r="J6580">
        <v>12</v>
      </c>
      <c r="K6580">
        <v>1038.5</v>
      </c>
      <c r="L6580">
        <v>446.55500000000001</v>
      </c>
      <c r="M6580">
        <v>12462</v>
      </c>
      <c r="N6580" t="s">
        <v>116</v>
      </c>
      <c r="O6580" t="s">
        <v>334</v>
      </c>
      <c r="P6580" t="s">
        <v>136</v>
      </c>
      <c r="Q6580" t="s">
        <v>25</v>
      </c>
      <c r="R6580">
        <v>8051</v>
      </c>
    </row>
    <row r="6581" spans="1:18" x14ac:dyDescent="0.3">
      <c r="A6581" t="s">
        <v>6800</v>
      </c>
      <c r="B6581" s="1">
        <v>43453</v>
      </c>
      <c r="C6581" s="1">
        <v>43464</v>
      </c>
      <c r="D6581">
        <v>49</v>
      </c>
      <c r="E6581" t="s">
        <v>2807</v>
      </c>
      <c r="F6581" t="s">
        <v>5570</v>
      </c>
      <c r="G6581" t="s">
        <v>984</v>
      </c>
      <c r="H6581">
        <v>47</v>
      </c>
      <c r="I6581">
        <v>11</v>
      </c>
      <c r="J6581">
        <v>10</v>
      </c>
      <c r="K6581">
        <v>1681.7</v>
      </c>
      <c r="L6581">
        <v>924.93499999999995</v>
      </c>
      <c r="M6581">
        <v>16817</v>
      </c>
      <c r="N6581" t="s">
        <v>135</v>
      </c>
      <c r="O6581" t="s">
        <v>593</v>
      </c>
      <c r="P6581" t="s">
        <v>289</v>
      </c>
      <c r="Q6581" t="s">
        <v>290</v>
      </c>
      <c r="R6581">
        <v>7630</v>
      </c>
    </row>
    <row r="6582" spans="1:18" x14ac:dyDescent="0.3">
      <c r="A6582" t="s">
        <v>6801</v>
      </c>
      <c r="B6582" s="1">
        <v>43458</v>
      </c>
      <c r="C6582" s="1">
        <v>43465</v>
      </c>
      <c r="D6582">
        <v>26</v>
      </c>
      <c r="E6582" t="s">
        <v>2807</v>
      </c>
      <c r="F6582" t="s">
        <v>5570</v>
      </c>
      <c r="G6582" t="s">
        <v>984</v>
      </c>
      <c r="H6582">
        <v>85</v>
      </c>
      <c r="I6582">
        <v>11</v>
      </c>
      <c r="J6582">
        <v>5</v>
      </c>
      <c r="K6582">
        <v>5688.3</v>
      </c>
      <c r="L6582">
        <v>3526.7460000000001</v>
      </c>
      <c r="M6582">
        <v>28441.5</v>
      </c>
      <c r="N6582" t="s">
        <v>162</v>
      </c>
      <c r="O6582" t="s">
        <v>593</v>
      </c>
      <c r="P6582" t="s">
        <v>138</v>
      </c>
      <c r="Q6582" t="s">
        <v>139</v>
      </c>
      <c r="R6582">
        <v>4900</v>
      </c>
    </row>
    <row r="6583" spans="1:18" x14ac:dyDescent="0.3">
      <c r="A6583" t="s">
        <v>6802</v>
      </c>
      <c r="B6583" s="1">
        <v>43465</v>
      </c>
      <c r="C6583" s="1">
        <v>43482</v>
      </c>
      <c r="D6583">
        <v>5</v>
      </c>
      <c r="E6583" t="s">
        <v>2807</v>
      </c>
      <c r="F6583" t="s">
        <v>5570</v>
      </c>
      <c r="G6583" t="s">
        <v>984</v>
      </c>
      <c r="H6583">
        <v>91</v>
      </c>
      <c r="I6583">
        <v>6</v>
      </c>
      <c r="J6583">
        <v>7</v>
      </c>
      <c r="K6583">
        <v>1715.2</v>
      </c>
      <c r="L6583">
        <v>1200.6400000000001</v>
      </c>
      <c r="M6583">
        <v>12006.4</v>
      </c>
      <c r="N6583" t="s">
        <v>52</v>
      </c>
      <c r="O6583" t="s">
        <v>785</v>
      </c>
      <c r="P6583" t="s">
        <v>378</v>
      </c>
      <c r="Q6583" t="s">
        <v>243</v>
      </c>
      <c r="R6583">
        <v>4412</v>
      </c>
    </row>
    <row r="6584" spans="1:18" x14ac:dyDescent="0.3">
      <c r="A6584" t="s">
        <v>6803</v>
      </c>
      <c r="B6584" s="1">
        <v>43468</v>
      </c>
      <c r="C6584" s="1">
        <v>43479</v>
      </c>
      <c r="D6584">
        <v>11</v>
      </c>
      <c r="E6584" t="s">
        <v>2807</v>
      </c>
      <c r="F6584" t="s">
        <v>5570</v>
      </c>
      <c r="G6584" t="s">
        <v>984</v>
      </c>
      <c r="H6584">
        <v>12</v>
      </c>
      <c r="I6584">
        <v>7</v>
      </c>
      <c r="J6584">
        <v>10</v>
      </c>
      <c r="K6584">
        <v>3222.7</v>
      </c>
      <c r="L6584">
        <v>1933.62</v>
      </c>
      <c r="M6584">
        <v>32227</v>
      </c>
      <c r="N6584" t="s">
        <v>76</v>
      </c>
      <c r="O6584" t="s">
        <v>23</v>
      </c>
      <c r="P6584" t="s">
        <v>144</v>
      </c>
      <c r="Q6584" t="s">
        <v>29</v>
      </c>
      <c r="R6584">
        <v>610</v>
      </c>
    </row>
    <row r="6585" spans="1:18" x14ac:dyDescent="0.3">
      <c r="A6585" t="s">
        <v>6804</v>
      </c>
      <c r="B6585" s="1">
        <v>43472</v>
      </c>
      <c r="C6585" s="1">
        <v>43478</v>
      </c>
      <c r="D6585">
        <v>5</v>
      </c>
      <c r="E6585" t="s">
        <v>2807</v>
      </c>
      <c r="F6585" t="s">
        <v>5570</v>
      </c>
      <c r="G6585" t="s">
        <v>984</v>
      </c>
      <c r="H6585">
        <v>23</v>
      </c>
      <c r="I6585">
        <v>7</v>
      </c>
      <c r="J6585">
        <v>9</v>
      </c>
      <c r="K6585">
        <v>6331.5</v>
      </c>
      <c r="L6585">
        <v>3292.38</v>
      </c>
      <c r="M6585">
        <v>56983.5</v>
      </c>
      <c r="N6585" t="s">
        <v>52</v>
      </c>
      <c r="O6585" t="s">
        <v>23</v>
      </c>
      <c r="P6585" t="s">
        <v>90</v>
      </c>
      <c r="Q6585" t="s">
        <v>25</v>
      </c>
      <c r="R6585">
        <v>8051</v>
      </c>
    </row>
    <row r="6586" spans="1:18" x14ac:dyDescent="0.3">
      <c r="A6586" t="s">
        <v>6805</v>
      </c>
      <c r="B6586" s="1">
        <v>43481</v>
      </c>
      <c r="C6586" s="1">
        <v>43490</v>
      </c>
      <c r="D6586">
        <v>39</v>
      </c>
      <c r="E6586" t="s">
        <v>2807</v>
      </c>
      <c r="F6586" t="s">
        <v>5570</v>
      </c>
      <c r="G6586" t="s">
        <v>984</v>
      </c>
      <c r="H6586">
        <v>71</v>
      </c>
      <c r="I6586">
        <v>13</v>
      </c>
      <c r="J6586">
        <v>10</v>
      </c>
      <c r="K6586">
        <v>783.9</v>
      </c>
      <c r="L6586">
        <v>556.56899999999996</v>
      </c>
      <c r="M6586">
        <v>7839</v>
      </c>
      <c r="N6586" t="s">
        <v>141</v>
      </c>
      <c r="O6586" t="s">
        <v>779</v>
      </c>
      <c r="P6586" t="s">
        <v>190</v>
      </c>
      <c r="Q6586" t="s">
        <v>191</v>
      </c>
      <c r="R6586">
        <v>9305</v>
      </c>
    </row>
    <row r="6587" spans="1:18" x14ac:dyDescent="0.3">
      <c r="A6587" t="s">
        <v>6806</v>
      </c>
      <c r="B6587" s="1">
        <v>43490</v>
      </c>
      <c r="C6587" s="1">
        <v>43501</v>
      </c>
      <c r="D6587">
        <v>19</v>
      </c>
      <c r="E6587" t="s">
        <v>2807</v>
      </c>
      <c r="F6587" t="s">
        <v>5570</v>
      </c>
      <c r="G6587" t="s">
        <v>1362</v>
      </c>
      <c r="H6587">
        <v>90</v>
      </c>
      <c r="I6587">
        <v>7</v>
      </c>
      <c r="J6587">
        <v>11</v>
      </c>
      <c r="K6587">
        <v>5092</v>
      </c>
      <c r="L6587">
        <v>4226.3599999999997</v>
      </c>
      <c r="M6587">
        <v>56012</v>
      </c>
      <c r="N6587" t="s">
        <v>103</v>
      </c>
      <c r="O6587" t="s">
        <v>23</v>
      </c>
      <c r="P6587" t="s">
        <v>53</v>
      </c>
      <c r="Q6587" t="s">
        <v>54</v>
      </c>
      <c r="R6587">
        <v>9332</v>
      </c>
    </row>
    <row r="6588" spans="1:18" x14ac:dyDescent="0.3">
      <c r="A6588" t="s">
        <v>6807</v>
      </c>
      <c r="B6588" s="1">
        <v>43491</v>
      </c>
      <c r="C6588" s="1">
        <v>43508</v>
      </c>
      <c r="D6588">
        <v>50</v>
      </c>
      <c r="E6588" t="s">
        <v>2807</v>
      </c>
      <c r="F6588" t="s">
        <v>5570</v>
      </c>
      <c r="G6588" t="s">
        <v>1362</v>
      </c>
      <c r="H6588">
        <v>58</v>
      </c>
      <c r="I6588">
        <v>9</v>
      </c>
      <c r="J6588">
        <v>11</v>
      </c>
      <c r="K6588">
        <v>5400.2</v>
      </c>
      <c r="L6588">
        <v>2322.0859999999998</v>
      </c>
      <c r="M6588">
        <v>59402.2</v>
      </c>
      <c r="N6588" t="s">
        <v>67</v>
      </c>
      <c r="O6588" t="s">
        <v>795</v>
      </c>
      <c r="P6588" t="s">
        <v>235</v>
      </c>
      <c r="Q6588" t="s">
        <v>58</v>
      </c>
      <c r="R6588">
        <v>3210</v>
      </c>
    </row>
    <row r="6589" spans="1:18" x14ac:dyDescent="0.3">
      <c r="A6589" t="s">
        <v>6808</v>
      </c>
      <c r="B6589" s="1">
        <v>43495</v>
      </c>
      <c r="C6589" s="1">
        <v>43504</v>
      </c>
      <c r="D6589">
        <v>22</v>
      </c>
      <c r="E6589" t="s">
        <v>2807</v>
      </c>
      <c r="F6589" t="s">
        <v>5570</v>
      </c>
      <c r="G6589" t="s">
        <v>1362</v>
      </c>
      <c r="H6589">
        <v>82</v>
      </c>
      <c r="I6589">
        <v>9</v>
      </c>
      <c r="J6589">
        <v>12</v>
      </c>
      <c r="K6589">
        <v>864.3</v>
      </c>
      <c r="L6589">
        <v>579.08100000000002</v>
      </c>
      <c r="M6589">
        <v>10371.6</v>
      </c>
      <c r="N6589" t="s">
        <v>392</v>
      </c>
      <c r="O6589" t="s">
        <v>795</v>
      </c>
      <c r="P6589" t="s">
        <v>156</v>
      </c>
      <c r="Q6589" t="s">
        <v>151</v>
      </c>
      <c r="R6589">
        <v>3411</v>
      </c>
    </row>
    <row r="6590" spans="1:18" x14ac:dyDescent="0.3">
      <c r="A6590" t="s">
        <v>6809</v>
      </c>
      <c r="B6590" s="1">
        <v>43505</v>
      </c>
      <c r="C6590" s="1">
        <v>43521</v>
      </c>
      <c r="D6590">
        <v>13</v>
      </c>
      <c r="E6590" t="s">
        <v>2807</v>
      </c>
      <c r="F6590" t="s">
        <v>5570</v>
      </c>
      <c r="G6590" t="s">
        <v>1362</v>
      </c>
      <c r="H6590">
        <v>1</v>
      </c>
      <c r="I6590">
        <v>1</v>
      </c>
      <c r="J6590">
        <v>10</v>
      </c>
      <c r="K6590">
        <v>783.9</v>
      </c>
      <c r="L6590">
        <v>313.56</v>
      </c>
      <c r="M6590">
        <v>7839</v>
      </c>
      <c r="N6590" t="s">
        <v>69</v>
      </c>
      <c r="O6590" t="s">
        <v>471</v>
      </c>
      <c r="P6590" t="s">
        <v>147</v>
      </c>
      <c r="Q6590" t="s">
        <v>74</v>
      </c>
      <c r="R6590">
        <v>1011</v>
      </c>
    </row>
    <row r="6591" spans="1:18" x14ac:dyDescent="0.3">
      <c r="A6591" t="s">
        <v>6810</v>
      </c>
      <c r="B6591" s="1">
        <v>43508</v>
      </c>
      <c r="C6591" s="1">
        <v>43520</v>
      </c>
      <c r="D6591">
        <v>23</v>
      </c>
      <c r="E6591" t="s">
        <v>2807</v>
      </c>
      <c r="F6591" t="s">
        <v>5570</v>
      </c>
      <c r="G6591" t="s">
        <v>1362</v>
      </c>
      <c r="H6591">
        <v>98</v>
      </c>
      <c r="I6591">
        <v>13</v>
      </c>
      <c r="J6591">
        <v>12</v>
      </c>
      <c r="K6591">
        <v>6365</v>
      </c>
      <c r="L6591">
        <v>4582.8</v>
      </c>
      <c r="M6591">
        <v>76380</v>
      </c>
      <c r="N6591" t="s">
        <v>158</v>
      </c>
      <c r="O6591" t="s">
        <v>779</v>
      </c>
      <c r="P6591" t="s">
        <v>286</v>
      </c>
      <c r="Q6591" t="s">
        <v>287</v>
      </c>
      <c r="R6591">
        <v>3503</v>
      </c>
    </row>
    <row r="6592" spans="1:18" x14ac:dyDescent="0.3">
      <c r="A6592" t="s">
        <v>6811</v>
      </c>
      <c r="B6592" s="1">
        <v>43515</v>
      </c>
      <c r="C6592" s="1">
        <v>43532</v>
      </c>
      <c r="D6592">
        <v>3</v>
      </c>
      <c r="E6592" t="s">
        <v>2807</v>
      </c>
      <c r="F6592" t="s">
        <v>5570</v>
      </c>
      <c r="G6592" t="s">
        <v>1362</v>
      </c>
      <c r="H6592">
        <v>66</v>
      </c>
      <c r="I6592">
        <v>1</v>
      </c>
      <c r="J6592">
        <v>5</v>
      </c>
      <c r="K6592">
        <v>1011.7</v>
      </c>
      <c r="L6592">
        <v>667.72199999999998</v>
      </c>
      <c r="M6592">
        <v>5058.5</v>
      </c>
      <c r="N6592" t="s">
        <v>257</v>
      </c>
      <c r="O6592" t="s">
        <v>471</v>
      </c>
      <c r="P6592" t="s">
        <v>167</v>
      </c>
      <c r="Q6592" t="s">
        <v>129</v>
      </c>
      <c r="R6592">
        <v>9012</v>
      </c>
    </row>
    <row r="6593" spans="1:18" x14ac:dyDescent="0.3">
      <c r="A6593" t="s">
        <v>6812</v>
      </c>
      <c r="B6593" s="1">
        <v>43517</v>
      </c>
      <c r="C6593" s="1">
        <v>43532</v>
      </c>
      <c r="D6593">
        <v>29</v>
      </c>
      <c r="E6593" t="s">
        <v>2807</v>
      </c>
      <c r="F6593" t="s">
        <v>5570</v>
      </c>
      <c r="G6593" t="s">
        <v>1362</v>
      </c>
      <c r="H6593">
        <v>90</v>
      </c>
      <c r="I6593">
        <v>7</v>
      </c>
      <c r="J6593">
        <v>9</v>
      </c>
      <c r="K6593">
        <v>6304.7</v>
      </c>
      <c r="L6593">
        <v>4161.1019999999999</v>
      </c>
      <c r="M6593">
        <v>56742.3</v>
      </c>
      <c r="N6593" t="s">
        <v>63</v>
      </c>
      <c r="O6593" t="s">
        <v>23</v>
      </c>
      <c r="P6593" t="s">
        <v>53</v>
      </c>
      <c r="Q6593" t="s">
        <v>54</v>
      </c>
      <c r="R6593">
        <v>9332</v>
      </c>
    </row>
    <row r="6594" spans="1:18" x14ac:dyDescent="0.3">
      <c r="A6594" t="s">
        <v>6813</v>
      </c>
      <c r="B6594" s="1">
        <v>43518</v>
      </c>
      <c r="C6594" s="1">
        <v>43525</v>
      </c>
      <c r="D6594">
        <v>30</v>
      </c>
      <c r="E6594" t="s">
        <v>2807</v>
      </c>
      <c r="F6594" t="s">
        <v>5570</v>
      </c>
      <c r="G6594" t="s">
        <v>1362</v>
      </c>
      <c r="H6594">
        <v>82</v>
      </c>
      <c r="I6594">
        <v>11</v>
      </c>
      <c r="J6594">
        <v>5</v>
      </c>
      <c r="K6594">
        <v>1775.5</v>
      </c>
      <c r="L6594">
        <v>1296.115</v>
      </c>
      <c r="M6594">
        <v>8877.5</v>
      </c>
      <c r="N6594" t="s">
        <v>112</v>
      </c>
      <c r="O6594" t="s">
        <v>593</v>
      </c>
      <c r="P6594" t="s">
        <v>156</v>
      </c>
      <c r="Q6594" t="s">
        <v>151</v>
      </c>
      <c r="R6594">
        <v>3411</v>
      </c>
    </row>
    <row r="6595" spans="1:18" x14ac:dyDescent="0.3">
      <c r="A6595" t="s">
        <v>6814</v>
      </c>
      <c r="B6595" s="1">
        <v>43525</v>
      </c>
      <c r="C6595" s="1">
        <v>43540</v>
      </c>
      <c r="D6595">
        <v>49</v>
      </c>
      <c r="E6595" t="s">
        <v>2807</v>
      </c>
      <c r="F6595" t="s">
        <v>5570</v>
      </c>
      <c r="G6595" t="s">
        <v>1362</v>
      </c>
      <c r="H6595">
        <v>6</v>
      </c>
      <c r="I6595">
        <v>1</v>
      </c>
      <c r="J6595">
        <v>10</v>
      </c>
      <c r="K6595">
        <v>1708.5</v>
      </c>
      <c r="L6595">
        <v>1213.0350000000001</v>
      </c>
      <c r="M6595">
        <v>17085</v>
      </c>
      <c r="N6595" t="s">
        <v>135</v>
      </c>
      <c r="O6595" t="s">
        <v>471</v>
      </c>
      <c r="P6595" t="s">
        <v>110</v>
      </c>
      <c r="Q6595" t="s">
        <v>58</v>
      </c>
      <c r="R6595">
        <v>3216</v>
      </c>
    </row>
    <row r="6596" spans="1:18" x14ac:dyDescent="0.3">
      <c r="A6596" t="s">
        <v>6815</v>
      </c>
      <c r="B6596" s="1">
        <v>43527</v>
      </c>
      <c r="C6596" s="1">
        <v>43534</v>
      </c>
      <c r="D6596">
        <v>47</v>
      </c>
      <c r="E6596" t="s">
        <v>2807</v>
      </c>
      <c r="F6596" t="s">
        <v>5570</v>
      </c>
      <c r="G6596" t="s">
        <v>1362</v>
      </c>
      <c r="H6596">
        <v>40</v>
      </c>
      <c r="I6596">
        <v>9</v>
      </c>
      <c r="J6596">
        <v>9</v>
      </c>
      <c r="K6596">
        <v>1058.5999999999999</v>
      </c>
      <c r="L6596">
        <v>539.88599999999997</v>
      </c>
      <c r="M6596">
        <v>9527.4</v>
      </c>
      <c r="N6596" t="s">
        <v>218</v>
      </c>
      <c r="O6596" t="s">
        <v>795</v>
      </c>
      <c r="P6596" t="s">
        <v>113</v>
      </c>
      <c r="Q6596" t="s">
        <v>114</v>
      </c>
      <c r="R6596">
        <v>9400</v>
      </c>
    </row>
    <row r="6597" spans="1:18" x14ac:dyDescent="0.3">
      <c r="A6597" t="s">
        <v>6816</v>
      </c>
      <c r="B6597" s="1">
        <v>43527</v>
      </c>
      <c r="C6597" s="1">
        <v>43536</v>
      </c>
      <c r="D6597">
        <v>21</v>
      </c>
      <c r="E6597" t="s">
        <v>2807</v>
      </c>
      <c r="F6597" t="s">
        <v>5570</v>
      </c>
      <c r="G6597" t="s">
        <v>1362</v>
      </c>
      <c r="H6597">
        <v>47</v>
      </c>
      <c r="I6597">
        <v>2</v>
      </c>
      <c r="J6597">
        <v>12</v>
      </c>
      <c r="K6597">
        <v>201</v>
      </c>
      <c r="L6597">
        <v>132.66</v>
      </c>
      <c r="M6597">
        <v>2412</v>
      </c>
      <c r="N6597" t="s">
        <v>127</v>
      </c>
      <c r="O6597" t="s">
        <v>334</v>
      </c>
      <c r="P6597" t="s">
        <v>289</v>
      </c>
      <c r="Q6597" t="s">
        <v>290</v>
      </c>
      <c r="R6597">
        <v>7630</v>
      </c>
    </row>
    <row r="6598" spans="1:18" x14ac:dyDescent="0.3">
      <c r="A6598" t="s">
        <v>6817</v>
      </c>
      <c r="B6598" s="1">
        <v>43528</v>
      </c>
      <c r="C6598" s="1">
        <v>43531</v>
      </c>
      <c r="D6598">
        <v>45</v>
      </c>
      <c r="E6598" t="s">
        <v>2807</v>
      </c>
      <c r="F6598" t="s">
        <v>5570</v>
      </c>
      <c r="G6598" t="s">
        <v>1362</v>
      </c>
      <c r="H6598">
        <v>29</v>
      </c>
      <c r="I6598">
        <v>11</v>
      </c>
      <c r="J6598">
        <v>6</v>
      </c>
      <c r="K6598">
        <v>6405.2</v>
      </c>
      <c r="L6598">
        <v>4803.8999999999996</v>
      </c>
      <c r="M6598">
        <v>38431.199999999997</v>
      </c>
      <c r="N6598" t="s">
        <v>35</v>
      </c>
      <c r="O6598" t="s">
        <v>593</v>
      </c>
      <c r="P6598" t="s">
        <v>526</v>
      </c>
      <c r="Q6598" t="s">
        <v>527</v>
      </c>
      <c r="R6598">
        <v>7910</v>
      </c>
    </row>
    <row r="6599" spans="1:18" x14ac:dyDescent="0.3">
      <c r="A6599" t="s">
        <v>6818</v>
      </c>
      <c r="B6599" s="1">
        <v>43531</v>
      </c>
      <c r="C6599" s="1">
        <v>43549</v>
      </c>
      <c r="D6599">
        <v>23</v>
      </c>
      <c r="E6599" t="s">
        <v>2807</v>
      </c>
      <c r="F6599" t="s">
        <v>5570</v>
      </c>
      <c r="G6599" t="s">
        <v>1362</v>
      </c>
      <c r="H6599">
        <v>28</v>
      </c>
      <c r="I6599">
        <v>6</v>
      </c>
      <c r="J6599">
        <v>12</v>
      </c>
      <c r="K6599">
        <v>897.8</v>
      </c>
      <c r="L6599">
        <v>538.67999999999995</v>
      </c>
      <c r="M6599">
        <v>10773.6</v>
      </c>
      <c r="N6599" t="s">
        <v>158</v>
      </c>
      <c r="O6599" t="s">
        <v>785</v>
      </c>
      <c r="P6599" t="s">
        <v>170</v>
      </c>
      <c r="Q6599" t="s">
        <v>40</v>
      </c>
      <c r="R6599">
        <v>4110</v>
      </c>
    </row>
    <row r="6600" spans="1:18" x14ac:dyDescent="0.3">
      <c r="A6600" t="s">
        <v>6819</v>
      </c>
      <c r="B6600" s="1">
        <v>43534</v>
      </c>
      <c r="C6600" s="1">
        <v>43540</v>
      </c>
      <c r="D6600">
        <v>32</v>
      </c>
      <c r="E6600" t="s">
        <v>2807</v>
      </c>
      <c r="F6600" t="s">
        <v>5570</v>
      </c>
      <c r="G6600" t="s">
        <v>1362</v>
      </c>
      <c r="H6600">
        <v>14</v>
      </c>
      <c r="I6600">
        <v>2</v>
      </c>
      <c r="J6600">
        <v>6</v>
      </c>
      <c r="K6600">
        <v>2552.6999999999998</v>
      </c>
      <c r="L6600">
        <v>1327.404</v>
      </c>
      <c r="M6600">
        <v>15316.2</v>
      </c>
      <c r="N6600" t="s">
        <v>280</v>
      </c>
      <c r="O6600" t="s">
        <v>334</v>
      </c>
      <c r="P6600" t="s">
        <v>556</v>
      </c>
      <c r="Q6600" t="s">
        <v>527</v>
      </c>
      <c r="R6600">
        <v>7903</v>
      </c>
    </row>
    <row r="6601" spans="1:18" x14ac:dyDescent="0.3">
      <c r="A6601" t="s">
        <v>6820</v>
      </c>
      <c r="B6601" s="1">
        <v>43538</v>
      </c>
      <c r="C6601" s="1">
        <v>43544</v>
      </c>
      <c r="D6601">
        <v>4</v>
      </c>
      <c r="E6601" t="s">
        <v>2807</v>
      </c>
      <c r="F6601" t="s">
        <v>5570</v>
      </c>
      <c r="G6601" t="s">
        <v>1362</v>
      </c>
      <c r="H6601">
        <v>52</v>
      </c>
      <c r="I6601">
        <v>7</v>
      </c>
      <c r="J6601">
        <v>12</v>
      </c>
      <c r="K6601">
        <v>5480.6</v>
      </c>
      <c r="L6601">
        <v>3014.33</v>
      </c>
      <c r="M6601">
        <v>65767.199999999997</v>
      </c>
      <c r="N6601" t="s">
        <v>482</v>
      </c>
      <c r="O6601" t="s">
        <v>23</v>
      </c>
      <c r="P6601" t="s">
        <v>306</v>
      </c>
      <c r="Q6601" t="s">
        <v>307</v>
      </c>
      <c r="R6601">
        <v>5512</v>
      </c>
    </row>
    <row r="6602" spans="1:18" x14ac:dyDescent="0.3">
      <c r="A6602" t="s">
        <v>6821</v>
      </c>
      <c r="B6602" s="1">
        <v>43543</v>
      </c>
      <c r="C6602" s="1">
        <v>43552</v>
      </c>
      <c r="D6602">
        <v>27</v>
      </c>
      <c r="E6602" t="s">
        <v>2807</v>
      </c>
      <c r="F6602" t="s">
        <v>5570</v>
      </c>
      <c r="G6602" t="s">
        <v>1362</v>
      </c>
      <c r="H6602">
        <v>72</v>
      </c>
      <c r="I6602">
        <v>1</v>
      </c>
      <c r="J6602">
        <v>11</v>
      </c>
      <c r="K6602">
        <v>174.2</v>
      </c>
      <c r="L6602">
        <v>83.616</v>
      </c>
      <c r="M6602">
        <v>1916.2</v>
      </c>
      <c r="N6602" t="s">
        <v>123</v>
      </c>
      <c r="O6602" t="s">
        <v>471</v>
      </c>
      <c r="P6602" t="s">
        <v>235</v>
      </c>
      <c r="Q6602" t="s">
        <v>58</v>
      </c>
      <c r="R6602">
        <v>3210</v>
      </c>
    </row>
    <row r="6603" spans="1:18" x14ac:dyDescent="0.3">
      <c r="A6603" t="s">
        <v>6822</v>
      </c>
      <c r="B6603" s="1">
        <v>43551</v>
      </c>
      <c r="C6603" s="1">
        <v>43558</v>
      </c>
      <c r="D6603">
        <v>36</v>
      </c>
      <c r="E6603" t="s">
        <v>2807</v>
      </c>
      <c r="F6603" t="s">
        <v>5570</v>
      </c>
      <c r="G6603" t="s">
        <v>1362</v>
      </c>
      <c r="H6603">
        <v>40</v>
      </c>
      <c r="I6603">
        <v>7</v>
      </c>
      <c r="J6603">
        <v>7</v>
      </c>
      <c r="K6603">
        <v>6331.5</v>
      </c>
      <c r="L6603">
        <v>2595.915</v>
      </c>
      <c r="M6603">
        <v>44320.5</v>
      </c>
      <c r="N6603" t="s">
        <v>295</v>
      </c>
      <c r="O6603" t="s">
        <v>23</v>
      </c>
      <c r="P6603" t="s">
        <v>113</v>
      </c>
      <c r="Q6603" t="s">
        <v>114</v>
      </c>
      <c r="R6603">
        <v>9400</v>
      </c>
    </row>
    <row r="6604" spans="1:18" x14ac:dyDescent="0.3">
      <c r="A6604" t="s">
        <v>6823</v>
      </c>
      <c r="B6604" s="1">
        <v>43561</v>
      </c>
      <c r="C6604" s="1">
        <v>43565</v>
      </c>
      <c r="D6604">
        <v>14</v>
      </c>
      <c r="E6604" t="s">
        <v>2807</v>
      </c>
      <c r="F6604" t="s">
        <v>5570</v>
      </c>
      <c r="G6604" t="s">
        <v>1362</v>
      </c>
      <c r="H6604">
        <v>48</v>
      </c>
      <c r="I6604">
        <v>2</v>
      </c>
      <c r="J6604">
        <v>12</v>
      </c>
      <c r="K6604">
        <v>991.6</v>
      </c>
      <c r="L6604">
        <v>654.45600000000002</v>
      </c>
      <c r="M6604">
        <v>11899.2</v>
      </c>
      <c r="N6604" t="s">
        <v>38</v>
      </c>
      <c r="O6604" t="s">
        <v>334</v>
      </c>
      <c r="P6604" t="s">
        <v>144</v>
      </c>
      <c r="Q6604" t="s">
        <v>29</v>
      </c>
      <c r="R6604">
        <v>612</v>
      </c>
    </row>
    <row r="6605" spans="1:18" x14ac:dyDescent="0.3">
      <c r="A6605" t="s">
        <v>6824</v>
      </c>
      <c r="B6605" s="1">
        <v>43561</v>
      </c>
      <c r="C6605" s="1">
        <v>43569</v>
      </c>
      <c r="D6605">
        <v>23</v>
      </c>
      <c r="E6605" t="s">
        <v>2807</v>
      </c>
      <c r="F6605" t="s">
        <v>5570</v>
      </c>
      <c r="G6605" t="s">
        <v>1362</v>
      </c>
      <c r="H6605">
        <v>32</v>
      </c>
      <c r="I6605">
        <v>2</v>
      </c>
      <c r="J6605">
        <v>7</v>
      </c>
      <c r="K6605">
        <v>234.5</v>
      </c>
      <c r="L6605">
        <v>192.29</v>
      </c>
      <c r="M6605">
        <v>1641.5</v>
      </c>
      <c r="N6605" t="s">
        <v>158</v>
      </c>
      <c r="O6605" t="s">
        <v>334</v>
      </c>
      <c r="P6605" t="s">
        <v>107</v>
      </c>
      <c r="Q6605" t="s">
        <v>58</v>
      </c>
      <c r="R6605">
        <v>3204</v>
      </c>
    </row>
    <row r="6606" spans="1:18" x14ac:dyDescent="0.3">
      <c r="A6606" t="s">
        <v>6825</v>
      </c>
      <c r="B6606" s="1">
        <v>43565</v>
      </c>
      <c r="C6606" s="1">
        <v>43573</v>
      </c>
      <c r="D6606">
        <v>35</v>
      </c>
      <c r="E6606" t="s">
        <v>2807</v>
      </c>
      <c r="F6606" t="s">
        <v>5570</v>
      </c>
      <c r="G6606" t="s">
        <v>1362</v>
      </c>
      <c r="H6606">
        <v>80</v>
      </c>
      <c r="I6606">
        <v>7</v>
      </c>
      <c r="J6606">
        <v>6</v>
      </c>
      <c r="K6606">
        <v>1159.0999999999999</v>
      </c>
      <c r="L6606">
        <v>486.822</v>
      </c>
      <c r="M6606">
        <v>6954.6</v>
      </c>
      <c r="N6606" t="s">
        <v>316</v>
      </c>
      <c r="O6606" t="s">
        <v>23</v>
      </c>
      <c r="P6606" t="s">
        <v>100</v>
      </c>
      <c r="Q6606" t="s">
        <v>101</v>
      </c>
      <c r="R6606">
        <v>4500</v>
      </c>
    </row>
    <row r="6607" spans="1:18" x14ac:dyDescent="0.3">
      <c r="A6607" t="s">
        <v>6826</v>
      </c>
      <c r="B6607" s="1">
        <v>43572</v>
      </c>
      <c r="C6607" s="1">
        <v>43582</v>
      </c>
      <c r="D6607">
        <v>16</v>
      </c>
      <c r="E6607" t="s">
        <v>2807</v>
      </c>
      <c r="F6607" t="s">
        <v>5570</v>
      </c>
      <c r="G6607" t="s">
        <v>1362</v>
      </c>
      <c r="H6607">
        <v>30</v>
      </c>
      <c r="I6607">
        <v>5</v>
      </c>
      <c r="J6607">
        <v>11</v>
      </c>
      <c r="K6607">
        <v>1051.9000000000001</v>
      </c>
      <c r="L6607">
        <v>420.76</v>
      </c>
      <c r="M6607">
        <v>11570.9</v>
      </c>
      <c r="N6607" t="s">
        <v>96</v>
      </c>
      <c r="O6607" t="s">
        <v>699</v>
      </c>
      <c r="P6607" t="s">
        <v>438</v>
      </c>
      <c r="Q6607" t="s">
        <v>118</v>
      </c>
      <c r="R6607">
        <v>112</v>
      </c>
    </row>
    <row r="6608" spans="1:18" x14ac:dyDescent="0.3">
      <c r="A6608" t="s">
        <v>6827</v>
      </c>
      <c r="B6608" s="1">
        <v>43575</v>
      </c>
      <c r="C6608" s="1">
        <v>43588</v>
      </c>
      <c r="D6608">
        <v>3</v>
      </c>
      <c r="E6608" t="s">
        <v>2807</v>
      </c>
      <c r="F6608" t="s">
        <v>5570</v>
      </c>
      <c r="G6608" t="s">
        <v>1362</v>
      </c>
      <c r="H6608">
        <v>7</v>
      </c>
      <c r="I6608">
        <v>11</v>
      </c>
      <c r="J6608">
        <v>8</v>
      </c>
      <c r="K6608">
        <v>3859.2</v>
      </c>
      <c r="L6608">
        <v>2354.1120000000001</v>
      </c>
      <c r="M6608">
        <v>30873.599999999999</v>
      </c>
      <c r="N6608" t="s">
        <v>257</v>
      </c>
      <c r="O6608" t="s">
        <v>593</v>
      </c>
      <c r="P6608" t="s">
        <v>665</v>
      </c>
      <c r="Q6608" t="s">
        <v>666</v>
      </c>
      <c r="R6608">
        <v>3910</v>
      </c>
    </row>
    <row r="6609" spans="1:18" x14ac:dyDescent="0.3">
      <c r="A6609" t="s">
        <v>6828</v>
      </c>
      <c r="B6609" s="1">
        <v>43587</v>
      </c>
      <c r="C6609" s="1">
        <v>43593</v>
      </c>
      <c r="D6609">
        <v>23</v>
      </c>
      <c r="E6609" t="s">
        <v>2807</v>
      </c>
      <c r="F6609" t="s">
        <v>5570</v>
      </c>
      <c r="G6609" t="s">
        <v>1362</v>
      </c>
      <c r="H6609">
        <v>2</v>
      </c>
      <c r="I6609">
        <v>11</v>
      </c>
      <c r="J6609">
        <v>8</v>
      </c>
      <c r="K6609">
        <v>5440.4</v>
      </c>
      <c r="L6609">
        <v>4406.7240000000002</v>
      </c>
      <c r="M6609">
        <v>43523.199999999997</v>
      </c>
      <c r="N6609" t="s">
        <v>158</v>
      </c>
      <c r="O6609" t="s">
        <v>593</v>
      </c>
      <c r="P6609" t="s">
        <v>79</v>
      </c>
      <c r="Q6609" t="s">
        <v>80</v>
      </c>
      <c r="R6609">
        <v>9630</v>
      </c>
    </row>
    <row r="6610" spans="1:18" x14ac:dyDescent="0.3">
      <c r="A6610" t="s">
        <v>6829</v>
      </c>
      <c r="B6610" s="1">
        <v>43587</v>
      </c>
      <c r="C6610" s="1">
        <v>43595</v>
      </c>
      <c r="D6610">
        <v>14</v>
      </c>
      <c r="E6610" t="s">
        <v>2807</v>
      </c>
      <c r="F6610" t="s">
        <v>5570</v>
      </c>
      <c r="G6610" t="s">
        <v>1362</v>
      </c>
      <c r="H6610">
        <v>83</v>
      </c>
      <c r="I6610">
        <v>11</v>
      </c>
      <c r="J6610">
        <v>12</v>
      </c>
      <c r="K6610">
        <v>6458.8</v>
      </c>
      <c r="L6610">
        <v>3164.8119999999999</v>
      </c>
      <c r="M6610">
        <v>77505.600000000006</v>
      </c>
      <c r="N6610" t="s">
        <v>38</v>
      </c>
      <c r="O6610" t="s">
        <v>593</v>
      </c>
      <c r="P6610" t="s">
        <v>144</v>
      </c>
      <c r="Q6610" t="s">
        <v>29</v>
      </c>
      <c r="R6610">
        <v>612</v>
      </c>
    </row>
    <row r="6611" spans="1:18" x14ac:dyDescent="0.3">
      <c r="A6611" t="s">
        <v>6830</v>
      </c>
      <c r="B6611" s="1">
        <v>43597</v>
      </c>
      <c r="C6611" s="1">
        <v>43613</v>
      </c>
      <c r="D6611">
        <v>16</v>
      </c>
      <c r="E6611" t="s">
        <v>2807</v>
      </c>
      <c r="F6611" t="s">
        <v>5570</v>
      </c>
      <c r="G6611" t="s">
        <v>1362</v>
      </c>
      <c r="H6611">
        <v>90</v>
      </c>
      <c r="I6611">
        <v>9</v>
      </c>
      <c r="J6611">
        <v>8</v>
      </c>
      <c r="K6611">
        <v>3932.9</v>
      </c>
      <c r="L6611">
        <v>3106.991</v>
      </c>
      <c r="M6611">
        <v>31463.200000000001</v>
      </c>
      <c r="N6611" t="s">
        <v>96</v>
      </c>
      <c r="O6611" t="s">
        <v>795</v>
      </c>
      <c r="P6611" t="s">
        <v>53</v>
      </c>
      <c r="Q6611" t="s">
        <v>54</v>
      </c>
      <c r="R6611">
        <v>9332</v>
      </c>
    </row>
    <row r="6612" spans="1:18" x14ac:dyDescent="0.3">
      <c r="A6612" t="s">
        <v>6831</v>
      </c>
      <c r="B6612" s="1">
        <v>43600</v>
      </c>
      <c r="C6612" s="1">
        <v>43612</v>
      </c>
      <c r="D6612">
        <v>15</v>
      </c>
      <c r="E6612" t="s">
        <v>2807</v>
      </c>
      <c r="F6612" t="s">
        <v>5570</v>
      </c>
      <c r="G6612" t="s">
        <v>1362</v>
      </c>
      <c r="H6612">
        <v>53</v>
      </c>
      <c r="I6612">
        <v>1</v>
      </c>
      <c r="J6612">
        <v>5</v>
      </c>
      <c r="K6612">
        <v>241.2</v>
      </c>
      <c r="L6612">
        <v>185.72399999999999</v>
      </c>
      <c r="M6612">
        <v>1206</v>
      </c>
      <c r="N6612" t="s">
        <v>342</v>
      </c>
      <c r="O6612" t="s">
        <v>471</v>
      </c>
      <c r="P6612" t="s">
        <v>215</v>
      </c>
      <c r="Q6612" t="s">
        <v>74</v>
      </c>
      <c r="R6612">
        <v>1042</v>
      </c>
    </row>
    <row r="6613" spans="1:18" x14ac:dyDescent="0.3">
      <c r="A6613" t="s">
        <v>6832</v>
      </c>
      <c r="B6613" s="1">
        <v>43610</v>
      </c>
      <c r="C6613" s="1">
        <v>43616</v>
      </c>
      <c r="D6613">
        <v>46</v>
      </c>
      <c r="E6613" t="s">
        <v>2807</v>
      </c>
      <c r="F6613" t="s">
        <v>5570</v>
      </c>
      <c r="G6613" t="s">
        <v>1362</v>
      </c>
      <c r="H6613">
        <v>29</v>
      </c>
      <c r="I6613">
        <v>13</v>
      </c>
      <c r="J6613">
        <v>8</v>
      </c>
      <c r="K6613">
        <v>1072</v>
      </c>
      <c r="L6613">
        <v>825.44</v>
      </c>
      <c r="M6613">
        <v>8576</v>
      </c>
      <c r="N6613" t="s">
        <v>42</v>
      </c>
      <c r="O6613" t="s">
        <v>779</v>
      </c>
      <c r="P6613" t="s">
        <v>526</v>
      </c>
      <c r="Q6613" t="s">
        <v>527</v>
      </c>
      <c r="R6613">
        <v>7910</v>
      </c>
    </row>
    <row r="6614" spans="1:18" x14ac:dyDescent="0.3">
      <c r="A6614" t="s">
        <v>6833</v>
      </c>
      <c r="B6614" s="1">
        <v>43622</v>
      </c>
      <c r="C6614" s="1">
        <v>43627</v>
      </c>
      <c r="D6614">
        <v>1</v>
      </c>
      <c r="E6614" t="s">
        <v>2807</v>
      </c>
      <c r="F6614" t="s">
        <v>5570</v>
      </c>
      <c r="G6614" t="s">
        <v>1362</v>
      </c>
      <c r="H6614">
        <v>79</v>
      </c>
      <c r="I6614">
        <v>1</v>
      </c>
      <c r="J6614">
        <v>5</v>
      </c>
      <c r="K6614">
        <v>5681.6</v>
      </c>
      <c r="L6614">
        <v>3749.8560000000002</v>
      </c>
      <c r="M6614">
        <v>28408</v>
      </c>
      <c r="N6614" t="s">
        <v>120</v>
      </c>
      <c r="O6614" t="s">
        <v>471</v>
      </c>
      <c r="P6614" t="s">
        <v>330</v>
      </c>
      <c r="Q6614" t="s">
        <v>71</v>
      </c>
      <c r="R6614">
        <v>3510</v>
      </c>
    </row>
    <row r="6615" spans="1:18" x14ac:dyDescent="0.3">
      <c r="A6615" t="s">
        <v>6834</v>
      </c>
      <c r="B6615" s="1">
        <v>43623</v>
      </c>
      <c r="C6615" s="1">
        <v>43640</v>
      </c>
      <c r="D6615">
        <v>6</v>
      </c>
      <c r="E6615" t="s">
        <v>2807</v>
      </c>
      <c r="F6615" t="s">
        <v>5570</v>
      </c>
      <c r="G6615" t="s">
        <v>1362</v>
      </c>
      <c r="H6615">
        <v>61</v>
      </c>
      <c r="I6615">
        <v>8</v>
      </c>
      <c r="J6615">
        <v>8</v>
      </c>
      <c r="K6615">
        <v>2324.9</v>
      </c>
      <c r="L6615">
        <v>1952.9159999999999</v>
      </c>
      <c r="M6615">
        <v>18599.2</v>
      </c>
      <c r="N6615" t="s">
        <v>31</v>
      </c>
      <c r="O6615" t="s">
        <v>828</v>
      </c>
      <c r="P6615" t="s">
        <v>232</v>
      </c>
      <c r="Q6615" t="s">
        <v>233</v>
      </c>
      <c r="R6615">
        <v>9812</v>
      </c>
    </row>
    <row r="6616" spans="1:18" x14ac:dyDescent="0.3">
      <c r="A6616" t="s">
        <v>6835</v>
      </c>
      <c r="B6616" s="1">
        <v>43624</v>
      </c>
      <c r="C6616" s="1">
        <v>43639</v>
      </c>
      <c r="D6616">
        <v>6</v>
      </c>
      <c r="E6616" t="s">
        <v>2807</v>
      </c>
      <c r="F6616" t="s">
        <v>5570</v>
      </c>
      <c r="G6616" t="s">
        <v>1362</v>
      </c>
      <c r="H6616">
        <v>99</v>
      </c>
      <c r="I6616">
        <v>9</v>
      </c>
      <c r="J6616">
        <v>11</v>
      </c>
      <c r="K6616">
        <v>3959.7</v>
      </c>
      <c r="L6616">
        <v>1742.268</v>
      </c>
      <c r="M6616">
        <v>43556.7</v>
      </c>
      <c r="N6616" t="s">
        <v>31</v>
      </c>
      <c r="O6616" t="s">
        <v>795</v>
      </c>
      <c r="P6616" t="s">
        <v>180</v>
      </c>
      <c r="Q6616" t="s">
        <v>181</v>
      </c>
      <c r="R6616">
        <v>3225</v>
      </c>
    </row>
    <row r="6617" spans="1:18" x14ac:dyDescent="0.3">
      <c r="A6617" t="s">
        <v>6836</v>
      </c>
      <c r="B6617" s="1">
        <v>43629</v>
      </c>
      <c r="C6617" s="1">
        <v>43647</v>
      </c>
      <c r="D6617">
        <v>18</v>
      </c>
      <c r="E6617" t="s">
        <v>2807</v>
      </c>
      <c r="F6617" t="s">
        <v>5570</v>
      </c>
      <c r="G6617" t="s">
        <v>1362</v>
      </c>
      <c r="H6617">
        <v>76</v>
      </c>
      <c r="I6617">
        <v>11</v>
      </c>
      <c r="J6617">
        <v>12</v>
      </c>
      <c r="K6617">
        <v>964.8</v>
      </c>
      <c r="L6617">
        <v>472.75200000000001</v>
      </c>
      <c r="M6617">
        <v>11577.6</v>
      </c>
      <c r="N6617" t="s">
        <v>116</v>
      </c>
      <c r="O6617" t="s">
        <v>593</v>
      </c>
      <c r="P6617" t="s">
        <v>121</v>
      </c>
      <c r="Q6617" t="s">
        <v>33</v>
      </c>
      <c r="R6617">
        <v>2016</v>
      </c>
    </row>
    <row r="6618" spans="1:18" x14ac:dyDescent="0.3">
      <c r="A6618" t="s">
        <v>6837</v>
      </c>
      <c r="B6618" s="1">
        <v>43630</v>
      </c>
      <c r="C6618" s="1">
        <v>43648</v>
      </c>
      <c r="D6618">
        <v>9</v>
      </c>
      <c r="E6618" t="s">
        <v>2807</v>
      </c>
      <c r="F6618" t="s">
        <v>5570</v>
      </c>
      <c r="G6618" t="s">
        <v>1362</v>
      </c>
      <c r="H6618">
        <v>59</v>
      </c>
      <c r="I6618">
        <v>9</v>
      </c>
      <c r="J6618">
        <v>12</v>
      </c>
      <c r="K6618">
        <v>750.4</v>
      </c>
      <c r="L6618">
        <v>495.26400000000001</v>
      </c>
      <c r="M6618">
        <v>9004.7999999999993</v>
      </c>
      <c r="N6618" t="s">
        <v>311</v>
      </c>
      <c r="O6618" t="s">
        <v>795</v>
      </c>
      <c r="P6618" t="s">
        <v>268</v>
      </c>
      <c r="Q6618" t="s">
        <v>101</v>
      </c>
      <c r="R6618">
        <v>4500</v>
      </c>
    </row>
    <row r="6619" spans="1:18" x14ac:dyDescent="0.3">
      <c r="A6619" t="s">
        <v>6838</v>
      </c>
      <c r="B6619" s="1">
        <v>43634</v>
      </c>
      <c r="C6619" s="1">
        <v>43649</v>
      </c>
      <c r="D6619">
        <v>10</v>
      </c>
      <c r="E6619" t="s">
        <v>2807</v>
      </c>
      <c r="F6619" t="s">
        <v>5570</v>
      </c>
      <c r="G6619" t="s">
        <v>1362</v>
      </c>
      <c r="H6619">
        <v>78</v>
      </c>
      <c r="I6619">
        <v>7</v>
      </c>
      <c r="J6619">
        <v>8</v>
      </c>
      <c r="K6619">
        <v>2291.4</v>
      </c>
      <c r="L6619">
        <v>1810.2059999999999</v>
      </c>
      <c r="M6619">
        <v>18331.2</v>
      </c>
      <c r="N6619" t="s">
        <v>56</v>
      </c>
      <c r="O6619" t="s">
        <v>23</v>
      </c>
      <c r="P6619" t="s">
        <v>503</v>
      </c>
      <c r="Q6619" t="s">
        <v>33</v>
      </c>
      <c r="R6619">
        <v>2102</v>
      </c>
    </row>
    <row r="6620" spans="1:18" x14ac:dyDescent="0.3">
      <c r="A6620" t="s">
        <v>6839</v>
      </c>
      <c r="B6620" s="1">
        <v>43640</v>
      </c>
      <c r="C6620" s="1">
        <v>43645</v>
      </c>
      <c r="D6620">
        <v>34</v>
      </c>
      <c r="E6620" t="s">
        <v>2807</v>
      </c>
      <c r="F6620" t="s">
        <v>5570</v>
      </c>
      <c r="G6620" t="s">
        <v>1362</v>
      </c>
      <c r="H6620">
        <v>39</v>
      </c>
      <c r="I6620">
        <v>11</v>
      </c>
      <c r="J6620">
        <v>11</v>
      </c>
      <c r="K6620">
        <v>1809</v>
      </c>
      <c r="L6620">
        <v>777.87</v>
      </c>
      <c r="M6620">
        <v>19899</v>
      </c>
      <c r="N6620" t="s">
        <v>46</v>
      </c>
      <c r="O6620" t="s">
        <v>593</v>
      </c>
      <c r="P6620" t="s">
        <v>57</v>
      </c>
      <c r="Q6620" t="s">
        <v>58</v>
      </c>
      <c r="R6620">
        <v>3210</v>
      </c>
    </row>
    <row r="6621" spans="1:18" x14ac:dyDescent="0.3">
      <c r="A6621" t="s">
        <v>6840</v>
      </c>
      <c r="B6621" s="1">
        <v>43642</v>
      </c>
      <c r="C6621" s="1">
        <v>43653</v>
      </c>
      <c r="D6621">
        <v>15</v>
      </c>
      <c r="E6621" t="s">
        <v>2807</v>
      </c>
      <c r="F6621" t="s">
        <v>5570</v>
      </c>
      <c r="G6621" t="s">
        <v>1362</v>
      </c>
      <c r="H6621">
        <v>96</v>
      </c>
      <c r="I6621">
        <v>13</v>
      </c>
      <c r="J6621">
        <v>12</v>
      </c>
      <c r="K6621">
        <v>5896</v>
      </c>
      <c r="L6621">
        <v>3950.32</v>
      </c>
      <c r="M6621">
        <v>70752</v>
      </c>
      <c r="N6621" t="s">
        <v>342</v>
      </c>
      <c r="O6621" t="s">
        <v>779</v>
      </c>
      <c r="P6621" t="s">
        <v>128</v>
      </c>
      <c r="Q6621" t="s">
        <v>129</v>
      </c>
      <c r="R6621">
        <v>9012</v>
      </c>
    </row>
    <row r="6622" spans="1:18" x14ac:dyDescent="0.3">
      <c r="A6622" t="s">
        <v>6841</v>
      </c>
      <c r="B6622" s="1">
        <v>43650</v>
      </c>
      <c r="C6622" s="1">
        <v>43663</v>
      </c>
      <c r="D6622">
        <v>32</v>
      </c>
      <c r="E6622" t="s">
        <v>2807</v>
      </c>
      <c r="F6622" t="s">
        <v>5570</v>
      </c>
      <c r="G6622" t="s">
        <v>1362</v>
      </c>
      <c r="H6622">
        <v>19</v>
      </c>
      <c r="I6622">
        <v>1</v>
      </c>
      <c r="J6622">
        <v>6</v>
      </c>
      <c r="K6622">
        <v>1172.5</v>
      </c>
      <c r="L6622">
        <v>961.45</v>
      </c>
      <c r="M6622">
        <v>7035</v>
      </c>
      <c r="N6622" t="s">
        <v>280</v>
      </c>
      <c r="O6622" t="s">
        <v>471</v>
      </c>
      <c r="P6622" t="s">
        <v>70</v>
      </c>
      <c r="Q6622" t="s">
        <v>71</v>
      </c>
      <c r="R6622">
        <v>3500</v>
      </c>
    </row>
    <row r="6623" spans="1:18" x14ac:dyDescent="0.3">
      <c r="A6623" t="s">
        <v>6842</v>
      </c>
      <c r="B6623" s="1">
        <v>43659</v>
      </c>
      <c r="C6623" s="1">
        <v>43663</v>
      </c>
      <c r="D6623">
        <v>7</v>
      </c>
      <c r="E6623" t="s">
        <v>2807</v>
      </c>
      <c r="F6623" t="s">
        <v>5570</v>
      </c>
      <c r="G6623" t="s">
        <v>1362</v>
      </c>
      <c r="H6623">
        <v>9</v>
      </c>
      <c r="I6623">
        <v>12</v>
      </c>
      <c r="J6623">
        <v>8</v>
      </c>
      <c r="K6623">
        <v>897.8</v>
      </c>
      <c r="L6623">
        <v>664.37199999999996</v>
      </c>
      <c r="M6623">
        <v>7182.4</v>
      </c>
      <c r="N6623" t="s">
        <v>169</v>
      </c>
      <c r="O6623" t="s">
        <v>793</v>
      </c>
      <c r="P6623" t="s">
        <v>153</v>
      </c>
      <c r="Q6623" t="s">
        <v>129</v>
      </c>
      <c r="R6623">
        <v>9010</v>
      </c>
    </row>
    <row r="6624" spans="1:18" x14ac:dyDescent="0.3">
      <c r="A6624" t="s">
        <v>6843</v>
      </c>
      <c r="B6624" s="1">
        <v>43659</v>
      </c>
      <c r="C6624" s="1">
        <v>43677</v>
      </c>
      <c r="D6624">
        <v>15</v>
      </c>
      <c r="E6624" t="s">
        <v>2807</v>
      </c>
      <c r="F6624" t="s">
        <v>5570</v>
      </c>
      <c r="G6624" t="s">
        <v>1362</v>
      </c>
      <c r="H6624">
        <v>12</v>
      </c>
      <c r="I6624">
        <v>11</v>
      </c>
      <c r="J6624">
        <v>5</v>
      </c>
      <c r="K6624">
        <v>958.1</v>
      </c>
      <c r="L6624">
        <v>526.95500000000004</v>
      </c>
      <c r="M6624">
        <v>4790.5</v>
      </c>
      <c r="N6624" t="s">
        <v>342</v>
      </c>
      <c r="O6624" t="s">
        <v>593</v>
      </c>
      <c r="P6624" t="s">
        <v>144</v>
      </c>
      <c r="Q6624" t="s">
        <v>29</v>
      </c>
      <c r="R6624">
        <v>610</v>
      </c>
    </row>
    <row r="6625" spans="1:18" x14ac:dyDescent="0.3">
      <c r="A6625" t="s">
        <v>6844</v>
      </c>
      <c r="B6625" s="1">
        <v>43664</v>
      </c>
      <c r="C6625" s="1">
        <v>43676</v>
      </c>
      <c r="D6625">
        <v>9</v>
      </c>
      <c r="E6625" t="s">
        <v>2807</v>
      </c>
      <c r="F6625" t="s">
        <v>5570</v>
      </c>
      <c r="G6625" t="s">
        <v>1362</v>
      </c>
      <c r="H6625">
        <v>70</v>
      </c>
      <c r="I6625">
        <v>7</v>
      </c>
      <c r="J6625">
        <v>12</v>
      </c>
      <c r="K6625">
        <v>1045.2</v>
      </c>
      <c r="L6625">
        <v>846.61199999999997</v>
      </c>
      <c r="M6625">
        <v>12542.4</v>
      </c>
      <c r="N6625" t="s">
        <v>311</v>
      </c>
      <c r="O6625" t="s">
        <v>23</v>
      </c>
      <c r="P6625" t="s">
        <v>50</v>
      </c>
      <c r="Q6625" t="s">
        <v>29</v>
      </c>
      <c r="R6625">
        <v>604</v>
      </c>
    </row>
    <row r="6626" spans="1:18" x14ac:dyDescent="0.3">
      <c r="A6626" t="s">
        <v>6845</v>
      </c>
      <c r="B6626" s="1">
        <v>43670</v>
      </c>
      <c r="C6626" s="1">
        <v>43686</v>
      </c>
      <c r="D6626">
        <v>15</v>
      </c>
      <c r="E6626" t="s">
        <v>2807</v>
      </c>
      <c r="F6626" t="s">
        <v>5570</v>
      </c>
      <c r="G6626" t="s">
        <v>1362</v>
      </c>
      <c r="H6626">
        <v>28</v>
      </c>
      <c r="I6626">
        <v>5</v>
      </c>
      <c r="J6626">
        <v>9</v>
      </c>
      <c r="K6626">
        <v>1005</v>
      </c>
      <c r="L6626">
        <v>542.70000000000005</v>
      </c>
      <c r="M6626">
        <v>9045</v>
      </c>
      <c r="N6626" t="s">
        <v>342</v>
      </c>
      <c r="O6626" t="s">
        <v>699</v>
      </c>
      <c r="P6626" t="s">
        <v>170</v>
      </c>
      <c r="Q6626" t="s">
        <v>40</v>
      </c>
      <c r="R6626">
        <v>4110</v>
      </c>
    </row>
    <row r="6627" spans="1:18" x14ac:dyDescent="0.3">
      <c r="A6627" t="s">
        <v>6846</v>
      </c>
      <c r="B6627" s="1">
        <v>43675</v>
      </c>
      <c r="C6627" s="1">
        <v>43690</v>
      </c>
      <c r="D6627">
        <v>20</v>
      </c>
      <c r="E6627" t="s">
        <v>2807</v>
      </c>
      <c r="F6627" t="s">
        <v>5570</v>
      </c>
      <c r="G6627" t="s">
        <v>1362</v>
      </c>
      <c r="H6627">
        <v>60</v>
      </c>
      <c r="I6627">
        <v>13</v>
      </c>
      <c r="J6627">
        <v>10</v>
      </c>
      <c r="K6627">
        <v>1112.2</v>
      </c>
      <c r="L6627">
        <v>934.24800000000005</v>
      </c>
      <c r="M6627">
        <v>11122</v>
      </c>
      <c r="N6627" t="s">
        <v>22</v>
      </c>
      <c r="O6627" t="s">
        <v>779</v>
      </c>
      <c r="P6627" t="s">
        <v>117</v>
      </c>
      <c r="Q6627" t="s">
        <v>118</v>
      </c>
      <c r="R6627">
        <v>112</v>
      </c>
    </row>
    <row r="6628" spans="1:18" x14ac:dyDescent="0.3">
      <c r="A6628" t="s">
        <v>6847</v>
      </c>
      <c r="B6628" s="1">
        <v>43675</v>
      </c>
      <c r="C6628" s="1">
        <v>43688</v>
      </c>
      <c r="D6628">
        <v>15</v>
      </c>
      <c r="E6628" t="s">
        <v>2807</v>
      </c>
      <c r="F6628" t="s">
        <v>5570</v>
      </c>
      <c r="G6628" t="s">
        <v>1362</v>
      </c>
      <c r="H6628">
        <v>90</v>
      </c>
      <c r="I6628">
        <v>7</v>
      </c>
      <c r="J6628">
        <v>11</v>
      </c>
      <c r="K6628">
        <v>1078.7</v>
      </c>
      <c r="L6628">
        <v>453.05399999999997</v>
      </c>
      <c r="M6628">
        <v>11865.7</v>
      </c>
      <c r="N6628" t="s">
        <v>342</v>
      </c>
      <c r="O6628" t="s">
        <v>23</v>
      </c>
      <c r="P6628" t="s">
        <v>53</v>
      </c>
      <c r="Q6628" t="s">
        <v>54</v>
      </c>
      <c r="R6628">
        <v>9332</v>
      </c>
    </row>
    <row r="6629" spans="1:18" x14ac:dyDescent="0.3">
      <c r="A6629" t="s">
        <v>6848</v>
      </c>
      <c r="B6629" s="1">
        <v>43681</v>
      </c>
      <c r="C6629" s="1">
        <v>43699</v>
      </c>
      <c r="D6629">
        <v>30</v>
      </c>
      <c r="E6629" t="s">
        <v>2807</v>
      </c>
      <c r="F6629" t="s">
        <v>5570</v>
      </c>
      <c r="G6629" t="s">
        <v>1362</v>
      </c>
      <c r="H6629">
        <v>39</v>
      </c>
      <c r="I6629">
        <v>7</v>
      </c>
      <c r="J6629">
        <v>11</v>
      </c>
      <c r="K6629">
        <v>1051.9000000000001</v>
      </c>
      <c r="L6629">
        <v>452.31700000000001</v>
      </c>
      <c r="M6629">
        <v>11570.9</v>
      </c>
      <c r="N6629" t="s">
        <v>112</v>
      </c>
      <c r="O6629" t="s">
        <v>23</v>
      </c>
      <c r="P6629" t="s">
        <v>57</v>
      </c>
      <c r="Q6629" t="s">
        <v>58</v>
      </c>
      <c r="R6629">
        <v>3210</v>
      </c>
    </row>
    <row r="6630" spans="1:18" x14ac:dyDescent="0.3">
      <c r="A6630" t="s">
        <v>6849</v>
      </c>
      <c r="B6630" s="1">
        <v>43681</v>
      </c>
      <c r="C6630" s="1">
        <v>43696</v>
      </c>
      <c r="D6630">
        <v>24</v>
      </c>
      <c r="E6630" t="s">
        <v>2807</v>
      </c>
      <c r="F6630" t="s">
        <v>5570</v>
      </c>
      <c r="G6630" t="s">
        <v>1362</v>
      </c>
      <c r="H6630">
        <v>42</v>
      </c>
      <c r="I6630">
        <v>11</v>
      </c>
      <c r="J6630">
        <v>12</v>
      </c>
      <c r="K6630">
        <v>1125.5999999999999</v>
      </c>
      <c r="L6630">
        <v>529.03200000000004</v>
      </c>
      <c r="M6630">
        <v>13507.2</v>
      </c>
      <c r="N6630" t="s">
        <v>326</v>
      </c>
      <c r="O6630" t="s">
        <v>593</v>
      </c>
      <c r="P6630" t="s">
        <v>47</v>
      </c>
      <c r="Q6630" t="s">
        <v>48</v>
      </c>
      <c r="R6630">
        <v>4010</v>
      </c>
    </row>
    <row r="6631" spans="1:18" x14ac:dyDescent="0.3">
      <c r="A6631" t="s">
        <v>6850</v>
      </c>
      <c r="B6631" s="1">
        <v>43687</v>
      </c>
      <c r="C6631" s="1">
        <v>43693</v>
      </c>
      <c r="D6631">
        <v>8</v>
      </c>
      <c r="E6631" t="s">
        <v>2807</v>
      </c>
      <c r="F6631" t="s">
        <v>5570</v>
      </c>
      <c r="G6631" t="s">
        <v>1362</v>
      </c>
      <c r="H6631">
        <v>36</v>
      </c>
      <c r="I6631">
        <v>5</v>
      </c>
      <c r="J6631">
        <v>11</v>
      </c>
      <c r="K6631">
        <v>5219.3</v>
      </c>
      <c r="L6631">
        <v>4332.0190000000002</v>
      </c>
      <c r="M6631">
        <v>57412.3</v>
      </c>
      <c r="N6631" t="s">
        <v>99</v>
      </c>
      <c r="O6631" t="s">
        <v>699</v>
      </c>
      <c r="P6631" t="s">
        <v>247</v>
      </c>
      <c r="Q6631" t="s">
        <v>243</v>
      </c>
      <c r="R6631">
        <v>4414</v>
      </c>
    </row>
    <row r="6632" spans="1:18" x14ac:dyDescent="0.3">
      <c r="A6632" t="s">
        <v>6851</v>
      </c>
      <c r="B6632" s="1">
        <v>43690</v>
      </c>
      <c r="C6632" s="1">
        <v>43706</v>
      </c>
      <c r="D6632">
        <v>33</v>
      </c>
      <c r="E6632" t="s">
        <v>2807</v>
      </c>
      <c r="F6632" t="s">
        <v>5570</v>
      </c>
      <c r="G6632" t="s">
        <v>1362</v>
      </c>
      <c r="H6632">
        <v>23</v>
      </c>
      <c r="I6632">
        <v>1</v>
      </c>
      <c r="J6632">
        <v>7</v>
      </c>
      <c r="K6632">
        <v>938</v>
      </c>
      <c r="L6632">
        <v>590.94000000000005</v>
      </c>
      <c r="M6632">
        <v>6566</v>
      </c>
      <c r="N6632" t="s">
        <v>166</v>
      </c>
      <c r="O6632" t="s">
        <v>471</v>
      </c>
      <c r="P6632" t="s">
        <v>90</v>
      </c>
      <c r="Q6632" t="s">
        <v>25</v>
      </c>
      <c r="R6632">
        <v>8051</v>
      </c>
    </row>
    <row r="6633" spans="1:18" x14ac:dyDescent="0.3">
      <c r="A6633" t="s">
        <v>6852</v>
      </c>
      <c r="B6633" s="1">
        <v>43695</v>
      </c>
      <c r="C6633" s="1">
        <v>43706</v>
      </c>
      <c r="D6633">
        <v>18</v>
      </c>
      <c r="E6633" t="s">
        <v>2807</v>
      </c>
      <c r="F6633" t="s">
        <v>5570</v>
      </c>
      <c r="G6633" t="s">
        <v>1362</v>
      </c>
      <c r="H6633">
        <v>31</v>
      </c>
      <c r="I6633">
        <v>7</v>
      </c>
      <c r="J6633">
        <v>5</v>
      </c>
      <c r="K6633">
        <v>2331.6</v>
      </c>
      <c r="L6633">
        <v>1142.4839999999999</v>
      </c>
      <c r="M6633">
        <v>11658</v>
      </c>
      <c r="N6633" t="s">
        <v>116</v>
      </c>
      <c r="O6633" t="s">
        <v>23</v>
      </c>
      <c r="P6633" t="s">
        <v>187</v>
      </c>
      <c r="Q6633" t="s">
        <v>29</v>
      </c>
      <c r="R6633">
        <v>610</v>
      </c>
    </row>
    <row r="6634" spans="1:18" x14ac:dyDescent="0.3">
      <c r="A6634" t="s">
        <v>6853</v>
      </c>
      <c r="B6634" s="1">
        <v>43696</v>
      </c>
      <c r="C6634" s="1">
        <v>43713</v>
      </c>
      <c r="D6634">
        <v>26</v>
      </c>
      <c r="E6634" t="s">
        <v>2807</v>
      </c>
      <c r="F6634" t="s">
        <v>5570</v>
      </c>
      <c r="G6634" t="s">
        <v>1362</v>
      </c>
      <c r="H6634">
        <v>84</v>
      </c>
      <c r="I6634">
        <v>7</v>
      </c>
      <c r="J6634">
        <v>8</v>
      </c>
      <c r="K6634">
        <v>3986.5</v>
      </c>
      <c r="L6634">
        <v>2152.71</v>
      </c>
      <c r="M6634">
        <v>31892</v>
      </c>
      <c r="N6634" t="s">
        <v>162</v>
      </c>
      <c r="O6634" t="s">
        <v>23</v>
      </c>
      <c r="P6634" t="s">
        <v>121</v>
      </c>
      <c r="Q6634" t="s">
        <v>33</v>
      </c>
      <c r="R6634">
        <v>2016</v>
      </c>
    </row>
    <row r="6635" spans="1:18" x14ac:dyDescent="0.3">
      <c r="A6635" t="s">
        <v>6854</v>
      </c>
      <c r="B6635" s="1">
        <v>43698</v>
      </c>
      <c r="C6635" s="1">
        <v>43702</v>
      </c>
      <c r="D6635">
        <v>39</v>
      </c>
      <c r="E6635" t="s">
        <v>2807</v>
      </c>
      <c r="F6635" t="s">
        <v>5570</v>
      </c>
      <c r="G6635" t="s">
        <v>1362</v>
      </c>
      <c r="H6635">
        <v>89</v>
      </c>
      <c r="I6635">
        <v>7</v>
      </c>
      <c r="J6635">
        <v>10</v>
      </c>
      <c r="K6635">
        <v>1132.3</v>
      </c>
      <c r="L6635">
        <v>452.92</v>
      </c>
      <c r="M6635">
        <v>11323</v>
      </c>
      <c r="N6635" t="s">
        <v>141</v>
      </c>
      <c r="O6635" t="s">
        <v>23</v>
      </c>
      <c r="P6635" t="s">
        <v>131</v>
      </c>
      <c r="Q6635" t="s">
        <v>74</v>
      </c>
      <c r="R6635">
        <v>1023</v>
      </c>
    </row>
    <row r="6636" spans="1:18" x14ac:dyDescent="0.3">
      <c r="A6636" t="s">
        <v>6855</v>
      </c>
      <c r="B6636" s="1">
        <v>43703</v>
      </c>
      <c r="C6636" s="1">
        <v>43712</v>
      </c>
      <c r="D6636">
        <v>30</v>
      </c>
      <c r="E6636" t="s">
        <v>2807</v>
      </c>
      <c r="F6636" t="s">
        <v>5570</v>
      </c>
      <c r="G6636" t="s">
        <v>1362</v>
      </c>
      <c r="H6636">
        <v>24</v>
      </c>
      <c r="I6636">
        <v>7</v>
      </c>
      <c r="J6636">
        <v>11</v>
      </c>
      <c r="K6636">
        <v>2592.9</v>
      </c>
      <c r="L6636">
        <v>1400.1659999999999</v>
      </c>
      <c r="M6636">
        <v>28521.9</v>
      </c>
      <c r="N6636" t="s">
        <v>112</v>
      </c>
      <c r="O6636" t="s">
        <v>23</v>
      </c>
      <c r="P6636" t="s">
        <v>237</v>
      </c>
      <c r="Q6636" t="s">
        <v>118</v>
      </c>
      <c r="R6636">
        <v>112</v>
      </c>
    </row>
    <row r="6637" spans="1:18" x14ac:dyDescent="0.3">
      <c r="A6637" t="s">
        <v>6856</v>
      </c>
      <c r="B6637" s="1">
        <v>43709</v>
      </c>
      <c r="C6637" s="1">
        <v>43719</v>
      </c>
      <c r="D6637">
        <v>18</v>
      </c>
      <c r="E6637" t="s">
        <v>2807</v>
      </c>
      <c r="F6637" t="s">
        <v>5570</v>
      </c>
      <c r="G6637" t="s">
        <v>1670</v>
      </c>
      <c r="H6637">
        <v>99</v>
      </c>
      <c r="I6637">
        <v>7</v>
      </c>
      <c r="J6637">
        <v>7</v>
      </c>
      <c r="K6637">
        <v>6197.5</v>
      </c>
      <c r="L6637">
        <v>5019.9750000000004</v>
      </c>
      <c r="M6637">
        <v>43382.5</v>
      </c>
      <c r="N6637" t="s">
        <v>116</v>
      </c>
      <c r="O6637" t="s">
        <v>23</v>
      </c>
      <c r="P6637" t="s">
        <v>180</v>
      </c>
      <c r="Q6637" t="s">
        <v>181</v>
      </c>
      <c r="R6637">
        <v>3225</v>
      </c>
    </row>
    <row r="6638" spans="1:18" x14ac:dyDescent="0.3">
      <c r="A6638" t="s">
        <v>6857</v>
      </c>
      <c r="B6638" s="1">
        <v>43718</v>
      </c>
      <c r="C6638" s="1">
        <v>43731</v>
      </c>
      <c r="D6638">
        <v>32</v>
      </c>
      <c r="E6638" t="s">
        <v>2807</v>
      </c>
      <c r="F6638" t="s">
        <v>5570</v>
      </c>
      <c r="G6638" t="s">
        <v>1670</v>
      </c>
      <c r="H6638">
        <v>22</v>
      </c>
      <c r="I6638">
        <v>11</v>
      </c>
      <c r="J6638">
        <v>7</v>
      </c>
      <c r="K6638">
        <v>1098.8</v>
      </c>
      <c r="L6638">
        <v>933.98</v>
      </c>
      <c r="M6638">
        <v>7691.6</v>
      </c>
      <c r="N6638" t="s">
        <v>280</v>
      </c>
      <c r="O6638" t="s">
        <v>593</v>
      </c>
      <c r="P6638" t="s">
        <v>142</v>
      </c>
      <c r="Q6638" t="s">
        <v>80</v>
      </c>
      <c r="R6638">
        <v>9818</v>
      </c>
    </row>
    <row r="6639" spans="1:18" x14ac:dyDescent="0.3">
      <c r="A6639" t="s">
        <v>6858</v>
      </c>
      <c r="B6639" s="1">
        <v>43721</v>
      </c>
      <c r="C6639" s="1">
        <v>43724</v>
      </c>
      <c r="D6639">
        <v>24</v>
      </c>
      <c r="E6639" t="s">
        <v>2807</v>
      </c>
      <c r="F6639" t="s">
        <v>5570</v>
      </c>
      <c r="G6639" t="s">
        <v>1670</v>
      </c>
      <c r="H6639">
        <v>82</v>
      </c>
      <c r="I6639">
        <v>4</v>
      </c>
      <c r="J6639">
        <v>10</v>
      </c>
      <c r="K6639">
        <v>1038.5</v>
      </c>
      <c r="L6639">
        <v>571.17499999999995</v>
      </c>
      <c r="M6639">
        <v>10385</v>
      </c>
      <c r="N6639" t="s">
        <v>326</v>
      </c>
      <c r="O6639" t="s">
        <v>812</v>
      </c>
      <c r="P6639" t="s">
        <v>156</v>
      </c>
      <c r="Q6639" t="s">
        <v>151</v>
      </c>
      <c r="R6639">
        <v>3411</v>
      </c>
    </row>
    <row r="6640" spans="1:18" x14ac:dyDescent="0.3">
      <c r="A6640" t="s">
        <v>6859</v>
      </c>
      <c r="B6640" s="1">
        <v>43729</v>
      </c>
      <c r="C6640" s="1">
        <v>43744</v>
      </c>
      <c r="D6640">
        <v>41</v>
      </c>
      <c r="E6640" t="s">
        <v>2807</v>
      </c>
      <c r="F6640" t="s">
        <v>5570</v>
      </c>
      <c r="G6640" t="s">
        <v>1670</v>
      </c>
      <c r="H6640">
        <v>42</v>
      </c>
      <c r="I6640">
        <v>5</v>
      </c>
      <c r="J6640">
        <v>7</v>
      </c>
      <c r="K6640">
        <v>1246.2</v>
      </c>
      <c r="L6640">
        <v>660.48599999999999</v>
      </c>
      <c r="M6640">
        <v>8723.4</v>
      </c>
      <c r="N6640" t="s">
        <v>321</v>
      </c>
      <c r="O6640" t="s">
        <v>699</v>
      </c>
      <c r="P6640" t="s">
        <v>47</v>
      </c>
      <c r="Q6640" t="s">
        <v>48</v>
      </c>
      <c r="R6640">
        <v>4010</v>
      </c>
    </row>
    <row r="6641" spans="1:18" x14ac:dyDescent="0.3">
      <c r="A6641" t="s">
        <v>6860</v>
      </c>
      <c r="B6641" s="1">
        <v>43731</v>
      </c>
      <c r="C6641" s="1">
        <v>43735</v>
      </c>
      <c r="D6641">
        <v>46</v>
      </c>
      <c r="E6641" t="s">
        <v>2807</v>
      </c>
      <c r="F6641" t="s">
        <v>5570</v>
      </c>
      <c r="G6641" t="s">
        <v>1670</v>
      </c>
      <c r="H6641">
        <v>56</v>
      </c>
      <c r="I6641">
        <v>3</v>
      </c>
      <c r="J6641">
        <v>8</v>
      </c>
      <c r="K6641">
        <v>6036.7</v>
      </c>
      <c r="L6641">
        <v>3923.855</v>
      </c>
      <c r="M6641">
        <v>48293.599999999999</v>
      </c>
      <c r="N6641" t="s">
        <v>42</v>
      </c>
      <c r="O6641" t="s">
        <v>800</v>
      </c>
      <c r="P6641" t="s">
        <v>77</v>
      </c>
      <c r="Q6641" t="s">
        <v>25</v>
      </c>
      <c r="R6641">
        <v>8024</v>
      </c>
    </row>
    <row r="6642" spans="1:18" x14ac:dyDescent="0.3">
      <c r="A6642" t="s">
        <v>6861</v>
      </c>
      <c r="B6642" s="1">
        <v>43731</v>
      </c>
      <c r="C6642" s="1">
        <v>43737</v>
      </c>
      <c r="D6642">
        <v>34</v>
      </c>
      <c r="E6642" t="s">
        <v>2807</v>
      </c>
      <c r="F6642" t="s">
        <v>5570</v>
      </c>
      <c r="G6642" t="s">
        <v>1670</v>
      </c>
      <c r="H6642">
        <v>2</v>
      </c>
      <c r="I6642">
        <v>9</v>
      </c>
      <c r="J6642">
        <v>7</v>
      </c>
      <c r="K6642">
        <v>1085.4000000000001</v>
      </c>
      <c r="L6642">
        <v>792.34199999999998</v>
      </c>
      <c r="M6642">
        <v>7597.8</v>
      </c>
      <c r="N6642" t="s">
        <v>46</v>
      </c>
      <c r="O6642" t="s">
        <v>795</v>
      </c>
      <c r="P6642" t="s">
        <v>79</v>
      </c>
      <c r="Q6642" t="s">
        <v>80</v>
      </c>
      <c r="R6642">
        <v>9630</v>
      </c>
    </row>
    <row r="6643" spans="1:18" x14ac:dyDescent="0.3">
      <c r="A6643" t="s">
        <v>6862</v>
      </c>
      <c r="B6643" s="1">
        <v>43733</v>
      </c>
      <c r="C6643" s="1">
        <v>43737</v>
      </c>
      <c r="D6643">
        <v>3</v>
      </c>
      <c r="E6643" t="s">
        <v>2807</v>
      </c>
      <c r="F6643" t="s">
        <v>5570</v>
      </c>
      <c r="G6643" t="s">
        <v>1670</v>
      </c>
      <c r="H6643">
        <v>73</v>
      </c>
      <c r="I6643">
        <v>9</v>
      </c>
      <c r="J6643">
        <v>6</v>
      </c>
      <c r="K6643">
        <v>3986.5</v>
      </c>
      <c r="L6643">
        <v>2511.4949999999999</v>
      </c>
      <c r="M6643">
        <v>23919</v>
      </c>
      <c r="N6643" t="s">
        <v>257</v>
      </c>
      <c r="O6643" t="s">
        <v>795</v>
      </c>
      <c r="P6643" t="s">
        <v>176</v>
      </c>
      <c r="Q6643" t="s">
        <v>177</v>
      </c>
      <c r="R6643">
        <v>2120</v>
      </c>
    </row>
    <row r="6644" spans="1:18" x14ac:dyDescent="0.3">
      <c r="A6644" t="s">
        <v>6863</v>
      </c>
      <c r="B6644" s="1">
        <v>43734</v>
      </c>
      <c r="C6644" s="1">
        <v>43746</v>
      </c>
      <c r="D6644">
        <v>31</v>
      </c>
      <c r="E6644" t="s">
        <v>2807</v>
      </c>
      <c r="F6644" t="s">
        <v>5570</v>
      </c>
      <c r="G6644" t="s">
        <v>1670</v>
      </c>
      <c r="H6644">
        <v>12</v>
      </c>
      <c r="I6644">
        <v>2</v>
      </c>
      <c r="J6644">
        <v>7</v>
      </c>
      <c r="K6644">
        <v>174.2</v>
      </c>
      <c r="L6644">
        <v>83.616</v>
      </c>
      <c r="M6644">
        <v>1219.4000000000001</v>
      </c>
      <c r="N6644" t="s">
        <v>149</v>
      </c>
      <c r="O6644" t="s">
        <v>334</v>
      </c>
      <c r="P6644" t="s">
        <v>144</v>
      </c>
      <c r="Q6644" t="s">
        <v>29</v>
      </c>
      <c r="R6644">
        <v>610</v>
      </c>
    </row>
    <row r="6645" spans="1:18" x14ac:dyDescent="0.3">
      <c r="A6645" t="s">
        <v>6864</v>
      </c>
      <c r="B6645" s="1">
        <v>43737</v>
      </c>
      <c r="C6645" s="1">
        <v>43754</v>
      </c>
      <c r="D6645">
        <v>9</v>
      </c>
      <c r="E6645" t="s">
        <v>2807</v>
      </c>
      <c r="F6645" t="s">
        <v>5570</v>
      </c>
      <c r="G6645" t="s">
        <v>1670</v>
      </c>
      <c r="H6645">
        <v>22</v>
      </c>
      <c r="I6645">
        <v>1</v>
      </c>
      <c r="J6645">
        <v>5</v>
      </c>
      <c r="K6645">
        <v>864.3</v>
      </c>
      <c r="L6645">
        <v>535.86599999999999</v>
      </c>
      <c r="M6645">
        <v>4321.5</v>
      </c>
      <c r="N6645" t="s">
        <v>311</v>
      </c>
      <c r="O6645" t="s">
        <v>471</v>
      </c>
      <c r="P6645" t="s">
        <v>142</v>
      </c>
      <c r="Q6645" t="s">
        <v>80</v>
      </c>
      <c r="R6645">
        <v>9818</v>
      </c>
    </row>
    <row r="6646" spans="1:18" x14ac:dyDescent="0.3">
      <c r="A6646" t="s">
        <v>6865</v>
      </c>
      <c r="B6646" s="1">
        <v>43741</v>
      </c>
      <c r="C6646" s="1">
        <v>43745</v>
      </c>
      <c r="D6646">
        <v>28</v>
      </c>
      <c r="E6646" t="s">
        <v>2807</v>
      </c>
      <c r="F6646" t="s">
        <v>5570</v>
      </c>
      <c r="G6646" t="s">
        <v>1670</v>
      </c>
      <c r="H6646">
        <v>40</v>
      </c>
      <c r="I6646">
        <v>9</v>
      </c>
      <c r="J6646">
        <v>8</v>
      </c>
      <c r="K6646">
        <v>917.9</v>
      </c>
      <c r="L6646">
        <v>541.56100000000004</v>
      </c>
      <c r="M6646">
        <v>7343.2</v>
      </c>
      <c r="N6646" t="s">
        <v>109</v>
      </c>
      <c r="O6646" t="s">
        <v>795</v>
      </c>
      <c r="P6646" t="s">
        <v>113</v>
      </c>
      <c r="Q6646" t="s">
        <v>114</v>
      </c>
      <c r="R6646">
        <v>9400</v>
      </c>
    </row>
    <row r="6647" spans="1:18" x14ac:dyDescent="0.3">
      <c r="A6647" t="s">
        <v>6866</v>
      </c>
      <c r="B6647" s="1">
        <v>43742</v>
      </c>
      <c r="C6647" s="1">
        <v>43750</v>
      </c>
      <c r="D6647">
        <v>20</v>
      </c>
      <c r="E6647" t="s">
        <v>2807</v>
      </c>
      <c r="F6647" t="s">
        <v>5570</v>
      </c>
      <c r="G6647" t="s">
        <v>1670</v>
      </c>
      <c r="H6647">
        <v>20</v>
      </c>
      <c r="I6647">
        <v>8</v>
      </c>
      <c r="J6647">
        <v>6</v>
      </c>
      <c r="K6647">
        <v>824.1</v>
      </c>
      <c r="L6647">
        <v>659.28</v>
      </c>
      <c r="M6647">
        <v>4944.6000000000004</v>
      </c>
      <c r="N6647" t="s">
        <v>22</v>
      </c>
      <c r="O6647" t="s">
        <v>828</v>
      </c>
      <c r="P6647" t="s">
        <v>39</v>
      </c>
      <c r="Q6647" t="s">
        <v>40</v>
      </c>
      <c r="R6647">
        <v>4110</v>
      </c>
    </row>
    <row r="6648" spans="1:18" x14ac:dyDescent="0.3">
      <c r="A6648" t="s">
        <v>6867</v>
      </c>
      <c r="B6648" s="1">
        <v>43752</v>
      </c>
      <c r="C6648" s="1">
        <v>43767</v>
      </c>
      <c r="D6648">
        <v>4</v>
      </c>
      <c r="E6648" t="s">
        <v>2807</v>
      </c>
      <c r="F6648" t="s">
        <v>5570</v>
      </c>
      <c r="G6648" t="s">
        <v>1670</v>
      </c>
      <c r="H6648">
        <v>1</v>
      </c>
      <c r="I6648">
        <v>1</v>
      </c>
      <c r="J6648">
        <v>6</v>
      </c>
      <c r="K6648">
        <v>5460.5</v>
      </c>
      <c r="L6648">
        <v>3003.2750000000001</v>
      </c>
      <c r="M6648">
        <v>32763</v>
      </c>
      <c r="N6648" t="s">
        <v>482</v>
      </c>
      <c r="O6648" t="s">
        <v>471</v>
      </c>
      <c r="P6648" t="s">
        <v>147</v>
      </c>
      <c r="Q6648" t="s">
        <v>74</v>
      </c>
      <c r="R6648">
        <v>1011</v>
      </c>
    </row>
    <row r="6649" spans="1:18" x14ac:dyDescent="0.3">
      <c r="A6649" t="s">
        <v>6868</v>
      </c>
      <c r="B6649" s="1">
        <v>43757</v>
      </c>
      <c r="C6649" s="1">
        <v>43763</v>
      </c>
      <c r="D6649">
        <v>3</v>
      </c>
      <c r="E6649" t="s">
        <v>2807</v>
      </c>
      <c r="F6649" t="s">
        <v>5570</v>
      </c>
      <c r="G6649" t="s">
        <v>1670</v>
      </c>
      <c r="H6649">
        <v>7</v>
      </c>
      <c r="I6649">
        <v>5</v>
      </c>
      <c r="J6649">
        <v>9</v>
      </c>
      <c r="K6649">
        <v>1976.5</v>
      </c>
      <c r="L6649">
        <v>1264.96</v>
      </c>
      <c r="M6649">
        <v>17788.5</v>
      </c>
      <c r="N6649" t="s">
        <v>257</v>
      </c>
      <c r="O6649" t="s">
        <v>699</v>
      </c>
      <c r="P6649" t="s">
        <v>665</v>
      </c>
      <c r="Q6649" t="s">
        <v>666</v>
      </c>
      <c r="R6649">
        <v>3910</v>
      </c>
    </row>
    <row r="6650" spans="1:18" x14ac:dyDescent="0.3">
      <c r="A6650" t="s">
        <v>6869</v>
      </c>
      <c r="B6650" s="1">
        <v>43758</v>
      </c>
      <c r="C6650" s="1">
        <v>43761</v>
      </c>
      <c r="D6650">
        <v>18</v>
      </c>
      <c r="E6650" t="s">
        <v>2807</v>
      </c>
      <c r="F6650" t="s">
        <v>5570</v>
      </c>
      <c r="G6650" t="s">
        <v>1670</v>
      </c>
      <c r="H6650">
        <v>51</v>
      </c>
      <c r="I6650">
        <v>11</v>
      </c>
      <c r="J6650">
        <v>9</v>
      </c>
      <c r="K6650">
        <v>1969.8</v>
      </c>
      <c r="L6650">
        <v>1398.558</v>
      </c>
      <c r="M6650">
        <v>17728.2</v>
      </c>
      <c r="N6650" t="s">
        <v>116</v>
      </c>
      <c r="O6650" t="s">
        <v>593</v>
      </c>
      <c r="P6650" t="s">
        <v>32</v>
      </c>
      <c r="Q6650" t="s">
        <v>33</v>
      </c>
      <c r="R6650">
        <v>2012</v>
      </c>
    </row>
    <row r="6651" spans="1:18" x14ac:dyDescent="0.3">
      <c r="A6651" t="s">
        <v>6870</v>
      </c>
      <c r="B6651" s="1">
        <v>43762</v>
      </c>
      <c r="C6651" s="1">
        <v>43769</v>
      </c>
      <c r="D6651">
        <v>45</v>
      </c>
      <c r="E6651" t="s">
        <v>2807</v>
      </c>
      <c r="F6651" t="s">
        <v>5570</v>
      </c>
      <c r="G6651" t="s">
        <v>1670</v>
      </c>
      <c r="H6651">
        <v>31</v>
      </c>
      <c r="I6651">
        <v>12</v>
      </c>
      <c r="J6651">
        <v>10</v>
      </c>
      <c r="K6651">
        <v>3819</v>
      </c>
      <c r="L6651">
        <v>1603.98</v>
      </c>
      <c r="M6651">
        <v>38190</v>
      </c>
      <c r="N6651" t="s">
        <v>35</v>
      </c>
      <c r="O6651" t="s">
        <v>793</v>
      </c>
      <c r="P6651" t="s">
        <v>187</v>
      </c>
      <c r="Q6651" t="s">
        <v>29</v>
      </c>
      <c r="R6651">
        <v>610</v>
      </c>
    </row>
    <row r="6652" spans="1:18" x14ac:dyDescent="0.3">
      <c r="A6652" t="s">
        <v>6871</v>
      </c>
      <c r="B6652" s="1">
        <v>43765</v>
      </c>
      <c r="C6652" s="1">
        <v>43773</v>
      </c>
      <c r="D6652">
        <v>15</v>
      </c>
      <c r="E6652" t="s">
        <v>2807</v>
      </c>
      <c r="F6652" t="s">
        <v>5570</v>
      </c>
      <c r="G6652" t="s">
        <v>1670</v>
      </c>
      <c r="H6652">
        <v>65</v>
      </c>
      <c r="I6652">
        <v>13</v>
      </c>
      <c r="J6652">
        <v>11</v>
      </c>
      <c r="K6652">
        <v>2586.1999999999998</v>
      </c>
      <c r="L6652">
        <v>1629.306</v>
      </c>
      <c r="M6652">
        <v>28448.2</v>
      </c>
      <c r="N6652" t="s">
        <v>342</v>
      </c>
      <c r="O6652" t="s">
        <v>779</v>
      </c>
      <c r="P6652" t="s">
        <v>275</v>
      </c>
      <c r="Q6652" t="s">
        <v>275</v>
      </c>
      <c r="R6652">
        <v>7924</v>
      </c>
    </row>
    <row r="6653" spans="1:18" x14ac:dyDescent="0.3">
      <c r="A6653" t="s">
        <v>6872</v>
      </c>
      <c r="B6653" s="1">
        <v>43769</v>
      </c>
      <c r="C6653" s="1">
        <v>43779</v>
      </c>
      <c r="D6653">
        <v>6</v>
      </c>
      <c r="E6653" t="s">
        <v>2807</v>
      </c>
      <c r="F6653" t="s">
        <v>5570</v>
      </c>
      <c r="G6653" t="s">
        <v>1670</v>
      </c>
      <c r="H6653">
        <v>94</v>
      </c>
      <c r="I6653">
        <v>1</v>
      </c>
      <c r="J6653">
        <v>11</v>
      </c>
      <c r="K6653">
        <v>2619.6999999999998</v>
      </c>
      <c r="L6653">
        <v>1231.259</v>
      </c>
      <c r="M6653">
        <v>28816.7</v>
      </c>
      <c r="N6653" t="s">
        <v>31</v>
      </c>
      <c r="O6653" t="s">
        <v>471</v>
      </c>
      <c r="P6653" t="s">
        <v>60</v>
      </c>
      <c r="Q6653" t="s">
        <v>61</v>
      </c>
      <c r="R6653">
        <v>6021</v>
      </c>
    </row>
    <row r="6654" spans="1:18" x14ac:dyDescent="0.3">
      <c r="A6654" t="s">
        <v>6873</v>
      </c>
      <c r="B6654" s="1">
        <v>43770</v>
      </c>
      <c r="C6654" s="1">
        <v>43786</v>
      </c>
      <c r="D6654">
        <v>5</v>
      </c>
      <c r="E6654" t="s">
        <v>2807</v>
      </c>
      <c r="F6654" t="s">
        <v>5570</v>
      </c>
      <c r="G6654" t="s">
        <v>1670</v>
      </c>
      <c r="H6654">
        <v>11</v>
      </c>
      <c r="I6654">
        <v>11</v>
      </c>
      <c r="J6654">
        <v>9</v>
      </c>
      <c r="K6654">
        <v>3644.8</v>
      </c>
      <c r="L6654">
        <v>2587.808</v>
      </c>
      <c r="M6654">
        <v>32803.199999999997</v>
      </c>
      <c r="N6654" t="s">
        <v>52</v>
      </c>
      <c r="O6654" t="s">
        <v>593</v>
      </c>
      <c r="P6654" t="s">
        <v>405</v>
      </c>
      <c r="Q6654" t="s">
        <v>406</v>
      </c>
      <c r="R6654">
        <v>920</v>
      </c>
    </row>
    <row r="6655" spans="1:18" x14ac:dyDescent="0.3">
      <c r="A6655" t="s">
        <v>6874</v>
      </c>
      <c r="B6655" s="1">
        <v>43770</v>
      </c>
      <c r="C6655" s="1">
        <v>43780</v>
      </c>
      <c r="D6655">
        <v>22</v>
      </c>
      <c r="E6655" t="s">
        <v>2807</v>
      </c>
      <c r="F6655" t="s">
        <v>5570</v>
      </c>
      <c r="G6655" t="s">
        <v>1670</v>
      </c>
      <c r="H6655">
        <v>72</v>
      </c>
      <c r="I6655">
        <v>2</v>
      </c>
      <c r="J6655">
        <v>6</v>
      </c>
      <c r="K6655">
        <v>1943</v>
      </c>
      <c r="L6655">
        <v>1224.0899999999999</v>
      </c>
      <c r="M6655">
        <v>11658</v>
      </c>
      <c r="N6655" t="s">
        <v>392</v>
      </c>
      <c r="O6655" t="s">
        <v>334</v>
      </c>
      <c r="P6655" t="s">
        <v>235</v>
      </c>
      <c r="Q6655" t="s">
        <v>58</v>
      </c>
      <c r="R6655">
        <v>3210</v>
      </c>
    </row>
    <row r="6656" spans="1:18" x14ac:dyDescent="0.3">
      <c r="A6656" t="s">
        <v>6875</v>
      </c>
      <c r="B6656" s="1">
        <v>43791</v>
      </c>
      <c r="C6656" s="1">
        <v>43798</v>
      </c>
      <c r="D6656">
        <v>2</v>
      </c>
      <c r="E6656" t="s">
        <v>2807</v>
      </c>
      <c r="F6656" t="s">
        <v>5570</v>
      </c>
      <c r="G6656" t="s">
        <v>1670</v>
      </c>
      <c r="H6656">
        <v>59</v>
      </c>
      <c r="I6656">
        <v>1</v>
      </c>
      <c r="J6656">
        <v>6</v>
      </c>
      <c r="K6656">
        <v>194.3</v>
      </c>
      <c r="L6656">
        <v>101.036</v>
      </c>
      <c r="M6656">
        <v>1165.8</v>
      </c>
      <c r="N6656" t="s">
        <v>202</v>
      </c>
      <c r="O6656" t="s">
        <v>471</v>
      </c>
      <c r="P6656" t="s">
        <v>268</v>
      </c>
      <c r="Q6656" t="s">
        <v>101</v>
      </c>
      <c r="R6656">
        <v>4500</v>
      </c>
    </row>
    <row r="6657" spans="1:18" x14ac:dyDescent="0.3">
      <c r="A6657" t="s">
        <v>6876</v>
      </c>
      <c r="B6657" s="1">
        <v>43792</v>
      </c>
      <c r="C6657" s="1">
        <v>43797</v>
      </c>
      <c r="D6657">
        <v>21</v>
      </c>
      <c r="E6657" t="s">
        <v>2807</v>
      </c>
      <c r="F6657" t="s">
        <v>5570</v>
      </c>
      <c r="G6657" t="s">
        <v>1670</v>
      </c>
      <c r="H6657">
        <v>40</v>
      </c>
      <c r="I6657">
        <v>1</v>
      </c>
      <c r="J6657">
        <v>7</v>
      </c>
      <c r="K6657">
        <v>857.6</v>
      </c>
      <c r="L6657">
        <v>617.47199999999998</v>
      </c>
      <c r="M6657">
        <v>6003.2</v>
      </c>
      <c r="N6657" t="s">
        <v>127</v>
      </c>
      <c r="O6657" t="s">
        <v>471</v>
      </c>
      <c r="P6657" t="s">
        <v>113</v>
      </c>
      <c r="Q6657" t="s">
        <v>114</v>
      </c>
      <c r="R6657">
        <v>9400</v>
      </c>
    </row>
    <row r="6658" spans="1:18" x14ac:dyDescent="0.3">
      <c r="A6658" t="s">
        <v>6877</v>
      </c>
      <c r="B6658" s="1">
        <v>43798</v>
      </c>
      <c r="C6658" s="1">
        <v>43814</v>
      </c>
      <c r="D6658">
        <v>37</v>
      </c>
      <c r="E6658" t="s">
        <v>2807</v>
      </c>
      <c r="F6658" t="s">
        <v>5570</v>
      </c>
      <c r="G6658" t="s">
        <v>1670</v>
      </c>
      <c r="H6658">
        <v>38</v>
      </c>
      <c r="I6658">
        <v>2</v>
      </c>
      <c r="J6658">
        <v>6</v>
      </c>
      <c r="K6658">
        <v>1125.5999999999999</v>
      </c>
      <c r="L6658">
        <v>877.96799999999996</v>
      </c>
      <c r="M6658">
        <v>6753.6</v>
      </c>
      <c r="N6658" t="s">
        <v>106</v>
      </c>
      <c r="O6658" t="s">
        <v>334</v>
      </c>
      <c r="P6658" t="s">
        <v>163</v>
      </c>
      <c r="Q6658" t="s">
        <v>164</v>
      </c>
      <c r="R6658">
        <v>3110</v>
      </c>
    </row>
    <row r="6659" spans="1:18" x14ac:dyDescent="0.3">
      <c r="A6659" t="s">
        <v>6878</v>
      </c>
      <c r="B6659" s="1">
        <v>43805</v>
      </c>
      <c r="C6659" s="1">
        <v>43819</v>
      </c>
      <c r="D6659">
        <v>22</v>
      </c>
      <c r="E6659" t="s">
        <v>2807</v>
      </c>
      <c r="F6659" t="s">
        <v>5570</v>
      </c>
      <c r="G6659" t="s">
        <v>1670</v>
      </c>
      <c r="H6659">
        <v>5</v>
      </c>
      <c r="I6659">
        <v>7</v>
      </c>
      <c r="J6659">
        <v>11</v>
      </c>
      <c r="K6659">
        <v>1976.5</v>
      </c>
      <c r="L6659">
        <v>790.6</v>
      </c>
      <c r="M6659">
        <v>21741.5</v>
      </c>
      <c r="N6659" t="s">
        <v>392</v>
      </c>
      <c r="O6659" t="s">
        <v>23</v>
      </c>
      <c r="P6659" t="s">
        <v>395</v>
      </c>
      <c r="Q6659" t="s">
        <v>25</v>
      </c>
      <c r="R6659">
        <v>8083</v>
      </c>
    </row>
    <row r="6660" spans="1:18" x14ac:dyDescent="0.3">
      <c r="A6660" t="s">
        <v>6879</v>
      </c>
      <c r="B6660" s="1">
        <v>42768</v>
      </c>
      <c r="C6660" s="1">
        <v>42777</v>
      </c>
      <c r="D6660">
        <v>17</v>
      </c>
      <c r="E6660" t="s">
        <v>2807</v>
      </c>
      <c r="F6660" t="s">
        <v>6880</v>
      </c>
      <c r="G6660" t="s">
        <v>21</v>
      </c>
      <c r="H6660">
        <v>89</v>
      </c>
      <c r="I6660">
        <v>5</v>
      </c>
      <c r="J6660">
        <v>11</v>
      </c>
      <c r="K6660">
        <v>167.5</v>
      </c>
      <c r="L6660">
        <v>78.724999999999994</v>
      </c>
      <c r="M6660">
        <v>1842.5</v>
      </c>
      <c r="N6660" t="s">
        <v>270</v>
      </c>
      <c r="O6660" t="s">
        <v>699</v>
      </c>
      <c r="P6660" t="s">
        <v>131</v>
      </c>
      <c r="Q6660" t="s">
        <v>74</v>
      </c>
      <c r="R6660">
        <v>1023</v>
      </c>
    </row>
    <row r="6661" spans="1:18" x14ac:dyDescent="0.3">
      <c r="A6661" t="s">
        <v>6881</v>
      </c>
      <c r="B6661" s="1">
        <v>42799</v>
      </c>
      <c r="C6661" s="1">
        <v>42809</v>
      </c>
      <c r="D6661">
        <v>40</v>
      </c>
      <c r="E6661" t="s">
        <v>2807</v>
      </c>
      <c r="F6661" t="s">
        <v>6880</v>
      </c>
      <c r="G6661" t="s">
        <v>21</v>
      </c>
      <c r="H6661">
        <v>70</v>
      </c>
      <c r="I6661">
        <v>11</v>
      </c>
      <c r="J6661">
        <v>8</v>
      </c>
      <c r="K6661">
        <v>2479</v>
      </c>
      <c r="L6661">
        <v>1735.3</v>
      </c>
      <c r="M6661">
        <v>19832</v>
      </c>
      <c r="N6661" t="s">
        <v>92</v>
      </c>
      <c r="O6661" t="s">
        <v>593</v>
      </c>
      <c r="P6661" t="s">
        <v>50</v>
      </c>
      <c r="Q6661" t="s">
        <v>29</v>
      </c>
      <c r="R6661">
        <v>604</v>
      </c>
    </row>
    <row r="6662" spans="1:18" x14ac:dyDescent="0.3">
      <c r="A6662" t="s">
        <v>6882</v>
      </c>
      <c r="B6662" s="1">
        <v>42808</v>
      </c>
      <c r="C6662" s="1">
        <v>42814</v>
      </c>
      <c r="D6662">
        <v>43</v>
      </c>
      <c r="E6662" t="s">
        <v>2807</v>
      </c>
      <c r="F6662" t="s">
        <v>6880</v>
      </c>
      <c r="G6662" t="s">
        <v>21</v>
      </c>
      <c r="H6662">
        <v>56</v>
      </c>
      <c r="I6662">
        <v>10</v>
      </c>
      <c r="J6662">
        <v>5</v>
      </c>
      <c r="K6662">
        <v>1085.4000000000001</v>
      </c>
      <c r="L6662">
        <v>738.072</v>
      </c>
      <c r="M6662">
        <v>5427</v>
      </c>
      <c r="N6662" t="s">
        <v>210</v>
      </c>
      <c r="O6662" t="s">
        <v>783</v>
      </c>
      <c r="P6662" t="s">
        <v>77</v>
      </c>
      <c r="Q6662" t="s">
        <v>25</v>
      </c>
      <c r="R6662">
        <v>8024</v>
      </c>
    </row>
    <row r="6663" spans="1:18" x14ac:dyDescent="0.3">
      <c r="A6663" t="s">
        <v>6883</v>
      </c>
      <c r="B6663" s="1">
        <v>42812</v>
      </c>
      <c r="C6663" s="1">
        <v>42830</v>
      </c>
      <c r="D6663">
        <v>7</v>
      </c>
      <c r="E6663" t="s">
        <v>2807</v>
      </c>
      <c r="F6663" t="s">
        <v>6880</v>
      </c>
      <c r="G6663" t="s">
        <v>21</v>
      </c>
      <c r="H6663">
        <v>57</v>
      </c>
      <c r="I6663">
        <v>9</v>
      </c>
      <c r="J6663">
        <v>7</v>
      </c>
      <c r="K6663">
        <v>1849.2</v>
      </c>
      <c r="L6663">
        <v>1423.884</v>
      </c>
      <c r="M6663">
        <v>12944.4</v>
      </c>
      <c r="N6663" t="s">
        <v>169</v>
      </c>
      <c r="O6663" t="s">
        <v>795</v>
      </c>
      <c r="P6663" t="s">
        <v>173</v>
      </c>
      <c r="Q6663" t="s">
        <v>174</v>
      </c>
      <c r="R6663">
        <v>3434</v>
      </c>
    </row>
    <row r="6664" spans="1:18" x14ac:dyDescent="0.3">
      <c r="A6664" t="s">
        <v>6884</v>
      </c>
      <c r="B6664" s="1">
        <v>42817</v>
      </c>
      <c r="C6664" s="1">
        <v>42832</v>
      </c>
      <c r="D6664">
        <v>43</v>
      </c>
      <c r="E6664" t="s">
        <v>2807</v>
      </c>
      <c r="F6664" t="s">
        <v>6880</v>
      </c>
      <c r="G6664" t="s">
        <v>21</v>
      </c>
      <c r="H6664">
        <v>31</v>
      </c>
      <c r="I6664">
        <v>2</v>
      </c>
      <c r="J6664">
        <v>7</v>
      </c>
      <c r="K6664">
        <v>1072</v>
      </c>
      <c r="L6664">
        <v>686.08</v>
      </c>
      <c r="M6664">
        <v>7504</v>
      </c>
      <c r="N6664" t="s">
        <v>210</v>
      </c>
      <c r="O6664" t="s">
        <v>334</v>
      </c>
      <c r="P6664" t="s">
        <v>187</v>
      </c>
      <c r="Q6664" t="s">
        <v>29</v>
      </c>
      <c r="R6664">
        <v>610</v>
      </c>
    </row>
    <row r="6665" spans="1:18" x14ac:dyDescent="0.3">
      <c r="A6665" t="s">
        <v>6885</v>
      </c>
      <c r="B6665" s="1">
        <v>42821</v>
      </c>
      <c r="C6665" s="1">
        <v>42828</v>
      </c>
      <c r="D6665">
        <v>10</v>
      </c>
      <c r="E6665" t="s">
        <v>2807</v>
      </c>
      <c r="F6665" t="s">
        <v>6880</v>
      </c>
      <c r="G6665" t="s">
        <v>21</v>
      </c>
      <c r="H6665">
        <v>51</v>
      </c>
      <c r="I6665">
        <v>13</v>
      </c>
      <c r="J6665">
        <v>5</v>
      </c>
      <c r="K6665">
        <v>984.9</v>
      </c>
      <c r="L6665">
        <v>551.54399999999998</v>
      </c>
      <c r="M6665">
        <v>4924.5</v>
      </c>
      <c r="N6665" t="s">
        <v>56</v>
      </c>
      <c r="O6665" t="s">
        <v>779</v>
      </c>
      <c r="P6665" t="s">
        <v>32</v>
      </c>
      <c r="Q6665" t="s">
        <v>33</v>
      </c>
      <c r="R6665">
        <v>2012</v>
      </c>
    </row>
    <row r="6666" spans="1:18" x14ac:dyDescent="0.3">
      <c r="A6666" t="s">
        <v>6886</v>
      </c>
      <c r="B6666" s="1">
        <v>42828</v>
      </c>
      <c r="C6666" s="1">
        <v>42844</v>
      </c>
      <c r="D6666">
        <v>37</v>
      </c>
      <c r="E6666" t="s">
        <v>2807</v>
      </c>
      <c r="F6666" t="s">
        <v>6880</v>
      </c>
      <c r="G6666" t="s">
        <v>21</v>
      </c>
      <c r="H6666">
        <v>38</v>
      </c>
      <c r="I6666">
        <v>2</v>
      </c>
      <c r="J6666">
        <v>5</v>
      </c>
      <c r="K6666">
        <v>3999.9</v>
      </c>
      <c r="L6666">
        <v>1639.9590000000001</v>
      </c>
      <c r="M6666">
        <v>19999.5</v>
      </c>
      <c r="N6666" t="s">
        <v>106</v>
      </c>
      <c r="O6666" t="s">
        <v>334</v>
      </c>
      <c r="P6666" t="s">
        <v>163</v>
      </c>
      <c r="Q6666" t="s">
        <v>164</v>
      </c>
      <c r="R6666">
        <v>3110</v>
      </c>
    </row>
    <row r="6667" spans="1:18" x14ac:dyDescent="0.3">
      <c r="A6667" t="s">
        <v>6887</v>
      </c>
      <c r="B6667" s="1">
        <v>42836</v>
      </c>
      <c r="C6667" s="1">
        <v>42847</v>
      </c>
      <c r="D6667">
        <v>4</v>
      </c>
      <c r="E6667" t="s">
        <v>2807</v>
      </c>
      <c r="F6667" t="s">
        <v>6880</v>
      </c>
      <c r="G6667" t="s">
        <v>21</v>
      </c>
      <c r="H6667">
        <v>84</v>
      </c>
      <c r="I6667">
        <v>5</v>
      </c>
      <c r="J6667">
        <v>6</v>
      </c>
      <c r="K6667">
        <v>1051.9000000000001</v>
      </c>
      <c r="L6667">
        <v>820.48199999999997</v>
      </c>
      <c r="M6667">
        <v>6311.4</v>
      </c>
      <c r="N6667" t="s">
        <v>482</v>
      </c>
      <c r="O6667" t="s">
        <v>699</v>
      </c>
      <c r="P6667" t="s">
        <v>121</v>
      </c>
      <c r="Q6667" t="s">
        <v>33</v>
      </c>
      <c r="R6667">
        <v>2016</v>
      </c>
    </row>
    <row r="6668" spans="1:18" x14ac:dyDescent="0.3">
      <c r="A6668" t="s">
        <v>6888</v>
      </c>
      <c r="B6668" s="1">
        <v>42862</v>
      </c>
      <c r="C6668" s="1">
        <v>42875</v>
      </c>
      <c r="D6668">
        <v>48</v>
      </c>
      <c r="E6668" t="s">
        <v>2807</v>
      </c>
      <c r="F6668" t="s">
        <v>6880</v>
      </c>
      <c r="G6668" t="s">
        <v>21</v>
      </c>
      <c r="H6668">
        <v>85</v>
      </c>
      <c r="I6668">
        <v>1</v>
      </c>
      <c r="J6668">
        <v>6</v>
      </c>
      <c r="K6668">
        <v>1132.3</v>
      </c>
      <c r="L6668">
        <v>611.44200000000001</v>
      </c>
      <c r="M6668">
        <v>6793.8</v>
      </c>
      <c r="N6668" t="s">
        <v>261</v>
      </c>
      <c r="O6668" t="s">
        <v>471</v>
      </c>
      <c r="P6668" t="s">
        <v>138</v>
      </c>
      <c r="Q6668" t="s">
        <v>139</v>
      </c>
      <c r="R6668">
        <v>4900</v>
      </c>
    </row>
    <row r="6669" spans="1:18" x14ac:dyDescent="0.3">
      <c r="A6669" t="s">
        <v>6889</v>
      </c>
      <c r="B6669" s="1">
        <v>42872</v>
      </c>
      <c r="C6669" s="1">
        <v>42876</v>
      </c>
      <c r="D6669">
        <v>16</v>
      </c>
      <c r="E6669" t="s">
        <v>2807</v>
      </c>
      <c r="F6669" t="s">
        <v>6880</v>
      </c>
      <c r="G6669" t="s">
        <v>21</v>
      </c>
      <c r="H6669">
        <v>90</v>
      </c>
      <c r="I6669">
        <v>2</v>
      </c>
      <c r="J6669">
        <v>5</v>
      </c>
      <c r="K6669">
        <v>3289.7</v>
      </c>
      <c r="L6669">
        <v>1776.4380000000001</v>
      </c>
      <c r="M6669">
        <v>16448.5</v>
      </c>
      <c r="N6669" t="s">
        <v>96</v>
      </c>
      <c r="O6669" t="s">
        <v>334</v>
      </c>
      <c r="P6669" t="s">
        <v>53</v>
      </c>
      <c r="Q6669" t="s">
        <v>54</v>
      </c>
      <c r="R6669">
        <v>9332</v>
      </c>
    </row>
    <row r="6670" spans="1:18" x14ac:dyDescent="0.3">
      <c r="A6670" t="s">
        <v>6890</v>
      </c>
      <c r="B6670" s="1">
        <v>42874</v>
      </c>
      <c r="C6670" s="1">
        <v>42885</v>
      </c>
      <c r="D6670">
        <v>17</v>
      </c>
      <c r="E6670" t="s">
        <v>2807</v>
      </c>
      <c r="F6670" t="s">
        <v>6880</v>
      </c>
      <c r="G6670" t="s">
        <v>21</v>
      </c>
      <c r="H6670">
        <v>6</v>
      </c>
      <c r="I6670">
        <v>2</v>
      </c>
      <c r="J6670">
        <v>9</v>
      </c>
      <c r="K6670">
        <v>1125.5999999999999</v>
      </c>
      <c r="L6670">
        <v>866.71199999999999</v>
      </c>
      <c r="M6670">
        <v>10130.4</v>
      </c>
      <c r="N6670" t="s">
        <v>270</v>
      </c>
      <c r="O6670" t="s">
        <v>334</v>
      </c>
      <c r="P6670" t="s">
        <v>110</v>
      </c>
      <c r="Q6670" t="s">
        <v>58</v>
      </c>
      <c r="R6670">
        <v>3216</v>
      </c>
    </row>
    <row r="6671" spans="1:18" x14ac:dyDescent="0.3">
      <c r="A6671" t="s">
        <v>6891</v>
      </c>
      <c r="B6671" s="1">
        <v>42874</v>
      </c>
      <c r="C6671" s="1">
        <v>42885</v>
      </c>
      <c r="D6671">
        <v>34</v>
      </c>
      <c r="E6671" t="s">
        <v>2807</v>
      </c>
      <c r="F6671" t="s">
        <v>6880</v>
      </c>
      <c r="G6671" t="s">
        <v>21</v>
      </c>
      <c r="H6671">
        <v>6</v>
      </c>
      <c r="I6671">
        <v>2</v>
      </c>
      <c r="J6671">
        <v>9</v>
      </c>
      <c r="K6671">
        <v>3973.1</v>
      </c>
      <c r="L6671">
        <v>2661.9769999999999</v>
      </c>
      <c r="M6671">
        <v>35757.9</v>
      </c>
      <c r="N6671" t="s">
        <v>46</v>
      </c>
      <c r="O6671" t="s">
        <v>334</v>
      </c>
      <c r="P6671" t="s">
        <v>110</v>
      </c>
      <c r="Q6671" t="s">
        <v>58</v>
      </c>
      <c r="R6671">
        <v>3216</v>
      </c>
    </row>
    <row r="6672" spans="1:18" x14ac:dyDescent="0.3">
      <c r="A6672" t="s">
        <v>6892</v>
      </c>
      <c r="B6672" s="1">
        <v>42883</v>
      </c>
      <c r="C6672" s="1">
        <v>42886</v>
      </c>
      <c r="D6672">
        <v>49</v>
      </c>
      <c r="E6672" t="s">
        <v>2807</v>
      </c>
      <c r="F6672" t="s">
        <v>6880</v>
      </c>
      <c r="G6672" t="s">
        <v>21</v>
      </c>
      <c r="H6672">
        <v>61</v>
      </c>
      <c r="I6672">
        <v>13</v>
      </c>
      <c r="J6672">
        <v>6</v>
      </c>
      <c r="K6672">
        <v>1038.5</v>
      </c>
      <c r="L6672">
        <v>685.41</v>
      </c>
      <c r="M6672">
        <v>6231</v>
      </c>
      <c r="N6672" t="s">
        <v>135</v>
      </c>
      <c r="O6672" t="s">
        <v>779</v>
      </c>
      <c r="P6672" t="s">
        <v>232</v>
      </c>
      <c r="Q6672" t="s">
        <v>233</v>
      </c>
      <c r="R6672">
        <v>9812</v>
      </c>
    </row>
    <row r="6673" spans="1:18" x14ac:dyDescent="0.3">
      <c r="A6673" t="s">
        <v>6893</v>
      </c>
      <c r="B6673" s="1">
        <v>42883</v>
      </c>
      <c r="C6673" s="1">
        <v>42896</v>
      </c>
      <c r="D6673">
        <v>7</v>
      </c>
      <c r="E6673" t="s">
        <v>2807</v>
      </c>
      <c r="F6673" t="s">
        <v>6880</v>
      </c>
      <c r="G6673" t="s">
        <v>21</v>
      </c>
      <c r="H6673">
        <v>95</v>
      </c>
      <c r="I6673">
        <v>13</v>
      </c>
      <c r="J6673">
        <v>5</v>
      </c>
      <c r="K6673">
        <v>1045.2</v>
      </c>
      <c r="L6673">
        <v>606.21600000000001</v>
      </c>
      <c r="M6673">
        <v>5226</v>
      </c>
      <c r="N6673" t="s">
        <v>169</v>
      </c>
      <c r="O6673" t="s">
        <v>779</v>
      </c>
      <c r="P6673" t="s">
        <v>124</v>
      </c>
      <c r="Q6673" t="s">
        <v>125</v>
      </c>
      <c r="R6673">
        <v>3320</v>
      </c>
    </row>
    <row r="6674" spans="1:18" x14ac:dyDescent="0.3">
      <c r="A6674" t="s">
        <v>6894</v>
      </c>
      <c r="B6674" s="1">
        <v>42886</v>
      </c>
      <c r="C6674" s="1">
        <v>42894</v>
      </c>
      <c r="D6674">
        <v>32</v>
      </c>
      <c r="E6674" t="s">
        <v>2807</v>
      </c>
      <c r="F6674" t="s">
        <v>6880</v>
      </c>
      <c r="G6674" t="s">
        <v>21</v>
      </c>
      <c r="H6674">
        <v>33</v>
      </c>
      <c r="I6674">
        <v>11</v>
      </c>
      <c r="J6674">
        <v>7</v>
      </c>
      <c r="K6674">
        <v>3102.1</v>
      </c>
      <c r="L6674">
        <v>2078.4070000000002</v>
      </c>
      <c r="M6674">
        <v>21714.7</v>
      </c>
      <c r="N6674" t="s">
        <v>280</v>
      </c>
      <c r="O6674" t="s">
        <v>593</v>
      </c>
      <c r="P6674" t="s">
        <v>50</v>
      </c>
      <c r="Q6674" t="s">
        <v>29</v>
      </c>
      <c r="R6674">
        <v>604</v>
      </c>
    </row>
    <row r="6675" spans="1:18" x14ac:dyDescent="0.3">
      <c r="A6675" t="s">
        <v>6895</v>
      </c>
      <c r="B6675" s="1">
        <v>42912</v>
      </c>
      <c r="C6675" s="1">
        <v>42924</v>
      </c>
      <c r="D6675">
        <v>6</v>
      </c>
      <c r="E6675" t="s">
        <v>2807</v>
      </c>
      <c r="F6675" t="s">
        <v>6880</v>
      </c>
      <c r="G6675" t="s">
        <v>21</v>
      </c>
      <c r="H6675">
        <v>24</v>
      </c>
      <c r="I6675">
        <v>1</v>
      </c>
      <c r="J6675">
        <v>8</v>
      </c>
      <c r="K6675">
        <v>1038.5</v>
      </c>
      <c r="L6675">
        <v>560.79</v>
      </c>
      <c r="M6675">
        <v>8308</v>
      </c>
      <c r="N6675" t="s">
        <v>31</v>
      </c>
      <c r="O6675" t="s">
        <v>471</v>
      </c>
      <c r="P6675" t="s">
        <v>237</v>
      </c>
      <c r="Q6675" t="s">
        <v>118</v>
      </c>
      <c r="R6675">
        <v>112</v>
      </c>
    </row>
    <row r="6676" spans="1:18" x14ac:dyDescent="0.3">
      <c r="A6676" t="s">
        <v>6896</v>
      </c>
      <c r="B6676" s="1">
        <v>42913</v>
      </c>
      <c r="C6676" s="1">
        <v>42924</v>
      </c>
      <c r="D6676">
        <v>39</v>
      </c>
      <c r="E6676" t="s">
        <v>2807</v>
      </c>
      <c r="F6676" t="s">
        <v>6880</v>
      </c>
      <c r="G6676" t="s">
        <v>21</v>
      </c>
      <c r="H6676">
        <v>50</v>
      </c>
      <c r="I6676">
        <v>3</v>
      </c>
      <c r="J6676">
        <v>10</v>
      </c>
      <c r="K6676">
        <v>6425.3</v>
      </c>
      <c r="L6676">
        <v>5204.4930000000004</v>
      </c>
      <c r="M6676">
        <v>64253</v>
      </c>
      <c r="N6676" t="s">
        <v>141</v>
      </c>
      <c r="O6676" t="s">
        <v>800</v>
      </c>
      <c r="P6676" t="s">
        <v>227</v>
      </c>
      <c r="Q6676" t="s">
        <v>33</v>
      </c>
      <c r="R6676">
        <v>2024</v>
      </c>
    </row>
    <row r="6677" spans="1:18" x14ac:dyDescent="0.3">
      <c r="A6677" t="s">
        <v>6897</v>
      </c>
      <c r="B6677" s="1">
        <v>42921</v>
      </c>
      <c r="C6677" s="1">
        <v>42933</v>
      </c>
      <c r="D6677">
        <v>22</v>
      </c>
      <c r="E6677" t="s">
        <v>2807</v>
      </c>
      <c r="F6677" t="s">
        <v>6880</v>
      </c>
      <c r="G6677" t="s">
        <v>21</v>
      </c>
      <c r="H6677">
        <v>17</v>
      </c>
      <c r="I6677">
        <v>11</v>
      </c>
      <c r="J6677">
        <v>8</v>
      </c>
      <c r="K6677">
        <v>1132.3</v>
      </c>
      <c r="L6677">
        <v>917.16300000000001</v>
      </c>
      <c r="M6677">
        <v>9058.4</v>
      </c>
      <c r="N6677" t="s">
        <v>392</v>
      </c>
      <c r="O6677" t="s">
        <v>593</v>
      </c>
      <c r="P6677" t="s">
        <v>199</v>
      </c>
      <c r="Q6677" t="s">
        <v>200</v>
      </c>
      <c r="R6677">
        <v>9522</v>
      </c>
    </row>
    <row r="6678" spans="1:18" x14ac:dyDescent="0.3">
      <c r="A6678" t="s">
        <v>6898</v>
      </c>
      <c r="B6678" s="1">
        <v>42942</v>
      </c>
      <c r="C6678" s="1">
        <v>42955</v>
      </c>
      <c r="D6678">
        <v>47</v>
      </c>
      <c r="E6678" t="s">
        <v>2807</v>
      </c>
      <c r="F6678" t="s">
        <v>6880</v>
      </c>
      <c r="G6678" t="s">
        <v>21</v>
      </c>
      <c r="H6678">
        <v>90</v>
      </c>
      <c r="I6678">
        <v>5</v>
      </c>
      <c r="J6678">
        <v>8</v>
      </c>
      <c r="K6678">
        <v>3999.9</v>
      </c>
      <c r="L6678">
        <v>2359.9409999999998</v>
      </c>
      <c r="M6678">
        <v>31999.200000000001</v>
      </c>
      <c r="N6678" t="s">
        <v>218</v>
      </c>
      <c r="O6678" t="s">
        <v>699</v>
      </c>
      <c r="P6678" t="s">
        <v>53</v>
      </c>
      <c r="Q6678" t="s">
        <v>54</v>
      </c>
      <c r="R6678">
        <v>9332</v>
      </c>
    </row>
    <row r="6679" spans="1:18" x14ac:dyDescent="0.3">
      <c r="A6679" t="s">
        <v>6899</v>
      </c>
      <c r="B6679" s="1">
        <v>42952</v>
      </c>
      <c r="C6679" s="1">
        <v>42969</v>
      </c>
      <c r="D6679">
        <v>17</v>
      </c>
      <c r="E6679" t="s">
        <v>2807</v>
      </c>
      <c r="F6679" t="s">
        <v>6880</v>
      </c>
      <c r="G6679" t="s">
        <v>21</v>
      </c>
      <c r="H6679">
        <v>93</v>
      </c>
      <c r="I6679">
        <v>2</v>
      </c>
      <c r="J6679">
        <v>12</v>
      </c>
      <c r="K6679">
        <v>2010</v>
      </c>
      <c r="L6679">
        <v>1467.3</v>
      </c>
      <c r="M6679">
        <v>24120</v>
      </c>
      <c r="N6679" t="s">
        <v>270</v>
      </c>
      <c r="O6679" t="s">
        <v>334</v>
      </c>
      <c r="P6679" t="s">
        <v>104</v>
      </c>
      <c r="Q6679" t="s">
        <v>40</v>
      </c>
      <c r="R6679">
        <v>4104</v>
      </c>
    </row>
    <row r="6680" spans="1:18" x14ac:dyDescent="0.3">
      <c r="A6680" t="s">
        <v>6900</v>
      </c>
      <c r="B6680" s="1">
        <v>42955</v>
      </c>
      <c r="C6680" s="1">
        <v>42962</v>
      </c>
      <c r="D6680">
        <v>21</v>
      </c>
      <c r="E6680" t="s">
        <v>2807</v>
      </c>
      <c r="F6680" t="s">
        <v>6880</v>
      </c>
      <c r="G6680" t="s">
        <v>21</v>
      </c>
      <c r="H6680">
        <v>33</v>
      </c>
      <c r="I6680">
        <v>2</v>
      </c>
      <c r="J6680">
        <v>11</v>
      </c>
      <c r="K6680">
        <v>1788.9</v>
      </c>
      <c r="L6680">
        <v>1234.3409999999999</v>
      </c>
      <c r="M6680">
        <v>19677.900000000001</v>
      </c>
      <c r="N6680" t="s">
        <v>127</v>
      </c>
      <c r="O6680" t="s">
        <v>334</v>
      </c>
      <c r="P6680" t="s">
        <v>50</v>
      </c>
      <c r="Q6680" t="s">
        <v>29</v>
      </c>
      <c r="R6680">
        <v>604</v>
      </c>
    </row>
    <row r="6681" spans="1:18" x14ac:dyDescent="0.3">
      <c r="A6681" t="s">
        <v>6901</v>
      </c>
      <c r="B6681" s="1">
        <v>42967</v>
      </c>
      <c r="C6681" s="1">
        <v>42975</v>
      </c>
      <c r="D6681">
        <v>39</v>
      </c>
      <c r="E6681" t="s">
        <v>2807</v>
      </c>
      <c r="F6681" t="s">
        <v>6880</v>
      </c>
      <c r="G6681" t="s">
        <v>21</v>
      </c>
      <c r="H6681">
        <v>95</v>
      </c>
      <c r="I6681">
        <v>9</v>
      </c>
      <c r="J6681">
        <v>8</v>
      </c>
      <c r="K6681">
        <v>1849.2</v>
      </c>
      <c r="L6681">
        <v>1442.376</v>
      </c>
      <c r="M6681">
        <v>14793.6</v>
      </c>
      <c r="N6681" t="s">
        <v>141</v>
      </c>
      <c r="O6681" t="s">
        <v>795</v>
      </c>
      <c r="P6681" t="s">
        <v>124</v>
      </c>
      <c r="Q6681" t="s">
        <v>125</v>
      </c>
      <c r="R6681">
        <v>3320</v>
      </c>
    </row>
    <row r="6682" spans="1:18" x14ac:dyDescent="0.3">
      <c r="A6682" t="s">
        <v>6902</v>
      </c>
      <c r="B6682" s="1">
        <v>42974</v>
      </c>
      <c r="C6682" s="1">
        <v>42977</v>
      </c>
      <c r="D6682">
        <v>16</v>
      </c>
      <c r="E6682" t="s">
        <v>2807</v>
      </c>
      <c r="F6682" t="s">
        <v>6880</v>
      </c>
      <c r="G6682" t="s">
        <v>21</v>
      </c>
      <c r="H6682">
        <v>66</v>
      </c>
      <c r="I6682">
        <v>11</v>
      </c>
      <c r="J6682">
        <v>7</v>
      </c>
      <c r="K6682">
        <v>3872.6</v>
      </c>
      <c r="L6682">
        <v>2865.7240000000002</v>
      </c>
      <c r="M6682">
        <v>27108.2</v>
      </c>
      <c r="N6682" t="s">
        <v>96</v>
      </c>
      <c r="O6682" t="s">
        <v>593</v>
      </c>
      <c r="P6682" t="s">
        <v>167</v>
      </c>
      <c r="Q6682" t="s">
        <v>129</v>
      </c>
      <c r="R6682">
        <v>9012</v>
      </c>
    </row>
    <row r="6683" spans="1:18" x14ac:dyDescent="0.3">
      <c r="A6683" t="s">
        <v>6903</v>
      </c>
      <c r="B6683" s="1">
        <v>42977</v>
      </c>
      <c r="C6683" s="1">
        <v>42988</v>
      </c>
      <c r="D6683">
        <v>37</v>
      </c>
      <c r="E6683" t="s">
        <v>2807</v>
      </c>
      <c r="F6683" t="s">
        <v>6880</v>
      </c>
      <c r="G6683" t="s">
        <v>21</v>
      </c>
      <c r="H6683">
        <v>9</v>
      </c>
      <c r="I6683">
        <v>3</v>
      </c>
      <c r="J6683">
        <v>9</v>
      </c>
      <c r="K6683">
        <v>261.3</v>
      </c>
      <c r="L6683">
        <v>182.91</v>
      </c>
      <c r="M6683">
        <v>2351.6999999999998</v>
      </c>
      <c r="N6683" t="s">
        <v>106</v>
      </c>
      <c r="O6683" t="s">
        <v>800</v>
      </c>
      <c r="P6683" t="s">
        <v>153</v>
      </c>
      <c r="Q6683" t="s">
        <v>129</v>
      </c>
      <c r="R6683">
        <v>9010</v>
      </c>
    </row>
    <row r="6684" spans="1:18" x14ac:dyDescent="0.3">
      <c r="A6684" t="s">
        <v>6904</v>
      </c>
      <c r="B6684" s="1">
        <v>42981</v>
      </c>
      <c r="C6684" s="1">
        <v>42995</v>
      </c>
      <c r="D6684">
        <v>39</v>
      </c>
      <c r="E6684" t="s">
        <v>2807</v>
      </c>
      <c r="F6684" t="s">
        <v>6880</v>
      </c>
      <c r="G6684" t="s">
        <v>21</v>
      </c>
      <c r="H6684">
        <v>86</v>
      </c>
      <c r="I6684">
        <v>1</v>
      </c>
      <c r="J6684">
        <v>12</v>
      </c>
      <c r="K6684">
        <v>261.3</v>
      </c>
      <c r="L6684">
        <v>162.006</v>
      </c>
      <c r="M6684">
        <v>3135.6</v>
      </c>
      <c r="N6684" t="s">
        <v>141</v>
      </c>
      <c r="O6684" t="s">
        <v>471</v>
      </c>
      <c r="P6684" t="s">
        <v>412</v>
      </c>
      <c r="Q6684" t="s">
        <v>413</v>
      </c>
      <c r="R6684">
        <v>5018</v>
      </c>
    </row>
    <row r="6685" spans="1:18" x14ac:dyDescent="0.3">
      <c r="A6685" t="s">
        <v>6905</v>
      </c>
      <c r="B6685" s="1">
        <v>42990</v>
      </c>
      <c r="C6685" s="1">
        <v>43008</v>
      </c>
      <c r="D6685">
        <v>15</v>
      </c>
      <c r="E6685" t="s">
        <v>2807</v>
      </c>
      <c r="F6685" t="s">
        <v>6880</v>
      </c>
      <c r="G6685" t="s">
        <v>21</v>
      </c>
      <c r="H6685">
        <v>30</v>
      </c>
      <c r="I6685">
        <v>7</v>
      </c>
      <c r="J6685">
        <v>9</v>
      </c>
      <c r="K6685">
        <v>3731.9</v>
      </c>
      <c r="L6685">
        <v>2276.4589999999998</v>
      </c>
      <c r="M6685">
        <v>33587.1</v>
      </c>
      <c r="N6685" t="s">
        <v>342</v>
      </c>
      <c r="O6685" t="s">
        <v>23</v>
      </c>
      <c r="P6685" t="s">
        <v>438</v>
      </c>
      <c r="Q6685" t="s">
        <v>118</v>
      </c>
      <c r="R6685">
        <v>112</v>
      </c>
    </row>
    <row r="6686" spans="1:18" x14ac:dyDescent="0.3">
      <c r="A6686" t="s">
        <v>6906</v>
      </c>
      <c r="B6686" s="1">
        <v>42991</v>
      </c>
      <c r="C6686" s="1">
        <v>42994</v>
      </c>
      <c r="D6686">
        <v>11</v>
      </c>
      <c r="E6686" t="s">
        <v>2807</v>
      </c>
      <c r="F6686" t="s">
        <v>6880</v>
      </c>
      <c r="G6686" t="s">
        <v>21</v>
      </c>
      <c r="H6686">
        <v>5</v>
      </c>
      <c r="I6686">
        <v>7</v>
      </c>
      <c r="J6686">
        <v>12</v>
      </c>
      <c r="K6686">
        <v>194.3</v>
      </c>
      <c r="L6686">
        <v>122.40900000000001</v>
      </c>
      <c r="M6686">
        <v>2331.6</v>
      </c>
      <c r="N6686" t="s">
        <v>76</v>
      </c>
      <c r="O6686" t="s">
        <v>23</v>
      </c>
      <c r="P6686" t="s">
        <v>395</v>
      </c>
      <c r="Q6686" t="s">
        <v>25</v>
      </c>
      <c r="R6686">
        <v>8083</v>
      </c>
    </row>
    <row r="6687" spans="1:18" x14ac:dyDescent="0.3">
      <c r="A6687" t="s">
        <v>6907</v>
      </c>
      <c r="B6687" s="1">
        <v>42999</v>
      </c>
      <c r="C6687" s="1">
        <v>43009</v>
      </c>
      <c r="D6687">
        <v>26</v>
      </c>
      <c r="E6687" t="s">
        <v>2807</v>
      </c>
      <c r="F6687" t="s">
        <v>6880</v>
      </c>
      <c r="G6687" t="s">
        <v>21</v>
      </c>
      <c r="H6687">
        <v>96</v>
      </c>
      <c r="I6687">
        <v>1</v>
      </c>
      <c r="J6687">
        <v>12</v>
      </c>
      <c r="K6687">
        <v>904.5</v>
      </c>
      <c r="L6687">
        <v>669.33</v>
      </c>
      <c r="M6687">
        <v>10854</v>
      </c>
      <c r="N6687" t="s">
        <v>162</v>
      </c>
      <c r="O6687" t="s">
        <v>471</v>
      </c>
      <c r="P6687" t="s">
        <v>128</v>
      </c>
      <c r="Q6687" t="s">
        <v>129</v>
      </c>
      <c r="R6687">
        <v>9012</v>
      </c>
    </row>
    <row r="6688" spans="1:18" x14ac:dyDescent="0.3">
      <c r="A6688" t="s">
        <v>6908</v>
      </c>
      <c r="B6688" s="1">
        <v>43001</v>
      </c>
      <c r="C6688" s="1">
        <v>43010</v>
      </c>
      <c r="D6688">
        <v>21</v>
      </c>
      <c r="E6688" t="s">
        <v>2807</v>
      </c>
      <c r="F6688" t="s">
        <v>6880</v>
      </c>
      <c r="G6688" t="s">
        <v>21</v>
      </c>
      <c r="H6688">
        <v>59</v>
      </c>
      <c r="I6688">
        <v>7</v>
      </c>
      <c r="J6688">
        <v>5</v>
      </c>
      <c r="K6688">
        <v>3819</v>
      </c>
      <c r="L6688">
        <v>2864.25</v>
      </c>
      <c r="M6688">
        <v>19095</v>
      </c>
      <c r="N6688" t="s">
        <v>127</v>
      </c>
      <c r="O6688" t="s">
        <v>23</v>
      </c>
      <c r="P6688" t="s">
        <v>268</v>
      </c>
      <c r="Q6688" t="s">
        <v>101</v>
      </c>
      <c r="R6688">
        <v>4500</v>
      </c>
    </row>
    <row r="6689" spans="1:18" x14ac:dyDescent="0.3">
      <c r="A6689" t="s">
        <v>6909</v>
      </c>
      <c r="B6689" s="1">
        <v>43024</v>
      </c>
      <c r="C6689" s="1">
        <v>43036</v>
      </c>
      <c r="D6689">
        <v>37</v>
      </c>
      <c r="E6689" t="s">
        <v>2807</v>
      </c>
      <c r="F6689" t="s">
        <v>6880</v>
      </c>
      <c r="G6689" t="s">
        <v>21</v>
      </c>
      <c r="H6689">
        <v>96</v>
      </c>
      <c r="I6689">
        <v>2</v>
      </c>
      <c r="J6689">
        <v>11</v>
      </c>
      <c r="K6689">
        <v>2860.9</v>
      </c>
      <c r="L6689">
        <v>1487.6679999999999</v>
      </c>
      <c r="M6689">
        <v>31469.9</v>
      </c>
      <c r="N6689" t="s">
        <v>106</v>
      </c>
      <c r="O6689" t="s">
        <v>334</v>
      </c>
      <c r="P6689" t="s">
        <v>128</v>
      </c>
      <c r="Q6689" t="s">
        <v>129</v>
      </c>
      <c r="R6689">
        <v>9012</v>
      </c>
    </row>
    <row r="6690" spans="1:18" x14ac:dyDescent="0.3">
      <c r="A6690" t="s">
        <v>6910</v>
      </c>
      <c r="B6690" s="1">
        <v>43026</v>
      </c>
      <c r="C6690" s="1">
        <v>43042</v>
      </c>
      <c r="D6690">
        <v>31</v>
      </c>
      <c r="E6690" t="s">
        <v>2807</v>
      </c>
      <c r="F6690" t="s">
        <v>6880</v>
      </c>
      <c r="G6690" t="s">
        <v>21</v>
      </c>
      <c r="H6690">
        <v>58</v>
      </c>
      <c r="I6690">
        <v>1</v>
      </c>
      <c r="J6690">
        <v>11</v>
      </c>
      <c r="K6690">
        <v>1018.4</v>
      </c>
      <c r="L6690">
        <v>600.85599999999999</v>
      </c>
      <c r="M6690">
        <v>11202.4</v>
      </c>
      <c r="N6690" t="s">
        <v>149</v>
      </c>
      <c r="O6690" t="s">
        <v>471</v>
      </c>
      <c r="P6690" t="s">
        <v>235</v>
      </c>
      <c r="Q6690" t="s">
        <v>58</v>
      </c>
      <c r="R6690">
        <v>3210</v>
      </c>
    </row>
    <row r="6691" spans="1:18" x14ac:dyDescent="0.3">
      <c r="A6691" t="s">
        <v>6911</v>
      </c>
      <c r="B6691" s="1">
        <v>43037</v>
      </c>
      <c r="C6691" s="1">
        <v>43050</v>
      </c>
      <c r="D6691">
        <v>33</v>
      </c>
      <c r="E6691" t="s">
        <v>2807</v>
      </c>
      <c r="F6691" t="s">
        <v>6880</v>
      </c>
      <c r="G6691" t="s">
        <v>21</v>
      </c>
      <c r="H6691">
        <v>94</v>
      </c>
      <c r="I6691">
        <v>11</v>
      </c>
      <c r="J6691">
        <v>6</v>
      </c>
      <c r="K6691">
        <v>1192.5999999999999</v>
      </c>
      <c r="L6691">
        <v>667.85599999999999</v>
      </c>
      <c r="M6691">
        <v>7155.6</v>
      </c>
      <c r="N6691" t="s">
        <v>166</v>
      </c>
      <c r="O6691" t="s">
        <v>593</v>
      </c>
      <c r="P6691" t="s">
        <v>60</v>
      </c>
      <c r="Q6691" t="s">
        <v>61</v>
      </c>
      <c r="R6691">
        <v>6021</v>
      </c>
    </row>
    <row r="6692" spans="1:18" x14ac:dyDescent="0.3">
      <c r="A6692" t="s">
        <v>6912</v>
      </c>
      <c r="B6692" s="1">
        <v>43047</v>
      </c>
      <c r="C6692" s="1">
        <v>43058</v>
      </c>
      <c r="D6692">
        <v>38</v>
      </c>
      <c r="E6692" t="s">
        <v>2807</v>
      </c>
      <c r="F6692" t="s">
        <v>6880</v>
      </c>
      <c r="G6692" t="s">
        <v>21</v>
      </c>
      <c r="H6692">
        <v>63</v>
      </c>
      <c r="I6692">
        <v>11</v>
      </c>
      <c r="J6692">
        <v>5</v>
      </c>
      <c r="K6692">
        <v>221.1</v>
      </c>
      <c r="L6692">
        <v>152.559</v>
      </c>
      <c r="M6692">
        <v>1105.5</v>
      </c>
      <c r="N6692" t="s">
        <v>193</v>
      </c>
      <c r="O6692" t="s">
        <v>593</v>
      </c>
      <c r="P6692" t="s">
        <v>319</v>
      </c>
      <c r="Q6692" t="s">
        <v>160</v>
      </c>
      <c r="R6692">
        <v>626</v>
      </c>
    </row>
    <row r="6693" spans="1:18" x14ac:dyDescent="0.3">
      <c r="A6693" t="s">
        <v>6913</v>
      </c>
      <c r="B6693" s="1">
        <v>43048</v>
      </c>
      <c r="C6693" s="1">
        <v>43062</v>
      </c>
      <c r="D6693">
        <v>37</v>
      </c>
      <c r="E6693" t="s">
        <v>2807</v>
      </c>
      <c r="F6693" t="s">
        <v>6880</v>
      </c>
      <c r="G6693" t="s">
        <v>21</v>
      </c>
      <c r="H6693">
        <v>88</v>
      </c>
      <c r="I6693">
        <v>14</v>
      </c>
      <c r="J6693">
        <v>6</v>
      </c>
      <c r="K6693">
        <v>1748.7</v>
      </c>
      <c r="L6693">
        <v>944.298</v>
      </c>
      <c r="M6693">
        <v>10492.2</v>
      </c>
      <c r="N6693" t="s">
        <v>106</v>
      </c>
      <c r="O6693" t="s">
        <v>789</v>
      </c>
      <c r="P6693" t="s">
        <v>577</v>
      </c>
      <c r="Q6693" t="s">
        <v>36</v>
      </c>
      <c r="R6693">
        <v>3334</v>
      </c>
    </row>
    <row r="6694" spans="1:18" x14ac:dyDescent="0.3">
      <c r="A6694" t="s">
        <v>6914</v>
      </c>
      <c r="B6694" s="1">
        <v>43080</v>
      </c>
      <c r="C6694" s="1">
        <v>43097</v>
      </c>
      <c r="D6694">
        <v>50</v>
      </c>
      <c r="E6694" t="s">
        <v>2807</v>
      </c>
      <c r="F6694" t="s">
        <v>6880</v>
      </c>
      <c r="G6694" t="s">
        <v>21</v>
      </c>
      <c r="H6694">
        <v>95</v>
      </c>
      <c r="I6694">
        <v>1</v>
      </c>
      <c r="J6694">
        <v>7</v>
      </c>
      <c r="K6694">
        <v>2458.9</v>
      </c>
      <c r="L6694">
        <v>1254.039</v>
      </c>
      <c r="M6694">
        <v>17212.3</v>
      </c>
      <c r="N6694" t="s">
        <v>67</v>
      </c>
      <c r="O6694" t="s">
        <v>471</v>
      </c>
      <c r="P6694" t="s">
        <v>124</v>
      </c>
      <c r="Q6694" t="s">
        <v>125</v>
      </c>
      <c r="R6694">
        <v>3320</v>
      </c>
    </row>
    <row r="6695" spans="1:18" x14ac:dyDescent="0.3">
      <c r="A6695" t="s">
        <v>6915</v>
      </c>
      <c r="B6695" s="1">
        <v>43096</v>
      </c>
      <c r="C6695" s="1">
        <v>43103</v>
      </c>
      <c r="D6695">
        <v>39</v>
      </c>
      <c r="E6695" t="s">
        <v>2807</v>
      </c>
      <c r="F6695" t="s">
        <v>6880</v>
      </c>
      <c r="G6695" t="s">
        <v>21</v>
      </c>
      <c r="H6695">
        <v>39</v>
      </c>
      <c r="I6695">
        <v>13</v>
      </c>
      <c r="J6695">
        <v>11</v>
      </c>
      <c r="K6695">
        <v>3490.7</v>
      </c>
      <c r="L6695">
        <v>1815.164</v>
      </c>
      <c r="M6695">
        <v>38397.699999999997</v>
      </c>
      <c r="N6695" t="s">
        <v>141</v>
      </c>
      <c r="O6695" t="s">
        <v>779</v>
      </c>
      <c r="P6695" t="s">
        <v>57</v>
      </c>
      <c r="Q6695" t="s">
        <v>58</v>
      </c>
      <c r="R6695">
        <v>3210</v>
      </c>
    </row>
    <row r="6696" spans="1:18" x14ac:dyDescent="0.3">
      <c r="A6696" t="s">
        <v>6916</v>
      </c>
      <c r="B6696" s="1">
        <v>43099</v>
      </c>
      <c r="C6696" s="1">
        <v>43105</v>
      </c>
      <c r="D6696">
        <v>26</v>
      </c>
      <c r="E6696" t="s">
        <v>2807</v>
      </c>
      <c r="F6696" t="s">
        <v>6880</v>
      </c>
      <c r="G6696" t="s">
        <v>21</v>
      </c>
      <c r="H6696">
        <v>25</v>
      </c>
      <c r="I6696">
        <v>2</v>
      </c>
      <c r="J6696">
        <v>8</v>
      </c>
      <c r="K6696">
        <v>3584.5</v>
      </c>
      <c r="L6696">
        <v>2365.77</v>
      </c>
      <c r="M6696">
        <v>28676</v>
      </c>
      <c r="N6696" t="s">
        <v>162</v>
      </c>
      <c r="O6696" t="s">
        <v>334</v>
      </c>
      <c r="P6696" t="s">
        <v>121</v>
      </c>
      <c r="Q6696" t="s">
        <v>33</v>
      </c>
      <c r="R6696">
        <v>2016</v>
      </c>
    </row>
    <row r="6697" spans="1:18" x14ac:dyDescent="0.3">
      <c r="A6697" t="s">
        <v>6917</v>
      </c>
      <c r="B6697" s="1">
        <v>43123</v>
      </c>
      <c r="C6697" s="1">
        <v>43137</v>
      </c>
      <c r="D6697">
        <v>32</v>
      </c>
      <c r="E6697" t="s">
        <v>2807</v>
      </c>
      <c r="F6697" t="s">
        <v>6880</v>
      </c>
      <c r="G6697" t="s">
        <v>21</v>
      </c>
      <c r="H6697">
        <v>71</v>
      </c>
      <c r="I6697">
        <v>8</v>
      </c>
      <c r="J6697">
        <v>8</v>
      </c>
      <c r="K6697">
        <v>5768.7</v>
      </c>
      <c r="L6697">
        <v>3922.7159999999999</v>
      </c>
      <c r="M6697">
        <v>46149.599999999999</v>
      </c>
      <c r="N6697" t="s">
        <v>280</v>
      </c>
      <c r="O6697" t="s">
        <v>828</v>
      </c>
      <c r="P6697" t="s">
        <v>190</v>
      </c>
      <c r="Q6697" t="s">
        <v>191</v>
      </c>
      <c r="R6697">
        <v>9305</v>
      </c>
    </row>
    <row r="6698" spans="1:18" x14ac:dyDescent="0.3">
      <c r="A6698" t="s">
        <v>6918</v>
      </c>
      <c r="B6698" s="1">
        <v>43143</v>
      </c>
      <c r="C6698" s="1">
        <v>43149</v>
      </c>
      <c r="D6698">
        <v>48</v>
      </c>
      <c r="E6698" t="s">
        <v>2807</v>
      </c>
      <c r="F6698" t="s">
        <v>6880</v>
      </c>
      <c r="G6698" t="s">
        <v>21</v>
      </c>
      <c r="H6698">
        <v>96</v>
      </c>
      <c r="I6698">
        <v>6</v>
      </c>
      <c r="J6698">
        <v>11</v>
      </c>
      <c r="K6698">
        <v>2003.3</v>
      </c>
      <c r="L6698">
        <v>1121.848</v>
      </c>
      <c r="M6698">
        <v>22036.3</v>
      </c>
      <c r="N6698" t="s">
        <v>261</v>
      </c>
      <c r="O6698" t="s">
        <v>785</v>
      </c>
      <c r="P6698" t="s">
        <v>128</v>
      </c>
      <c r="Q6698" t="s">
        <v>129</v>
      </c>
      <c r="R6698">
        <v>9012</v>
      </c>
    </row>
    <row r="6699" spans="1:18" x14ac:dyDescent="0.3">
      <c r="A6699" t="s">
        <v>6919</v>
      </c>
      <c r="B6699" s="1">
        <v>43171</v>
      </c>
      <c r="C6699" s="1">
        <v>43185</v>
      </c>
      <c r="D6699">
        <v>18</v>
      </c>
      <c r="E6699" t="s">
        <v>2807</v>
      </c>
      <c r="F6699" t="s">
        <v>6880</v>
      </c>
      <c r="G6699" t="s">
        <v>21</v>
      </c>
      <c r="H6699">
        <v>15</v>
      </c>
      <c r="I6699">
        <v>13</v>
      </c>
      <c r="J6699">
        <v>11</v>
      </c>
      <c r="K6699">
        <v>1058.5999999999999</v>
      </c>
      <c r="L6699">
        <v>825.70799999999997</v>
      </c>
      <c r="M6699">
        <v>11644.6</v>
      </c>
      <c r="N6699" t="s">
        <v>116</v>
      </c>
      <c r="O6699" t="s">
        <v>779</v>
      </c>
      <c r="P6699" t="s">
        <v>366</v>
      </c>
      <c r="Q6699" t="s">
        <v>367</v>
      </c>
      <c r="R6699">
        <v>4120</v>
      </c>
    </row>
    <row r="6700" spans="1:18" x14ac:dyDescent="0.3">
      <c r="A6700" t="s">
        <v>6920</v>
      </c>
      <c r="B6700" s="1">
        <v>43180</v>
      </c>
      <c r="C6700" s="1">
        <v>43195</v>
      </c>
      <c r="D6700">
        <v>34</v>
      </c>
      <c r="E6700" t="s">
        <v>2807</v>
      </c>
      <c r="F6700" t="s">
        <v>6880</v>
      </c>
      <c r="G6700" t="s">
        <v>21</v>
      </c>
      <c r="H6700">
        <v>62</v>
      </c>
      <c r="I6700">
        <v>7</v>
      </c>
      <c r="J6700">
        <v>11</v>
      </c>
      <c r="K6700">
        <v>2244.5</v>
      </c>
      <c r="L6700">
        <v>1324.2550000000001</v>
      </c>
      <c r="M6700">
        <v>24689.5</v>
      </c>
      <c r="N6700" t="s">
        <v>46</v>
      </c>
      <c r="O6700" t="s">
        <v>23</v>
      </c>
      <c r="P6700" t="s">
        <v>64</v>
      </c>
      <c r="Q6700" t="s">
        <v>65</v>
      </c>
      <c r="R6700">
        <v>4730</v>
      </c>
    </row>
    <row r="6701" spans="1:18" x14ac:dyDescent="0.3">
      <c r="A6701" t="s">
        <v>6921</v>
      </c>
      <c r="B6701" s="1">
        <v>43181</v>
      </c>
      <c r="C6701" s="1">
        <v>43198</v>
      </c>
      <c r="D6701">
        <v>2</v>
      </c>
      <c r="E6701" t="s">
        <v>2807</v>
      </c>
      <c r="F6701" t="s">
        <v>6880</v>
      </c>
      <c r="G6701" t="s">
        <v>21</v>
      </c>
      <c r="H6701">
        <v>48</v>
      </c>
      <c r="I6701">
        <v>2</v>
      </c>
      <c r="J6701">
        <v>5</v>
      </c>
      <c r="K6701">
        <v>1815.7</v>
      </c>
      <c r="L6701">
        <v>1034.9490000000001</v>
      </c>
      <c r="M6701">
        <v>9078.5</v>
      </c>
      <c r="N6701" t="s">
        <v>202</v>
      </c>
      <c r="O6701" t="s">
        <v>334</v>
      </c>
      <c r="P6701" t="s">
        <v>144</v>
      </c>
      <c r="Q6701" t="s">
        <v>29</v>
      </c>
      <c r="R6701">
        <v>612</v>
      </c>
    </row>
    <row r="6702" spans="1:18" x14ac:dyDescent="0.3">
      <c r="A6702" t="s">
        <v>6922</v>
      </c>
      <c r="B6702" s="1">
        <v>43196</v>
      </c>
      <c r="C6702" s="1">
        <v>43207</v>
      </c>
      <c r="D6702">
        <v>21</v>
      </c>
      <c r="E6702" t="s">
        <v>2807</v>
      </c>
      <c r="F6702" t="s">
        <v>6880</v>
      </c>
      <c r="G6702" t="s">
        <v>21</v>
      </c>
      <c r="H6702">
        <v>90</v>
      </c>
      <c r="I6702">
        <v>7</v>
      </c>
      <c r="J6702">
        <v>11</v>
      </c>
      <c r="K6702">
        <v>1125.5999999999999</v>
      </c>
      <c r="L6702">
        <v>787.92</v>
      </c>
      <c r="M6702">
        <v>12381.6</v>
      </c>
      <c r="N6702" t="s">
        <v>127</v>
      </c>
      <c r="O6702" t="s">
        <v>23</v>
      </c>
      <c r="P6702" t="s">
        <v>53</v>
      </c>
      <c r="Q6702" t="s">
        <v>54</v>
      </c>
      <c r="R6702">
        <v>9332</v>
      </c>
    </row>
    <row r="6703" spans="1:18" x14ac:dyDescent="0.3">
      <c r="A6703" t="s">
        <v>6923</v>
      </c>
      <c r="B6703" s="1">
        <v>43196</v>
      </c>
      <c r="C6703" s="1">
        <v>43213</v>
      </c>
      <c r="D6703">
        <v>48</v>
      </c>
      <c r="E6703" t="s">
        <v>2807</v>
      </c>
      <c r="F6703" t="s">
        <v>6880</v>
      </c>
      <c r="G6703" t="s">
        <v>21</v>
      </c>
      <c r="H6703">
        <v>48</v>
      </c>
      <c r="I6703">
        <v>10</v>
      </c>
      <c r="J6703">
        <v>10</v>
      </c>
      <c r="K6703">
        <v>1118.9000000000001</v>
      </c>
      <c r="L6703">
        <v>525.88300000000004</v>
      </c>
      <c r="M6703">
        <v>11189</v>
      </c>
      <c r="N6703" t="s">
        <v>261</v>
      </c>
      <c r="O6703" t="s">
        <v>783</v>
      </c>
      <c r="P6703" t="s">
        <v>144</v>
      </c>
      <c r="Q6703" t="s">
        <v>29</v>
      </c>
      <c r="R6703">
        <v>612</v>
      </c>
    </row>
    <row r="6704" spans="1:18" x14ac:dyDescent="0.3">
      <c r="A6704" t="s">
        <v>6924</v>
      </c>
      <c r="B6704" s="1">
        <v>43200</v>
      </c>
      <c r="C6704" s="1">
        <v>43209</v>
      </c>
      <c r="D6704">
        <v>47</v>
      </c>
      <c r="E6704" t="s">
        <v>2807</v>
      </c>
      <c r="F6704" t="s">
        <v>6880</v>
      </c>
      <c r="G6704" t="s">
        <v>21</v>
      </c>
      <c r="H6704">
        <v>9</v>
      </c>
      <c r="I6704">
        <v>7</v>
      </c>
      <c r="J6704">
        <v>12</v>
      </c>
      <c r="K6704">
        <v>4013.3</v>
      </c>
      <c r="L6704">
        <v>2729.0439999999999</v>
      </c>
      <c r="M6704">
        <v>48159.6</v>
      </c>
      <c r="N6704" t="s">
        <v>218</v>
      </c>
      <c r="O6704" t="s">
        <v>23</v>
      </c>
      <c r="P6704" t="s">
        <v>153</v>
      </c>
      <c r="Q6704" t="s">
        <v>129</v>
      </c>
      <c r="R6704">
        <v>9010</v>
      </c>
    </row>
    <row r="6705" spans="1:18" x14ac:dyDescent="0.3">
      <c r="A6705" t="s">
        <v>6925</v>
      </c>
      <c r="B6705" s="1">
        <v>43202</v>
      </c>
      <c r="C6705" s="1">
        <v>43208</v>
      </c>
      <c r="D6705">
        <v>47</v>
      </c>
      <c r="E6705" t="s">
        <v>2807</v>
      </c>
      <c r="F6705" t="s">
        <v>6880</v>
      </c>
      <c r="G6705" t="s">
        <v>21</v>
      </c>
      <c r="H6705">
        <v>76</v>
      </c>
      <c r="I6705">
        <v>1</v>
      </c>
      <c r="J6705">
        <v>5</v>
      </c>
      <c r="K6705">
        <v>1105.5</v>
      </c>
      <c r="L6705">
        <v>442.2</v>
      </c>
      <c r="M6705">
        <v>5527.5</v>
      </c>
      <c r="N6705" t="s">
        <v>218</v>
      </c>
      <c r="O6705" t="s">
        <v>471</v>
      </c>
      <c r="P6705" t="s">
        <v>121</v>
      </c>
      <c r="Q6705" t="s">
        <v>33</v>
      </c>
      <c r="R6705">
        <v>2016</v>
      </c>
    </row>
    <row r="6706" spans="1:18" x14ac:dyDescent="0.3">
      <c r="A6706" t="s">
        <v>6926</v>
      </c>
      <c r="B6706" s="1">
        <v>43223</v>
      </c>
      <c r="C6706" s="1">
        <v>43232</v>
      </c>
      <c r="D6706">
        <v>35</v>
      </c>
      <c r="E6706" t="s">
        <v>2807</v>
      </c>
      <c r="F6706" t="s">
        <v>6880</v>
      </c>
      <c r="G6706" t="s">
        <v>21</v>
      </c>
      <c r="H6706">
        <v>17</v>
      </c>
      <c r="I6706">
        <v>6</v>
      </c>
      <c r="J6706">
        <v>8</v>
      </c>
      <c r="K6706">
        <v>1005</v>
      </c>
      <c r="L6706">
        <v>804</v>
      </c>
      <c r="M6706">
        <v>8040</v>
      </c>
      <c r="N6706" t="s">
        <v>316</v>
      </c>
      <c r="O6706" t="s">
        <v>785</v>
      </c>
      <c r="P6706" t="s">
        <v>199</v>
      </c>
      <c r="Q6706" t="s">
        <v>200</v>
      </c>
      <c r="R6706">
        <v>9522</v>
      </c>
    </row>
    <row r="6707" spans="1:18" x14ac:dyDescent="0.3">
      <c r="A6707" t="s">
        <v>6927</v>
      </c>
      <c r="B6707" s="1">
        <v>43236</v>
      </c>
      <c r="C6707" s="1">
        <v>43248</v>
      </c>
      <c r="D6707">
        <v>15</v>
      </c>
      <c r="E6707" t="s">
        <v>2807</v>
      </c>
      <c r="F6707" t="s">
        <v>6880</v>
      </c>
      <c r="G6707" t="s">
        <v>21</v>
      </c>
      <c r="H6707">
        <v>44</v>
      </c>
      <c r="I6707">
        <v>4</v>
      </c>
      <c r="J6707">
        <v>10</v>
      </c>
      <c r="K6707">
        <v>1701.8</v>
      </c>
      <c r="L6707">
        <v>1412.4939999999999</v>
      </c>
      <c r="M6707">
        <v>17018</v>
      </c>
      <c r="N6707" t="s">
        <v>342</v>
      </c>
      <c r="O6707" t="s">
        <v>812</v>
      </c>
      <c r="P6707" t="s">
        <v>345</v>
      </c>
      <c r="Q6707" t="s">
        <v>139</v>
      </c>
      <c r="R6707">
        <v>4930</v>
      </c>
    </row>
    <row r="6708" spans="1:18" x14ac:dyDescent="0.3">
      <c r="A6708" t="s">
        <v>6928</v>
      </c>
      <c r="B6708" s="1">
        <v>43241</v>
      </c>
      <c r="C6708" s="1">
        <v>43247</v>
      </c>
      <c r="D6708">
        <v>3</v>
      </c>
      <c r="E6708" t="s">
        <v>2807</v>
      </c>
      <c r="F6708" t="s">
        <v>6880</v>
      </c>
      <c r="G6708" t="s">
        <v>984</v>
      </c>
      <c r="H6708">
        <v>24</v>
      </c>
      <c r="I6708">
        <v>7</v>
      </c>
      <c r="J6708">
        <v>9</v>
      </c>
      <c r="K6708">
        <v>1139</v>
      </c>
      <c r="L6708">
        <v>899.81</v>
      </c>
      <c r="M6708">
        <v>10251</v>
      </c>
      <c r="N6708" t="s">
        <v>257</v>
      </c>
      <c r="O6708" t="s">
        <v>23</v>
      </c>
      <c r="P6708" t="s">
        <v>237</v>
      </c>
      <c r="Q6708" t="s">
        <v>118</v>
      </c>
      <c r="R6708">
        <v>112</v>
      </c>
    </row>
    <row r="6709" spans="1:18" x14ac:dyDescent="0.3">
      <c r="A6709" t="s">
        <v>6929</v>
      </c>
      <c r="B6709" s="1">
        <v>43263</v>
      </c>
      <c r="C6709" s="1">
        <v>43270</v>
      </c>
      <c r="D6709">
        <v>47</v>
      </c>
      <c r="E6709" t="s">
        <v>2807</v>
      </c>
      <c r="F6709" t="s">
        <v>6880</v>
      </c>
      <c r="G6709" t="s">
        <v>984</v>
      </c>
      <c r="H6709">
        <v>66</v>
      </c>
      <c r="I6709">
        <v>2</v>
      </c>
      <c r="J6709">
        <v>8</v>
      </c>
      <c r="K6709">
        <v>2546</v>
      </c>
      <c r="L6709">
        <v>1196.6199999999999</v>
      </c>
      <c r="M6709">
        <v>20368</v>
      </c>
      <c r="N6709" t="s">
        <v>218</v>
      </c>
      <c r="O6709" t="s">
        <v>334</v>
      </c>
      <c r="P6709" t="s">
        <v>167</v>
      </c>
      <c r="Q6709" t="s">
        <v>129</v>
      </c>
      <c r="R6709">
        <v>9012</v>
      </c>
    </row>
    <row r="6710" spans="1:18" x14ac:dyDescent="0.3">
      <c r="A6710" t="s">
        <v>6930</v>
      </c>
      <c r="B6710" s="1">
        <v>43265</v>
      </c>
      <c r="C6710" s="1">
        <v>43282</v>
      </c>
      <c r="D6710">
        <v>35</v>
      </c>
      <c r="E6710" t="s">
        <v>2807</v>
      </c>
      <c r="F6710" t="s">
        <v>6880</v>
      </c>
      <c r="G6710" t="s">
        <v>984</v>
      </c>
      <c r="H6710">
        <v>69</v>
      </c>
      <c r="I6710">
        <v>13</v>
      </c>
      <c r="J6710">
        <v>9</v>
      </c>
      <c r="K6710">
        <v>241.2</v>
      </c>
      <c r="L6710">
        <v>108.54</v>
      </c>
      <c r="M6710">
        <v>2170.8000000000002</v>
      </c>
      <c r="N6710" t="s">
        <v>316</v>
      </c>
      <c r="O6710" t="s">
        <v>779</v>
      </c>
      <c r="P6710" t="s">
        <v>93</v>
      </c>
      <c r="Q6710" t="s">
        <v>94</v>
      </c>
      <c r="R6710">
        <v>7022</v>
      </c>
    </row>
    <row r="6711" spans="1:18" x14ac:dyDescent="0.3">
      <c r="A6711" t="s">
        <v>6931</v>
      </c>
      <c r="B6711" s="1">
        <v>43272</v>
      </c>
      <c r="C6711" s="1">
        <v>43288</v>
      </c>
      <c r="D6711">
        <v>3</v>
      </c>
      <c r="E6711" t="s">
        <v>2807</v>
      </c>
      <c r="F6711" t="s">
        <v>6880</v>
      </c>
      <c r="G6711" t="s">
        <v>984</v>
      </c>
      <c r="H6711">
        <v>9</v>
      </c>
      <c r="I6711">
        <v>1</v>
      </c>
      <c r="J6711">
        <v>5</v>
      </c>
      <c r="K6711">
        <v>261.3</v>
      </c>
      <c r="L6711">
        <v>117.58499999999999</v>
      </c>
      <c r="M6711">
        <v>1306.5</v>
      </c>
      <c r="N6711" t="s">
        <v>257</v>
      </c>
      <c r="O6711" t="s">
        <v>471</v>
      </c>
      <c r="P6711" t="s">
        <v>153</v>
      </c>
      <c r="Q6711" t="s">
        <v>129</v>
      </c>
      <c r="R6711">
        <v>9010</v>
      </c>
    </row>
    <row r="6712" spans="1:18" x14ac:dyDescent="0.3">
      <c r="A6712" t="s">
        <v>6932</v>
      </c>
      <c r="B6712" s="1">
        <v>43281</v>
      </c>
      <c r="C6712" s="1">
        <v>43284</v>
      </c>
      <c r="D6712">
        <v>37</v>
      </c>
      <c r="E6712" t="s">
        <v>2807</v>
      </c>
      <c r="F6712" t="s">
        <v>6880</v>
      </c>
      <c r="G6712" t="s">
        <v>984</v>
      </c>
      <c r="H6712">
        <v>41</v>
      </c>
      <c r="I6712">
        <v>9</v>
      </c>
      <c r="J6712">
        <v>11</v>
      </c>
      <c r="K6712">
        <v>167.5</v>
      </c>
      <c r="L6712">
        <v>75.375</v>
      </c>
      <c r="M6712">
        <v>1842.5</v>
      </c>
      <c r="N6712" t="s">
        <v>106</v>
      </c>
      <c r="O6712" t="s">
        <v>795</v>
      </c>
      <c r="P6712" t="s">
        <v>43</v>
      </c>
      <c r="Q6712" t="s">
        <v>44</v>
      </c>
      <c r="R6712">
        <v>4310</v>
      </c>
    </row>
    <row r="6713" spans="1:18" x14ac:dyDescent="0.3">
      <c r="A6713" t="s">
        <v>6933</v>
      </c>
      <c r="B6713" s="1">
        <v>43300</v>
      </c>
      <c r="C6713" s="1">
        <v>43304</v>
      </c>
      <c r="D6713">
        <v>28</v>
      </c>
      <c r="E6713" t="s">
        <v>2807</v>
      </c>
      <c r="F6713" t="s">
        <v>6880</v>
      </c>
      <c r="G6713" t="s">
        <v>984</v>
      </c>
      <c r="H6713">
        <v>75</v>
      </c>
      <c r="I6713">
        <v>1</v>
      </c>
      <c r="J6713">
        <v>10</v>
      </c>
      <c r="K6713">
        <v>261.3</v>
      </c>
      <c r="L6713">
        <v>151.554</v>
      </c>
      <c r="M6713">
        <v>2613</v>
      </c>
      <c r="N6713" t="s">
        <v>109</v>
      </c>
      <c r="O6713" t="s">
        <v>471</v>
      </c>
      <c r="P6713" t="s">
        <v>455</v>
      </c>
      <c r="Q6713" t="s">
        <v>413</v>
      </c>
      <c r="R6713">
        <v>5018</v>
      </c>
    </row>
    <row r="6714" spans="1:18" x14ac:dyDescent="0.3">
      <c r="A6714" t="s">
        <v>6934</v>
      </c>
      <c r="B6714" s="1">
        <v>43328</v>
      </c>
      <c r="C6714" s="1">
        <v>43339</v>
      </c>
      <c r="D6714">
        <v>29</v>
      </c>
      <c r="E6714" t="s">
        <v>2807</v>
      </c>
      <c r="F6714" t="s">
        <v>6880</v>
      </c>
      <c r="G6714" t="s">
        <v>984</v>
      </c>
      <c r="H6714">
        <v>77</v>
      </c>
      <c r="I6714">
        <v>9</v>
      </c>
      <c r="J6714">
        <v>7</v>
      </c>
      <c r="K6714">
        <v>6291.3</v>
      </c>
      <c r="L6714">
        <v>5158.866</v>
      </c>
      <c r="M6714">
        <v>44039.1</v>
      </c>
      <c r="N6714" t="s">
        <v>63</v>
      </c>
      <c r="O6714" t="s">
        <v>795</v>
      </c>
      <c r="P6714" t="s">
        <v>24</v>
      </c>
      <c r="Q6714" t="s">
        <v>25</v>
      </c>
      <c r="R6714">
        <v>8022</v>
      </c>
    </row>
    <row r="6715" spans="1:18" x14ac:dyDescent="0.3">
      <c r="A6715" t="s">
        <v>6935</v>
      </c>
      <c r="B6715" s="1">
        <v>43334</v>
      </c>
      <c r="C6715" s="1">
        <v>43344</v>
      </c>
      <c r="D6715">
        <v>50</v>
      </c>
      <c r="E6715" t="s">
        <v>2807</v>
      </c>
      <c r="F6715" t="s">
        <v>6880</v>
      </c>
      <c r="G6715" t="s">
        <v>984</v>
      </c>
      <c r="H6715">
        <v>37</v>
      </c>
      <c r="I6715">
        <v>1</v>
      </c>
      <c r="J6715">
        <v>7</v>
      </c>
      <c r="K6715">
        <v>1092.0999999999999</v>
      </c>
      <c r="L6715">
        <v>862.75900000000001</v>
      </c>
      <c r="M6715">
        <v>7644.7</v>
      </c>
      <c r="N6715" t="s">
        <v>67</v>
      </c>
      <c r="O6715" t="s">
        <v>471</v>
      </c>
      <c r="P6715" t="s">
        <v>156</v>
      </c>
      <c r="Q6715" t="s">
        <v>151</v>
      </c>
      <c r="R6715">
        <v>3411</v>
      </c>
    </row>
    <row r="6716" spans="1:18" x14ac:dyDescent="0.3">
      <c r="A6716" t="s">
        <v>6936</v>
      </c>
      <c r="B6716" s="1">
        <v>43363</v>
      </c>
      <c r="C6716" s="1">
        <v>43372</v>
      </c>
      <c r="D6716">
        <v>39</v>
      </c>
      <c r="E6716" t="s">
        <v>2807</v>
      </c>
      <c r="F6716" t="s">
        <v>6880</v>
      </c>
      <c r="G6716" t="s">
        <v>984</v>
      </c>
      <c r="H6716">
        <v>42</v>
      </c>
      <c r="I6716">
        <v>7</v>
      </c>
      <c r="J6716">
        <v>11</v>
      </c>
      <c r="K6716">
        <v>5835.7</v>
      </c>
      <c r="L6716">
        <v>3968.2759999999998</v>
      </c>
      <c r="M6716">
        <v>64192.7</v>
      </c>
      <c r="N6716" t="s">
        <v>141</v>
      </c>
      <c r="O6716" t="s">
        <v>23</v>
      </c>
      <c r="P6716" t="s">
        <v>47</v>
      </c>
      <c r="Q6716" t="s">
        <v>48</v>
      </c>
      <c r="R6716">
        <v>4010</v>
      </c>
    </row>
    <row r="6717" spans="1:18" x14ac:dyDescent="0.3">
      <c r="A6717" t="s">
        <v>6937</v>
      </c>
      <c r="B6717" s="1">
        <v>43383</v>
      </c>
      <c r="C6717" s="1">
        <v>43392</v>
      </c>
      <c r="D6717">
        <v>16</v>
      </c>
      <c r="E6717" t="s">
        <v>2807</v>
      </c>
      <c r="F6717" t="s">
        <v>6880</v>
      </c>
      <c r="G6717" t="s">
        <v>984</v>
      </c>
      <c r="H6717">
        <v>14</v>
      </c>
      <c r="I6717">
        <v>9</v>
      </c>
      <c r="J6717">
        <v>5</v>
      </c>
      <c r="K6717">
        <v>1078.7</v>
      </c>
      <c r="L6717">
        <v>701.15499999999997</v>
      </c>
      <c r="M6717">
        <v>5393.5</v>
      </c>
      <c r="N6717" t="s">
        <v>96</v>
      </c>
      <c r="O6717" t="s">
        <v>795</v>
      </c>
      <c r="P6717" t="s">
        <v>556</v>
      </c>
      <c r="Q6717" t="s">
        <v>527</v>
      </c>
      <c r="R6717">
        <v>7903</v>
      </c>
    </row>
    <row r="6718" spans="1:18" x14ac:dyDescent="0.3">
      <c r="A6718" t="s">
        <v>6938</v>
      </c>
      <c r="B6718" s="1">
        <v>43386</v>
      </c>
      <c r="C6718" s="1">
        <v>43400</v>
      </c>
      <c r="D6718">
        <v>29</v>
      </c>
      <c r="E6718" t="s">
        <v>2807</v>
      </c>
      <c r="F6718" t="s">
        <v>6880</v>
      </c>
      <c r="G6718" t="s">
        <v>984</v>
      </c>
      <c r="H6718">
        <v>16</v>
      </c>
      <c r="I6718">
        <v>11</v>
      </c>
      <c r="J6718">
        <v>10</v>
      </c>
      <c r="K6718">
        <v>221.1</v>
      </c>
      <c r="L6718">
        <v>108.339</v>
      </c>
      <c r="M6718">
        <v>2211</v>
      </c>
      <c r="N6718" t="s">
        <v>63</v>
      </c>
      <c r="O6718" t="s">
        <v>593</v>
      </c>
      <c r="P6718" t="s">
        <v>221</v>
      </c>
      <c r="Q6718" t="s">
        <v>58</v>
      </c>
      <c r="R6718">
        <v>3210</v>
      </c>
    </row>
    <row r="6719" spans="1:18" x14ac:dyDescent="0.3">
      <c r="A6719" t="s">
        <v>6939</v>
      </c>
      <c r="B6719" s="1">
        <v>43399</v>
      </c>
      <c r="C6719" s="1">
        <v>43411</v>
      </c>
      <c r="D6719">
        <v>29</v>
      </c>
      <c r="E6719" t="s">
        <v>2807</v>
      </c>
      <c r="F6719" t="s">
        <v>6880</v>
      </c>
      <c r="G6719" t="s">
        <v>984</v>
      </c>
      <c r="H6719">
        <v>71</v>
      </c>
      <c r="I6719">
        <v>2</v>
      </c>
      <c r="J6719">
        <v>6</v>
      </c>
      <c r="K6719">
        <v>5212.6000000000004</v>
      </c>
      <c r="L6719">
        <v>2814.8040000000001</v>
      </c>
      <c r="M6719">
        <v>31275.599999999999</v>
      </c>
      <c r="N6719" t="s">
        <v>63</v>
      </c>
      <c r="O6719" t="s">
        <v>334</v>
      </c>
      <c r="P6719" t="s">
        <v>190</v>
      </c>
      <c r="Q6719" t="s">
        <v>191</v>
      </c>
      <c r="R6719">
        <v>9305</v>
      </c>
    </row>
    <row r="6720" spans="1:18" x14ac:dyDescent="0.3">
      <c r="A6720" t="s">
        <v>6940</v>
      </c>
      <c r="B6720" s="1">
        <v>43402</v>
      </c>
      <c r="C6720" s="1">
        <v>43410</v>
      </c>
      <c r="D6720">
        <v>40</v>
      </c>
      <c r="E6720" t="s">
        <v>2807</v>
      </c>
      <c r="F6720" t="s">
        <v>6880</v>
      </c>
      <c r="G6720" t="s">
        <v>984</v>
      </c>
      <c r="H6720">
        <v>94</v>
      </c>
      <c r="I6720">
        <v>5</v>
      </c>
      <c r="J6720">
        <v>6</v>
      </c>
      <c r="K6720">
        <v>1742</v>
      </c>
      <c r="L6720">
        <v>1341.34</v>
      </c>
      <c r="M6720">
        <v>10452</v>
      </c>
      <c r="N6720" t="s">
        <v>92</v>
      </c>
      <c r="O6720" t="s">
        <v>699</v>
      </c>
      <c r="P6720" t="s">
        <v>60</v>
      </c>
      <c r="Q6720" t="s">
        <v>61</v>
      </c>
      <c r="R6720">
        <v>6021</v>
      </c>
    </row>
    <row r="6721" spans="1:18" x14ac:dyDescent="0.3">
      <c r="A6721" t="s">
        <v>6941</v>
      </c>
      <c r="B6721" s="1">
        <v>43410</v>
      </c>
      <c r="C6721" s="1">
        <v>43420</v>
      </c>
      <c r="D6721">
        <v>3</v>
      </c>
      <c r="E6721" t="s">
        <v>2807</v>
      </c>
      <c r="F6721" t="s">
        <v>6880</v>
      </c>
      <c r="G6721" t="s">
        <v>984</v>
      </c>
      <c r="H6721">
        <v>13</v>
      </c>
      <c r="I6721">
        <v>1</v>
      </c>
      <c r="J6721">
        <v>6</v>
      </c>
      <c r="K6721">
        <v>1085.4000000000001</v>
      </c>
      <c r="L6721">
        <v>879.17399999999998</v>
      </c>
      <c r="M6721">
        <v>6512.4</v>
      </c>
      <c r="N6721" t="s">
        <v>257</v>
      </c>
      <c r="O6721" t="s">
        <v>471</v>
      </c>
      <c r="P6721" t="s">
        <v>272</v>
      </c>
      <c r="Q6721" t="s">
        <v>273</v>
      </c>
      <c r="R6721">
        <v>7010</v>
      </c>
    </row>
    <row r="6722" spans="1:18" x14ac:dyDescent="0.3">
      <c r="A6722" t="s">
        <v>6942</v>
      </c>
      <c r="B6722" s="1">
        <v>43413</v>
      </c>
      <c r="C6722" s="1">
        <v>43431</v>
      </c>
      <c r="D6722">
        <v>34</v>
      </c>
      <c r="E6722" t="s">
        <v>2807</v>
      </c>
      <c r="F6722" t="s">
        <v>6880</v>
      </c>
      <c r="G6722" t="s">
        <v>984</v>
      </c>
      <c r="H6722">
        <v>23</v>
      </c>
      <c r="I6722">
        <v>2</v>
      </c>
      <c r="J6722">
        <v>12</v>
      </c>
      <c r="K6722">
        <v>690.1</v>
      </c>
      <c r="L6722">
        <v>282.94099999999997</v>
      </c>
      <c r="M6722">
        <v>8281.2000000000007</v>
      </c>
      <c r="N6722" t="s">
        <v>46</v>
      </c>
      <c r="O6722" t="s">
        <v>334</v>
      </c>
      <c r="P6722" t="s">
        <v>90</v>
      </c>
      <c r="Q6722" t="s">
        <v>25</v>
      </c>
      <c r="R6722">
        <v>8051</v>
      </c>
    </row>
    <row r="6723" spans="1:18" x14ac:dyDescent="0.3">
      <c r="A6723" t="s">
        <v>6943</v>
      </c>
      <c r="B6723" s="1">
        <v>43422</v>
      </c>
      <c r="C6723" s="1">
        <v>43425</v>
      </c>
      <c r="D6723">
        <v>49</v>
      </c>
      <c r="E6723" t="s">
        <v>2807</v>
      </c>
      <c r="F6723" t="s">
        <v>6880</v>
      </c>
      <c r="G6723" t="s">
        <v>984</v>
      </c>
      <c r="H6723">
        <v>73</v>
      </c>
      <c r="I6723">
        <v>11</v>
      </c>
      <c r="J6723">
        <v>8</v>
      </c>
      <c r="K6723">
        <v>978.2</v>
      </c>
      <c r="L6723">
        <v>401.06200000000001</v>
      </c>
      <c r="M6723">
        <v>7825.6</v>
      </c>
      <c r="N6723" t="s">
        <v>135</v>
      </c>
      <c r="O6723" t="s">
        <v>593</v>
      </c>
      <c r="P6723" t="s">
        <v>176</v>
      </c>
      <c r="Q6723" t="s">
        <v>177</v>
      </c>
      <c r="R6723">
        <v>2120</v>
      </c>
    </row>
    <row r="6724" spans="1:18" x14ac:dyDescent="0.3">
      <c r="A6724" t="s">
        <v>6944</v>
      </c>
      <c r="B6724" s="1">
        <v>43426</v>
      </c>
      <c r="C6724" s="1">
        <v>43429</v>
      </c>
      <c r="D6724">
        <v>5</v>
      </c>
      <c r="E6724" t="s">
        <v>2807</v>
      </c>
      <c r="F6724" t="s">
        <v>6880</v>
      </c>
      <c r="G6724" t="s">
        <v>984</v>
      </c>
      <c r="H6724">
        <v>9</v>
      </c>
      <c r="I6724">
        <v>2</v>
      </c>
      <c r="J6724">
        <v>11</v>
      </c>
      <c r="K6724">
        <v>1956.4</v>
      </c>
      <c r="L6724">
        <v>1565.12</v>
      </c>
      <c r="M6724">
        <v>21520.400000000001</v>
      </c>
      <c r="N6724" t="s">
        <v>52</v>
      </c>
      <c r="O6724" t="s">
        <v>334</v>
      </c>
      <c r="P6724" t="s">
        <v>153</v>
      </c>
      <c r="Q6724" t="s">
        <v>129</v>
      </c>
      <c r="R6724">
        <v>9010</v>
      </c>
    </row>
    <row r="6725" spans="1:18" x14ac:dyDescent="0.3">
      <c r="A6725" t="s">
        <v>6945</v>
      </c>
      <c r="B6725" s="1">
        <v>43429</v>
      </c>
      <c r="C6725" s="1">
        <v>43446</v>
      </c>
      <c r="D6725">
        <v>13</v>
      </c>
      <c r="E6725" t="s">
        <v>2807</v>
      </c>
      <c r="F6725" t="s">
        <v>6880</v>
      </c>
      <c r="G6725" t="s">
        <v>984</v>
      </c>
      <c r="H6725">
        <v>21</v>
      </c>
      <c r="I6725">
        <v>6</v>
      </c>
      <c r="J6725">
        <v>5</v>
      </c>
      <c r="K6725">
        <v>3899.4</v>
      </c>
      <c r="L6725">
        <v>3197.5079999999998</v>
      </c>
      <c r="M6725">
        <v>19497</v>
      </c>
      <c r="N6725" t="s">
        <v>69</v>
      </c>
      <c r="O6725" t="s">
        <v>785</v>
      </c>
      <c r="P6725" t="s">
        <v>93</v>
      </c>
      <c r="Q6725" t="s">
        <v>94</v>
      </c>
      <c r="R6725">
        <v>7022</v>
      </c>
    </row>
    <row r="6726" spans="1:18" x14ac:dyDescent="0.3">
      <c r="A6726" t="s">
        <v>6946</v>
      </c>
      <c r="B6726" s="1">
        <v>43437</v>
      </c>
      <c r="C6726" s="1">
        <v>43449</v>
      </c>
      <c r="D6726">
        <v>45</v>
      </c>
      <c r="E6726" t="s">
        <v>2807</v>
      </c>
      <c r="F6726" t="s">
        <v>6880</v>
      </c>
      <c r="G6726" t="s">
        <v>984</v>
      </c>
      <c r="H6726">
        <v>6</v>
      </c>
      <c r="I6726">
        <v>5</v>
      </c>
      <c r="J6726">
        <v>11</v>
      </c>
      <c r="K6726">
        <v>5353.3</v>
      </c>
      <c r="L6726">
        <v>4496.7719999999999</v>
      </c>
      <c r="M6726">
        <v>58886.3</v>
      </c>
      <c r="N6726" t="s">
        <v>35</v>
      </c>
      <c r="O6726" t="s">
        <v>699</v>
      </c>
      <c r="P6726" t="s">
        <v>110</v>
      </c>
      <c r="Q6726" t="s">
        <v>58</v>
      </c>
      <c r="R6726">
        <v>3216</v>
      </c>
    </row>
    <row r="6727" spans="1:18" x14ac:dyDescent="0.3">
      <c r="A6727" t="s">
        <v>6947</v>
      </c>
      <c r="B6727" s="1">
        <v>43449</v>
      </c>
      <c r="C6727" s="1">
        <v>43458</v>
      </c>
      <c r="D6727">
        <v>39</v>
      </c>
      <c r="E6727" t="s">
        <v>2807</v>
      </c>
      <c r="F6727" t="s">
        <v>6880</v>
      </c>
      <c r="G6727" t="s">
        <v>984</v>
      </c>
      <c r="H6727">
        <v>5</v>
      </c>
      <c r="I6727">
        <v>13</v>
      </c>
      <c r="J6727">
        <v>11</v>
      </c>
      <c r="K6727">
        <v>167.5</v>
      </c>
      <c r="L6727">
        <v>132.32499999999999</v>
      </c>
      <c r="M6727">
        <v>1842.5</v>
      </c>
      <c r="N6727" t="s">
        <v>141</v>
      </c>
      <c r="O6727" t="s">
        <v>779</v>
      </c>
      <c r="P6727" t="s">
        <v>395</v>
      </c>
      <c r="Q6727" t="s">
        <v>25</v>
      </c>
      <c r="R6727">
        <v>8083</v>
      </c>
    </row>
    <row r="6728" spans="1:18" x14ac:dyDescent="0.3">
      <c r="A6728" t="s">
        <v>6948</v>
      </c>
      <c r="B6728" s="1">
        <v>43454</v>
      </c>
      <c r="C6728" s="1">
        <v>43464</v>
      </c>
      <c r="D6728">
        <v>45</v>
      </c>
      <c r="E6728" t="s">
        <v>2807</v>
      </c>
      <c r="F6728" t="s">
        <v>6880</v>
      </c>
      <c r="G6728" t="s">
        <v>984</v>
      </c>
      <c r="H6728">
        <v>60</v>
      </c>
      <c r="I6728">
        <v>5</v>
      </c>
      <c r="J6728">
        <v>11</v>
      </c>
      <c r="K6728">
        <v>2659.9</v>
      </c>
      <c r="L6728">
        <v>1861.93</v>
      </c>
      <c r="M6728">
        <v>29258.9</v>
      </c>
      <c r="N6728" t="s">
        <v>35</v>
      </c>
      <c r="O6728" t="s">
        <v>699</v>
      </c>
      <c r="P6728" t="s">
        <v>117</v>
      </c>
      <c r="Q6728" t="s">
        <v>118</v>
      </c>
      <c r="R6728">
        <v>112</v>
      </c>
    </row>
    <row r="6729" spans="1:18" x14ac:dyDescent="0.3">
      <c r="A6729" t="s">
        <v>6949</v>
      </c>
      <c r="B6729" s="1">
        <v>43455</v>
      </c>
      <c r="C6729" s="1">
        <v>43461</v>
      </c>
      <c r="D6729">
        <v>13</v>
      </c>
      <c r="E6729" t="s">
        <v>2807</v>
      </c>
      <c r="F6729" t="s">
        <v>6880</v>
      </c>
      <c r="G6729" t="s">
        <v>984</v>
      </c>
      <c r="H6729">
        <v>60</v>
      </c>
      <c r="I6729">
        <v>2</v>
      </c>
      <c r="J6729">
        <v>11</v>
      </c>
      <c r="K6729">
        <v>938</v>
      </c>
      <c r="L6729">
        <v>497.14</v>
      </c>
      <c r="M6729">
        <v>10318</v>
      </c>
      <c r="N6729" t="s">
        <v>69</v>
      </c>
      <c r="O6729" t="s">
        <v>334</v>
      </c>
      <c r="P6729" t="s">
        <v>117</v>
      </c>
      <c r="Q6729" t="s">
        <v>118</v>
      </c>
      <c r="R6729">
        <v>112</v>
      </c>
    </row>
    <row r="6730" spans="1:18" x14ac:dyDescent="0.3">
      <c r="A6730" t="s">
        <v>6950</v>
      </c>
      <c r="B6730" s="1">
        <v>43470</v>
      </c>
      <c r="C6730" s="1">
        <v>43485</v>
      </c>
      <c r="D6730">
        <v>45</v>
      </c>
      <c r="E6730" t="s">
        <v>2807</v>
      </c>
      <c r="F6730" t="s">
        <v>6880</v>
      </c>
      <c r="G6730" t="s">
        <v>984</v>
      </c>
      <c r="H6730">
        <v>56</v>
      </c>
      <c r="I6730">
        <v>13</v>
      </c>
      <c r="J6730">
        <v>6</v>
      </c>
      <c r="K6730">
        <v>187.6</v>
      </c>
      <c r="L6730">
        <v>88.171999999999997</v>
      </c>
      <c r="M6730">
        <v>1125.5999999999999</v>
      </c>
      <c r="N6730" t="s">
        <v>35</v>
      </c>
      <c r="O6730" t="s">
        <v>779</v>
      </c>
      <c r="P6730" t="s">
        <v>77</v>
      </c>
      <c r="Q6730" t="s">
        <v>25</v>
      </c>
      <c r="R6730">
        <v>8024</v>
      </c>
    </row>
    <row r="6731" spans="1:18" x14ac:dyDescent="0.3">
      <c r="A6731" t="s">
        <v>6951</v>
      </c>
      <c r="B6731" s="1">
        <v>43479</v>
      </c>
      <c r="C6731" s="1">
        <v>43487</v>
      </c>
      <c r="D6731">
        <v>6</v>
      </c>
      <c r="E6731" t="s">
        <v>2807</v>
      </c>
      <c r="F6731" t="s">
        <v>6880</v>
      </c>
      <c r="G6731" t="s">
        <v>984</v>
      </c>
      <c r="H6731">
        <v>98</v>
      </c>
      <c r="I6731">
        <v>11</v>
      </c>
      <c r="J6731">
        <v>8</v>
      </c>
      <c r="K6731">
        <v>1098.8</v>
      </c>
      <c r="L6731">
        <v>791.13599999999997</v>
      </c>
      <c r="M6731">
        <v>8790.4</v>
      </c>
      <c r="N6731" t="s">
        <v>31</v>
      </c>
      <c r="O6731" t="s">
        <v>593</v>
      </c>
      <c r="P6731" t="s">
        <v>286</v>
      </c>
      <c r="Q6731" t="s">
        <v>287</v>
      </c>
      <c r="R6731">
        <v>3503</v>
      </c>
    </row>
    <row r="6732" spans="1:18" x14ac:dyDescent="0.3">
      <c r="A6732" t="s">
        <v>6952</v>
      </c>
      <c r="B6732" s="1">
        <v>43495</v>
      </c>
      <c r="C6732" s="1">
        <v>43499</v>
      </c>
      <c r="D6732">
        <v>50</v>
      </c>
      <c r="E6732" t="s">
        <v>2807</v>
      </c>
      <c r="F6732" t="s">
        <v>6880</v>
      </c>
      <c r="G6732" t="s">
        <v>1362</v>
      </c>
      <c r="H6732">
        <v>1</v>
      </c>
      <c r="I6732">
        <v>13</v>
      </c>
      <c r="J6732">
        <v>8</v>
      </c>
      <c r="K6732">
        <v>2653.2</v>
      </c>
      <c r="L6732">
        <v>1167.4079999999999</v>
      </c>
      <c r="M6732">
        <v>21225.599999999999</v>
      </c>
      <c r="N6732" t="s">
        <v>67</v>
      </c>
      <c r="O6732" t="s">
        <v>779</v>
      </c>
      <c r="P6732" t="s">
        <v>147</v>
      </c>
      <c r="Q6732" t="s">
        <v>74</v>
      </c>
      <c r="R6732">
        <v>1011</v>
      </c>
    </row>
    <row r="6733" spans="1:18" x14ac:dyDescent="0.3">
      <c r="A6733" t="s">
        <v>6953</v>
      </c>
      <c r="B6733" s="1">
        <v>43499</v>
      </c>
      <c r="C6733" s="1">
        <v>43513</v>
      </c>
      <c r="D6733">
        <v>46</v>
      </c>
      <c r="E6733" t="s">
        <v>2807</v>
      </c>
      <c r="F6733" t="s">
        <v>6880</v>
      </c>
      <c r="G6733" t="s">
        <v>1362</v>
      </c>
      <c r="H6733">
        <v>18</v>
      </c>
      <c r="I6733">
        <v>7</v>
      </c>
      <c r="J6733">
        <v>11</v>
      </c>
      <c r="K6733">
        <v>1005</v>
      </c>
      <c r="L6733">
        <v>502.5</v>
      </c>
      <c r="M6733">
        <v>11055</v>
      </c>
      <c r="N6733" t="s">
        <v>42</v>
      </c>
      <c r="O6733" t="s">
        <v>23</v>
      </c>
      <c r="P6733" t="s">
        <v>150</v>
      </c>
      <c r="Q6733" t="s">
        <v>151</v>
      </c>
      <c r="R6733">
        <v>3420</v>
      </c>
    </row>
    <row r="6734" spans="1:18" x14ac:dyDescent="0.3">
      <c r="A6734" t="s">
        <v>6954</v>
      </c>
      <c r="B6734" s="1">
        <v>43503</v>
      </c>
      <c r="C6734" s="1">
        <v>43510</v>
      </c>
      <c r="D6734">
        <v>4</v>
      </c>
      <c r="E6734" t="s">
        <v>2807</v>
      </c>
      <c r="F6734" t="s">
        <v>6880</v>
      </c>
      <c r="G6734" t="s">
        <v>1362</v>
      </c>
      <c r="H6734">
        <v>62</v>
      </c>
      <c r="I6734">
        <v>2</v>
      </c>
      <c r="J6734">
        <v>5</v>
      </c>
      <c r="K6734">
        <v>3953</v>
      </c>
      <c r="L6734">
        <v>2688.04</v>
      </c>
      <c r="M6734">
        <v>19765</v>
      </c>
      <c r="N6734" t="s">
        <v>482</v>
      </c>
      <c r="O6734" t="s">
        <v>334</v>
      </c>
      <c r="P6734" t="s">
        <v>64</v>
      </c>
      <c r="Q6734" t="s">
        <v>65</v>
      </c>
      <c r="R6734">
        <v>4730</v>
      </c>
    </row>
    <row r="6735" spans="1:18" x14ac:dyDescent="0.3">
      <c r="A6735" t="s">
        <v>6955</v>
      </c>
      <c r="B6735" s="1">
        <v>43511</v>
      </c>
      <c r="C6735" s="1">
        <v>43527</v>
      </c>
      <c r="D6735">
        <v>27</v>
      </c>
      <c r="E6735" t="s">
        <v>2807</v>
      </c>
      <c r="F6735" t="s">
        <v>6880</v>
      </c>
      <c r="G6735" t="s">
        <v>1362</v>
      </c>
      <c r="H6735">
        <v>19</v>
      </c>
      <c r="I6735">
        <v>5</v>
      </c>
      <c r="J6735">
        <v>6</v>
      </c>
      <c r="K6735">
        <v>1072</v>
      </c>
      <c r="L6735">
        <v>503.84</v>
      </c>
      <c r="M6735">
        <v>6432</v>
      </c>
      <c r="N6735" t="s">
        <v>123</v>
      </c>
      <c r="O6735" t="s">
        <v>699</v>
      </c>
      <c r="P6735" t="s">
        <v>70</v>
      </c>
      <c r="Q6735" t="s">
        <v>71</v>
      </c>
      <c r="R6735">
        <v>3500</v>
      </c>
    </row>
    <row r="6736" spans="1:18" x14ac:dyDescent="0.3">
      <c r="A6736" t="s">
        <v>6956</v>
      </c>
      <c r="B6736" s="1">
        <v>43531</v>
      </c>
      <c r="C6736" s="1">
        <v>43547</v>
      </c>
      <c r="D6736">
        <v>26</v>
      </c>
      <c r="E6736" t="s">
        <v>2807</v>
      </c>
      <c r="F6736" t="s">
        <v>6880</v>
      </c>
      <c r="G6736" t="s">
        <v>1362</v>
      </c>
      <c r="H6736">
        <v>47</v>
      </c>
      <c r="I6736">
        <v>6</v>
      </c>
      <c r="J6736">
        <v>9</v>
      </c>
      <c r="K6736">
        <v>5071.8999999999996</v>
      </c>
      <c r="L6736">
        <v>3246.0160000000001</v>
      </c>
      <c r="M6736">
        <v>45647.1</v>
      </c>
      <c r="N6736" t="s">
        <v>162</v>
      </c>
      <c r="O6736" t="s">
        <v>785</v>
      </c>
      <c r="P6736" t="s">
        <v>289</v>
      </c>
      <c r="Q6736" t="s">
        <v>290</v>
      </c>
      <c r="R6736">
        <v>7630</v>
      </c>
    </row>
    <row r="6737" spans="1:18" x14ac:dyDescent="0.3">
      <c r="A6737" t="s">
        <v>6957</v>
      </c>
      <c r="B6737" s="1">
        <v>43532</v>
      </c>
      <c r="C6737" s="1">
        <v>43548</v>
      </c>
      <c r="D6737">
        <v>47</v>
      </c>
      <c r="E6737" t="s">
        <v>2807</v>
      </c>
      <c r="F6737" t="s">
        <v>6880</v>
      </c>
      <c r="G6737" t="s">
        <v>1362</v>
      </c>
      <c r="H6737">
        <v>22</v>
      </c>
      <c r="I6737">
        <v>11</v>
      </c>
      <c r="J6737">
        <v>7</v>
      </c>
      <c r="K6737">
        <v>2291.4</v>
      </c>
      <c r="L6737">
        <v>1512.3240000000001</v>
      </c>
      <c r="M6737">
        <v>16039.8</v>
      </c>
      <c r="N6737" t="s">
        <v>218</v>
      </c>
      <c r="O6737" t="s">
        <v>593</v>
      </c>
      <c r="P6737" t="s">
        <v>142</v>
      </c>
      <c r="Q6737" t="s">
        <v>80</v>
      </c>
      <c r="R6737">
        <v>9818</v>
      </c>
    </row>
    <row r="6738" spans="1:18" x14ac:dyDescent="0.3">
      <c r="A6738" t="s">
        <v>6958</v>
      </c>
      <c r="B6738" s="1">
        <v>43539</v>
      </c>
      <c r="C6738" s="1">
        <v>43546</v>
      </c>
      <c r="D6738">
        <v>17</v>
      </c>
      <c r="E6738" t="s">
        <v>2807</v>
      </c>
      <c r="F6738" t="s">
        <v>6880</v>
      </c>
      <c r="G6738" t="s">
        <v>1362</v>
      </c>
      <c r="H6738">
        <v>17</v>
      </c>
      <c r="I6738">
        <v>2</v>
      </c>
      <c r="J6738">
        <v>6</v>
      </c>
      <c r="K6738">
        <v>1058.5999999999999</v>
      </c>
      <c r="L6738">
        <v>868.05200000000002</v>
      </c>
      <c r="M6738">
        <v>6351.6</v>
      </c>
      <c r="N6738" t="s">
        <v>270</v>
      </c>
      <c r="O6738" t="s">
        <v>334</v>
      </c>
      <c r="P6738" t="s">
        <v>199</v>
      </c>
      <c r="Q6738" t="s">
        <v>200</v>
      </c>
      <c r="R6738">
        <v>9522</v>
      </c>
    </row>
    <row r="6739" spans="1:18" x14ac:dyDescent="0.3">
      <c r="A6739" t="s">
        <v>6959</v>
      </c>
      <c r="B6739" s="1">
        <v>43543</v>
      </c>
      <c r="C6739" s="1">
        <v>43547</v>
      </c>
      <c r="D6739">
        <v>10</v>
      </c>
      <c r="E6739" t="s">
        <v>2807</v>
      </c>
      <c r="F6739" t="s">
        <v>6880</v>
      </c>
      <c r="G6739" t="s">
        <v>1362</v>
      </c>
      <c r="H6739">
        <v>39</v>
      </c>
      <c r="I6739">
        <v>7</v>
      </c>
      <c r="J6739">
        <v>10</v>
      </c>
      <c r="K6739">
        <v>214.4</v>
      </c>
      <c r="L6739">
        <v>120.06399999999999</v>
      </c>
      <c r="M6739">
        <v>2144</v>
      </c>
      <c r="N6739" t="s">
        <v>56</v>
      </c>
      <c r="O6739" t="s">
        <v>23</v>
      </c>
      <c r="P6739" t="s">
        <v>57</v>
      </c>
      <c r="Q6739" t="s">
        <v>58</v>
      </c>
      <c r="R6739">
        <v>3210</v>
      </c>
    </row>
    <row r="6740" spans="1:18" x14ac:dyDescent="0.3">
      <c r="A6740" t="s">
        <v>6960</v>
      </c>
      <c r="B6740" s="1">
        <v>43588</v>
      </c>
      <c r="C6740" s="1">
        <v>43597</v>
      </c>
      <c r="D6740">
        <v>49</v>
      </c>
      <c r="E6740" t="s">
        <v>2807</v>
      </c>
      <c r="F6740" t="s">
        <v>6880</v>
      </c>
      <c r="G6740" t="s">
        <v>1362</v>
      </c>
      <c r="H6740">
        <v>97</v>
      </c>
      <c r="I6740">
        <v>3</v>
      </c>
      <c r="J6740">
        <v>9</v>
      </c>
      <c r="K6740">
        <v>2505.8000000000002</v>
      </c>
      <c r="L6740">
        <v>1303.0160000000001</v>
      </c>
      <c r="M6740">
        <v>22552.2</v>
      </c>
      <c r="N6740" t="s">
        <v>135</v>
      </c>
      <c r="O6740" t="s">
        <v>800</v>
      </c>
      <c r="P6740" t="s">
        <v>243</v>
      </c>
      <c r="Q6740" t="s">
        <v>243</v>
      </c>
      <c r="R6740">
        <v>4410</v>
      </c>
    </row>
    <row r="6741" spans="1:18" x14ac:dyDescent="0.3">
      <c r="A6741" t="s">
        <v>6961</v>
      </c>
      <c r="B6741" s="1">
        <v>43594</v>
      </c>
      <c r="C6741" s="1">
        <v>43606</v>
      </c>
      <c r="D6741">
        <v>19</v>
      </c>
      <c r="E6741" t="s">
        <v>2807</v>
      </c>
      <c r="F6741" t="s">
        <v>6880</v>
      </c>
      <c r="G6741" t="s">
        <v>1362</v>
      </c>
      <c r="H6741">
        <v>42</v>
      </c>
      <c r="I6741">
        <v>14</v>
      </c>
      <c r="J6741">
        <v>8</v>
      </c>
      <c r="K6741">
        <v>1259.5999999999999</v>
      </c>
      <c r="L6741">
        <v>705.37599999999998</v>
      </c>
      <c r="M6741">
        <v>10076.799999999999</v>
      </c>
      <c r="N6741" t="s">
        <v>103</v>
      </c>
      <c r="O6741" t="s">
        <v>789</v>
      </c>
      <c r="P6741" t="s">
        <v>47</v>
      </c>
      <c r="Q6741" t="s">
        <v>48</v>
      </c>
      <c r="R6741">
        <v>4010</v>
      </c>
    </row>
    <row r="6742" spans="1:18" x14ac:dyDescent="0.3">
      <c r="A6742" t="s">
        <v>6962</v>
      </c>
      <c r="B6742" s="1">
        <v>43604</v>
      </c>
      <c r="C6742" s="1">
        <v>43614</v>
      </c>
      <c r="D6742">
        <v>35</v>
      </c>
      <c r="E6742" t="s">
        <v>2807</v>
      </c>
      <c r="F6742" t="s">
        <v>6880</v>
      </c>
      <c r="G6742" t="s">
        <v>1362</v>
      </c>
      <c r="H6742">
        <v>81</v>
      </c>
      <c r="I6742">
        <v>4</v>
      </c>
      <c r="J6742">
        <v>10</v>
      </c>
      <c r="K6742">
        <v>1165.8</v>
      </c>
      <c r="L6742">
        <v>909.32399999999996</v>
      </c>
      <c r="M6742">
        <v>11658</v>
      </c>
      <c r="N6742" t="s">
        <v>316</v>
      </c>
      <c r="O6742" t="s">
        <v>812</v>
      </c>
      <c r="P6742" t="s">
        <v>223</v>
      </c>
      <c r="Q6742" t="s">
        <v>224</v>
      </c>
      <c r="R6742">
        <v>3010</v>
      </c>
    </row>
    <row r="6743" spans="1:18" x14ac:dyDescent="0.3">
      <c r="A6743" t="s">
        <v>6963</v>
      </c>
      <c r="B6743" s="1">
        <v>43612</v>
      </c>
      <c r="C6743" s="1">
        <v>43623</v>
      </c>
      <c r="D6743">
        <v>38</v>
      </c>
      <c r="E6743" t="s">
        <v>2807</v>
      </c>
      <c r="F6743" t="s">
        <v>6880</v>
      </c>
      <c r="G6743" t="s">
        <v>1362</v>
      </c>
      <c r="H6743">
        <v>61</v>
      </c>
      <c r="I6743">
        <v>2</v>
      </c>
      <c r="J6743">
        <v>7</v>
      </c>
      <c r="K6743">
        <v>187.6</v>
      </c>
      <c r="L6743">
        <v>123.816</v>
      </c>
      <c r="M6743">
        <v>1313.2</v>
      </c>
      <c r="N6743" t="s">
        <v>193</v>
      </c>
      <c r="O6743" t="s">
        <v>334</v>
      </c>
      <c r="P6743" t="s">
        <v>232</v>
      </c>
      <c r="Q6743" t="s">
        <v>233</v>
      </c>
      <c r="R6743">
        <v>9812</v>
      </c>
    </row>
    <row r="6744" spans="1:18" x14ac:dyDescent="0.3">
      <c r="A6744" t="s">
        <v>6964</v>
      </c>
      <c r="B6744" s="1">
        <v>43616</v>
      </c>
      <c r="C6744" s="1">
        <v>43633</v>
      </c>
      <c r="D6744">
        <v>45</v>
      </c>
      <c r="E6744" t="s">
        <v>2807</v>
      </c>
      <c r="F6744" t="s">
        <v>6880</v>
      </c>
      <c r="G6744" t="s">
        <v>1362</v>
      </c>
      <c r="H6744">
        <v>35</v>
      </c>
      <c r="I6744">
        <v>11</v>
      </c>
      <c r="J6744">
        <v>8</v>
      </c>
      <c r="K6744">
        <v>3872.6</v>
      </c>
      <c r="L6744">
        <v>1858.848</v>
      </c>
      <c r="M6744">
        <v>30980.799999999999</v>
      </c>
      <c r="N6744" t="s">
        <v>35</v>
      </c>
      <c r="O6744" t="s">
        <v>593</v>
      </c>
      <c r="P6744" t="s">
        <v>242</v>
      </c>
      <c r="Q6744" t="s">
        <v>243</v>
      </c>
      <c r="R6744">
        <v>4412</v>
      </c>
    </row>
    <row r="6745" spans="1:18" x14ac:dyDescent="0.3">
      <c r="A6745" t="s">
        <v>6965</v>
      </c>
      <c r="B6745" s="1">
        <v>43621</v>
      </c>
      <c r="C6745" s="1">
        <v>43632</v>
      </c>
      <c r="D6745">
        <v>42</v>
      </c>
      <c r="E6745" t="s">
        <v>2807</v>
      </c>
      <c r="F6745" t="s">
        <v>6880</v>
      </c>
      <c r="G6745" t="s">
        <v>1362</v>
      </c>
      <c r="H6745">
        <v>87</v>
      </c>
      <c r="I6745">
        <v>2</v>
      </c>
      <c r="J6745">
        <v>11</v>
      </c>
      <c r="K6745">
        <v>2639.8</v>
      </c>
      <c r="L6745">
        <v>2032.646</v>
      </c>
      <c r="M6745">
        <v>29037.8</v>
      </c>
      <c r="N6745" t="s">
        <v>89</v>
      </c>
      <c r="O6745" t="s">
        <v>334</v>
      </c>
      <c r="P6745" t="s">
        <v>136</v>
      </c>
      <c r="Q6745" t="s">
        <v>25</v>
      </c>
      <c r="R6745">
        <v>8051</v>
      </c>
    </row>
    <row r="6746" spans="1:18" x14ac:dyDescent="0.3">
      <c r="A6746" t="s">
        <v>6966</v>
      </c>
      <c r="B6746" s="1">
        <v>43636</v>
      </c>
      <c r="C6746" s="1">
        <v>43648</v>
      </c>
      <c r="D6746">
        <v>33</v>
      </c>
      <c r="E6746" t="s">
        <v>2807</v>
      </c>
      <c r="F6746" t="s">
        <v>6880</v>
      </c>
      <c r="G6746" t="s">
        <v>1362</v>
      </c>
      <c r="H6746">
        <v>73</v>
      </c>
      <c r="I6746">
        <v>13</v>
      </c>
      <c r="J6746">
        <v>11</v>
      </c>
      <c r="K6746">
        <v>2458.9</v>
      </c>
      <c r="L6746">
        <v>1524.518</v>
      </c>
      <c r="M6746">
        <v>27047.9</v>
      </c>
      <c r="N6746" t="s">
        <v>166</v>
      </c>
      <c r="O6746" t="s">
        <v>779</v>
      </c>
      <c r="P6746" t="s">
        <v>176</v>
      </c>
      <c r="Q6746" t="s">
        <v>177</v>
      </c>
      <c r="R6746">
        <v>2120</v>
      </c>
    </row>
    <row r="6747" spans="1:18" x14ac:dyDescent="0.3">
      <c r="A6747" t="s">
        <v>6967</v>
      </c>
      <c r="B6747" s="1">
        <v>43641</v>
      </c>
      <c r="C6747" s="1">
        <v>43659</v>
      </c>
      <c r="D6747">
        <v>8</v>
      </c>
      <c r="E6747" t="s">
        <v>2807</v>
      </c>
      <c r="F6747" t="s">
        <v>6880</v>
      </c>
      <c r="G6747" t="s">
        <v>1362</v>
      </c>
      <c r="H6747">
        <v>51</v>
      </c>
      <c r="I6747">
        <v>2</v>
      </c>
      <c r="J6747">
        <v>6</v>
      </c>
      <c r="K6747">
        <v>1118.9000000000001</v>
      </c>
      <c r="L6747">
        <v>727.28499999999997</v>
      </c>
      <c r="M6747">
        <v>6713.4</v>
      </c>
      <c r="N6747" t="s">
        <v>99</v>
      </c>
      <c r="O6747" t="s">
        <v>334</v>
      </c>
      <c r="P6747" t="s">
        <v>32</v>
      </c>
      <c r="Q6747" t="s">
        <v>33</v>
      </c>
      <c r="R6747">
        <v>2012</v>
      </c>
    </row>
    <row r="6748" spans="1:18" x14ac:dyDescent="0.3">
      <c r="A6748" t="s">
        <v>6968</v>
      </c>
      <c r="B6748" s="1">
        <v>43663</v>
      </c>
      <c r="C6748" s="1">
        <v>43670</v>
      </c>
      <c r="D6748">
        <v>35</v>
      </c>
      <c r="E6748" t="s">
        <v>2807</v>
      </c>
      <c r="F6748" t="s">
        <v>6880</v>
      </c>
      <c r="G6748" t="s">
        <v>1362</v>
      </c>
      <c r="H6748">
        <v>5</v>
      </c>
      <c r="I6748">
        <v>1</v>
      </c>
      <c r="J6748">
        <v>9</v>
      </c>
      <c r="K6748">
        <v>2626.4</v>
      </c>
      <c r="L6748">
        <v>1391.992</v>
      </c>
      <c r="M6748">
        <v>23637.599999999999</v>
      </c>
      <c r="N6748" t="s">
        <v>316</v>
      </c>
      <c r="O6748" t="s">
        <v>471</v>
      </c>
      <c r="P6748" t="s">
        <v>395</v>
      </c>
      <c r="Q6748" t="s">
        <v>25</v>
      </c>
      <c r="R6748">
        <v>8083</v>
      </c>
    </row>
    <row r="6749" spans="1:18" x14ac:dyDescent="0.3">
      <c r="A6749" t="s">
        <v>6969</v>
      </c>
      <c r="B6749" s="1">
        <v>43672</v>
      </c>
      <c r="C6749" s="1">
        <v>43686</v>
      </c>
      <c r="D6749">
        <v>30</v>
      </c>
      <c r="E6749" t="s">
        <v>2807</v>
      </c>
      <c r="F6749" t="s">
        <v>6880</v>
      </c>
      <c r="G6749" t="s">
        <v>1362</v>
      </c>
      <c r="H6749">
        <v>43</v>
      </c>
      <c r="I6749">
        <v>7</v>
      </c>
      <c r="J6749">
        <v>5</v>
      </c>
      <c r="K6749">
        <v>1072</v>
      </c>
      <c r="L6749">
        <v>825.44</v>
      </c>
      <c r="M6749">
        <v>5360</v>
      </c>
      <c r="N6749" t="s">
        <v>112</v>
      </c>
      <c r="O6749" t="s">
        <v>23</v>
      </c>
      <c r="P6749" t="s">
        <v>249</v>
      </c>
      <c r="Q6749" t="s">
        <v>74</v>
      </c>
      <c r="R6749">
        <v>1041</v>
      </c>
    </row>
    <row r="6750" spans="1:18" x14ac:dyDescent="0.3">
      <c r="A6750" t="s">
        <v>6970</v>
      </c>
      <c r="B6750" s="1">
        <v>43703</v>
      </c>
      <c r="C6750" s="1">
        <v>43718</v>
      </c>
      <c r="D6750">
        <v>42</v>
      </c>
      <c r="E6750" t="s">
        <v>2807</v>
      </c>
      <c r="F6750" t="s">
        <v>6880</v>
      </c>
      <c r="G6750" t="s">
        <v>1362</v>
      </c>
      <c r="H6750">
        <v>80</v>
      </c>
      <c r="I6750">
        <v>1</v>
      </c>
      <c r="J6750">
        <v>5</v>
      </c>
      <c r="K6750">
        <v>6545.9</v>
      </c>
      <c r="L6750">
        <v>4713.0479999999998</v>
      </c>
      <c r="M6750">
        <v>32729.5</v>
      </c>
      <c r="N6750" t="s">
        <v>89</v>
      </c>
      <c r="O6750" t="s">
        <v>471</v>
      </c>
      <c r="P6750" t="s">
        <v>100</v>
      </c>
      <c r="Q6750" t="s">
        <v>101</v>
      </c>
      <c r="R6750">
        <v>4500</v>
      </c>
    </row>
    <row r="6751" spans="1:18" x14ac:dyDescent="0.3">
      <c r="A6751" t="s">
        <v>6971</v>
      </c>
      <c r="B6751" s="1">
        <v>43730</v>
      </c>
      <c r="C6751" s="1">
        <v>43744</v>
      </c>
      <c r="D6751">
        <v>44</v>
      </c>
      <c r="E6751" t="s">
        <v>2807</v>
      </c>
      <c r="F6751" t="s">
        <v>6880</v>
      </c>
      <c r="G6751" t="s">
        <v>1670</v>
      </c>
      <c r="H6751">
        <v>21</v>
      </c>
      <c r="I6751">
        <v>2</v>
      </c>
      <c r="J6751">
        <v>7</v>
      </c>
      <c r="K6751">
        <v>1058.5999999999999</v>
      </c>
      <c r="L6751">
        <v>529.29999999999995</v>
      </c>
      <c r="M6751">
        <v>7410.2</v>
      </c>
      <c r="N6751" t="s">
        <v>27</v>
      </c>
      <c r="O6751" t="s">
        <v>334</v>
      </c>
      <c r="P6751" t="s">
        <v>93</v>
      </c>
      <c r="Q6751" t="s">
        <v>94</v>
      </c>
      <c r="R6751">
        <v>7022</v>
      </c>
    </row>
    <row r="6752" spans="1:18" x14ac:dyDescent="0.3">
      <c r="A6752" t="s">
        <v>6972</v>
      </c>
      <c r="B6752" s="1">
        <v>43731</v>
      </c>
      <c r="C6752" s="1">
        <v>43738</v>
      </c>
      <c r="D6752">
        <v>32</v>
      </c>
      <c r="E6752" t="s">
        <v>2807</v>
      </c>
      <c r="F6752" t="s">
        <v>6880</v>
      </c>
      <c r="G6752" t="s">
        <v>1670</v>
      </c>
      <c r="H6752">
        <v>87</v>
      </c>
      <c r="I6752">
        <v>7</v>
      </c>
      <c r="J6752">
        <v>10</v>
      </c>
      <c r="K6752">
        <v>2224.4</v>
      </c>
      <c r="L6752">
        <v>1468.104</v>
      </c>
      <c r="M6752">
        <v>22244</v>
      </c>
      <c r="N6752" t="s">
        <v>280</v>
      </c>
      <c r="O6752" t="s">
        <v>23</v>
      </c>
      <c r="P6752" t="s">
        <v>136</v>
      </c>
      <c r="Q6752" t="s">
        <v>25</v>
      </c>
      <c r="R6752">
        <v>8051</v>
      </c>
    </row>
    <row r="6753" spans="1:18" x14ac:dyDescent="0.3">
      <c r="A6753" t="s">
        <v>6973</v>
      </c>
      <c r="B6753" s="1">
        <v>43736</v>
      </c>
      <c r="C6753" s="1">
        <v>43746</v>
      </c>
      <c r="D6753">
        <v>25</v>
      </c>
      <c r="E6753" t="s">
        <v>2807</v>
      </c>
      <c r="F6753" t="s">
        <v>6880</v>
      </c>
      <c r="G6753" t="s">
        <v>1670</v>
      </c>
      <c r="H6753">
        <v>96</v>
      </c>
      <c r="I6753">
        <v>7</v>
      </c>
      <c r="J6753">
        <v>12</v>
      </c>
      <c r="K6753">
        <v>2653.2</v>
      </c>
      <c r="L6753">
        <v>1193.94</v>
      </c>
      <c r="M6753">
        <v>31838.400000000001</v>
      </c>
      <c r="N6753" t="s">
        <v>189</v>
      </c>
      <c r="O6753" t="s">
        <v>23</v>
      </c>
      <c r="P6753" t="s">
        <v>128</v>
      </c>
      <c r="Q6753" t="s">
        <v>129</v>
      </c>
      <c r="R6753">
        <v>9012</v>
      </c>
    </row>
    <row r="6754" spans="1:18" x14ac:dyDescent="0.3">
      <c r="A6754" t="s">
        <v>6974</v>
      </c>
      <c r="B6754" s="1">
        <v>43738</v>
      </c>
      <c r="C6754" s="1">
        <v>43751</v>
      </c>
      <c r="D6754">
        <v>20</v>
      </c>
      <c r="E6754" t="s">
        <v>2807</v>
      </c>
      <c r="F6754" t="s">
        <v>6880</v>
      </c>
      <c r="G6754" t="s">
        <v>1670</v>
      </c>
      <c r="H6754">
        <v>89</v>
      </c>
      <c r="I6754">
        <v>5</v>
      </c>
      <c r="J6754">
        <v>5</v>
      </c>
      <c r="K6754">
        <v>1869.3</v>
      </c>
      <c r="L6754">
        <v>972.03599999999994</v>
      </c>
      <c r="M6754">
        <v>9346.5</v>
      </c>
      <c r="N6754" t="s">
        <v>22</v>
      </c>
      <c r="O6754" t="s">
        <v>699</v>
      </c>
      <c r="P6754" t="s">
        <v>131</v>
      </c>
      <c r="Q6754" t="s">
        <v>74</v>
      </c>
      <c r="R6754">
        <v>1023</v>
      </c>
    </row>
    <row r="6755" spans="1:18" x14ac:dyDescent="0.3">
      <c r="A6755" t="s">
        <v>6975</v>
      </c>
      <c r="B6755" s="1">
        <v>43742</v>
      </c>
      <c r="C6755" s="1">
        <v>43751</v>
      </c>
      <c r="D6755">
        <v>21</v>
      </c>
      <c r="E6755" t="s">
        <v>2807</v>
      </c>
      <c r="F6755" t="s">
        <v>6880</v>
      </c>
      <c r="G6755" t="s">
        <v>1670</v>
      </c>
      <c r="H6755">
        <v>15</v>
      </c>
      <c r="I6755">
        <v>11</v>
      </c>
      <c r="J6755">
        <v>11</v>
      </c>
      <c r="K6755">
        <v>6378.4</v>
      </c>
      <c r="L6755">
        <v>3252.9839999999999</v>
      </c>
      <c r="M6755">
        <v>70162.399999999994</v>
      </c>
      <c r="N6755" t="s">
        <v>127</v>
      </c>
      <c r="O6755" t="s">
        <v>593</v>
      </c>
      <c r="P6755" t="s">
        <v>366</v>
      </c>
      <c r="Q6755" t="s">
        <v>367</v>
      </c>
      <c r="R6755">
        <v>4120</v>
      </c>
    </row>
    <row r="6756" spans="1:18" x14ac:dyDescent="0.3">
      <c r="A6756" t="s">
        <v>6976</v>
      </c>
      <c r="B6756" s="1">
        <v>43770</v>
      </c>
      <c r="C6756" s="1">
        <v>43781</v>
      </c>
      <c r="D6756">
        <v>22</v>
      </c>
      <c r="E6756" t="s">
        <v>2807</v>
      </c>
      <c r="F6756" t="s">
        <v>6880</v>
      </c>
      <c r="G6756" t="s">
        <v>1670</v>
      </c>
      <c r="H6756">
        <v>18</v>
      </c>
      <c r="I6756">
        <v>1</v>
      </c>
      <c r="J6756">
        <v>7</v>
      </c>
      <c r="K6756">
        <v>5902.7</v>
      </c>
      <c r="L6756">
        <v>3541.62</v>
      </c>
      <c r="M6756">
        <v>41318.9</v>
      </c>
      <c r="N6756" t="s">
        <v>392</v>
      </c>
      <c r="O6756" t="s">
        <v>471</v>
      </c>
      <c r="P6756" t="s">
        <v>150</v>
      </c>
      <c r="Q6756" t="s">
        <v>151</v>
      </c>
      <c r="R6756">
        <v>3420</v>
      </c>
    </row>
    <row r="6757" spans="1:18" x14ac:dyDescent="0.3">
      <c r="A6757" t="s">
        <v>6977</v>
      </c>
      <c r="B6757" s="1">
        <v>43779</v>
      </c>
      <c r="C6757" s="1">
        <v>43783</v>
      </c>
      <c r="D6757">
        <v>43</v>
      </c>
      <c r="E6757" t="s">
        <v>2807</v>
      </c>
      <c r="F6757" t="s">
        <v>6880</v>
      </c>
      <c r="G6757" t="s">
        <v>1670</v>
      </c>
      <c r="H6757">
        <v>25</v>
      </c>
      <c r="I6757">
        <v>1</v>
      </c>
      <c r="J6757">
        <v>7</v>
      </c>
      <c r="K6757">
        <v>3819</v>
      </c>
      <c r="L6757">
        <v>3207.96</v>
      </c>
      <c r="M6757">
        <v>26733</v>
      </c>
      <c r="N6757" t="s">
        <v>210</v>
      </c>
      <c r="O6757" t="s">
        <v>471</v>
      </c>
      <c r="P6757" t="s">
        <v>121</v>
      </c>
      <c r="Q6757" t="s">
        <v>33</v>
      </c>
      <c r="R6757">
        <v>2016</v>
      </c>
    </row>
    <row r="6758" spans="1:18" x14ac:dyDescent="0.3">
      <c r="A6758" t="s">
        <v>6978</v>
      </c>
      <c r="B6758" s="1">
        <v>43786</v>
      </c>
      <c r="C6758" s="1">
        <v>43790</v>
      </c>
      <c r="D6758">
        <v>48</v>
      </c>
      <c r="E6758" t="s">
        <v>2807</v>
      </c>
      <c r="F6758" t="s">
        <v>6880</v>
      </c>
      <c r="G6758" t="s">
        <v>1670</v>
      </c>
      <c r="H6758">
        <v>41</v>
      </c>
      <c r="I6758">
        <v>9</v>
      </c>
      <c r="J6758">
        <v>5</v>
      </c>
      <c r="K6758">
        <v>1313.2</v>
      </c>
      <c r="L6758">
        <v>958.63599999999997</v>
      </c>
      <c r="M6758">
        <v>6566</v>
      </c>
      <c r="N6758" t="s">
        <v>261</v>
      </c>
      <c r="O6758" t="s">
        <v>795</v>
      </c>
      <c r="P6758" t="s">
        <v>43</v>
      </c>
      <c r="Q6758" t="s">
        <v>44</v>
      </c>
      <c r="R6758">
        <v>4310</v>
      </c>
    </row>
    <row r="6759" spans="1:18" x14ac:dyDescent="0.3">
      <c r="A6759" t="s">
        <v>6979</v>
      </c>
      <c r="B6759" s="1">
        <v>43809</v>
      </c>
      <c r="C6759" s="1">
        <v>43816</v>
      </c>
      <c r="D6759">
        <v>45</v>
      </c>
      <c r="E6759" t="s">
        <v>2807</v>
      </c>
      <c r="F6759" t="s">
        <v>6880</v>
      </c>
      <c r="G6759" t="s">
        <v>1670</v>
      </c>
      <c r="H6759">
        <v>3</v>
      </c>
      <c r="I6759">
        <v>11</v>
      </c>
      <c r="J6759">
        <v>6</v>
      </c>
      <c r="K6759">
        <v>1031.8</v>
      </c>
      <c r="L6759">
        <v>577.80799999999999</v>
      </c>
      <c r="M6759">
        <v>6190.8</v>
      </c>
      <c r="N6759" t="s">
        <v>35</v>
      </c>
      <c r="O6759" t="s">
        <v>593</v>
      </c>
      <c r="P6759" t="s">
        <v>159</v>
      </c>
      <c r="Q6759" t="s">
        <v>160</v>
      </c>
      <c r="R6759">
        <v>627</v>
      </c>
    </row>
    <row r="6760" spans="1:18" x14ac:dyDescent="0.3">
      <c r="A6760" t="s">
        <v>6980</v>
      </c>
      <c r="B6760" s="1">
        <v>43241</v>
      </c>
      <c r="C6760" s="1">
        <v>43244</v>
      </c>
      <c r="D6760">
        <v>2</v>
      </c>
      <c r="E6760" t="s">
        <v>1850</v>
      </c>
      <c r="F6760" t="s">
        <v>6880</v>
      </c>
      <c r="G6760" t="s">
        <v>984</v>
      </c>
      <c r="H6760">
        <v>16</v>
      </c>
      <c r="I6760">
        <v>3</v>
      </c>
      <c r="J6760">
        <v>11</v>
      </c>
      <c r="K6760">
        <v>227.8</v>
      </c>
      <c r="L6760">
        <v>100.232</v>
      </c>
      <c r="M6760">
        <v>2505.8000000000002</v>
      </c>
      <c r="N6760" t="s">
        <v>202</v>
      </c>
      <c r="O6760" t="s">
        <v>800</v>
      </c>
      <c r="P6760" t="s">
        <v>221</v>
      </c>
      <c r="Q6760" t="s">
        <v>58</v>
      </c>
      <c r="R6760">
        <v>3210</v>
      </c>
    </row>
    <row r="6761" spans="1:18" x14ac:dyDescent="0.3">
      <c r="A6761" t="s">
        <v>6981</v>
      </c>
      <c r="B6761" s="1">
        <v>43245</v>
      </c>
      <c r="C6761" s="1">
        <v>43262</v>
      </c>
      <c r="D6761">
        <v>34</v>
      </c>
      <c r="E6761" t="s">
        <v>1850</v>
      </c>
      <c r="F6761" t="s">
        <v>6880</v>
      </c>
      <c r="G6761" t="s">
        <v>984</v>
      </c>
      <c r="H6761">
        <v>93</v>
      </c>
      <c r="I6761">
        <v>11</v>
      </c>
      <c r="J6761">
        <v>5</v>
      </c>
      <c r="K6761">
        <v>1896.1</v>
      </c>
      <c r="L6761">
        <v>948.05</v>
      </c>
      <c r="M6761">
        <v>9480.5</v>
      </c>
      <c r="N6761" t="s">
        <v>46</v>
      </c>
      <c r="O6761" t="s">
        <v>593</v>
      </c>
      <c r="P6761" t="s">
        <v>104</v>
      </c>
      <c r="Q6761" t="s">
        <v>40</v>
      </c>
      <c r="R6761">
        <v>4104</v>
      </c>
    </row>
    <row r="6762" spans="1:18" x14ac:dyDescent="0.3">
      <c r="A6762" t="s">
        <v>6982</v>
      </c>
      <c r="B6762" s="1">
        <v>43249</v>
      </c>
      <c r="C6762" s="1">
        <v>43256</v>
      </c>
      <c r="D6762">
        <v>31</v>
      </c>
      <c r="E6762" t="s">
        <v>1850</v>
      </c>
      <c r="F6762" t="s">
        <v>6880</v>
      </c>
      <c r="G6762" t="s">
        <v>984</v>
      </c>
      <c r="H6762">
        <v>13</v>
      </c>
      <c r="I6762">
        <v>5</v>
      </c>
      <c r="J6762">
        <v>7</v>
      </c>
      <c r="K6762">
        <v>2747</v>
      </c>
      <c r="L6762">
        <v>1785.55</v>
      </c>
      <c r="M6762">
        <v>19229</v>
      </c>
      <c r="N6762" t="s">
        <v>149</v>
      </c>
      <c r="O6762" t="s">
        <v>699</v>
      </c>
      <c r="P6762" t="s">
        <v>272</v>
      </c>
      <c r="Q6762" t="s">
        <v>273</v>
      </c>
      <c r="R6762">
        <v>7010</v>
      </c>
    </row>
    <row r="6763" spans="1:18" x14ac:dyDescent="0.3">
      <c r="A6763" t="s">
        <v>6983</v>
      </c>
      <c r="B6763" s="1">
        <v>43249</v>
      </c>
      <c r="C6763" s="1">
        <v>43266</v>
      </c>
      <c r="D6763">
        <v>30</v>
      </c>
      <c r="E6763" t="s">
        <v>1850</v>
      </c>
      <c r="F6763" t="s">
        <v>6880</v>
      </c>
      <c r="G6763" t="s">
        <v>984</v>
      </c>
      <c r="H6763">
        <v>3</v>
      </c>
      <c r="I6763">
        <v>11</v>
      </c>
      <c r="J6763">
        <v>7</v>
      </c>
      <c r="K6763">
        <v>743.7</v>
      </c>
      <c r="L6763">
        <v>557.77499999999998</v>
      </c>
      <c r="M6763">
        <v>5205.8999999999996</v>
      </c>
      <c r="N6763" t="s">
        <v>112</v>
      </c>
      <c r="O6763" t="s">
        <v>593</v>
      </c>
      <c r="P6763" t="s">
        <v>159</v>
      </c>
      <c r="Q6763" t="s">
        <v>160</v>
      </c>
      <c r="R6763">
        <v>627</v>
      </c>
    </row>
    <row r="6764" spans="1:18" x14ac:dyDescent="0.3">
      <c r="A6764" t="s">
        <v>6984</v>
      </c>
      <c r="B6764" s="1">
        <v>43259</v>
      </c>
      <c r="C6764" s="1">
        <v>43269</v>
      </c>
      <c r="D6764">
        <v>50</v>
      </c>
      <c r="E6764" t="s">
        <v>1850</v>
      </c>
      <c r="F6764" t="s">
        <v>6880</v>
      </c>
      <c r="G6764" t="s">
        <v>984</v>
      </c>
      <c r="H6764">
        <v>85</v>
      </c>
      <c r="I6764">
        <v>13</v>
      </c>
      <c r="J6764">
        <v>12</v>
      </c>
      <c r="K6764">
        <v>1038.5</v>
      </c>
      <c r="L6764">
        <v>591.94500000000005</v>
      </c>
      <c r="M6764">
        <v>12462</v>
      </c>
      <c r="N6764" t="s">
        <v>67</v>
      </c>
      <c r="O6764" t="s">
        <v>779</v>
      </c>
      <c r="P6764" t="s">
        <v>138</v>
      </c>
      <c r="Q6764" t="s">
        <v>139</v>
      </c>
      <c r="R6764">
        <v>4900</v>
      </c>
    </row>
    <row r="6765" spans="1:18" x14ac:dyDescent="0.3">
      <c r="A6765" t="s">
        <v>6985</v>
      </c>
      <c r="B6765" s="1">
        <v>43267</v>
      </c>
      <c r="C6765" s="1">
        <v>43270</v>
      </c>
      <c r="D6765">
        <v>38</v>
      </c>
      <c r="E6765" t="s">
        <v>1850</v>
      </c>
      <c r="F6765" t="s">
        <v>6880</v>
      </c>
      <c r="G6765" t="s">
        <v>984</v>
      </c>
      <c r="H6765">
        <v>33</v>
      </c>
      <c r="I6765">
        <v>1</v>
      </c>
      <c r="J6765">
        <v>10</v>
      </c>
      <c r="K6765">
        <v>2579.5</v>
      </c>
      <c r="L6765">
        <v>2115.19</v>
      </c>
      <c r="M6765">
        <v>25795</v>
      </c>
      <c r="N6765" t="s">
        <v>193</v>
      </c>
      <c r="O6765" t="s">
        <v>471</v>
      </c>
      <c r="P6765" t="s">
        <v>50</v>
      </c>
      <c r="Q6765" t="s">
        <v>29</v>
      </c>
      <c r="R6765">
        <v>604</v>
      </c>
    </row>
    <row r="6766" spans="1:18" x14ac:dyDescent="0.3">
      <c r="A6766" t="s">
        <v>6986</v>
      </c>
      <c r="B6766" s="1">
        <v>43271</v>
      </c>
      <c r="C6766" s="1">
        <v>43285</v>
      </c>
      <c r="D6766">
        <v>26</v>
      </c>
      <c r="E6766" t="s">
        <v>1850</v>
      </c>
      <c r="F6766" t="s">
        <v>6880</v>
      </c>
      <c r="G6766" t="s">
        <v>984</v>
      </c>
      <c r="H6766">
        <v>86</v>
      </c>
      <c r="I6766">
        <v>13</v>
      </c>
      <c r="J6766">
        <v>10</v>
      </c>
      <c r="K6766">
        <v>2827.4</v>
      </c>
      <c r="L6766">
        <v>2261.92</v>
      </c>
      <c r="M6766">
        <v>28274</v>
      </c>
      <c r="N6766" t="s">
        <v>162</v>
      </c>
      <c r="O6766" t="s">
        <v>779</v>
      </c>
      <c r="P6766" t="s">
        <v>412</v>
      </c>
      <c r="Q6766" t="s">
        <v>413</v>
      </c>
      <c r="R6766">
        <v>5018</v>
      </c>
    </row>
    <row r="6767" spans="1:18" x14ac:dyDescent="0.3">
      <c r="A6767" t="s">
        <v>6987</v>
      </c>
      <c r="B6767" s="1">
        <v>43272</v>
      </c>
      <c r="C6767" s="1">
        <v>43288</v>
      </c>
      <c r="D6767">
        <v>31</v>
      </c>
      <c r="E6767" t="s">
        <v>1850</v>
      </c>
      <c r="F6767" t="s">
        <v>6880</v>
      </c>
      <c r="G6767" t="s">
        <v>984</v>
      </c>
      <c r="H6767">
        <v>28</v>
      </c>
      <c r="I6767">
        <v>1</v>
      </c>
      <c r="J6767">
        <v>9</v>
      </c>
      <c r="K6767">
        <v>5849.1</v>
      </c>
      <c r="L6767">
        <v>2632.0949999999998</v>
      </c>
      <c r="M6767">
        <v>52641.9</v>
      </c>
      <c r="N6767" t="s">
        <v>149</v>
      </c>
      <c r="O6767" t="s">
        <v>471</v>
      </c>
      <c r="P6767" t="s">
        <v>170</v>
      </c>
      <c r="Q6767" t="s">
        <v>40</v>
      </c>
      <c r="R6767">
        <v>4110</v>
      </c>
    </row>
    <row r="6768" spans="1:18" x14ac:dyDescent="0.3">
      <c r="A6768" t="s">
        <v>6988</v>
      </c>
      <c r="B6768" s="1">
        <v>43284</v>
      </c>
      <c r="C6768" s="1">
        <v>43290</v>
      </c>
      <c r="D6768">
        <v>29</v>
      </c>
      <c r="E6768" t="s">
        <v>1850</v>
      </c>
      <c r="F6768" t="s">
        <v>6880</v>
      </c>
      <c r="G6768" t="s">
        <v>984</v>
      </c>
      <c r="H6768">
        <v>95</v>
      </c>
      <c r="I6768">
        <v>1</v>
      </c>
      <c r="J6768">
        <v>5</v>
      </c>
      <c r="K6768">
        <v>1835.8</v>
      </c>
      <c r="L6768">
        <v>972.97400000000005</v>
      </c>
      <c r="M6768">
        <v>9179</v>
      </c>
      <c r="N6768" t="s">
        <v>63</v>
      </c>
      <c r="O6768" t="s">
        <v>471</v>
      </c>
      <c r="P6768" t="s">
        <v>124</v>
      </c>
      <c r="Q6768" t="s">
        <v>125</v>
      </c>
      <c r="R6768">
        <v>3320</v>
      </c>
    </row>
    <row r="6769" spans="1:18" x14ac:dyDescent="0.3">
      <c r="A6769" t="s">
        <v>6989</v>
      </c>
      <c r="B6769" s="1">
        <v>43288</v>
      </c>
      <c r="C6769" s="1">
        <v>43299</v>
      </c>
      <c r="D6769">
        <v>2</v>
      </c>
      <c r="E6769" t="s">
        <v>1850</v>
      </c>
      <c r="F6769" t="s">
        <v>6880</v>
      </c>
      <c r="G6769" t="s">
        <v>984</v>
      </c>
      <c r="H6769">
        <v>84</v>
      </c>
      <c r="I6769">
        <v>1</v>
      </c>
      <c r="J6769">
        <v>6</v>
      </c>
      <c r="K6769">
        <v>1085.4000000000001</v>
      </c>
      <c r="L6769">
        <v>705.51</v>
      </c>
      <c r="M6769">
        <v>6512.4</v>
      </c>
      <c r="N6769" t="s">
        <v>202</v>
      </c>
      <c r="O6769" t="s">
        <v>471</v>
      </c>
      <c r="P6769" t="s">
        <v>121</v>
      </c>
      <c r="Q6769" t="s">
        <v>33</v>
      </c>
      <c r="R6769">
        <v>2016</v>
      </c>
    </row>
    <row r="6770" spans="1:18" x14ac:dyDescent="0.3">
      <c r="A6770" t="s">
        <v>6990</v>
      </c>
      <c r="B6770" s="1">
        <v>43292</v>
      </c>
      <c r="C6770" s="1">
        <v>43305</v>
      </c>
      <c r="D6770">
        <v>8</v>
      </c>
      <c r="E6770" t="s">
        <v>1850</v>
      </c>
      <c r="F6770" t="s">
        <v>6880</v>
      </c>
      <c r="G6770" t="s">
        <v>984</v>
      </c>
      <c r="H6770">
        <v>16</v>
      </c>
      <c r="I6770">
        <v>13</v>
      </c>
      <c r="J6770">
        <v>7</v>
      </c>
      <c r="K6770">
        <v>1051.9000000000001</v>
      </c>
      <c r="L6770">
        <v>831.00099999999998</v>
      </c>
      <c r="M6770">
        <v>7363.3</v>
      </c>
      <c r="N6770" t="s">
        <v>99</v>
      </c>
      <c r="O6770" t="s">
        <v>779</v>
      </c>
      <c r="P6770" t="s">
        <v>221</v>
      </c>
      <c r="Q6770" t="s">
        <v>58</v>
      </c>
      <c r="R6770">
        <v>3210</v>
      </c>
    </row>
    <row r="6771" spans="1:18" x14ac:dyDescent="0.3">
      <c r="A6771" t="s">
        <v>6991</v>
      </c>
      <c r="B6771" s="1">
        <v>43301</v>
      </c>
      <c r="C6771" s="1">
        <v>43319</v>
      </c>
      <c r="D6771">
        <v>12</v>
      </c>
      <c r="E6771" t="s">
        <v>1850</v>
      </c>
      <c r="F6771" t="s">
        <v>6880</v>
      </c>
      <c r="G6771" t="s">
        <v>984</v>
      </c>
      <c r="H6771">
        <v>52</v>
      </c>
      <c r="I6771">
        <v>3</v>
      </c>
      <c r="J6771">
        <v>10</v>
      </c>
      <c r="K6771">
        <v>1085.4000000000001</v>
      </c>
      <c r="L6771">
        <v>922.59</v>
      </c>
      <c r="M6771">
        <v>10854</v>
      </c>
      <c r="N6771" t="s">
        <v>155</v>
      </c>
      <c r="O6771" t="s">
        <v>800</v>
      </c>
      <c r="P6771" t="s">
        <v>306</v>
      </c>
      <c r="Q6771" t="s">
        <v>307</v>
      </c>
      <c r="R6771">
        <v>5512</v>
      </c>
    </row>
    <row r="6772" spans="1:18" x14ac:dyDescent="0.3">
      <c r="A6772" t="s">
        <v>6992</v>
      </c>
      <c r="B6772" s="1">
        <v>43311</v>
      </c>
      <c r="C6772" s="1">
        <v>43321</v>
      </c>
      <c r="D6772">
        <v>8</v>
      </c>
      <c r="E6772" t="s">
        <v>1850</v>
      </c>
      <c r="F6772" t="s">
        <v>6880</v>
      </c>
      <c r="G6772" t="s">
        <v>984</v>
      </c>
      <c r="H6772">
        <v>93</v>
      </c>
      <c r="I6772">
        <v>13</v>
      </c>
      <c r="J6772">
        <v>5</v>
      </c>
      <c r="K6772">
        <v>4020</v>
      </c>
      <c r="L6772">
        <v>1809</v>
      </c>
      <c r="M6772">
        <v>20100</v>
      </c>
      <c r="N6772" t="s">
        <v>99</v>
      </c>
      <c r="O6772" t="s">
        <v>779</v>
      </c>
      <c r="P6772" t="s">
        <v>104</v>
      </c>
      <c r="Q6772" t="s">
        <v>40</v>
      </c>
      <c r="R6772">
        <v>4104</v>
      </c>
    </row>
    <row r="6773" spans="1:18" x14ac:dyDescent="0.3">
      <c r="A6773" t="s">
        <v>6993</v>
      </c>
      <c r="B6773" s="1">
        <v>43317</v>
      </c>
      <c r="C6773" s="1">
        <v>43334</v>
      </c>
      <c r="D6773">
        <v>25</v>
      </c>
      <c r="E6773" t="s">
        <v>1850</v>
      </c>
      <c r="F6773" t="s">
        <v>6880</v>
      </c>
      <c r="G6773" t="s">
        <v>984</v>
      </c>
      <c r="H6773">
        <v>49</v>
      </c>
      <c r="I6773">
        <v>9</v>
      </c>
      <c r="J6773">
        <v>6</v>
      </c>
      <c r="K6773">
        <v>187.6</v>
      </c>
      <c r="L6773">
        <v>76.915999999999997</v>
      </c>
      <c r="M6773">
        <v>1125.5999999999999</v>
      </c>
      <c r="N6773" t="s">
        <v>189</v>
      </c>
      <c r="O6773" t="s">
        <v>795</v>
      </c>
      <c r="P6773" t="s">
        <v>282</v>
      </c>
      <c r="Q6773" t="s">
        <v>283</v>
      </c>
      <c r="R6773">
        <v>5024</v>
      </c>
    </row>
    <row r="6774" spans="1:18" x14ac:dyDescent="0.3">
      <c r="A6774" t="s">
        <v>6994</v>
      </c>
      <c r="B6774" s="1">
        <v>43325</v>
      </c>
      <c r="C6774" s="1">
        <v>43328</v>
      </c>
      <c r="D6774">
        <v>13</v>
      </c>
      <c r="E6774" t="s">
        <v>1850</v>
      </c>
      <c r="F6774" t="s">
        <v>6880</v>
      </c>
      <c r="G6774" t="s">
        <v>984</v>
      </c>
      <c r="H6774">
        <v>31</v>
      </c>
      <c r="I6774">
        <v>1</v>
      </c>
      <c r="J6774">
        <v>9</v>
      </c>
      <c r="K6774">
        <v>1963.1</v>
      </c>
      <c r="L6774">
        <v>1629.373</v>
      </c>
      <c r="M6774">
        <v>17667.900000000001</v>
      </c>
      <c r="N6774" t="s">
        <v>69</v>
      </c>
      <c r="O6774" t="s">
        <v>471</v>
      </c>
      <c r="P6774" t="s">
        <v>187</v>
      </c>
      <c r="Q6774" t="s">
        <v>29</v>
      </c>
      <c r="R6774">
        <v>610</v>
      </c>
    </row>
    <row r="6775" spans="1:18" x14ac:dyDescent="0.3">
      <c r="A6775" t="s">
        <v>6995</v>
      </c>
      <c r="B6775" s="1">
        <v>43327</v>
      </c>
      <c r="C6775" s="1">
        <v>43332</v>
      </c>
      <c r="D6775">
        <v>37</v>
      </c>
      <c r="E6775" t="s">
        <v>1850</v>
      </c>
      <c r="F6775" t="s">
        <v>6880</v>
      </c>
      <c r="G6775" t="s">
        <v>984</v>
      </c>
      <c r="H6775">
        <v>29</v>
      </c>
      <c r="I6775">
        <v>6</v>
      </c>
      <c r="J6775">
        <v>5</v>
      </c>
      <c r="K6775">
        <v>2398.6</v>
      </c>
      <c r="L6775">
        <v>1199.3</v>
      </c>
      <c r="M6775">
        <v>11993</v>
      </c>
      <c r="N6775" t="s">
        <v>106</v>
      </c>
      <c r="O6775" t="s">
        <v>785</v>
      </c>
      <c r="P6775" t="s">
        <v>526</v>
      </c>
      <c r="Q6775" t="s">
        <v>527</v>
      </c>
      <c r="R6775">
        <v>7910</v>
      </c>
    </row>
    <row r="6776" spans="1:18" x14ac:dyDescent="0.3">
      <c r="A6776" t="s">
        <v>6996</v>
      </c>
      <c r="B6776" s="1">
        <v>43330</v>
      </c>
      <c r="C6776" s="1">
        <v>43335</v>
      </c>
      <c r="D6776">
        <v>29</v>
      </c>
      <c r="E6776" t="s">
        <v>1850</v>
      </c>
      <c r="F6776" t="s">
        <v>6880</v>
      </c>
      <c r="G6776" t="s">
        <v>984</v>
      </c>
      <c r="H6776">
        <v>20</v>
      </c>
      <c r="I6776">
        <v>2</v>
      </c>
      <c r="J6776">
        <v>11</v>
      </c>
      <c r="K6776">
        <v>2941.3</v>
      </c>
      <c r="L6776">
        <v>1911.845</v>
      </c>
      <c r="M6776">
        <v>32354.3</v>
      </c>
      <c r="N6776" t="s">
        <v>63</v>
      </c>
      <c r="O6776" t="s">
        <v>334</v>
      </c>
      <c r="P6776" t="s">
        <v>39</v>
      </c>
      <c r="Q6776" t="s">
        <v>40</v>
      </c>
      <c r="R6776">
        <v>4110</v>
      </c>
    </row>
    <row r="6777" spans="1:18" x14ac:dyDescent="0.3">
      <c r="A6777" t="s">
        <v>6997</v>
      </c>
      <c r="B6777" s="1">
        <v>43343</v>
      </c>
      <c r="C6777" s="1">
        <v>43352</v>
      </c>
      <c r="D6777">
        <v>25</v>
      </c>
      <c r="E6777" t="s">
        <v>1850</v>
      </c>
      <c r="F6777" t="s">
        <v>6880</v>
      </c>
      <c r="G6777" t="s">
        <v>984</v>
      </c>
      <c r="H6777">
        <v>87</v>
      </c>
      <c r="I6777">
        <v>2</v>
      </c>
      <c r="J6777">
        <v>11</v>
      </c>
      <c r="K6777">
        <v>1882.7</v>
      </c>
      <c r="L6777">
        <v>1186.1010000000001</v>
      </c>
      <c r="M6777">
        <v>20709.7</v>
      </c>
      <c r="N6777" t="s">
        <v>189</v>
      </c>
      <c r="O6777" t="s">
        <v>334</v>
      </c>
      <c r="P6777" t="s">
        <v>136</v>
      </c>
      <c r="Q6777" t="s">
        <v>25</v>
      </c>
      <c r="R6777">
        <v>8051</v>
      </c>
    </row>
    <row r="6778" spans="1:18" x14ac:dyDescent="0.3">
      <c r="A6778" t="s">
        <v>6998</v>
      </c>
      <c r="B6778" s="1">
        <v>43346</v>
      </c>
      <c r="C6778" s="1">
        <v>43356</v>
      </c>
      <c r="D6778">
        <v>34</v>
      </c>
      <c r="E6778" t="s">
        <v>1850</v>
      </c>
      <c r="F6778" t="s">
        <v>6880</v>
      </c>
      <c r="G6778" t="s">
        <v>984</v>
      </c>
      <c r="H6778">
        <v>42</v>
      </c>
      <c r="I6778">
        <v>7</v>
      </c>
      <c r="J6778">
        <v>10</v>
      </c>
      <c r="K6778">
        <v>1112.2</v>
      </c>
      <c r="L6778">
        <v>589.46600000000001</v>
      </c>
      <c r="M6778">
        <v>11122</v>
      </c>
      <c r="N6778" t="s">
        <v>46</v>
      </c>
      <c r="O6778" t="s">
        <v>23</v>
      </c>
      <c r="P6778" t="s">
        <v>47</v>
      </c>
      <c r="Q6778" t="s">
        <v>48</v>
      </c>
      <c r="R6778">
        <v>4010</v>
      </c>
    </row>
    <row r="6779" spans="1:18" x14ac:dyDescent="0.3">
      <c r="A6779" t="s">
        <v>6999</v>
      </c>
      <c r="B6779" s="1">
        <v>43346</v>
      </c>
      <c r="C6779" s="1">
        <v>43353</v>
      </c>
      <c r="D6779">
        <v>20</v>
      </c>
      <c r="E6779" t="s">
        <v>1850</v>
      </c>
      <c r="F6779" t="s">
        <v>6880</v>
      </c>
      <c r="G6779" t="s">
        <v>984</v>
      </c>
      <c r="H6779">
        <v>36</v>
      </c>
      <c r="I6779">
        <v>8</v>
      </c>
      <c r="J6779">
        <v>8</v>
      </c>
      <c r="K6779">
        <v>2921.2</v>
      </c>
      <c r="L6779">
        <v>1606.66</v>
      </c>
      <c r="M6779">
        <v>23369.599999999999</v>
      </c>
      <c r="N6779" t="s">
        <v>22</v>
      </c>
      <c r="O6779" t="s">
        <v>828</v>
      </c>
      <c r="P6779" t="s">
        <v>247</v>
      </c>
      <c r="Q6779" t="s">
        <v>243</v>
      </c>
      <c r="R6779">
        <v>4414</v>
      </c>
    </row>
    <row r="6780" spans="1:18" x14ac:dyDescent="0.3">
      <c r="A6780" t="s">
        <v>7000</v>
      </c>
      <c r="B6780" s="1">
        <v>43353</v>
      </c>
      <c r="C6780" s="1">
        <v>43370</v>
      </c>
      <c r="D6780">
        <v>10</v>
      </c>
      <c r="E6780" t="s">
        <v>1850</v>
      </c>
      <c r="F6780" t="s">
        <v>6880</v>
      </c>
      <c r="G6780" t="s">
        <v>984</v>
      </c>
      <c r="H6780">
        <v>68</v>
      </c>
      <c r="I6780">
        <v>10</v>
      </c>
      <c r="J6780">
        <v>10</v>
      </c>
      <c r="K6780">
        <v>2854.2</v>
      </c>
      <c r="L6780">
        <v>2197.7339999999999</v>
      </c>
      <c r="M6780">
        <v>28542</v>
      </c>
      <c r="N6780" t="s">
        <v>56</v>
      </c>
      <c r="O6780" t="s">
        <v>783</v>
      </c>
      <c r="P6780" t="s">
        <v>97</v>
      </c>
      <c r="Q6780" t="s">
        <v>58</v>
      </c>
      <c r="R6780">
        <v>3210</v>
      </c>
    </row>
    <row r="6781" spans="1:18" x14ac:dyDescent="0.3">
      <c r="A6781" t="s">
        <v>7001</v>
      </c>
      <c r="B6781" s="1">
        <v>43362</v>
      </c>
      <c r="C6781" s="1">
        <v>43379</v>
      </c>
      <c r="D6781">
        <v>41</v>
      </c>
      <c r="E6781" t="s">
        <v>1850</v>
      </c>
      <c r="F6781" t="s">
        <v>6880</v>
      </c>
      <c r="G6781" t="s">
        <v>984</v>
      </c>
      <c r="H6781">
        <v>75</v>
      </c>
      <c r="I6781">
        <v>7</v>
      </c>
      <c r="J6781">
        <v>6</v>
      </c>
      <c r="K6781">
        <v>1038.5</v>
      </c>
      <c r="L6781">
        <v>768.49</v>
      </c>
      <c r="M6781">
        <v>6231</v>
      </c>
      <c r="N6781" t="s">
        <v>321</v>
      </c>
      <c r="O6781" t="s">
        <v>23</v>
      </c>
      <c r="P6781" t="s">
        <v>455</v>
      </c>
      <c r="Q6781" t="s">
        <v>413</v>
      </c>
      <c r="R6781">
        <v>5018</v>
      </c>
    </row>
    <row r="6782" spans="1:18" x14ac:dyDescent="0.3">
      <c r="A6782" t="s">
        <v>7002</v>
      </c>
      <c r="B6782" s="1">
        <v>43370</v>
      </c>
      <c r="C6782" s="1">
        <v>43383</v>
      </c>
      <c r="D6782">
        <v>25</v>
      </c>
      <c r="E6782" t="s">
        <v>1850</v>
      </c>
      <c r="F6782" t="s">
        <v>6880</v>
      </c>
      <c r="G6782" t="s">
        <v>984</v>
      </c>
      <c r="H6782">
        <v>13</v>
      </c>
      <c r="I6782">
        <v>7</v>
      </c>
      <c r="J6782">
        <v>9</v>
      </c>
      <c r="K6782">
        <v>3845.8</v>
      </c>
      <c r="L6782">
        <v>1922.9</v>
      </c>
      <c r="M6782">
        <v>34612.199999999997</v>
      </c>
      <c r="N6782" t="s">
        <v>189</v>
      </c>
      <c r="O6782" t="s">
        <v>23</v>
      </c>
      <c r="P6782" t="s">
        <v>272</v>
      </c>
      <c r="Q6782" t="s">
        <v>273</v>
      </c>
      <c r="R6782">
        <v>7010</v>
      </c>
    </row>
    <row r="6783" spans="1:18" x14ac:dyDescent="0.3">
      <c r="A6783" t="s">
        <v>7003</v>
      </c>
      <c r="B6783" s="1">
        <v>43371</v>
      </c>
      <c r="C6783" s="1">
        <v>43376</v>
      </c>
      <c r="D6783">
        <v>23</v>
      </c>
      <c r="E6783" t="s">
        <v>1850</v>
      </c>
      <c r="F6783" t="s">
        <v>6880</v>
      </c>
      <c r="G6783" t="s">
        <v>984</v>
      </c>
      <c r="H6783">
        <v>29</v>
      </c>
      <c r="I6783">
        <v>13</v>
      </c>
      <c r="J6783">
        <v>10</v>
      </c>
      <c r="K6783">
        <v>1949.7</v>
      </c>
      <c r="L6783">
        <v>1072.335</v>
      </c>
      <c r="M6783">
        <v>19497</v>
      </c>
      <c r="N6783" t="s">
        <v>158</v>
      </c>
      <c r="O6783" t="s">
        <v>779</v>
      </c>
      <c r="P6783" t="s">
        <v>526</v>
      </c>
      <c r="Q6783" t="s">
        <v>527</v>
      </c>
      <c r="R6783">
        <v>7910</v>
      </c>
    </row>
    <row r="6784" spans="1:18" x14ac:dyDescent="0.3">
      <c r="A6784" t="s">
        <v>7004</v>
      </c>
      <c r="B6784" s="1">
        <v>43371</v>
      </c>
      <c r="C6784" s="1">
        <v>43377</v>
      </c>
      <c r="D6784">
        <v>12</v>
      </c>
      <c r="E6784" t="s">
        <v>1850</v>
      </c>
      <c r="F6784" t="s">
        <v>6880</v>
      </c>
      <c r="G6784" t="s">
        <v>984</v>
      </c>
      <c r="H6784">
        <v>5</v>
      </c>
      <c r="I6784">
        <v>7</v>
      </c>
      <c r="J6784">
        <v>5</v>
      </c>
      <c r="K6784">
        <v>5540.9</v>
      </c>
      <c r="L6784">
        <v>2437.9960000000001</v>
      </c>
      <c r="M6784">
        <v>27704.5</v>
      </c>
      <c r="N6784" t="s">
        <v>155</v>
      </c>
      <c r="O6784" t="s">
        <v>23</v>
      </c>
      <c r="P6784" t="s">
        <v>395</v>
      </c>
      <c r="Q6784" t="s">
        <v>25</v>
      </c>
      <c r="R6784">
        <v>8083</v>
      </c>
    </row>
    <row r="6785" spans="1:18" x14ac:dyDescent="0.3">
      <c r="A6785" t="s">
        <v>7005</v>
      </c>
      <c r="B6785" s="1">
        <v>43374</v>
      </c>
      <c r="C6785" s="1">
        <v>43378</v>
      </c>
      <c r="D6785">
        <v>19</v>
      </c>
      <c r="E6785" t="s">
        <v>1850</v>
      </c>
      <c r="F6785" t="s">
        <v>6880</v>
      </c>
      <c r="G6785" t="s">
        <v>984</v>
      </c>
      <c r="H6785">
        <v>98</v>
      </c>
      <c r="I6785">
        <v>11</v>
      </c>
      <c r="J6785">
        <v>12</v>
      </c>
      <c r="K6785">
        <v>3993.2</v>
      </c>
      <c r="L6785">
        <v>2675.444</v>
      </c>
      <c r="M6785">
        <v>47918.400000000001</v>
      </c>
      <c r="N6785" t="s">
        <v>103</v>
      </c>
      <c r="O6785" t="s">
        <v>593</v>
      </c>
      <c r="P6785" t="s">
        <v>286</v>
      </c>
      <c r="Q6785" t="s">
        <v>287</v>
      </c>
      <c r="R6785">
        <v>3503</v>
      </c>
    </row>
    <row r="6786" spans="1:18" x14ac:dyDescent="0.3">
      <c r="A6786" t="s">
        <v>7006</v>
      </c>
      <c r="B6786" s="1">
        <v>43381</v>
      </c>
      <c r="C6786" s="1">
        <v>43394</v>
      </c>
      <c r="D6786">
        <v>4</v>
      </c>
      <c r="E6786" t="s">
        <v>1850</v>
      </c>
      <c r="F6786" t="s">
        <v>6880</v>
      </c>
      <c r="G6786" t="s">
        <v>984</v>
      </c>
      <c r="H6786">
        <v>46</v>
      </c>
      <c r="I6786">
        <v>7</v>
      </c>
      <c r="J6786">
        <v>11</v>
      </c>
      <c r="K6786">
        <v>2767.1</v>
      </c>
      <c r="L6786">
        <v>1743.2729999999999</v>
      </c>
      <c r="M6786">
        <v>30438.1</v>
      </c>
      <c r="N6786" t="s">
        <v>482</v>
      </c>
      <c r="O6786" t="s">
        <v>23</v>
      </c>
      <c r="P6786" t="s">
        <v>199</v>
      </c>
      <c r="Q6786" t="s">
        <v>200</v>
      </c>
      <c r="R6786">
        <v>9522</v>
      </c>
    </row>
    <row r="6787" spans="1:18" x14ac:dyDescent="0.3">
      <c r="A6787" t="s">
        <v>7007</v>
      </c>
      <c r="B6787" s="1">
        <v>43395</v>
      </c>
      <c r="C6787" s="1">
        <v>43410</v>
      </c>
      <c r="D6787">
        <v>48</v>
      </c>
      <c r="E6787" t="s">
        <v>1850</v>
      </c>
      <c r="F6787" t="s">
        <v>6880</v>
      </c>
      <c r="G6787" t="s">
        <v>984</v>
      </c>
      <c r="H6787">
        <v>26</v>
      </c>
      <c r="I6787">
        <v>7</v>
      </c>
      <c r="J6787">
        <v>6</v>
      </c>
      <c r="K6787">
        <v>167.5</v>
      </c>
      <c r="L6787">
        <v>95.474999999999994</v>
      </c>
      <c r="M6787">
        <v>1005</v>
      </c>
      <c r="N6787" t="s">
        <v>261</v>
      </c>
      <c r="O6787" t="s">
        <v>23</v>
      </c>
      <c r="P6787" t="s">
        <v>239</v>
      </c>
      <c r="Q6787" t="s">
        <v>240</v>
      </c>
      <c r="R6787">
        <v>210</v>
      </c>
    </row>
    <row r="6788" spans="1:18" x14ac:dyDescent="0.3">
      <c r="A6788" t="s">
        <v>7008</v>
      </c>
      <c r="B6788" s="1">
        <v>43397</v>
      </c>
      <c r="C6788" s="1">
        <v>43410</v>
      </c>
      <c r="D6788">
        <v>7</v>
      </c>
      <c r="E6788" t="s">
        <v>1850</v>
      </c>
      <c r="F6788" t="s">
        <v>6880</v>
      </c>
      <c r="G6788" t="s">
        <v>984</v>
      </c>
      <c r="H6788">
        <v>14</v>
      </c>
      <c r="I6788">
        <v>7</v>
      </c>
      <c r="J6788">
        <v>12</v>
      </c>
      <c r="K6788">
        <v>797.3</v>
      </c>
      <c r="L6788">
        <v>677.70500000000004</v>
      </c>
      <c r="M6788">
        <v>9567.6</v>
      </c>
      <c r="N6788" t="s">
        <v>169</v>
      </c>
      <c r="O6788" t="s">
        <v>23</v>
      </c>
      <c r="P6788" t="s">
        <v>556</v>
      </c>
      <c r="Q6788" t="s">
        <v>527</v>
      </c>
      <c r="R6788">
        <v>7903</v>
      </c>
    </row>
    <row r="6789" spans="1:18" x14ac:dyDescent="0.3">
      <c r="A6789" t="s">
        <v>7009</v>
      </c>
      <c r="B6789" s="1">
        <v>43398</v>
      </c>
      <c r="C6789" s="1">
        <v>43407</v>
      </c>
      <c r="D6789">
        <v>30</v>
      </c>
      <c r="E6789" t="s">
        <v>1850</v>
      </c>
      <c r="F6789" t="s">
        <v>6880</v>
      </c>
      <c r="G6789" t="s">
        <v>984</v>
      </c>
      <c r="H6789">
        <v>52</v>
      </c>
      <c r="I6789">
        <v>1</v>
      </c>
      <c r="J6789">
        <v>9</v>
      </c>
      <c r="K6789">
        <v>1011.7</v>
      </c>
      <c r="L6789">
        <v>505.85</v>
      </c>
      <c r="M6789">
        <v>9105.2999999999993</v>
      </c>
      <c r="N6789" t="s">
        <v>112</v>
      </c>
      <c r="O6789" t="s">
        <v>471</v>
      </c>
      <c r="P6789" t="s">
        <v>306</v>
      </c>
      <c r="Q6789" t="s">
        <v>307</v>
      </c>
      <c r="R6789">
        <v>5512</v>
      </c>
    </row>
    <row r="6790" spans="1:18" x14ac:dyDescent="0.3">
      <c r="A6790" t="s">
        <v>7010</v>
      </c>
      <c r="B6790" s="1">
        <v>43399</v>
      </c>
      <c r="C6790" s="1">
        <v>43412</v>
      </c>
      <c r="D6790">
        <v>9</v>
      </c>
      <c r="E6790" t="s">
        <v>1850</v>
      </c>
      <c r="F6790" t="s">
        <v>6880</v>
      </c>
      <c r="G6790" t="s">
        <v>984</v>
      </c>
      <c r="H6790">
        <v>26</v>
      </c>
      <c r="I6790">
        <v>1</v>
      </c>
      <c r="J6790">
        <v>12</v>
      </c>
      <c r="K6790">
        <v>1038.5</v>
      </c>
      <c r="L6790">
        <v>643.87</v>
      </c>
      <c r="M6790">
        <v>12462</v>
      </c>
      <c r="N6790" t="s">
        <v>311</v>
      </c>
      <c r="O6790" t="s">
        <v>471</v>
      </c>
      <c r="P6790" t="s">
        <v>239</v>
      </c>
      <c r="Q6790" t="s">
        <v>240</v>
      </c>
      <c r="R6790">
        <v>210</v>
      </c>
    </row>
    <row r="6791" spans="1:18" x14ac:dyDescent="0.3">
      <c r="A6791" t="s">
        <v>7011</v>
      </c>
      <c r="B6791" s="1">
        <v>43400</v>
      </c>
      <c r="C6791" s="1">
        <v>43410</v>
      </c>
      <c r="D6791">
        <v>44</v>
      </c>
      <c r="E6791" t="s">
        <v>1850</v>
      </c>
      <c r="F6791" t="s">
        <v>6880</v>
      </c>
      <c r="G6791" t="s">
        <v>984</v>
      </c>
      <c r="H6791">
        <v>87</v>
      </c>
      <c r="I6791">
        <v>12</v>
      </c>
      <c r="J6791">
        <v>8</v>
      </c>
      <c r="K6791">
        <v>167.5</v>
      </c>
      <c r="L6791">
        <v>142.375</v>
      </c>
      <c r="M6791">
        <v>1340</v>
      </c>
      <c r="N6791" t="s">
        <v>27</v>
      </c>
      <c r="O6791" t="s">
        <v>793</v>
      </c>
      <c r="P6791" t="s">
        <v>136</v>
      </c>
      <c r="Q6791" t="s">
        <v>25</v>
      </c>
      <c r="R6791">
        <v>8051</v>
      </c>
    </row>
    <row r="6792" spans="1:18" x14ac:dyDescent="0.3">
      <c r="A6792" t="s">
        <v>7012</v>
      </c>
      <c r="B6792" s="1">
        <v>43404</v>
      </c>
      <c r="C6792" s="1">
        <v>43409</v>
      </c>
      <c r="D6792">
        <v>11</v>
      </c>
      <c r="E6792" t="s">
        <v>1850</v>
      </c>
      <c r="F6792" t="s">
        <v>6880</v>
      </c>
      <c r="G6792" t="s">
        <v>984</v>
      </c>
      <c r="H6792">
        <v>47</v>
      </c>
      <c r="I6792">
        <v>13</v>
      </c>
      <c r="J6792">
        <v>8</v>
      </c>
      <c r="K6792">
        <v>1112.2</v>
      </c>
      <c r="L6792">
        <v>767.41800000000001</v>
      </c>
      <c r="M6792">
        <v>8897.6</v>
      </c>
      <c r="N6792" t="s">
        <v>76</v>
      </c>
      <c r="O6792" t="s">
        <v>779</v>
      </c>
      <c r="P6792" t="s">
        <v>289</v>
      </c>
      <c r="Q6792" t="s">
        <v>290</v>
      </c>
      <c r="R6792">
        <v>7630</v>
      </c>
    </row>
    <row r="6793" spans="1:18" x14ac:dyDescent="0.3">
      <c r="A6793" t="s">
        <v>7013</v>
      </c>
      <c r="B6793" s="1">
        <v>43411</v>
      </c>
      <c r="C6793" s="1">
        <v>43425</v>
      </c>
      <c r="D6793">
        <v>23</v>
      </c>
      <c r="E6793" t="s">
        <v>1850</v>
      </c>
      <c r="F6793" t="s">
        <v>6880</v>
      </c>
      <c r="G6793" t="s">
        <v>984</v>
      </c>
      <c r="H6793">
        <v>79</v>
      </c>
      <c r="I6793">
        <v>6</v>
      </c>
      <c r="J6793">
        <v>8</v>
      </c>
      <c r="K6793">
        <v>3986.5</v>
      </c>
      <c r="L6793">
        <v>1594.6</v>
      </c>
      <c r="M6793">
        <v>31892</v>
      </c>
      <c r="N6793" t="s">
        <v>158</v>
      </c>
      <c r="O6793" t="s">
        <v>785</v>
      </c>
      <c r="P6793" t="s">
        <v>330</v>
      </c>
      <c r="Q6793" t="s">
        <v>71</v>
      </c>
      <c r="R6793">
        <v>3510</v>
      </c>
    </row>
    <row r="6794" spans="1:18" x14ac:dyDescent="0.3">
      <c r="A6794" t="s">
        <v>7014</v>
      </c>
      <c r="B6794" s="1">
        <v>43413</v>
      </c>
      <c r="C6794" s="1">
        <v>43431</v>
      </c>
      <c r="D6794">
        <v>49</v>
      </c>
      <c r="E6794" t="s">
        <v>1850</v>
      </c>
      <c r="F6794" t="s">
        <v>6880</v>
      </c>
      <c r="G6794" t="s">
        <v>984</v>
      </c>
      <c r="H6794">
        <v>84</v>
      </c>
      <c r="I6794">
        <v>7</v>
      </c>
      <c r="J6794">
        <v>6</v>
      </c>
      <c r="K6794">
        <v>3356.7</v>
      </c>
      <c r="L6794">
        <v>1846.1849999999999</v>
      </c>
      <c r="M6794">
        <v>20140.2</v>
      </c>
      <c r="N6794" t="s">
        <v>135</v>
      </c>
      <c r="O6794" t="s">
        <v>23</v>
      </c>
      <c r="P6794" t="s">
        <v>121</v>
      </c>
      <c r="Q6794" t="s">
        <v>33</v>
      </c>
      <c r="R6794">
        <v>2016</v>
      </c>
    </row>
    <row r="6795" spans="1:18" x14ac:dyDescent="0.3">
      <c r="A6795" t="s">
        <v>7015</v>
      </c>
      <c r="B6795" s="1">
        <v>43420</v>
      </c>
      <c r="C6795" s="1">
        <v>43438</v>
      </c>
      <c r="D6795">
        <v>27</v>
      </c>
      <c r="E6795" t="s">
        <v>1850</v>
      </c>
      <c r="F6795" t="s">
        <v>6880</v>
      </c>
      <c r="G6795" t="s">
        <v>984</v>
      </c>
      <c r="H6795">
        <v>39</v>
      </c>
      <c r="I6795">
        <v>1</v>
      </c>
      <c r="J6795">
        <v>11</v>
      </c>
      <c r="K6795">
        <v>743.7</v>
      </c>
      <c r="L6795">
        <v>349.53899999999999</v>
      </c>
      <c r="M6795">
        <v>8180.7</v>
      </c>
      <c r="N6795" t="s">
        <v>123</v>
      </c>
      <c r="O6795" t="s">
        <v>471</v>
      </c>
      <c r="P6795" t="s">
        <v>57</v>
      </c>
      <c r="Q6795" t="s">
        <v>58</v>
      </c>
      <c r="R6795">
        <v>3210</v>
      </c>
    </row>
    <row r="6796" spans="1:18" x14ac:dyDescent="0.3">
      <c r="A6796" t="s">
        <v>7016</v>
      </c>
      <c r="B6796" s="1">
        <v>43426</v>
      </c>
      <c r="C6796" s="1">
        <v>43440</v>
      </c>
      <c r="D6796">
        <v>36</v>
      </c>
      <c r="E6796" t="s">
        <v>1850</v>
      </c>
      <c r="F6796" t="s">
        <v>6880</v>
      </c>
      <c r="G6796" t="s">
        <v>984</v>
      </c>
      <c r="H6796">
        <v>53</v>
      </c>
      <c r="I6796">
        <v>1</v>
      </c>
      <c r="J6796">
        <v>11</v>
      </c>
      <c r="K6796">
        <v>3953</v>
      </c>
      <c r="L6796">
        <v>2767.1</v>
      </c>
      <c r="M6796">
        <v>43483</v>
      </c>
      <c r="N6796" t="s">
        <v>295</v>
      </c>
      <c r="O6796" t="s">
        <v>471</v>
      </c>
      <c r="P6796" t="s">
        <v>215</v>
      </c>
      <c r="Q6796" t="s">
        <v>74</v>
      </c>
      <c r="R6796">
        <v>1042</v>
      </c>
    </row>
    <row r="6797" spans="1:18" x14ac:dyDescent="0.3">
      <c r="A6797" t="s">
        <v>7017</v>
      </c>
      <c r="B6797" s="1">
        <v>43432</v>
      </c>
      <c r="C6797" s="1">
        <v>43450</v>
      </c>
      <c r="D6797">
        <v>41</v>
      </c>
      <c r="E6797" t="s">
        <v>1850</v>
      </c>
      <c r="F6797" t="s">
        <v>6880</v>
      </c>
      <c r="G6797" t="s">
        <v>984</v>
      </c>
      <c r="H6797">
        <v>21</v>
      </c>
      <c r="I6797">
        <v>7</v>
      </c>
      <c r="J6797">
        <v>5</v>
      </c>
      <c r="K6797">
        <v>1139</v>
      </c>
      <c r="L6797">
        <v>523.94000000000005</v>
      </c>
      <c r="M6797">
        <v>5695</v>
      </c>
      <c r="N6797" t="s">
        <v>321</v>
      </c>
      <c r="O6797" t="s">
        <v>23</v>
      </c>
      <c r="P6797" t="s">
        <v>93</v>
      </c>
      <c r="Q6797" t="s">
        <v>94</v>
      </c>
      <c r="R6797">
        <v>7022</v>
      </c>
    </row>
    <row r="6798" spans="1:18" x14ac:dyDescent="0.3">
      <c r="A6798" t="s">
        <v>7018</v>
      </c>
      <c r="B6798" s="1">
        <v>43448</v>
      </c>
      <c r="C6798" s="1">
        <v>43465</v>
      </c>
      <c r="D6798">
        <v>9</v>
      </c>
      <c r="E6798" t="s">
        <v>1850</v>
      </c>
      <c r="F6798" t="s">
        <v>6880</v>
      </c>
      <c r="G6798" t="s">
        <v>984</v>
      </c>
      <c r="H6798">
        <v>19</v>
      </c>
      <c r="I6798">
        <v>5</v>
      </c>
      <c r="J6798">
        <v>8</v>
      </c>
      <c r="K6798">
        <v>3839.1</v>
      </c>
      <c r="L6798">
        <v>2648.9789999999998</v>
      </c>
      <c r="M6798">
        <v>30712.799999999999</v>
      </c>
      <c r="N6798" t="s">
        <v>311</v>
      </c>
      <c r="O6798" t="s">
        <v>699</v>
      </c>
      <c r="P6798" t="s">
        <v>70</v>
      </c>
      <c r="Q6798" t="s">
        <v>71</v>
      </c>
      <c r="R6798">
        <v>3500</v>
      </c>
    </row>
    <row r="6799" spans="1:18" x14ac:dyDescent="0.3">
      <c r="A6799" t="s">
        <v>7019</v>
      </c>
      <c r="B6799" s="1">
        <v>43453</v>
      </c>
      <c r="C6799" s="1">
        <v>43461</v>
      </c>
      <c r="D6799">
        <v>42</v>
      </c>
      <c r="E6799" t="s">
        <v>1850</v>
      </c>
      <c r="F6799" t="s">
        <v>6880</v>
      </c>
      <c r="G6799" t="s">
        <v>984</v>
      </c>
      <c r="H6799">
        <v>69</v>
      </c>
      <c r="I6799">
        <v>2</v>
      </c>
      <c r="J6799">
        <v>6</v>
      </c>
      <c r="K6799">
        <v>2278</v>
      </c>
      <c r="L6799">
        <v>1321.24</v>
      </c>
      <c r="M6799">
        <v>13668</v>
      </c>
      <c r="N6799" t="s">
        <v>89</v>
      </c>
      <c r="O6799" t="s">
        <v>334</v>
      </c>
      <c r="P6799" t="s">
        <v>93</v>
      </c>
      <c r="Q6799" t="s">
        <v>94</v>
      </c>
      <c r="R6799">
        <v>7022</v>
      </c>
    </row>
    <row r="6800" spans="1:18" x14ac:dyDescent="0.3">
      <c r="A6800" t="s">
        <v>7020</v>
      </c>
      <c r="B6800" s="1">
        <v>43456</v>
      </c>
      <c r="C6800" s="1">
        <v>43462</v>
      </c>
      <c r="D6800">
        <v>14</v>
      </c>
      <c r="E6800" t="s">
        <v>1850</v>
      </c>
      <c r="F6800" t="s">
        <v>6880</v>
      </c>
      <c r="G6800" t="s">
        <v>984</v>
      </c>
      <c r="H6800">
        <v>100</v>
      </c>
      <c r="I6800">
        <v>9</v>
      </c>
      <c r="J6800">
        <v>7</v>
      </c>
      <c r="K6800">
        <v>1025.0999999999999</v>
      </c>
      <c r="L6800">
        <v>809.82899999999995</v>
      </c>
      <c r="M6800">
        <v>7175.7</v>
      </c>
      <c r="N6800" t="s">
        <v>38</v>
      </c>
      <c r="O6800" t="s">
        <v>795</v>
      </c>
      <c r="P6800" t="s">
        <v>159</v>
      </c>
      <c r="Q6800" t="s">
        <v>160</v>
      </c>
      <c r="R6800">
        <v>627</v>
      </c>
    </row>
    <row r="6801" spans="1:18" x14ac:dyDescent="0.3">
      <c r="A6801" t="s">
        <v>7021</v>
      </c>
      <c r="B6801" s="1">
        <v>43463</v>
      </c>
      <c r="C6801" s="1">
        <v>43474</v>
      </c>
      <c r="D6801">
        <v>30</v>
      </c>
      <c r="E6801" t="s">
        <v>1850</v>
      </c>
      <c r="F6801" t="s">
        <v>6880</v>
      </c>
      <c r="G6801" t="s">
        <v>984</v>
      </c>
      <c r="H6801">
        <v>52</v>
      </c>
      <c r="I6801">
        <v>13</v>
      </c>
      <c r="J6801">
        <v>8</v>
      </c>
      <c r="K6801">
        <v>241.2</v>
      </c>
      <c r="L6801">
        <v>202.608</v>
      </c>
      <c r="M6801">
        <v>1929.6</v>
      </c>
      <c r="N6801" t="s">
        <v>112</v>
      </c>
      <c r="O6801" t="s">
        <v>779</v>
      </c>
      <c r="P6801" t="s">
        <v>306</v>
      </c>
      <c r="Q6801" t="s">
        <v>307</v>
      </c>
      <c r="R6801">
        <v>5512</v>
      </c>
    </row>
    <row r="6802" spans="1:18" x14ac:dyDescent="0.3">
      <c r="A6802" t="s">
        <v>7022</v>
      </c>
      <c r="B6802" s="1">
        <v>43464</v>
      </c>
      <c r="C6802" s="1">
        <v>43469</v>
      </c>
      <c r="D6802">
        <v>36</v>
      </c>
      <c r="E6802" t="s">
        <v>1850</v>
      </c>
      <c r="F6802" t="s">
        <v>6880</v>
      </c>
      <c r="G6802" t="s">
        <v>984</v>
      </c>
      <c r="H6802">
        <v>4</v>
      </c>
      <c r="I6802">
        <v>2</v>
      </c>
      <c r="J6802">
        <v>11</v>
      </c>
      <c r="K6802">
        <v>1118.9000000000001</v>
      </c>
      <c r="L6802">
        <v>637.77300000000002</v>
      </c>
      <c r="M6802">
        <v>12307.9</v>
      </c>
      <c r="N6802" t="s">
        <v>295</v>
      </c>
      <c r="O6802" t="s">
        <v>334</v>
      </c>
      <c r="P6802" t="s">
        <v>104</v>
      </c>
      <c r="Q6802" t="s">
        <v>40</v>
      </c>
      <c r="R6802">
        <v>4104</v>
      </c>
    </row>
    <row r="6803" spans="1:18" x14ac:dyDescent="0.3">
      <c r="A6803" t="s">
        <v>7023</v>
      </c>
      <c r="B6803" s="1">
        <v>43467</v>
      </c>
      <c r="C6803" s="1">
        <v>43481</v>
      </c>
      <c r="D6803">
        <v>47</v>
      </c>
      <c r="E6803" t="s">
        <v>1850</v>
      </c>
      <c r="F6803" t="s">
        <v>6880</v>
      </c>
      <c r="G6803" t="s">
        <v>984</v>
      </c>
      <c r="H6803">
        <v>7</v>
      </c>
      <c r="I6803">
        <v>13</v>
      </c>
      <c r="J6803">
        <v>10</v>
      </c>
      <c r="K6803">
        <v>3966.4</v>
      </c>
      <c r="L6803">
        <v>2895.4720000000002</v>
      </c>
      <c r="M6803">
        <v>39664</v>
      </c>
      <c r="N6803" t="s">
        <v>218</v>
      </c>
      <c r="O6803" t="s">
        <v>779</v>
      </c>
      <c r="P6803" t="s">
        <v>665</v>
      </c>
      <c r="Q6803" t="s">
        <v>666</v>
      </c>
      <c r="R6803">
        <v>3910</v>
      </c>
    </row>
    <row r="6804" spans="1:18" x14ac:dyDescent="0.3">
      <c r="A6804" t="s">
        <v>7024</v>
      </c>
      <c r="B6804" s="1">
        <v>43473</v>
      </c>
      <c r="C6804" s="1">
        <v>43484</v>
      </c>
      <c r="D6804">
        <v>9</v>
      </c>
      <c r="E6804" t="s">
        <v>1850</v>
      </c>
      <c r="F6804" t="s">
        <v>6880</v>
      </c>
      <c r="G6804" t="s">
        <v>984</v>
      </c>
      <c r="H6804">
        <v>74</v>
      </c>
      <c r="I6804">
        <v>1</v>
      </c>
      <c r="J6804">
        <v>11</v>
      </c>
      <c r="K6804">
        <v>6559.3</v>
      </c>
      <c r="L6804">
        <v>3345.2429999999999</v>
      </c>
      <c r="M6804">
        <v>72152.3</v>
      </c>
      <c r="N6804" t="s">
        <v>311</v>
      </c>
      <c r="O6804" t="s">
        <v>471</v>
      </c>
      <c r="P6804" t="s">
        <v>87</v>
      </c>
      <c r="Q6804" t="s">
        <v>25</v>
      </c>
      <c r="R6804">
        <v>8023</v>
      </c>
    </row>
    <row r="6805" spans="1:18" x14ac:dyDescent="0.3">
      <c r="A6805" t="s">
        <v>7025</v>
      </c>
      <c r="B6805" s="1">
        <v>43473</v>
      </c>
      <c r="C6805" s="1">
        <v>43486</v>
      </c>
      <c r="D6805">
        <v>44</v>
      </c>
      <c r="E6805" t="s">
        <v>1850</v>
      </c>
      <c r="F6805" t="s">
        <v>6880</v>
      </c>
      <c r="G6805" t="s">
        <v>984</v>
      </c>
      <c r="H6805">
        <v>92</v>
      </c>
      <c r="I6805">
        <v>8</v>
      </c>
      <c r="J6805">
        <v>9</v>
      </c>
      <c r="K6805">
        <v>931.3</v>
      </c>
      <c r="L6805">
        <v>400.459</v>
      </c>
      <c r="M6805">
        <v>8381.7000000000007</v>
      </c>
      <c r="N6805" t="s">
        <v>27</v>
      </c>
      <c r="O6805" t="s">
        <v>828</v>
      </c>
      <c r="P6805" t="s">
        <v>211</v>
      </c>
      <c r="Q6805" t="s">
        <v>40</v>
      </c>
      <c r="R6805">
        <v>4110</v>
      </c>
    </row>
    <row r="6806" spans="1:18" x14ac:dyDescent="0.3">
      <c r="A6806" t="s">
        <v>7026</v>
      </c>
      <c r="B6806" s="1">
        <v>43487</v>
      </c>
      <c r="C6806" s="1">
        <v>43498</v>
      </c>
      <c r="D6806">
        <v>32</v>
      </c>
      <c r="E6806" t="s">
        <v>1850</v>
      </c>
      <c r="F6806" t="s">
        <v>6880</v>
      </c>
      <c r="G6806" t="s">
        <v>984</v>
      </c>
      <c r="H6806">
        <v>50</v>
      </c>
      <c r="I6806">
        <v>7</v>
      </c>
      <c r="J6806">
        <v>9</v>
      </c>
      <c r="K6806">
        <v>3825.7</v>
      </c>
      <c r="L6806">
        <v>3213.5880000000002</v>
      </c>
      <c r="M6806">
        <v>34431.300000000003</v>
      </c>
      <c r="N6806" t="s">
        <v>280</v>
      </c>
      <c r="O6806" t="s">
        <v>23</v>
      </c>
      <c r="P6806" t="s">
        <v>227</v>
      </c>
      <c r="Q6806" t="s">
        <v>33</v>
      </c>
      <c r="R6806">
        <v>2024</v>
      </c>
    </row>
    <row r="6807" spans="1:18" x14ac:dyDescent="0.3">
      <c r="A6807" t="s">
        <v>7027</v>
      </c>
      <c r="B6807" s="1">
        <v>43488</v>
      </c>
      <c r="C6807" s="1">
        <v>43498</v>
      </c>
      <c r="D6807">
        <v>41</v>
      </c>
      <c r="E6807" t="s">
        <v>1850</v>
      </c>
      <c r="F6807" t="s">
        <v>6880</v>
      </c>
      <c r="G6807" t="s">
        <v>984</v>
      </c>
      <c r="H6807">
        <v>69</v>
      </c>
      <c r="I6807">
        <v>7</v>
      </c>
      <c r="J6807">
        <v>8</v>
      </c>
      <c r="K6807">
        <v>2613</v>
      </c>
      <c r="L6807">
        <v>1907.49</v>
      </c>
      <c r="M6807">
        <v>20904</v>
      </c>
      <c r="N6807" t="s">
        <v>321</v>
      </c>
      <c r="O6807" t="s">
        <v>23</v>
      </c>
      <c r="P6807" t="s">
        <v>93</v>
      </c>
      <c r="Q6807" t="s">
        <v>94</v>
      </c>
      <c r="R6807">
        <v>7022</v>
      </c>
    </row>
    <row r="6808" spans="1:18" x14ac:dyDescent="0.3">
      <c r="A6808" t="s">
        <v>7028</v>
      </c>
      <c r="B6808" s="1">
        <v>43493</v>
      </c>
      <c r="C6808" s="1">
        <v>43501</v>
      </c>
      <c r="D6808">
        <v>5</v>
      </c>
      <c r="E6808" t="s">
        <v>1850</v>
      </c>
      <c r="F6808" t="s">
        <v>6880</v>
      </c>
      <c r="G6808" t="s">
        <v>1362</v>
      </c>
      <c r="H6808">
        <v>83</v>
      </c>
      <c r="I6808">
        <v>5</v>
      </c>
      <c r="J6808">
        <v>8</v>
      </c>
      <c r="K6808">
        <v>2398.6</v>
      </c>
      <c r="L6808">
        <v>1918.88</v>
      </c>
      <c r="M6808">
        <v>19188.8</v>
      </c>
      <c r="N6808" t="s">
        <v>52</v>
      </c>
      <c r="O6808" t="s">
        <v>699</v>
      </c>
      <c r="P6808" t="s">
        <v>144</v>
      </c>
      <c r="Q6808" t="s">
        <v>29</v>
      </c>
      <c r="R6808">
        <v>612</v>
      </c>
    </row>
    <row r="6809" spans="1:18" x14ac:dyDescent="0.3">
      <c r="A6809" t="s">
        <v>7029</v>
      </c>
      <c r="B6809" s="1">
        <v>43494</v>
      </c>
      <c r="C6809" s="1">
        <v>43507</v>
      </c>
      <c r="D6809">
        <v>45</v>
      </c>
      <c r="E6809" t="s">
        <v>1850</v>
      </c>
      <c r="F6809" t="s">
        <v>6880</v>
      </c>
      <c r="G6809" t="s">
        <v>1362</v>
      </c>
      <c r="H6809">
        <v>92</v>
      </c>
      <c r="I6809">
        <v>11</v>
      </c>
      <c r="J6809">
        <v>8</v>
      </c>
      <c r="K6809">
        <v>1038.5</v>
      </c>
      <c r="L6809">
        <v>425.78500000000003</v>
      </c>
      <c r="M6809">
        <v>8308</v>
      </c>
      <c r="N6809" t="s">
        <v>35</v>
      </c>
      <c r="O6809" t="s">
        <v>593</v>
      </c>
      <c r="P6809" t="s">
        <v>211</v>
      </c>
      <c r="Q6809" t="s">
        <v>40</v>
      </c>
      <c r="R6809">
        <v>4110</v>
      </c>
    </row>
    <row r="6810" spans="1:18" x14ac:dyDescent="0.3">
      <c r="A6810" t="s">
        <v>7030</v>
      </c>
      <c r="B6810" s="1">
        <v>43496</v>
      </c>
      <c r="C6810" s="1">
        <v>43502</v>
      </c>
      <c r="D6810">
        <v>7</v>
      </c>
      <c r="E6810" t="s">
        <v>1850</v>
      </c>
      <c r="F6810" t="s">
        <v>6880</v>
      </c>
      <c r="G6810" t="s">
        <v>1362</v>
      </c>
      <c r="H6810">
        <v>81</v>
      </c>
      <c r="I6810">
        <v>13</v>
      </c>
      <c r="J6810">
        <v>7</v>
      </c>
      <c r="K6810">
        <v>180.9</v>
      </c>
      <c r="L6810">
        <v>142.911</v>
      </c>
      <c r="M6810">
        <v>1266.3</v>
      </c>
      <c r="N6810" t="s">
        <v>169</v>
      </c>
      <c r="O6810" t="s">
        <v>779</v>
      </c>
      <c r="P6810" t="s">
        <v>223</v>
      </c>
      <c r="Q6810" t="s">
        <v>224</v>
      </c>
      <c r="R6810">
        <v>3010</v>
      </c>
    </row>
    <row r="6811" spans="1:18" x14ac:dyDescent="0.3">
      <c r="A6811" t="s">
        <v>7031</v>
      </c>
      <c r="B6811" s="1">
        <v>43512</v>
      </c>
      <c r="C6811" s="1">
        <v>43520</v>
      </c>
      <c r="D6811">
        <v>24</v>
      </c>
      <c r="E6811" t="s">
        <v>1850</v>
      </c>
      <c r="F6811" t="s">
        <v>6880</v>
      </c>
      <c r="G6811" t="s">
        <v>1362</v>
      </c>
      <c r="H6811">
        <v>60</v>
      </c>
      <c r="I6811">
        <v>13</v>
      </c>
      <c r="J6811">
        <v>8</v>
      </c>
      <c r="K6811">
        <v>3899.4</v>
      </c>
      <c r="L6811">
        <v>2027.6880000000001</v>
      </c>
      <c r="M6811">
        <v>31195.200000000001</v>
      </c>
      <c r="N6811" t="s">
        <v>326</v>
      </c>
      <c r="O6811" t="s">
        <v>779</v>
      </c>
      <c r="P6811" t="s">
        <v>117</v>
      </c>
      <c r="Q6811" t="s">
        <v>118</v>
      </c>
      <c r="R6811">
        <v>112</v>
      </c>
    </row>
    <row r="6812" spans="1:18" x14ac:dyDescent="0.3">
      <c r="A6812" t="s">
        <v>7032</v>
      </c>
      <c r="B6812" s="1">
        <v>43515</v>
      </c>
      <c r="C6812" s="1">
        <v>43524</v>
      </c>
      <c r="D6812">
        <v>22</v>
      </c>
      <c r="E6812" t="s">
        <v>1850</v>
      </c>
      <c r="F6812" t="s">
        <v>6880</v>
      </c>
      <c r="G6812" t="s">
        <v>1362</v>
      </c>
      <c r="H6812">
        <v>99</v>
      </c>
      <c r="I6812">
        <v>5</v>
      </c>
      <c r="J6812">
        <v>6</v>
      </c>
      <c r="K6812">
        <v>180.9</v>
      </c>
      <c r="L6812">
        <v>92.259</v>
      </c>
      <c r="M6812">
        <v>1085.4000000000001</v>
      </c>
      <c r="N6812" t="s">
        <v>392</v>
      </c>
      <c r="O6812" t="s">
        <v>699</v>
      </c>
      <c r="P6812" t="s">
        <v>180</v>
      </c>
      <c r="Q6812" t="s">
        <v>181</v>
      </c>
      <c r="R6812">
        <v>3225</v>
      </c>
    </row>
    <row r="6813" spans="1:18" x14ac:dyDescent="0.3">
      <c r="A6813" t="s">
        <v>7033</v>
      </c>
      <c r="B6813" s="1">
        <v>43527</v>
      </c>
      <c r="C6813" s="1">
        <v>43540</v>
      </c>
      <c r="D6813">
        <v>8</v>
      </c>
      <c r="E6813" t="s">
        <v>1850</v>
      </c>
      <c r="F6813" t="s">
        <v>6880</v>
      </c>
      <c r="G6813" t="s">
        <v>1362</v>
      </c>
      <c r="H6813">
        <v>69</v>
      </c>
      <c r="I6813">
        <v>2</v>
      </c>
      <c r="J6813">
        <v>5</v>
      </c>
      <c r="K6813">
        <v>2740.3</v>
      </c>
      <c r="L6813">
        <v>1753.7919999999999</v>
      </c>
      <c r="M6813">
        <v>13701.5</v>
      </c>
      <c r="N6813" t="s">
        <v>99</v>
      </c>
      <c r="O6813" t="s">
        <v>334</v>
      </c>
      <c r="P6813" t="s">
        <v>93</v>
      </c>
      <c r="Q6813" t="s">
        <v>94</v>
      </c>
      <c r="R6813">
        <v>7022</v>
      </c>
    </row>
    <row r="6814" spans="1:18" x14ac:dyDescent="0.3">
      <c r="A6814" t="s">
        <v>7034</v>
      </c>
      <c r="B6814" s="1">
        <v>43530</v>
      </c>
      <c r="C6814" s="1">
        <v>43541</v>
      </c>
      <c r="D6814">
        <v>37</v>
      </c>
      <c r="E6814" t="s">
        <v>1850</v>
      </c>
      <c r="F6814" t="s">
        <v>6880</v>
      </c>
      <c r="G6814" t="s">
        <v>1362</v>
      </c>
      <c r="H6814">
        <v>67</v>
      </c>
      <c r="I6814">
        <v>13</v>
      </c>
      <c r="J6814">
        <v>7</v>
      </c>
      <c r="K6814">
        <v>1802.3</v>
      </c>
      <c r="L6814">
        <v>1135.4490000000001</v>
      </c>
      <c r="M6814">
        <v>12616.1</v>
      </c>
      <c r="N6814" t="s">
        <v>106</v>
      </c>
      <c r="O6814" t="s">
        <v>779</v>
      </c>
      <c r="P6814" t="s">
        <v>150</v>
      </c>
      <c r="Q6814" t="s">
        <v>151</v>
      </c>
      <c r="R6814">
        <v>3420</v>
      </c>
    </row>
    <row r="6815" spans="1:18" x14ac:dyDescent="0.3">
      <c r="A6815" t="s">
        <v>7035</v>
      </c>
      <c r="B6815" s="1">
        <v>43531</v>
      </c>
      <c r="C6815" s="1">
        <v>43534</v>
      </c>
      <c r="D6815">
        <v>10</v>
      </c>
      <c r="E6815" t="s">
        <v>1850</v>
      </c>
      <c r="F6815" t="s">
        <v>6880</v>
      </c>
      <c r="G6815" t="s">
        <v>1362</v>
      </c>
      <c r="H6815">
        <v>73</v>
      </c>
      <c r="I6815">
        <v>5</v>
      </c>
      <c r="J6815">
        <v>11</v>
      </c>
      <c r="K6815">
        <v>1132.3</v>
      </c>
      <c r="L6815">
        <v>679.38</v>
      </c>
      <c r="M6815">
        <v>12455.3</v>
      </c>
      <c r="N6815" t="s">
        <v>56</v>
      </c>
      <c r="O6815" t="s">
        <v>699</v>
      </c>
      <c r="P6815" t="s">
        <v>176</v>
      </c>
      <c r="Q6815" t="s">
        <v>177</v>
      </c>
      <c r="R6815">
        <v>2120</v>
      </c>
    </row>
    <row r="6816" spans="1:18" x14ac:dyDescent="0.3">
      <c r="A6816" t="s">
        <v>7036</v>
      </c>
      <c r="B6816" s="1">
        <v>43543</v>
      </c>
      <c r="C6816" s="1">
        <v>43547</v>
      </c>
      <c r="D6816">
        <v>7</v>
      </c>
      <c r="E6816" t="s">
        <v>1850</v>
      </c>
      <c r="F6816" t="s">
        <v>6880</v>
      </c>
      <c r="G6816" t="s">
        <v>1362</v>
      </c>
      <c r="H6816">
        <v>49</v>
      </c>
      <c r="I6816">
        <v>11</v>
      </c>
      <c r="J6816">
        <v>10</v>
      </c>
      <c r="K6816">
        <v>1132.3</v>
      </c>
      <c r="L6816">
        <v>826.57899999999995</v>
      </c>
      <c r="M6816">
        <v>11323</v>
      </c>
      <c r="N6816" t="s">
        <v>169</v>
      </c>
      <c r="O6816" t="s">
        <v>593</v>
      </c>
      <c r="P6816" t="s">
        <v>282</v>
      </c>
      <c r="Q6816" t="s">
        <v>283</v>
      </c>
      <c r="R6816">
        <v>5024</v>
      </c>
    </row>
    <row r="6817" spans="1:18" x14ac:dyDescent="0.3">
      <c r="A6817" t="s">
        <v>7037</v>
      </c>
      <c r="B6817" s="1">
        <v>43544</v>
      </c>
      <c r="C6817" s="1">
        <v>43553</v>
      </c>
      <c r="D6817">
        <v>35</v>
      </c>
      <c r="E6817" t="s">
        <v>1850</v>
      </c>
      <c r="F6817" t="s">
        <v>6880</v>
      </c>
      <c r="G6817" t="s">
        <v>1362</v>
      </c>
      <c r="H6817">
        <v>78</v>
      </c>
      <c r="I6817">
        <v>6</v>
      </c>
      <c r="J6817">
        <v>11</v>
      </c>
      <c r="K6817">
        <v>5520.8</v>
      </c>
      <c r="L6817">
        <v>3698.9360000000001</v>
      </c>
      <c r="M6817">
        <v>60728.800000000003</v>
      </c>
      <c r="N6817" t="s">
        <v>316</v>
      </c>
      <c r="O6817" t="s">
        <v>785</v>
      </c>
      <c r="P6817" t="s">
        <v>503</v>
      </c>
      <c r="Q6817" t="s">
        <v>33</v>
      </c>
      <c r="R6817">
        <v>2102</v>
      </c>
    </row>
    <row r="6818" spans="1:18" x14ac:dyDescent="0.3">
      <c r="A6818" t="s">
        <v>7038</v>
      </c>
      <c r="B6818" s="1">
        <v>43544</v>
      </c>
      <c r="C6818" s="1">
        <v>43558</v>
      </c>
      <c r="D6818">
        <v>26</v>
      </c>
      <c r="E6818" t="s">
        <v>1850</v>
      </c>
      <c r="F6818" t="s">
        <v>6880</v>
      </c>
      <c r="G6818" t="s">
        <v>1362</v>
      </c>
      <c r="H6818">
        <v>85</v>
      </c>
      <c r="I6818">
        <v>11</v>
      </c>
      <c r="J6818">
        <v>6</v>
      </c>
      <c r="K6818">
        <v>5453.8</v>
      </c>
      <c r="L6818">
        <v>2890.5140000000001</v>
      </c>
      <c r="M6818">
        <v>32722.799999999999</v>
      </c>
      <c r="N6818" t="s">
        <v>162</v>
      </c>
      <c r="O6818" t="s">
        <v>593</v>
      </c>
      <c r="P6818" t="s">
        <v>138</v>
      </c>
      <c r="Q6818" t="s">
        <v>139</v>
      </c>
      <c r="R6818">
        <v>4900</v>
      </c>
    </row>
    <row r="6819" spans="1:18" x14ac:dyDescent="0.3">
      <c r="A6819" t="s">
        <v>7039</v>
      </c>
      <c r="B6819" s="1">
        <v>43545</v>
      </c>
      <c r="C6819" s="1">
        <v>43556</v>
      </c>
      <c r="D6819">
        <v>17</v>
      </c>
      <c r="E6819" t="s">
        <v>1850</v>
      </c>
      <c r="F6819" t="s">
        <v>6880</v>
      </c>
      <c r="G6819" t="s">
        <v>1362</v>
      </c>
      <c r="H6819">
        <v>95</v>
      </c>
      <c r="I6819">
        <v>1</v>
      </c>
      <c r="J6819">
        <v>12</v>
      </c>
      <c r="K6819">
        <v>1949.7</v>
      </c>
      <c r="L6819">
        <v>1520.7660000000001</v>
      </c>
      <c r="M6819">
        <v>23396.400000000001</v>
      </c>
      <c r="N6819" t="s">
        <v>270</v>
      </c>
      <c r="O6819" t="s">
        <v>471</v>
      </c>
      <c r="P6819" t="s">
        <v>124</v>
      </c>
      <c r="Q6819" t="s">
        <v>125</v>
      </c>
      <c r="R6819">
        <v>3320</v>
      </c>
    </row>
    <row r="6820" spans="1:18" x14ac:dyDescent="0.3">
      <c r="A6820" t="s">
        <v>7040</v>
      </c>
      <c r="B6820" s="1">
        <v>43546</v>
      </c>
      <c r="C6820" s="1">
        <v>43549</v>
      </c>
      <c r="D6820">
        <v>18</v>
      </c>
      <c r="E6820" t="s">
        <v>1850</v>
      </c>
      <c r="F6820" t="s">
        <v>6880</v>
      </c>
      <c r="G6820" t="s">
        <v>1362</v>
      </c>
      <c r="H6820">
        <v>50</v>
      </c>
      <c r="I6820">
        <v>5</v>
      </c>
      <c r="J6820">
        <v>6</v>
      </c>
      <c r="K6820">
        <v>1112.2</v>
      </c>
      <c r="L6820">
        <v>923.12599999999998</v>
      </c>
      <c r="M6820">
        <v>6673.2</v>
      </c>
      <c r="N6820" t="s">
        <v>116</v>
      </c>
      <c r="O6820" t="s">
        <v>699</v>
      </c>
      <c r="P6820" t="s">
        <v>227</v>
      </c>
      <c r="Q6820" t="s">
        <v>33</v>
      </c>
      <c r="R6820">
        <v>2024</v>
      </c>
    </row>
    <row r="6821" spans="1:18" x14ac:dyDescent="0.3">
      <c r="A6821" t="s">
        <v>7041</v>
      </c>
      <c r="B6821" s="1">
        <v>43561</v>
      </c>
      <c r="C6821" s="1">
        <v>43566</v>
      </c>
      <c r="D6821">
        <v>29</v>
      </c>
      <c r="E6821" t="s">
        <v>1850</v>
      </c>
      <c r="F6821" t="s">
        <v>6880</v>
      </c>
      <c r="G6821" t="s">
        <v>1362</v>
      </c>
      <c r="H6821">
        <v>36</v>
      </c>
      <c r="I6821">
        <v>2</v>
      </c>
      <c r="J6821">
        <v>8</v>
      </c>
      <c r="K6821">
        <v>2331.6</v>
      </c>
      <c r="L6821">
        <v>1025.904</v>
      </c>
      <c r="M6821">
        <v>18652.8</v>
      </c>
      <c r="N6821" t="s">
        <v>63</v>
      </c>
      <c r="O6821" t="s">
        <v>334</v>
      </c>
      <c r="P6821" t="s">
        <v>247</v>
      </c>
      <c r="Q6821" t="s">
        <v>243</v>
      </c>
      <c r="R6821">
        <v>4414</v>
      </c>
    </row>
    <row r="6822" spans="1:18" x14ac:dyDescent="0.3">
      <c r="A6822" t="s">
        <v>7042</v>
      </c>
      <c r="B6822" s="1">
        <v>43563</v>
      </c>
      <c r="C6822" s="1">
        <v>43579</v>
      </c>
      <c r="D6822">
        <v>15</v>
      </c>
      <c r="E6822" t="s">
        <v>1850</v>
      </c>
      <c r="F6822" t="s">
        <v>6880</v>
      </c>
      <c r="G6822" t="s">
        <v>1362</v>
      </c>
      <c r="H6822">
        <v>84</v>
      </c>
      <c r="I6822">
        <v>11</v>
      </c>
      <c r="J6822">
        <v>8</v>
      </c>
      <c r="K6822">
        <v>1152.4000000000001</v>
      </c>
      <c r="L6822">
        <v>460.96</v>
      </c>
      <c r="M6822">
        <v>9219.2000000000007</v>
      </c>
      <c r="N6822" t="s">
        <v>342</v>
      </c>
      <c r="O6822" t="s">
        <v>593</v>
      </c>
      <c r="P6822" t="s">
        <v>121</v>
      </c>
      <c r="Q6822" t="s">
        <v>33</v>
      </c>
      <c r="R6822">
        <v>2016</v>
      </c>
    </row>
    <row r="6823" spans="1:18" x14ac:dyDescent="0.3">
      <c r="A6823" t="s">
        <v>7043</v>
      </c>
      <c r="B6823" s="1">
        <v>43566</v>
      </c>
      <c r="C6823" s="1">
        <v>43569</v>
      </c>
      <c r="D6823">
        <v>23</v>
      </c>
      <c r="E6823" t="s">
        <v>1850</v>
      </c>
      <c r="F6823" t="s">
        <v>6880</v>
      </c>
      <c r="G6823" t="s">
        <v>1362</v>
      </c>
      <c r="H6823">
        <v>45</v>
      </c>
      <c r="I6823">
        <v>2</v>
      </c>
      <c r="J6823">
        <v>5</v>
      </c>
      <c r="K6823">
        <v>5453.8</v>
      </c>
      <c r="L6823">
        <v>3163.2040000000002</v>
      </c>
      <c r="M6823">
        <v>27269</v>
      </c>
      <c r="N6823" t="s">
        <v>158</v>
      </c>
      <c r="O6823" t="s">
        <v>334</v>
      </c>
      <c r="P6823" t="s">
        <v>540</v>
      </c>
      <c r="Q6823" t="s">
        <v>114</v>
      </c>
      <c r="R6823">
        <v>9400</v>
      </c>
    </row>
    <row r="6824" spans="1:18" x14ac:dyDescent="0.3">
      <c r="A6824" t="s">
        <v>7044</v>
      </c>
      <c r="B6824" s="1">
        <v>43566</v>
      </c>
      <c r="C6824" s="1">
        <v>43573</v>
      </c>
      <c r="D6824">
        <v>17</v>
      </c>
      <c r="E6824" t="s">
        <v>1850</v>
      </c>
      <c r="F6824" t="s">
        <v>6880</v>
      </c>
      <c r="G6824" t="s">
        <v>1362</v>
      </c>
      <c r="H6824">
        <v>29</v>
      </c>
      <c r="I6824">
        <v>4</v>
      </c>
      <c r="J6824">
        <v>9</v>
      </c>
      <c r="K6824">
        <v>3557.7</v>
      </c>
      <c r="L6824">
        <v>2170.1970000000001</v>
      </c>
      <c r="M6824">
        <v>32019.3</v>
      </c>
      <c r="N6824" t="s">
        <v>270</v>
      </c>
      <c r="O6824" t="s">
        <v>812</v>
      </c>
      <c r="P6824" t="s">
        <v>526</v>
      </c>
      <c r="Q6824" t="s">
        <v>527</v>
      </c>
      <c r="R6824">
        <v>7910</v>
      </c>
    </row>
    <row r="6825" spans="1:18" x14ac:dyDescent="0.3">
      <c r="A6825" t="s">
        <v>7045</v>
      </c>
      <c r="B6825" s="1">
        <v>43574</v>
      </c>
      <c r="C6825" s="1">
        <v>43586</v>
      </c>
      <c r="D6825">
        <v>44</v>
      </c>
      <c r="E6825" t="s">
        <v>1850</v>
      </c>
      <c r="F6825" t="s">
        <v>6880</v>
      </c>
      <c r="G6825" t="s">
        <v>1362</v>
      </c>
      <c r="H6825">
        <v>82</v>
      </c>
      <c r="I6825">
        <v>12</v>
      </c>
      <c r="J6825">
        <v>9</v>
      </c>
      <c r="K6825">
        <v>971.5</v>
      </c>
      <c r="L6825">
        <v>437.17500000000001</v>
      </c>
      <c r="M6825">
        <v>8743.5</v>
      </c>
      <c r="N6825" t="s">
        <v>27</v>
      </c>
      <c r="O6825" t="s">
        <v>793</v>
      </c>
      <c r="P6825" t="s">
        <v>156</v>
      </c>
      <c r="Q6825" t="s">
        <v>151</v>
      </c>
      <c r="R6825">
        <v>3411</v>
      </c>
    </row>
    <row r="6826" spans="1:18" x14ac:dyDescent="0.3">
      <c r="A6826" t="s">
        <v>7046</v>
      </c>
      <c r="B6826" s="1">
        <v>43580</v>
      </c>
      <c r="C6826" s="1">
        <v>43596</v>
      </c>
      <c r="D6826">
        <v>17</v>
      </c>
      <c r="E6826" t="s">
        <v>1850</v>
      </c>
      <c r="F6826" t="s">
        <v>6880</v>
      </c>
      <c r="G6826" t="s">
        <v>1362</v>
      </c>
      <c r="H6826">
        <v>36</v>
      </c>
      <c r="I6826">
        <v>7</v>
      </c>
      <c r="J6826">
        <v>6</v>
      </c>
      <c r="K6826">
        <v>2485.6999999999998</v>
      </c>
      <c r="L6826">
        <v>1317.421</v>
      </c>
      <c r="M6826">
        <v>14914.2</v>
      </c>
      <c r="N6826" t="s">
        <v>270</v>
      </c>
      <c r="O6826" t="s">
        <v>23</v>
      </c>
      <c r="P6826" t="s">
        <v>247</v>
      </c>
      <c r="Q6826" t="s">
        <v>243</v>
      </c>
      <c r="R6826">
        <v>4414</v>
      </c>
    </row>
    <row r="6827" spans="1:18" x14ac:dyDescent="0.3">
      <c r="A6827" t="s">
        <v>7047</v>
      </c>
      <c r="B6827" s="1">
        <v>43586</v>
      </c>
      <c r="C6827" s="1">
        <v>43596</v>
      </c>
      <c r="D6827">
        <v>25</v>
      </c>
      <c r="E6827" t="s">
        <v>1850</v>
      </c>
      <c r="F6827" t="s">
        <v>6880</v>
      </c>
      <c r="G6827" t="s">
        <v>1362</v>
      </c>
      <c r="H6827">
        <v>46</v>
      </c>
      <c r="I6827">
        <v>5</v>
      </c>
      <c r="J6827">
        <v>7</v>
      </c>
      <c r="K6827">
        <v>3939.6</v>
      </c>
      <c r="L6827">
        <v>2166.7800000000002</v>
      </c>
      <c r="M6827">
        <v>27577.200000000001</v>
      </c>
      <c r="N6827" t="s">
        <v>189</v>
      </c>
      <c r="O6827" t="s">
        <v>699</v>
      </c>
      <c r="P6827" t="s">
        <v>199</v>
      </c>
      <c r="Q6827" t="s">
        <v>200</v>
      </c>
      <c r="R6827">
        <v>9522</v>
      </c>
    </row>
    <row r="6828" spans="1:18" x14ac:dyDescent="0.3">
      <c r="A6828" t="s">
        <v>7048</v>
      </c>
      <c r="B6828" s="1">
        <v>43604</v>
      </c>
      <c r="C6828" s="1">
        <v>43607</v>
      </c>
      <c r="D6828">
        <v>32</v>
      </c>
      <c r="E6828" t="s">
        <v>1850</v>
      </c>
      <c r="F6828" t="s">
        <v>6880</v>
      </c>
      <c r="G6828" t="s">
        <v>1362</v>
      </c>
      <c r="H6828">
        <v>57</v>
      </c>
      <c r="I6828">
        <v>11</v>
      </c>
      <c r="J6828">
        <v>10</v>
      </c>
      <c r="K6828">
        <v>2244.5</v>
      </c>
      <c r="L6828">
        <v>1167.1400000000001</v>
      </c>
      <c r="M6828">
        <v>22445</v>
      </c>
      <c r="N6828" t="s">
        <v>280</v>
      </c>
      <c r="O6828" t="s">
        <v>593</v>
      </c>
      <c r="P6828" t="s">
        <v>173</v>
      </c>
      <c r="Q6828" t="s">
        <v>174</v>
      </c>
      <c r="R6828">
        <v>3434</v>
      </c>
    </row>
    <row r="6829" spans="1:18" x14ac:dyDescent="0.3">
      <c r="A6829" t="s">
        <v>7049</v>
      </c>
      <c r="B6829" s="1">
        <v>43606</v>
      </c>
      <c r="C6829" s="1">
        <v>43622</v>
      </c>
      <c r="D6829">
        <v>37</v>
      </c>
      <c r="E6829" t="s">
        <v>1850</v>
      </c>
      <c r="F6829" t="s">
        <v>6880</v>
      </c>
      <c r="G6829" t="s">
        <v>1362</v>
      </c>
      <c r="H6829">
        <v>18</v>
      </c>
      <c r="I6829">
        <v>11</v>
      </c>
      <c r="J6829">
        <v>6</v>
      </c>
      <c r="K6829">
        <v>1869.3</v>
      </c>
      <c r="L6829">
        <v>1028.115</v>
      </c>
      <c r="M6829">
        <v>11215.8</v>
      </c>
      <c r="N6829" t="s">
        <v>106</v>
      </c>
      <c r="O6829" t="s">
        <v>593</v>
      </c>
      <c r="P6829" t="s">
        <v>150</v>
      </c>
      <c r="Q6829" t="s">
        <v>151</v>
      </c>
      <c r="R6829">
        <v>3420</v>
      </c>
    </row>
    <row r="6830" spans="1:18" x14ac:dyDescent="0.3">
      <c r="A6830" t="s">
        <v>7050</v>
      </c>
      <c r="B6830" s="1">
        <v>43608</v>
      </c>
      <c r="C6830" s="1">
        <v>43621</v>
      </c>
      <c r="D6830">
        <v>43</v>
      </c>
      <c r="E6830" t="s">
        <v>1850</v>
      </c>
      <c r="F6830" t="s">
        <v>6880</v>
      </c>
      <c r="G6830" t="s">
        <v>1362</v>
      </c>
      <c r="H6830">
        <v>5</v>
      </c>
      <c r="I6830">
        <v>7</v>
      </c>
      <c r="J6830">
        <v>5</v>
      </c>
      <c r="K6830">
        <v>1246.2</v>
      </c>
      <c r="L6830">
        <v>598.17600000000004</v>
      </c>
      <c r="M6830">
        <v>6231</v>
      </c>
      <c r="N6830" t="s">
        <v>210</v>
      </c>
      <c r="O6830" t="s">
        <v>23</v>
      </c>
      <c r="P6830" t="s">
        <v>395</v>
      </c>
      <c r="Q6830" t="s">
        <v>25</v>
      </c>
      <c r="R6830">
        <v>8083</v>
      </c>
    </row>
    <row r="6831" spans="1:18" x14ac:dyDescent="0.3">
      <c r="A6831" t="s">
        <v>7051</v>
      </c>
      <c r="B6831" s="1">
        <v>43614</v>
      </c>
      <c r="C6831" s="1">
        <v>43624</v>
      </c>
      <c r="D6831">
        <v>45</v>
      </c>
      <c r="E6831" t="s">
        <v>1850</v>
      </c>
      <c r="F6831" t="s">
        <v>6880</v>
      </c>
      <c r="G6831" t="s">
        <v>1362</v>
      </c>
      <c r="H6831">
        <v>52</v>
      </c>
      <c r="I6831">
        <v>7</v>
      </c>
      <c r="J6831">
        <v>11</v>
      </c>
      <c r="K6831">
        <v>6150.6</v>
      </c>
      <c r="L6831">
        <v>2890.7820000000002</v>
      </c>
      <c r="M6831">
        <v>67656.600000000006</v>
      </c>
      <c r="N6831" t="s">
        <v>35</v>
      </c>
      <c r="O6831" t="s">
        <v>23</v>
      </c>
      <c r="P6831" t="s">
        <v>306</v>
      </c>
      <c r="Q6831" t="s">
        <v>307</v>
      </c>
      <c r="R6831">
        <v>5512</v>
      </c>
    </row>
    <row r="6832" spans="1:18" x14ac:dyDescent="0.3">
      <c r="A6832" t="s">
        <v>7052</v>
      </c>
      <c r="B6832" s="1">
        <v>43615</v>
      </c>
      <c r="C6832" s="1">
        <v>43622</v>
      </c>
      <c r="D6832">
        <v>44</v>
      </c>
      <c r="E6832" t="s">
        <v>1850</v>
      </c>
      <c r="F6832" t="s">
        <v>6880</v>
      </c>
      <c r="G6832" t="s">
        <v>1362</v>
      </c>
      <c r="H6832">
        <v>59</v>
      </c>
      <c r="I6832">
        <v>5</v>
      </c>
      <c r="J6832">
        <v>11</v>
      </c>
      <c r="K6832">
        <v>971.5</v>
      </c>
      <c r="L6832">
        <v>612.04499999999996</v>
      </c>
      <c r="M6832">
        <v>10686.5</v>
      </c>
      <c r="N6832" t="s">
        <v>27</v>
      </c>
      <c r="O6832" t="s">
        <v>699</v>
      </c>
      <c r="P6832" t="s">
        <v>268</v>
      </c>
      <c r="Q6832" t="s">
        <v>101</v>
      </c>
      <c r="R6832">
        <v>4500</v>
      </c>
    </row>
    <row r="6833" spans="1:18" x14ac:dyDescent="0.3">
      <c r="A6833" t="s">
        <v>7053</v>
      </c>
      <c r="B6833" s="1">
        <v>43623</v>
      </c>
      <c r="C6833" s="1">
        <v>43633</v>
      </c>
      <c r="D6833">
        <v>35</v>
      </c>
      <c r="E6833" t="s">
        <v>1850</v>
      </c>
      <c r="F6833" t="s">
        <v>6880</v>
      </c>
      <c r="G6833" t="s">
        <v>1362</v>
      </c>
      <c r="H6833">
        <v>93</v>
      </c>
      <c r="I6833">
        <v>5</v>
      </c>
      <c r="J6833">
        <v>6</v>
      </c>
      <c r="K6833">
        <v>5735.2</v>
      </c>
      <c r="L6833">
        <v>4186.6959999999999</v>
      </c>
      <c r="M6833">
        <v>34411.199999999997</v>
      </c>
      <c r="N6833" t="s">
        <v>316</v>
      </c>
      <c r="O6833" t="s">
        <v>699</v>
      </c>
      <c r="P6833" t="s">
        <v>104</v>
      </c>
      <c r="Q6833" t="s">
        <v>40</v>
      </c>
      <c r="R6833">
        <v>4104</v>
      </c>
    </row>
    <row r="6834" spans="1:18" x14ac:dyDescent="0.3">
      <c r="A6834" t="s">
        <v>7054</v>
      </c>
      <c r="B6834" s="1">
        <v>43627</v>
      </c>
      <c r="C6834" s="1">
        <v>43641</v>
      </c>
      <c r="D6834">
        <v>10</v>
      </c>
      <c r="E6834" t="s">
        <v>1850</v>
      </c>
      <c r="F6834" t="s">
        <v>6880</v>
      </c>
      <c r="G6834" t="s">
        <v>1362</v>
      </c>
      <c r="H6834">
        <v>23</v>
      </c>
      <c r="I6834">
        <v>9</v>
      </c>
      <c r="J6834">
        <v>5</v>
      </c>
      <c r="K6834">
        <v>1051.9000000000001</v>
      </c>
      <c r="L6834">
        <v>452.31700000000001</v>
      </c>
      <c r="M6834">
        <v>5259.5</v>
      </c>
      <c r="N6834" t="s">
        <v>56</v>
      </c>
      <c r="O6834" t="s">
        <v>795</v>
      </c>
      <c r="P6834" t="s">
        <v>90</v>
      </c>
      <c r="Q6834" t="s">
        <v>25</v>
      </c>
      <c r="R6834">
        <v>8051</v>
      </c>
    </row>
    <row r="6835" spans="1:18" x14ac:dyDescent="0.3">
      <c r="A6835" t="s">
        <v>7055</v>
      </c>
      <c r="B6835" s="1">
        <v>43633</v>
      </c>
      <c r="C6835" s="1">
        <v>43647</v>
      </c>
      <c r="D6835">
        <v>37</v>
      </c>
      <c r="E6835" t="s">
        <v>1850</v>
      </c>
      <c r="F6835" t="s">
        <v>6880</v>
      </c>
      <c r="G6835" t="s">
        <v>1362</v>
      </c>
      <c r="H6835">
        <v>44</v>
      </c>
      <c r="I6835">
        <v>5</v>
      </c>
      <c r="J6835">
        <v>9</v>
      </c>
      <c r="K6835">
        <v>1051.9000000000001</v>
      </c>
      <c r="L6835">
        <v>462.83600000000001</v>
      </c>
      <c r="M6835">
        <v>9467.1</v>
      </c>
      <c r="N6835" t="s">
        <v>106</v>
      </c>
      <c r="O6835" t="s">
        <v>699</v>
      </c>
      <c r="P6835" t="s">
        <v>345</v>
      </c>
      <c r="Q6835" t="s">
        <v>139</v>
      </c>
      <c r="R6835">
        <v>4930</v>
      </c>
    </row>
    <row r="6836" spans="1:18" x14ac:dyDescent="0.3">
      <c r="A6836" t="s">
        <v>7056</v>
      </c>
      <c r="B6836" s="1">
        <v>43638</v>
      </c>
      <c r="C6836" s="1">
        <v>43646</v>
      </c>
      <c r="D6836">
        <v>23</v>
      </c>
      <c r="E6836" t="s">
        <v>1850</v>
      </c>
      <c r="F6836" t="s">
        <v>6880</v>
      </c>
      <c r="G6836" t="s">
        <v>1362</v>
      </c>
      <c r="H6836">
        <v>60</v>
      </c>
      <c r="I6836">
        <v>1</v>
      </c>
      <c r="J6836">
        <v>6</v>
      </c>
      <c r="K6836">
        <v>2639.8</v>
      </c>
      <c r="L6836">
        <v>1768.6659999999999</v>
      </c>
      <c r="M6836">
        <v>15838.8</v>
      </c>
      <c r="N6836" t="s">
        <v>158</v>
      </c>
      <c r="O6836" t="s">
        <v>471</v>
      </c>
      <c r="P6836" t="s">
        <v>117</v>
      </c>
      <c r="Q6836" t="s">
        <v>118</v>
      </c>
      <c r="R6836">
        <v>112</v>
      </c>
    </row>
    <row r="6837" spans="1:18" x14ac:dyDescent="0.3">
      <c r="A6837" t="s">
        <v>7057</v>
      </c>
      <c r="B6837" s="1">
        <v>43640</v>
      </c>
      <c r="C6837" s="1">
        <v>43645</v>
      </c>
      <c r="D6837">
        <v>6</v>
      </c>
      <c r="E6837" t="s">
        <v>1850</v>
      </c>
      <c r="F6837" t="s">
        <v>6880</v>
      </c>
      <c r="G6837" t="s">
        <v>1362</v>
      </c>
      <c r="H6837">
        <v>1</v>
      </c>
      <c r="I6837">
        <v>2</v>
      </c>
      <c r="J6837">
        <v>9</v>
      </c>
      <c r="K6837">
        <v>221.1</v>
      </c>
      <c r="L6837">
        <v>97.284000000000006</v>
      </c>
      <c r="M6837">
        <v>1989.9</v>
      </c>
      <c r="N6837" t="s">
        <v>31</v>
      </c>
      <c r="O6837" t="s">
        <v>334</v>
      </c>
      <c r="P6837" t="s">
        <v>147</v>
      </c>
      <c r="Q6837" t="s">
        <v>74</v>
      </c>
      <c r="R6837">
        <v>1011</v>
      </c>
    </row>
    <row r="6838" spans="1:18" x14ac:dyDescent="0.3">
      <c r="A6838" t="s">
        <v>7058</v>
      </c>
      <c r="B6838" s="1">
        <v>43645</v>
      </c>
      <c r="C6838" s="1">
        <v>43662</v>
      </c>
      <c r="D6838">
        <v>41</v>
      </c>
      <c r="E6838" t="s">
        <v>1850</v>
      </c>
      <c r="F6838" t="s">
        <v>6880</v>
      </c>
      <c r="G6838" t="s">
        <v>1362</v>
      </c>
      <c r="H6838">
        <v>82</v>
      </c>
      <c r="I6838">
        <v>2</v>
      </c>
      <c r="J6838">
        <v>9</v>
      </c>
      <c r="K6838">
        <v>247.9</v>
      </c>
      <c r="L6838">
        <v>176.00899999999999</v>
      </c>
      <c r="M6838">
        <v>2231.1</v>
      </c>
      <c r="N6838" t="s">
        <v>321</v>
      </c>
      <c r="O6838" t="s">
        <v>334</v>
      </c>
      <c r="P6838" t="s">
        <v>156</v>
      </c>
      <c r="Q6838" t="s">
        <v>151</v>
      </c>
      <c r="R6838">
        <v>3411</v>
      </c>
    </row>
    <row r="6839" spans="1:18" x14ac:dyDescent="0.3">
      <c r="A6839" t="s">
        <v>7059</v>
      </c>
      <c r="B6839" s="1">
        <v>43648</v>
      </c>
      <c r="C6839" s="1">
        <v>43655</v>
      </c>
      <c r="D6839">
        <v>29</v>
      </c>
      <c r="E6839" t="s">
        <v>1850</v>
      </c>
      <c r="F6839" t="s">
        <v>6880</v>
      </c>
      <c r="G6839" t="s">
        <v>1362</v>
      </c>
      <c r="H6839">
        <v>25</v>
      </c>
      <c r="I6839">
        <v>2</v>
      </c>
      <c r="J6839">
        <v>8</v>
      </c>
      <c r="K6839">
        <v>964.8</v>
      </c>
      <c r="L6839">
        <v>742.89599999999996</v>
      </c>
      <c r="M6839">
        <v>7718.4</v>
      </c>
      <c r="N6839" t="s">
        <v>63</v>
      </c>
      <c r="O6839" t="s">
        <v>334</v>
      </c>
      <c r="P6839" t="s">
        <v>121</v>
      </c>
      <c r="Q6839" t="s">
        <v>33</v>
      </c>
      <c r="R6839">
        <v>2016</v>
      </c>
    </row>
    <row r="6840" spans="1:18" x14ac:dyDescent="0.3">
      <c r="A6840" t="s">
        <v>7060</v>
      </c>
      <c r="B6840" s="1">
        <v>43657</v>
      </c>
      <c r="C6840" s="1">
        <v>43665</v>
      </c>
      <c r="D6840">
        <v>5</v>
      </c>
      <c r="E6840" t="s">
        <v>1850</v>
      </c>
      <c r="F6840" t="s">
        <v>6880</v>
      </c>
      <c r="G6840" t="s">
        <v>1362</v>
      </c>
      <c r="H6840">
        <v>84</v>
      </c>
      <c r="I6840">
        <v>5</v>
      </c>
      <c r="J6840">
        <v>6</v>
      </c>
      <c r="K6840">
        <v>3577.8</v>
      </c>
      <c r="L6840">
        <v>1645.788</v>
      </c>
      <c r="M6840">
        <v>21466.799999999999</v>
      </c>
      <c r="N6840" t="s">
        <v>52</v>
      </c>
      <c r="O6840" t="s">
        <v>699</v>
      </c>
      <c r="P6840" t="s">
        <v>121</v>
      </c>
      <c r="Q6840" t="s">
        <v>33</v>
      </c>
      <c r="R6840">
        <v>2016</v>
      </c>
    </row>
    <row r="6841" spans="1:18" x14ac:dyDescent="0.3">
      <c r="A6841" t="s">
        <v>7061</v>
      </c>
      <c r="B6841" s="1">
        <v>43657</v>
      </c>
      <c r="C6841" s="1">
        <v>43666</v>
      </c>
      <c r="D6841">
        <v>3</v>
      </c>
      <c r="E6841" t="s">
        <v>1850</v>
      </c>
      <c r="F6841" t="s">
        <v>6880</v>
      </c>
      <c r="G6841" t="s">
        <v>1362</v>
      </c>
      <c r="H6841">
        <v>100</v>
      </c>
      <c r="I6841">
        <v>7</v>
      </c>
      <c r="J6841">
        <v>5</v>
      </c>
      <c r="K6841">
        <v>1139</v>
      </c>
      <c r="L6841">
        <v>785.91</v>
      </c>
      <c r="M6841">
        <v>5695</v>
      </c>
      <c r="N6841" t="s">
        <v>257</v>
      </c>
      <c r="O6841" t="s">
        <v>23</v>
      </c>
      <c r="P6841" t="s">
        <v>159</v>
      </c>
      <c r="Q6841" t="s">
        <v>160</v>
      </c>
      <c r="R6841">
        <v>627</v>
      </c>
    </row>
    <row r="6842" spans="1:18" x14ac:dyDescent="0.3">
      <c r="A6842" t="s">
        <v>7062</v>
      </c>
      <c r="B6842" s="1">
        <v>43661</v>
      </c>
      <c r="C6842" s="1">
        <v>43665</v>
      </c>
      <c r="D6842">
        <v>35</v>
      </c>
      <c r="E6842" t="s">
        <v>1850</v>
      </c>
      <c r="F6842" t="s">
        <v>6880</v>
      </c>
      <c r="G6842" t="s">
        <v>1362</v>
      </c>
      <c r="H6842">
        <v>24</v>
      </c>
      <c r="I6842">
        <v>7</v>
      </c>
      <c r="J6842">
        <v>9</v>
      </c>
      <c r="K6842">
        <v>1085.4000000000001</v>
      </c>
      <c r="L6842">
        <v>922.59</v>
      </c>
      <c r="M6842">
        <v>9768.6</v>
      </c>
      <c r="N6842" t="s">
        <v>316</v>
      </c>
      <c r="O6842" t="s">
        <v>23</v>
      </c>
      <c r="P6842" t="s">
        <v>237</v>
      </c>
      <c r="Q6842" t="s">
        <v>118</v>
      </c>
      <c r="R6842">
        <v>112</v>
      </c>
    </row>
    <row r="6843" spans="1:18" x14ac:dyDescent="0.3">
      <c r="A6843" t="s">
        <v>7063</v>
      </c>
      <c r="B6843" s="1">
        <v>43667</v>
      </c>
      <c r="C6843" s="1">
        <v>43674</v>
      </c>
      <c r="D6843">
        <v>30</v>
      </c>
      <c r="E6843" t="s">
        <v>1850</v>
      </c>
      <c r="F6843" t="s">
        <v>6880</v>
      </c>
      <c r="G6843" t="s">
        <v>1362</v>
      </c>
      <c r="H6843">
        <v>78</v>
      </c>
      <c r="I6843">
        <v>13</v>
      </c>
      <c r="J6843">
        <v>9</v>
      </c>
      <c r="K6843">
        <v>3886</v>
      </c>
      <c r="L6843">
        <v>2059.58</v>
      </c>
      <c r="M6843">
        <v>34974</v>
      </c>
      <c r="N6843" t="s">
        <v>112</v>
      </c>
      <c r="O6843" t="s">
        <v>779</v>
      </c>
      <c r="P6843" t="s">
        <v>503</v>
      </c>
      <c r="Q6843" t="s">
        <v>33</v>
      </c>
      <c r="R6843">
        <v>2102</v>
      </c>
    </row>
    <row r="6844" spans="1:18" x14ac:dyDescent="0.3">
      <c r="A6844" t="s">
        <v>7064</v>
      </c>
      <c r="B6844" s="1">
        <v>43672</v>
      </c>
      <c r="C6844" s="1">
        <v>43676</v>
      </c>
      <c r="D6844">
        <v>9</v>
      </c>
      <c r="E6844" t="s">
        <v>1850</v>
      </c>
      <c r="F6844" t="s">
        <v>6880</v>
      </c>
      <c r="G6844" t="s">
        <v>1362</v>
      </c>
      <c r="H6844">
        <v>11</v>
      </c>
      <c r="I6844">
        <v>7</v>
      </c>
      <c r="J6844">
        <v>5</v>
      </c>
      <c r="K6844">
        <v>2472.3000000000002</v>
      </c>
      <c r="L6844">
        <v>1161.981</v>
      </c>
      <c r="M6844">
        <v>12361.5</v>
      </c>
      <c r="N6844" t="s">
        <v>311</v>
      </c>
      <c r="O6844" t="s">
        <v>23</v>
      </c>
      <c r="P6844" t="s">
        <v>405</v>
      </c>
      <c r="Q6844" t="s">
        <v>406</v>
      </c>
      <c r="R6844">
        <v>920</v>
      </c>
    </row>
    <row r="6845" spans="1:18" x14ac:dyDescent="0.3">
      <c r="A6845" t="s">
        <v>7065</v>
      </c>
      <c r="B6845" s="1">
        <v>43672</v>
      </c>
      <c r="C6845" s="1">
        <v>43680</v>
      </c>
      <c r="D6845">
        <v>44</v>
      </c>
      <c r="E6845" t="s">
        <v>1850</v>
      </c>
      <c r="F6845" t="s">
        <v>6880</v>
      </c>
      <c r="G6845" t="s">
        <v>1362</v>
      </c>
      <c r="H6845">
        <v>22</v>
      </c>
      <c r="I6845">
        <v>1</v>
      </c>
      <c r="J6845">
        <v>7</v>
      </c>
      <c r="K6845">
        <v>1058.5999999999999</v>
      </c>
      <c r="L6845">
        <v>518.71400000000006</v>
      </c>
      <c r="M6845">
        <v>7410.2</v>
      </c>
      <c r="N6845" t="s">
        <v>27</v>
      </c>
      <c r="O6845" t="s">
        <v>471</v>
      </c>
      <c r="P6845" t="s">
        <v>142</v>
      </c>
      <c r="Q6845" t="s">
        <v>80</v>
      </c>
      <c r="R6845">
        <v>9818</v>
      </c>
    </row>
    <row r="6846" spans="1:18" x14ac:dyDescent="0.3">
      <c r="A6846" t="s">
        <v>7066</v>
      </c>
      <c r="B6846" s="1">
        <v>43673</v>
      </c>
      <c r="C6846" s="1">
        <v>43678</v>
      </c>
      <c r="D6846">
        <v>37</v>
      </c>
      <c r="E6846" t="s">
        <v>1850</v>
      </c>
      <c r="F6846" t="s">
        <v>6880</v>
      </c>
      <c r="G6846" t="s">
        <v>1362</v>
      </c>
      <c r="H6846">
        <v>63</v>
      </c>
      <c r="I6846">
        <v>5</v>
      </c>
      <c r="J6846">
        <v>12</v>
      </c>
      <c r="K6846">
        <v>1815.7</v>
      </c>
      <c r="L6846">
        <v>1434.403</v>
      </c>
      <c r="M6846">
        <v>21788.400000000001</v>
      </c>
      <c r="N6846" t="s">
        <v>106</v>
      </c>
      <c r="O6846" t="s">
        <v>699</v>
      </c>
      <c r="P6846" t="s">
        <v>319</v>
      </c>
      <c r="Q6846" t="s">
        <v>160</v>
      </c>
      <c r="R6846">
        <v>626</v>
      </c>
    </row>
    <row r="6847" spans="1:18" x14ac:dyDescent="0.3">
      <c r="A6847" t="s">
        <v>7067</v>
      </c>
      <c r="B6847" s="1">
        <v>43679</v>
      </c>
      <c r="C6847" s="1">
        <v>43693</v>
      </c>
      <c r="D6847">
        <v>40</v>
      </c>
      <c r="E6847" t="s">
        <v>1850</v>
      </c>
      <c r="F6847" t="s">
        <v>6880</v>
      </c>
      <c r="G6847" t="s">
        <v>1362</v>
      </c>
      <c r="H6847">
        <v>87</v>
      </c>
      <c r="I6847">
        <v>7</v>
      </c>
      <c r="J6847">
        <v>8</v>
      </c>
      <c r="K6847">
        <v>3986.5</v>
      </c>
      <c r="L6847">
        <v>2750.6849999999999</v>
      </c>
      <c r="M6847">
        <v>31892</v>
      </c>
      <c r="N6847" t="s">
        <v>92</v>
      </c>
      <c r="O6847" t="s">
        <v>23</v>
      </c>
      <c r="P6847" t="s">
        <v>136</v>
      </c>
      <c r="Q6847" t="s">
        <v>25</v>
      </c>
      <c r="R6847">
        <v>8051</v>
      </c>
    </row>
    <row r="6848" spans="1:18" x14ac:dyDescent="0.3">
      <c r="A6848" t="s">
        <v>7068</v>
      </c>
      <c r="B6848" s="1">
        <v>43681</v>
      </c>
      <c r="C6848" s="1">
        <v>43696</v>
      </c>
      <c r="D6848">
        <v>12</v>
      </c>
      <c r="E6848" t="s">
        <v>1850</v>
      </c>
      <c r="F6848" t="s">
        <v>6880</v>
      </c>
      <c r="G6848" t="s">
        <v>1362</v>
      </c>
      <c r="H6848">
        <v>19</v>
      </c>
      <c r="I6848">
        <v>1</v>
      </c>
      <c r="J6848">
        <v>7</v>
      </c>
      <c r="K6848">
        <v>2445.5</v>
      </c>
      <c r="L6848">
        <v>1222.75</v>
      </c>
      <c r="M6848">
        <v>17118.5</v>
      </c>
      <c r="N6848" t="s">
        <v>155</v>
      </c>
      <c r="O6848" t="s">
        <v>471</v>
      </c>
      <c r="P6848" t="s">
        <v>70</v>
      </c>
      <c r="Q6848" t="s">
        <v>71</v>
      </c>
      <c r="R6848">
        <v>3500</v>
      </c>
    </row>
    <row r="6849" spans="1:18" x14ac:dyDescent="0.3">
      <c r="A6849" t="s">
        <v>7069</v>
      </c>
      <c r="B6849" s="1">
        <v>43681</v>
      </c>
      <c r="C6849" s="1">
        <v>43691</v>
      </c>
      <c r="D6849">
        <v>49</v>
      </c>
      <c r="E6849" t="s">
        <v>1850</v>
      </c>
      <c r="F6849" t="s">
        <v>6880</v>
      </c>
      <c r="G6849" t="s">
        <v>1362</v>
      </c>
      <c r="H6849">
        <v>13</v>
      </c>
      <c r="I6849">
        <v>12</v>
      </c>
      <c r="J6849">
        <v>8</v>
      </c>
      <c r="K6849">
        <v>3879.3</v>
      </c>
      <c r="L6849">
        <v>2715.51</v>
      </c>
      <c r="M6849">
        <v>31034.400000000001</v>
      </c>
      <c r="N6849" t="s">
        <v>135</v>
      </c>
      <c r="O6849" t="s">
        <v>793</v>
      </c>
      <c r="P6849" t="s">
        <v>272</v>
      </c>
      <c r="Q6849" t="s">
        <v>273</v>
      </c>
      <c r="R6849">
        <v>7010</v>
      </c>
    </row>
    <row r="6850" spans="1:18" x14ac:dyDescent="0.3">
      <c r="A6850" t="s">
        <v>7070</v>
      </c>
      <c r="B6850" s="1">
        <v>43687</v>
      </c>
      <c r="C6850" s="1">
        <v>43705</v>
      </c>
      <c r="D6850">
        <v>36</v>
      </c>
      <c r="E6850" t="s">
        <v>1850</v>
      </c>
      <c r="F6850" t="s">
        <v>6880</v>
      </c>
      <c r="G6850" t="s">
        <v>1362</v>
      </c>
      <c r="H6850">
        <v>3</v>
      </c>
      <c r="I6850">
        <v>2</v>
      </c>
      <c r="J6850">
        <v>9</v>
      </c>
      <c r="K6850">
        <v>3839.1</v>
      </c>
      <c r="L6850">
        <v>3263.2350000000001</v>
      </c>
      <c r="M6850">
        <v>34551.9</v>
      </c>
      <c r="N6850" t="s">
        <v>295</v>
      </c>
      <c r="O6850" t="s">
        <v>334</v>
      </c>
      <c r="P6850" t="s">
        <v>159</v>
      </c>
      <c r="Q6850" t="s">
        <v>160</v>
      </c>
      <c r="R6850">
        <v>627</v>
      </c>
    </row>
    <row r="6851" spans="1:18" x14ac:dyDescent="0.3">
      <c r="A6851" t="s">
        <v>7071</v>
      </c>
      <c r="B6851" s="1">
        <v>43688</v>
      </c>
      <c r="C6851" s="1">
        <v>43702</v>
      </c>
      <c r="D6851">
        <v>13</v>
      </c>
      <c r="E6851" t="s">
        <v>1850</v>
      </c>
      <c r="F6851" t="s">
        <v>6880</v>
      </c>
      <c r="G6851" t="s">
        <v>1362</v>
      </c>
      <c r="H6851">
        <v>66</v>
      </c>
      <c r="I6851">
        <v>1</v>
      </c>
      <c r="J6851">
        <v>6</v>
      </c>
      <c r="K6851">
        <v>1869.3</v>
      </c>
      <c r="L6851">
        <v>915.95699999999999</v>
      </c>
      <c r="M6851">
        <v>11215.8</v>
      </c>
      <c r="N6851" t="s">
        <v>69</v>
      </c>
      <c r="O6851" t="s">
        <v>471</v>
      </c>
      <c r="P6851" t="s">
        <v>167</v>
      </c>
      <c r="Q6851" t="s">
        <v>129</v>
      </c>
      <c r="R6851">
        <v>9012</v>
      </c>
    </row>
    <row r="6852" spans="1:18" x14ac:dyDescent="0.3">
      <c r="A6852" t="s">
        <v>7072</v>
      </c>
      <c r="B6852" s="1">
        <v>43690</v>
      </c>
      <c r="C6852" s="1">
        <v>43701</v>
      </c>
      <c r="D6852">
        <v>1</v>
      </c>
      <c r="E6852" t="s">
        <v>1850</v>
      </c>
      <c r="F6852" t="s">
        <v>6880</v>
      </c>
      <c r="G6852" t="s">
        <v>1362</v>
      </c>
      <c r="H6852">
        <v>71</v>
      </c>
      <c r="I6852">
        <v>5</v>
      </c>
      <c r="J6852">
        <v>12</v>
      </c>
      <c r="K6852">
        <v>1755.4</v>
      </c>
      <c r="L6852">
        <v>1018.1319999999999</v>
      </c>
      <c r="M6852">
        <v>21064.799999999999</v>
      </c>
      <c r="N6852" t="s">
        <v>120</v>
      </c>
      <c r="O6852" t="s">
        <v>699</v>
      </c>
      <c r="P6852" t="s">
        <v>190</v>
      </c>
      <c r="Q6852" t="s">
        <v>191</v>
      </c>
      <c r="R6852">
        <v>9305</v>
      </c>
    </row>
    <row r="6853" spans="1:18" x14ac:dyDescent="0.3">
      <c r="A6853" t="s">
        <v>7073</v>
      </c>
      <c r="B6853" s="1">
        <v>43702</v>
      </c>
      <c r="C6853" s="1">
        <v>43707</v>
      </c>
      <c r="D6853">
        <v>37</v>
      </c>
      <c r="E6853" t="s">
        <v>1850</v>
      </c>
      <c r="F6853" t="s">
        <v>6880</v>
      </c>
      <c r="G6853" t="s">
        <v>1362</v>
      </c>
      <c r="H6853">
        <v>57</v>
      </c>
      <c r="I6853">
        <v>9</v>
      </c>
      <c r="J6853">
        <v>9</v>
      </c>
      <c r="K6853">
        <v>6043.4</v>
      </c>
      <c r="L6853">
        <v>2598.6619999999998</v>
      </c>
      <c r="M6853">
        <v>54390.6</v>
      </c>
      <c r="N6853" t="s">
        <v>106</v>
      </c>
      <c r="O6853" t="s">
        <v>795</v>
      </c>
      <c r="P6853" t="s">
        <v>173</v>
      </c>
      <c r="Q6853" t="s">
        <v>174</v>
      </c>
      <c r="R6853">
        <v>3434</v>
      </c>
    </row>
    <row r="6854" spans="1:18" x14ac:dyDescent="0.3">
      <c r="A6854" t="s">
        <v>7074</v>
      </c>
      <c r="B6854" s="1">
        <v>43703</v>
      </c>
      <c r="C6854" s="1">
        <v>43706</v>
      </c>
      <c r="D6854">
        <v>17</v>
      </c>
      <c r="E6854" t="s">
        <v>1850</v>
      </c>
      <c r="F6854" t="s">
        <v>6880</v>
      </c>
      <c r="G6854" t="s">
        <v>1362</v>
      </c>
      <c r="H6854">
        <v>27</v>
      </c>
      <c r="I6854">
        <v>2</v>
      </c>
      <c r="J6854">
        <v>8</v>
      </c>
      <c r="K6854">
        <v>3879.3</v>
      </c>
      <c r="L6854">
        <v>2405.1660000000002</v>
      </c>
      <c r="M6854">
        <v>31034.400000000001</v>
      </c>
      <c r="N6854" t="s">
        <v>270</v>
      </c>
      <c r="O6854" t="s">
        <v>334</v>
      </c>
      <c r="P6854" t="s">
        <v>213</v>
      </c>
      <c r="Q6854" t="s">
        <v>74</v>
      </c>
      <c r="R6854">
        <v>1023</v>
      </c>
    </row>
    <row r="6855" spans="1:18" x14ac:dyDescent="0.3">
      <c r="A6855" t="s">
        <v>7075</v>
      </c>
      <c r="B6855" s="1">
        <v>43703</v>
      </c>
      <c r="C6855" s="1">
        <v>43713</v>
      </c>
      <c r="D6855">
        <v>21</v>
      </c>
      <c r="E6855" t="s">
        <v>1850</v>
      </c>
      <c r="F6855" t="s">
        <v>6880</v>
      </c>
      <c r="G6855" t="s">
        <v>1362</v>
      </c>
      <c r="H6855">
        <v>35</v>
      </c>
      <c r="I6855">
        <v>1</v>
      </c>
      <c r="J6855">
        <v>11</v>
      </c>
      <c r="K6855">
        <v>3973.1</v>
      </c>
      <c r="L6855">
        <v>2423.5909999999999</v>
      </c>
      <c r="M6855">
        <v>43704.1</v>
      </c>
      <c r="N6855" t="s">
        <v>127</v>
      </c>
      <c r="O6855" t="s">
        <v>471</v>
      </c>
      <c r="P6855" t="s">
        <v>242</v>
      </c>
      <c r="Q6855" t="s">
        <v>243</v>
      </c>
      <c r="R6855">
        <v>4412</v>
      </c>
    </row>
    <row r="6856" spans="1:18" x14ac:dyDescent="0.3">
      <c r="A6856" t="s">
        <v>7076</v>
      </c>
      <c r="B6856" s="1">
        <v>43723</v>
      </c>
      <c r="C6856" s="1">
        <v>43727</v>
      </c>
      <c r="D6856">
        <v>34</v>
      </c>
      <c r="E6856" t="s">
        <v>1850</v>
      </c>
      <c r="F6856" t="s">
        <v>6880</v>
      </c>
      <c r="G6856" t="s">
        <v>1670</v>
      </c>
      <c r="H6856">
        <v>92</v>
      </c>
      <c r="I6856">
        <v>7</v>
      </c>
      <c r="J6856">
        <v>10</v>
      </c>
      <c r="K6856">
        <v>3886</v>
      </c>
      <c r="L6856">
        <v>2914.5</v>
      </c>
      <c r="M6856">
        <v>38860</v>
      </c>
      <c r="N6856" t="s">
        <v>46</v>
      </c>
      <c r="O6856" t="s">
        <v>23</v>
      </c>
      <c r="P6856" t="s">
        <v>211</v>
      </c>
      <c r="Q6856" t="s">
        <v>40</v>
      </c>
      <c r="R6856">
        <v>4110</v>
      </c>
    </row>
    <row r="6857" spans="1:18" x14ac:dyDescent="0.3">
      <c r="A6857" t="s">
        <v>7077</v>
      </c>
      <c r="B6857" s="1">
        <v>43729</v>
      </c>
      <c r="C6857" s="1">
        <v>43736</v>
      </c>
      <c r="D6857">
        <v>9</v>
      </c>
      <c r="E6857" t="s">
        <v>1850</v>
      </c>
      <c r="F6857" t="s">
        <v>6880</v>
      </c>
      <c r="G6857" t="s">
        <v>1670</v>
      </c>
      <c r="H6857">
        <v>26</v>
      </c>
      <c r="I6857">
        <v>11</v>
      </c>
      <c r="J6857">
        <v>6</v>
      </c>
      <c r="K6857">
        <v>1025.0999999999999</v>
      </c>
      <c r="L6857">
        <v>440.79300000000001</v>
      </c>
      <c r="M6857">
        <v>6150.6</v>
      </c>
      <c r="N6857" t="s">
        <v>311</v>
      </c>
      <c r="O6857" t="s">
        <v>593</v>
      </c>
      <c r="P6857" t="s">
        <v>239</v>
      </c>
      <c r="Q6857" t="s">
        <v>240</v>
      </c>
      <c r="R6857">
        <v>210</v>
      </c>
    </row>
    <row r="6858" spans="1:18" x14ac:dyDescent="0.3">
      <c r="A6858" t="s">
        <v>7078</v>
      </c>
      <c r="B6858" s="1">
        <v>43735</v>
      </c>
      <c r="C6858" s="1">
        <v>43742</v>
      </c>
      <c r="D6858">
        <v>44</v>
      </c>
      <c r="E6858" t="s">
        <v>1850</v>
      </c>
      <c r="F6858" t="s">
        <v>6880</v>
      </c>
      <c r="G6858" t="s">
        <v>1670</v>
      </c>
      <c r="H6858">
        <v>20</v>
      </c>
      <c r="I6858">
        <v>4</v>
      </c>
      <c r="J6858">
        <v>9</v>
      </c>
      <c r="K6858">
        <v>2291.4</v>
      </c>
      <c r="L6858">
        <v>1283.184</v>
      </c>
      <c r="M6858">
        <v>20622.599999999999</v>
      </c>
      <c r="N6858" t="s">
        <v>27</v>
      </c>
      <c r="O6858" t="s">
        <v>812</v>
      </c>
      <c r="P6858" t="s">
        <v>39</v>
      </c>
      <c r="Q6858" t="s">
        <v>40</v>
      </c>
      <c r="R6858">
        <v>4110</v>
      </c>
    </row>
    <row r="6859" spans="1:18" x14ac:dyDescent="0.3">
      <c r="A6859" t="s">
        <v>7079</v>
      </c>
      <c r="B6859" s="1">
        <v>43735</v>
      </c>
      <c r="C6859" s="1">
        <v>43740</v>
      </c>
      <c r="D6859">
        <v>46</v>
      </c>
      <c r="E6859" t="s">
        <v>1850</v>
      </c>
      <c r="F6859" t="s">
        <v>6880</v>
      </c>
      <c r="G6859" t="s">
        <v>1670</v>
      </c>
      <c r="H6859">
        <v>87</v>
      </c>
      <c r="I6859">
        <v>13</v>
      </c>
      <c r="J6859">
        <v>12</v>
      </c>
      <c r="K6859">
        <v>1889.4</v>
      </c>
      <c r="L6859">
        <v>963.59400000000005</v>
      </c>
      <c r="M6859">
        <v>22672.799999999999</v>
      </c>
      <c r="N6859" t="s">
        <v>42</v>
      </c>
      <c r="O6859" t="s">
        <v>779</v>
      </c>
      <c r="P6859" t="s">
        <v>136</v>
      </c>
      <c r="Q6859" t="s">
        <v>25</v>
      </c>
      <c r="R6859">
        <v>8051</v>
      </c>
    </row>
    <row r="6860" spans="1:18" x14ac:dyDescent="0.3">
      <c r="A6860" t="s">
        <v>7080</v>
      </c>
      <c r="B6860" s="1">
        <v>43741</v>
      </c>
      <c r="C6860" s="1">
        <v>43758</v>
      </c>
      <c r="D6860">
        <v>45</v>
      </c>
      <c r="E6860" t="s">
        <v>1850</v>
      </c>
      <c r="F6860" t="s">
        <v>6880</v>
      </c>
      <c r="G6860" t="s">
        <v>1670</v>
      </c>
      <c r="H6860">
        <v>86</v>
      </c>
      <c r="I6860">
        <v>1</v>
      </c>
      <c r="J6860">
        <v>5</v>
      </c>
      <c r="K6860">
        <v>1340</v>
      </c>
      <c r="L6860">
        <v>924.6</v>
      </c>
      <c r="M6860">
        <v>6700</v>
      </c>
      <c r="N6860" t="s">
        <v>35</v>
      </c>
      <c r="O6860" t="s">
        <v>471</v>
      </c>
      <c r="P6860" t="s">
        <v>412</v>
      </c>
      <c r="Q6860" t="s">
        <v>413</v>
      </c>
      <c r="R6860">
        <v>5018</v>
      </c>
    </row>
    <row r="6861" spans="1:18" x14ac:dyDescent="0.3">
      <c r="A6861" t="s">
        <v>7081</v>
      </c>
      <c r="B6861" s="1">
        <v>43743</v>
      </c>
      <c r="C6861" s="1">
        <v>43746</v>
      </c>
      <c r="D6861">
        <v>20</v>
      </c>
      <c r="E6861" t="s">
        <v>1850</v>
      </c>
      <c r="F6861" t="s">
        <v>6880</v>
      </c>
      <c r="G6861" t="s">
        <v>1670</v>
      </c>
      <c r="H6861">
        <v>66</v>
      </c>
      <c r="I6861">
        <v>5</v>
      </c>
      <c r="J6861">
        <v>9</v>
      </c>
      <c r="K6861">
        <v>1072</v>
      </c>
      <c r="L6861">
        <v>814.72</v>
      </c>
      <c r="M6861">
        <v>9648</v>
      </c>
      <c r="N6861" t="s">
        <v>22</v>
      </c>
      <c r="O6861" t="s">
        <v>699</v>
      </c>
      <c r="P6861" t="s">
        <v>167</v>
      </c>
      <c r="Q6861" t="s">
        <v>129</v>
      </c>
      <c r="R6861">
        <v>9012</v>
      </c>
    </row>
    <row r="6862" spans="1:18" x14ac:dyDescent="0.3">
      <c r="A6862" t="s">
        <v>7082</v>
      </c>
      <c r="B6862" s="1">
        <v>43760</v>
      </c>
      <c r="C6862" s="1">
        <v>43776</v>
      </c>
      <c r="D6862">
        <v>37</v>
      </c>
      <c r="E6862" t="s">
        <v>1850</v>
      </c>
      <c r="F6862" t="s">
        <v>6880</v>
      </c>
      <c r="G6862" t="s">
        <v>1670</v>
      </c>
      <c r="H6862">
        <v>9</v>
      </c>
      <c r="I6862">
        <v>1</v>
      </c>
      <c r="J6862">
        <v>5</v>
      </c>
      <c r="K6862">
        <v>2472.3000000000002</v>
      </c>
      <c r="L6862">
        <v>1928.394</v>
      </c>
      <c r="M6862">
        <v>12361.5</v>
      </c>
      <c r="N6862" t="s">
        <v>106</v>
      </c>
      <c r="O6862" t="s">
        <v>471</v>
      </c>
      <c r="P6862" t="s">
        <v>153</v>
      </c>
      <c r="Q6862" t="s">
        <v>129</v>
      </c>
      <c r="R6862">
        <v>9010</v>
      </c>
    </row>
    <row r="6863" spans="1:18" x14ac:dyDescent="0.3">
      <c r="A6863" t="s">
        <v>7083</v>
      </c>
      <c r="B6863" s="1">
        <v>43764</v>
      </c>
      <c r="C6863" s="1">
        <v>43767</v>
      </c>
      <c r="D6863">
        <v>45</v>
      </c>
      <c r="E6863" t="s">
        <v>1850</v>
      </c>
      <c r="F6863" t="s">
        <v>6880</v>
      </c>
      <c r="G6863" t="s">
        <v>1670</v>
      </c>
      <c r="H6863">
        <v>78</v>
      </c>
      <c r="I6863">
        <v>7</v>
      </c>
      <c r="J6863">
        <v>8</v>
      </c>
      <c r="K6863">
        <v>2653.2</v>
      </c>
      <c r="L6863">
        <v>1857.24</v>
      </c>
      <c r="M6863">
        <v>21225.599999999999</v>
      </c>
      <c r="N6863" t="s">
        <v>35</v>
      </c>
      <c r="O6863" t="s">
        <v>23</v>
      </c>
      <c r="P6863" t="s">
        <v>503</v>
      </c>
      <c r="Q6863" t="s">
        <v>33</v>
      </c>
      <c r="R6863">
        <v>2102</v>
      </c>
    </row>
    <row r="6864" spans="1:18" x14ac:dyDescent="0.3">
      <c r="A6864" t="s">
        <v>7084</v>
      </c>
      <c r="B6864" s="1">
        <v>43769</v>
      </c>
      <c r="C6864" s="1">
        <v>43777</v>
      </c>
      <c r="D6864">
        <v>38</v>
      </c>
      <c r="E6864" t="s">
        <v>1850</v>
      </c>
      <c r="F6864" t="s">
        <v>6880</v>
      </c>
      <c r="G6864" t="s">
        <v>1670</v>
      </c>
      <c r="H6864">
        <v>30</v>
      </c>
      <c r="I6864">
        <v>5</v>
      </c>
      <c r="J6864">
        <v>12</v>
      </c>
      <c r="K6864">
        <v>167.5</v>
      </c>
      <c r="L6864">
        <v>68.674999999999997</v>
      </c>
      <c r="M6864">
        <v>2010</v>
      </c>
      <c r="N6864" t="s">
        <v>193</v>
      </c>
      <c r="O6864" t="s">
        <v>699</v>
      </c>
      <c r="P6864" t="s">
        <v>438</v>
      </c>
      <c r="Q6864" t="s">
        <v>118</v>
      </c>
      <c r="R6864">
        <v>112</v>
      </c>
    </row>
    <row r="6865" spans="1:18" x14ac:dyDescent="0.3">
      <c r="A6865" t="s">
        <v>7085</v>
      </c>
      <c r="B6865" s="1">
        <v>43774</v>
      </c>
      <c r="C6865" s="1">
        <v>43791</v>
      </c>
      <c r="D6865">
        <v>19</v>
      </c>
      <c r="E6865" t="s">
        <v>1850</v>
      </c>
      <c r="F6865" t="s">
        <v>6880</v>
      </c>
      <c r="G6865" t="s">
        <v>1670</v>
      </c>
      <c r="H6865">
        <v>24</v>
      </c>
      <c r="I6865">
        <v>9</v>
      </c>
      <c r="J6865">
        <v>11</v>
      </c>
      <c r="K6865">
        <v>1045.2</v>
      </c>
      <c r="L6865">
        <v>804.80399999999997</v>
      </c>
      <c r="M6865">
        <v>11497.2</v>
      </c>
      <c r="N6865" t="s">
        <v>103</v>
      </c>
      <c r="O6865" t="s">
        <v>795</v>
      </c>
      <c r="P6865" t="s">
        <v>237</v>
      </c>
      <c r="Q6865" t="s">
        <v>118</v>
      </c>
      <c r="R6865">
        <v>112</v>
      </c>
    </row>
    <row r="6866" spans="1:18" x14ac:dyDescent="0.3">
      <c r="A6866" t="s">
        <v>7086</v>
      </c>
      <c r="B6866" s="1">
        <v>43776</v>
      </c>
      <c r="C6866" s="1">
        <v>43789</v>
      </c>
      <c r="D6866">
        <v>6</v>
      </c>
      <c r="E6866" t="s">
        <v>1850</v>
      </c>
      <c r="F6866" t="s">
        <v>6880</v>
      </c>
      <c r="G6866" t="s">
        <v>1670</v>
      </c>
      <c r="H6866">
        <v>32</v>
      </c>
      <c r="I6866">
        <v>5</v>
      </c>
      <c r="J6866">
        <v>9</v>
      </c>
      <c r="K6866">
        <v>1058.5999999999999</v>
      </c>
      <c r="L6866">
        <v>592.81600000000003</v>
      </c>
      <c r="M6866">
        <v>9527.4</v>
      </c>
      <c r="N6866" t="s">
        <v>31</v>
      </c>
      <c r="O6866" t="s">
        <v>699</v>
      </c>
      <c r="P6866" t="s">
        <v>107</v>
      </c>
      <c r="Q6866" t="s">
        <v>58</v>
      </c>
      <c r="R6866">
        <v>3204</v>
      </c>
    </row>
    <row r="6867" spans="1:18" x14ac:dyDescent="0.3">
      <c r="A6867" t="s">
        <v>7087</v>
      </c>
      <c r="B6867" s="1">
        <v>43783</v>
      </c>
      <c r="C6867" s="1">
        <v>43799</v>
      </c>
      <c r="D6867">
        <v>39</v>
      </c>
      <c r="E6867" t="s">
        <v>1850</v>
      </c>
      <c r="F6867" t="s">
        <v>6880</v>
      </c>
      <c r="G6867" t="s">
        <v>1670</v>
      </c>
      <c r="H6867">
        <v>96</v>
      </c>
      <c r="I6867">
        <v>13</v>
      </c>
      <c r="J6867">
        <v>5</v>
      </c>
      <c r="K6867">
        <v>3999.9</v>
      </c>
      <c r="L6867">
        <v>3039.924</v>
      </c>
      <c r="M6867">
        <v>19999.5</v>
      </c>
      <c r="N6867" t="s">
        <v>141</v>
      </c>
      <c r="O6867" t="s">
        <v>779</v>
      </c>
      <c r="P6867" t="s">
        <v>128</v>
      </c>
      <c r="Q6867" t="s">
        <v>129</v>
      </c>
      <c r="R6867">
        <v>9012</v>
      </c>
    </row>
    <row r="6868" spans="1:18" x14ac:dyDescent="0.3">
      <c r="A6868" t="s">
        <v>7088</v>
      </c>
      <c r="B6868" s="1">
        <v>43795</v>
      </c>
      <c r="C6868" s="1">
        <v>43808</v>
      </c>
      <c r="D6868">
        <v>4</v>
      </c>
      <c r="E6868" t="s">
        <v>1850</v>
      </c>
      <c r="F6868" t="s">
        <v>6880</v>
      </c>
      <c r="G6868" t="s">
        <v>1670</v>
      </c>
      <c r="H6868">
        <v>44</v>
      </c>
      <c r="I6868">
        <v>7</v>
      </c>
      <c r="J6868">
        <v>8</v>
      </c>
      <c r="K6868">
        <v>6331.5</v>
      </c>
      <c r="L6868">
        <v>2975.8049999999998</v>
      </c>
      <c r="M6868">
        <v>50652</v>
      </c>
      <c r="N6868" t="s">
        <v>482</v>
      </c>
      <c r="O6868" t="s">
        <v>23</v>
      </c>
      <c r="P6868" t="s">
        <v>345</v>
      </c>
      <c r="Q6868" t="s">
        <v>139</v>
      </c>
      <c r="R6868">
        <v>4930</v>
      </c>
    </row>
    <row r="6869" spans="1:18" x14ac:dyDescent="0.3">
      <c r="A6869" t="s">
        <v>7089</v>
      </c>
      <c r="B6869" s="1">
        <v>42738</v>
      </c>
      <c r="C6869" s="1">
        <v>42750</v>
      </c>
      <c r="D6869">
        <v>5</v>
      </c>
      <c r="E6869" t="s">
        <v>1850</v>
      </c>
      <c r="F6869" t="s">
        <v>6880</v>
      </c>
      <c r="G6869" t="s">
        <v>21</v>
      </c>
      <c r="H6869">
        <v>37</v>
      </c>
      <c r="I6869">
        <v>2</v>
      </c>
      <c r="J6869">
        <v>12</v>
      </c>
      <c r="K6869">
        <v>891.1</v>
      </c>
      <c r="L6869">
        <v>516.83799999999997</v>
      </c>
      <c r="M6869">
        <v>10693.2</v>
      </c>
      <c r="N6869" t="s">
        <v>52</v>
      </c>
      <c r="O6869" t="s">
        <v>334</v>
      </c>
      <c r="P6869" t="s">
        <v>156</v>
      </c>
      <c r="Q6869" t="s">
        <v>151</v>
      </c>
      <c r="R6869">
        <v>3411</v>
      </c>
    </row>
    <row r="6870" spans="1:18" x14ac:dyDescent="0.3">
      <c r="A6870" t="s">
        <v>7090</v>
      </c>
      <c r="B6870" s="1">
        <v>42748</v>
      </c>
      <c r="C6870" s="1">
        <v>42755</v>
      </c>
      <c r="D6870">
        <v>33</v>
      </c>
      <c r="E6870" t="s">
        <v>1850</v>
      </c>
      <c r="F6870" t="s">
        <v>6880</v>
      </c>
      <c r="G6870" t="s">
        <v>21</v>
      </c>
      <c r="H6870">
        <v>10</v>
      </c>
      <c r="I6870">
        <v>2</v>
      </c>
      <c r="J6870">
        <v>11</v>
      </c>
      <c r="K6870">
        <v>221.1</v>
      </c>
      <c r="L6870">
        <v>121.605</v>
      </c>
      <c r="M6870">
        <v>2432.1</v>
      </c>
      <c r="N6870" t="s">
        <v>166</v>
      </c>
      <c r="O6870" t="s">
        <v>334</v>
      </c>
      <c r="P6870" t="s">
        <v>266</v>
      </c>
      <c r="Q6870" t="s">
        <v>71</v>
      </c>
      <c r="R6870">
        <v>3620</v>
      </c>
    </row>
    <row r="6871" spans="1:18" x14ac:dyDescent="0.3">
      <c r="A6871" t="s">
        <v>7091</v>
      </c>
      <c r="B6871" s="1">
        <v>42738</v>
      </c>
      <c r="C6871" s="1">
        <v>42745</v>
      </c>
      <c r="D6871">
        <v>34</v>
      </c>
      <c r="E6871" t="s">
        <v>1850</v>
      </c>
      <c r="F6871" t="s">
        <v>6880</v>
      </c>
      <c r="G6871" t="s">
        <v>21</v>
      </c>
      <c r="H6871">
        <v>65</v>
      </c>
      <c r="I6871">
        <v>11</v>
      </c>
      <c r="J6871">
        <v>9</v>
      </c>
      <c r="K6871">
        <v>2720.2</v>
      </c>
      <c r="L6871">
        <v>1251.2919999999999</v>
      </c>
      <c r="M6871">
        <v>24481.8</v>
      </c>
      <c r="N6871" t="s">
        <v>46</v>
      </c>
      <c r="O6871" t="s">
        <v>593</v>
      </c>
      <c r="P6871" t="s">
        <v>275</v>
      </c>
      <c r="Q6871" t="s">
        <v>275</v>
      </c>
      <c r="R6871">
        <v>7924</v>
      </c>
    </row>
    <row r="6872" spans="1:18" x14ac:dyDescent="0.3">
      <c r="A6872" t="s">
        <v>7092</v>
      </c>
      <c r="B6872" s="1">
        <v>42745</v>
      </c>
      <c r="C6872" s="1">
        <v>42753</v>
      </c>
      <c r="D6872">
        <v>48</v>
      </c>
      <c r="E6872" t="s">
        <v>1850</v>
      </c>
      <c r="F6872" t="s">
        <v>6880</v>
      </c>
      <c r="G6872" t="s">
        <v>21</v>
      </c>
      <c r="H6872">
        <v>46</v>
      </c>
      <c r="I6872">
        <v>5</v>
      </c>
      <c r="J6872">
        <v>8</v>
      </c>
      <c r="K6872">
        <v>2525.9</v>
      </c>
      <c r="L6872">
        <v>1818.6479999999999</v>
      </c>
      <c r="M6872">
        <v>20207.2</v>
      </c>
      <c r="N6872" t="s">
        <v>261</v>
      </c>
      <c r="O6872" t="s">
        <v>699</v>
      </c>
      <c r="P6872" t="s">
        <v>199</v>
      </c>
      <c r="Q6872" t="s">
        <v>200</v>
      </c>
      <c r="R6872">
        <v>9522</v>
      </c>
    </row>
    <row r="6873" spans="1:18" x14ac:dyDescent="0.3">
      <c r="A6873" t="s">
        <v>7093</v>
      </c>
      <c r="B6873" s="1">
        <v>42751</v>
      </c>
      <c r="C6873" s="1">
        <v>42754</v>
      </c>
      <c r="D6873">
        <v>37</v>
      </c>
      <c r="E6873" t="s">
        <v>1850</v>
      </c>
      <c r="F6873" t="s">
        <v>6880</v>
      </c>
      <c r="G6873" t="s">
        <v>21</v>
      </c>
      <c r="H6873">
        <v>16</v>
      </c>
      <c r="I6873">
        <v>2</v>
      </c>
      <c r="J6873">
        <v>10</v>
      </c>
      <c r="K6873">
        <v>1876</v>
      </c>
      <c r="L6873">
        <v>1013.04</v>
      </c>
      <c r="M6873">
        <v>18760</v>
      </c>
      <c r="N6873" t="s">
        <v>106</v>
      </c>
      <c r="O6873" t="s">
        <v>334</v>
      </c>
      <c r="P6873" t="s">
        <v>221</v>
      </c>
      <c r="Q6873" t="s">
        <v>58</v>
      </c>
      <c r="R6873">
        <v>3210</v>
      </c>
    </row>
    <row r="6874" spans="1:18" x14ac:dyDescent="0.3">
      <c r="A6874" t="s">
        <v>7094</v>
      </c>
      <c r="B6874" s="1">
        <v>42757</v>
      </c>
      <c r="C6874" s="1">
        <v>42760</v>
      </c>
      <c r="D6874">
        <v>40</v>
      </c>
      <c r="E6874" t="s">
        <v>1850</v>
      </c>
      <c r="F6874" t="s">
        <v>6880</v>
      </c>
      <c r="G6874" t="s">
        <v>21</v>
      </c>
      <c r="H6874">
        <v>88</v>
      </c>
      <c r="I6874">
        <v>9</v>
      </c>
      <c r="J6874">
        <v>10</v>
      </c>
      <c r="K6874">
        <v>201</v>
      </c>
      <c r="L6874">
        <v>168.84</v>
      </c>
      <c r="M6874">
        <v>2010</v>
      </c>
      <c r="N6874" t="s">
        <v>92</v>
      </c>
      <c r="O6874" t="s">
        <v>795</v>
      </c>
      <c r="P6874" t="s">
        <v>577</v>
      </c>
      <c r="Q6874" t="s">
        <v>36</v>
      </c>
      <c r="R6874">
        <v>3334</v>
      </c>
    </row>
    <row r="6875" spans="1:18" x14ac:dyDescent="0.3">
      <c r="A6875" t="s">
        <v>7095</v>
      </c>
      <c r="B6875" s="1">
        <v>42770</v>
      </c>
      <c r="C6875" s="1">
        <v>42773</v>
      </c>
      <c r="D6875">
        <v>1</v>
      </c>
      <c r="E6875" t="s">
        <v>1850</v>
      </c>
      <c r="F6875" t="s">
        <v>6880</v>
      </c>
      <c r="G6875" t="s">
        <v>21</v>
      </c>
      <c r="H6875">
        <v>81</v>
      </c>
      <c r="I6875">
        <v>7</v>
      </c>
      <c r="J6875">
        <v>7</v>
      </c>
      <c r="K6875">
        <v>1031.8</v>
      </c>
      <c r="L6875">
        <v>588.12599999999998</v>
      </c>
      <c r="M6875">
        <v>7222.6</v>
      </c>
      <c r="N6875" t="s">
        <v>120</v>
      </c>
      <c r="O6875" t="s">
        <v>23</v>
      </c>
      <c r="P6875" t="s">
        <v>223</v>
      </c>
      <c r="Q6875" t="s">
        <v>224</v>
      </c>
      <c r="R6875">
        <v>3010</v>
      </c>
    </row>
    <row r="6876" spans="1:18" x14ac:dyDescent="0.3">
      <c r="A6876" t="s">
        <v>7096</v>
      </c>
      <c r="B6876" s="1">
        <v>42770</v>
      </c>
      <c r="C6876" s="1">
        <v>42775</v>
      </c>
      <c r="D6876">
        <v>43</v>
      </c>
      <c r="E6876" t="s">
        <v>1850</v>
      </c>
      <c r="F6876" t="s">
        <v>6880</v>
      </c>
      <c r="G6876" t="s">
        <v>21</v>
      </c>
      <c r="H6876">
        <v>80</v>
      </c>
      <c r="I6876">
        <v>13</v>
      </c>
      <c r="J6876">
        <v>10</v>
      </c>
      <c r="K6876">
        <v>1983.2</v>
      </c>
      <c r="L6876">
        <v>1189.92</v>
      </c>
      <c r="M6876">
        <v>19832</v>
      </c>
      <c r="N6876" t="s">
        <v>210</v>
      </c>
      <c r="O6876" t="s">
        <v>779</v>
      </c>
      <c r="P6876" t="s">
        <v>100</v>
      </c>
      <c r="Q6876" t="s">
        <v>101</v>
      </c>
      <c r="R6876">
        <v>4500</v>
      </c>
    </row>
    <row r="6877" spans="1:18" x14ac:dyDescent="0.3">
      <c r="A6877" t="s">
        <v>7097</v>
      </c>
      <c r="B6877" s="1">
        <v>42783</v>
      </c>
      <c r="C6877" s="1">
        <v>42795</v>
      </c>
      <c r="D6877">
        <v>14</v>
      </c>
      <c r="E6877" t="s">
        <v>1850</v>
      </c>
      <c r="F6877" t="s">
        <v>6880</v>
      </c>
      <c r="G6877" t="s">
        <v>21</v>
      </c>
      <c r="H6877">
        <v>50</v>
      </c>
      <c r="I6877">
        <v>11</v>
      </c>
      <c r="J6877">
        <v>11</v>
      </c>
      <c r="K6877">
        <v>180.9</v>
      </c>
      <c r="L6877">
        <v>123.012</v>
      </c>
      <c r="M6877">
        <v>1989.9</v>
      </c>
      <c r="N6877" t="s">
        <v>38</v>
      </c>
      <c r="O6877" t="s">
        <v>593</v>
      </c>
      <c r="P6877" t="s">
        <v>227</v>
      </c>
      <c r="Q6877" t="s">
        <v>33</v>
      </c>
      <c r="R6877">
        <v>2024</v>
      </c>
    </row>
    <row r="6878" spans="1:18" x14ac:dyDescent="0.3">
      <c r="A6878" t="s">
        <v>7098</v>
      </c>
      <c r="B6878" s="1">
        <v>42785</v>
      </c>
      <c r="C6878" s="1">
        <v>42790</v>
      </c>
      <c r="D6878">
        <v>16</v>
      </c>
      <c r="E6878" t="s">
        <v>1850</v>
      </c>
      <c r="F6878" t="s">
        <v>6880</v>
      </c>
      <c r="G6878" t="s">
        <v>21</v>
      </c>
      <c r="H6878">
        <v>18</v>
      </c>
      <c r="I6878">
        <v>9</v>
      </c>
      <c r="J6878">
        <v>10</v>
      </c>
      <c r="K6878">
        <v>1936.3</v>
      </c>
      <c r="L6878">
        <v>929.42399999999998</v>
      </c>
      <c r="M6878">
        <v>19363</v>
      </c>
      <c r="N6878" t="s">
        <v>96</v>
      </c>
      <c r="O6878" t="s">
        <v>795</v>
      </c>
      <c r="P6878" t="s">
        <v>150</v>
      </c>
      <c r="Q6878" t="s">
        <v>151</v>
      </c>
      <c r="R6878">
        <v>3420</v>
      </c>
    </row>
    <row r="6879" spans="1:18" x14ac:dyDescent="0.3">
      <c r="A6879" t="s">
        <v>7099</v>
      </c>
      <c r="B6879" s="1">
        <v>42785</v>
      </c>
      <c r="C6879" s="1">
        <v>42803</v>
      </c>
      <c r="D6879">
        <v>32</v>
      </c>
      <c r="E6879" t="s">
        <v>1850</v>
      </c>
      <c r="F6879" t="s">
        <v>6880</v>
      </c>
      <c r="G6879" t="s">
        <v>21</v>
      </c>
      <c r="H6879">
        <v>71</v>
      </c>
      <c r="I6879">
        <v>13</v>
      </c>
      <c r="J6879">
        <v>6</v>
      </c>
      <c r="K6879">
        <v>268</v>
      </c>
      <c r="L6879">
        <v>152.76</v>
      </c>
      <c r="M6879">
        <v>1608</v>
      </c>
      <c r="N6879" t="s">
        <v>280</v>
      </c>
      <c r="O6879" t="s">
        <v>779</v>
      </c>
      <c r="P6879" t="s">
        <v>190</v>
      </c>
      <c r="Q6879" t="s">
        <v>191</v>
      </c>
      <c r="R6879">
        <v>9305</v>
      </c>
    </row>
    <row r="6880" spans="1:18" x14ac:dyDescent="0.3">
      <c r="A6880" t="s">
        <v>7100</v>
      </c>
      <c r="B6880" s="1">
        <v>42792</v>
      </c>
      <c r="C6880" s="1">
        <v>42799</v>
      </c>
      <c r="D6880">
        <v>18</v>
      </c>
      <c r="E6880" t="s">
        <v>1850</v>
      </c>
      <c r="F6880" t="s">
        <v>6880</v>
      </c>
      <c r="G6880" t="s">
        <v>21</v>
      </c>
      <c r="H6880">
        <v>95</v>
      </c>
      <c r="I6880">
        <v>2</v>
      </c>
      <c r="J6880">
        <v>9</v>
      </c>
      <c r="K6880">
        <v>2304.8000000000002</v>
      </c>
      <c r="L6880">
        <v>1936.0319999999999</v>
      </c>
      <c r="M6880">
        <v>20743.2</v>
      </c>
      <c r="N6880" t="s">
        <v>116</v>
      </c>
      <c r="O6880" t="s">
        <v>334</v>
      </c>
      <c r="P6880" t="s">
        <v>124</v>
      </c>
      <c r="Q6880" t="s">
        <v>125</v>
      </c>
      <c r="R6880">
        <v>3320</v>
      </c>
    </row>
    <row r="6881" spans="1:18" x14ac:dyDescent="0.3">
      <c r="A6881" t="s">
        <v>7101</v>
      </c>
      <c r="B6881" s="1">
        <v>42792</v>
      </c>
      <c r="C6881" s="1">
        <v>42796</v>
      </c>
      <c r="D6881">
        <v>11</v>
      </c>
      <c r="E6881" t="s">
        <v>1850</v>
      </c>
      <c r="F6881" t="s">
        <v>6880</v>
      </c>
      <c r="G6881" t="s">
        <v>21</v>
      </c>
      <c r="H6881">
        <v>50</v>
      </c>
      <c r="I6881">
        <v>1</v>
      </c>
      <c r="J6881">
        <v>12</v>
      </c>
      <c r="K6881">
        <v>1795.6</v>
      </c>
      <c r="L6881">
        <v>897.8</v>
      </c>
      <c r="M6881">
        <v>21547.200000000001</v>
      </c>
      <c r="N6881" t="s">
        <v>76</v>
      </c>
      <c r="O6881" t="s">
        <v>471</v>
      </c>
      <c r="P6881" t="s">
        <v>227</v>
      </c>
      <c r="Q6881" t="s">
        <v>33</v>
      </c>
      <c r="R6881">
        <v>2024</v>
      </c>
    </row>
    <row r="6882" spans="1:18" x14ac:dyDescent="0.3">
      <c r="A6882" t="s">
        <v>7102</v>
      </c>
      <c r="B6882" s="1">
        <v>42793</v>
      </c>
      <c r="C6882" s="1">
        <v>42799</v>
      </c>
      <c r="D6882">
        <v>40</v>
      </c>
      <c r="E6882" t="s">
        <v>1850</v>
      </c>
      <c r="F6882" t="s">
        <v>6880</v>
      </c>
      <c r="G6882" t="s">
        <v>21</v>
      </c>
      <c r="H6882">
        <v>39</v>
      </c>
      <c r="I6882">
        <v>13</v>
      </c>
      <c r="J6882">
        <v>6</v>
      </c>
      <c r="K6882">
        <v>3979.8</v>
      </c>
      <c r="L6882">
        <v>3064.4459999999999</v>
      </c>
      <c r="M6882">
        <v>23878.799999999999</v>
      </c>
      <c r="N6882" t="s">
        <v>92</v>
      </c>
      <c r="O6882" t="s">
        <v>779</v>
      </c>
      <c r="P6882" t="s">
        <v>57</v>
      </c>
      <c r="Q6882" t="s">
        <v>58</v>
      </c>
      <c r="R6882">
        <v>3210</v>
      </c>
    </row>
    <row r="6883" spans="1:18" x14ac:dyDescent="0.3">
      <c r="A6883" t="s">
        <v>7103</v>
      </c>
      <c r="B6883" s="1">
        <v>42793</v>
      </c>
      <c r="C6883" s="1">
        <v>42800</v>
      </c>
      <c r="D6883">
        <v>21</v>
      </c>
      <c r="E6883" t="s">
        <v>1850</v>
      </c>
      <c r="F6883" t="s">
        <v>6880</v>
      </c>
      <c r="G6883" t="s">
        <v>21</v>
      </c>
      <c r="H6883">
        <v>16</v>
      </c>
      <c r="I6883">
        <v>11</v>
      </c>
      <c r="J6883">
        <v>11</v>
      </c>
      <c r="K6883">
        <v>268</v>
      </c>
      <c r="L6883">
        <v>227.8</v>
      </c>
      <c r="M6883">
        <v>2948</v>
      </c>
      <c r="N6883" t="s">
        <v>127</v>
      </c>
      <c r="O6883" t="s">
        <v>593</v>
      </c>
      <c r="P6883" t="s">
        <v>221</v>
      </c>
      <c r="Q6883" t="s">
        <v>58</v>
      </c>
      <c r="R6883">
        <v>3210</v>
      </c>
    </row>
    <row r="6884" spans="1:18" x14ac:dyDescent="0.3">
      <c r="A6884" t="s">
        <v>7104</v>
      </c>
      <c r="B6884" s="1">
        <v>42799</v>
      </c>
      <c r="C6884" s="1">
        <v>42811</v>
      </c>
      <c r="D6884">
        <v>21</v>
      </c>
      <c r="E6884" t="s">
        <v>1850</v>
      </c>
      <c r="F6884" t="s">
        <v>6880</v>
      </c>
      <c r="G6884" t="s">
        <v>21</v>
      </c>
      <c r="H6884">
        <v>12</v>
      </c>
      <c r="I6884">
        <v>2</v>
      </c>
      <c r="J6884">
        <v>7</v>
      </c>
      <c r="K6884">
        <v>3892.7</v>
      </c>
      <c r="L6884">
        <v>2452.4009999999998</v>
      </c>
      <c r="M6884">
        <v>27248.9</v>
      </c>
      <c r="N6884" t="s">
        <v>127</v>
      </c>
      <c r="O6884" t="s">
        <v>334</v>
      </c>
      <c r="P6884" t="s">
        <v>144</v>
      </c>
      <c r="Q6884" t="s">
        <v>29</v>
      </c>
      <c r="R6884">
        <v>610</v>
      </c>
    </row>
    <row r="6885" spans="1:18" x14ac:dyDescent="0.3">
      <c r="A6885" t="s">
        <v>7105</v>
      </c>
      <c r="B6885" s="1">
        <v>42800</v>
      </c>
      <c r="C6885" s="1">
        <v>42809</v>
      </c>
      <c r="D6885">
        <v>41</v>
      </c>
      <c r="E6885" t="s">
        <v>1850</v>
      </c>
      <c r="F6885" t="s">
        <v>6880</v>
      </c>
      <c r="G6885" t="s">
        <v>21</v>
      </c>
      <c r="H6885">
        <v>32</v>
      </c>
      <c r="I6885">
        <v>7</v>
      </c>
      <c r="J6885">
        <v>11</v>
      </c>
      <c r="K6885">
        <v>1031.8</v>
      </c>
      <c r="L6885">
        <v>505.58199999999999</v>
      </c>
      <c r="M6885">
        <v>11349.8</v>
      </c>
      <c r="N6885" t="s">
        <v>321</v>
      </c>
      <c r="O6885" t="s">
        <v>23</v>
      </c>
      <c r="P6885" t="s">
        <v>107</v>
      </c>
      <c r="Q6885" t="s">
        <v>58</v>
      </c>
      <c r="R6885">
        <v>3204</v>
      </c>
    </row>
    <row r="6886" spans="1:18" x14ac:dyDescent="0.3">
      <c r="A6886" t="s">
        <v>7106</v>
      </c>
      <c r="B6886" s="1">
        <v>42800</v>
      </c>
      <c r="C6886" s="1">
        <v>42803</v>
      </c>
      <c r="D6886">
        <v>39</v>
      </c>
      <c r="E6886" t="s">
        <v>1850</v>
      </c>
      <c r="F6886" t="s">
        <v>6880</v>
      </c>
      <c r="G6886" t="s">
        <v>21</v>
      </c>
      <c r="H6886">
        <v>81</v>
      </c>
      <c r="I6886">
        <v>2</v>
      </c>
      <c r="J6886">
        <v>11</v>
      </c>
      <c r="K6886">
        <v>1025.0999999999999</v>
      </c>
      <c r="L6886">
        <v>768.82500000000005</v>
      </c>
      <c r="M6886">
        <v>11276.1</v>
      </c>
      <c r="N6886" t="s">
        <v>141</v>
      </c>
      <c r="O6886" t="s">
        <v>334</v>
      </c>
      <c r="P6886" t="s">
        <v>223</v>
      </c>
      <c r="Q6886" t="s">
        <v>224</v>
      </c>
      <c r="R6886">
        <v>3010</v>
      </c>
    </row>
    <row r="6887" spans="1:18" x14ac:dyDescent="0.3">
      <c r="A6887" t="s">
        <v>7107</v>
      </c>
      <c r="B6887" s="1">
        <v>42803</v>
      </c>
      <c r="C6887" s="1">
        <v>42821</v>
      </c>
      <c r="D6887">
        <v>8</v>
      </c>
      <c r="E6887" t="s">
        <v>1850</v>
      </c>
      <c r="F6887" t="s">
        <v>6880</v>
      </c>
      <c r="G6887" t="s">
        <v>21</v>
      </c>
      <c r="H6887">
        <v>46</v>
      </c>
      <c r="I6887">
        <v>2</v>
      </c>
      <c r="J6887">
        <v>9</v>
      </c>
      <c r="K6887">
        <v>1132.3</v>
      </c>
      <c r="L6887">
        <v>735.995</v>
      </c>
      <c r="M6887">
        <v>10190.700000000001</v>
      </c>
      <c r="N6887" t="s">
        <v>99</v>
      </c>
      <c r="O6887" t="s">
        <v>334</v>
      </c>
      <c r="P6887" t="s">
        <v>199</v>
      </c>
      <c r="Q6887" t="s">
        <v>200</v>
      </c>
      <c r="R6887">
        <v>9522</v>
      </c>
    </row>
    <row r="6888" spans="1:18" x14ac:dyDescent="0.3">
      <c r="A6888" t="s">
        <v>7108</v>
      </c>
      <c r="B6888" s="1">
        <v>42805</v>
      </c>
      <c r="C6888" s="1">
        <v>42819</v>
      </c>
      <c r="D6888">
        <v>19</v>
      </c>
      <c r="E6888" t="s">
        <v>1850</v>
      </c>
      <c r="F6888" t="s">
        <v>6880</v>
      </c>
      <c r="G6888" t="s">
        <v>21</v>
      </c>
      <c r="H6888">
        <v>10</v>
      </c>
      <c r="I6888">
        <v>9</v>
      </c>
      <c r="J6888">
        <v>8</v>
      </c>
      <c r="K6888">
        <v>2485.6999999999998</v>
      </c>
      <c r="L6888">
        <v>1739.99</v>
      </c>
      <c r="M6888">
        <v>19885.599999999999</v>
      </c>
      <c r="N6888" t="s">
        <v>103</v>
      </c>
      <c r="O6888" t="s">
        <v>795</v>
      </c>
      <c r="P6888" t="s">
        <v>266</v>
      </c>
      <c r="Q6888" t="s">
        <v>71</v>
      </c>
      <c r="R6888">
        <v>3620</v>
      </c>
    </row>
    <row r="6889" spans="1:18" x14ac:dyDescent="0.3">
      <c r="A6889" t="s">
        <v>7109</v>
      </c>
      <c r="B6889" s="1">
        <v>42812</v>
      </c>
      <c r="C6889" s="1">
        <v>42828</v>
      </c>
      <c r="D6889">
        <v>9</v>
      </c>
      <c r="E6889" t="s">
        <v>1850</v>
      </c>
      <c r="F6889" t="s">
        <v>6880</v>
      </c>
      <c r="G6889" t="s">
        <v>21</v>
      </c>
      <c r="H6889">
        <v>5</v>
      </c>
      <c r="I6889">
        <v>9</v>
      </c>
      <c r="J6889">
        <v>9</v>
      </c>
      <c r="K6889">
        <v>1936.3</v>
      </c>
      <c r="L6889">
        <v>1394.136</v>
      </c>
      <c r="M6889">
        <v>17426.7</v>
      </c>
      <c r="N6889" t="s">
        <v>311</v>
      </c>
      <c r="O6889" t="s">
        <v>795</v>
      </c>
      <c r="P6889" t="s">
        <v>395</v>
      </c>
      <c r="Q6889" t="s">
        <v>25</v>
      </c>
      <c r="R6889">
        <v>8083</v>
      </c>
    </row>
    <row r="6890" spans="1:18" x14ac:dyDescent="0.3">
      <c r="A6890" t="s">
        <v>7110</v>
      </c>
      <c r="B6890" s="1">
        <v>42815</v>
      </c>
      <c r="C6890" s="1">
        <v>42818</v>
      </c>
      <c r="D6890">
        <v>25</v>
      </c>
      <c r="E6890" t="s">
        <v>1850</v>
      </c>
      <c r="F6890" t="s">
        <v>6880</v>
      </c>
      <c r="G6890" t="s">
        <v>21</v>
      </c>
      <c r="H6890">
        <v>20</v>
      </c>
      <c r="I6890">
        <v>1</v>
      </c>
      <c r="J6890">
        <v>8</v>
      </c>
      <c r="K6890">
        <v>1902.8</v>
      </c>
      <c r="L6890">
        <v>970.428</v>
      </c>
      <c r="M6890">
        <v>15222.4</v>
      </c>
      <c r="N6890" t="s">
        <v>189</v>
      </c>
      <c r="O6890" t="s">
        <v>471</v>
      </c>
      <c r="P6890" t="s">
        <v>39</v>
      </c>
      <c r="Q6890" t="s">
        <v>40</v>
      </c>
      <c r="R6890">
        <v>4110</v>
      </c>
    </row>
    <row r="6891" spans="1:18" x14ac:dyDescent="0.3">
      <c r="A6891" t="s">
        <v>7111</v>
      </c>
      <c r="B6891" s="1">
        <v>42822</v>
      </c>
      <c r="C6891" s="1">
        <v>42826</v>
      </c>
      <c r="D6891">
        <v>45</v>
      </c>
      <c r="E6891" t="s">
        <v>1850</v>
      </c>
      <c r="F6891" t="s">
        <v>6880</v>
      </c>
      <c r="G6891" t="s">
        <v>21</v>
      </c>
      <c r="H6891">
        <v>32</v>
      </c>
      <c r="I6891">
        <v>7</v>
      </c>
      <c r="J6891">
        <v>9</v>
      </c>
      <c r="K6891">
        <v>6398.5</v>
      </c>
      <c r="L6891">
        <v>5118.8</v>
      </c>
      <c r="M6891">
        <v>57586.5</v>
      </c>
      <c r="N6891" t="s">
        <v>35</v>
      </c>
      <c r="O6891" t="s">
        <v>23</v>
      </c>
      <c r="P6891" t="s">
        <v>107</v>
      </c>
      <c r="Q6891" t="s">
        <v>58</v>
      </c>
      <c r="R6891">
        <v>3204</v>
      </c>
    </row>
    <row r="6892" spans="1:18" x14ac:dyDescent="0.3">
      <c r="A6892" t="s">
        <v>7112</v>
      </c>
      <c r="B6892" s="1">
        <v>42847</v>
      </c>
      <c r="C6892" s="1">
        <v>42851</v>
      </c>
      <c r="D6892">
        <v>49</v>
      </c>
      <c r="E6892" t="s">
        <v>1850</v>
      </c>
      <c r="F6892" t="s">
        <v>6880</v>
      </c>
      <c r="G6892" t="s">
        <v>21</v>
      </c>
      <c r="H6892">
        <v>18</v>
      </c>
      <c r="I6892">
        <v>11</v>
      </c>
      <c r="J6892">
        <v>5</v>
      </c>
      <c r="K6892">
        <v>5226</v>
      </c>
      <c r="L6892">
        <v>3396.9</v>
      </c>
      <c r="M6892">
        <v>26130</v>
      </c>
      <c r="N6892" t="s">
        <v>135</v>
      </c>
      <c r="O6892" t="s">
        <v>593</v>
      </c>
      <c r="P6892" t="s">
        <v>150</v>
      </c>
      <c r="Q6892" t="s">
        <v>151</v>
      </c>
      <c r="R6892">
        <v>3420</v>
      </c>
    </row>
    <row r="6893" spans="1:18" x14ac:dyDescent="0.3">
      <c r="A6893" t="s">
        <v>7113</v>
      </c>
      <c r="B6893" s="1">
        <v>42849</v>
      </c>
      <c r="C6893" s="1">
        <v>42864</v>
      </c>
      <c r="D6893">
        <v>38</v>
      </c>
      <c r="E6893" t="s">
        <v>1850</v>
      </c>
      <c r="F6893" t="s">
        <v>6880</v>
      </c>
      <c r="G6893" t="s">
        <v>21</v>
      </c>
      <c r="H6893">
        <v>6</v>
      </c>
      <c r="I6893">
        <v>9</v>
      </c>
      <c r="J6893">
        <v>10</v>
      </c>
      <c r="K6893">
        <v>958.1</v>
      </c>
      <c r="L6893">
        <v>795.22299999999996</v>
      </c>
      <c r="M6893">
        <v>9581</v>
      </c>
      <c r="N6893" t="s">
        <v>193</v>
      </c>
      <c r="O6893" t="s">
        <v>795</v>
      </c>
      <c r="P6893" t="s">
        <v>110</v>
      </c>
      <c r="Q6893" t="s">
        <v>58</v>
      </c>
      <c r="R6893">
        <v>3216</v>
      </c>
    </row>
    <row r="6894" spans="1:18" x14ac:dyDescent="0.3">
      <c r="A6894" t="s">
        <v>7114</v>
      </c>
      <c r="B6894" s="1">
        <v>42852</v>
      </c>
      <c r="C6894" s="1">
        <v>42861</v>
      </c>
      <c r="D6894">
        <v>2</v>
      </c>
      <c r="E6894" t="s">
        <v>1850</v>
      </c>
      <c r="F6894" t="s">
        <v>6880</v>
      </c>
      <c r="G6894" t="s">
        <v>21</v>
      </c>
      <c r="H6894">
        <v>37</v>
      </c>
      <c r="I6894">
        <v>11</v>
      </c>
      <c r="J6894">
        <v>7</v>
      </c>
      <c r="K6894">
        <v>2586.1999999999998</v>
      </c>
      <c r="L6894">
        <v>2068.96</v>
      </c>
      <c r="M6894">
        <v>18103.400000000001</v>
      </c>
      <c r="N6894" t="s">
        <v>202</v>
      </c>
      <c r="O6894" t="s">
        <v>593</v>
      </c>
      <c r="P6894" t="s">
        <v>156</v>
      </c>
      <c r="Q6894" t="s">
        <v>151</v>
      </c>
      <c r="R6894">
        <v>3411</v>
      </c>
    </row>
    <row r="6895" spans="1:18" x14ac:dyDescent="0.3">
      <c r="A6895" t="s">
        <v>7115</v>
      </c>
      <c r="B6895" s="1">
        <v>42864</v>
      </c>
      <c r="C6895" s="1">
        <v>42875</v>
      </c>
      <c r="D6895">
        <v>12</v>
      </c>
      <c r="E6895" t="s">
        <v>1850</v>
      </c>
      <c r="F6895" t="s">
        <v>6880</v>
      </c>
      <c r="G6895" t="s">
        <v>21</v>
      </c>
      <c r="H6895">
        <v>63</v>
      </c>
      <c r="I6895">
        <v>2</v>
      </c>
      <c r="J6895">
        <v>9</v>
      </c>
      <c r="K6895">
        <v>3510.8</v>
      </c>
      <c r="L6895">
        <v>2211.8040000000001</v>
      </c>
      <c r="M6895">
        <v>31597.200000000001</v>
      </c>
      <c r="N6895" t="s">
        <v>155</v>
      </c>
      <c r="O6895" t="s">
        <v>334</v>
      </c>
      <c r="P6895" t="s">
        <v>319</v>
      </c>
      <c r="Q6895" t="s">
        <v>160</v>
      </c>
      <c r="R6895">
        <v>626</v>
      </c>
    </row>
    <row r="6896" spans="1:18" x14ac:dyDescent="0.3">
      <c r="A6896" t="s">
        <v>7116</v>
      </c>
      <c r="B6896" s="1">
        <v>42868</v>
      </c>
      <c r="C6896" s="1">
        <v>42886</v>
      </c>
      <c r="D6896">
        <v>6</v>
      </c>
      <c r="E6896" t="s">
        <v>1850</v>
      </c>
      <c r="F6896" t="s">
        <v>6880</v>
      </c>
      <c r="G6896" t="s">
        <v>21</v>
      </c>
      <c r="H6896">
        <v>88</v>
      </c>
      <c r="I6896">
        <v>13</v>
      </c>
      <c r="J6896">
        <v>10</v>
      </c>
      <c r="K6896">
        <v>3906.1</v>
      </c>
      <c r="L6896">
        <v>3281.1239999999998</v>
      </c>
      <c r="M6896">
        <v>39061</v>
      </c>
      <c r="N6896" t="s">
        <v>31</v>
      </c>
      <c r="O6896" t="s">
        <v>779</v>
      </c>
      <c r="P6896" t="s">
        <v>577</v>
      </c>
      <c r="Q6896" t="s">
        <v>36</v>
      </c>
      <c r="R6896">
        <v>3334</v>
      </c>
    </row>
    <row r="6897" spans="1:18" x14ac:dyDescent="0.3">
      <c r="A6897" t="s">
        <v>7117</v>
      </c>
      <c r="B6897" s="1">
        <v>42869</v>
      </c>
      <c r="C6897" s="1">
        <v>42874</v>
      </c>
      <c r="D6897">
        <v>11</v>
      </c>
      <c r="E6897" t="s">
        <v>1850</v>
      </c>
      <c r="F6897" t="s">
        <v>6880</v>
      </c>
      <c r="G6897" t="s">
        <v>21</v>
      </c>
      <c r="H6897">
        <v>92</v>
      </c>
      <c r="I6897">
        <v>5</v>
      </c>
      <c r="J6897">
        <v>6</v>
      </c>
      <c r="K6897">
        <v>5815.6</v>
      </c>
      <c r="L6897">
        <v>4129.076</v>
      </c>
      <c r="M6897">
        <v>34893.599999999999</v>
      </c>
      <c r="N6897" t="s">
        <v>76</v>
      </c>
      <c r="O6897" t="s">
        <v>699</v>
      </c>
      <c r="P6897" t="s">
        <v>211</v>
      </c>
      <c r="Q6897" t="s">
        <v>40</v>
      </c>
      <c r="R6897">
        <v>4110</v>
      </c>
    </row>
    <row r="6898" spans="1:18" x14ac:dyDescent="0.3">
      <c r="A6898" t="s">
        <v>7118</v>
      </c>
      <c r="B6898" s="1">
        <v>42876</v>
      </c>
      <c r="C6898" s="1">
        <v>42879</v>
      </c>
      <c r="D6898">
        <v>38</v>
      </c>
      <c r="E6898" t="s">
        <v>1850</v>
      </c>
      <c r="F6898" t="s">
        <v>6880</v>
      </c>
      <c r="G6898" t="s">
        <v>21</v>
      </c>
      <c r="H6898">
        <v>9</v>
      </c>
      <c r="I6898">
        <v>1</v>
      </c>
      <c r="J6898">
        <v>8</v>
      </c>
      <c r="K6898">
        <v>5038.3999999999996</v>
      </c>
      <c r="L6898">
        <v>3526.88</v>
      </c>
      <c r="M6898">
        <v>40307.199999999997</v>
      </c>
      <c r="N6898" t="s">
        <v>193</v>
      </c>
      <c r="O6898" t="s">
        <v>471</v>
      </c>
      <c r="P6898" t="s">
        <v>153</v>
      </c>
      <c r="Q6898" t="s">
        <v>129</v>
      </c>
      <c r="R6898">
        <v>9010</v>
      </c>
    </row>
    <row r="6899" spans="1:18" x14ac:dyDescent="0.3">
      <c r="A6899" t="s">
        <v>7119</v>
      </c>
      <c r="B6899" s="1">
        <v>42889</v>
      </c>
      <c r="C6899" s="1">
        <v>42907</v>
      </c>
      <c r="D6899">
        <v>7</v>
      </c>
      <c r="E6899" t="s">
        <v>1850</v>
      </c>
      <c r="F6899" t="s">
        <v>6880</v>
      </c>
      <c r="G6899" t="s">
        <v>21</v>
      </c>
      <c r="H6899">
        <v>91</v>
      </c>
      <c r="I6899">
        <v>7</v>
      </c>
      <c r="J6899">
        <v>11</v>
      </c>
      <c r="K6899">
        <v>214.4</v>
      </c>
      <c r="L6899">
        <v>115.776</v>
      </c>
      <c r="M6899">
        <v>2358.4</v>
      </c>
      <c r="N6899" t="s">
        <v>169</v>
      </c>
      <c r="O6899" t="s">
        <v>23</v>
      </c>
      <c r="P6899" t="s">
        <v>378</v>
      </c>
      <c r="Q6899" t="s">
        <v>243</v>
      </c>
      <c r="R6899">
        <v>4412</v>
      </c>
    </row>
    <row r="6900" spans="1:18" x14ac:dyDescent="0.3">
      <c r="A6900" t="s">
        <v>7120</v>
      </c>
      <c r="B6900" s="1">
        <v>42891</v>
      </c>
      <c r="C6900" s="1">
        <v>42899</v>
      </c>
      <c r="D6900">
        <v>12</v>
      </c>
      <c r="E6900" t="s">
        <v>1850</v>
      </c>
      <c r="F6900" t="s">
        <v>6880</v>
      </c>
      <c r="G6900" t="s">
        <v>21</v>
      </c>
      <c r="H6900">
        <v>85</v>
      </c>
      <c r="I6900">
        <v>11</v>
      </c>
      <c r="J6900">
        <v>5</v>
      </c>
      <c r="K6900">
        <v>1085.4000000000001</v>
      </c>
      <c r="L6900">
        <v>640.38599999999997</v>
      </c>
      <c r="M6900">
        <v>5427</v>
      </c>
      <c r="N6900" t="s">
        <v>155</v>
      </c>
      <c r="O6900" t="s">
        <v>593</v>
      </c>
      <c r="P6900" t="s">
        <v>138</v>
      </c>
      <c r="Q6900" t="s">
        <v>139</v>
      </c>
      <c r="R6900">
        <v>4900</v>
      </c>
    </row>
    <row r="6901" spans="1:18" x14ac:dyDescent="0.3">
      <c r="A6901" t="s">
        <v>7121</v>
      </c>
      <c r="B6901" s="1">
        <v>42898</v>
      </c>
      <c r="C6901" s="1">
        <v>42911</v>
      </c>
      <c r="D6901">
        <v>33</v>
      </c>
      <c r="E6901" t="s">
        <v>1850</v>
      </c>
      <c r="F6901" t="s">
        <v>6880</v>
      </c>
      <c r="G6901" t="s">
        <v>21</v>
      </c>
      <c r="H6901">
        <v>38</v>
      </c>
      <c r="I6901">
        <v>13</v>
      </c>
      <c r="J6901">
        <v>10</v>
      </c>
      <c r="K6901">
        <v>5768.7</v>
      </c>
      <c r="L6901">
        <v>4268.8379999999997</v>
      </c>
      <c r="M6901">
        <v>57687</v>
      </c>
      <c r="N6901" t="s">
        <v>166</v>
      </c>
      <c r="O6901" t="s">
        <v>779</v>
      </c>
      <c r="P6901" t="s">
        <v>163</v>
      </c>
      <c r="Q6901" t="s">
        <v>164</v>
      </c>
      <c r="R6901">
        <v>3110</v>
      </c>
    </row>
    <row r="6902" spans="1:18" x14ac:dyDescent="0.3">
      <c r="A6902" t="s">
        <v>7122</v>
      </c>
      <c r="B6902" s="1">
        <v>42900</v>
      </c>
      <c r="C6902" s="1">
        <v>42916</v>
      </c>
      <c r="D6902">
        <v>33</v>
      </c>
      <c r="E6902" t="s">
        <v>1850</v>
      </c>
      <c r="F6902" t="s">
        <v>6880</v>
      </c>
      <c r="G6902" t="s">
        <v>21</v>
      </c>
      <c r="H6902">
        <v>62</v>
      </c>
      <c r="I6902">
        <v>11</v>
      </c>
      <c r="J6902">
        <v>12</v>
      </c>
      <c r="K6902">
        <v>1038.5</v>
      </c>
      <c r="L6902">
        <v>851.57</v>
      </c>
      <c r="M6902">
        <v>12462</v>
      </c>
      <c r="N6902" t="s">
        <v>166</v>
      </c>
      <c r="O6902" t="s">
        <v>593</v>
      </c>
      <c r="P6902" t="s">
        <v>64</v>
      </c>
      <c r="Q6902" t="s">
        <v>65</v>
      </c>
      <c r="R6902">
        <v>4730</v>
      </c>
    </row>
    <row r="6903" spans="1:18" x14ac:dyDescent="0.3">
      <c r="A6903" t="s">
        <v>7123</v>
      </c>
      <c r="B6903" s="1">
        <v>42903</v>
      </c>
      <c r="C6903" s="1">
        <v>42910</v>
      </c>
      <c r="D6903">
        <v>32</v>
      </c>
      <c r="E6903" t="s">
        <v>1850</v>
      </c>
      <c r="F6903" t="s">
        <v>6880</v>
      </c>
      <c r="G6903" t="s">
        <v>21</v>
      </c>
      <c r="H6903">
        <v>54</v>
      </c>
      <c r="I6903">
        <v>7</v>
      </c>
      <c r="J6903">
        <v>6</v>
      </c>
      <c r="K6903">
        <v>268</v>
      </c>
      <c r="L6903">
        <v>155.44</v>
      </c>
      <c r="M6903">
        <v>1608</v>
      </c>
      <c r="N6903" t="s">
        <v>280</v>
      </c>
      <c r="O6903" t="s">
        <v>23</v>
      </c>
      <c r="P6903" t="s">
        <v>24</v>
      </c>
      <c r="Q6903" t="s">
        <v>25</v>
      </c>
      <c r="R6903">
        <v>8022</v>
      </c>
    </row>
    <row r="6904" spans="1:18" x14ac:dyDescent="0.3">
      <c r="A6904" t="s">
        <v>7124</v>
      </c>
      <c r="B6904" s="1">
        <v>42906</v>
      </c>
      <c r="C6904" s="1">
        <v>42919</v>
      </c>
      <c r="D6904">
        <v>2</v>
      </c>
      <c r="E6904" t="s">
        <v>1850</v>
      </c>
      <c r="F6904" t="s">
        <v>6880</v>
      </c>
      <c r="G6904" t="s">
        <v>21</v>
      </c>
      <c r="H6904">
        <v>96</v>
      </c>
      <c r="I6904">
        <v>7</v>
      </c>
      <c r="J6904">
        <v>7</v>
      </c>
      <c r="K6904">
        <v>2793.9</v>
      </c>
      <c r="L6904">
        <v>1452.828</v>
      </c>
      <c r="M6904">
        <v>19557.3</v>
      </c>
      <c r="N6904" t="s">
        <v>202</v>
      </c>
      <c r="O6904" t="s">
        <v>23</v>
      </c>
      <c r="P6904" t="s">
        <v>128</v>
      </c>
      <c r="Q6904" t="s">
        <v>129</v>
      </c>
      <c r="R6904">
        <v>9012</v>
      </c>
    </row>
    <row r="6905" spans="1:18" x14ac:dyDescent="0.3">
      <c r="A6905" t="s">
        <v>7125</v>
      </c>
      <c r="B6905" s="1">
        <v>42913</v>
      </c>
      <c r="C6905" s="1">
        <v>42918</v>
      </c>
      <c r="D6905">
        <v>27</v>
      </c>
      <c r="E6905" t="s">
        <v>1850</v>
      </c>
      <c r="F6905" t="s">
        <v>6880</v>
      </c>
      <c r="G6905" t="s">
        <v>21</v>
      </c>
      <c r="H6905">
        <v>88</v>
      </c>
      <c r="I6905">
        <v>9</v>
      </c>
      <c r="J6905">
        <v>9</v>
      </c>
      <c r="K6905">
        <v>254.6</v>
      </c>
      <c r="L6905">
        <v>137.48400000000001</v>
      </c>
      <c r="M6905">
        <v>2291.4</v>
      </c>
      <c r="N6905" t="s">
        <v>123</v>
      </c>
      <c r="O6905" t="s">
        <v>795</v>
      </c>
      <c r="P6905" t="s">
        <v>577</v>
      </c>
      <c r="Q6905" t="s">
        <v>36</v>
      </c>
      <c r="R6905">
        <v>3334</v>
      </c>
    </row>
    <row r="6906" spans="1:18" x14ac:dyDescent="0.3">
      <c r="A6906" t="s">
        <v>7126</v>
      </c>
      <c r="B6906" s="1">
        <v>42919</v>
      </c>
      <c r="C6906" s="1">
        <v>42927</v>
      </c>
      <c r="D6906">
        <v>27</v>
      </c>
      <c r="E6906" t="s">
        <v>1850</v>
      </c>
      <c r="F6906" t="s">
        <v>6880</v>
      </c>
      <c r="G6906" t="s">
        <v>21</v>
      </c>
      <c r="H6906">
        <v>85</v>
      </c>
      <c r="I6906">
        <v>13</v>
      </c>
      <c r="J6906">
        <v>12</v>
      </c>
      <c r="K6906">
        <v>174.2</v>
      </c>
      <c r="L6906">
        <v>123.682</v>
      </c>
      <c r="M6906">
        <v>2090.4</v>
      </c>
      <c r="N6906" t="s">
        <v>123</v>
      </c>
      <c r="O6906" t="s">
        <v>779</v>
      </c>
      <c r="P6906" t="s">
        <v>138</v>
      </c>
      <c r="Q6906" t="s">
        <v>139</v>
      </c>
      <c r="R6906">
        <v>4900</v>
      </c>
    </row>
    <row r="6907" spans="1:18" x14ac:dyDescent="0.3">
      <c r="A6907" t="s">
        <v>7127</v>
      </c>
      <c r="B6907" s="1">
        <v>42922</v>
      </c>
      <c r="C6907" s="1">
        <v>42935</v>
      </c>
      <c r="D6907">
        <v>35</v>
      </c>
      <c r="E6907" t="s">
        <v>1850</v>
      </c>
      <c r="F6907" t="s">
        <v>6880</v>
      </c>
      <c r="G6907" t="s">
        <v>21</v>
      </c>
      <c r="H6907">
        <v>30</v>
      </c>
      <c r="I6907">
        <v>5</v>
      </c>
      <c r="J6907">
        <v>8</v>
      </c>
      <c r="K6907">
        <v>3892.7</v>
      </c>
      <c r="L6907">
        <v>2763.817</v>
      </c>
      <c r="M6907">
        <v>31141.599999999999</v>
      </c>
      <c r="N6907" t="s">
        <v>316</v>
      </c>
      <c r="O6907" t="s">
        <v>699</v>
      </c>
      <c r="P6907" t="s">
        <v>438</v>
      </c>
      <c r="Q6907" t="s">
        <v>118</v>
      </c>
      <c r="R6907">
        <v>112</v>
      </c>
    </row>
    <row r="6908" spans="1:18" x14ac:dyDescent="0.3">
      <c r="A6908" t="s">
        <v>7128</v>
      </c>
      <c r="B6908" s="1">
        <v>42941</v>
      </c>
      <c r="C6908" s="1">
        <v>42950</v>
      </c>
      <c r="D6908">
        <v>23</v>
      </c>
      <c r="E6908" t="s">
        <v>1850</v>
      </c>
      <c r="F6908" t="s">
        <v>6880</v>
      </c>
      <c r="G6908" t="s">
        <v>21</v>
      </c>
      <c r="H6908">
        <v>45</v>
      </c>
      <c r="I6908">
        <v>2</v>
      </c>
      <c r="J6908">
        <v>10</v>
      </c>
      <c r="K6908">
        <v>3832.4</v>
      </c>
      <c r="L6908">
        <v>2567.7080000000001</v>
      </c>
      <c r="M6908">
        <v>38324</v>
      </c>
      <c r="N6908" t="s">
        <v>158</v>
      </c>
      <c r="O6908" t="s">
        <v>334</v>
      </c>
      <c r="P6908" t="s">
        <v>540</v>
      </c>
      <c r="Q6908" t="s">
        <v>114</v>
      </c>
      <c r="R6908">
        <v>9400</v>
      </c>
    </row>
    <row r="6909" spans="1:18" x14ac:dyDescent="0.3">
      <c r="A6909" t="s">
        <v>7129</v>
      </c>
      <c r="B6909" s="1">
        <v>42947</v>
      </c>
      <c r="C6909" s="1">
        <v>42952</v>
      </c>
      <c r="D6909">
        <v>26</v>
      </c>
      <c r="E6909" t="s">
        <v>1850</v>
      </c>
      <c r="F6909" t="s">
        <v>6880</v>
      </c>
      <c r="G6909" t="s">
        <v>21</v>
      </c>
      <c r="H6909">
        <v>75</v>
      </c>
      <c r="I6909">
        <v>7</v>
      </c>
      <c r="J6909">
        <v>6</v>
      </c>
      <c r="K6909">
        <v>2512.5</v>
      </c>
      <c r="L6909">
        <v>1055.25</v>
      </c>
      <c r="M6909">
        <v>15075</v>
      </c>
      <c r="N6909" t="s">
        <v>162</v>
      </c>
      <c r="O6909" t="s">
        <v>23</v>
      </c>
      <c r="P6909" t="s">
        <v>455</v>
      </c>
      <c r="Q6909" t="s">
        <v>413</v>
      </c>
      <c r="R6909">
        <v>5018</v>
      </c>
    </row>
    <row r="6910" spans="1:18" x14ac:dyDescent="0.3">
      <c r="A6910" t="s">
        <v>7130</v>
      </c>
      <c r="B6910" s="1">
        <v>42949</v>
      </c>
      <c r="C6910" s="1">
        <v>42962</v>
      </c>
      <c r="D6910">
        <v>18</v>
      </c>
      <c r="E6910" t="s">
        <v>1850</v>
      </c>
      <c r="F6910" t="s">
        <v>6880</v>
      </c>
      <c r="G6910" t="s">
        <v>21</v>
      </c>
      <c r="H6910">
        <v>58</v>
      </c>
      <c r="I6910">
        <v>1</v>
      </c>
      <c r="J6910">
        <v>10</v>
      </c>
      <c r="K6910">
        <v>964.8</v>
      </c>
      <c r="L6910">
        <v>781.48800000000006</v>
      </c>
      <c r="M6910">
        <v>9648</v>
      </c>
      <c r="N6910" t="s">
        <v>116</v>
      </c>
      <c r="O6910" t="s">
        <v>471</v>
      </c>
      <c r="P6910" t="s">
        <v>235</v>
      </c>
      <c r="Q6910" t="s">
        <v>58</v>
      </c>
      <c r="R6910">
        <v>3210</v>
      </c>
    </row>
    <row r="6911" spans="1:18" x14ac:dyDescent="0.3">
      <c r="A6911" t="s">
        <v>7131</v>
      </c>
      <c r="B6911" s="1">
        <v>42950</v>
      </c>
      <c r="C6911" s="1">
        <v>42961</v>
      </c>
      <c r="D6911">
        <v>25</v>
      </c>
      <c r="E6911" t="s">
        <v>1850</v>
      </c>
      <c r="F6911" t="s">
        <v>6880</v>
      </c>
      <c r="G6911" t="s">
        <v>21</v>
      </c>
      <c r="H6911">
        <v>45</v>
      </c>
      <c r="I6911">
        <v>2</v>
      </c>
      <c r="J6911">
        <v>8</v>
      </c>
      <c r="K6911">
        <v>837.5</v>
      </c>
      <c r="L6911">
        <v>469</v>
      </c>
      <c r="M6911">
        <v>6700</v>
      </c>
      <c r="N6911" t="s">
        <v>189</v>
      </c>
      <c r="O6911" t="s">
        <v>334</v>
      </c>
      <c r="P6911" t="s">
        <v>540</v>
      </c>
      <c r="Q6911" t="s">
        <v>114</v>
      </c>
      <c r="R6911">
        <v>9400</v>
      </c>
    </row>
    <row r="6912" spans="1:18" x14ac:dyDescent="0.3">
      <c r="A6912" t="s">
        <v>7132</v>
      </c>
      <c r="B6912" s="1">
        <v>42953</v>
      </c>
      <c r="C6912" s="1">
        <v>42968</v>
      </c>
      <c r="D6912">
        <v>33</v>
      </c>
      <c r="E6912" t="s">
        <v>1850</v>
      </c>
      <c r="F6912" t="s">
        <v>6880</v>
      </c>
      <c r="G6912" t="s">
        <v>21</v>
      </c>
      <c r="H6912">
        <v>94</v>
      </c>
      <c r="I6912">
        <v>11</v>
      </c>
      <c r="J6912">
        <v>8</v>
      </c>
      <c r="K6912">
        <v>991.6</v>
      </c>
      <c r="L6912">
        <v>823.02800000000002</v>
      </c>
      <c r="M6912">
        <v>7932.8</v>
      </c>
      <c r="N6912" t="s">
        <v>166</v>
      </c>
      <c r="O6912" t="s">
        <v>593</v>
      </c>
      <c r="P6912" t="s">
        <v>60</v>
      </c>
      <c r="Q6912" t="s">
        <v>61</v>
      </c>
      <c r="R6912">
        <v>6021</v>
      </c>
    </row>
    <row r="6913" spans="1:18" x14ac:dyDescent="0.3">
      <c r="A6913" t="s">
        <v>7133</v>
      </c>
      <c r="B6913" s="1">
        <v>42960</v>
      </c>
      <c r="C6913" s="1">
        <v>42970</v>
      </c>
      <c r="D6913">
        <v>43</v>
      </c>
      <c r="E6913" t="s">
        <v>1850</v>
      </c>
      <c r="F6913" t="s">
        <v>6880</v>
      </c>
      <c r="G6913" t="s">
        <v>21</v>
      </c>
      <c r="H6913">
        <v>24</v>
      </c>
      <c r="I6913">
        <v>7</v>
      </c>
      <c r="J6913">
        <v>10</v>
      </c>
      <c r="K6913">
        <v>1748.7</v>
      </c>
      <c r="L6913">
        <v>1381.473</v>
      </c>
      <c r="M6913">
        <v>17487</v>
      </c>
      <c r="N6913" t="s">
        <v>210</v>
      </c>
      <c r="O6913" t="s">
        <v>23</v>
      </c>
      <c r="P6913" t="s">
        <v>237</v>
      </c>
      <c r="Q6913" t="s">
        <v>118</v>
      </c>
      <c r="R6913">
        <v>112</v>
      </c>
    </row>
    <row r="6914" spans="1:18" x14ac:dyDescent="0.3">
      <c r="A6914" t="s">
        <v>7134</v>
      </c>
      <c r="B6914" s="1">
        <v>42964</v>
      </c>
      <c r="C6914" s="1">
        <v>42971</v>
      </c>
      <c r="D6914">
        <v>32</v>
      </c>
      <c r="E6914" t="s">
        <v>1850</v>
      </c>
      <c r="F6914" t="s">
        <v>6880</v>
      </c>
      <c r="G6914" t="s">
        <v>21</v>
      </c>
      <c r="H6914">
        <v>21</v>
      </c>
      <c r="I6914">
        <v>4</v>
      </c>
      <c r="J6914">
        <v>9</v>
      </c>
      <c r="K6914">
        <v>2887.7</v>
      </c>
      <c r="L6914">
        <v>1212.8340000000001</v>
      </c>
      <c r="M6914">
        <v>25989.3</v>
      </c>
      <c r="N6914" t="s">
        <v>280</v>
      </c>
      <c r="O6914" t="s">
        <v>812</v>
      </c>
      <c r="P6914" t="s">
        <v>93</v>
      </c>
      <c r="Q6914" t="s">
        <v>94</v>
      </c>
      <c r="R6914">
        <v>7022</v>
      </c>
    </row>
    <row r="6915" spans="1:18" x14ac:dyDescent="0.3">
      <c r="A6915" t="s">
        <v>7135</v>
      </c>
      <c r="B6915" s="1">
        <v>42965</v>
      </c>
      <c r="C6915" s="1">
        <v>42977</v>
      </c>
      <c r="D6915">
        <v>43</v>
      </c>
      <c r="E6915" t="s">
        <v>1850</v>
      </c>
      <c r="F6915" t="s">
        <v>6880</v>
      </c>
      <c r="G6915" t="s">
        <v>21</v>
      </c>
      <c r="H6915">
        <v>99</v>
      </c>
      <c r="I6915">
        <v>11</v>
      </c>
      <c r="J6915">
        <v>8</v>
      </c>
      <c r="K6915">
        <v>5956.3</v>
      </c>
      <c r="L6915">
        <v>4050.2840000000001</v>
      </c>
      <c r="M6915">
        <v>47650.400000000001</v>
      </c>
      <c r="N6915" t="s">
        <v>210</v>
      </c>
      <c r="O6915" t="s">
        <v>593</v>
      </c>
      <c r="P6915" t="s">
        <v>180</v>
      </c>
      <c r="Q6915" t="s">
        <v>181</v>
      </c>
      <c r="R6915">
        <v>3225</v>
      </c>
    </row>
    <row r="6916" spans="1:18" x14ac:dyDescent="0.3">
      <c r="A6916" t="s">
        <v>7136</v>
      </c>
      <c r="B6916" s="1">
        <v>42967</v>
      </c>
      <c r="C6916" s="1">
        <v>42976</v>
      </c>
      <c r="D6916">
        <v>33</v>
      </c>
      <c r="E6916" t="s">
        <v>1850</v>
      </c>
      <c r="F6916" t="s">
        <v>6880</v>
      </c>
      <c r="G6916" t="s">
        <v>21</v>
      </c>
      <c r="H6916">
        <v>49</v>
      </c>
      <c r="I6916">
        <v>11</v>
      </c>
      <c r="J6916">
        <v>8</v>
      </c>
      <c r="K6916">
        <v>3021.7</v>
      </c>
      <c r="L6916">
        <v>1661.9349999999999</v>
      </c>
      <c r="M6916">
        <v>24173.599999999999</v>
      </c>
      <c r="N6916" t="s">
        <v>166</v>
      </c>
      <c r="O6916" t="s">
        <v>593</v>
      </c>
      <c r="P6916" t="s">
        <v>282</v>
      </c>
      <c r="Q6916" t="s">
        <v>283</v>
      </c>
      <c r="R6916">
        <v>5024</v>
      </c>
    </row>
    <row r="6917" spans="1:18" x14ac:dyDescent="0.3">
      <c r="A6917" t="s">
        <v>7137</v>
      </c>
      <c r="B6917" s="1">
        <v>42969</v>
      </c>
      <c r="C6917" s="1">
        <v>42986</v>
      </c>
      <c r="D6917">
        <v>19</v>
      </c>
      <c r="E6917" t="s">
        <v>1850</v>
      </c>
      <c r="F6917" t="s">
        <v>6880</v>
      </c>
      <c r="G6917" t="s">
        <v>21</v>
      </c>
      <c r="H6917">
        <v>34</v>
      </c>
      <c r="I6917">
        <v>5</v>
      </c>
      <c r="J6917">
        <v>5</v>
      </c>
      <c r="K6917">
        <v>3959.7</v>
      </c>
      <c r="L6917">
        <v>2613.402</v>
      </c>
      <c r="M6917">
        <v>19798.5</v>
      </c>
      <c r="N6917" t="s">
        <v>103</v>
      </c>
      <c r="O6917" t="s">
        <v>699</v>
      </c>
      <c r="P6917" t="s">
        <v>73</v>
      </c>
      <c r="Q6917" t="s">
        <v>74</v>
      </c>
      <c r="R6917">
        <v>1021</v>
      </c>
    </row>
    <row r="6918" spans="1:18" x14ac:dyDescent="0.3">
      <c r="A6918" t="s">
        <v>7138</v>
      </c>
      <c r="B6918" s="1">
        <v>42970</v>
      </c>
      <c r="C6918" s="1">
        <v>42984</v>
      </c>
      <c r="D6918">
        <v>1</v>
      </c>
      <c r="E6918" t="s">
        <v>1850</v>
      </c>
      <c r="F6918" t="s">
        <v>6880</v>
      </c>
      <c r="G6918" t="s">
        <v>21</v>
      </c>
      <c r="H6918">
        <v>56</v>
      </c>
      <c r="I6918">
        <v>13</v>
      </c>
      <c r="J6918">
        <v>5</v>
      </c>
      <c r="K6918">
        <v>1876</v>
      </c>
      <c r="L6918">
        <v>1163.1199999999999</v>
      </c>
      <c r="M6918">
        <v>9380</v>
      </c>
      <c r="N6918" t="s">
        <v>120</v>
      </c>
      <c r="O6918" t="s">
        <v>779</v>
      </c>
      <c r="P6918" t="s">
        <v>77</v>
      </c>
      <c r="Q6918" t="s">
        <v>25</v>
      </c>
      <c r="R6918">
        <v>8024</v>
      </c>
    </row>
    <row r="6919" spans="1:18" x14ac:dyDescent="0.3">
      <c r="A6919" t="s">
        <v>7139</v>
      </c>
      <c r="B6919" s="1">
        <v>42974</v>
      </c>
      <c r="C6919" s="1">
        <v>42981</v>
      </c>
      <c r="D6919">
        <v>26</v>
      </c>
      <c r="E6919" t="s">
        <v>1850</v>
      </c>
      <c r="F6919" t="s">
        <v>6880</v>
      </c>
      <c r="G6919" t="s">
        <v>21</v>
      </c>
      <c r="H6919">
        <v>3</v>
      </c>
      <c r="I6919">
        <v>2</v>
      </c>
      <c r="J6919">
        <v>6</v>
      </c>
      <c r="K6919">
        <v>5138.8999999999996</v>
      </c>
      <c r="L6919">
        <v>3597.23</v>
      </c>
      <c r="M6919">
        <v>30833.4</v>
      </c>
      <c r="N6919" t="s">
        <v>162</v>
      </c>
      <c r="O6919" t="s">
        <v>334</v>
      </c>
      <c r="P6919" t="s">
        <v>159</v>
      </c>
      <c r="Q6919" t="s">
        <v>160</v>
      </c>
      <c r="R6919">
        <v>627</v>
      </c>
    </row>
    <row r="6920" spans="1:18" x14ac:dyDescent="0.3">
      <c r="A6920" t="s">
        <v>7140</v>
      </c>
      <c r="B6920" s="1">
        <v>42974</v>
      </c>
      <c r="C6920" s="1">
        <v>42980</v>
      </c>
      <c r="D6920">
        <v>32</v>
      </c>
      <c r="E6920" t="s">
        <v>1850</v>
      </c>
      <c r="F6920" t="s">
        <v>6880</v>
      </c>
      <c r="G6920" t="s">
        <v>21</v>
      </c>
      <c r="H6920">
        <v>33</v>
      </c>
      <c r="I6920">
        <v>7</v>
      </c>
      <c r="J6920">
        <v>8</v>
      </c>
      <c r="K6920">
        <v>5802.2</v>
      </c>
      <c r="L6920">
        <v>4177.5839999999998</v>
      </c>
      <c r="M6920">
        <v>46417.599999999999</v>
      </c>
      <c r="N6920" t="s">
        <v>280</v>
      </c>
      <c r="O6920" t="s">
        <v>23</v>
      </c>
      <c r="P6920" t="s">
        <v>50</v>
      </c>
      <c r="Q6920" t="s">
        <v>29</v>
      </c>
      <c r="R6920">
        <v>604</v>
      </c>
    </row>
    <row r="6921" spans="1:18" x14ac:dyDescent="0.3">
      <c r="A6921" t="s">
        <v>7141</v>
      </c>
      <c r="B6921" s="1">
        <v>42983</v>
      </c>
      <c r="C6921" s="1">
        <v>42999</v>
      </c>
      <c r="D6921">
        <v>3</v>
      </c>
      <c r="E6921" t="s">
        <v>1850</v>
      </c>
      <c r="F6921" t="s">
        <v>6880</v>
      </c>
      <c r="G6921" t="s">
        <v>21</v>
      </c>
      <c r="H6921">
        <v>65</v>
      </c>
      <c r="I6921">
        <v>13</v>
      </c>
      <c r="J6921">
        <v>9</v>
      </c>
      <c r="K6921">
        <v>1118.9000000000001</v>
      </c>
      <c r="L6921">
        <v>716.096</v>
      </c>
      <c r="M6921">
        <v>10070.1</v>
      </c>
      <c r="N6921" t="s">
        <v>257</v>
      </c>
      <c r="O6921" t="s">
        <v>779</v>
      </c>
      <c r="P6921" t="s">
        <v>275</v>
      </c>
      <c r="Q6921" t="s">
        <v>275</v>
      </c>
      <c r="R6921">
        <v>7924</v>
      </c>
    </row>
    <row r="6922" spans="1:18" x14ac:dyDescent="0.3">
      <c r="A6922" t="s">
        <v>7142</v>
      </c>
      <c r="B6922" s="1">
        <v>42983</v>
      </c>
      <c r="C6922" s="1">
        <v>42987</v>
      </c>
      <c r="D6922">
        <v>41</v>
      </c>
      <c r="E6922" t="s">
        <v>1850</v>
      </c>
      <c r="F6922" t="s">
        <v>6880</v>
      </c>
      <c r="G6922" t="s">
        <v>21</v>
      </c>
      <c r="H6922">
        <v>24</v>
      </c>
      <c r="I6922">
        <v>1</v>
      </c>
      <c r="J6922">
        <v>6</v>
      </c>
      <c r="K6922">
        <v>3966.4</v>
      </c>
      <c r="L6922">
        <v>3331.7759999999998</v>
      </c>
      <c r="M6922">
        <v>23798.400000000001</v>
      </c>
      <c r="N6922" t="s">
        <v>321</v>
      </c>
      <c r="O6922" t="s">
        <v>471</v>
      </c>
      <c r="P6922" t="s">
        <v>237</v>
      </c>
      <c r="Q6922" t="s">
        <v>118</v>
      </c>
      <c r="R6922">
        <v>112</v>
      </c>
    </row>
    <row r="6923" spans="1:18" x14ac:dyDescent="0.3">
      <c r="A6923" t="s">
        <v>7143</v>
      </c>
      <c r="B6923" s="1">
        <v>42989</v>
      </c>
      <c r="C6923" s="1">
        <v>42993</v>
      </c>
      <c r="D6923">
        <v>32</v>
      </c>
      <c r="E6923" t="s">
        <v>1850</v>
      </c>
      <c r="F6923" t="s">
        <v>6880</v>
      </c>
      <c r="G6923" t="s">
        <v>21</v>
      </c>
      <c r="H6923">
        <v>34</v>
      </c>
      <c r="I6923">
        <v>7</v>
      </c>
      <c r="J6923">
        <v>8</v>
      </c>
      <c r="K6923">
        <v>2331.6</v>
      </c>
      <c r="L6923">
        <v>1865.28</v>
      </c>
      <c r="M6923">
        <v>18652.8</v>
      </c>
      <c r="N6923" t="s">
        <v>280</v>
      </c>
      <c r="O6923" t="s">
        <v>23</v>
      </c>
      <c r="P6923" t="s">
        <v>73</v>
      </c>
      <c r="Q6923" t="s">
        <v>74</v>
      </c>
      <c r="R6923">
        <v>1021</v>
      </c>
    </row>
    <row r="6924" spans="1:18" x14ac:dyDescent="0.3">
      <c r="A6924" t="s">
        <v>7144</v>
      </c>
      <c r="B6924" s="1">
        <v>42993</v>
      </c>
      <c r="C6924" s="1">
        <v>42999</v>
      </c>
      <c r="D6924">
        <v>48</v>
      </c>
      <c r="E6924" t="s">
        <v>1850</v>
      </c>
      <c r="F6924" t="s">
        <v>6880</v>
      </c>
      <c r="G6924" t="s">
        <v>21</v>
      </c>
      <c r="H6924">
        <v>61</v>
      </c>
      <c r="I6924">
        <v>1</v>
      </c>
      <c r="J6924">
        <v>8</v>
      </c>
      <c r="K6924">
        <v>951.4</v>
      </c>
      <c r="L6924">
        <v>732.57799999999997</v>
      </c>
      <c r="M6924">
        <v>7611.2</v>
      </c>
      <c r="N6924" t="s">
        <v>261</v>
      </c>
      <c r="O6924" t="s">
        <v>471</v>
      </c>
      <c r="P6924" t="s">
        <v>232</v>
      </c>
      <c r="Q6924" t="s">
        <v>233</v>
      </c>
      <c r="R6924">
        <v>9812</v>
      </c>
    </row>
    <row r="6925" spans="1:18" x14ac:dyDescent="0.3">
      <c r="A6925" t="s">
        <v>7145</v>
      </c>
      <c r="B6925" s="1">
        <v>43001</v>
      </c>
      <c r="C6925" s="1">
        <v>43012</v>
      </c>
      <c r="D6925">
        <v>2</v>
      </c>
      <c r="E6925" t="s">
        <v>1850</v>
      </c>
      <c r="F6925" t="s">
        <v>6880</v>
      </c>
      <c r="G6925" t="s">
        <v>21</v>
      </c>
      <c r="H6925">
        <v>79</v>
      </c>
      <c r="I6925">
        <v>1</v>
      </c>
      <c r="J6925">
        <v>7</v>
      </c>
      <c r="K6925">
        <v>3309.8</v>
      </c>
      <c r="L6925">
        <v>1886.586</v>
      </c>
      <c r="M6925">
        <v>23168.6</v>
      </c>
      <c r="N6925" t="s">
        <v>202</v>
      </c>
      <c r="O6925" t="s">
        <v>471</v>
      </c>
      <c r="P6925" t="s">
        <v>330</v>
      </c>
      <c r="Q6925" t="s">
        <v>71</v>
      </c>
      <c r="R6925">
        <v>3510</v>
      </c>
    </row>
    <row r="6926" spans="1:18" x14ac:dyDescent="0.3">
      <c r="A6926" t="s">
        <v>7146</v>
      </c>
      <c r="B6926" s="1">
        <v>43013</v>
      </c>
      <c r="C6926" s="1">
        <v>43025</v>
      </c>
      <c r="D6926">
        <v>42</v>
      </c>
      <c r="E6926" t="s">
        <v>1850</v>
      </c>
      <c r="F6926" t="s">
        <v>6880</v>
      </c>
      <c r="G6926" t="s">
        <v>21</v>
      </c>
      <c r="H6926">
        <v>86</v>
      </c>
      <c r="I6926">
        <v>7</v>
      </c>
      <c r="J6926">
        <v>7</v>
      </c>
      <c r="K6926">
        <v>227.8</v>
      </c>
      <c r="L6926">
        <v>93.397999999999996</v>
      </c>
      <c r="M6926">
        <v>1594.6</v>
      </c>
      <c r="N6926" t="s">
        <v>89</v>
      </c>
      <c r="O6926" t="s">
        <v>23</v>
      </c>
      <c r="P6926" t="s">
        <v>412</v>
      </c>
      <c r="Q6926" t="s">
        <v>413</v>
      </c>
      <c r="R6926">
        <v>5018</v>
      </c>
    </row>
    <row r="6927" spans="1:18" x14ac:dyDescent="0.3">
      <c r="A6927" t="s">
        <v>7147</v>
      </c>
      <c r="B6927" s="1">
        <v>43014</v>
      </c>
      <c r="C6927" s="1">
        <v>43020</v>
      </c>
      <c r="D6927">
        <v>35</v>
      </c>
      <c r="E6927" t="s">
        <v>1850</v>
      </c>
      <c r="F6927" t="s">
        <v>6880</v>
      </c>
      <c r="G6927" t="s">
        <v>21</v>
      </c>
      <c r="H6927">
        <v>9</v>
      </c>
      <c r="I6927">
        <v>13</v>
      </c>
      <c r="J6927">
        <v>6</v>
      </c>
      <c r="K6927">
        <v>2298.1</v>
      </c>
      <c r="L6927">
        <v>1539.7270000000001</v>
      </c>
      <c r="M6927">
        <v>13788.6</v>
      </c>
      <c r="N6927" t="s">
        <v>316</v>
      </c>
      <c r="O6927" t="s">
        <v>779</v>
      </c>
      <c r="P6927" t="s">
        <v>153</v>
      </c>
      <c r="Q6927" t="s">
        <v>129</v>
      </c>
      <c r="R6927">
        <v>9010</v>
      </c>
    </row>
    <row r="6928" spans="1:18" x14ac:dyDescent="0.3">
      <c r="A6928" t="s">
        <v>7148</v>
      </c>
      <c r="B6928" s="1">
        <v>43021</v>
      </c>
      <c r="C6928" s="1">
        <v>43035</v>
      </c>
      <c r="D6928">
        <v>3</v>
      </c>
      <c r="E6928" t="s">
        <v>1850</v>
      </c>
      <c r="F6928" t="s">
        <v>6880</v>
      </c>
      <c r="G6928" t="s">
        <v>21</v>
      </c>
      <c r="H6928">
        <v>98</v>
      </c>
      <c r="I6928">
        <v>3</v>
      </c>
      <c r="J6928">
        <v>10</v>
      </c>
      <c r="K6928">
        <v>5071.8999999999996</v>
      </c>
      <c r="L6928">
        <v>3246.0160000000001</v>
      </c>
      <c r="M6928">
        <v>50719</v>
      </c>
      <c r="N6928" t="s">
        <v>257</v>
      </c>
      <c r="O6928" t="s">
        <v>800</v>
      </c>
      <c r="P6928" t="s">
        <v>286</v>
      </c>
      <c r="Q6928" t="s">
        <v>287</v>
      </c>
      <c r="R6928">
        <v>3503</v>
      </c>
    </row>
    <row r="6929" spans="1:18" x14ac:dyDescent="0.3">
      <c r="A6929" t="s">
        <v>7149</v>
      </c>
      <c r="B6929" s="1">
        <v>43025</v>
      </c>
      <c r="C6929" s="1">
        <v>43036</v>
      </c>
      <c r="D6929">
        <v>25</v>
      </c>
      <c r="E6929" t="s">
        <v>1850</v>
      </c>
      <c r="F6929" t="s">
        <v>6880</v>
      </c>
      <c r="G6929" t="s">
        <v>21</v>
      </c>
      <c r="H6929">
        <v>43</v>
      </c>
      <c r="I6929">
        <v>7</v>
      </c>
      <c r="J6929">
        <v>9</v>
      </c>
      <c r="K6929">
        <v>5701.7</v>
      </c>
      <c r="L6929">
        <v>4789.4279999999999</v>
      </c>
      <c r="M6929">
        <v>51315.3</v>
      </c>
      <c r="N6929" t="s">
        <v>189</v>
      </c>
      <c r="O6929" t="s">
        <v>23</v>
      </c>
      <c r="P6929" t="s">
        <v>249</v>
      </c>
      <c r="Q6929" t="s">
        <v>74</v>
      </c>
      <c r="R6929">
        <v>1041</v>
      </c>
    </row>
    <row r="6930" spans="1:18" x14ac:dyDescent="0.3">
      <c r="A6930" t="s">
        <v>7150</v>
      </c>
      <c r="B6930" s="1">
        <v>43026</v>
      </c>
      <c r="C6930" s="1">
        <v>43032</v>
      </c>
      <c r="D6930">
        <v>32</v>
      </c>
      <c r="E6930" t="s">
        <v>1850</v>
      </c>
      <c r="F6930" t="s">
        <v>6880</v>
      </c>
      <c r="G6930" t="s">
        <v>21</v>
      </c>
      <c r="H6930">
        <v>8</v>
      </c>
      <c r="I6930">
        <v>13</v>
      </c>
      <c r="J6930">
        <v>11</v>
      </c>
      <c r="K6930">
        <v>6425.3</v>
      </c>
      <c r="L6930">
        <v>3212.65</v>
      </c>
      <c r="M6930">
        <v>70678.3</v>
      </c>
      <c r="N6930" t="s">
        <v>280</v>
      </c>
      <c r="O6930" t="s">
        <v>779</v>
      </c>
      <c r="P6930" t="s">
        <v>84</v>
      </c>
      <c r="Q6930" t="s">
        <v>85</v>
      </c>
      <c r="R6930">
        <v>2113</v>
      </c>
    </row>
    <row r="6931" spans="1:18" x14ac:dyDescent="0.3">
      <c r="A6931" t="s">
        <v>7151</v>
      </c>
      <c r="B6931" s="1">
        <v>43029</v>
      </c>
      <c r="C6931" s="1">
        <v>43039</v>
      </c>
      <c r="D6931">
        <v>41</v>
      </c>
      <c r="E6931" t="s">
        <v>1850</v>
      </c>
      <c r="F6931" t="s">
        <v>6880</v>
      </c>
      <c r="G6931" t="s">
        <v>21</v>
      </c>
      <c r="H6931">
        <v>47</v>
      </c>
      <c r="I6931">
        <v>8</v>
      </c>
      <c r="J6931">
        <v>12</v>
      </c>
      <c r="K6931">
        <v>3658.2</v>
      </c>
      <c r="L6931">
        <v>2780.232</v>
      </c>
      <c r="M6931">
        <v>43898.400000000001</v>
      </c>
      <c r="N6931" t="s">
        <v>321</v>
      </c>
      <c r="O6931" t="s">
        <v>828</v>
      </c>
      <c r="P6931" t="s">
        <v>289</v>
      </c>
      <c r="Q6931" t="s">
        <v>290</v>
      </c>
      <c r="R6931">
        <v>7630</v>
      </c>
    </row>
    <row r="6932" spans="1:18" x14ac:dyDescent="0.3">
      <c r="A6932" t="s">
        <v>7152</v>
      </c>
      <c r="B6932" s="1">
        <v>43034</v>
      </c>
      <c r="C6932" s="1">
        <v>43043</v>
      </c>
      <c r="D6932">
        <v>6</v>
      </c>
      <c r="E6932" t="s">
        <v>1850</v>
      </c>
      <c r="F6932" t="s">
        <v>6880</v>
      </c>
      <c r="G6932" t="s">
        <v>21</v>
      </c>
      <c r="H6932">
        <v>47</v>
      </c>
      <c r="I6932">
        <v>1</v>
      </c>
      <c r="J6932">
        <v>10</v>
      </c>
      <c r="K6932">
        <v>227.8</v>
      </c>
      <c r="L6932">
        <v>97.953999999999994</v>
      </c>
      <c r="M6932">
        <v>2278</v>
      </c>
      <c r="N6932" t="s">
        <v>31</v>
      </c>
      <c r="O6932" t="s">
        <v>471</v>
      </c>
      <c r="P6932" t="s">
        <v>289</v>
      </c>
      <c r="Q6932" t="s">
        <v>290</v>
      </c>
      <c r="R6932">
        <v>7630</v>
      </c>
    </row>
    <row r="6933" spans="1:18" x14ac:dyDescent="0.3">
      <c r="A6933" t="s">
        <v>7153</v>
      </c>
      <c r="B6933" s="1">
        <v>43035</v>
      </c>
      <c r="C6933" s="1">
        <v>43053</v>
      </c>
      <c r="D6933">
        <v>32</v>
      </c>
      <c r="E6933" t="s">
        <v>1850</v>
      </c>
      <c r="F6933" t="s">
        <v>6880</v>
      </c>
      <c r="G6933" t="s">
        <v>21</v>
      </c>
      <c r="H6933">
        <v>50</v>
      </c>
      <c r="I6933">
        <v>1</v>
      </c>
      <c r="J6933">
        <v>11</v>
      </c>
      <c r="K6933">
        <v>3979.8</v>
      </c>
      <c r="L6933">
        <v>1989.9</v>
      </c>
      <c r="M6933">
        <v>43777.8</v>
      </c>
      <c r="N6933" t="s">
        <v>280</v>
      </c>
      <c r="O6933" t="s">
        <v>471</v>
      </c>
      <c r="P6933" t="s">
        <v>227</v>
      </c>
      <c r="Q6933" t="s">
        <v>33</v>
      </c>
      <c r="R6933">
        <v>2024</v>
      </c>
    </row>
    <row r="6934" spans="1:18" x14ac:dyDescent="0.3">
      <c r="A6934" t="s">
        <v>7154</v>
      </c>
      <c r="B6934" s="1">
        <v>43037</v>
      </c>
      <c r="C6934" s="1">
        <v>43040</v>
      </c>
      <c r="D6934">
        <v>16</v>
      </c>
      <c r="E6934" t="s">
        <v>1850</v>
      </c>
      <c r="F6934" t="s">
        <v>6880</v>
      </c>
      <c r="G6934" t="s">
        <v>21</v>
      </c>
      <c r="H6934">
        <v>5</v>
      </c>
      <c r="I6934">
        <v>2</v>
      </c>
      <c r="J6934">
        <v>11</v>
      </c>
      <c r="K6934">
        <v>5480.6</v>
      </c>
      <c r="L6934">
        <v>3288.36</v>
      </c>
      <c r="M6934">
        <v>60286.6</v>
      </c>
      <c r="N6934" t="s">
        <v>96</v>
      </c>
      <c r="O6934" t="s">
        <v>334</v>
      </c>
      <c r="P6934" t="s">
        <v>395</v>
      </c>
      <c r="Q6934" t="s">
        <v>25</v>
      </c>
      <c r="R6934">
        <v>8083</v>
      </c>
    </row>
    <row r="6935" spans="1:18" x14ac:dyDescent="0.3">
      <c r="A6935" t="s">
        <v>7155</v>
      </c>
      <c r="B6935" s="1">
        <v>43041</v>
      </c>
      <c r="C6935" s="1">
        <v>43049</v>
      </c>
      <c r="D6935">
        <v>2</v>
      </c>
      <c r="E6935" t="s">
        <v>1850</v>
      </c>
      <c r="F6935" t="s">
        <v>6880</v>
      </c>
      <c r="G6935" t="s">
        <v>21</v>
      </c>
      <c r="H6935">
        <v>66</v>
      </c>
      <c r="I6935">
        <v>13</v>
      </c>
      <c r="J6935">
        <v>11</v>
      </c>
      <c r="K6935">
        <v>1266.3</v>
      </c>
      <c r="L6935">
        <v>848.42100000000005</v>
      </c>
      <c r="M6935">
        <v>13929.3</v>
      </c>
      <c r="N6935" t="s">
        <v>202</v>
      </c>
      <c r="O6935" t="s">
        <v>779</v>
      </c>
      <c r="P6935" t="s">
        <v>167</v>
      </c>
      <c r="Q6935" t="s">
        <v>129</v>
      </c>
      <c r="R6935">
        <v>9012</v>
      </c>
    </row>
    <row r="6936" spans="1:18" x14ac:dyDescent="0.3">
      <c r="A6936" t="s">
        <v>7156</v>
      </c>
      <c r="B6936" s="1">
        <v>43057</v>
      </c>
      <c r="C6936" s="1">
        <v>43069</v>
      </c>
      <c r="D6936">
        <v>8</v>
      </c>
      <c r="E6936" t="s">
        <v>1850</v>
      </c>
      <c r="F6936" t="s">
        <v>6880</v>
      </c>
      <c r="G6936" t="s">
        <v>21</v>
      </c>
      <c r="H6936">
        <v>56</v>
      </c>
      <c r="I6936">
        <v>7</v>
      </c>
      <c r="J6936">
        <v>7</v>
      </c>
      <c r="K6936">
        <v>5909.4</v>
      </c>
      <c r="L6936">
        <v>4432.05</v>
      </c>
      <c r="M6936">
        <v>41365.800000000003</v>
      </c>
      <c r="N6936" t="s">
        <v>99</v>
      </c>
      <c r="O6936" t="s">
        <v>23</v>
      </c>
      <c r="P6936" t="s">
        <v>77</v>
      </c>
      <c r="Q6936" t="s">
        <v>25</v>
      </c>
      <c r="R6936">
        <v>8024</v>
      </c>
    </row>
    <row r="6937" spans="1:18" x14ac:dyDescent="0.3">
      <c r="A6937" t="s">
        <v>7157</v>
      </c>
      <c r="B6937" s="1">
        <v>43058</v>
      </c>
      <c r="C6937" s="1">
        <v>43067</v>
      </c>
      <c r="D6937">
        <v>27</v>
      </c>
      <c r="E6937" t="s">
        <v>1850</v>
      </c>
      <c r="F6937" t="s">
        <v>6880</v>
      </c>
      <c r="G6937" t="s">
        <v>21</v>
      </c>
      <c r="H6937">
        <v>88</v>
      </c>
      <c r="I6937">
        <v>5</v>
      </c>
      <c r="J6937">
        <v>9</v>
      </c>
      <c r="K6937">
        <v>783.9</v>
      </c>
      <c r="L6937">
        <v>470.34</v>
      </c>
      <c r="M6937">
        <v>7055.1</v>
      </c>
      <c r="N6937" t="s">
        <v>123</v>
      </c>
      <c r="O6937" t="s">
        <v>699</v>
      </c>
      <c r="P6937" t="s">
        <v>577</v>
      </c>
      <c r="Q6937" t="s">
        <v>36</v>
      </c>
      <c r="R6937">
        <v>3334</v>
      </c>
    </row>
    <row r="6938" spans="1:18" x14ac:dyDescent="0.3">
      <c r="A6938" t="s">
        <v>7158</v>
      </c>
      <c r="B6938" s="1">
        <v>43074</v>
      </c>
      <c r="C6938" s="1">
        <v>43082</v>
      </c>
      <c r="D6938">
        <v>17</v>
      </c>
      <c r="E6938" t="s">
        <v>1850</v>
      </c>
      <c r="F6938" t="s">
        <v>6880</v>
      </c>
      <c r="G6938" t="s">
        <v>21</v>
      </c>
      <c r="H6938">
        <v>45</v>
      </c>
      <c r="I6938">
        <v>11</v>
      </c>
      <c r="J6938">
        <v>6</v>
      </c>
      <c r="K6938">
        <v>2438.8000000000002</v>
      </c>
      <c r="L6938">
        <v>1999.816</v>
      </c>
      <c r="M6938">
        <v>14632.8</v>
      </c>
      <c r="N6938" t="s">
        <v>270</v>
      </c>
      <c r="O6938" t="s">
        <v>593</v>
      </c>
      <c r="P6938" t="s">
        <v>540</v>
      </c>
      <c r="Q6938" t="s">
        <v>114</v>
      </c>
      <c r="R6938">
        <v>9400</v>
      </c>
    </row>
    <row r="6939" spans="1:18" x14ac:dyDescent="0.3">
      <c r="A6939" t="s">
        <v>7159</v>
      </c>
      <c r="B6939" s="1">
        <v>43078</v>
      </c>
      <c r="C6939" s="1">
        <v>43084</v>
      </c>
      <c r="D6939">
        <v>27</v>
      </c>
      <c r="E6939" t="s">
        <v>1850</v>
      </c>
      <c r="F6939" t="s">
        <v>6880</v>
      </c>
      <c r="G6939" t="s">
        <v>21</v>
      </c>
      <c r="H6939">
        <v>38</v>
      </c>
      <c r="I6939">
        <v>11</v>
      </c>
      <c r="J6939">
        <v>12</v>
      </c>
      <c r="K6939">
        <v>3839.1</v>
      </c>
      <c r="L6939">
        <v>2725.761</v>
      </c>
      <c r="M6939">
        <v>46069.2</v>
      </c>
      <c r="N6939" t="s">
        <v>123</v>
      </c>
      <c r="O6939" t="s">
        <v>593</v>
      </c>
      <c r="P6939" t="s">
        <v>163</v>
      </c>
      <c r="Q6939" t="s">
        <v>164</v>
      </c>
      <c r="R6939">
        <v>3110</v>
      </c>
    </row>
    <row r="6940" spans="1:18" x14ac:dyDescent="0.3">
      <c r="A6940" t="s">
        <v>7160</v>
      </c>
      <c r="B6940" s="1">
        <v>43083</v>
      </c>
      <c r="C6940" s="1">
        <v>43100</v>
      </c>
      <c r="D6940">
        <v>23</v>
      </c>
      <c r="E6940" t="s">
        <v>1850</v>
      </c>
      <c r="F6940" t="s">
        <v>6880</v>
      </c>
      <c r="G6940" t="s">
        <v>21</v>
      </c>
      <c r="H6940">
        <v>84</v>
      </c>
      <c r="I6940">
        <v>14</v>
      </c>
      <c r="J6940">
        <v>5</v>
      </c>
      <c r="K6940">
        <v>3825.7</v>
      </c>
      <c r="L6940">
        <v>2257.163</v>
      </c>
      <c r="M6940">
        <v>19128.5</v>
      </c>
      <c r="N6940" t="s">
        <v>158</v>
      </c>
      <c r="O6940" t="s">
        <v>789</v>
      </c>
      <c r="P6940" t="s">
        <v>121</v>
      </c>
      <c r="Q6940" t="s">
        <v>33</v>
      </c>
      <c r="R6940">
        <v>2016</v>
      </c>
    </row>
    <row r="6941" spans="1:18" x14ac:dyDescent="0.3">
      <c r="A6941" t="s">
        <v>7161</v>
      </c>
      <c r="B6941" s="1">
        <v>43084</v>
      </c>
      <c r="C6941" s="1">
        <v>43090</v>
      </c>
      <c r="D6941">
        <v>18</v>
      </c>
      <c r="E6941" t="s">
        <v>1850</v>
      </c>
      <c r="F6941" t="s">
        <v>6880</v>
      </c>
      <c r="G6941" t="s">
        <v>21</v>
      </c>
      <c r="H6941">
        <v>92</v>
      </c>
      <c r="I6941">
        <v>7</v>
      </c>
      <c r="J6941">
        <v>10</v>
      </c>
      <c r="K6941">
        <v>1072</v>
      </c>
      <c r="L6941">
        <v>428.8</v>
      </c>
      <c r="M6941">
        <v>10720</v>
      </c>
      <c r="N6941" t="s">
        <v>116</v>
      </c>
      <c r="O6941" t="s">
        <v>23</v>
      </c>
      <c r="P6941" t="s">
        <v>211</v>
      </c>
      <c r="Q6941" t="s">
        <v>40</v>
      </c>
      <c r="R6941">
        <v>4110</v>
      </c>
    </row>
    <row r="6942" spans="1:18" x14ac:dyDescent="0.3">
      <c r="A6942" t="s">
        <v>7162</v>
      </c>
      <c r="B6942" s="1">
        <v>43090</v>
      </c>
      <c r="C6942" s="1">
        <v>43105</v>
      </c>
      <c r="D6942">
        <v>44</v>
      </c>
      <c r="E6942" t="s">
        <v>1850</v>
      </c>
      <c r="F6942" t="s">
        <v>6880</v>
      </c>
      <c r="G6942" t="s">
        <v>21</v>
      </c>
      <c r="H6942">
        <v>86</v>
      </c>
      <c r="I6942">
        <v>11</v>
      </c>
      <c r="J6942">
        <v>7</v>
      </c>
      <c r="K6942">
        <v>3959.7</v>
      </c>
      <c r="L6942">
        <v>2930.1779999999999</v>
      </c>
      <c r="M6942">
        <v>27717.9</v>
      </c>
      <c r="N6942" t="s">
        <v>27</v>
      </c>
      <c r="O6942" t="s">
        <v>593</v>
      </c>
      <c r="P6942" t="s">
        <v>412</v>
      </c>
      <c r="Q6942" t="s">
        <v>413</v>
      </c>
      <c r="R6942">
        <v>5018</v>
      </c>
    </row>
    <row r="6943" spans="1:18" x14ac:dyDescent="0.3">
      <c r="A6943" t="s">
        <v>7163</v>
      </c>
      <c r="B6943" s="1">
        <v>43096</v>
      </c>
      <c r="C6943" s="1">
        <v>43102</v>
      </c>
      <c r="D6943">
        <v>5</v>
      </c>
      <c r="E6943" t="s">
        <v>1850</v>
      </c>
      <c r="F6943" t="s">
        <v>6880</v>
      </c>
      <c r="G6943" t="s">
        <v>21</v>
      </c>
      <c r="H6943">
        <v>85</v>
      </c>
      <c r="I6943">
        <v>1</v>
      </c>
      <c r="J6943">
        <v>5</v>
      </c>
      <c r="K6943">
        <v>167.5</v>
      </c>
      <c r="L6943">
        <v>73.7</v>
      </c>
      <c r="M6943">
        <v>837.5</v>
      </c>
      <c r="N6943" t="s">
        <v>52</v>
      </c>
      <c r="O6943" t="s">
        <v>471</v>
      </c>
      <c r="P6943" t="s">
        <v>138</v>
      </c>
      <c r="Q6943" t="s">
        <v>139</v>
      </c>
      <c r="R6943">
        <v>4900</v>
      </c>
    </row>
    <row r="6944" spans="1:18" x14ac:dyDescent="0.3">
      <c r="A6944" t="s">
        <v>7164</v>
      </c>
      <c r="B6944" s="1">
        <v>43103</v>
      </c>
      <c r="C6944" s="1">
        <v>43121</v>
      </c>
      <c r="D6944">
        <v>30</v>
      </c>
      <c r="E6944" t="s">
        <v>1850</v>
      </c>
      <c r="F6944" t="s">
        <v>6880</v>
      </c>
      <c r="G6944" t="s">
        <v>21</v>
      </c>
      <c r="H6944">
        <v>57</v>
      </c>
      <c r="I6944">
        <v>1</v>
      </c>
      <c r="J6944">
        <v>11</v>
      </c>
      <c r="K6944">
        <v>984.9</v>
      </c>
      <c r="L6944">
        <v>778.07100000000003</v>
      </c>
      <c r="M6944">
        <v>10833.9</v>
      </c>
      <c r="N6944" t="s">
        <v>112</v>
      </c>
      <c r="O6944" t="s">
        <v>471</v>
      </c>
      <c r="P6944" t="s">
        <v>173</v>
      </c>
      <c r="Q6944" t="s">
        <v>174</v>
      </c>
      <c r="R6944">
        <v>3434</v>
      </c>
    </row>
    <row r="6945" spans="1:18" x14ac:dyDescent="0.3">
      <c r="A6945" t="s">
        <v>7165</v>
      </c>
      <c r="B6945" s="1">
        <v>43105</v>
      </c>
      <c r="C6945" s="1">
        <v>43119</v>
      </c>
      <c r="D6945">
        <v>19</v>
      </c>
      <c r="E6945" t="s">
        <v>1850</v>
      </c>
      <c r="F6945" t="s">
        <v>6880</v>
      </c>
      <c r="G6945" t="s">
        <v>21</v>
      </c>
      <c r="H6945">
        <v>87</v>
      </c>
      <c r="I6945">
        <v>1</v>
      </c>
      <c r="J6945">
        <v>7</v>
      </c>
      <c r="K6945">
        <v>830.8</v>
      </c>
      <c r="L6945">
        <v>515.096</v>
      </c>
      <c r="M6945">
        <v>5815.6</v>
      </c>
      <c r="N6945" t="s">
        <v>103</v>
      </c>
      <c r="O6945" t="s">
        <v>471</v>
      </c>
      <c r="P6945" t="s">
        <v>136</v>
      </c>
      <c r="Q6945" t="s">
        <v>25</v>
      </c>
      <c r="R6945">
        <v>8051</v>
      </c>
    </row>
    <row r="6946" spans="1:18" x14ac:dyDescent="0.3">
      <c r="A6946" t="s">
        <v>7166</v>
      </c>
      <c r="B6946" s="1">
        <v>43110</v>
      </c>
      <c r="C6946" s="1">
        <v>43114</v>
      </c>
      <c r="D6946">
        <v>9</v>
      </c>
      <c r="E6946" t="s">
        <v>1850</v>
      </c>
      <c r="F6946" t="s">
        <v>6880</v>
      </c>
      <c r="G6946" t="s">
        <v>21</v>
      </c>
      <c r="H6946">
        <v>71</v>
      </c>
      <c r="I6946">
        <v>14</v>
      </c>
      <c r="J6946">
        <v>8</v>
      </c>
      <c r="K6946">
        <v>5554.3</v>
      </c>
      <c r="L6946">
        <v>4276.8109999999997</v>
      </c>
      <c r="M6946">
        <v>44434.400000000001</v>
      </c>
      <c r="N6946" t="s">
        <v>311</v>
      </c>
      <c r="O6946" t="s">
        <v>789</v>
      </c>
      <c r="P6946" t="s">
        <v>190</v>
      </c>
      <c r="Q6946" t="s">
        <v>191</v>
      </c>
      <c r="R6946">
        <v>9305</v>
      </c>
    </row>
    <row r="6947" spans="1:18" x14ac:dyDescent="0.3">
      <c r="A6947" t="s">
        <v>7167</v>
      </c>
      <c r="B6947" s="1">
        <v>43112</v>
      </c>
      <c r="C6947" s="1">
        <v>43129</v>
      </c>
      <c r="D6947">
        <v>18</v>
      </c>
      <c r="E6947" t="s">
        <v>1850</v>
      </c>
      <c r="F6947" t="s">
        <v>6880</v>
      </c>
      <c r="G6947" t="s">
        <v>21</v>
      </c>
      <c r="H6947">
        <v>12</v>
      </c>
      <c r="I6947">
        <v>1</v>
      </c>
      <c r="J6947">
        <v>6</v>
      </c>
      <c r="K6947">
        <v>1112.2</v>
      </c>
      <c r="L6947">
        <v>656.19799999999998</v>
      </c>
      <c r="M6947">
        <v>6673.2</v>
      </c>
      <c r="N6947" t="s">
        <v>116</v>
      </c>
      <c r="O6947" t="s">
        <v>471</v>
      </c>
      <c r="P6947" t="s">
        <v>144</v>
      </c>
      <c r="Q6947" t="s">
        <v>29</v>
      </c>
      <c r="R6947">
        <v>610</v>
      </c>
    </row>
    <row r="6948" spans="1:18" x14ac:dyDescent="0.3">
      <c r="A6948" t="s">
        <v>7168</v>
      </c>
      <c r="B6948" s="1">
        <v>43119</v>
      </c>
      <c r="C6948" s="1">
        <v>43135</v>
      </c>
      <c r="D6948">
        <v>16</v>
      </c>
      <c r="E6948" t="s">
        <v>1850</v>
      </c>
      <c r="F6948" t="s">
        <v>6880</v>
      </c>
      <c r="G6948" t="s">
        <v>21</v>
      </c>
      <c r="H6948">
        <v>58</v>
      </c>
      <c r="I6948">
        <v>13</v>
      </c>
      <c r="J6948">
        <v>6</v>
      </c>
      <c r="K6948">
        <v>1728.6</v>
      </c>
      <c r="L6948">
        <v>916.15800000000002</v>
      </c>
      <c r="M6948">
        <v>10371.6</v>
      </c>
      <c r="N6948" t="s">
        <v>96</v>
      </c>
      <c r="O6948" t="s">
        <v>779</v>
      </c>
      <c r="P6948" t="s">
        <v>235</v>
      </c>
      <c r="Q6948" t="s">
        <v>58</v>
      </c>
      <c r="R6948">
        <v>3210</v>
      </c>
    </row>
    <row r="6949" spans="1:18" x14ac:dyDescent="0.3">
      <c r="A6949" t="s">
        <v>7169</v>
      </c>
      <c r="B6949" s="1">
        <v>43120</v>
      </c>
      <c r="C6949" s="1">
        <v>43126</v>
      </c>
      <c r="D6949">
        <v>25</v>
      </c>
      <c r="E6949" t="s">
        <v>1850</v>
      </c>
      <c r="F6949" t="s">
        <v>6880</v>
      </c>
      <c r="G6949" t="s">
        <v>21</v>
      </c>
      <c r="H6949">
        <v>80</v>
      </c>
      <c r="I6949">
        <v>7</v>
      </c>
      <c r="J6949">
        <v>5</v>
      </c>
      <c r="K6949">
        <v>5681.6</v>
      </c>
      <c r="L6949">
        <v>4829.3599999999997</v>
      </c>
      <c r="M6949">
        <v>28408</v>
      </c>
      <c r="N6949" t="s">
        <v>189</v>
      </c>
      <c r="O6949" t="s">
        <v>23</v>
      </c>
      <c r="P6949" t="s">
        <v>100</v>
      </c>
      <c r="Q6949" t="s">
        <v>101</v>
      </c>
      <c r="R6949">
        <v>4500</v>
      </c>
    </row>
    <row r="6950" spans="1:18" x14ac:dyDescent="0.3">
      <c r="A6950" t="s">
        <v>7170</v>
      </c>
      <c r="B6950" s="1">
        <v>43129</v>
      </c>
      <c r="C6950" s="1">
        <v>43143</v>
      </c>
      <c r="D6950">
        <v>18</v>
      </c>
      <c r="E6950" t="s">
        <v>1850</v>
      </c>
      <c r="F6950" t="s">
        <v>6880</v>
      </c>
      <c r="G6950" t="s">
        <v>21</v>
      </c>
      <c r="H6950">
        <v>93</v>
      </c>
      <c r="I6950">
        <v>1</v>
      </c>
      <c r="J6950">
        <v>7</v>
      </c>
      <c r="K6950">
        <v>2512.5</v>
      </c>
      <c r="L6950">
        <v>2110.5</v>
      </c>
      <c r="M6950">
        <v>17587.5</v>
      </c>
      <c r="N6950" t="s">
        <v>116</v>
      </c>
      <c r="O6950" t="s">
        <v>471</v>
      </c>
      <c r="P6950" t="s">
        <v>104</v>
      </c>
      <c r="Q6950" t="s">
        <v>40</v>
      </c>
      <c r="R6950">
        <v>4104</v>
      </c>
    </row>
    <row r="6951" spans="1:18" x14ac:dyDescent="0.3">
      <c r="A6951" t="s">
        <v>7171</v>
      </c>
      <c r="B6951" s="1">
        <v>43130</v>
      </c>
      <c r="C6951" s="1">
        <v>43148</v>
      </c>
      <c r="D6951">
        <v>40</v>
      </c>
      <c r="E6951" t="s">
        <v>1850</v>
      </c>
      <c r="F6951" t="s">
        <v>6880</v>
      </c>
      <c r="G6951" t="s">
        <v>21</v>
      </c>
      <c r="H6951">
        <v>17</v>
      </c>
      <c r="I6951">
        <v>11</v>
      </c>
      <c r="J6951">
        <v>12</v>
      </c>
      <c r="K6951">
        <v>2257.9</v>
      </c>
      <c r="L6951">
        <v>1716.0039999999999</v>
      </c>
      <c r="M6951">
        <v>27094.799999999999</v>
      </c>
      <c r="N6951" t="s">
        <v>92</v>
      </c>
      <c r="O6951" t="s">
        <v>593</v>
      </c>
      <c r="P6951" t="s">
        <v>199</v>
      </c>
      <c r="Q6951" t="s">
        <v>200</v>
      </c>
      <c r="R6951">
        <v>9522</v>
      </c>
    </row>
    <row r="6952" spans="1:18" x14ac:dyDescent="0.3">
      <c r="A6952" t="s">
        <v>7172</v>
      </c>
      <c r="B6952" s="1">
        <v>43136</v>
      </c>
      <c r="C6952" s="1">
        <v>43149</v>
      </c>
      <c r="D6952">
        <v>40</v>
      </c>
      <c r="E6952" t="s">
        <v>1850</v>
      </c>
      <c r="F6952" t="s">
        <v>6880</v>
      </c>
      <c r="G6952" t="s">
        <v>21</v>
      </c>
      <c r="H6952">
        <v>39</v>
      </c>
      <c r="I6952">
        <v>14</v>
      </c>
      <c r="J6952">
        <v>12</v>
      </c>
      <c r="K6952">
        <v>3919.5</v>
      </c>
      <c r="L6952">
        <v>1567.8</v>
      </c>
      <c r="M6952">
        <v>47034</v>
      </c>
      <c r="N6952" t="s">
        <v>92</v>
      </c>
      <c r="O6952" t="s">
        <v>789</v>
      </c>
      <c r="P6952" t="s">
        <v>57</v>
      </c>
      <c r="Q6952" t="s">
        <v>58</v>
      </c>
      <c r="R6952">
        <v>3210</v>
      </c>
    </row>
    <row r="6953" spans="1:18" x14ac:dyDescent="0.3">
      <c r="A6953" t="s">
        <v>7173</v>
      </c>
      <c r="B6953" s="1">
        <v>43142</v>
      </c>
      <c r="C6953" s="1">
        <v>43153</v>
      </c>
      <c r="D6953">
        <v>24</v>
      </c>
      <c r="E6953" t="s">
        <v>1850</v>
      </c>
      <c r="F6953" t="s">
        <v>6880</v>
      </c>
      <c r="G6953" t="s">
        <v>21</v>
      </c>
      <c r="H6953">
        <v>90</v>
      </c>
      <c r="I6953">
        <v>13</v>
      </c>
      <c r="J6953">
        <v>11</v>
      </c>
      <c r="K6953">
        <v>1085.4000000000001</v>
      </c>
      <c r="L6953">
        <v>542.70000000000005</v>
      </c>
      <c r="M6953">
        <v>11939.4</v>
      </c>
      <c r="N6953" t="s">
        <v>326</v>
      </c>
      <c r="O6953" t="s">
        <v>779</v>
      </c>
      <c r="P6953" t="s">
        <v>53</v>
      </c>
      <c r="Q6953" t="s">
        <v>54</v>
      </c>
      <c r="R6953">
        <v>9332</v>
      </c>
    </row>
    <row r="6954" spans="1:18" x14ac:dyDescent="0.3">
      <c r="A6954" t="s">
        <v>7174</v>
      </c>
      <c r="B6954" s="1">
        <v>43145</v>
      </c>
      <c r="C6954" s="1">
        <v>43155</v>
      </c>
      <c r="D6954">
        <v>35</v>
      </c>
      <c r="E6954" t="s">
        <v>1850</v>
      </c>
      <c r="F6954" t="s">
        <v>6880</v>
      </c>
      <c r="G6954" t="s">
        <v>21</v>
      </c>
      <c r="H6954">
        <v>78</v>
      </c>
      <c r="I6954">
        <v>7</v>
      </c>
      <c r="J6954">
        <v>9</v>
      </c>
      <c r="K6954">
        <v>5447.1</v>
      </c>
      <c r="L6954">
        <v>4248.7380000000003</v>
      </c>
      <c r="M6954">
        <v>49023.9</v>
      </c>
      <c r="N6954" t="s">
        <v>316</v>
      </c>
      <c r="O6954" t="s">
        <v>23</v>
      </c>
      <c r="P6954" t="s">
        <v>503</v>
      </c>
      <c r="Q6954" t="s">
        <v>33</v>
      </c>
      <c r="R6954">
        <v>2102</v>
      </c>
    </row>
    <row r="6955" spans="1:18" x14ac:dyDescent="0.3">
      <c r="A6955" t="s">
        <v>7175</v>
      </c>
      <c r="B6955" s="1">
        <v>43151</v>
      </c>
      <c r="C6955" s="1">
        <v>43161</v>
      </c>
      <c r="D6955">
        <v>19</v>
      </c>
      <c r="E6955" t="s">
        <v>1850</v>
      </c>
      <c r="F6955" t="s">
        <v>6880</v>
      </c>
      <c r="G6955" t="s">
        <v>21</v>
      </c>
      <c r="H6955">
        <v>81</v>
      </c>
      <c r="I6955">
        <v>10</v>
      </c>
      <c r="J6955">
        <v>6</v>
      </c>
      <c r="K6955">
        <v>1715.2</v>
      </c>
      <c r="L6955">
        <v>1183.4880000000001</v>
      </c>
      <c r="M6955">
        <v>10291.200000000001</v>
      </c>
      <c r="N6955" t="s">
        <v>103</v>
      </c>
      <c r="O6955" t="s">
        <v>783</v>
      </c>
      <c r="P6955" t="s">
        <v>223</v>
      </c>
      <c r="Q6955" t="s">
        <v>224</v>
      </c>
      <c r="R6955">
        <v>3010</v>
      </c>
    </row>
    <row r="6956" spans="1:18" x14ac:dyDescent="0.3">
      <c r="A6956" t="s">
        <v>7176</v>
      </c>
      <c r="B6956" s="1">
        <v>43166</v>
      </c>
      <c r="C6956" s="1">
        <v>43169</v>
      </c>
      <c r="D6956">
        <v>50</v>
      </c>
      <c r="E6956" t="s">
        <v>1850</v>
      </c>
      <c r="F6956" t="s">
        <v>6880</v>
      </c>
      <c r="G6956" t="s">
        <v>21</v>
      </c>
      <c r="H6956">
        <v>29</v>
      </c>
      <c r="I6956">
        <v>7</v>
      </c>
      <c r="J6956">
        <v>8</v>
      </c>
      <c r="K6956">
        <v>6478.9</v>
      </c>
      <c r="L6956">
        <v>4405.652</v>
      </c>
      <c r="M6956">
        <v>51831.199999999997</v>
      </c>
      <c r="N6956" t="s">
        <v>67</v>
      </c>
      <c r="O6956" t="s">
        <v>23</v>
      </c>
      <c r="P6956" t="s">
        <v>526</v>
      </c>
      <c r="Q6956" t="s">
        <v>527</v>
      </c>
      <c r="R6956">
        <v>7910</v>
      </c>
    </row>
    <row r="6957" spans="1:18" x14ac:dyDescent="0.3">
      <c r="A6957" t="s">
        <v>7177</v>
      </c>
      <c r="B6957" s="1">
        <v>43167</v>
      </c>
      <c r="C6957" s="1">
        <v>43181</v>
      </c>
      <c r="D6957">
        <v>18</v>
      </c>
      <c r="E6957" t="s">
        <v>1850</v>
      </c>
      <c r="F6957" t="s">
        <v>6880</v>
      </c>
      <c r="G6957" t="s">
        <v>21</v>
      </c>
      <c r="H6957">
        <v>23</v>
      </c>
      <c r="I6957">
        <v>2</v>
      </c>
      <c r="J6957">
        <v>12</v>
      </c>
      <c r="K6957">
        <v>3664.9</v>
      </c>
      <c r="L6957">
        <v>1795.8009999999999</v>
      </c>
      <c r="M6957">
        <v>43978.8</v>
      </c>
      <c r="N6957" t="s">
        <v>116</v>
      </c>
      <c r="O6957" t="s">
        <v>334</v>
      </c>
      <c r="P6957" t="s">
        <v>90</v>
      </c>
      <c r="Q6957" t="s">
        <v>25</v>
      </c>
      <c r="R6957">
        <v>8051</v>
      </c>
    </row>
    <row r="6958" spans="1:18" x14ac:dyDescent="0.3">
      <c r="A6958" t="s">
        <v>7178</v>
      </c>
      <c r="B6958" s="1">
        <v>43172</v>
      </c>
      <c r="C6958" s="1">
        <v>43184</v>
      </c>
      <c r="D6958">
        <v>22</v>
      </c>
      <c r="E6958" t="s">
        <v>1850</v>
      </c>
      <c r="F6958" t="s">
        <v>6880</v>
      </c>
      <c r="G6958" t="s">
        <v>21</v>
      </c>
      <c r="H6958">
        <v>39</v>
      </c>
      <c r="I6958">
        <v>5</v>
      </c>
      <c r="J6958">
        <v>12</v>
      </c>
      <c r="K6958">
        <v>1005</v>
      </c>
      <c r="L6958">
        <v>492.45</v>
      </c>
      <c r="M6958">
        <v>12060</v>
      </c>
      <c r="N6958" t="s">
        <v>392</v>
      </c>
      <c r="O6958" t="s">
        <v>699</v>
      </c>
      <c r="P6958" t="s">
        <v>57</v>
      </c>
      <c r="Q6958" t="s">
        <v>58</v>
      </c>
      <c r="R6958">
        <v>3210</v>
      </c>
    </row>
    <row r="6959" spans="1:18" x14ac:dyDescent="0.3">
      <c r="A6959" t="s">
        <v>7179</v>
      </c>
      <c r="B6959" s="1">
        <v>43176</v>
      </c>
      <c r="C6959" s="1">
        <v>43184</v>
      </c>
      <c r="D6959">
        <v>5</v>
      </c>
      <c r="E6959" t="s">
        <v>1850</v>
      </c>
      <c r="F6959" t="s">
        <v>6880</v>
      </c>
      <c r="G6959" t="s">
        <v>21</v>
      </c>
      <c r="H6959">
        <v>3</v>
      </c>
      <c r="I6959">
        <v>11</v>
      </c>
      <c r="J6959">
        <v>8</v>
      </c>
      <c r="K6959">
        <v>6358.3</v>
      </c>
      <c r="L6959">
        <v>5023.0569999999998</v>
      </c>
      <c r="M6959">
        <v>50866.400000000001</v>
      </c>
      <c r="N6959" t="s">
        <v>52</v>
      </c>
      <c r="O6959" t="s">
        <v>593</v>
      </c>
      <c r="P6959" t="s">
        <v>159</v>
      </c>
      <c r="Q6959" t="s">
        <v>160</v>
      </c>
      <c r="R6959">
        <v>627</v>
      </c>
    </row>
    <row r="6960" spans="1:18" x14ac:dyDescent="0.3">
      <c r="A6960" t="s">
        <v>7180</v>
      </c>
      <c r="B6960" s="1">
        <v>43186</v>
      </c>
      <c r="C6960" s="1">
        <v>43203</v>
      </c>
      <c r="D6960">
        <v>22</v>
      </c>
      <c r="E6960" t="s">
        <v>1850</v>
      </c>
      <c r="F6960" t="s">
        <v>6880</v>
      </c>
      <c r="G6960" t="s">
        <v>21</v>
      </c>
      <c r="H6960">
        <v>60</v>
      </c>
      <c r="I6960">
        <v>1</v>
      </c>
      <c r="J6960">
        <v>12</v>
      </c>
      <c r="K6960">
        <v>3973.1</v>
      </c>
      <c r="L6960">
        <v>3019.556</v>
      </c>
      <c r="M6960">
        <v>47677.2</v>
      </c>
      <c r="N6960" t="s">
        <v>392</v>
      </c>
      <c r="O6960" t="s">
        <v>471</v>
      </c>
      <c r="P6960" t="s">
        <v>117</v>
      </c>
      <c r="Q6960" t="s">
        <v>118</v>
      </c>
      <c r="R6960">
        <v>112</v>
      </c>
    </row>
    <row r="6961" spans="1:18" x14ac:dyDescent="0.3">
      <c r="A6961" t="s">
        <v>7181</v>
      </c>
      <c r="B6961" s="1">
        <v>43191</v>
      </c>
      <c r="C6961" s="1">
        <v>43198</v>
      </c>
      <c r="D6961">
        <v>28</v>
      </c>
      <c r="E6961" t="s">
        <v>1850</v>
      </c>
      <c r="F6961" t="s">
        <v>6880</v>
      </c>
      <c r="G6961" t="s">
        <v>21</v>
      </c>
      <c r="H6961">
        <v>12</v>
      </c>
      <c r="I6961">
        <v>14</v>
      </c>
      <c r="J6961">
        <v>10</v>
      </c>
      <c r="K6961">
        <v>1005</v>
      </c>
      <c r="L6961">
        <v>623.1</v>
      </c>
      <c r="M6961">
        <v>10050</v>
      </c>
      <c r="N6961" t="s">
        <v>109</v>
      </c>
      <c r="O6961" t="s">
        <v>789</v>
      </c>
      <c r="P6961" t="s">
        <v>144</v>
      </c>
      <c r="Q6961" t="s">
        <v>29</v>
      </c>
      <c r="R6961">
        <v>610</v>
      </c>
    </row>
    <row r="6962" spans="1:18" x14ac:dyDescent="0.3">
      <c r="A6962" t="s">
        <v>7182</v>
      </c>
      <c r="B6962" s="1">
        <v>43191</v>
      </c>
      <c r="C6962" s="1">
        <v>43202</v>
      </c>
      <c r="D6962">
        <v>16</v>
      </c>
      <c r="E6962" t="s">
        <v>1850</v>
      </c>
      <c r="F6962" t="s">
        <v>6880</v>
      </c>
      <c r="G6962" t="s">
        <v>21</v>
      </c>
      <c r="H6962">
        <v>3</v>
      </c>
      <c r="I6962">
        <v>1</v>
      </c>
      <c r="J6962">
        <v>11</v>
      </c>
      <c r="K6962">
        <v>3899.4</v>
      </c>
      <c r="L6962">
        <v>2456.6219999999998</v>
      </c>
      <c r="M6962">
        <v>42893.4</v>
      </c>
      <c r="N6962" t="s">
        <v>96</v>
      </c>
      <c r="O6962" t="s">
        <v>471</v>
      </c>
      <c r="P6962" t="s">
        <v>159</v>
      </c>
      <c r="Q6962" t="s">
        <v>160</v>
      </c>
      <c r="R6962">
        <v>627</v>
      </c>
    </row>
    <row r="6963" spans="1:18" x14ac:dyDescent="0.3">
      <c r="A6963" t="s">
        <v>7183</v>
      </c>
      <c r="B6963" s="1">
        <v>43193</v>
      </c>
      <c r="C6963" s="1">
        <v>43209</v>
      </c>
      <c r="D6963">
        <v>42</v>
      </c>
      <c r="E6963" t="s">
        <v>1850</v>
      </c>
      <c r="F6963" t="s">
        <v>6880</v>
      </c>
      <c r="G6963" t="s">
        <v>21</v>
      </c>
      <c r="H6963">
        <v>76</v>
      </c>
      <c r="I6963">
        <v>4</v>
      </c>
      <c r="J6963">
        <v>11</v>
      </c>
      <c r="K6963">
        <v>1078.7</v>
      </c>
      <c r="L6963">
        <v>787.45100000000002</v>
      </c>
      <c r="M6963">
        <v>11865.7</v>
      </c>
      <c r="N6963" t="s">
        <v>89</v>
      </c>
      <c r="O6963" t="s">
        <v>812</v>
      </c>
      <c r="P6963" t="s">
        <v>121</v>
      </c>
      <c r="Q6963" t="s">
        <v>33</v>
      </c>
      <c r="R6963">
        <v>2016</v>
      </c>
    </row>
    <row r="6964" spans="1:18" x14ac:dyDescent="0.3">
      <c r="A6964" t="s">
        <v>7184</v>
      </c>
      <c r="B6964" s="1">
        <v>43206</v>
      </c>
      <c r="C6964" s="1">
        <v>43213</v>
      </c>
      <c r="D6964">
        <v>30</v>
      </c>
      <c r="E6964" t="s">
        <v>1850</v>
      </c>
      <c r="F6964" t="s">
        <v>6880</v>
      </c>
      <c r="G6964" t="s">
        <v>21</v>
      </c>
      <c r="H6964">
        <v>67</v>
      </c>
      <c r="I6964">
        <v>6</v>
      </c>
      <c r="J6964">
        <v>11</v>
      </c>
      <c r="K6964">
        <v>1118.9000000000001</v>
      </c>
      <c r="L6964">
        <v>794.41899999999998</v>
      </c>
      <c r="M6964">
        <v>12307.9</v>
      </c>
      <c r="N6964" t="s">
        <v>112</v>
      </c>
      <c r="O6964" t="s">
        <v>785</v>
      </c>
      <c r="P6964" t="s">
        <v>150</v>
      </c>
      <c r="Q6964" t="s">
        <v>151</v>
      </c>
      <c r="R6964">
        <v>3420</v>
      </c>
    </row>
    <row r="6965" spans="1:18" x14ac:dyDescent="0.3">
      <c r="A6965" t="s">
        <v>7185</v>
      </c>
      <c r="B6965" s="1">
        <v>43207</v>
      </c>
      <c r="C6965" s="1">
        <v>43219</v>
      </c>
      <c r="D6965">
        <v>47</v>
      </c>
      <c r="E6965" t="s">
        <v>1850</v>
      </c>
      <c r="F6965" t="s">
        <v>6880</v>
      </c>
      <c r="G6965" t="s">
        <v>21</v>
      </c>
      <c r="H6965">
        <v>49</v>
      </c>
      <c r="I6965">
        <v>1</v>
      </c>
      <c r="J6965">
        <v>11</v>
      </c>
      <c r="K6965">
        <v>1139</v>
      </c>
      <c r="L6965">
        <v>660.62</v>
      </c>
      <c r="M6965">
        <v>12529</v>
      </c>
      <c r="N6965" t="s">
        <v>218</v>
      </c>
      <c r="O6965" t="s">
        <v>471</v>
      </c>
      <c r="P6965" t="s">
        <v>282</v>
      </c>
      <c r="Q6965" t="s">
        <v>283</v>
      </c>
      <c r="R6965">
        <v>5024</v>
      </c>
    </row>
    <row r="6966" spans="1:18" x14ac:dyDescent="0.3">
      <c r="A6966" t="s">
        <v>7186</v>
      </c>
      <c r="B6966" s="1">
        <v>43209</v>
      </c>
      <c r="C6966" s="1">
        <v>43222</v>
      </c>
      <c r="D6966">
        <v>24</v>
      </c>
      <c r="E6966" t="s">
        <v>1850</v>
      </c>
      <c r="F6966" t="s">
        <v>6880</v>
      </c>
      <c r="G6966" t="s">
        <v>21</v>
      </c>
      <c r="H6966">
        <v>68</v>
      </c>
      <c r="I6966">
        <v>2</v>
      </c>
      <c r="J6966">
        <v>8</v>
      </c>
      <c r="K6966">
        <v>696.8</v>
      </c>
      <c r="L6966">
        <v>292.65600000000001</v>
      </c>
      <c r="M6966">
        <v>5574.4</v>
      </c>
      <c r="N6966" t="s">
        <v>326</v>
      </c>
      <c r="O6966" t="s">
        <v>334</v>
      </c>
      <c r="P6966" t="s">
        <v>97</v>
      </c>
      <c r="Q6966" t="s">
        <v>58</v>
      </c>
      <c r="R6966">
        <v>3210</v>
      </c>
    </row>
    <row r="6967" spans="1:18" x14ac:dyDescent="0.3">
      <c r="A6967" t="s">
        <v>7187</v>
      </c>
      <c r="B6967" s="1">
        <v>43213</v>
      </c>
      <c r="C6967" s="1">
        <v>43222</v>
      </c>
      <c r="D6967">
        <v>25</v>
      </c>
      <c r="E6967" t="s">
        <v>1850</v>
      </c>
      <c r="F6967" t="s">
        <v>6880</v>
      </c>
      <c r="G6967" t="s">
        <v>21</v>
      </c>
      <c r="H6967">
        <v>14</v>
      </c>
      <c r="I6967">
        <v>1</v>
      </c>
      <c r="J6967">
        <v>10</v>
      </c>
      <c r="K6967">
        <v>221.1</v>
      </c>
      <c r="L6967">
        <v>185.72399999999999</v>
      </c>
      <c r="M6967">
        <v>2211</v>
      </c>
      <c r="N6967" t="s">
        <v>189</v>
      </c>
      <c r="O6967" t="s">
        <v>471</v>
      </c>
      <c r="P6967" t="s">
        <v>556</v>
      </c>
      <c r="Q6967" t="s">
        <v>527</v>
      </c>
      <c r="R6967">
        <v>7903</v>
      </c>
    </row>
    <row r="6968" spans="1:18" x14ac:dyDescent="0.3">
      <c r="A6968" t="s">
        <v>7188</v>
      </c>
      <c r="B6968" s="1">
        <v>43216</v>
      </c>
      <c r="C6968" s="1">
        <v>43225</v>
      </c>
      <c r="D6968">
        <v>34</v>
      </c>
      <c r="E6968" t="s">
        <v>1850</v>
      </c>
      <c r="F6968" t="s">
        <v>6880</v>
      </c>
      <c r="G6968" t="s">
        <v>21</v>
      </c>
      <c r="H6968">
        <v>65</v>
      </c>
      <c r="I6968">
        <v>8</v>
      </c>
      <c r="J6968">
        <v>11</v>
      </c>
      <c r="K6968">
        <v>3564.4</v>
      </c>
      <c r="L6968">
        <v>1639.624</v>
      </c>
      <c r="M6968">
        <v>39208.400000000001</v>
      </c>
      <c r="N6968" t="s">
        <v>46</v>
      </c>
      <c r="O6968" t="s">
        <v>828</v>
      </c>
      <c r="P6968" t="s">
        <v>275</v>
      </c>
      <c r="Q6968" t="s">
        <v>275</v>
      </c>
      <c r="R6968">
        <v>7924</v>
      </c>
    </row>
    <row r="6969" spans="1:18" x14ac:dyDescent="0.3">
      <c r="A6969" t="s">
        <v>7189</v>
      </c>
      <c r="B6969" s="1">
        <v>43217</v>
      </c>
      <c r="C6969" s="1">
        <v>43234</v>
      </c>
      <c r="D6969">
        <v>12</v>
      </c>
      <c r="E6969" t="s">
        <v>1850</v>
      </c>
      <c r="F6969" t="s">
        <v>6880</v>
      </c>
      <c r="G6969" t="s">
        <v>21</v>
      </c>
      <c r="H6969">
        <v>99</v>
      </c>
      <c r="I6969">
        <v>14</v>
      </c>
      <c r="J6969">
        <v>8</v>
      </c>
      <c r="K6969">
        <v>1125.5999999999999</v>
      </c>
      <c r="L6969">
        <v>562.79999999999995</v>
      </c>
      <c r="M6969">
        <v>9004.7999999999993</v>
      </c>
      <c r="N6969" t="s">
        <v>155</v>
      </c>
      <c r="O6969" t="s">
        <v>789</v>
      </c>
      <c r="P6969" t="s">
        <v>180</v>
      </c>
      <c r="Q6969" t="s">
        <v>181</v>
      </c>
      <c r="R6969">
        <v>3225</v>
      </c>
    </row>
    <row r="6970" spans="1:18" x14ac:dyDescent="0.3">
      <c r="A6970" t="s">
        <v>7190</v>
      </c>
      <c r="B6970" s="1">
        <v>43224</v>
      </c>
      <c r="C6970" s="1">
        <v>43235</v>
      </c>
      <c r="D6970">
        <v>41</v>
      </c>
      <c r="E6970" t="s">
        <v>1850</v>
      </c>
      <c r="F6970" t="s">
        <v>6880</v>
      </c>
      <c r="G6970" t="s">
        <v>21</v>
      </c>
      <c r="H6970">
        <v>70</v>
      </c>
      <c r="I6970">
        <v>5</v>
      </c>
      <c r="J6970">
        <v>8</v>
      </c>
      <c r="K6970">
        <v>1085.4000000000001</v>
      </c>
      <c r="L6970">
        <v>759.78</v>
      </c>
      <c r="M6970">
        <v>8683.2000000000007</v>
      </c>
      <c r="N6970" t="s">
        <v>321</v>
      </c>
      <c r="O6970" t="s">
        <v>699</v>
      </c>
      <c r="P6970" t="s">
        <v>50</v>
      </c>
      <c r="Q6970" t="s">
        <v>29</v>
      </c>
      <c r="R6970">
        <v>604</v>
      </c>
    </row>
    <row r="6971" spans="1:18" x14ac:dyDescent="0.3">
      <c r="A6971" t="s">
        <v>7191</v>
      </c>
      <c r="B6971" s="1">
        <v>43236</v>
      </c>
      <c r="C6971" s="1">
        <v>43245</v>
      </c>
      <c r="D6971">
        <v>3</v>
      </c>
      <c r="E6971" t="s">
        <v>1850</v>
      </c>
      <c r="F6971" t="s">
        <v>6880</v>
      </c>
      <c r="G6971" t="s">
        <v>21</v>
      </c>
      <c r="H6971">
        <v>93</v>
      </c>
      <c r="I6971">
        <v>11</v>
      </c>
      <c r="J6971">
        <v>5</v>
      </c>
      <c r="K6971">
        <v>5165.7</v>
      </c>
      <c r="L6971">
        <v>4235.8739999999998</v>
      </c>
      <c r="M6971">
        <v>25828.5</v>
      </c>
      <c r="N6971" t="s">
        <v>257</v>
      </c>
      <c r="O6971" t="s">
        <v>593</v>
      </c>
      <c r="P6971" t="s">
        <v>104</v>
      </c>
      <c r="Q6971" t="s">
        <v>40</v>
      </c>
      <c r="R6971">
        <v>4104</v>
      </c>
    </row>
    <row r="6972" spans="1:18" x14ac:dyDescent="0.3">
      <c r="A6972" t="s">
        <v>7192</v>
      </c>
      <c r="B6972" s="1">
        <v>43239</v>
      </c>
      <c r="C6972" s="1">
        <v>43257</v>
      </c>
      <c r="D6972">
        <v>3</v>
      </c>
      <c r="E6972" t="s">
        <v>19</v>
      </c>
      <c r="F6972" t="s">
        <v>6880</v>
      </c>
      <c r="G6972" t="s">
        <v>984</v>
      </c>
      <c r="H6972">
        <v>2</v>
      </c>
      <c r="I6972">
        <v>13</v>
      </c>
      <c r="J6972">
        <v>12</v>
      </c>
      <c r="K6972">
        <v>1963.1</v>
      </c>
      <c r="L6972">
        <v>1217.1220000000001</v>
      </c>
      <c r="M6972">
        <v>23557.200000000001</v>
      </c>
      <c r="N6972" t="s">
        <v>257</v>
      </c>
      <c r="O6972" t="s">
        <v>779</v>
      </c>
      <c r="P6972" t="s">
        <v>79</v>
      </c>
      <c r="Q6972" t="s">
        <v>80</v>
      </c>
      <c r="R6972">
        <v>9630</v>
      </c>
    </row>
    <row r="6973" spans="1:18" x14ac:dyDescent="0.3">
      <c r="A6973" t="s">
        <v>7193</v>
      </c>
      <c r="B6973" s="1">
        <v>43240</v>
      </c>
      <c r="C6973" s="1">
        <v>43257</v>
      </c>
      <c r="D6973">
        <v>47</v>
      </c>
      <c r="E6973" t="s">
        <v>19</v>
      </c>
      <c r="F6973" t="s">
        <v>6880</v>
      </c>
      <c r="G6973" t="s">
        <v>984</v>
      </c>
      <c r="H6973">
        <v>8</v>
      </c>
      <c r="I6973">
        <v>7</v>
      </c>
      <c r="J6973">
        <v>6</v>
      </c>
      <c r="K6973">
        <v>3705.1</v>
      </c>
      <c r="L6973">
        <v>2964.08</v>
      </c>
      <c r="M6973">
        <v>22230.6</v>
      </c>
      <c r="N6973" t="s">
        <v>218</v>
      </c>
      <c r="O6973" t="s">
        <v>23</v>
      </c>
      <c r="P6973" t="s">
        <v>84</v>
      </c>
      <c r="Q6973" t="s">
        <v>85</v>
      </c>
      <c r="R6973">
        <v>2113</v>
      </c>
    </row>
    <row r="6974" spans="1:18" x14ac:dyDescent="0.3">
      <c r="A6974" t="s">
        <v>7194</v>
      </c>
      <c r="B6974" s="1">
        <v>43241</v>
      </c>
      <c r="C6974" s="1">
        <v>43247</v>
      </c>
      <c r="D6974">
        <v>41</v>
      </c>
      <c r="E6974" t="s">
        <v>19</v>
      </c>
      <c r="F6974" t="s">
        <v>6880</v>
      </c>
      <c r="G6974" t="s">
        <v>984</v>
      </c>
      <c r="H6974">
        <v>46</v>
      </c>
      <c r="I6974">
        <v>5</v>
      </c>
      <c r="J6974">
        <v>12</v>
      </c>
      <c r="K6974">
        <v>1058.5999999999999</v>
      </c>
      <c r="L6974">
        <v>476.37</v>
      </c>
      <c r="M6974">
        <v>12703.2</v>
      </c>
      <c r="N6974" t="s">
        <v>321</v>
      </c>
      <c r="O6974" t="s">
        <v>699</v>
      </c>
      <c r="P6974" t="s">
        <v>199</v>
      </c>
      <c r="Q6974" t="s">
        <v>200</v>
      </c>
      <c r="R6974">
        <v>9522</v>
      </c>
    </row>
    <row r="6975" spans="1:18" x14ac:dyDescent="0.3">
      <c r="A6975" t="s">
        <v>7195</v>
      </c>
      <c r="B6975" s="1">
        <v>43244</v>
      </c>
      <c r="C6975" s="1">
        <v>43248</v>
      </c>
      <c r="D6975">
        <v>26</v>
      </c>
      <c r="E6975" t="s">
        <v>19</v>
      </c>
      <c r="F6975" t="s">
        <v>6880</v>
      </c>
      <c r="G6975" t="s">
        <v>984</v>
      </c>
      <c r="H6975">
        <v>43</v>
      </c>
      <c r="I6975">
        <v>13</v>
      </c>
      <c r="J6975">
        <v>5</v>
      </c>
      <c r="K6975">
        <v>938</v>
      </c>
      <c r="L6975">
        <v>684.74</v>
      </c>
      <c r="M6975">
        <v>4690</v>
      </c>
      <c r="N6975" t="s">
        <v>162</v>
      </c>
      <c r="O6975" t="s">
        <v>779</v>
      </c>
      <c r="P6975" t="s">
        <v>249</v>
      </c>
      <c r="Q6975" t="s">
        <v>74</v>
      </c>
      <c r="R6975">
        <v>1041</v>
      </c>
    </row>
    <row r="6976" spans="1:18" x14ac:dyDescent="0.3">
      <c r="A6976" t="s">
        <v>7196</v>
      </c>
      <c r="B6976" s="1">
        <v>43249</v>
      </c>
      <c r="C6976" s="1">
        <v>43267</v>
      </c>
      <c r="D6976">
        <v>10</v>
      </c>
      <c r="E6976" t="s">
        <v>19</v>
      </c>
      <c r="F6976" t="s">
        <v>6880</v>
      </c>
      <c r="G6976" t="s">
        <v>984</v>
      </c>
      <c r="H6976">
        <v>94</v>
      </c>
      <c r="I6976">
        <v>13</v>
      </c>
      <c r="J6976">
        <v>12</v>
      </c>
      <c r="K6976">
        <v>6559.3</v>
      </c>
      <c r="L6976">
        <v>5444.2190000000001</v>
      </c>
      <c r="M6976">
        <v>78711.600000000006</v>
      </c>
      <c r="N6976" t="s">
        <v>56</v>
      </c>
      <c r="O6976" t="s">
        <v>779</v>
      </c>
      <c r="P6976" t="s">
        <v>60</v>
      </c>
      <c r="Q6976" t="s">
        <v>61</v>
      </c>
      <c r="R6976">
        <v>6021</v>
      </c>
    </row>
    <row r="6977" spans="1:18" x14ac:dyDescent="0.3">
      <c r="A6977" t="s">
        <v>7197</v>
      </c>
      <c r="B6977" s="1">
        <v>43253</v>
      </c>
      <c r="C6977" s="1">
        <v>43270</v>
      </c>
      <c r="D6977">
        <v>43</v>
      </c>
      <c r="E6977" t="s">
        <v>19</v>
      </c>
      <c r="F6977" t="s">
        <v>6880</v>
      </c>
      <c r="G6977" t="s">
        <v>984</v>
      </c>
      <c r="H6977">
        <v>64</v>
      </c>
      <c r="I6977">
        <v>7</v>
      </c>
      <c r="J6977">
        <v>11</v>
      </c>
      <c r="K6977">
        <v>1835.8</v>
      </c>
      <c r="L6977">
        <v>844.46799999999996</v>
      </c>
      <c r="M6977">
        <v>20193.8</v>
      </c>
      <c r="N6977" t="s">
        <v>210</v>
      </c>
      <c r="O6977" t="s">
        <v>23</v>
      </c>
      <c r="P6977" t="s">
        <v>28</v>
      </c>
      <c r="Q6977" t="s">
        <v>29</v>
      </c>
      <c r="R6977">
        <v>600</v>
      </c>
    </row>
    <row r="6978" spans="1:18" x14ac:dyDescent="0.3">
      <c r="A6978" t="s">
        <v>7198</v>
      </c>
      <c r="B6978" s="1">
        <v>43255</v>
      </c>
      <c r="C6978" s="1">
        <v>43264</v>
      </c>
      <c r="D6978">
        <v>34</v>
      </c>
      <c r="E6978" t="s">
        <v>19</v>
      </c>
      <c r="F6978" t="s">
        <v>6880</v>
      </c>
      <c r="G6978" t="s">
        <v>984</v>
      </c>
      <c r="H6978">
        <v>36</v>
      </c>
      <c r="I6978">
        <v>9</v>
      </c>
      <c r="J6978">
        <v>10</v>
      </c>
      <c r="K6978">
        <v>268</v>
      </c>
      <c r="L6978">
        <v>171.52</v>
      </c>
      <c r="M6978">
        <v>2680</v>
      </c>
      <c r="N6978" t="s">
        <v>46</v>
      </c>
      <c r="O6978" t="s">
        <v>795</v>
      </c>
      <c r="P6978" t="s">
        <v>247</v>
      </c>
      <c r="Q6978" t="s">
        <v>243</v>
      </c>
      <c r="R6978">
        <v>4414</v>
      </c>
    </row>
    <row r="6979" spans="1:18" x14ac:dyDescent="0.3">
      <c r="A6979" t="s">
        <v>7199</v>
      </c>
      <c r="B6979" s="1">
        <v>43256</v>
      </c>
      <c r="C6979" s="1">
        <v>43265</v>
      </c>
      <c r="D6979">
        <v>39</v>
      </c>
      <c r="E6979" t="s">
        <v>19</v>
      </c>
      <c r="F6979" t="s">
        <v>6880</v>
      </c>
      <c r="G6979" t="s">
        <v>984</v>
      </c>
      <c r="H6979">
        <v>88</v>
      </c>
      <c r="I6979">
        <v>2</v>
      </c>
      <c r="J6979">
        <v>7</v>
      </c>
      <c r="K6979">
        <v>1996.6</v>
      </c>
      <c r="L6979">
        <v>1237.8920000000001</v>
      </c>
      <c r="M6979">
        <v>13976.2</v>
      </c>
      <c r="N6979" t="s">
        <v>141</v>
      </c>
      <c r="O6979" t="s">
        <v>334</v>
      </c>
      <c r="P6979" t="s">
        <v>577</v>
      </c>
      <c r="Q6979" t="s">
        <v>36</v>
      </c>
      <c r="R6979">
        <v>3334</v>
      </c>
    </row>
    <row r="6980" spans="1:18" x14ac:dyDescent="0.3">
      <c r="A6980" t="s">
        <v>7200</v>
      </c>
      <c r="B6980" s="1">
        <v>43266</v>
      </c>
      <c r="C6980" s="1">
        <v>43279</v>
      </c>
      <c r="D6980">
        <v>47</v>
      </c>
      <c r="E6980" t="s">
        <v>19</v>
      </c>
      <c r="F6980" t="s">
        <v>6880</v>
      </c>
      <c r="G6980" t="s">
        <v>984</v>
      </c>
      <c r="H6980">
        <v>3</v>
      </c>
      <c r="I6980">
        <v>13</v>
      </c>
      <c r="J6980">
        <v>7</v>
      </c>
      <c r="K6980">
        <v>3731.9</v>
      </c>
      <c r="L6980">
        <v>1604.7170000000001</v>
      </c>
      <c r="M6980">
        <v>26123.3</v>
      </c>
      <c r="N6980" t="s">
        <v>218</v>
      </c>
      <c r="O6980" t="s">
        <v>779</v>
      </c>
      <c r="P6980" t="s">
        <v>159</v>
      </c>
      <c r="Q6980" t="s">
        <v>160</v>
      </c>
      <c r="R6980">
        <v>627</v>
      </c>
    </row>
    <row r="6981" spans="1:18" x14ac:dyDescent="0.3">
      <c r="A6981" t="s">
        <v>7201</v>
      </c>
      <c r="B6981" s="1">
        <v>43266</v>
      </c>
      <c r="C6981" s="1">
        <v>43281</v>
      </c>
      <c r="D6981">
        <v>20</v>
      </c>
      <c r="E6981" t="s">
        <v>19</v>
      </c>
      <c r="F6981" t="s">
        <v>6880</v>
      </c>
      <c r="G6981" t="s">
        <v>984</v>
      </c>
      <c r="H6981">
        <v>46</v>
      </c>
      <c r="I6981">
        <v>7</v>
      </c>
      <c r="J6981">
        <v>9</v>
      </c>
      <c r="K6981">
        <v>3088.7</v>
      </c>
      <c r="L6981">
        <v>2192.9769999999999</v>
      </c>
      <c r="M6981">
        <v>27798.3</v>
      </c>
      <c r="N6981" t="s">
        <v>22</v>
      </c>
      <c r="O6981" t="s">
        <v>23</v>
      </c>
      <c r="P6981" t="s">
        <v>199</v>
      </c>
      <c r="Q6981" t="s">
        <v>200</v>
      </c>
      <c r="R6981">
        <v>9522</v>
      </c>
    </row>
    <row r="6982" spans="1:18" x14ac:dyDescent="0.3">
      <c r="A6982" t="s">
        <v>7202</v>
      </c>
      <c r="B6982" s="1">
        <v>43269</v>
      </c>
      <c r="C6982" s="1">
        <v>43279</v>
      </c>
      <c r="D6982">
        <v>37</v>
      </c>
      <c r="E6982" t="s">
        <v>19</v>
      </c>
      <c r="F6982" t="s">
        <v>6880</v>
      </c>
      <c r="G6982" t="s">
        <v>984</v>
      </c>
      <c r="H6982">
        <v>54</v>
      </c>
      <c r="I6982">
        <v>1</v>
      </c>
      <c r="J6982">
        <v>7</v>
      </c>
      <c r="K6982">
        <v>1092.0999999999999</v>
      </c>
      <c r="L6982">
        <v>589.73400000000004</v>
      </c>
      <c r="M6982">
        <v>7644.7</v>
      </c>
      <c r="N6982" t="s">
        <v>106</v>
      </c>
      <c r="O6982" t="s">
        <v>471</v>
      </c>
      <c r="P6982" t="s">
        <v>24</v>
      </c>
      <c r="Q6982" t="s">
        <v>25</v>
      </c>
      <c r="R6982">
        <v>8022</v>
      </c>
    </row>
    <row r="6983" spans="1:18" x14ac:dyDescent="0.3">
      <c r="A6983" t="s">
        <v>7203</v>
      </c>
      <c r="B6983" s="1">
        <v>43270</v>
      </c>
      <c r="C6983" s="1">
        <v>43276</v>
      </c>
      <c r="D6983">
        <v>9</v>
      </c>
      <c r="E6983" t="s">
        <v>19</v>
      </c>
      <c r="F6983" t="s">
        <v>6880</v>
      </c>
      <c r="G6983" t="s">
        <v>984</v>
      </c>
      <c r="H6983">
        <v>46</v>
      </c>
      <c r="I6983">
        <v>7</v>
      </c>
      <c r="J6983">
        <v>10</v>
      </c>
      <c r="K6983">
        <v>1273</v>
      </c>
      <c r="L6983">
        <v>509.2</v>
      </c>
      <c r="M6983">
        <v>12730</v>
      </c>
      <c r="N6983" t="s">
        <v>311</v>
      </c>
      <c r="O6983" t="s">
        <v>23</v>
      </c>
      <c r="P6983" t="s">
        <v>199</v>
      </c>
      <c r="Q6983" t="s">
        <v>200</v>
      </c>
      <c r="R6983">
        <v>9522</v>
      </c>
    </row>
    <row r="6984" spans="1:18" x14ac:dyDescent="0.3">
      <c r="A6984" t="s">
        <v>7204</v>
      </c>
      <c r="B6984" s="1">
        <v>43273</v>
      </c>
      <c r="C6984" s="1">
        <v>43286</v>
      </c>
      <c r="D6984">
        <v>11</v>
      </c>
      <c r="E6984" t="s">
        <v>19</v>
      </c>
      <c r="F6984" t="s">
        <v>6880</v>
      </c>
      <c r="G6984" t="s">
        <v>984</v>
      </c>
      <c r="H6984">
        <v>46</v>
      </c>
      <c r="I6984">
        <v>2</v>
      </c>
      <c r="J6984">
        <v>12</v>
      </c>
      <c r="K6984">
        <v>2653.2</v>
      </c>
      <c r="L6984">
        <v>1804.1759999999999</v>
      </c>
      <c r="M6984">
        <v>31838.400000000001</v>
      </c>
      <c r="N6984" t="s">
        <v>76</v>
      </c>
      <c r="O6984" t="s">
        <v>334</v>
      </c>
      <c r="P6984" t="s">
        <v>199</v>
      </c>
      <c r="Q6984" t="s">
        <v>200</v>
      </c>
      <c r="R6984">
        <v>9522</v>
      </c>
    </row>
    <row r="6985" spans="1:18" x14ac:dyDescent="0.3">
      <c r="A6985" t="s">
        <v>7205</v>
      </c>
      <c r="B6985" s="1">
        <v>43277</v>
      </c>
      <c r="C6985" s="1">
        <v>43288</v>
      </c>
      <c r="D6985">
        <v>16</v>
      </c>
      <c r="E6985" t="s">
        <v>19</v>
      </c>
      <c r="F6985" t="s">
        <v>6880</v>
      </c>
      <c r="G6985" t="s">
        <v>984</v>
      </c>
      <c r="H6985">
        <v>60</v>
      </c>
      <c r="I6985">
        <v>11</v>
      </c>
      <c r="J6985">
        <v>5</v>
      </c>
      <c r="K6985">
        <v>897.8</v>
      </c>
      <c r="L6985">
        <v>619.48199999999997</v>
      </c>
      <c r="M6985">
        <v>4489</v>
      </c>
      <c r="N6985" t="s">
        <v>96</v>
      </c>
      <c r="O6985" t="s">
        <v>593</v>
      </c>
      <c r="P6985" t="s">
        <v>117</v>
      </c>
      <c r="Q6985" t="s">
        <v>118</v>
      </c>
      <c r="R6985">
        <v>112</v>
      </c>
    </row>
    <row r="6986" spans="1:18" x14ac:dyDescent="0.3">
      <c r="A6986" t="s">
        <v>7206</v>
      </c>
      <c r="B6986" s="1">
        <v>43281</v>
      </c>
      <c r="C6986" s="1">
        <v>43295</v>
      </c>
      <c r="D6986">
        <v>18</v>
      </c>
      <c r="E6986" t="s">
        <v>19</v>
      </c>
      <c r="F6986" t="s">
        <v>6880</v>
      </c>
      <c r="G6986" t="s">
        <v>984</v>
      </c>
      <c r="H6986">
        <v>24</v>
      </c>
      <c r="I6986">
        <v>10</v>
      </c>
      <c r="J6986">
        <v>8</v>
      </c>
      <c r="K6986">
        <v>2860.9</v>
      </c>
      <c r="L6986">
        <v>1773.758</v>
      </c>
      <c r="M6986">
        <v>22887.200000000001</v>
      </c>
      <c r="N6986" t="s">
        <v>116</v>
      </c>
      <c r="O6986" t="s">
        <v>783</v>
      </c>
      <c r="P6986" t="s">
        <v>237</v>
      </c>
      <c r="Q6986" t="s">
        <v>118</v>
      </c>
      <c r="R6986">
        <v>112</v>
      </c>
    </row>
    <row r="6987" spans="1:18" x14ac:dyDescent="0.3">
      <c r="A6987" t="s">
        <v>7207</v>
      </c>
      <c r="B6987" s="1">
        <v>43282</v>
      </c>
      <c r="C6987" s="1">
        <v>43290</v>
      </c>
      <c r="D6987">
        <v>27</v>
      </c>
      <c r="E6987" t="s">
        <v>19</v>
      </c>
      <c r="F6987" t="s">
        <v>6880</v>
      </c>
      <c r="G6987" t="s">
        <v>984</v>
      </c>
      <c r="H6987">
        <v>48</v>
      </c>
      <c r="I6987">
        <v>9</v>
      </c>
      <c r="J6987">
        <v>10</v>
      </c>
      <c r="K6987">
        <v>3912.8</v>
      </c>
      <c r="L6987">
        <v>1995.528</v>
      </c>
      <c r="M6987">
        <v>39128</v>
      </c>
      <c r="N6987" t="s">
        <v>123</v>
      </c>
      <c r="O6987" t="s">
        <v>795</v>
      </c>
      <c r="P6987" t="s">
        <v>144</v>
      </c>
      <c r="Q6987" t="s">
        <v>29</v>
      </c>
      <c r="R6987">
        <v>612</v>
      </c>
    </row>
    <row r="6988" spans="1:18" x14ac:dyDescent="0.3">
      <c r="A6988" t="s">
        <v>7208</v>
      </c>
      <c r="B6988" s="1">
        <v>43286</v>
      </c>
      <c r="C6988" s="1">
        <v>43303</v>
      </c>
      <c r="D6988">
        <v>17</v>
      </c>
      <c r="E6988" t="s">
        <v>19</v>
      </c>
      <c r="F6988" t="s">
        <v>6880</v>
      </c>
      <c r="G6988" t="s">
        <v>984</v>
      </c>
      <c r="H6988">
        <v>81</v>
      </c>
      <c r="I6988">
        <v>2</v>
      </c>
      <c r="J6988">
        <v>12</v>
      </c>
      <c r="K6988">
        <v>1125.5999999999999</v>
      </c>
      <c r="L6988">
        <v>551.54399999999998</v>
      </c>
      <c r="M6988">
        <v>13507.2</v>
      </c>
      <c r="N6988" t="s">
        <v>270</v>
      </c>
      <c r="O6988" t="s">
        <v>334</v>
      </c>
      <c r="P6988" t="s">
        <v>223</v>
      </c>
      <c r="Q6988" t="s">
        <v>224</v>
      </c>
      <c r="R6988">
        <v>3010</v>
      </c>
    </row>
    <row r="6989" spans="1:18" x14ac:dyDescent="0.3">
      <c r="A6989" t="s">
        <v>7209</v>
      </c>
      <c r="B6989" s="1">
        <v>43292</v>
      </c>
      <c r="C6989" s="1">
        <v>43302</v>
      </c>
      <c r="D6989">
        <v>4</v>
      </c>
      <c r="E6989" t="s">
        <v>19</v>
      </c>
      <c r="F6989" t="s">
        <v>6880</v>
      </c>
      <c r="G6989" t="s">
        <v>984</v>
      </c>
      <c r="H6989">
        <v>68</v>
      </c>
      <c r="I6989">
        <v>1</v>
      </c>
      <c r="J6989">
        <v>7</v>
      </c>
      <c r="K6989">
        <v>837.5</v>
      </c>
      <c r="L6989">
        <v>544.375</v>
      </c>
      <c r="M6989">
        <v>5862.5</v>
      </c>
      <c r="N6989" t="s">
        <v>482</v>
      </c>
      <c r="O6989" t="s">
        <v>471</v>
      </c>
      <c r="P6989" t="s">
        <v>97</v>
      </c>
      <c r="Q6989" t="s">
        <v>58</v>
      </c>
      <c r="R6989">
        <v>3210</v>
      </c>
    </row>
    <row r="6990" spans="1:18" x14ac:dyDescent="0.3">
      <c r="A6990" t="s">
        <v>7210</v>
      </c>
      <c r="B6990" s="1">
        <v>43294</v>
      </c>
      <c r="C6990" s="1">
        <v>43310</v>
      </c>
      <c r="D6990">
        <v>17</v>
      </c>
      <c r="E6990" t="s">
        <v>19</v>
      </c>
      <c r="F6990" t="s">
        <v>6880</v>
      </c>
      <c r="G6990" t="s">
        <v>984</v>
      </c>
      <c r="H6990">
        <v>46</v>
      </c>
      <c r="I6990">
        <v>11</v>
      </c>
      <c r="J6990">
        <v>12</v>
      </c>
      <c r="K6990">
        <v>1159.0999999999999</v>
      </c>
      <c r="L6990">
        <v>846.14300000000003</v>
      </c>
      <c r="M6990">
        <v>13909.2</v>
      </c>
      <c r="N6990" t="s">
        <v>270</v>
      </c>
      <c r="O6990" t="s">
        <v>593</v>
      </c>
      <c r="P6990" t="s">
        <v>199</v>
      </c>
      <c r="Q6990" t="s">
        <v>200</v>
      </c>
      <c r="R6990">
        <v>9522</v>
      </c>
    </row>
    <row r="6991" spans="1:18" x14ac:dyDescent="0.3">
      <c r="A6991" t="s">
        <v>7211</v>
      </c>
      <c r="B6991" s="1">
        <v>43297</v>
      </c>
      <c r="C6991" s="1">
        <v>43307</v>
      </c>
      <c r="D6991">
        <v>2</v>
      </c>
      <c r="E6991" t="s">
        <v>19</v>
      </c>
      <c r="F6991" t="s">
        <v>6880</v>
      </c>
      <c r="G6991" t="s">
        <v>984</v>
      </c>
      <c r="H6991">
        <v>41</v>
      </c>
      <c r="I6991">
        <v>6</v>
      </c>
      <c r="J6991">
        <v>9</v>
      </c>
      <c r="K6991">
        <v>6009.9</v>
      </c>
      <c r="L6991">
        <v>4026.6329999999998</v>
      </c>
      <c r="M6991">
        <v>54089.1</v>
      </c>
      <c r="N6991" t="s">
        <v>202</v>
      </c>
      <c r="O6991" t="s">
        <v>785</v>
      </c>
      <c r="P6991" t="s">
        <v>43</v>
      </c>
      <c r="Q6991" t="s">
        <v>44</v>
      </c>
      <c r="R6991">
        <v>4310</v>
      </c>
    </row>
    <row r="6992" spans="1:18" x14ac:dyDescent="0.3">
      <c r="A6992" t="s">
        <v>7212</v>
      </c>
      <c r="B6992" s="1">
        <v>43298</v>
      </c>
      <c r="C6992" s="1">
        <v>43306</v>
      </c>
      <c r="D6992">
        <v>43</v>
      </c>
      <c r="E6992" t="s">
        <v>19</v>
      </c>
      <c r="F6992" t="s">
        <v>6880</v>
      </c>
      <c r="G6992" t="s">
        <v>984</v>
      </c>
      <c r="H6992">
        <v>94</v>
      </c>
      <c r="I6992">
        <v>11</v>
      </c>
      <c r="J6992">
        <v>9</v>
      </c>
      <c r="K6992">
        <v>991.6</v>
      </c>
      <c r="L6992">
        <v>763.53200000000004</v>
      </c>
      <c r="M6992">
        <v>8924.4</v>
      </c>
      <c r="N6992" t="s">
        <v>210</v>
      </c>
      <c r="O6992" t="s">
        <v>593</v>
      </c>
      <c r="P6992" t="s">
        <v>60</v>
      </c>
      <c r="Q6992" t="s">
        <v>61</v>
      </c>
      <c r="R6992">
        <v>6021</v>
      </c>
    </row>
    <row r="6993" spans="1:18" x14ac:dyDescent="0.3">
      <c r="A6993" t="s">
        <v>7213</v>
      </c>
      <c r="B6993" s="1">
        <v>43301</v>
      </c>
      <c r="C6993" s="1">
        <v>43304</v>
      </c>
      <c r="D6993">
        <v>39</v>
      </c>
      <c r="E6993" t="s">
        <v>19</v>
      </c>
      <c r="F6993" t="s">
        <v>6880</v>
      </c>
      <c r="G6993" t="s">
        <v>984</v>
      </c>
      <c r="H6993">
        <v>73</v>
      </c>
      <c r="I6993">
        <v>1</v>
      </c>
      <c r="J6993">
        <v>5</v>
      </c>
      <c r="K6993">
        <v>1025.0999999999999</v>
      </c>
      <c r="L6993">
        <v>625.31100000000004</v>
      </c>
      <c r="M6993">
        <v>5125.5</v>
      </c>
      <c r="N6993" t="s">
        <v>141</v>
      </c>
      <c r="O6993" t="s">
        <v>471</v>
      </c>
      <c r="P6993" t="s">
        <v>176</v>
      </c>
      <c r="Q6993" t="s">
        <v>177</v>
      </c>
      <c r="R6993">
        <v>2120</v>
      </c>
    </row>
    <row r="6994" spans="1:18" x14ac:dyDescent="0.3">
      <c r="A6994" t="s">
        <v>7214</v>
      </c>
      <c r="B6994" s="1">
        <v>43302</v>
      </c>
      <c r="C6994" s="1">
        <v>43313</v>
      </c>
      <c r="D6994">
        <v>27</v>
      </c>
      <c r="E6994" t="s">
        <v>19</v>
      </c>
      <c r="F6994" t="s">
        <v>6880</v>
      </c>
      <c r="G6994" t="s">
        <v>984</v>
      </c>
      <c r="H6994">
        <v>100</v>
      </c>
      <c r="I6994">
        <v>11</v>
      </c>
      <c r="J6994">
        <v>7</v>
      </c>
      <c r="K6994">
        <v>2887.7</v>
      </c>
      <c r="L6994">
        <v>1530.481</v>
      </c>
      <c r="M6994">
        <v>20213.900000000001</v>
      </c>
      <c r="N6994" t="s">
        <v>123</v>
      </c>
      <c r="O6994" t="s">
        <v>593</v>
      </c>
      <c r="P6994" t="s">
        <v>159</v>
      </c>
      <c r="Q6994" t="s">
        <v>160</v>
      </c>
      <c r="R6994">
        <v>627</v>
      </c>
    </row>
    <row r="6995" spans="1:18" x14ac:dyDescent="0.3">
      <c r="A6995" t="s">
        <v>7215</v>
      </c>
      <c r="B6995" s="1">
        <v>43308</v>
      </c>
      <c r="C6995" s="1">
        <v>43325</v>
      </c>
      <c r="D6995">
        <v>31</v>
      </c>
      <c r="E6995" t="s">
        <v>19</v>
      </c>
      <c r="F6995" t="s">
        <v>6880</v>
      </c>
      <c r="G6995" t="s">
        <v>984</v>
      </c>
      <c r="H6995">
        <v>29</v>
      </c>
      <c r="I6995">
        <v>1</v>
      </c>
      <c r="J6995">
        <v>12</v>
      </c>
      <c r="K6995">
        <v>234.5</v>
      </c>
      <c r="L6995">
        <v>143.04499999999999</v>
      </c>
      <c r="M6995">
        <v>2814</v>
      </c>
      <c r="N6995" t="s">
        <v>149</v>
      </c>
      <c r="O6995" t="s">
        <v>471</v>
      </c>
      <c r="P6995" t="s">
        <v>526</v>
      </c>
      <c r="Q6995" t="s">
        <v>527</v>
      </c>
      <c r="R6995">
        <v>7910</v>
      </c>
    </row>
    <row r="6996" spans="1:18" x14ac:dyDescent="0.3">
      <c r="A6996" t="s">
        <v>7216</v>
      </c>
      <c r="B6996" s="1">
        <v>43312</v>
      </c>
      <c r="C6996" s="1">
        <v>43316</v>
      </c>
      <c r="D6996">
        <v>4</v>
      </c>
      <c r="E6996" t="s">
        <v>19</v>
      </c>
      <c r="F6996" t="s">
        <v>6880</v>
      </c>
      <c r="G6996" t="s">
        <v>984</v>
      </c>
      <c r="H6996">
        <v>90</v>
      </c>
      <c r="I6996">
        <v>11</v>
      </c>
      <c r="J6996">
        <v>7</v>
      </c>
      <c r="K6996">
        <v>1011.7</v>
      </c>
      <c r="L6996">
        <v>445.14800000000002</v>
      </c>
      <c r="M6996">
        <v>7081.9</v>
      </c>
      <c r="N6996" t="s">
        <v>482</v>
      </c>
      <c r="O6996" t="s">
        <v>593</v>
      </c>
      <c r="P6996" t="s">
        <v>53</v>
      </c>
      <c r="Q6996" t="s">
        <v>54</v>
      </c>
      <c r="R6996">
        <v>9332</v>
      </c>
    </row>
    <row r="6997" spans="1:18" x14ac:dyDescent="0.3">
      <c r="A6997" t="s">
        <v>7217</v>
      </c>
      <c r="B6997" s="1">
        <v>43312</v>
      </c>
      <c r="C6997" s="1">
        <v>43326</v>
      </c>
      <c r="D6997">
        <v>31</v>
      </c>
      <c r="E6997" t="s">
        <v>19</v>
      </c>
      <c r="F6997" t="s">
        <v>6880</v>
      </c>
      <c r="G6997" t="s">
        <v>984</v>
      </c>
      <c r="H6997">
        <v>92</v>
      </c>
      <c r="I6997">
        <v>5</v>
      </c>
      <c r="J6997">
        <v>12</v>
      </c>
      <c r="K6997">
        <v>1782.2</v>
      </c>
      <c r="L6997">
        <v>1372.2940000000001</v>
      </c>
      <c r="M6997">
        <v>21386.400000000001</v>
      </c>
      <c r="N6997" t="s">
        <v>149</v>
      </c>
      <c r="O6997" t="s">
        <v>699</v>
      </c>
      <c r="P6997" t="s">
        <v>211</v>
      </c>
      <c r="Q6997" t="s">
        <v>40</v>
      </c>
      <c r="R6997">
        <v>4110</v>
      </c>
    </row>
    <row r="6998" spans="1:18" x14ac:dyDescent="0.3">
      <c r="A6998" t="s">
        <v>7218</v>
      </c>
      <c r="B6998" s="1">
        <v>43324</v>
      </c>
      <c r="C6998" s="1">
        <v>43334</v>
      </c>
      <c r="D6998">
        <v>21</v>
      </c>
      <c r="E6998" t="s">
        <v>19</v>
      </c>
      <c r="F6998" t="s">
        <v>6880</v>
      </c>
      <c r="G6998" t="s">
        <v>984</v>
      </c>
      <c r="H6998">
        <v>90</v>
      </c>
      <c r="I6998">
        <v>7</v>
      </c>
      <c r="J6998">
        <v>9</v>
      </c>
      <c r="K6998">
        <v>214.4</v>
      </c>
      <c r="L6998">
        <v>135.072</v>
      </c>
      <c r="M6998">
        <v>1929.6</v>
      </c>
      <c r="N6998" t="s">
        <v>127</v>
      </c>
      <c r="O6998" t="s">
        <v>23</v>
      </c>
      <c r="P6998" t="s">
        <v>53</v>
      </c>
      <c r="Q6998" t="s">
        <v>54</v>
      </c>
      <c r="R6998">
        <v>9332</v>
      </c>
    </row>
    <row r="6999" spans="1:18" x14ac:dyDescent="0.3">
      <c r="A6999" t="s">
        <v>7219</v>
      </c>
      <c r="B6999" s="1">
        <v>43325</v>
      </c>
      <c r="C6999" s="1">
        <v>43338</v>
      </c>
      <c r="D6999">
        <v>45</v>
      </c>
      <c r="E6999" t="s">
        <v>19</v>
      </c>
      <c r="F6999" t="s">
        <v>6880</v>
      </c>
      <c r="G6999" t="s">
        <v>984</v>
      </c>
      <c r="H6999">
        <v>73</v>
      </c>
      <c r="I6999">
        <v>1</v>
      </c>
      <c r="J6999">
        <v>10</v>
      </c>
      <c r="K6999">
        <v>3289.7</v>
      </c>
      <c r="L6999">
        <v>1677.7470000000001</v>
      </c>
      <c r="M6999">
        <v>32897</v>
      </c>
      <c r="N6999" t="s">
        <v>35</v>
      </c>
      <c r="O6999" t="s">
        <v>471</v>
      </c>
      <c r="P6999" t="s">
        <v>176</v>
      </c>
      <c r="Q6999" t="s">
        <v>177</v>
      </c>
      <c r="R6999">
        <v>2120</v>
      </c>
    </row>
    <row r="7000" spans="1:18" x14ac:dyDescent="0.3">
      <c r="A7000" t="s">
        <v>7220</v>
      </c>
      <c r="B7000" s="1">
        <v>43335</v>
      </c>
      <c r="C7000" s="1">
        <v>43351</v>
      </c>
      <c r="D7000">
        <v>36</v>
      </c>
      <c r="E7000" t="s">
        <v>19</v>
      </c>
      <c r="F7000" t="s">
        <v>6880</v>
      </c>
      <c r="G7000" t="s">
        <v>984</v>
      </c>
      <c r="H7000">
        <v>18</v>
      </c>
      <c r="I7000">
        <v>12</v>
      </c>
      <c r="J7000">
        <v>10</v>
      </c>
      <c r="K7000">
        <v>1025.0999999999999</v>
      </c>
      <c r="L7000">
        <v>666.31500000000005</v>
      </c>
      <c r="M7000">
        <v>10251</v>
      </c>
      <c r="N7000" t="s">
        <v>295</v>
      </c>
      <c r="O7000" t="s">
        <v>793</v>
      </c>
      <c r="P7000" t="s">
        <v>150</v>
      </c>
      <c r="Q7000" t="s">
        <v>151</v>
      </c>
      <c r="R7000">
        <v>3420</v>
      </c>
    </row>
    <row r="7001" spans="1:18" x14ac:dyDescent="0.3">
      <c r="A7001" t="s">
        <v>7221</v>
      </c>
      <c r="B7001" s="1">
        <v>43339</v>
      </c>
      <c r="C7001" s="1">
        <v>43352</v>
      </c>
      <c r="D7001">
        <v>35</v>
      </c>
      <c r="E7001" t="s">
        <v>19</v>
      </c>
      <c r="F7001" t="s">
        <v>6880</v>
      </c>
      <c r="G7001" t="s">
        <v>984</v>
      </c>
      <c r="H7001">
        <v>65</v>
      </c>
      <c r="I7001">
        <v>5</v>
      </c>
      <c r="J7001">
        <v>8</v>
      </c>
      <c r="K7001">
        <v>2432.1</v>
      </c>
      <c r="L7001">
        <v>1799.7539999999999</v>
      </c>
      <c r="M7001">
        <v>19456.8</v>
      </c>
      <c r="N7001" t="s">
        <v>316</v>
      </c>
      <c r="O7001" t="s">
        <v>699</v>
      </c>
      <c r="P7001" t="s">
        <v>275</v>
      </c>
      <c r="Q7001" t="s">
        <v>275</v>
      </c>
      <c r="R7001">
        <v>7924</v>
      </c>
    </row>
    <row r="7002" spans="1:18" x14ac:dyDescent="0.3">
      <c r="A7002" t="s">
        <v>7222</v>
      </c>
      <c r="B7002" s="1">
        <v>43340</v>
      </c>
      <c r="C7002" s="1">
        <v>43355</v>
      </c>
      <c r="D7002">
        <v>12</v>
      </c>
      <c r="E7002" t="s">
        <v>19</v>
      </c>
      <c r="F7002" t="s">
        <v>6880</v>
      </c>
      <c r="G7002" t="s">
        <v>984</v>
      </c>
      <c r="H7002">
        <v>37</v>
      </c>
      <c r="I7002">
        <v>5</v>
      </c>
      <c r="J7002">
        <v>12</v>
      </c>
      <c r="K7002">
        <v>3966.4</v>
      </c>
      <c r="L7002">
        <v>2498.8319999999999</v>
      </c>
      <c r="M7002">
        <v>47596.800000000003</v>
      </c>
      <c r="N7002" t="s">
        <v>155</v>
      </c>
      <c r="O7002" t="s">
        <v>699</v>
      </c>
      <c r="P7002" t="s">
        <v>156</v>
      </c>
      <c r="Q7002" t="s">
        <v>151</v>
      </c>
      <c r="R7002">
        <v>3411</v>
      </c>
    </row>
    <row r="7003" spans="1:18" x14ac:dyDescent="0.3">
      <c r="A7003" t="s">
        <v>7223</v>
      </c>
      <c r="B7003" s="1">
        <v>43341</v>
      </c>
      <c r="C7003" s="1">
        <v>43348</v>
      </c>
      <c r="D7003">
        <v>49</v>
      </c>
      <c r="E7003" t="s">
        <v>19</v>
      </c>
      <c r="F7003" t="s">
        <v>6880</v>
      </c>
      <c r="G7003" t="s">
        <v>984</v>
      </c>
      <c r="H7003">
        <v>9</v>
      </c>
      <c r="I7003">
        <v>10</v>
      </c>
      <c r="J7003">
        <v>11</v>
      </c>
      <c r="K7003">
        <v>1085.4000000000001</v>
      </c>
      <c r="L7003">
        <v>575.26199999999994</v>
      </c>
      <c r="M7003">
        <v>11939.4</v>
      </c>
      <c r="N7003" t="s">
        <v>135</v>
      </c>
      <c r="O7003" t="s">
        <v>783</v>
      </c>
      <c r="P7003" t="s">
        <v>153</v>
      </c>
      <c r="Q7003" t="s">
        <v>129</v>
      </c>
      <c r="R7003">
        <v>9010</v>
      </c>
    </row>
    <row r="7004" spans="1:18" x14ac:dyDescent="0.3">
      <c r="A7004" t="s">
        <v>7224</v>
      </c>
      <c r="B7004" s="1">
        <v>43347</v>
      </c>
      <c r="C7004" s="1">
        <v>43357</v>
      </c>
      <c r="D7004">
        <v>25</v>
      </c>
      <c r="E7004" t="s">
        <v>19</v>
      </c>
      <c r="F7004" t="s">
        <v>6880</v>
      </c>
      <c r="G7004" t="s">
        <v>984</v>
      </c>
      <c r="H7004">
        <v>15</v>
      </c>
      <c r="I7004">
        <v>11</v>
      </c>
      <c r="J7004">
        <v>11</v>
      </c>
      <c r="K7004">
        <v>2519.1999999999998</v>
      </c>
      <c r="L7004">
        <v>1184.0239999999999</v>
      </c>
      <c r="M7004">
        <v>27711.200000000001</v>
      </c>
      <c r="N7004" t="s">
        <v>189</v>
      </c>
      <c r="O7004" t="s">
        <v>593</v>
      </c>
      <c r="P7004" t="s">
        <v>366</v>
      </c>
      <c r="Q7004" t="s">
        <v>367</v>
      </c>
      <c r="R7004">
        <v>4120</v>
      </c>
    </row>
    <row r="7005" spans="1:18" x14ac:dyDescent="0.3">
      <c r="A7005" t="s">
        <v>7225</v>
      </c>
      <c r="B7005" s="1">
        <v>43350</v>
      </c>
      <c r="C7005" s="1">
        <v>43362</v>
      </c>
      <c r="D7005">
        <v>42</v>
      </c>
      <c r="E7005" t="s">
        <v>19</v>
      </c>
      <c r="F7005" t="s">
        <v>6880</v>
      </c>
      <c r="G7005" t="s">
        <v>984</v>
      </c>
      <c r="H7005">
        <v>65</v>
      </c>
      <c r="I7005">
        <v>1</v>
      </c>
      <c r="J7005">
        <v>10</v>
      </c>
      <c r="K7005">
        <v>951.4</v>
      </c>
      <c r="L7005">
        <v>627.92399999999998</v>
      </c>
      <c r="M7005">
        <v>9514</v>
      </c>
      <c r="N7005" t="s">
        <v>89</v>
      </c>
      <c r="O7005" t="s">
        <v>471</v>
      </c>
      <c r="P7005" t="s">
        <v>275</v>
      </c>
      <c r="Q7005" t="s">
        <v>275</v>
      </c>
      <c r="R7005">
        <v>7924</v>
      </c>
    </row>
    <row r="7006" spans="1:18" x14ac:dyDescent="0.3">
      <c r="A7006" t="s">
        <v>7226</v>
      </c>
      <c r="B7006" s="1">
        <v>43351</v>
      </c>
      <c r="C7006" s="1">
        <v>43359</v>
      </c>
      <c r="D7006">
        <v>29</v>
      </c>
      <c r="E7006" t="s">
        <v>19</v>
      </c>
      <c r="F7006" t="s">
        <v>6880</v>
      </c>
      <c r="G7006" t="s">
        <v>984</v>
      </c>
      <c r="H7006">
        <v>76</v>
      </c>
      <c r="I7006">
        <v>2</v>
      </c>
      <c r="J7006">
        <v>12</v>
      </c>
      <c r="K7006">
        <v>683.4</v>
      </c>
      <c r="L7006">
        <v>492.048</v>
      </c>
      <c r="M7006">
        <v>8200.7999999999993</v>
      </c>
      <c r="N7006" t="s">
        <v>63</v>
      </c>
      <c r="O7006" t="s">
        <v>334</v>
      </c>
      <c r="P7006" t="s">
        <v>121</v>
      </c>
      <c r="Q7006" t="s">
        <v>33</v>
      </c>
      <c r="R7006">
        <v>2016</v>
      </c>
    </row>
    <row r="7007" spans="1:18" x14ac:dyDescent="0.3">
      <c r="A7007" t="s">
        <v>7227</v>
      </c>
      <c r="B7007" s="1">
        <v>43352</v>
      </c>
      <c r="C7007" s="1">
        <v>43364</v>
      </c>
      <c r="D7007">
        <v>15</v>
      </c>
      <c r="E7007" t="s">
        <v>19</v>
      </c>
      <c r="F7007" t="s">
        <v>6880</v>
      </c>
      <c r="G7007" t="s">
        <v>984</v>
      </c>
      <c r="H7007">
        <v>46</v>
      </c>
      <c r="I7007">
        <v>11</v>
      </c>
      <c r="J7007">
        <v>12</v>
      </c>
      <c r="K7007">
        <v>1909.5</v>
      </c>
      <c r="L7007">
        <v>916.56</v>
      </c>
      <c r="M7007">
        <v>22914</v>
      </c>
      <c r="N7007" t="s">
        <v>342</v>
      </c>
      <c r="O7007" t="s">
        <v>593</v>
      </c>
      <c r="P7007" t="s">
        <v>199</v>
      </c>
      <c r="Q7007" t="s">
        <v>200</v>
      </c>
      <c r="R7007">
        <v>9522</v>
      </c>
    </row>
    <row r="7008" spans="1:18" x14ac:dyDescent="0.3">
      <c r="A7008" t="s">
        <v>7228</v>
      </c>
      <c r="B7008" s="1">
        <v>43353</v>
      </c>
      <c r="C7008" s="1">
        <v>43367</v>
      </c>
      <c r="D7008">
        <v>42</v>
      </c>
      <c r="E7008" t="s">
        <v>19</v>
      </c>
      <c r="F7008" t="s">
        <v>6880</v>
      </c>
      <c r="G7008" t="s">
        <v>984</v>
      </c>
      <c r="H7008">
        <v>88</v>
      </c>
      <c r="I7008">
        <v>7</v>
      </c>
      <c r="J7008">
        <v>9</v>
      </c>
      <c r="K7008">
        <v>3912.8</v>
      </c>
      <c r="L7008">
        <v>3091.1120000000001</v>
      </c>
      <c r="M7008">
        <v>35215.199999999997</v>
      </c>
      <c r="N7008" t="s">
        <v>89</v>
      </c>
      <c r="O7008" t="s">
        <v>23</v>
      </c>
      <c r="P7008" t="s">
        <v>577</v>
      </c>
      <c r="Q7008" t="s">
        <v>36</v>
      </c>
      <c r="R7008">
        <v>3334</v>
      </c>
    </row>
    <row r="7009" spans="1:18" x14ac:dyDescent="0.3">
      <c r="A7009" t="s">
        <v>7229</v>
      </c>
      <c r="B7009" s="1">
        <v>43357</v>
      </c>
      <c r="C7009" s="1">
        <v>43373</v>
      </c>
      <c r="D7009">
        <v>44</v>
      </c>
      <c r="E7009" t="s">
        <v>19</v>
      </c>
      <c r="F7009" t="s">
        <v>6880</v>
      </c>
      <c r="G7009" t="s">
        <v>984</v>
      </c>
      <c r="H7009">
        <v>80</v>
      </c>
      <c r="I7009">
        <v>14</v>
      </c>
      <c r="J7009">
        <v>11</v>
      </c>
      <c r="K7009">
        <v>2452.1999999999998</v>
      </c>
      <c r="L7009">
        <v>1029.924</v>
      </c>
      <c r="M7009">
        <v>26974.2</v>
      </c>
      <c r="N7009" t="s">
        <v>27</v>
      </c>
      <c r="O7009" t="s">
        <v>789</v>
      </c>
      <c r="P7009" t="s">
        <v>100</v>
      </c>
      <c r="Q7009" t="s">
        <v>101</v>
      </c>
      <c r="R7009">
        <v>4500</v>
      </c>
    </row>
    <row r="7010" spans="1:18" x14ac:dyDescent="0.3">
      <c r="A7010" t="s">
        <v>7230</v>
      </c>
      <c r="B7010" s="1">
        <v>43361</v>
      </c>
      <c r="C7010" s="1">
        <v>43372</v>
      </c>
      <c r="D7010">
        <v>23</v>
      </c>
      <c r="E7010" t="s">
        <v>19</v>
      </c>
      <c r="F7010" t="s">
        <v>6880</v>
      </c>
      <c r="G7010" t="s">
        <v>984</v>
      </c>
      <c r="H7010">
        <v>39</v>
      </c>
      <c r="I7010">
        <v>1</v>
      </c>
      <c r="J7010">
        <v>5</v>
      </c>
      <c r="K7010">
        <v>837.5</v>
      </c>
      <c r="L7010">
        <v>469</v>
      </c>
      <c r="M7010">
        <v>4187.5</v>
      </c>
      <c r="N7010" t="s">
        <v>158</v>
      </c>
      <c r="O7010" t="s">
        <v>471</v>
      </c>
      <c r="P7010" t="s">
        <v>57</v>
      </c>
      <c r="Q7010" t="s">
        <v>58</v>
      </c>
      <c r="R7010">
        <v>3210</v>
      </c>
    </row>
    <row r="7011" spans="1:18" x14ac:dyDescent="0.3">
      <c r="A7011" t="s">
        <v>7231</v>
      </c>
      <c r="B7011" s="1">
        <v>43362</v>
      </c>
      <c r="C7011" s="1">
        <v>43375</v>
      </c>
      <c r="D7011">
        <v>10</v>
      </c>
      <c r="E7011" t="s">
        <v>19</v>
      </c>
      <c r="F7011" t="s">
        <v>6880</v>
      </c>
      <c r="G7011" t="s">
        <v>984</v>
      </c>
      <c r="H7011">
        <v>65</v>
      </c>
      <c r="I7011">
        <v>2</v>
      </c>
      <c r="J7011">
        <v>5</v>
      </c>
      <c r="K7011">
        <v>1125.5999999999999</v>
      </c>
      <c r="L7011">
        <v>562.79999999999995</v>
      </c>
      <c r="M7011">
        <v>5628</v>
      </c>
      <c r="N7011" t="s">
        <v>56</v>
      </c>
      <c r="O7011" t="s">
        <v>334</v>
      </c>
      <c r="P7011" t="s">
        <v>275</v>
      </c>
      <c r="Q7011" t="s">
        <v>275</v>
      </c>
      <c r="R7011">
        <v>7924</v>
      </c>
    </row>
    <row r="7012" spans="1:18" x14ac:dyDescent="0.3">
      <c r="A7012" t="s">
        <v>7232</v>
      </c>
      <c r="B7012" s="1">
        <v>43363</v>
      </c>
      <c r="C7012" s="1">
        <v>43370</v>
      </c>
      <c r="D7012">
        <v>31</v>
      </c>
      <c r="E7012" t="s">
        <v>19</v>
      </c>
      <c r="F7012" t="s">
        <v>6880</v>
      </c>
      <c r="G7012" t="s">
        <v>984</v>
      </c>
      <c r="H7012">
        <v>87</v>
      </c>
      <c r="I7012">
        <v>1</v>
      </c>
      <c r="J7012">
        <v>10</v>
      </c>
      <c r="K7012">
        <v>3644.8</v>
      </c>
      <c r="L7012">
        <v>1968.192</v>
      </c>
      <c r="M7012">
        <v>36448</v>
      </c>
      <c r="N7012" t="s">
        <v>149</v>
      </c>
      <c r="O7012" t="s">
        <v>471</v>
      </c>
      <c r="P7012" t="s">
        <v>136</v>
      </c>
      <c r="Q7012" t="s">
        <v>25</v>
      </c>
      <c r="R7012">
        <v>8051</v>
      </c>
    </row>
    <row r="7013" spans="1:18" x14ac:dyDescent="0.3">
      <c r="A7013" t="s">
        <v>7233</v>
      </c>
      <c r="B7013" s="1">
        <v>43363</v>
      </c>
      <c r="C7013" s="1">
        <v>43368</v>
      </c>
      <c r="D7013">
        <v>22</v>
      </c>
      <c r="E7013" t="s">
        <v>19</v>
      </c>
      <c r="F7013" t="s">
        <v>6880</v>
      </c>
      <c r="G7013" t="s">
        <v>984</v>
      </c>
      <c r="H7013">
        <v>76</v>
      </c>
      <c r="I7013">
        <v>13</v>
      </c>
      <c r="J7013">
        <v>5</v>
      </c>
      <c r="K7013">
        <v>167.5</v>
      </c>
      <c r="L7013">
        <v>72.025000000000006</v>
      </c>
      <c r="M7013">
        <v>837.5</v>
      </c>
      <c r="N7013" t="s">
        <v>392</v>
      </c>
      <c r="O7013" t="s">
        <v>779</v>
      </c>
      <c r="P7013" t="s">
        <v>121</v>
      </c>
      <c r="Q7013" t="s">
        <v>33</v>
      </c>
      <c r="R7013">
        <v>2016</v>
      </c>
    </row>
    <row r="7014" spans="1:18" x14ac:dyDescent="0.3">
      <c r="A7014" t="s">
        <v>7234</v>
      </c>
      <c r="B7014" s="1">
        <v>43364</v>
      </c>
      <c r="C7014" s="1">
        <v>43369</v>
      </c>
      <c r="D7014">
        <v>18</v>
      </c>
      <c r="E7014" t="s">
        <v>19</v>
      </c>
      <c r="F7014" t="s">
        <v>6880</v>
      </c>
      <c r="G7014" t="s">
        <v>984</v>
      </c>
      <c r="H7014">
        <v>10</v>
      </c>
      <c r="I7014">
        <v>5</v>
      </c>
      <c r="J7014">
        <v>11</v>
      </c>
      <c r="K7014">
        <v>2412</v>
      </c>
      <c r="L7014">
        <v>1013.04</v>
      </c>
      <c r="M7014">
        <v>26532</v>
      </c>
      <c r="N7014" t="s">
        <v>116</v>
      </c>
      <c r="O7014" t="s">
        <v>699</v>
      </c>
      <c r="P7014" t="s">
        <v>266</v>
      </c>
      <c r="Q7014" t="s">
        <v>71</v>
      </c>
      <c r="R7014">
        <v>3620</v>
      </c>
    </row>
    <row r="7015" spans="1:18" x14ac:dyDescent="0.3">
      <c r="A7015" t="s">
        <v>7235</v>
      </c>
      <c r="B7015" s="1">
        <v>43364</v>
      </c>
      <c r="C7015" s="1">
        <v>43377</v>
      </c>
      <c r="D7015">
        <v>34</v>
      </c>
      <c r="E7015" t="s">
        <v>19</v>
      </c>
      <c r="F7015" t="s">
        <v>6880</v>
      </c>
      <c r="G7015" t="s">
        <v>984</v>
      </c>
      <c r="H7015">
        <v>94</v>
      </c>
      <c r="I7015">
        <v>13</v>
      </c>
      <c r="J7015">
        <v>9</v>
      </c>
      <c r="K7015">
        <v>2572.8000000000002</v>
      </c>
      <c r="L7015">
        <v>1878.144</v>
      </c>
      <c r="M7015">
        <v>23155.200000000001</v>
      </c>
      <c r="N7015" t="s">
        <v>46</v>
      </c>
      <c r="O7015" t="s">
        <v>779</v>
      </c>
      <c r="P7015" t="s">
        <v>60</v>
      </c>
      <c r="Q7015" t="s">
        <v>61</v>
      </c>
      <c r="R7015">
        <v>6021</v>
      </c>
    </row>
    <row r="7016" spans="1:18" x14ac:dyDescent="0.3">
      <c r="A7016" t="s">
        <v>7236</v>
      </c>
      <c r="B7016" s="1">
        <v>43365</v>
      </c>
      <c r="C7016" s="1">
        <v>43372</v>
      </c>
      <c r="D7016">
        <v>29</v>
      </c>
      <c r="E7016" t="s">
        <v>19</v>
      </c>
      <c r="F7016" t="s">
        <v>6880</v>
      </c>
      <c r="G7016" t="s">
        <v>984</v>
      </c>
      <c r="H7016">
        <v>60</v>
      </c>
      <c r="I7016">
        <v>7</v>
      </c>
      <c r="J7016">
        <v>10</v>
      </c>
      <c r="K7016">
        <v>1185.9000000000001</v>
      </c>
      <c r="L7016">
        <v>723.399</v>
      </c>
      <c r="M7016">
        <v>11859</v>
      </c>
      <c r="N7016" t="s">
        <v>63</v>
      </c>
      <c r="O7016" t="s">
        <v>23</v>
      </c>
      <c r="P7016" t="s">
        <v>117</v>
      </c>
      <c r="Q7016" t="s">
        <v>118</v>
      </c>
      <c r="R7016">
        <v>112</v>
      </c>
    </row>
    <row r="7017" spans="1:18" x14ac:dyDescent="0.3">
      <c r="A7017" t="s">
        <v>7237</v>
      </c>
      <c r="B7017" s="1">
        <v>43370</v>
      </c>
      <c r="C7017" s="1">
        <v>43376</v>
      </c>
      <c r="D7017">
        <v>48</v>
      </c>
      <c r="E7017" t="s">
        <v>19</v>
      </c>
      <c r="F7017" t="s">
        <v>6880</v>
      </c>
      <c r="G7017" t="s">
        <v>984</v>
      </c>
      <c r="H7017">
        <v>81</v>
      </c>
      <c r="I7017">
        <v>11</v>
      </c>
      <c r="J7017">
        <v>7</v>
      </c>
      <c r="K7017">
        <v>2338.3000000000002</v>
      </c>
      <c r="L7017">
        <v>1823.874</v>
      </c>
      <c r="M7017">
        <v>16368.1</v>
      </c>
      <c r="N7017" t="s">
        <v>261</v>
      </c>
      <c r="O7017" t="s">
        <v>593</v>
      </c>
      <c r="P7017" t="s">
        <v>223</v>
      </c>
      <c r="Q7017" t="s">
        <v>224</v>
      </c>
      <c r="R7017">
        <v>3010</v>
      </c>
    </row>
    <row r="7018" spans="1:18" x14ac:dyDescent="0.3">
      <c r="A7018" t="s">
        <v>7238</v>
      </c>
      <c r="B7018" s="1">
        <v>43374</v>
      </c>
      <c r="C7018" s="1">
        <v>43390</v>
      </c>
      <c r="D7018">
        <v>22</v>
      </c>
      <c r="E7018" t="s">
        <v>19</v>
      </c>
      <c r="F7018" t="s">
        <v>6880</v>
      </c>
      <c r="G7018" t="s">
        <v>984</v>
      </c>
      <c r="H7018">
        <v>42</v>
      </c>
      <c r="I7018">
        <v>1</v>
      </c>
      <c r="J7018">
        <v>10</v>
      </c>
      <c r="K7018">
        <v>884.4</v>
      </c>
      <c r="L7018">
        <v>512.952</v>
      </c>
      <c r="M7018">
        <v>8844</v>
      </c>
      <c r="N7018" t="s">
        <v>392</v>
      </c>
      <c r="O7018" t="s">
        <v>471</v>
      </c>
      <c r="P7018" t="s">
        <v>47</v>
      </c>
      <c r="Q7018" t="s">
        <v>48</v>
      </c>
      <c r="R7018">
        <v>4010</v>
      </c>
    </row>
    <row r="7019" spans="1:18" x14ac:dyDescent="0.3">
      <c r="A7019" t="s">
        <v>7239</v>
      </c>
      <c r="B7019" s="1">
        <v>43375</v>
      </c>
      <c r="C7019" s="1">
        <v>43380</v>
      </c>
      <c r="D7019">
        <v>37</v>
      </c>
      <c r="E7019" t="s">
        <v>19</v>
      </c>
      <c r="F7019" t="s">
        <v>6880</v>
      </c>
      <c r="G7019" t="s">
        <v>984</v>
      </c>
      <c r="H7019">
        <v>56</v>
      </c>
      <c r="I7019">
        <v>2</v>
      </c>
      <c r="J7019">
        <v>10</v>
      </c>
      <c r="K7019">
        <v>978.2</v>
      </c>
      <c r="L7019">
        <v>449.97199999999998</v>
      </c>
      <c r="M7019">
        <v>9782</v>
      </c>
      <c r="N7019" t="s">
        <v>106</v>
      </c>
      <c r="O7019" t="s">
        <v>334</v>
      </c>
      <c r="P7019" t="s">
        <v>77</v>
      </c>
      <c r="Q7019" t="s">
        <v>25</v>
      </c>
      <c r="R7019">
        <v>8024</v>
      </c>
    </row>
    <row r="7020" spans="1:18" x14ac:dyDescent="0.3">
      <c r="A7020" t="s">
        <v>7240</v>
      </c>
      <c r="B7020" s="1">
        <v>43376</v>
      </c>
      <c r="C7020" s="1">
        <v>43391</v>
      </c>
      <c r="D7020">
        <v>17</v>
      </c>
      <c r="E7020" t="s">
        <v>19</v>
      </c>
      <c r="F7020" t="s">
        <v>6880</v>
      </c>
      <c r="G7020" t="s">
        <v>984</v>
      </c>
      <c r="H7020">
        <v>12</v>
      </c>
      <c r="I7020">
        <v>1</v>
      </c>
      <c r="J7020">
        <v>5</v>
      </c>
      <c r="K7020">
        <v>5105.3999999999996</v>
      </c>
      <c r="L7020">
        <v>3982.212</v>
      </c>
      <c r="M7020">
        <v>25527</v>
      </c>
      <c r="N7020" t="s">
        <v>270</v>
      </c>
      <c r="O7020" t="s">
        <v>471</v>
      </c>
      <c r="P7020" t="s">
        <v>144</v>
      </c>
      <c r="Q7020" t="s">
        <v>29</v>
      </c>
      <c r="R7020">
        <v>610</v>
      </c>
    </row>
    <row r="7021" spans="1:18" x14ac:dyDescent="0.3">
      <c r="A7021" t="s">
        <v>7241</v>
      </c>
      <c r="B7021" s="1">
        <v>43377</v>
      </c>
      <c r="C7021" s="1">
        <v>43381</v>
      </c>
      <c r="D7021">
        <v>33</v>
      </c>
      <c r="E7021" t="s">
        <v>19</v>
      </c>
      <c r="F7021" t="s">
        <v>6880</v>
      </c>
      <c r="G7021" t="s">
        <v>984</v>
      </c>
      <c r="H7021">
        <v>27</v>
      </c>
      <c r="I7021">
        <v>2</v>
      </c>
      <c r="J7021">
        <v>11</v>
      </c>
      <c r="K7021">
        <v>1815.7</v>
      </c>
      <c r="L7021">
        <v>726.28</v>
      </c>
      <c r="M7021">
        <v>19972.7</v>
      </c>
      <c r="N7021" t="s">
        <v>166</v>
      </c>
      <c r="O7021" t="s">
        <v>334</v>
      </c>
      <c r="P7021" t="s">
        <v>213</v>
      </c>
      <c r="Q7021" t="s">
        <v>74</v>
      </c>
      <c r="R7021">
        <v>1023</v>
      </c>
    </row>
    <row r="7022" spans="1:18" x14ac:dyDescent="0.3">
      <c r="A7022" t="s">
        <v>7242</v>
      </c>
      <c r="B7022" s="1">
        <v>43386</v>
      </c>
      <c r="C7022" s="1">
        <v>43395</v>
      </c>
      <c r="D7022">
        <v>47</v>
      </c>
      <c r="E7022" t="s">
        <v>19</v>
      </c>
      <c r="F7022" t="s">
        <v>6880</v>
      </c>
      <c r="G7022" t="s">
        <v>984</v>
      </c>
      <c r="H7022">
        <v>14</v>
      </c>
      <c r="I7022">
        <v>2</v>
      </c>
      <c r="J7022">
        <v>9</v>
      </c>
      <c r="K7022">
        <v>1065.3</v>
      </c>
      <c r="L7022">
        <v>521.99699999999996</v>
      </c>
      <c r="M7022">
        <v>9587.7000000000007</v>
      </c>
      <c r="N7022" t="s">
        <v>218</v>
      </c>
      <c r="O7022" t="s">
        <v>334</v>
      </c>
      <c r="P7022" t="s">
        <v>556</v>
      </c>
      <c r="Q7022" t="s">
        <v>527</v>
      </c>
      <c r="R7022">
        <v>7903</v>
      </c>
    </row>
    <row r="7023" spans="1:18" x14ac:dyDescent="0.3">
      <c r="A7023" t="s">
        <v>7243</v>
      </c>
      <c r="B7023" s="1">
        <v>43386</v>
      </c>
      <c r="C7023" s="1">
        <v>43399</v>
      </c>
      <c r="D7023">
        <v>29</v>
      </c>
      <c r="E7023" t="s">
        <v>19</v>
      </c>
      <c r="F7023" t="s">
        <v>6880</v>
      </c>
      <c r="G7023" t="s">
        <v>984</v>
      </c>
      <c r="H7023">
        <v>49</v>
      </c>
      <c r="I7023">
        <v>2</v>
      </c>
      <c r="J7023">
        <v>7</v>
      </c>
      <c r="K7023">
        <v>1849.2</v>
      </c>
      <c r="L7023">
        <v>1294.44</v>
      </c>
      <c r="M7023">
        <v>12944.4</v>
      </c>
      <c r="N7023" t="s">
        <v>63</v>
      </c>
      <c r="O7023" t="s">
        <v>334</v>
      </c>
      <c r="P7023" t="s">
        <v>282</v>
      </c>
      <c r="Q7023" t="s">
        <v>283</v>
      </c>
      <c r="R7023">
        <v>5024</v>
      </c>
    </row>
    <row r="7024" spans="1:18" x14ac:dyDescent="0.3">
      <c r="A7024" t="s">
        <v>7244</v>
      </c>
      <c r="B7024" s="1">
        <v>43395</v>
      </c>
      <c r="C7024" s="1">
        <v>43400</v>
      </c>
      <c r="D7024">
        <v>21</v>
      </c>
      <c r="E7024" t="s">
        <v>19</v>
      </c>
      <c r="F7024" t="s">
        <v>6880</v>
      </c>
      <c r="G7024" t="s">
        <v>984</v>
      </c>
      <c r="H7024">
        <v>7</v>
      </c>
      <c r="I7024">
        <v>11</v>
      </c>
      <c r="J7024">
        <v>11</v>
      </c>
      <c r="K7024">
        <v>817.4</v>
      </c>
      <c r="L7024">
        <v>580.35400000000004</v>
      </c>
      <c r="M7024">
        <v>8991.4</v>
      </c>
      <c r="N7024" t="s">
        <v>127</v>
      </c>
      <c r="O7024" t="s">
        <v>593</v>
      </c>
      <c r="P7024" t="s">
        <v>665</v>
      </c>
      <c r="Q7024" t="s">
        <v>666</v>
      </c>
      <c r="R7024">
        <v>3910</v>
      </c>
    </row>
    <row r="7025" spans="1:18" x14ac:dyDescent="0.3">
      <c r="A7025" t="s">
        <v>7245</v>
      </c>
      <c r="B7025" s="1">
        <v>43396</v>
      </c>
      <c r="C7025" s="1">
        <v>43407</v>
      </c>
      <c r="D7025">
        <v>8</v>
      </c>
      <c r="E7025" t="s">
        <v>19</v>
      </c>
      <c r="F7025" t="s">
        <v>6880</v>
      </c>
      <c r="G7025" t="s">
        <v>984</v>
      </c>
      <c r="H7025">
        <v>46</v>
      </c>
      <c r="I7025">
        <v>2</v>
      </c>
      <c r="J7025">
        <v>8</v>
      </c>
      <c r="K7025">
        <v>1936.3</v>
      </c>
      <c r="L7025">
        <v>1006.876</v>
      </c>
      <c r="M7025">
        <v>15490.4</v>
      </c>
      <c r="N7025" t="s">
        <v>99</v>
      </c>
      <c r="O7025" t="s">
        <v>334</v>
      </c>
      <c r="P7025" t="s">
        <v>199</v>
      </c>
      <c r="Q7025" t="s">
        <v>200</v>
      </c>
      <c r="R7025">
        <v>9522</v>
      </c>
    </row>
    <row r="7026" spans="1:18" x14ac:dyDescent="0.3">
      <c r="A7026" t="s">
        <v>7246</v>
      </c>
      <c r="B7026" s="1">
        <v>43401</v>
      </c>
      <c r="C7026" s="1">
        <v>43405</v>
      </c>
      <c r="D7026">
        <v>25</v>
      </c>
      <c r="E7026" t="s">
        <v>19</v>
      </c>
      <c r="F7026" t="s">
        <v>6880</v>
      </c>
      <c r="G7026" t="s">
        <v>984</v>
      </c>
      <c r="H7026">
        <v>38</v>
      </c>
      <c r="I7026">
        <v>1</v>
      </c>
      <c r="J7026">
        <v>10</v>
      </c>
      <c r="K7026">
        <v>2599.6</v>
      </c>
      <c r="L7026">
        <v>2001.692</v>
      </c>
      <c r="M7026">
        <v>25996</v>
      </c>
      <c r="N7026" t="s">
        <v>189</v>
      </c>
      <c r="O7026" t="s">
        <v>471</v>
      </c>
      <c r="P7026" t="s">
        <v>163</v>
      </c>
      <c r="Q7026" t="s">
        <v>164</v>
      </c>
      <c r="R7026">
        <v>3110</v>
      </c>
    </row>
    <row r="7027" spans="1:18" x14ac:dyDescent="0.3">
      <c r="A7027" t="s">
        <v>7247</v>
      </c>
      <c r="B7027" s="1">
        <v>43401</v>
      </c>
      <c r="C7027" s="1">
        <v>43411</v>
      </c>
      <c r="D7027">
        <v>3</v>
      </c>
      <c r="E7027" t="s">
        <v>19</v>
      </c>
      <c r="F7027" t="s">
        <v>6880</v>
      </c>
      <c r="G7027" t="s">
        <v>984</v>
      </c>
      <c r="H7027">
        <v>50</v>
      </c>
      <c r="I7027">
        <v>13</v>
      </c>
      <c r="J7027">
        <v>5</v>
      </c>
      <c r="K7027">
        <v>1768.8</v>
      </c>
      <c r="L7027">
        <v>884.4</v>
      </c>
      <c r="M7027">
        <v>8844</v>
      </c>
      <c r="N7027" t="s">
        <v>257</v>
      </c>
      <c r="O7027" t="s">
        <v>779</v>
      </c>
      <c r="P7027" t="s">
        <v>227</v>
      </c>
      <c r="Q7027" t="s">
        <v>33</v>
      </c>
      <c r="R7027">
        <v>2024</v>
      </c>
    </row>
    <row r="7028" spans="1:18" x14ac:dyDescent="0.3">
      <c r="A7028" t="s">
        <v>7248</v>
      </c>
      <c r="B7028" s="1">
        <v>43403</v>
      </c>
      <c r="C7028" s="1">
        <v>43407</v>
      </c>
      <c r="D7028">
        <v>44</v>
      </c>
      <c r="E7028" t="s">
        <v>19</v>
      </c>
      <c r="F7028" t="s">
        <v>6880</v>
      </c>
      <c r="G7028" t="s">
        <v>984</v>
      </c>
      <c r="H7028">
        <v>99</v>
      </c>
      <c r="I7028">
        <v>7</v>
      </c>
      <c r="J7028">
        <v>5</v>
      </c>
      <c r="K7028">
        <v>5594.5</v>
      </c>
      <c r="L7028">
        <v>2629.415</v>
      </c>
      <c r="M7028">
        <v>27972.5</v>
      </c>
      <c r="N7028" t="s">
        <v>27</v>
      </c>
      <c r="O7028" t="s">
        <v>23</v>
      </c>
      <c r="P7028" t="s">
        <v>180</v>
      </c>
      <c r="Q7028" t="s">
        <v>181</v>
      </c>
      <c r="R7028">
        <v>3225</v>
      </c>
    </row>
    <row r="7029" spans="1:18" x14ac:dyDescent="0.3">
      <c r="A7029" t="s">
        <v>7249</v>
      </c>
      <c r="B7029" s="1">
        <v>43404</v>
      </c>
      <c r="C7029" s="1">
        <v>43417</v>
      </c>
      <c r="D7029">
        <v>19</v>
      </c>
      <c r="E7029" t="s">
        <v>19</v>
      </c>
      <c r="F7029" t="s">
        <v>6880</v>
      </c>
      <c r="G7029" t="s">
        <v>984</v>
      </c>
      <c r="H7029">
        <v>1</v>
      </c>
      <c r="I7029">
        <v>8</v>
      </c>
      <c r="J7029">
        <v>9</v>
      </c>
      <c r="K7029">
        <v>221.1</v>
      </c>
      <c r="L7029">
        <v>161.40299999999999</v>
      </c>
      <c r="M7029">
        <v>1989.9</v>
      </c>
      <c r="N7029" t="s">
        <v>103</v>
      </c>
      <c r="O7029" t="s">
        <v>828</v>
      </c>
      <c r="P7029" t="s">
        <v>147</v>
      </c>
      <c r="Q7029" t="s">
        <v>74</v>
      </c>
      <c r="R7029">
        <v>1011</v>
      </c>
    </row>
    <row r="7030" spans="1:18" x14ac:dyDescent="0.3">
      <c r="A7030" t="s">
        <v>7250</v>
      </c>
      <c r="B7030" s="1">
        <v>43407</v>
      </c>
      <c r="C7030" s="1">
        <v>43424</v>
      </c>
      <c r="D7030">
        <v>33</v>
      </c>
      <c r="E7030" t="s">
        <v>19</v>
      </c>
      <c r="F7030" t="s">
        <v>6880</v>
      </c>
      <c r="G7030" t="s">
        <v>984</v>
      </c>
      <c r="H7030">
        <v>77</v>
      </c>
      <c r="I7030">
        <v>11</v>
      </c>
      <c r="J7030">
        <v>6</v>
      </c>
      <c r="K7030">
        <v>5641.4</v>
      </c>
      <c r="L7030">
        <v>3272.0120000000002</v>
      </c>
      <c r="M7030">
        <v>33848.400000000001</v>
      </c>
      <c r="N7030" t="s">
        <v>166</v>
      </c>
      <c r="O7030" t="s">
        <v>593</v>
      </c>
      <c r="P7030" t="s">
        <v>24</v>
      </c>
      <c r="Q7030" t="s">
        <v>25</v>
      </c>
      <c r="R7030">
        <v>8022</v>
      </c>
    </row>
    <row r="7031" spans="1:18" x14ac:dyDescent="0.3">
      <c r="A7031" t="s">
        <v>7251</v>
      </c>
      <c r="B7031" s="1">
        <v>43410</v>
      </c>
      <c r="C7031" s="1">
        <v>43424</v>
      </c>
      <c r="D7031">
        <v>9</v>
      </c>
      <c r="E7031" t="s">
        <v>19</v>
      </c>
      <c r="F7031" t="s">
        <v>6880</v>
      </c>
      <c r="G7031" t="s">
        <v>984</v>
      </c>
      <c r="H7031">
        <v>14</v>
      </c>
      <c r="I7031">
        <v>1</v>
      </c>
      <c r="J7031">
        <v>9</v>
      </c>
      <c r="K7031">
        <v>2432.1</v>
      </c>
      <c r="L7031">
        <v>1240.3710000000001</v>
      </c>
      <c r="M7031">
        <v>21888.9</v>
      </c>
      <c r="N7031" t="s">
        <v>311</v>
      </c>
      <c r="O7031" t="s">
        <v>471</v>
      </c>
      <c r="P7031" t="s">
        <v>556</v>
      </c>
      <c r="Q7031" t="s">
        <v>527</v>
      </c>
      <c r="R7031">
        <v>7903</v>
      </c>
    </row>
    <row r="7032" spans="1:18" x14ac:dyDescent="0.3">
      <c r="A7032" t="s">
        <v>7252</v>
      </c>
      <c r="B7032" s="1">
        <v>43415</v>
      </c>
      <c r="C7032" s="1">
        <v>43420</v>
      </c>
      <c r="D7032">
        <v>33</v>
      </c>
      <c r="E7032" t="s">
        <v>19</v>
      </c>
      <c r="F7032" t="s">
        <v>6880</v>
      </c>
      <c r="G7032" t="s">
        <v>984</v>
      </c>
      <c r="H7032">
        <v>93</v>
      </c>
      <c r="I7032">
        <v>7</v>
      </c>
      <c r="J7032">
        <v>7</v>
      </c>
      <c r="K7032">
        <v>1011.7</v>
      </c>
      <c r="L7032">
        <v>799.24300000000005</v>
      </c>
      <c r="M7032">
        <v>7081.9</v>
      </c>
      <c r="N7032" t="s">
        <v>166</v>
      </c>
      <c r="O7032" t="s">
        <v>23</v>
      </c>
      <c r="P7032" t="s">
        <v>104</v>
      </c>
      <c r="Q7032" t="s">
        <v>40</v>
      </c>
      <c r="R7032">
        <v>4104</v>
      </c>
    </row>
    <row r="7033" spans="1:18" x14ac:dyDescent="0.3">
      <c r="A7033" t="s">
        <v>7253</v>
      </c>
      <c r="B7033" s="1">
        <v>43415</v>
      </c>
      <c r="C7033" s="1">
        <v>43426</v>
      </c>
      <c r="D7033">
        <v>34</v>
      </c>
      <c r="E7033" t="s">
        <v>19</v>
      </c>
      <c r="F7033" t="s">
        <v>6880</v>
      </c>
      <c r="G7033" t="s">
        <v>984</v>
      </c>
      <c r="H7033">
        <v>55</v>
      </c>
      <c r="I7033">
        <v>11</v>
      </c>
      <c r="J7033">
        <v>6</v>
      </c>
      <c r="K7033">
        <v>1333.3</v>
      </c>
      <c r="L7033">
        <v>599.98500000000001</v>
      </c>
      <c r="M7033">
        <v>7999.8</v>
      </c>
      <c r="N7033" t="s">
        <v>46</v>
      </c>
      <c r="O7033" t="s">
        <v>593</v>
      </c>
      <c r="P7033" t="s">
        <v>36</v>
      </c>
      <c r="Q7033" t="s">
        <v>36</v>
      </c>
      <c r="R7033">
        <v>3330</v>
      </c>
    </row>
    <row r="7034" spans="1:18" x14ac:dyDescent="0.3">
      <c r="A7034" t="s">
        <v>7254</v>
      </c>
      <c r="B7034" s="1">
        <v>43418</v>
      </c>
      <c r="C7034" s="1">
        <v>43427</v>
      </c>
      <c r="D7034">
        <v>49</v>
      </c>
      <c r="E7034" t="s">
        <v>19</v>
      </c>
      <c r="F7034" t="s">
        <v>6880</v>
      </c>
      <c r="G7034" t="s">
        <v>984</v>
      </c>
      <c r="H7034">
        <v>15</v>
      </c>
      <c r="I7034">
        <v>11</v>
      </c>
      <c r="J7034">
        <v>11</v>
      </c>
      <c r="K7034">
        <v>1132.3</v>
      </c>
      <c r="L7034">
        <v>634.08799999999997</v>
      </c>
      <c r="M7034">
        <v>12455.3</v>
      </c>
      <c r="N7034" t="s">
        <v>135</v>
      </c>
      <c r="O7034" t="s">
        <v>593</v>
      </c>
      <c r="P7034" t="s">
        <v>366</v>
      </c>
      <c r="Q7034" t="s">
        <v>367</v>
      </c>
      <c r="R7034">
        <v>4120</v>
      </c>
    </row>
    <row r="7035" spans="1:18" x14ac:dyDescent="0.3">
      <c r="A7035" t="s">
        <v>7255</v>
      </c>
      <c r="B7035" s="1">
        <v>43420</v>
      </c>
      <c r="C7035" s="1">
        <v>43434</v>
      </c>
      <c r="D7035">
        <v>12</v>
      </c>
      <c r="E7035" t="s">
        <v>19</v>
      </c>
      <c r="F7035" t="s">
        <v>6880</v>
      </c>
      <c r="G7035" t="s">
        <v>984</v>
      </c>
      <c r="H7035">
        <v>12</v>
      </c>
      <c r="I7035">
        <v>8</v>
      </c>
      <c r="J7035">
        <v>12</v>
      </c>
      <c r="K7035">
        <v>214.4</v>
      </c>
      <c r="L7035">
        <v>143.648</v>
      </c>
      <c r="M7035">
        <v>2572.8000000000002</v>
      </c>
      <c r="N7035" t="s">
        <v>155</v>
      </c>
      <c r="O7035" t="s">
        <v>828</v>
      </c>
      <c r="P7035" t="s">
        <v>144</v>
      </c>
      <c r="Q7035" t="s">
        <v>29</v>
      </c>
      <c r="R7035">
        <v>610</v>
      </c>
    </row>
    <row r="7036" spans="1:18" x14ac:dyDescent="0.3">
      <c r="A7036" t="s">
        <v>7256</v>
      </c>
      <c r="B7036" s="1">
        <v>43424</v>
      </c>
      <c r="C7036" s="1">
        <v>43437</v>
      </c>
      <c r="D7036">
        <v>43</v>
      </c>
      <c r="E7036" t="s">
        <v>19</v>
      </c>
      <c r="F7036" t="s">
        <v>6880</v>
      </c>
      <c r="G7036" t="s">
        <v>984</v>
      </c>
      <c r="H7036">
        <v>25</v>
      </c>
      <c r="I7036">
        <v>5</v>
      </c>
      <c r="J7036">
        <v>7</v>
      </c>
      <c r="K7036">
        <v>904.5</v>
      </c>
      <c r="L7036">
        <v>397.98</v>
      </c>
      <c r="M7036">
        <v>6331.5</v>
      </c>
      <c r="N7036" t="s">
        <v>210</v>
      </c>
      <c r="O7036" t="s">
        <v>699</v>
      </c>
      <c r="P7036" t="s">
        <v>121</v>
      </c>
      <c r="Q7036" t="s">
        <v>33</v>
      </c>
      <c r="R7036">
        <v>2016</v>
      </c>
    </row>
    <row r="7037" spans="1:18" x14ac:dyDescent="0.3">
      <c r="A7037" t="s">
        <v>7257</v>
      </c>
      <c r="B7037" s="1">
        <v>43427</v>
      </c>
      <c r="C7037" s="1">
        <v>43444</v>
      </c>
      <c r="D7037">
        <v>22</v>
      </c>
      <c r="E7037" t="s">
        <v>19</v>
      </c>
      <c r="F7037" t="s">
        <v>6880</v>
      </c>
      <c r="G7037" t="s">
        <v>984</v>
      </c>
      <c r="H7037">
        <v>51</v>
      </c>
      <c r="I7037">
        <v>2</v>
      </c>
      <c r="J7037">
        <v>10</v>
      </c>
      <c r="K7037">
        <v>1051.9000000000001</v>
      </c>
      <c r="L7037">
        <v>662.697</v>
      </c>
      <c r="M7037">
        <v>10519</v>
      </c>
      <c r="N7037" t="s">
        <v>392</v>
      </c>
      <c r="O7037" t="s">
        <v>334</v>
      </c>
      <c r="P7037" t="s">
        <v>32</v>
      </c>
      <c r="Q7037" t="s">
        <v>33</v>
      </c>
      <c r="R7037">
        <v>2012</v>
      </c>
    </row>
    <row r="7038" spans="1:18" x14ac:dyDescent="0.3">
      <c r="A7038" t="s">
        <v>7258</v>
      </c>
      <c r="B7038" s="1">
        <v>43431</v>
      </c>
      <c r="C7038" s="1">
        <v>43439</v>
      </c>
      <c r="D7038">
        <v>33</v>
      </c>
      <c r="E7038" t="s">
        <v>19</v>
      </c>
      <c r="F7038" t="s">
        <v>6880</v>
      </c>
      <c r="G7038" t="s">
        <v>984</v>
      </c>
      <c r="H7038">
        <v>6</v>
      </c>
      <c r="I7038">
        <v>5</v>
      </c>
      <c r="J7038">
        <v>11</v>
      </c>
      <c r="K7038">
        <v>3892.7</v>
      </c>
      <c r="L7038">
        <v>2880.598</v>
      </c>
      <c r="M7038">
        <v>42819.7</v>
      </c>
      <c r="N7038" t="s">
        <v>166</v>
      </c>
      <c r="O7038" t="s">
        <v>699</v>
      </c>
      <c r="P7038" t="s">
        <v>110</v>
      </c>
      <c r="Q7038" t="s">
        <v>58</v>
      </c>
      <c r="R7038">
        <v>3216</v>
      </c>
    </row>
    <row r="7039" spans="1:18" x14ac:dyDescent="0.3">
      <c r="A7039" t="s">
        <v>7259</v>
      </c>
      <c r="B7039" s="1">
        <v>43436</v>
      </c>
      <c r="C7039" s="1">
        <v>43450</v>
      </c>
      <c r="D7039">
        <v>44</v>
      </c>
      <c r="E7039" t="s">
        <v>19</v>
      </c>
      <c r="F7039" t="s">
        <v>6880</v>
      </c>
      <c r="G7039" t="s">
        <v>984</v>
      </c>
      <c r="H7039">
        <v>65</v>
      </c>
      <c r="I7039">
        <v>1</v>
      </c>
      <c r="J7039">
        <v>12</v>
      </c>
      <c r="K7039">
        <v>3604.6</v>
      </c>
      <c r="L7039">
        <v>2234.8519999999999</v>
      </c>
      <c r="M7039">
        <v>43255.199999999997</v>
      </c>
      <c r="N7039" t="s">
        <v>27</v>
      </c>
      <c r="O7039" t="s">
        <v>471</v>
      </c>
      <c r="P7039" t="s">
        <v>275</v>
      </c>
      <c r="Q7039" t="s">
        <v>275</v>
      </c>
      <c r="R7039">
        <v>7924</v>
      </c>
    </row>
    <row r="7040" spans="1:18" x14ac:dyDescent="0.3">
      <c r="A7040" t="s">
        <v>7260</v>
      </c>
      <c r="B7040" s="1">
        <v>43437</v>
      </c>
      <c r="C7040" s="1">
        <v>43452</v>
      </c>
      <c r="D7040">
        <v>8</v>
      </c>
      <c r="E7040" t="s">
        <v>19</v>
      </c>
      <c r="F7040" t="s">
        <v>6880</v>
      </c>
      <c r="G7040" t="s">
        <v>984</v>
      </c>
      <c r="H7040">
        <v>16</v>
      </c>
      <c r="I7040">
        <v>2</v>
      </c>
      <c r="J7040">
        <v>6</v>
      </c>
      <c r="K7040">
        <v>1105.5</v>
      </c>
      <c r="L7040">
        <v>851.23500000000001</v>
      </c>
      <c r="M7040">
        <v>6633</v>
      </c>
      <c r="N7040" t="s">
        <v>99</v>
      </c>
      <c r="O7040" t="s">
        <v>334</v>
      </c>
      <c r="P7040" t="s">
        <v>221</v>
      </c>
      <c r="Q7040" t="s">
        <v>58</v>
      </c>
      <c r="R7040">
        <v>3210</v>
      </c>
    </row>
    <row r="7041" spans="1:18" x14ac:dyDescent="0.3">
      <c r="A7041" t="s">
        <v>7261</v>
      </c>
      <c r="B7041" s="1">
        <v>43438</v>
      </c>
      <c r="C7041" s="1">
        <v>43446</v>
      </c>
      <c r="D7041">
        <v>34</v>
      </c>
      <c r="E7041" t="s">
        <v>19</v>
      </c>
      <c r="F7041" t="s">
        <v>6880</v>
      </c>
      <c r="G7041" t="s">
        <v>984</v>
      </c>
      <c r="H7041">
        <v>33</v>
      </c>
      <c r="I7041">
        <v>11</v>
      </c>
      <c r="J7041">
        <v>6</v>
      </c>
      <c r="K7041">
        <v>3973.1</v>
      </c>
      <c r="L7041">
        <v>2423.5909999999999</v>
      </c>
      <c r="M7041">
        <v>23838.6</v>
      </c>
      <c r="N7041" t="s">
        <v>46</v>
      </c>
      <c r="O7041" t="s">
        <v>593</v>
      </c>
      <c r="P7041" t="s">
        <v>50</v>
      </c>
      <c r="Q7041" t="s">
        <v>29</v>
      </c>
      <c r="R7041">
        <v>604</v>
      </c>
    </row>
    <row r="7042" spans="1:18" x14ac:dyDescent="0.3">
      <c r="A7042" t="s">
        <v>7262</v>
      </c>
      <c r="B7042" s="1">
        <v>43441</v>
      </c>
      <c r="C7042" s="1">
        <v>43455</v>
      </c>
      <c r="D7042">
        <v>50</v>
      </c>
      <c r="E7042" t="s">
        <v>19</v>
      </c>
      <c r="F7042" t="s">
        <v>6880</v>
      </c>
      <c r="G7042" t="s">
        <v>984</v>
      </c>
      <c r="H7042">
        <v>25</v>
      </c>
      <c r="I7042">
        <v>7</v>
      </c>
      <c r="J7042">
        <v>7</v>
      </c>
      <c r="K7042">
        <v>3879.3</v>
      </c>
      <c r="L7042">
        <v>2754.3029999999999</v>
      </c>
      <c r="M7042">
        <v>27155.1</v>
      </c>
      <c r="N7042" t="s">
        <v>67</v>
      </c>
      <c r="O7042" t="s">
        <v>23</v>
      </c>
      <c r="P7042" t="s">
        <v>121</v>
      </c>
      <c r="Q7042" t="s">
        <v>33</v>
      </c>
      <c r="R7042">
        <v>2016</v>
      </c>
    </row>
    <row r="7043" spans="1:18" x14ac:dyDescent="0.3">
      <c r="A7043" t="s">
        <v>7263</v>
      </c>
      <c r="B7043" s="1">
        <v>43442</v>
      </c>
      <c r="C7043" s="1">
        <v>43445</v>
      </c>
      <c r="D7043">
        <v>32</v>
      </c>
      <c r="E7043" t="s">
        <v>19</v>
      </c>
      <c r="F7043" t="s">
        <v>6880</v>
      </c>
      <c r="G7043" t="s">
        <v>984</v>
      </c>
      <c r="H7043">
        <v>46</v>
      </c>
      <c r="I7043">
        <v>7</v>
      </c>
      <c r="J7043">
        <v>6</v>
      </c>
      <c r="K7043">
        <v>750.4</v>
      </c>
      <c r="L7043">
        <v>360.19200000000001</v>
      </c>
      <c r="M7043">
        <v>4502.3999999999996</v>
      </c>
      <c r="N7043" t="s">
        <v>280</v>
      </c>
      <c r="O7043" t="s">
        <v>23</v>
      </c>
      <c r="P7043" t="s">
        <v>199</v>
      </c>
      <c r="Q7043" t="s">
        <v>200</v>
      </c>
      <c r="R7043">
        <v>9522</v>
      </c>
    </row>
    <row r="7044" spans="1:18" x14ac:dyDescent="0.3">
      <c r="A7044" t="s">
        <v>7264</v>
      </c>
      <c r="B7044" s="1">
        <v>43443</v>
      </c>
      <c r="C7044" s="1">
        <v>43453</v>
      </c>
      <c r="D7044">
        <v>30</v>
      </c>
      <c r="E7044" t="s">
        <v>19</v>
      </c>
      <c r="F7044" t="s">
        <v>6880</v>
      </c>
      <c r="G7044" t="s">
        <v>984</v>
      </c>
      <c r="H7044">
        <v>12</v>
      </c>
      <c r="I7044">
        <v>1</v>
      </c>
      <c r="J7044">
        <v>8</v>
      </c>
      <c r="K7044">
        <v>676.7</v>
      </c>
      <c r="L7044">
        <v>466.923</v>
      </c>
      <c r="M7044">
        <v>5413.6</v>
      </c>
      <c r="N7044" t="s">
        <v>112</v>
      </c>
      <c r="O7044" t="s">
        <v>471</v>
      </c>
      <c r="P7044" t="s">
        <v>144</v>
      </c>
      <c r="Q7044" t="s">
        <v>29</v>
      </c>
      <c r="R7044">
        <v>610</v>
      </c>
    </row>
    <row r="7045" spans="1:18" x14ac:dyDescent="0.3">
      <c r="A7045" t="s">
        <v>7265</v>
      </c>
      <c r="B7045" s="1">
        <v>43455</v>
      </c>
      <c r="C7045" s="1">
        <v>43460</v>
      </c>
      <c r="D7045">
        <v>24</v>
      </c>
      <c r="E7045" t="s">
        <v>19</v>
      </c>
      <c r="F7045" t="s">
        <v>6880</v>
      </c>
      <c r="G7045" t="s">
        <v>984</v>
      </c>
      <c r="H7045">
        <v>79</v>
      </c>
      <c r="I7045">
        <v>1</v>
      </c>
      <c r="J7045">
        <v>6</v>
      </c>
      <c r="K7045">
        <v>1025.0999999999999</v>
      </c>
      <c r="L7045">
        <v>635.56200000000001</v>
      </c>
      <c r="M7045">
        <v>6150.6</v>
      </c>
      <c r="N7045" t="s">
        <v>326</v>
      </c>
      <c r="O7045" t="s">
        <v>471</v>
      </c>
      <c r="P7045" t="s">
        <v>330</v>
      </c>
      <c r="Q7045" t="s">
        <v>71</v>
      </c>
      <c r="R7045">
        <v>3510</v>
      </c>
    </row>
    <row r="7046" spans="1:18" x14ac:dyDescent="0.3">
      <c r="A7046" t="s">
        <v>7266</v>
      </c>
      <c r="B7046" s="1">
        <v>43458</v>
      </c>
      <c r="C7046" s="1">
        <v>43468</v>
      </c>
      <c r="D7046">
        <v>31</v>
      </c>
      <c r="E7046" t="s">
        <v>19</v>
      </c>
      <c r="F7046" t="s">
        <v>6880</v>
      </c>
      <c r="G7046" t="s">
        <v>984</v>
      </c>
      <c r="H7046">
        <v>88</v>
      </c>
      <c r="I7046">
        <v>11</v>
      </c>
      <c r="J7046">
        <v>5</v>
      </c>
      <c r="K7046">
        <v>1721.9</v>
      </c>
      <c r="L7046">
        <v>1394.739</v>
      </c>
      <c r="M7046">
        <v>8609.5</v>
      </c>
      <c r="N7046" t="s">
        <v>149</v>
      </c>
      <c r="O7046" t="s">
        <v>593</v>
      </c>
      <c r="P7046" t="s">
        <v>577</v>
      </c>
      <c r="Q7046" t="s">
        <v>36</v>
      </c>
      <c r="R7046">
        <v>3334</v>
      </c>
    </row>
    <row r="7047" spans="1:18" x14ac:dyDescent="0.3">
      <c r="A7047" t="s">
        <v>7267</v>
      </c>
      <c r="B7047" s="1">
        <v>43460</v>
      </c>
      <c r="C7047" s="1">
        <v>43475</v>
      </c>
      <c r="D7047">
        <v>23</v>
      </c>
      <c r="E7047" t="s">
        <v>19</v>
      </c>
      <c r="F7047" t="s">
        <v>6880</v>
      </c>
      <c r="G7047" t="s">
        <v>984</v>
      </c>
      <c r="H7047">
        <v>64</v>
      </c>
      <c r="I7047">
        <v>2</v>
      </c>
      <c r="J7047">
        <v>11</v>
      </c>
      <c r="K7047">
        <v>254.6</v>
      </c>
      <c r="L7047">
        <v>178.22</v>
      </c>
      <c r="M7047">
        <v>2800.6</v>
      </c>
      <c r="N7047" t="s">
        <v>158</v>
      </c>
      <c r="O7047" t="s">
        <v>334</v>
      </c>
      <c r="P7047" t="s">
        <v>28</v>
      </c>
      <c r="Q7047" t="s">
        <v>29</v>
      </c>
      <c r="R7047">
        <v>600</v>
      </c>
    </row>
    <row r="7048" spans="1:18" x14ac:dyDescent="0.3">
      <c r="A7048" t="s">
        <v>7268</v>
      </c>
      <c r="B7048" s="1">
        <v>43460</v>
      </c>
      <c r="C7048" s="1">
        <v>43473</v>
      </c>
      <c r="D7048">
        <v>22</v>
      </c>
      <c r="E7048" t="s">
        <v>19</v>
      </c>
      <c r="F7048" t="s">
        <v>6880</v>
      </c>
      <c r="G7048" t="s">
        <v>984</v>
      </c>
      <c r="H7048">
        <v>10</v>
      </c>
      <c r="I7048">
        <v>8</v>
      </c>
      <c r="J7048">
        <v>7</v>
      </c>
      <c r="K7048">
        <v>1969.8</v>
      </c>
      <c r="L7048">
        <v>1634.934</v>
      </c>
      <c r="M7048">
        <v>13788.6</v>
      </c>
      <c r="N7048" t="s">
        <v>392</v>
      </c>
      <c r="O7048" t="s">
        <v>828</v>
      </c>
      <c r="P7048" t="s">
        <v>266</v>
      </c>
      <c r="Q7048" t="s">
        <v>71</v>
      </c>
      <c r="R7048">
        <v>3620</v>
      </c>
    </row>
    <row r="7049" spans="1:18" x14ac:dyDescent="0.3">
      <c r="A7049" t="s">
        <v>7269</v>
      </c>
      <c r="B7049" s="1">
        <v>43468</v>
      </c>
      <c r="C7049" s="1">
        <v>43486</v>
      </c>
      <c r="D7049">
        <v>4</v>
      </c>
      <c r="E7049" t="s">
        <v>19</v>
      </c>
      <c r="F7049" t="s">
        <v>6880</v>
      </c>
      <c r="G7049" t="s">
        <v>984</v>
      </c>
      <c r="H7049">
        <v>5</v>
      </c>
      <c r="I7049">
        <v>13</v>
      </c>
      <c r="J7049">
        <v>8</v>
      </c>
      <c r="K7049">
        <v>1983.2</v>
      </c>
      <c r="L7049">
        <v>1348.576</v>
      </c>
      <c r="M7049">
        <v>15865.6</v>
      </c>
      <c r="N7049" t="s">
        <v>482</v>
      </c>
      <c r="O7049" t="s">
        <v>779</v>
      </c>
      <c r="P7049" t="s">
        <v>395</v>
      </c>
      <c r="Q7049" t="s">
        <v>25</v>
      </c>
      <c r="R7049">
        <v>8083</v>
      </c>
    </row>
    <row r="7050" spans="1:18" x14ac:dyDescent="0.3">
      <c r="A7050" t="s">
        <v>7270</v>
      </c>
      <c r="B7050" s="1">
        <v>43469</v>
      </c>
      <c r="C7050" s="1">
        <v>43477</v>
      </c>
      <c r="D7050">
        <v>35</v>
      </c>
      <c r="E7050" t="s">
        <v>19</v>
      </c>
      <c r="F7050" t="s">
        <v>6880</v>
      </c>
      <c r="G7050" t="s">
        <v>984</v>
      </c>
      <c r="H7050">
        <v>76</v>
      </c>
      <c r="I7050">
        <v>11</v>
      </c>
      <c r="J7050">
        <v>7</v>
      </c>
      <c r="K7050">
        <v>3865.9</v>
      </c>
      <c r="L7050">
        <v>1700.9960000000001</v>
      </c>
      <c r="M7050">
        <v>27061.3</v>
      </c>
      <c r="N7050" t="s">
        <v>316</v>
      </c>
      <c r="O7050" t="s">
        <v>593</v>
      </c>
      <c r="P7050" t="s">
        <v>121</v>
      </c>
      <c r="Q7050" t="s">
        <v>33</v>
      </c>
      <c r="R7050">
        <v>2016</v>
      </c>
    </row>
    <row r="7051" spans="1:18" x14ac:dyDescent="0.3">
      <c r="A7051" t="s">
        <v>7271</v>
      </c>
      <c r="B7051" s="1">
        <v>43471</v>
      </c>
      <c r="C7051" s="1">
        <v>43486</v>
      </c>
      <c r="D7051">
        <v>32</v>
      </c>
      <c r="E7051" t="s">
        <v>19</v>
      </c>
      <c r="F7051" t="s">
        <v>6880</v>
      </c>
      <c r="G7051" t="s">
        <v>984</v>
      </c>
      <c r="H7051">
        <v>70</v>
      </c>
      <c r="I7051">
        <v>7</v>
      </c>
      <c r="J7051">
        <v>8</v>
      </c>
      <c r="K7051">
        <v>1715.2</v>
      </c>
      <c r="L7051">
        <v>1011.968</v>
      </c>
      <c r="M7051">
        <v>13721.6</v>
      </c>
      <c r="N7051" t="s">
        <v>280</v>
      </c>
      <c r="O7051" t="s">
        <v>23</v>
      </c>
      <c r="P7051" t="s">
        <v>50</v>
      </c>
      <c r="Q7051" t="s">
        <v>29</v>
      </c>
      <c r="R7051">
        <v>604</v>
      </c>
    </row>
    <row r="7052" spans="1:18" x14ac:dyDescent="0.3">
      <c r="A7052" t="s">
        <v>7272</v>
      </c>
      <c r="B7052" s="1">
        <v>43475</v>
      </c>
      <c r="C7052" s="1">
        <v>43481</v>
      </c>
      <c r="D7052">
        <v>26</v>
      </c>
      <c r="E7052" t="s">
        <v>19</v>
      </c>
      <c r="F7052" t="s">
        <v>6880</v>
      </c>
      <c r="G7052" t="s">
        <v>984</v>
      </c>
      <c r="H7052">
        <v>1</v>
      </c>
      <c r="I7052">
        <v>11</v>
      </c>
      <c r="J7052">
        <v>9</v>
      </c>
      <c r="K7052">
        <v>4006.6</v>
      </c>
      <c r="L7052">
        <v>3205.28</v>
      </c>
      <c r="M7052">
        <v>36059.4</v>
      </c>
      <c r="N7052" t="s">
        <v>162</v>
      </c>
      <c r="O7052" t="s">
        <v>593</v>
      </c>
      <c r="P7052" t="s">
        <v>147</v>
      </c>
      <c r="Q7052" t="s">
        <v>74</v>
      </c>
      <c r="R7052">
        <v>1011</v>
      </c>
    </row>
    <row r="7053" spans="1:18" x14ac:dyDescent="0.3">
      <c r="A7053" t="s">
        <v>7273</v>
      </c>
      <c r="B7053" s="1">
        <v>43477</v>
      </c>
      <c r="C7053" s="1">
        <v>43495</v>
      </c>
      <c r="D7053">
        <v>50</v>
      </c>
      <c r="E7053" t="s">
        <v>19</v>
      </c>
      <c r="F7053" t="s">
        <v>6880</v>
      </c>
      <c r="G7053" t="s">
        <v>984</v>
      </c>
      <c r="H7053">
        <v>72</v>
      </c>
      <c r="I7053">
        <v>5</v>
      </c>
      <c r="J7053">
        <v>11</v>
      </c>
      <c r="K7053">
        <v>824.1</v>
      </c>
      <c r="L7053">
        <v>395.56799999999998</v>
      </c>
      <c r="M7053">
        <v>9065.1</v>
      </c>
      <c r="N7053" t="s">
        <v>67</v>
      </c>
      <c r="O7053" t="s">
        <v>699</v>
      </c>
      <c r="P7053" t="s">
        <v>235</v>
      </c>
      <c r="Q7053" t="s">
        <v>58</v>
      </c>
      <c r="R7053">
        <v>3210</v>
      </c>
    </row>
    <row r="7054" spans="1:18" x14ac:dyDescent="0.3">
      <c r="A7054" t="s">
        <v>7274</v>
      </c>
      <c r="B7054" s="1">
        <v>43481</v>
      </c>
      <c r="C7054" s="1">
        <v>43499</v>
      </c>
      <c r="D7054">
        <v>39</v>
      </c>
      <c r="E7054" t="s">
        <v>19</v>
      </c>
      <c r="F7054" t="s">
        <v>6880</v>
      </c>
      <c r="G7054" t="s">
        <v>984</v>
      </c>
      <c r="H7054">
        <v>69</v>
      </c>
      <c r="I7054">
        <v>5</v>
      </c>
      <c r="J7054">
        <v>10</v>
      </c>
      <c r="K7054">
        <v>3932.9</v>
      </c>
      <c r="L7054">
        <v>1612.489</v>
      </c>
      <c r="M7054">
        <v>39329</v>
      </c>
      <c r="N7054" t="s">
        <v>141</v>
      </c>
      <c r="O7054" t="s">
        <v>699</v>
      </c>
      <c r="P7054" t="s">
        <v>93</v>
      </c>
      <c r="Q7054" t="s">
        <v>94</v>
      </c>
      <c r="R7054">
        <v>7022</v>
      </c>
    </row>
    <row r="7055" spans="1:18" x14ac:dyDescent="0.3">
      <c r="A7055" t="s">
        <v>7275</v>
      </c>
      <c r="B7055" s="1">
        <v>43484</v>
      </c>
      <c r="C7055" s="1">
        <v>43490</v>
      </c>
      <c r="D7055">
        <v>9</v>
      </c>
      <c r="E7055" t="s">
        <v>19</v>
      </c>
      <c r="F7055" t="s">
        <v>6880</v>
      </c>
      <c r="G7055" t="s">
        <v>984</v>
      </c>
      <c r="H7055">
        <v>31</v>
      </c>
      <c r="I7055">
        <v>13</v>
      </c>
      <c r="J7055">
        <v>7</v>
      </c>
      <c r="K7055">
        <v>5855.8</v>
      </c>
      <c r="L7055">
        <v>4216.1760000000004</v>
      </c>
      <c r="M7055">
        <v>40990.6</v>
      </c>
      <c r="N7055" t="s">
        <v>311</v>
      </c>
      <c r="O7055" t="s">
        <v>779</v>
      </c>
      <c r="P7055" t="s">
        <v>187</v>
      </c>
      <c r="Q7055" t="s">
        <v>29</v>
      </c>
      <c r="R7055">
        <v>610</v>
      </c>
    </row>
    <row r="7056" spans="1:18" x14ac:dyDescent="0.3">
      <c r="A7056" t="s">
        <v>7276</v>
      </c>
      <c r="B7056" s="1">
        <v>43487</v>
      </c>
      <c r="C7056" s="1">
        <v>43495</v>
      </c>
      <c r="D7056">
        <v>37</v>
      </c>
      <c r="E7056" t="s">
        <v>19</v>
      </c>
      <c r="F7056" t="s">
        <v>6880</v>
      </c>
      <c r="G7056" t="s">
        <v>984</v>
      </c>
      <c r="H7056">
        <v>27</v>
      </c>
      <c r="I7056">
        <v>1</v>
      </c>
      <c r="J7056">
        <v>7</v>
      </c>
      <c r="K7056">
        <v>2412</v>
      </c>
      <c r="L7056">
        <v>1423.08</v>
      </c>
      <c r="M7056">
        <v>16884</v>
      </c>
      <c r="N7056" t="s">
        <v>106</v>
      </c>
      <c r="O7056" t="s">
        <v>471</v>
      </c>
      <c r="P7056" t="s">
        <v>213</v>
      </c>
      <c r="Q7056" t="s">
        <v>74</v>
      </c>
      <c r="R7056">
        <v>1023</v>
      </c>
    </row>
    <row r="7057" spans="1:18" x14ac:dyDescent="0.3">
      <c r="A7057" t="s">
        <v>7277</v>
      </c>
      <c r="B7057" s="1">
        <v>43487</v>
      </c>
      <c r="C7057" s="1">
        <v>43491</v>
      </c>
      <c r="D7057">
        <v>23</v>
      </c>
      <c r="E7057" t="s">
        <v>19</v>
      </c>
      <c r="F7057" t="s">
        <v>6880</v>
      </c>
      <c r="G7057" t="s">
        <v>984</v>
      </c>
      <c r="H7057">
        <v>23</v>
      </c>
      <c r="I7057">
        <v>11</v>
      </c>
      <c r="J7057">
        <v>7</v>
      </c>
      <c r="K7057">
        <v>3182.5</v>
      </c>
      <c r="L7057">
        <v>1782.2</v>
      </c>
      <c r="M7057">
        <v>22277.5</v>
      </c>
      <c r="N7057" t="s">
        <v>158</v>
      </c>
      <c r="O7057" t="s">
        <v>593</v>
      </c>
      <c r="P7057" t="s">
        <v>90</v>
      </c>
      <c r="Q7057" t="s">
        <v>25</v>
      </c>
      <c r="R7057">
        <v>8051</v>
      </c>
    </row>
    <row r="7058" spans="1:18" x14ac:dyDescent="0.3">
      <c r="A7058" t="s">
        <v>7278</v>
      </c>
      <c r="B7058" s="1">
        <v>43489</v>
      </c>
      <c r="C7058" s="1">
        <v>43501</v>
      </c>
      <c r="D7058">
        <v>43</v>
      </c>
      <c r="E7058" t="s">
        <v>19</v>
      </c>
      <c r="F7058" t="s">
        <v>6880</v>
      </c>
      <c r="G7058" t="s">
        <v>984</v>
      </c>
      <c r="H7058">
        <v>20</v>
      </c>
      <c r="I7058">
        <v>10</v>
      </c>
      <c r="J7058">
        <v>9</v>
      </c>
      <c r="K7058">
        <v>6016.6</v>
      </c>
      <c r="L7058">
        <v>3429.462</v>
      </c>
      <c r="M7058">
        <v>54149.4</v>
      </c>
      <c r="N7058" t="s">
        <v>210</v>
      </c>
      <c r="O7058" t="s">
        <v>783</v>
      </c>
      <c r="P7058" t="s">
        <v>39</v>
      </c>
      <c r="Q7058" t="s">
        <v>40</v>
      </c>
      <c r="R7058">
        <v>4110</v>
      </c>
    </row>
    <row r="7059" spans="1:18" x14ac:dyDescent="0.3">
      <c r="A7059" t="s">
        <v>7279</v>
      </c>
      <c r="B7059" s="1">
        <v>43501</v>
      </c>
      <c r="C7059" s="1">
        <v>43505</v>
      </c>
      <c r="D7059">
        <v>31</v>
      </c>
      <c r="E7059" t="s">
        <v>19</v>
      </c>
      <c r="F7059" t="s">
        <v>6880</v>
      </c>
      <c r="G7059" t="s">
        <v>1362</v>
      </c>
      <c r="H7059">
        <v>21</v>
      </c>
      <c r="I7059">
        <v>1</v>
      </c>
      <c r="J7059">
        <v>11</v>
      </c>
      <c r="K7059">
        <v>891.1</v>
      </c>
      <c r="L7059">
        <v>507.92700000000002</v>
      </c>
      <c r="M7059">
        <v>9802.1</v>
      </c>
      <c r="N7059" t="s">
        <v>149</v>
      </c>
      <c r="O7059" t="s">
        <v>471</v>
      </c>
      <c r="P7059" t="s">
        <v>93</v>
      </c>
      <c r="Q7059" t="s">
        <v>94</v>
      </c>
      <c r="R7059">
        <v>7022</v>
      </c>
    </row>
    <row r="7060" spans="1:18" x14ac:dyDescent="0.3">
      <c r="A7060" t="s">
        <v>7280</v>
      </c>
      <c r="B7060" s="1">
        <v>43505</v>
      </c>
      <c r="C7060" s="1">
        <v>43508</v>
      </c>
      <c r="D7060">
        <v>23</v>
      </c>
      <c r="E7060" t="s">
        <v>19</v>
      </c>
      <c r="F7060" t="s">
        <v>6880</v>
      </c>
      <c r="G7060" t="s">
        <v>1362</v>
      </c>
      <c r="H7060">
        <v>88</v>
      </c>
      <c r="I7060">
        <v>2</v>
      </c>
      <c r="J7060">
        <v>11</v>
      </c>
      <c r="K7060">
        <v>783.9</v>
      </c>
      <c r="L7060">
        <v>399.78899999999999</v>
      </c>
      <c r="M7060">
        <v>8622.9</v>
      </c>
      <c r="N7060" t="s">
        <v>158</v>
      </c>
      <c r="O7060" t="s">
        <v>334</v>
      </c>
      <c r="P7060" t="s">
        <v>577</v>
      </c>
      <c r="Q7060" t="s">
        <v>36</v>
      </c>
      <c r="R7060">
        <v>3334</v>
      </c>
    </row>
    <row r="7061" spans="1:18" x14ac:dyDescent="0.3">
      <c r="A7061" t="s">
        <v>7281</v>
      </c>
      <c r="B7061" s="1">
        <v>43508</v>
      </c>
      <c r="C7061" s="1">
        <v>43519</v>
      </c>
      <c r="D7061">
        <v>24</v>
      </c>
      <c r="E7061" t="s">
        <v>19</v>
      </c>
      <c r="F7061" t="s">
        <v>6880</v>
      </c>
      <c r="G7061" t="s">
        <v>1362</v>
      </c>
      <c r="H7061">
        <v>40</v>
      </c>
      <c r="I7061">
        <v>7</v>
      </c>
      <c r="J7061">
        <v>10</v>
      </c>
      <c r="K7061">
        <v>1105.5</v>
      </c>
      <c r="L7061">
        <v>840.18</v>
      </c>
      <c r="M7061">
        <v>11055</v>
      </c>
      <c r="N7061" t="s">
        <v>326</v>
      </c>
      <c r="O7061" t="s">
        <v>23</v>
      </c>
      <c r="P7061" t="s">
        <v>113</v>
      </c>
      <c r="Q7061" t="s">
        <v>114</v>
      </c>
      <c r="R7061">
        <v>9400</v>
      </c>
    </row>
    <row r="7062" spans="1:18" x14ac:dyDescent="0.3">
      <c r="A7062" t="s">
        <v>7282</v>
      </c>
      <c r="B7062" s="1">
        <v>43509</v>
      </c>
      <c r="C7062" s="1">
        <v>43525</v>
      </c>
      <c r="D7062">
        <v>14</v>
      </c>
      <c r="E7062" t="s">
        <v>19</v>
      </c>
      <c r="F7062" t="s">
        <v>6880</v>
      </c>
      <c r="G7062" t="s">
        <v>1362</v>
      </c>
      <c r="H7062">
        <v>3</v>
      </c>
      <c r="I7062">
        <v>11</v>
      </c>
      <c r="J7062">
        <v>7</v>
      </c>
      <c r="K7062">
        <v>904.5</v>
      </c>
      <c r="L7062">
        <v>732.64499999999998</v>
      </c>
      <c r="M7062">
        <v>6331.5</v>
      </c>
      <c r="N7062" t="s">
        <v>38</v>
      </c>
      <c r="O7062" t="s">
        <v>593</v>
      </c>
      <c r="P7062" t="s">
        <v>159</v>
      </c>
      <c r="Q7062" t="s">
        <v>160</v>
      </c>
      <c r="R7062">
        <v>627</v>
      </c>
    </row>
    <row r="7063" spans="1:18" x14ac:dyDescent="0.3">
      <c r="A7063" t="s">
        <v>7283</v>
      </c>
      <c r="B7063" s="1">
        <v>43512</v>
      </c>
      <c r="C7063" s="1">
        <v>43517</v>
      </c>
      <c r="D7063">
        <v>19</v>
      </c>
      <c r="E7063" t="s">
        <v>19</v>
      </c>
      <c r="F7063" t="s">
        <v>6880</v>
      </c>
      <c r="G7063" t="s">
        <v>1362</v>
      </c>
      <c r="H7063">
        <v>100</v>
      </c>
      <c r="I7063">
        <v>2</v>
      </c>
      <c r="J7063">
        <v>6</v>
      </c>
      <c r="K7063">
        <v>1239.5</v>
      </c>
      <c r="L7063">
        <v>1028.7850000000001</v>
      </c>
      <c r="M7063">
        <v>7437</v>
      </c>
      <c r="N7063" t="s">
        <v>103</v>
      </c>
      <c r="O7063" t="s">
        <v>334</v>
      </c>
      <c r="P7063" t="s">
        <v>159</v>
      </c>
      <c r="Q7063" t="s">
        <v>160</v>
      </c>
      <c r="R7063">
        <v>627</v>
      </c>
    </row>
    <row r="7064" spans="1:18" x14ac:dyDescent="0.3">
      <c r="A7064" t="s">
        <v>7284</v>
      </c>
      <c r="B7064" s="1">
        <v>43523</v>
      </c>
      <c r="C7064" s="1">
        <v>43539</v>
      </c>
      <c r="D7064">
        <v>12</v>
      </c>
      <c r="E7064" t="s">
        <v>19</v>
      </c>
      <c r="F7064" t="s">
        <v>6880</v>
      </c>
      <c r="G7064" t="s">
        <v>1362</v>
      </c>
      <c r="H7064">
        <v>60</v>
      </c>
      <c r="I7064">
        <v>6</v>
      </c>
      <c r="J7064">
        <v>12</v>
      </c>
      <c r="K7064">
        <v>227.8</v>
      </c>
      <c r="L7064">
        <v>107.066</v>
      </c>
      <c r="M7064">
        <v>2733.6</v>
      </c>
      <c r="N7064" t="s">
        <v>155</v>
      </c>
      <c r="O7064" t="s">
        <v>785</v>
      </c>
      <c r="P7064" t="s">
        <v>117</v>
      </c>
      <c r="Q7064" t="s">
        <v>118</v>
      </c>
      <c r="R7064">
        <v>112</v>
      </c>
    </row>
    <row r="7065" spans="1:18" x14ac:dyDescent="0.3">
      <c r="A7065" t="s">
        <v>7285</v>
      </c>
      <c r="B7065" s="1">
        <v>43525</v>
      </c>
      <c r="C7065" s="1">
        <v>43530</v>
      </c>
      <c r="D7065">
        <v>17</v>
      </c>
      <c r="E7065" t="s">
        <v>19</v>
      </c>
      <c r="F7065" t="s">
        <v>6880</v>
      </c>
      <c r="G7065" t="s">
        <v>1362</v>
      </c>
      <c r="H7065">
        <v>28</v>
      </c>
      <c r="I7065">
        <v>11</v>
      </c>
      <c r="J7065">
        <v>12</v>
      </c>
      <c r="K7065">
        <v>1011.7</v>
      </c>
      <c r="L7065">
        <v>435.03100000000001</v>
      </c>
      <c r="M7065">
        <v>12140.4</v>
      </c>
      <c r="N7065" t="s">
        <v>270</v>
      </c>
      <c r="O7065" t="s">
        <v>593</v>
      </c>
      <c r="P7065" t="s">
        <v>170</v>
      </c>
      <c r="Q7065" t="s">
        <v>40</v>
      </c>
      <c r="R7065">
        <v>4110</v>
      </c>
    </row>
    <row r="7066" spans="1:18" x14ac:dyDescent="0.3">
      <c r="A7066" t="s">
        <v>7286</v>
      </c>
      <c r="B7066" s="1">
        <v>43525</v>
      </c>
      <c r="C7066" s="1">
        <v>43538</v>
      </c>
      <c r="D7066">
        <v>23</v>
      </c>
      <c r="E7066" t="s">
        <v>19</v>
      </c>
      <c r="F7066" t="s">
        <v>6880</v>
      </c>
      <c r="G7066" t="s">
        <v>1362</v>
      </c>
      <c r="H7066">
        <v>79</v>
      </c>
      <c r="I7066">
        <v>1</v>
      </c>
      <c r="J7066">
        <v>11</v>
      </c>
      <c r="K7066">
        <v>1206</v>
      </c>
      <c r="L7066">
        <v>916.56</v>
      </c>
      <c r="M7066">
        <v>13266</v>
      </c>
      <c r="N7066" t="s">
        <v>158</v>
      </c>
      <c r="O7066" t="s">
        <v>471</v>
      </c>
      <c r="P7066" t="s">
        <v>330</v>
      </c>
      <c r="Q7066" t="s">
        <v>71</v>
      </c>
      <c r="R7066">
        <v>3510</v>
      </c>
    </row>
    <row r="7067" spans="1:18" x14ac:dyDescent="0.3">
      <c r="A7067" t="s">
        <v>7287</v>
      </c>
      <c r="B7067" s="1">
        <v>43527</v>
      </c>
      <c r="C7067" s="1">
        <v>43533</v>
      </c>
      <c r="D7067">
        <v>4</v>
      </c>
      <c r="E7067" t="s">
        <v>19</v>
      </c>
      <c r="F7067" t="s">
        <v>6880</v>
      </c>
      <c r="G7067" t="s">
        <v>1362</v>
      </c>
      <c r="H7067">
        <v>79</v>
      </c>
      <c r="I7067">
        <v>1</v>
      </c>
      <c r="J7067">
        <v>9</v>
      </c>
      <c r="K7067">
        <v>1715.2</v>
      </c>
      <c r="L7067">
        <v>977.66399999999999</v>
      </c>
      <c r="M7067">
        <v>15436.8</v>
      </c>
      <c r="N7067" t="s">
        <v>482</v>
      </c>
      <c r="O7067" t="s">
        <v>471</v>
      </c>
      <c r="P7067" t="s">
        <v>330</v>
      </c>
      <c r="Q7067" t="s">
        <v>71</v>
      </c>
      <c r="R7067">
        <v>3510</v>
      </c>
    </row>
    <row r="7068" spans="1:18" x14ac:dyDescent="0.3">
      <c r="A7068" t="s">
        <v>7288</v>
      </c>
      <c r="B7068" s="1">
        <v>43527</v>
      </c>
      <c r="C7068" s="1">
        <v>43532</v>
      </c>
      <c r="D7068">
        <v>21</v>
      </c>
      <c r="E7068" t="s">
        <v>19</v>
      </c>
      <c r="F7068" t="s">
        <v>6880</v>
      </c>
      <c r="G7068" t="s">
        <v>1362</v>
      </c>
      <c r="H7068">
        <v>38</v>
      </c>
      <c r="I7068">
        <v>1</v>
      </c>
      <c r="J7068">
        <v>10</v>
      </c>
      <c r="K7068">
        <v>1058.5999999999999</v>
      </c>
      <c r="L7068">
        <v>582.23</v>
      </c>
      <c r="M7068">
        <v>10586</v>
      </c>
      <c r="N7068" t="s">
        <v>127</v>
      </c>
      <c r="O7068" t="s">
        <v>471</v>
      </c>
      <c r="P7068" t="s">
        <v>163</v>
      </c>
      <c r="Q7068" t="s">
        <v>164</v>
      </c>
      <c r="R7068">
        <v>3110</v>
      </c>
    </row>
    <row r="7069" spans="1:18" x14ac:dyDescent="0.3">
      <c r="A7069" t="s">
        <v>7289</v>
      </c>
      <c r="B7069" s="1">
        <v>43539</v>
      </c>
      <c r="C7069" s="1">
        <v>43554</v>
      </c>
      <c r="D7069">
        <v>13</v>
      </c>
      <c r="E7069" t="s">
        <v>19</v>
      </c>
      <c r="F7069" t="s">
        <v>6880</v>
      </c>
      <c r="G7069" t="s">
        <v>1362</v>
      </c>
      <c r="H7069">
        <v>18</v>
      </c>
      <c r="I7069">
        <v>1</v>
      </c>
      <c r="J7069">
        <v>5</v>
      </c>
      <c r="K7069">
        <v>804</v>
      </c>
      <c r="L7069">
        <v>683.4</v>
      </c>
      <c r="M7069">
        <v>4020</v>
      </c>
      <c r="N7069" t="s">
        <v>69</v>
      </c>
      <c r="O7069" t="s">
        <v>471</v>
      </c>
      <c r="P7069" t="s">
        <v>150</v>
      </c>
      <c r="Q7069" t="s">
        <v>151</v>
      </c>
      <c r="R7069">
        <v>3420</v>
      </c>
    </row>
    <row r="7070" spans="1:18" x14ac:dyDescent="0.3">
      <c r="A7070" t="s">
        <v>7290</v>
      </c>
      <c r="B7070" s="1">
        <v>43540</v>
      </c>
      <c r="C7070" s="1">
        <v>43557</v>
      </c>
      <c r="D7070">
        <v>12</v>
      </c>
      <c r="E7070" t="s">
        <v>19</v>
      </c>
      <c r="F7070" t="s">
        <v>6880</v>
      </c>
      <c r="G7070" t="s">
        <v>1362</v>
      </c>
      <c r="H7070">
        <v>40</v>
      </c>
      <c r="I7070">
        <v>1</v>
      </c>
      <c r="J7070">
        <v>7</v>
      </c>
      <c r="K7070">
        <v>810.7</v>
      </c>
      <c r="L7070">
        <v>567.49</v>
      </c>
      <c r="M7070">
        <v>5674.9</v>
      </c>
      <c r="N7070" t="s">
        <v>155</v>
      </c>
      <c r="O7070" t="s">
        <v>471</v>
      </c>
      <c r="P7070" t="s">
        <v>113</v>
      </c>
      <c r="Q7070" t="s">
        <v>114</v>
      </c>
      <c r="R7070">
        <v>9400</v>
      </c>
    </row>
    <row r="7071" spans="1:18" x14ac:dyDescent="0.3">
      <c r="A7071" t="s">
        <v>7291</v>
      </c>
      <c r="B7071" s="1">
        <v>43541</v>
      </c>
      <c r="C7071" s="1">
        <v>43558</v>
      </c>
      <c r="D7071">
        <v>28</v>
      </c>
      <c r="E7071" t="s">
        <v>19</v>
      </c>
      <c r="F7071" t="s">
        <v>6880</v>
      </c>
      <c r="G7071" t="s">
        <v>1362</v>
      </c>
      <c r="H7071">
        <v>91</v>
      </c>
      <c r="I7071">
        <v>7</v>
      </c>
      <c r="J7071">
        <v>12</v>
      </c>
      <c r="K7071">
        <v>1085.4000000000001</v>
      </c>
      <c r="L7071">
        <v>879.17399999999998</v>
      </c>
      <c r="M7071">
        <v>13024.8</v>
      </c>
      <c r="N7071" t="s">
        <v>109</v>
      </c>
      <c r="O7071" t="s">
        <v>23</v>
      </c>
      <c r="P7071" t="s">
        <v>378</v>
      </c>
      <c r="Q7071" t="s">
        <v>243</v>
      </c>
      <c r="R7071">
        <v>4412</v>
      </c>
    </row>
    <row r="7072" spans="1:18" x14ac:dyDescent="0.3">
      <c r="A7072" t="s">
        <v>7292</v>
      </c>
      <c r="B7072" s="1">
        <v>43541</v>
      </c>
      <c r="C7072" s="1">
        <v>43553</v>
      </c>
      <c r="D7072">
        <v>32</v>
      </c>
      <c r="E7072" t="s">
        <v>19</v>
      </c>
      <c r="F7072" t="s">
        <v>6880</v>
      </c>
      <c r="G7072" t="s">
        <v>1362</v>
      </c>
      <c r="H7072">
        <v>95</v>
      </c>
      <c r="I7072">
        <v>11</v>
      </c>
      <c r="J7072">
        <v>9</v>
      </c>
      <c r="K7072">
        <v>1005</v>
      </c>
      <c r="L7072">
        <v>723.6</v>
      </c>
      <c r="M7072">
        <v>9045</v>
      </c>
      <c r="N7072" t="s">
        <v>280</v>
      </c>
      <c r="O7072" t="s">
        <v>593</v>
      </c>
      <c r="P7072" t="s">
        <v>124</v>
      </c>
      <c r="Q7072" t="s">
        <v>125</v>
      </c>
      <c r="R7072">
        <v>3320</v>
      </c>
    </row>
    <row r="7073" spans="1:18" x14ac:dyDescent="0.3">
      <c r="A7073" t="s">
        <v>7293</v>
      </c>
      <c r="B7073" s="1">
        <v>43545</v>
      </c>
      <c r="C7073" s="1">
        <v>43549</v>
      </c>
      <c r="D7073">
        <v>24</v>
      </c>
      <c r="E7073" t="s">
        <v>19</v>
      </c>
      <c r="F7073" t="s">
        <v>6880</v>
      </c>
      <c r="G7073" t="s">
        <v>1362</v>
      </c>
      <c r="H7073">
        <v>27</v>
      </c>
      <c r="I7073">
        <v>7</v>
      </c>
      <c r="J7073">
        <v>10</v>
      </c>
      <c r="K7073">
        <v>167.5</v>
      </c>
      <c r="L7073">
        <v>117.25</v>
      </c>
      <c r="M7073">
        <v>1675</v>
      </c>
      <c r="N7073" t="s">
        <v>326</v>
      </c>
      <c r="O7073" t="s">
        <v>23</v>
      </c>
      <c r="P7073" t="s">
        <v>213</v>
      </c>
      <c r="Q7073" t="s">
        <v>74</v>
      </c>
      <c r="R7073">
        <v>1023</v>
      </c>
    </row>
    <row r="7074" spans="1:18" x14ac:dyDescent="0.3">
      <c r="A7074" t="s">
        <v>7294</v>
      </c>
      <c r="B7074" s="1">
        <v>43548</v>
      </c>
      <c r="C7074" s="1">
        <v>43551</v>
      </c>
      <c r="D7074">
        <v>30</v>
      </c>
      <c r="E7074" t="s">
        <v>19</v>
      </c>
      <c r="F7074" t="s">
        <v>6880</v>
      </c>
      <c r="G7074" t="s">
        <v>1362</v>
      </c>
      <c r="H7074">
        <v>30</v>
      </c>
      <c r="I7074">
        <v>12</v>
      </c>
      <c r="J7074">
        <v>9</v>
      </c>
      <c r="K7074">
        <v>1025.0999999999999</v>
      </c>
      <c r="L7074">
        <v>707.31899999999996</v>
      </c>
      <c r="M7074">
        <v>9225.9</v>
      </c>
      <c r="N7074" t="s">
        <v>112</v>
      </c>
      <c r="O7074" t="s">
        <v>793</v>
      </c>
      <c r="P7074" t="s">
        <v>438</v>
      </c>
      <c r="Q7074" t="s">
        <v>118</v>
      </c>
      <c r="R7074">
        <v>112</v>
      </c>
    </row>
    <row r="7075" spans="1:18" x14ac:dyDescent="0.3">
      <c r="A7075" t="s">
        <v>7295</v>
      </c>
      <c r="B7075" s="1">
        <v>43549</v>
      </c>
      <c r="C7075" s="1">
        <v>43563</v>
      </c>
      <c r="D7075">
        <v>4</v>
      </c>
      <c r="E7075" t="s">
        <v>19</v>
      </c>
      <c r="F7075" t="s">
        <v>6880</v>
      </c>
      <c r="G7075" t="s">
        <v>1362</v>
      </c>
      <c r="H7075">
        <v>82</v>
      </c>
      <c r="I7075">
        <v>3</v>
      </c>
      <c r="J7075">
        <v>12</v>
      </c>
      <c r="K7075">
        <v>221.1</v>
      </c>
      <c r="L7075">
        <v>172.458</v>
      </c>
      <c r="M7075">
        <v>2653.2</v>
      </c>
      <c r="N7075" t="s">
        <v>482</v>
      </c>
      <c r="O7075" t="s">
        <v>800</v>
      </c>
      <c r="P7075" t="s">
        <v>156</v>
      </c>
      <c r="Q7075" t="s">
        <v>151</v>
      </c>
      <c r="R7075">
        <v>3411</v>
      </c>
    </row>
    <row r="7076" spans="1:18" x14ac:dyDescent="0.3">
      <c r="A7076" t="s">
        <v>7296</v>
      </c>
      <c r="B7076" s="1">
        <v>43550</v>
      </c>
      <c r="C7076" s="1">
        <v>43559</v>
      </c>
      <c r="D7076">
        <v>36</v>
      </c>
      <c r="E7076" t="s">
        <v>19</v>
      </c>
      <c r="F7076" t="s">
        <v>6880</v>
      </c>
      <c r="G7076" t="s">
        <v>1362</v>
      </c>
      <c r="H7076">
        <v>68</v>
      </c>
      <c r="I7076">
        <v>2</v>
      </c>
      <c r="J7076">
        <v>11</v>
      </c>
      <c r="K7076">
        <v>3886</v>
      </c>
      <c r="L7076">
        <v>2020.72</v>
      </c>
      <c r="M7076">
        <v>42746</v>
      </c>
      <c r="N7076" t="s">
        <v>295</v>
      </c>
      <c r="O7076" t="s">
        <v>334</v>
      </c>
      <c r="P7076" t="s">
        <v>97</v>
      </c>
      <c r="Q7076" t="s">
        <v>58</v>
      </c>
      <c r="R7076">
        <v>3210</v>
      </c>
    </row>
    <row r="7077" spans="1:18" x14ac:dyDescent="0.3">
      <c r="A7077" t="s">
        <v>7297</v>
      </c>
      <c r="B7077" s="1">
        <v>43552</v>
      </c>
      <c r="C7077" s="1">
        <v>43556</v>
      </c>
      <c r="D7077">
        <v>17</v>
      </c>
      <c r="E7077" t="s">
        <v>19</v>
      </c>
      <c r="F7077" t="s">
        <v>6880</v>
      </c>
      <c r="G7077" t="s">
        <v>1362</v>
      </c>
      <c r="H7077">
        <v>77</v>
      </c>
      <c r="I7077">
        <v>3</v>
      </c>
      <c r="J7077">
        <v>11</v>
      </c>
      <c r="K7077">
        <v>676.7</v>
      </c>
      <c r="L7077">
        <v>439.85500000000002</v>
      </c>
      <c r="M7077">
        <v>7443.7</v>
      </c>
      <c r="N7077" t="s">
        <v>270</v>
      </c>
      <c r="O7077" t="s">
        <v>800</v>
      </c>
      <c r="P7077" t="s">
        <v>24</v>
      </c>
      <c r="Q7077" t="s">
        <v>25</v>
      </c>
      <c r="R7077">
        <v>8022</v>
      </c>
    </row>
    <row r="7078" spans="1:18" x14ac:dyDescent="0.3">
      <c r="A7078" t="s">
        <v>7298</v>
      </c>
      <c r="B7078" s="1">
        <v>43553</v>
      </c>
      <c r="C7078" s="1">
        <v>43571</v>
      </c>
      <c r="D7078">
        <v>41</v>
      </c>
      <c r="E7078" t="s">
        <v>19</v>
      </c>
      <c r="F7078" t="s">
        <v>6880</v>
      </c>
      <c r="G7078" t="s">
        <v>1362</v>
      </c>
      <c r="H7078">
        <v>79</v>
      </c>
      <c r="I7078">
        <v>9</v>
      </c>
      <c r="J7078">
        <v>8</v>
      </c>
      <c r="K7078">
        <v>703.5</v>
      </c>
      <c r="L7078">
        <v>576.87</v>
      </c>
      <c r="M7078">
        <v>5628</v>
      </c>
      <c r="N7078" t="s">
        <v>321</v>
      </c>
      <c r="O7078" t="s">
        <v>795</v>
      </c>
      <c r="P7078" t="s">
        <v>330</v>
      </c>
      <c r="Q7078" t="s">
        <v>71</v>
      </c>
      <c r="R7078">
        <v>3510</v>
      </c>
    </row>
    <row r="7079" spans="1:18" x14ac:dyDescent="0.3">
      <c r="A7079" t="s">
        <v>7299</v>
      </c>
      <c r="B7079" s="1">
        <v>43553</v>
      </c>
      <c r="C7079" s="1">
        <v>43570</v>
      </c>
      <c r="D7079">
        <v>4</v>
      </c>
      <c r="E7079" t="s">
        <v>19</v>
      </c>
      <c r="F7079" t="s">
        <v>6880</v>
      </c>
      <c r="G7079" t="s">
        <v>1362</v>
      </c>
      <c r="H7079">
        <v>54</v>
      </c>
      <c r="I7079">
        <v>5</v>
      </c>
      <c r="J7079">
        <v>8</v>
      </c>
      <c r="K7079">
        <v>187.6</v>
      </c>
      <c r="L7079">
        <v>91.924000000000007</v>
      </c>
      <c r="M7079">
        <v>1500.8</v>
      </c>
      <c r="N7079" t="s">
        <v>482</v>
      </c>
      <c r="O7079" t="s">
        <v>699</v>
      </c>
      <c r="P7079" t="s">
        <v>24</v>
      </c>
      <c r="Q7079" t="s">
        <v>25</v>
      </c>
      <c r="R7079">
        <v>8022</v>
      </c>
    </row>
    <row r="7080" spans="1:18" x14ac:dyDescent="0.3">
      <c r="A7080" t="s">
        <v>7300</v>
      </c>
      <c r="B7080" s="1">
        <v>43563</v>
      </c>
      <c r="C7080" s="1">
        <v>43572</v>
      </c>
      <c r="D7080">
        <v>4</v>
      </c>
      <c r="E7080" t="s">
        <v>19</v>
      </c>
      <c r="F7080" t="s">
        <v>6880</v>
      </c>
      <c r="G7080" t="s">
        <v>1362</v>
      </c>
      <c r="H7080">
        <v>2</v>
      </c>
      <c r="I7080">
        <v>11</v>
      </c>
      <c r="J7080">
        <v>6</v>
      </c>
      <c r="K7080">
        <v>1025.0999999999999</v>
      </c>
      <c r="L7080">
        <v>594.55799999999999</v>
      </c>
      <c r="M7080">
        <v>6150.6</v>
      </c>
      <c r="N7080" t="s">
        <v>482</v>
      </c>
      <c r="O7080" t="s">
        <v>593</v>
      </c>
      <c r="P7080" t="s">
        <v>79</v>
      </c>
      <c r="Q7080" t="s">
        <v>80</v>
      </c>
      <c r="R7080">
        <v>9630</v>
      </c>
    </row>
    <row r="7081" spans="1:18" x14ac:dyDescent="0.3">
      <c r="A7081" t="s">
        <v>7301</v>
      </c>
      <c r="B7081" s="1">
        <v>43564</v>
      </c>
      <c r="C7081" s="1">
        <v>43574</v>
      </c>
      <c r="D7081">
        <v>12</v>
      </c>
      <c r="E7081" t="s">
        <v>19</v>
      </c>
      <c r="F7081" t="s">
        <v>6880</v>
      </c>
      <c r="G7081" t="s">
        <v>1362</v>
      </c>
      <c r="H7081">
        <v>51</v>
      </c>
      <c r="I7081">
        <v>10</v>
      </c>
      <c r="J7081">
        <v>5</v>
      </c>
      <c r="K7081">
        <v>1232.8</v>
      </c>
      <c r="L7081">
        <v>505.44799999999998</v>
      </c>
      <c r="M7081">
        <v>6164</v>
      </c>
      <c r="N7081" t="s">
        <v>155</v>
      </c>
      <c r="O7081" t="s">
        <v>783</v>
      </c>
      <c r="P7081" t="s">
        <v>32</v>
      </c>
      <c r="Q7081" t="s">
        <v>33</v>
      </c>
      <c r="R7081">
        <v>2012</v>
      </c>
    </row>
    <row r="7082" spans="1:18" x14ac:dyDescent="0.3">
      <c r="A7082" t="s">
        <v>7302</v>
      </c>
      <c r="B7082" s="1">
        <v>43569</v>
      </c>
      <c r="C7082" s="1">
        <v>43585</v>
      </c>
      <c r="D7082">
        <v>32</v>
      </c>
      <c r="E7082" t="s">
        <v>19</v>
      </c>
      <c r="F7082" t="s">
        <v>6880</v>
      </c>
      <c r="G7082" t="s">
        <v>1362</v>
      </c>
      <c r="H7082">
        <v>34</v>
      </c>
      <c r="I7082">
        <v>2</v>
      </c>
      <c r="J7082">
        <v>10</v>
      </c>
      <c r="K7082">
        <v>3899.4</v>
      </c>
      <c r="L7082">
        <v>3314.49</v>
      </c>
      <c r="M7082">
        <v>38994</v>
      </c>
      <c r="N7082" t="s">
        <v>280</v>
      </c>
      <c r="O7082" t="s">
        <v>334</v>
      </c>
      <c r="P7082" t="s">
        <v>73</v>
      </c>
      <c r="Q7082" t="s">
        <v>74</v>
      </c>
      <c r="R7082">
        <v>1021</v>
      </c>
    </row>
    <row r="7083" spans="1:18" x14ac:dyDescent="0.3">
      <c r="A7083" t="s">
        <v>7303</v>
      </c>
      <c r="B7083" s="1">
        <v>43569</v>
      </c>
      <c r="C7083" s="1">
        <v>43576</v>
      </c>
      <c r="D7083">
        <v>10</v>
      </c>
      <c r="E7083" t="s">
        <v>19</v>
      </c>
      <c r="F7083" t="s">
        <v>6880</v>
      </c>
      <c r="G7083" t="s">
        <v>1362</v>
      </c>
      <c r="H7083">
        <v>21</v>
      </c>
      <c r="I7083">
        <v>5</v>
      </c>
      <c r="J7083">
        <v>9</v>
      </c>
      <c r="K7083">
        <v>3504.1</v>
      </c>
      <c r="L7083">
        <v>2943.444</v>
      </c>
      <c r="M7083">
        <v>31536.9</v>
      </c>
      <c r="N7083" t="s">
        <v>56</v>
      </c>
      <c r="O7083" t="s">
        <v>699</v>
      </c>
      <c r="P7083" t="s">
        <v>93</v>
      </c>
      <c r="Q7083" t="s">
        <v>94</v>
      </c>
      <c r="R7083">
        <v>7022</v>
      </c>
    </row>
    <row r="7084" spans="1:18" x14ac:dyDescent="0.3">
      <c r="A7084" t="s">
        <v>7304</v>
      </c>
      <c r="B7084" s="1">
        <v>43569</v>
      </c>
      <c r="C7084" s="1">
        <v>43587</v>
      </c>
      <c r="D7084">
        <v>42</v>
      </c>
      <c r="E7084" t="s">
        <v>19</v>
      </c>
      <c r="F7084" t="s">
        <v>6880</v>
      </c>
      <c r="G7084" t="s">
        <v>1362</v>
      </c>
      <c r="H7084">
        <v>97</v>
      </c>
      <c r="I7084">
        <v>1</v>
      </c>
      <c r="J7084">
        <v>8</v>
      </c>
      <c r="K7084">
        <v>194.3</v>
      </c>
      <c r="L7084">
        <v>97.15</v>
      </c>
      <c r="M7084">
        <v>1554.4</v>
      </c>
      <c r="N7084" t="s">
        <v>89</v>
      </c>
      <c r="O7084" t="s">
        <v>471</v>
      </c>
      <c r="P7084" t="s">
        <v>243</v>
      </c>
      <c r="Q7084" t="s">
        <v>243</v>
      </c>
      <c r="R7084">
        <v>4410</v>
      </c>
    </row>
    <row r="7085" spans="1:18" x14ac:dyDescent="0.3">
      <c r="A7085" t="s">
        <v>7305</v>
      </c>
      <c r="B7085" s="1">
        <v>43574</v>
      </c>
      <c r="C7085" s="1">
        <v>43590</v>
      </c>
      <c r="D7085">
        <v>50</v>
      </c>
      <c r="E7085" t="s">
        <v>19</v>
      </c>
      <c r="F7085" t="s">
        <v>6880</v>
      </c>
      <c r="G7085" t="s">
        <v>1362</v>
      </c>
      <c r="H7085">
        <v>51</v>
      </c>
      <c r="I7085">
        <v>11</v>
      </c>
      <c r="J7085">
        <v>8</v>
      </c>
      <c r="K7085">
        <v>2378.5</v>
      </c>
      <c r="L7085">
        <v>1379.53</v>
      </c>
      <c r="M7085">
        <v>19028</v>
      </c>
      <c r="N7085" t="s">
        <v>67</v>
      </c>
      <c r="O7085" t="s">
        <v>593</v>
      </c>
      <c r="P7085" t="s">
        <v>32</v>
      </c>
      <c r="Q7085" t="s">
        <v>33</v>
      </c>
      <c r="R7085">
        <v>2012</v>
      </c>
    </row>
    <row r="7086" spans="1:18" x14ac:dyDescent="0.3">
      <c r="A7086" t="s">
        <v>7306</v>
      </c>
      <c r="B7086" s="1">
        <v>43575</v>
      </c>
      <c r="C7086" s="1">
        <v>43581</v>
      </c>
      <c r="D7086">
        <v>40</v>
      </c>
      <c r="E7086" t="s">
        <v>19</v>
      </c>
      <c r="F7086" t="s">
        <v>6880</v>
      </c>
      <c r="G7086" t="s">
        <v>1362</v>
      </c>
      <c r="H7086">
        <v>42</v>
      </c>
      <c r="I7086">
        <v>1</v>
      </c>
      <c r="J7086">
        <v>9</v>
      </c>
      <c r="K7086">
        <v>1092.0999999999999</v>
      </c>
      <c r="L7086">
        <v>524.20799999999997</v>
      </c>
      <c r="M7086">
        <v>9828.9</v>
      </c>
      <c r="N7086" t="s">
        <v>92</v>
      </c>
      <c r="O7086" t="s">
        <v>471</v>
      </c>
      <c r="P7086" t="s">
        <v>47</v>
      </c>
      <c r="Q7086" t="s">
        <v>48</v>
      </c>
      <c r="R7086">
        <v>4010</v>
      </c>
    </row>
    <row r="7087" spans="1:18" x14ac:dyDescent="0.3">
      <c r="A7087" t="s">
        <v>7307</v>
      </c>
      <c r="B7087" s="1">
        <v>43580</v>
      </c>
      <c r="C7087" s="1">
        <v>43591</v>
      </c>
      <c r="D7087">
        <v>32</v>
      </c>
      <c r="E7087" t="s">
        <v>19</v>
      </c>
      <c r="F7087" t="s">
        <v>6880</v>
      </c>
      <c r="G7087" t="s">
        <v>1362</v>
      </c>
      <c r="H7087">
        <v>51</v>
      </c>
      <c r="I7087">
        <v>5</v>
      </c>
      <c r="J7087">
        <v>8</v>
      </c>
      <c r="K7087">
        <v>3839.1</v>
      </c>
      <c r="L7087">
        <v>2073.114</v>
      </c>
      <c r="M7087">
        <v>30712.799999999999</v>
      </c>
      <c r="N7087" t="s">
        <v>280</v>
      </c>
      <c r="O7087" t="s">
        <v>699</v>
      </c>
      <c r="P7087" t="s">
        <v>32</v>
      </c>
      <c r="Q7087" t="s">
        <v>33</v>
      </c>
      <c r="R7087">
        <v>2012</v>
      </c>
    </row>
    <row r="7088" spans="1:18" x14ac:dyDescent="0.3">
      <c r="A7088" t="s">
        <v>7308</v>
      </c>
      <c r="B7088" s="1">
        <v>43586</v>
      </c>
      <c r="C7088" s="1">
        <v>43590</v>
      </c>
      <c r="D7088">
        <v>6</v>
      </c>
      <c r="E7088" t="s">
        <v>19</v>
      </c>
      <c r="F7088" t="s">
        <v>6880</v>
      </c>
      <c r="G7088" t="s">
        <v>1362</v>
      </c>
      <c r="H7088">
        <v>1</v>
      </c>
      <c r="I7088">
        <v>2</v>
      </c>
      <c r="J7088">
        <v>7</v>
      </c>
      <c r="K7088">
        <v>2385.1999999999998</v>
      </c>
      <c r="L7088">
        <v>1454.972</v>
      </c>
      <c r="M7088">
        <v>16696.400000000001</v>
      </c>
      <c r="N7088" t="s">
        <v>31</v>
      </c>
      <c r="O7088" t="s">
        <v>334</v>
      </c>
      <c r="P7088" t="s">
        <v>147</v>
      </c>
      <c r="Q7088" t="s">
        <v>74</v>
      </c>
      <c r="R7088">
        <v>1011</v>
      </c>
    </row>
    <row r="7089" spans="1:18" x14ac:dyDescent="0.3">
      <c r="A7089" t="s">
        <v>7309</v>
      </c>
      <c r="B7089" s="1">
        <v>43587</v>
      </c>
      <c r="C7089" s="1">
        <v>43593</v>
      </c>
      <c r="D7089">
        <v>17</v>
      </c>
      <c r="E7089" t="s">
        <v>19</v>
      </c>
      <c r="F7089" t="s">
        <v>6880</v>
      </c>
      <c r="G7089" t="s">
        <v>1362</v>
      </c>
      <c r="H7089">
        <v>71</v>
      </c>
      <c r="I7089">
        <v>7</v>
      </c>
      <c r="J7089">
        <v>7</v>
      </c>
      <c r="K7089">
        <v>3028.4</v>
      </c>
      <c r="L7089">
        <v>1756.472</v>
      </c>
      <c r="M7089">
        <v>21198.799999999999</v>
      </c>
      <c r="N7089" t="s">
        <v>270</v>
      </c>
      <c r="O7089" t="s">
        <v>23</v>
      </c>
      <c r="P7089" t="s">
        <v>190</v>
      </c>
      <c r="Q7089" t="s">
        <v>191</v>
      </c>
      <c r="R7089">
        <v>9305</v>
      </c>
    </row>
    <row r="7090" spans="1:18" x14ac:dyDescent="0.3">
      <c r="A7090" t="s">
        <v>7310</v>
      </c>
      <c r="B7090" s="1">
        <v>43587</v>
      </c>
      <c r="C7090" s="1">
        <v>43601</v>
      </c>
      <c r="D7090">
        <v>42</v>
      </c>
      <c r="E7090" t="s">
        <v>19</v>
      </c>
      <c r="F7090" t="s">
        <v>6880</v>
      </c>
      <c r="G7090" t="s">
        <v>1362</v>
      </c>
      <c r="H7090">
        <v>8</v>
      </c>
      <c r="I7090">
        <v>10</v>
      </c>
      <c r="J7090">
        <v>5</v>
      </c>
      <c r="K7090">
        <v>2438.8000000000002</v>
      </c>
      <c r="L7090">
        <v>1926.652</v>
      </c>
      <c r="M7090">
        <v>12194</v>
      </c>
      <c r="N7090" t="s">
        <v>89</v>
      </c>
      <c r="O7090" t="s">
        <v>783</v>
      </c>
      <c r="P7090" t="s">
        <v>84</v>
      </c>
      <c r="Q7090" t="s">
        <v>85</v>
      </c>
      <c r="R7090">
        <v>2113</v>
      </c>
    </row>
    <row r="7091" spans="1:18" x14ac:dyDescent="0.3">
      <c r="A7091" t="s">
        <v>7311</v>
      </c>
      <c r="B7091" s="1">
        <v>43589</v>
      </c>
      <c r="C7091" s="1">
        <v>43603</v>
      </c>
      <c r="D7091">
        <v>28</v>
      </c>
      <c r="E7091" t="s">
        <v>19</v>
      </c>
      <c r="F7091" t="s">
        <v>6880</v>
      </c>
      <c r="G7091" t="s">
        <v>1362</v>
      </c>
      <c r="H7091">
        <v>8</v>
      </c>
      <c r="I7091">
        <v>1</v>
      </c>
      <c r="J7091">
        <v>9</v>
      </c>
      <c r="K7091">
        <v>6137.2</v>
      </c>
      <c r="L7091">
        <v>2823.1120000000001</v>
      </c>
      <c r="M7091">
        <v>55234.8</v>
      </c>
      <c r="N7091" t="s">
        <v>109</v>
      </c>
      <c r="O7091" t="s">
        <v>471</v>
      </c>
      <c r="P7091" t="s">
        <v>84</v>
      </c>
      <c r="Q7091" t="s">
        <v>85</v>
      </c>
      <c r="R7091">
        <v>2113</v>
      </c>
    </row>
    <row r="7092" spans="1:18" x14ac:dyDescent="0.3">
      <c r="A7092" t="s">
        <v>7312</v>
      </c>
      <c r="B7092" s="1">
        <v>43598</v>
      </c>
      <c r="C7092" s="1">
        <v>43604</v>
      </c>
      <c r="D7092">
        <v>47</v>
      </c>
      <c r="E7092" t="s">
        <v>19</v>
      </c>
      <c r="F7092" t="s">
        <v>6880</v>
      </c>
      <c r="G7092" t="s">
        <v>1362</v>
      </c>
      <c r="H7092">
        <v>26</v>
      </c>
      <c r="I7092">
        <v>5</v>
      </c>
      <c r="J7092">
        <v>11</v>
      </c>
      <c r="K7092">
        <v>1849.2</v>
      </c>
      <c r="L7092">
        <v>906.10799999999995</v>
      </c>
      <c r="M7092">
        <v>20341.2</v>
      </c>
      <c r="N7092" t="s">
        <v>218</v>
      </c>
      <c r="O7092" t="s">
        <v>699</v>
      </c>
      <c r="P7092" t="s">
        <v>239</v>
      </c>
      <c r="Q7092" t="s">
        <v>240</v>
      </c>
      <c r="R7092">
        <v>210</v>
      </c>
    </row>
    <row r="7093" spans="1:18" x14ac:dyDescent="0.3">
      <c r="A7093" t="s">
        <v>7313</v>
      </c>
      <c r="B7093" s="1">
        <v>43606</v>
      </c>
      <c r="C7093" s="1">
        <v>43619</v>
      </c>
      <c r="D7093">
        <v>26</v>
      </c>
      <c r="E7093" t="s">
        <v>19</v>
      </c>
      <c r="F7093" t="s">
        <v>6880</v>
      </c>
      <c r="G7093" t="s">
        <v>1362</v>
      </c>
      <c r="H7093">
        <v>38</v>
      </c>
      <c r="I7093">
        <v>1</v>
      </c>
      <c r="J7093">
        <v>7</v>
      </c>
      <c r="K7093">
        <v>3832.4</v>
      </c>
      <c r="L7093">
        <v>2912.6239999999998</v>
      </c>
      <c r="M7093">
        <v>26826.799999999999</v>
      </c>
      <c r="N7093" t="s">
        <v>162</v>
      </c>
      <c r="O7093" t="s">
        <v>471</v>
      </c>
      <c r="P7093" t="s">
        <v>163</v>
      </c>
      <c r="Q7093" t="s">
        <v>164</v>
      </c>
      <c r="R7093">
        <v>3110</v>
      </c>
    </row>
    <row r="7094" spans="1:18" x14ac:dyDescent="0.3">
      <c r="A7094" t="s">
        <v>7314</v>
      </c>
      <c r="B7094" s="1">
        <v>43606</v>
      </c>
      <c r="C7094" s="1">
        <v>43612</v>
      </c>
      <c r="D7094">
        <v>38</v>
      </c>
      <c r="E7094" t="s">
        <v>19</v>
      </c>
      <c r="F7094" t="s">
        <v>6880</v>
      </c>
      <c r="G7094" t="s">
        <v>1362</v>
      </c>
      <c r="H7094">
        <v>34</v>
      </c>
      <c r="I7094">
        <v>13</v>
      </c>
      <c r="J7094">
        <v>7</v>
      </c>
      <c r="K7094">
        <v>3088.7</v>
      </c>
      <c r="L7094">
        <v>1420.8019999999999</v>
      </c>
      <c r="M7094">
        <v>21620.9</v>
      </c>
      <c r="N7094" t="s">
        <v>193</v>
      </c>
      <c r="O7094" t="s">
        <v>779</v>
      </c>
      <c r="P7094" t="s">
        <v>73</v>
      </c>
      <c r="Q7094" t="s">
        <v>74</v>
      </c>
      <c r="R7094">
        <v>1021</v>
      </c>
    </row>
    <row r="7095" spans="1:18" x14ac:dyDescent="0.3">
      <c r="A7095" t="s">
        <v>7315</v>
      </c>
      <c r="B7095" s="1">
        <v>43607</v>
      </c>
      <c r="C7095" s="1">
        <v>43617</v>
      </c>
      <c r="D7095">
        <v>6</v>
      </c>
      <c r="E7095" t="s">
        <v>19</v>
      </c>
      <c r="F7095" t="s">
        <v>6880</v>
      </c>
      <c r="G7095" t="s">
        <v>1362</v>
      </c>
      <c r="H7095">
        <v>98</v>
      </c>
      <c r="I7095">
        <v>7</v>
      </c>
      <c r="J7095">
        <v>5</v>
      </c>
      <c r="K7095">
        <v>2941.3</v>
      </c>
      <c r="L7095">
        <v>1588.3019999999999</v>
      </c>
      <c r="M7095">
        <v>14706.5</v>
      </c>
      <c r="N7095" t="s">
        <v>31</v>
      </c>
      <c r="O7095" t="s">
        <v>23</v>
      </c>
      <c r="P7095" t="s">
        <v>286</v>
      </c>
      <c r="Q7095" t="s">
        <v>287</v>
      </c>
      <c r="R7095">
        <v>3503</v>
      </c>
    </row>
    <row r="7096" spans="1:18" x14ac:dyDescent="0.3">
      <c r="A7096" t="s">
        <v>7316</v>
      </c>
      <c r="B7096" s="1">
        <v>43614</v>
      </c>
      <c r="C7096" s="1">
        <v>43625</v>
      </c>
      <c r="D7096">
        <v>42</v>
      </c>
      <c r="E7096" t="s">
        <v>19</v>
      </c>
      <c r="F7096" t="s">
        <v>6880</v>
      </c>
      <c r="G7096" t="s">
        <v>1362</v>
      </c>
      <c r="H7096">
        <v>42</v>
      </c>
      <c r="I7096">
        <v>12</v>
      </c>
      <c r="J7096">
        <v>7</v>
      </c>
      <c r="K7096">
        <v>1165.8</v>
      </c>
      <c r="L7096">
        <v>594.55799999999999</v>
      </c>
      <c r="M7096">
        <v>8160.6</v>
      </c>
      <c r="N7096" t="s">
        <v>89</v>
      </c>
      <c r="O7096" t="s">
        <v>793</v>
      </c>
      <c r="P7096" t="s">
        <v>47</v>
      </c>
      <c r="Q7096" t="s">
        <v>48</v>
      </c>
      <c r="R7096">
        <v>4010</v>
      </c>
    </row>
    <row r="7097" spans="1:18" x14ac:dyDescent="0.3">
      <c r="A7097" t="s">
        <v>7317</v>
      </c>
      <c r="B7097" s="1">
        <v>43617</v>
      </c>
      <c r="C7097" s="1">
        <v>43627</v>
      </c>
      <c r="D7097">
        <v>32</v>
      </c>
      <c r="E7097" t="s">
        <v>19</v>
      </c>
      <c r="F7097" t="s">
        <v>6880</v>
      </c>
      <c r="G7097" t="s">
        <v>1362</v>
      </c>
      <c r="H7097">
        <v>67</v>
      </c>
      <c r="I7097">
        <v>1</v>
      </c>
      <c r="J7097">
        <v>11</v>
      </c>
      <c r="K7097">
        <v>1768.8</v>
      </c>
      <c r="L7097">
        <v>707.52</v>
      </c>
      <c r="M7097">
        <v>19456.8</v>
      </c>
      <c r="N7097" t="s">
        <v>280</v>
      </c>
      <c r="O7097" t="s">
        <v>471</v>
      </c>
      <c r="P7097" t="s">
        <v>150</v>
      </c>
      <c r="Q7097" t="s">
        <v>151</v>
      </c>
      <c r="R7097">
        <v>3420</v>
      </c>
    </row>
    <row r="7098" spans="1:18" x14ac:dyDescent="0.3">
      <c r="A7098" t="s">
        <v>7318</v>
      </c>
      <c r="B7098" s="1">
        <v>43619</v>
      </c>
      <c r="C7098" s="1">
        <v>43623</v>
      </c>
      <c r="D7098">
        <v>4</v>
      </c>
      <c r="E7098" t="s">
        <v>19</v>
      </c>
      <c r="F7098" t="s">
        <v>6880</v>
      </c>
      <c r="G7098" t="s">
        <v>1362</v>
      </c>
      <c r="H7098">
        <v>43</v>
      </c>
      <c r="I7098">
        <v>2</v>
      </c>
      <c r="J7098">
        <v>7</v>
      </c>
      <c r="K7098">
        <v>1715.2</v>
      </c>
      <c r="L7098">
        <v>1149.184</v>
      </c>
      <c r="M7098">
        <v>12006.4</v>
      </c>
      <c r="N7098" t="s">
        <v>482</v>
      </c>
      <c r="O7098" t="s">
        <v>334</v>
      </c>
      <c r="P7098" t="s">
        <v>249</v>
      </c>
      <c r="Q7098" t="s">
        <v>74</v>
      </c>
      <c r="R7098">
        <v>1041</v>
      </c>
    </row>
    <row r="7099" spans="1:18" x14ac:dyDescent="0.3">
      <c r="A7099" t="s">
        <v>7319</v>
      </c>
      <c r="B7099" s="1">
        <v>43619</v>
      </c>
      <c r="C7099" s="1">
        <v>43624</v>
      </c>
      <c r="D7099">
        <v>46</v>
      </c>
      <c r="E7099" t="s">
        <v>19</v>
      </c>
      <c r="F7099" t="s">
        <v>6880</v>
      </c>
      <c r="G7099" t="s">
        <v>1362</v>
      </c>
      <c r="H7099">
        <v>97</v>
      </c>
      <c r="I7099">
        <v>11</v>
      </c>
      <c r="J7099">
        <v>8</v>
      </c>
      <c r="K7099">
        <v>5272.9</v>
      </c>
      <c r="L7099">
        <v>2372.8049999999998</v>
      </c>
      <c r="M7099">
        <v>42183.199999999997</v>
      </c>
      <c r="N7099" t="s">
        <v>42</v>
      </c>
      <c r="O7099" t="s">
        <v>593</v>
      </c>
      <c r="P7099" t="s">
        <v>243</v>
      </c>
      <c r="Q7099" t="s">
        <v>243</v>
      </c>
      <c r="R7099">
        <v>4410</v>
      </c>
    </row>
    <row r="7100" spans="1:18" x14ac:dyDescent="0.3">
      <c r="A7100" t="s">
        <v>7320</v>
      </c>
      <c r="B7100" s="1">
        <v>43629</v>
      </c>
      <c r="C7100" s="1">
        <v>43641</v>
      </c>
      <c r="D7100">
        <v>17</v>
      </c>
      <c r="E7100" t="s">
        <v>19</v>
      </c>
      <c r="F7100" t="s">
        <v>6880</v>
      </c>
      <c r="G7100" t="s">
        <v>1362</v>
      </c>
      <c r="H7100">
        <v>99</v>
      </c>
      <c r="I7100">
        <v>13</v>
      </c>
      <c r="J7100">
        <v>8</v>
      </c>
      <c r="K7100">
        <v>1025.0999999999999</v>
      </c>
      <c r="L7100">
        <v>871.33500000000004</v>
      </c>
      <c r="M7100">
        <v>8200.7999999999993</v>
      </c>
      <c r="N7100" t="s">
        <v>270</v>
      </c>
      <c r="O7100" t="s">
        <v>779</v>
      </c>
      <c r="P7100" t="s">
        <v>180</v>
      </c>
      <c r="Q7100" t="s">
        <v>181</v>
      </c>
      <c r="R7100">
        <v>3225</v>
      </c>
    </row>
    <row r="7101" spans="1:18" x14ac:dyDescent="0.3">
      <c r="A7101" t="s">
        <v>7321</v>
      </c>
      <c r="B7101" s="1">
        <v>43630</v>
      </c>
      <c r="C7101" s="1">
        <v>43641</v>
      </c>
      <c r="D7101">
        <v>32</v>
      </c>
      <c r="E7101" t="s">
        <v>19</v>
      </c>
      <c r="F7101" t="s">
        <v>6880</v>
      </c>
      <c r="G7101" t="s">
        <v>1362</v>
      </c>
      <c r="H7101">
        <v>27</v>
      </c>
      <c r="I7101">
        <v>12</v>
      </c>
      <c r="J7101">
        <v>5</v>
      </c>
      <c r="K7101">
        <v>3899.4</v>
      </c>
      <c r="L7101">
        <v>3119.52</v>
      </c>
      <c r="M7101">
        <v>19497</v>
      </c>
      <c r="N7101" t="s">
        <v>280</v>
      </c>
      <c r="O7101" t="s">
        <v>793</v>
      </c>
      <c r="P7101" t="s">
        <v>213</v>
      </c>
      <c r="Q7101" t="s">
        <v>74</v>
      </c>
      <c r="R7101">
        <v>1023</v>
      </c>
    </row>
    <row r="7102" spans="1:18" x14ac:dyDescent="0.3">
      <c r="A7102" t="s">
        <v>7322</v>
      </c>
      <c r="B7102" s="1">
        <v>43634</v>
      </c>
      <c r="C7102" s="1">
        <v>43647</v>
      </c>
      <c r="D7102">
        <v>18</v>
      </c>
      <c r="E7102" t="s">
        <v>19</v>
      </c>
      <c r="F7102" t="s">
        <v>6880</v>
      </c>
      <c r="G7102" t="s">
        <v>1362</v>
      </c>
      <c r="H7102">
        <v>19</v>
      </c>
      <c r="I7102">
        <v>3</v>
      </c>
      <c r="J7102">
        <v>10</v>
      </c>
      <c r="K7102">
        <v>1051.9000000000001</v>
      </c>
      <c r="L7102">
        <v>809.96299999999997</v>
      </c>
      <c r="M7102">
        <v>10519</v>
      </c>
      <c r="N7102" t="s">
        <v>116</v>
      </c>
      <c r="O7102" t="s">
        <v>800</v>
      </c>
      <c r="P7102" t="s">
        <v>70</v>
      </c>
      <c r="Q7102" t="s">
        <v>71</v>
      </c>
      <c r="R7102">
        <v>3500</v>
      </c>
    </row>
    <row r="7103" spans="1:18" x14ac:dyDescent="0.3">
      <c r="A7103" t="s">
        <v>7323</v>
      </c>
      <c r="B7103" s="1">
        <v>43635</v>
      </c>
      <c r="C7103" s="1">
        <v>43642</v>
      </c>
      <c r="D7103">
        <v>11</v>
      </c>
      <c r="E7103" t="s">
        <v>19</v>
      </c>
      <c r="F7103" t="s">
        <v>6880</v>
      </c>
      <c r="G7103" t="s">
        <v>1362</v>
      </c>
      <c r="H7103">
        <v>1</v>
      </c>
      <c r="I7103">
        <v>1</v>
      </c>
      <c r="J7103">
        <v>5</v>
      </c>
      <c r="K7103">
        <v>3892.7</v>
      </c>
      <c r="L7103">
        <v>2102.058</v>
      </c>
      <c r="M7103">
        <v>19463.5</v>
      </c>
      <c r="N7103" t="s">
        <v>76</v>
      </c>
      <c r="O7103" t="s">
        <v>471</v>
      </c>
      <c r="P7103" t="s">
        <v>147</v>
      </c>
      <c r="Q7103" t="s">
        <v>74</v>
      </c>
      <c r="R7103">
        <v>1011</v>
      </c>
    </row>
    <row r="7104" spans="1:18" x14ac:dyDescent="0.3">
      <c r="A7104" t="s">
        <v>7324</v>
      </c>
      <c r="B7104" s="1">
        <v>43636</v>
      </c>
      <c r="C7104" s="1">
        <v>43639</v>
      </c>
      <c r="D7104">
        <v>19</v>
      </c>
      <c r="E7104" t="s">
        <v>19</v>
      </c>
      <c r="F7104" t="s">
        <v>6880</v>
      </c>
      <c r="G7104" t="s">
        <v>1362</v>
      </c>
      <c r="H7104">
        <v>37</v>
      </c>
      <c r="I7104">
        <v>1</v>
      </c>
      <c r="J7104">
        <v>5</v>
      </c>
      <c r="K7104">
        <v>3839.1</v>
      </c>
      <c r="L7104">
        <v>2956.107</v>
      </c>
      <c r="M7104">
        <v>19195.5</v>
      </c>
      <c r="N7104" t="s">
        <v>103</v>
      </c>
      <c r="O7104" t="s">
        <v>471</v>
      </c>
      <c r="P7104" t="s">
        <v>156</v>
      </c>
      <c r="Q7104" t="s">
        <v>151</v>
      </c>
      <c r="R7104">
        <v>3411</v>
      </c>
    </row>
    <row r="7105" spans="1:18" x14ac:dyDescent="0.3">
      <c r="A7105" t="s">
        <v>7325</v>
      </c>
      <c r="B7105" s="1">
        <v>43637</v>
      </c>
      <c r="C7105" s="1">
        <v>43644</v>
      </c>
      <c r="D7105">
        <v>40</v>
      </c>
      <c r="E7105" t="s">
        <v>19</v>
      </c>
      <c r="F7105" t="s">
        <v>6880</v>
      </c>
      <c r="G7105" t="s">
        <v>1362</v>
      </c>
      <c r="H7105">
        <v>4</v>
      </c>
      <c r="I7105">
        <v>5</v>
      </c>
      <c r="J7105">
        <v>11</v>
      </c>
      <c r="K7105">
        <v>1882.7</v>
      </c>
      <c r="L7105">
        <v>1487.3330000000001</v>
      </c>
      <c r="M7105">
        <v>20709.7</v>
      </c>
      <c r="N7105" t="s">
        <v>92</v>
      </c>
      <c r="O7105" t="s">
        <v>699</v>
      </c>
      <c r="P7105" t="s">
        <v>104</v>
      </c>
      <c r="Q7105" t="s">
        <v>40</v>
      </c>
      <c r="R7105">
        <v>4104</v>
      </c>
    </row>
    <row r="7106" spans="1:18" x14ac:dyDescent="0.3">
      <c r="A7106" t="s">
        <v>7326</v>
      </c>
      <c r="B7106" s="1">
        <v>43640</v>
      </c>
      <c r="C7106" s="1">
        <v>43643</v>
      </c>
      <c r="D7106">
        <v>43</v>
      </c>
      <c r="E7106" t="s">
        <v>19</v>
      </c>
      <c r="F7106" t="s">
        <v>6880</v>
      </c>
      <c r="G7106" t="s">
        <v>1362</v>
      </c>
      <c r="H7106">
        <v>88</v>
      </c>
      <c r="I7106">
        <v>1</v>
      </c>
      <c r="J7106">
        <v>6</v>
      </c>
      <c r="K7106">
        <v>180.9</v>
      </c>
      <c r="L7106">
        <v>94.067999999999998</v>
      </c>
      <c r="M7106">
        <v>1085.4000000000001</v>
      </c>
      <c r="N7106" t="s">
        <v>210</v>
      </c>
      <c r="O7106" t="s">
        <v>471</v>
      </c>
      <c r="P7106" t="s">
        <v>577</v>
      </c>
      <c r="Q7106" t="s">
        <v>36</v>
      </c>
      <c r="R7106">
        <v>3334</v>
      </c>
    </row>
    <row r="7107" spans="1:18" x14ac:dyDescent="0.3">
      <c r="A7107" t="s">
        <v>7327</v>
      </c>
      <c r="B7107" s="1">
        <v>43645</v>
      </c>
      <c r="C7107" s="1">
        <v>43654</v>
      </c>
      <c r="D7107">
        <v>21</v>
      </c>
      <c r="E7107" t="s">
        <v>19</v>
      </c>
      <c r="F7107" t="s">
        <v>6880</v>
      </c>
      <c r="G7107" t="s">
        <v>1362</v>
      </c>
      <c r="H7107">
        <v>71</v>
      </c>
      <c r="I7107">
        <v>11</v>
      </c>
      <c r="J7107">
        <v>11</v>
      </c>
      <c r="K7107">
        <v>194.3</v>
      </c>
      <c r="L7107">
        <v>141.839</v>
      </c>
      <c r="M7107">
        <v>2137.3000000000002</v>
      </c>
      <c r="N7107" t="s">
        <v>127</v>
      </c>
      <c r="O7107" t="s">
        <v>593</v>
      </c>
      <c r="P7107" t="s">
        <v>190</v>
      </c>
      <c r="Q7107" t="s">
        <v>191</v>
      </c>
      <c r="R7107">
        <v>9305</v>
      </c>
    </row>
    <row r="7108" spans="1:18" x14ac:dyDescent="0.3">
      <c r="A7108" t="s">
        <v>7328</v>
      </c>
      <c r="B7108" s="1">
        <v>43650</v>
      </c>
      <c r="C7108" s="1">
        <v>43664</v>
      </c>
      <c r="D7108">
        <v>50</v>
      </c>
      <c r="E7108" t="s">
        <v>19</v>
      </c>
      <c r="F7108" t="s">
        <v>6880</v>
      </c>
      <c r="G7108" t="s">
        <v>1362</v>
      </c>
      <c r="H7108">
        <v>20</v>
      </c>
      <c r="I7108">
        <v>2</v>
      </c>
      <c r="J7108">
        <v>7</v>
      </c>
      <c r="K7108">
        <v>5339.9</v>
      </c>
      <c r="L7108">
        <v>2830.1469999999999</v>
      </c>
      <c r="M7108">
        <v>37379.300000000003</v>
      </c>
      <c r="N7108" t="s">
        <v>67</v>
      </c>
      <c r="O7108" t="s">
        <v>334</v>
      </c>
      <c r="P7108" t="s">
        <v>39</v>
      </c>
      <c r="Q7108" t="s">
        <v>40</v>
      </c>
      <c r="R7108">
        <v>4110</v>
      </c>
    </row>
    <row r="7109" spans="1:18" x14ac:dyDescent="0.3">
      <c r="A7109" t="s">
        <v>7329</v>
      </c>
      <c r="B7109" s="1">
        <v>43650</v>
      </c>
      <c r="C7109" s="1">
        <v>43657</v>
      </c>
      <c r="D7109">
        <v>46</v>
      </c>
      <c r="E7109" t="s">
        <v>19</v>
      </c>
      <c r="F7109" t="s">
        <v>6880</v>
      </c>
      <c r="G7109" t="s">
        <v>1362</v>
      </c>
      <c r="H7109">
        <v>24</v>
      </c>
      <c r="I7109">
        <v>13</v>
      </c>
      <c r="J7109">
        <v>6</v>
      </c>
      <c r="K7109">
        <v>194.3</v>
      </c>
      <c r="L7109">
        <v>95.206999999999994</v>
      </c>
      <c r="M7109">
        <v>1165.8</v>
      </c>
      <c r="N7109" t="s">
        <v>42</v>
      </c>
      <c r="O7109" t="s">
        <v>779</v>
      </c>
      <c r="P7109" t="s">
        <v>237</v>
      </c>
      <c r="Q7109" t="s">
        <v>118</v>
      </c>
      <c r="R7109">
        <v>112</v>
      </c>
    </row>
    <row r="7110" spans="1:18" x14ac:dyDescent="0.3">
      <c r="A7110" t="s">
        <v>7330</v>
      </c>
      <c r="B7110" s="1">
        <v>43655</v>
      </c>
      <c r="C7110" s="1">
        <v>43659</v>
      </c>
      <c r="D7110">
        <v>49</v>
      </c>
      <c r="E7110" t="s">
        <v>19</v>
      </c>
      <c r="F7110" t="s">
        <v>6880</v>
      </c>
      <c r="G7110" t="s">
        <v>1362</v>
      </c>
      <c r="H7110">
        <v>90</v>
      </c>
      <c r="I7110">
        <v>1</v>
      </c>
      <c r="J7110">
        <v>6</v>
      </c>
      <c r="K7110">
        <v>1065.3</v>
      </c>
      <c r="L7110">
        <v>767.01599999999996</v>
      </c>
      <c r="M7110">
        <v>6391.8</v>
      </c>
      <c r="N7110" t="s">
        <v>135</v>
      </c>
      <c r="O7110" t="s">
        <v>471</v>
      </c>
      <c r="P7110" t="s">
        <v>53</v>
      </c>
      <c r="Q7110" t="s">
        <v>54</v>
      </c>
      <c r="R7110">
        <v>9332</v>
      </c>
    </row>
    <row r="7111" spans="1:18" x14ac:dyDescent="0.3">
      <c r="A7111" t="s">
        <v>7331</v>
      </c>
      <c r="B7111" s="1">
        <v>43660</v>
      </c>
      <c r="C7111" s="1">
        <v>43668</v>
      </c>
      <c r="D7111">
        <v>1</v>
      </c>
      <c r="E7111" t="s">
        <v>19</v>
      </c>
      <c r="F7111" t="s">
        <v>6880</v>
      </c>
      <c r="G7111" t="s">
        <v>1362</v>
      </c>
      <c r="H7111">
        <v>81</v>
      </c>
      <c r="I7111">
        <v>13</v>
      </c>
      <c r="J7111">
        <v>12</v>
      </c>
      <c r="K7111">
        <v>2519.1999999999998</v>
      </c>
      <c r="L7111">
        <v>1713.056</v>
      </c>
      <c r="M7111">
        <v>30230.400000000001</v>
      </c>
      <c r="N7111" t="s">
        <v>120</v>
      </c>
      <c r="O7111" t="s">
        <v>779</v>
      </c>
      <c r="P7111" t="s">
        <v>223</v>
      </c>
      <c r="Q7111" t="s">
        <v>224</v>
      </c>
      <c r="R7111">
        <v>3010</v>
      </c>
    </row>
    <row r="7112" spans="1:18" x14ac:dyDescent="0.3">
      <c r="A7112" t="s">
        <v>7332</v>
      </c>
      <c r="B7112" s="1">
        <v>43661</v>
      </c>
      <c r="C7112" s="1">
        <v>43677</v>
      </c>
      <c r="D7112">
        <v>42</v>
      </c>
      <c r="E7112" t="s">
        <v>19</v>
      </c>
      <c r="F7112" t="s">
        <v>6880</v>
      </c>
      <c r="G7112" t="s">
        <v>1362</v>
      </c>
      <c r="H7112">
        <v>63</v>
      </c>
      <c r="I7112">
        <v>7</v>
      </c>
      <c r="J7112">
        <v>7</v>
      </c>
      <c r="K7112">
        <v>1708.5</v>
      </c>
      <c r="L7112">
        <v>1042.1849999999999</v>
      </c>
      <c r="M7112">
        <v>11959.5</v>
      </c>
      <c r="N7112" t="s">
        <v>89</v>
      </c>
      <c r="O7112" t="s">
        <v>23</v>
      </c>
      <c r="P7112" t="s">
        <v>319</v>
      </c>
      <c r="Q7112" t="s">
        <v>160</v>
      </c>
      <c r="R7112">
        <v>626</v>
      </c>
    </row>
    <row r="7113" spans="1:18" x14ac:dyDescent="0.3">
      <c r="A7113" t="s">
        <v>7333</v>
      </c>
      <c r="B7113" s="1">
        <v>43662</v>
      </c>
      <c r="C7113" s="1">
        <v>43674</v>
      </c>
      <c r="D7113">
        <v>50</v>
      </c>
      <c r="E7113" t="s">
        <v>19</v>
      </c>
      <c r="F7113" t="s">
        <v>6880</v>
      </c>
      <c r="G7113" t="s">
        <v>1362</v>
      </c>
      <c r="H7113">
        <v>94</v>
      </c>
      <c r="I7113">
        <v>1</v>
      </c>
      <c r="J7113">
        <v>9</v>
      </c>
      <c r="K7113">
        <v>3966.4</v>
      </c>
      <c r="L7113">
        <v>1586.56</v>
      </c>
      <c r="M7113">
        <v>35697.599999999999</v>
      </c>
      <c r="N7113" t="s">
        <v>67</v>
      </c>
      <c r="O7113" t="s">
        <v>471</v>
      </c>
      <c r="P7113" t="s">
        <v>60</v>
      </c>
      <c r="Q7113" t="s">
        <v>61</v>
      </c>
      <c r="R7113">
        <v>6021</v>
      </c>
    </row>
    <row r="7114" spans="1:18" x14ac:dyDescent="0.3">
      <c r="A7114" t="s">
        <v>7334</v>
      </c>
      <c r="B7114" s="1">
        <v>43676</v>
      </c>
      <c r="C7114" s="1">
        <v>43681</v>
      </c>
      <c r="D7114">
        <v>19</v>
      </c>
      <c r="E7114" t="s">
        <v>19</v>
      </c>
      <c r="F7114" t="s">
        <v>6880</v>
      </c>
      <c r="G7114" t="s">
        <v>1362</v>
      </c>
      <c r="H7114">
        <v>83</v>
      </c>
      <c r="I7114">
        <v>11</v>
      </c>
      <c r="J7114">
        <v>10</v>
      </c>
      <c r="K7114">
        <v>2619.6999999999998</v>
      </c>
      <c r="L7114">
        <v>1859.9870000000001</v>
      </c>
      <c r="M7114">
        <v>26197</v>
      </c>
      <c r="N7114" t="s">
        <v>103</v>
      </c>
      <c r="O7114" t="s">
        <v>593</v>
      </c>
      <c r="P7114" t="s">
        <v>144</v>
      </c>
      <c r="Q7114" t="s">
        <v>29</v>
      </c>
      <c r="R7114">
        <v>612</v>
      </c>
    </row>
    <row r="7115" spans="1:18" x14ac:dyDescent="0.3">
      <c r="A7115" t="s">
        <v>7335</v>
      </c>
      <c r="B7115" s="1">
        <v>43678</v>
      </c>
      <c r="C7115" s="1">
        <v>43687</v>
      </c>
      <c r="D7115">
        <v>17</v>
      </c>
      <c r="E7115" t="s">
        <v>19</v>
      </c>
      <c r="F7115" t="s">
        <v>6880</v>
      </c>
      <c r="G7115" t="s">
        <v>1362</v>
      </c>
      <c r="H7115">
        <v>76</v>
      </c>
      <c r="I7115">
        <v>13</v>
      </c>
      <c r="J7115">
        <v>9</v>
      </c>
      <c r="K7115">
        <v>1802.3</v>
      </c>
      <c r="L7115">
        <v>1495.9090000000001</v>
      </c>
      <c r="M7115">
        <v>16220.7</v>
      </c>
      <c r="N7115" t="s">
        <v>270</v>
      </c>
      <c r="O7115" t="s">
        <v>779</v>
      </c>
      <c r="P7115" t="s">
        <v>121</v>
      </c>
      <c r="Q7115" t="s">
        <v>33</v>
      </c>
      <c r="R7115">
        <v>2016</v>
      </c>
    </row>
    <row r="7116" spans="1:18" x14ac:dyDescent="0.3">
      <c r="A7116" t="s">
        <v>7336</v>
      </c>
      <c r="B7116" s="1">
        <v>43679</v>
      </c>
      <c r="C7116" s="1">
        <v>43694</v>
      </c>
      <c r="D7116">
        <v>50</v>
      </c>
      <c r="E7116" t="s">
        <v>19</v>
      </c>
      <c r="F7116" t="s">
        <v>6880</v>
      </c>
      <c r="G7116" t="s">
        <v>1362</v>
      </c>
      <c r="H7116">
        <v>10</v>
      </c>
      <c r="I7116">
        <v>11</v>
      </c>
      <c r="J7116">
        <v>6</v>
      </c>
      <c r="K7116">
        <v>1922.9</v>
      </c>
      <c r="L7116">
        <v>1115.2819999999999</v>
      </c>
      <c r="M7116">
        <v>11537.4</v>
      </c>
      <c r="N7116" t="s">
        <v>67</v>
      </c>
      <c r="O7116" t="s">
        <v>593</v>
      </c>
      <c r="P7116" t="s">
        <v>266</v>
      </c>
      <c r="Q7116" t="s">
        <v>71</v>
      </c>
      <c r="R7116">
        <v>3620</v>
      </c>
    </row>
    <row r="7117" spans="1:18" x14ac:dyDescent="0.3">
      <c r="A7117" t="s">
        <v>7337</v>
      </c>
      <c r="B7117" s="1">
        <v>43680</v>
      </c>
      <c r="C7117" s="1">
        <v>43685</v>
      </c>
      <c r="D7117">
        <v>42</v>
      </c>
      <c r="E7117" t="s">
        <v>19</v>
      </c>
      <c r="F7117" t="s">
        <v>6880</v>
      </c>
      <c r="G7117" t="s">
        <v>1362</v>
      </c>
      <c r="H7117">
        <v>56</v>
      </c>
      <c r="I7117">
        <v>1</v>
      </c>
      <c r="J7117">
        <v>10</v>
      </c>
      <c r="K7117">
        <v>1118.9000000000001</v>
      </c>
      <c r="L7117">
        <v>760.85199999999998</v>
      </c>
      <c r="M7117">
        <v>11189</v>
      </c>
      <c r="N7117" t="s">
        <v>89</v>
      </c>
      <c r="O7117" t="s">
        <v>471</v>
      </c>
      <c r="P7117" t="s">
        <v>77</v>
      </c>
      <c r="Q7117" t="s">
        <v>25</v>
      </c>
      <c r="R7117">
        <v>8024</v>
      </c>
    </row>
    <row r="7118" spans="1:18" x14ac:dyDescent="0.3">
      <c r="A7118" t="s">
        <v>7338</v>
      </c>
      <c r="B7118" s="1">
        <v>43680</v>
      </c>
      <c r="C7118" s="1">
        <v>43687</v>
      </c>
      <c r="D7118">
        <v>39</v>
      </c>
      <c r="E7118" t="s">
        <v>19</v>
      </c>
      <c r="F7118" t="s">
        <v>6880</v>
      </c>
      <c r="G7118" t="s">
        <v>1362</v>
      </c>
      <c r="H7118">
        <v>73</v>
      </c>
      <c r="I7118">
        <v>4</v>
      </c>
      <c r="J7118">
        <v>6</v>
      </c>
      <c r="K7118">
        <v>1072</v>
      </c>
      <c r="L7118">
        <v>771.84</v>
      </c>
      <c r="M7118">
        <v>6432</v>
      </c>
      <c r="N7118" t="s">
        <v>141</v>
      </c>
      <c r="O7118" t="s">
        <v>812</v>
      </c>
      <c r="P7118" t="s">
        <v>176</v>
      </c>
      <c r="Q7118" t="s">
        <v>177</v>
      </c>
      <c r="R7118">
        <v>2120</v>
      </c>
    </row>
    <row r="7119" spans="1:18" x14ac:dyDescent="0.3">
      <c r="A7119" t="s">
        <v>7339</v>
      </c>
      <c r="B7119" s="1">
        <v>43680</v>
      </c>
      <c r="C7119" s="1">
        <v>43685</v>
      </c>
      <c r="D7119">
        <v>49</v>
      </c>
      <c r="E7119" t="s">
        <v>19</v>
      </c>
      <c r="F7119" t="s">
        <v>6880</v>
      </c>
      <c r="G7119" t="s">
        <v>1362</v>
      </c>
      <c r="H7119">
        <v>26</v>
      </c>
      <c r="I7119">
        <v>1</v>
      </c>
      <c r="J7119">
        <v>9</v>
      </c>
      <c r="K7119">
        <v>268</v>
      </c>
      <c r="L7119">
        <v>136.68</v>
      </c>
      <c r="M7119">
        <v>2412</v>
      </c>
      <c r="N7119" t="s">
        <v>135</v>
      </c>
      <c r="O7119" t="s">
        <v>471</v>
      </c>
      <c r="P7119" t="s">
        <v>239</v>
      </c>
      <c r="Q7119" t="s">
        <v>240</v>
      </c>
      <c r="R7119">
        <v>210</v>
      </c>
    </row>
    <row r="7120" spans="1:18" x14ac:dyDescent="0.3">
      <c r="A7120" t="s">
        <v>7340</v>
      </c>
      <c r="B7120" s="1">
        <v>43682</v>
      </c>
      <c r="C7120" s="1">
        <v>43694</v>
      </c>
      <c r="D7120">
        <v>47</v>
      </c>
      <c r="E7120" t="s">
        <v>19</v>
      </c>
      <c r="F7120" t="s">
        <v>6880</v>
      </c>
      <c r="G7120" t="s">
        <v>1362</v>
      </c>
      <c r="H7120">
        <v>68</v>
      </c>
      <c r="I7120">
        <v>12</v>
      </c>
      <c r="J7120">
        <v>8</v>
      </c>
      <c r="K7120">
        <v>1118.9000000000001</v>
      </c>
      <c r="L7120">
        <v>783.23</v>
      </c>
      <c r="M7120">
        <v>8951.2000000000007</v>
      </c>
      <c r="N7120" t="s">
        <v>218</v>
      </c>
      <c r="O7120" t="s">
        <v>793</v>
      </c>
      <c r="P7120" t="s">
        <v>97</v>
      </c>
      <c r="Q7120" t="s">
        <v>58</v>
      </c>
      <c r="R7120">
        <v>3210</v>
      </c>
    </row>
    <row r="7121" spans="1:18" x14ac:dyDescent="0.3">
      <c r="A7121" t="s">
        <v>7341</v>
      </c>
      <c r="B7121" s="1">
        <v>43686</v>
      </c>
      <c r="C7121" s="1">
        <v>43700</v>
      </c>
      <c r="D7121">
        <v>25</v>
      </c>
      <c r="E7121" t="s">
        <v>19</v>
      </c>
      <c r="F7121" t="s">
        <v>6880</v>
      </c>
      <c r="G7121" t="s">
        <v>1362</v>
      </c>
      <c r="H7121">
        <v>36</v>
      </c>
      <c r="I7121">
        <v>7</v>
      </c>
      <c r="J7121">
        <v>5</v>
      </c>
      <c r="K7121">
        <v>1098.8</v>
      </c>
      <c r="L7121">
        <v>933.98</v>
      </c>
      <c r="M7121">
        <v>5494</v>
      </c>
      <c r="N7121" t="s">
        <v>189</v>
      </c>
      <c r="O7121" t="s">
        <v>23</v>
      </c>
      <c r="P7121" t="s">
        <v>247</v>
      </c>
      <c r="Q7121" t="s">
        <v>243</v>
      </c>
      <c r="R7121">
        <v>4414</v>
      </c>
    </row>
    <row r="7122" spans="1:18" x14ac:dyDescent="0.3">
      <c r="A7122" t="s">
        <v>7342</v>
      </c>
      <c r="B7122" s="1">
        <v>43686</v>
      </c>
      <c r="C7122" s="1">
        <v>43690</v>
      </c>
      <c r="D7122">
        <v>17</v>
      </c>
      <c r="E7122" t="s">
        <v>19</v>
      </c>
      <c r="F7122" t="s">
        <v>6880</v>
      </c>
      <c r="G7122" t="s">
        <v>1362</v>
      </c>
      <c r="H7122">
        <v>12</v>
      </c>
      <c r="I7122">
        <v>1</v>
      </c>
      <c r="J7122">
        <v>7</v>
      </c>
      <c r="K7122">
        <v>187.6</v>
      </c>
      <c r="L7122">
        <v>142.57599999999999</v>
      </c>
      <c r="M7122">
        <v>1313.2</v>
      </c>
      <c r="N7122" t="s">
        <v>270</v>
      </c>
      <c r="O7122" t="s">
        <v>471</v>
      </c>
      <c r="P7122" t="s">
        <v>144</v>
      </c>
      <c r="Q7122" t="s">
        <v>29</v>
      </c>
      <c r="R7122">
        <v>610</v>
      </c>
    </row>
    <row r="7123" spans="1:18" x14ac:dyDescent="0.3">
      <c r="A7123" t="s">
        <v>7343</v>
      </c>
      <c r="B7123" s="1">
        <v>43690</v>
      </c>
      <c r="C7123" s="1">
        <v>43697</v>
      </c>
      <c r="D7123">
        <v>35</v>
      </c>
      <c r="E7123" t="s">
        <v>19</v>
      </c>
      <c r="F7123" t="s">
        <v>6880</v>
      </c>
      <c r="G7123" t="s">
        <v>1362</v>
      </c>
      <c r="H7123">
        <v>36</v>
      </c>
      <c r="I7123">
        <v>11</v>
      </c>
      <c r="J7123">
        <v>7</v>
      </c>
      <c r="K7123">
        <v>5326.5</v>
      </c>
      <c r="L7123">
        <v>3036.105</v>
      </c>
      <c r="M7123">
        <v>37285.5</v>
      </c>
      <c r="N7123" t="s">
        <v>316</v>
      </c>
      <c r="O7123" t="s">
        <v>593</v>
      </c>
      <c r="P7123" t="s">
        <v>247</v>
      </c>
      <c r="Q7123" t="s">
        <v>243</v>
      </c>
      <c r="R7123">
        <v>4414</v>
      </c>
    </row>
    <row r="7124" spans="1:18" x14ac:dyDescent="0.3">
      <c r="A7124" t="s">
        <v>7344</v>
      </c>
      <c r="B7124" s="1">
        <v>43695</v>
      </c>
      <c r="C7124" s="1">
        <v>43707</v>
      </c>
      <c r="D7124">
        <v>10</v>
      </c>
      <c r="E7124" t="s">
        <v>19</v>
      </c>
      <c r="F7124" t="s">
        <v>6880</v>
      </c>
      <c r="G7124" t="s">
        <v>1362</v>
      </c>
      <c r="H7124">
        <v>60</v>
      </c>
      <c r="I7124">
        <v>7</v>
      </c>
      <c r="J7124">
        <v>8</v>
      </c>
      <c r="K7124">
        <v>2492.4</v>
      </c>
      <c r="L7124">
        <v>1869.3</v>
      </c>
      <c r="M7124">
        <v>19939.2</v>
      </c>
      <c r="N7124" t="s">
        <v>56</v>
      </c>
      <c r="O7124" t="s">
        <v>23</v>
      </c>
      <c r="P7124" t="s">
        <v>117</v>
      </c>
      <c r="Q7124" t="s">
        <v>118</v>
      </c>
      <c r="R7124">
        <v>112</v>
      </c>
    </row>
    <row r="7125" spans="1:18" x14ac:dyDescent="0.3">
      <c r="A7125" t="s">
        <v>7345</v>
      </c>
      <c r="B7125" s="1">
        <v>43699</v>
      </c>
      <c r="C7125" s="1">
        <v>43703</v>
      </c>
      <c r="D7125">
        <v>26</v>
      </c>
      <c r="E7125" t="s">
        <v>19</v>
      </c>
      <c r="F7125" t="s">
        <v>6880</v>
      </c>
      <c r="G7125" t="s">
        <v>1362</v>
      </c>
      <c r="H7125">
        <v>98</v>
      </c>
      <c r="I7125">
        <v>11</v>
      </c>
      <c r="J7125">
        <v>6</v>
      </c>
      <c r="K7125">
        <v>194.3</v>
      </c>
      <c r="L7125">
        <v>83.549000000000007</v>
      </c>
      <c r="M7125">
        <v>1165.8</v>
      </c>
      <c r="N7125" t="s">
        <v>162</v>
      </c>
      <c r="O7125" t="s">
        <v>593</v>
      </c>
      <c r="P7125" t="s">
        <v>286</v>
      </c>
      <c r="Q7125" t="s">
        <v>287</v>
      </c>
      <c r="R7125">
        <v>3503</v>
      </c>
    </row>
    <row r="7126" spans="1:18" x14ac:dyDescent="0.3">
      <c r="A7126" t="s">
        <v>7346</v>
      </c>
      <c r="B7126" s="1">
        <v>43712</v>
      </c>
      <c r="C7126" s="1">
        <v>43716</v>
      </c>
      <c r="D7126">
        <v>21</v>
      </c>
      <c r="E7126" t="s">
        <v>19</v>
      </c>
      <c r="F7126" t="s">
        <v>6880</v>
      </c>
      <c r="G7126" t="s">
        <v>1670</v>
      </c>
      <c r="H7126">
        <v>55</v>
      </c>
      <c r="I7126">
        <v>5</v>
      </c>
      <c r="J7126">
        <v>12</v>
      </c>
      <c r="K7126">
        <v>1072</v>
      </c>
      <c r="L7126">
        <v>525.28</v>
      </c>
      <c r="M7126">
        <v>12864</v>
      </c>
      <c r="N7126" t="s">
        <v>127</v>
      </c>
      <c r="O7126" t="s">
        <v>699</v>
      </c>
      <c r="P7126" t="s">
        <v>36</v>
      </c>
      <c r="Q7126" t="s">
        <v>36</v>
      </c>
      <c r="R7126">
        <v>3330</v>
      </c>
    </row>
    <row r="7127" spans="1:18" x14ac:dyDescent="0.3">
      <c r="A7127" t="s">
        <v>7347</v>
      </c>
      <c r="B7127" s="1">
        <v>43726</v>
      </c>
      <c r="C7127" s="1">
        <v>43734</v>
      </c>
      <c r="D7127">
        <v>40</v>
      </c>
      <c r="E7127" t="s">
        <v>19</v>
      </c>
      <c r="F7127" t="s">
        <v>6880</v>
      </c>
      <c r="G7127" t="s">
        <v>1670</v>
      </c>
      <c r="H7127">
        <v>33</v>
      </c>
      <c r="I7127">
        <v>11</v>
      </c>
      <c r="J7127">
        <v>11</v>
      </c>
      <c r="K7127">
        <v>1011.7</v>
      </c>
      <c r="L7127">
        <v>505.85</v>
      </c>
      <c r="M7127">
        <v>11128.7</v>
      </c>
      <c r="N7127" t="s">
        <v>92</v>
      </c>
      <c r="O7127" t="s">
        <v>593</v>
      </c>
      <c r="P7127" t="s">
        <v>50</v>
      </c>
      <c r="Q7127" t="s">
        <v>29</v>
      </c>
      <c r="R7127">
        <v>604</v>
      </c>
    </row>
    <row r="7128" spans="1:18" x14ac:dyDescent="0.3">
      <c r="A7128" t="s">
        <v>7348</v>
      </c>
      <c r="B7128" s="1">
        <v>43726</v>
      </c>
      <c r="C7128" s="1">
        <v>43743</v>
      </c>
      <c r="D7128">
        <v>14</v>
      </c>
      <c r="E7128" t="s">
        <v>19</v>
      </c>
      <c r="F7128" t="s">
        <v>6880</v>
      </c>
      <c r="G7128" t="s">
        <v>1670</v>
      </c>
      <c r="H7128">
        <v>34</v>
      </c>
      <c r="I7128">
        <v>2</v>
      </c>
      <c r="J7128">
        <v>9</v>
      </c>
      <c r="K7128">
        <v>1085.4000000000001</v>
      </c>
      <c r="L7128">
        <v>520.99199999999996</v>
      </c>
      <c r="M7128">
        <v>9768.6</v>
      </c>
      <c r="N7128" t="s">
        <v>38</v>
      </c>
      <c r="O7128" t="s">
        <v>334</v>
      </c>
      <c r="P7128" t="s">
        <v>73</v>
      </c>
      <c r="Q7128" t="s">
        <v>74</v>
      </c>
      <c r="R7128">
        <v>1021</v>
      </c>
    </row>
    <row r="7129" spans="1:18" x14ac:dyDescent="0.3">
      <c r="A7129" t="s">
        <v>7349</v>
      </c>
      <c r="B7129" s="1">
        <v>43736</v>
      </c>
      <c r="C7129" s="1">
        <v>43753</v>
      </c>
      <c r="D7129">
        <v>19</v>
      </c>
      <c r="E7129" t="s">
        <v>19</v>
      </c>
      <c r="F7129" t="s">
        <v>6880</v>
      </c>
      <c r="G7129" t="s">
        <v>1670</v>
      </c>
      <c r="H7129">
        <v>92</v>
      </c>
      <c r="I7129">
        <v>3</v>
      </c>
      <c r="J7129">
        <v>9</v>
      </c>
      <c r="K7129">
        <v>2371.8000000000002</v>
      </c>
      <c r="L7129">
        <v>1470.5160000000001</v>
      </c>
      <c r="M7129">
        <v>21346.2</v>
      </c>
      <c r="N7129" t="s">
        <v>103</v>
      </c>
      <c r="O7129" t="s">
        <v>800</v>
      </c>
      <c r="P7129" t="s">
        <v>211</v>
      </c>
      <c r="Q7129" t="s">
        <v>40</v>
      </c>
      <c r="R7129">
        <v>4110</v>
      </c>
    </row>
    <row r="7130" spans="1:18" x14ac:dyDescent="0.3">
      <c r="A7130" t="s">
        <v>7350</v>
      </c>
      <c r="B7130" s="1">
        <v>43738</v>
      </c>
      <c r="C7130" s="1">
        <v>43755</v>
      </c>
      <c r="D7130">
        <v>3</v>
      </c>
      <c r="E7130" t="s">
        <v>19</v>
      </c>
      <c r="F7130" t="s">
        <v>6880</v>
      </c>
      <c r="G7130" t="s">
        <v>1670</v>
      </c>
      <c r="H7130">
        <v>3</v>
      </c>
      <c r="I7130">
        <v>14</v>
      </c>
      <c r="J7130">
        <v>6</v>
      </c>
      <c r="K7130">
        <v>1882.7</v>
      </c>
      <c r="L7130">
        <v>1317.89</v>
      </c>
      <c r="M7130">
        <v>11296.2</v>
      </c>
      <c r="N7130" t="s">
        <v>257</v>
      </c>
      <c r="O7130" t="s">
        <v>789</v>
      </c>
      <c r="P7130" t="s">
        <v>159</v>
      </c>
      <c r="Q7130" t="s">
        <v>160</v>
      </c>
      <c r="R7130">
        <v>627</v>
      </c>
    </row>
    <row r="7131" spans="1:18" x14ac:dyDescent="0.3">
      <c r="A7131" t="s">
        <v>7351</v>
      </c>
      <c r="B7131" s="1">
        <v>43740</v>
      </c>
      <c r="C7131" s="1">
        <v>43745</v>
      </c>
      <c r="D7131">
        <v>18</v>
      </c>
      <c r="E7131" t="s">
        <v>19</v>
      </c>
      <c r="F7131" t="s">
        <v>6880</v>
      </c>
      <c r="G7131" t="s">
        <v>1670</v>
      </c>
      <c r="H7131">
        <v>4</v>
      </c>
      <c r="I7131">
        <v>7</v>
      </c>
      <c r="J7131">
        <v>12</v>
      </c>
      <c r="K7131">
        <v>1118.9000000000001</v>
      </c>
      <c r="L7131">
        <v>626.58399999999995</v>
      </c>
      <c r="M7131">
        <v>13426.8</v>
      </c>
      <c r="N7131" t="s">
        <v>116</v>
      </c>
      <c r="O7131" t="s">
        <v>23</v>
      </c>
      <c r="P7131" t="s">
        <v>104</v>
      </c>
      <c r="Q7131" t="s">
        <v>40</v>
      </c>
      <c r="R7131">
        <v>4104</v>
      </c>
    </row>
    <row r="7132" spans="1:18" x14ac:dyDescent="0.3">
      <c r="A7132" t="s">
        <v>7352</v>
      </c>
      <c r="B7132" s="1">
        <v>43746</v>
      </c>
      <c r="C7132" s="1">
        <v>43757</v>
      </c>
      <c r="D7132">
        <v>31</v>
      </c>
      <c r="E7132" t="s">
        <v>19</v>
      </c>
      <c r="F7132" t="s">
        <v>6880</v>
      </c>
      <c r="G7132" t="s">
        <v>1670</v>
      </c>
      <c r="H7132">
        <v>85</v>
      </c>
      <c r="I7132">
        <v>7</v>
      </c>
      <c r="J7132">
        <v>6</v>
      </c>
      <c r="K7132">
        <v>3926.2</v>
      </c>
      <c r="L7132">
        <v>2630.5540000000001</v>
      </c>
      <c r="M7132">
        <v>23557.200000000001</v>
      </c>
      <c r="N7132" t="s">
        <v>149</v>
      </c>
      <c r="O7132" t="s">
        <v>23</v>
      </c>
      <c r="P7132" t="s">
        <v>138</v>
      </c>
      <c r="Q7132" t="s">
        <v>139</v>
      </c>
      <c r="R7132">
        <v>4900</v>
      </c>
    </row>
    <row r="7133" spans="1:18" x14ac:dyDescent="0.3">
      <c r="A7133" t="s">
        <v>7353</v>
      </c>
      <c r="B7133" s="1">
        <v>43748</v>
      </c>
      <c r="C7133" s="1">
        <v>43758</v>
      </c>
      <c r="D7133">
        <v>17</v>
      </c>
      <c r="E7133" t="s">
        <v>19</v>
      </c>
      <c r="F7133" t="s">
        <v>6880</v>
      </c>
      <c r="G7133" t="s">
        <v>1670</v>
      </c>
      <c r="H7133">
        <v>81</v>
      </c>
      <c r="I7133">
        <v>11</v>
      </c>
      <c r="J7133">
        <v>11</v>
      </c>
      <c r="K7133">
        <v>3912.8</v>
      </c>
      <c r="L7133">
        <v>2934.6</v>
      </c>
      <c r="M7133">
        <v>43040.800000000003</v>
      </c>
      <c r="N7133" t="s">
        <v>270</v>
      </c>
      <c r="O7133" t="s">
        <v>593</v>
      </c>
      <c r="P7133" t="s">
        <v>223</v>
      </c>
      <c r="Q7133" t="s">
        <v>224</v>
      </c>
      <c r="R7133">
        <v>3010</v>
      </c>
    </row>
    <row r="7134" spans="1:18" x14ac:dyDescent="0.3">
      <c r="A7134" t="s">
        <v>7354</v>
      </c>
      <c r="B7134" s="1">
        <v>43761</v>
      </c>
      <c r="C7134" s="1">
        <v>43772</v>
      </c>
      <c r="D7134">
        <v>40</v>
      </c>
      <c r="E7134" t="s">
        <v>19</v>
      </c>
      <c r="F7134" t="s">
        <v>6880</v>
      </c>
      <c r="G7134" t="s">
        <v>1670</v>
      </c>
      <c r="H7134">
        <v>91</v>
      </c>
      <c r="I7134">
        <v>5</v>
      </c>
      <c r="J7134">
        <v>12</v>
      </c>
      <c r="K7134">
        <v>1011.7</v>
      </c>
      <c r="L7134">
        <v>414.79700000000003</v>
      </c>
      <c r="M7134">
        <v>12140.4</v>
      </c>
      <c r="N7134" t="s">
        <v>92</v>
      </c>
      <c r="O7134" t="s">
        <v>699</v>
      </c>
      <c r="P7134" t="s">
        <v>378</v>
      </c>
      <c r="Q7134" t="s">
        <v>243</v>
      </c>
      <c r="R7134">
        <v>4412</v>
      </c>
    </row>
    <row r="7135" spans="1:18" x14ac:dyDescent="0.3">
      <c r="A7135" t="s">
        <v>7355</v>
      </c>
      <c r="B7135" s="1">
        <v>43761</v>
      </c>
      <c r="C7135" s="1">
        <v>43776</v>
      </c>
      <c r="D7135">
        <v>39</v>
      </c>
      <c r="E7135" t="s">
        <v>19</v>
      </c>
      <c r="F7135" t="s">
        <v>6880</v>
      </c>
      <c r="G7135" t="s">
        <v>1670</v>
      </c>
      <c r="H7135">
        <v>41</v>
      </c>
      <c r="I7135">
        <v>5</v>
      </c>
      <c r="J7135">
        <v>6</v>
      </c>
      <c r="K7135">
        <v>254.6</v>
      </c>
      <c r="L7135">
        <v>124.754</v>
      </c>
      <c r="M7135">
        <v>1527.6</v>
      </c>
      <c r="N7135" t="s">
        <v>141</v>
      </c>
      <c r="O7135" t="s">
        <v>699</v>
      </c>
      <c r="P7135" t="s">
        <v>43</v>
      </c>
      <c r="Q7135" t="s">
        <v>44</v>
      </c>
      <c r="R7135">
        <v>4310</v>
      </c>
    </row>
    <row r="7136" spans="1:18" x14ac:dyDescent="0.3">
      <c r="A7136" t="s">
        <v>7356</v>
      </c>
      <c r="B7136" s="1">
        <v>43766</v>
      </c>
      <c r="C7136" s="1">
        <v>43771</v>
      </c>
      <c r="D7136">
        <v>21</v>
      </c>
      <c r="E7136" t="s">
        <v>19</v>
      </c>
      <c r="F7136" t="s">
        <v>6880</v>
      </c>
      <c r="G7136" t="s">
        <v>1670</v>
      </c>
      <c r="H7136">
        <v>31</v>
      </c>
      <c r="I7136">
        <v>13</v>
      </c>
      <c r="J7136">
        <v>6</v>
      </c>
      <c r="K7136">
        <v>1916.2</v>
      </c>
      <c r="L7136">
        <v>1207.2059999999999</v>
      </c>
      <c r="M7136">
        <v>11497.2</v>
      </c>
      <c r="N7136" t="s">
        <v>127</v>
      </c>
      <c r="O7136" t="s">
        <v>779</v>
      </c>
      <c r="P7136" t="s">
        <v>187</v>
      </c>
      <c r="Q7136" t="s">
        <v>29</v>
      </c>
      <c r="R7136">
        <v>610</v>
      </c>
    </row>
    <row r="7137" spans="1:18" x14ac:dyDescent="0.3">
      <c r="A7137" t="s">
        <v>7357</v>
      </c>
      <c r="B7137" s="1">
        <v>43773</v>
      </c>
      <c r="C7137" s="1">
        <v>43788</v>
      </c>
      <c r="D7137">
        <v>41</v>
      </c>
      <c r="E7137" t="s">
        <v>19</v>
      </c>
      <c r="F7137" t="s">
        <v>6880</v>
      </c>
      <c r="G7137" t="s">
        <v>1670</v>
      </c>
      <c r="H7137">
        <v>13</v>
      </c>
      <c r="I7137">
        <v>1</v>
      </c>
      <c r="J7137">
        <v>11</v>
      </c>
      <c r="K7137">
        <v>6076.9</v>
      </c>
      <c r="L7137">
        <v>4071.5230000000001</v>
      </c>
      <c r="M7137">
        <v>66845.899999999994</v>
      </c>
      <c r="N7137" t="s">
        <v>321</v>
      </c>
      <c r="O7137" t="s">
        <v>471</v>
      </c>
      <c r="P7137" t="s">
        <v>272</v>
      </c>
      <c r="Q7137" t="s">
        <v>273</v>
      </c>
      <c r="R7137">
        <v>7010</v>
      </c>
    </row>
    <row r="7138" spans="1:18" x14ac:dyDescent="0.3">
      <c r="A7138" t="s">
        <v>7358</v>
      </c>
      <c r="B7138" s="1">
        <v>43774</v>
      </c>
      <c r="C7138" s="1">
        <v>43787</v>
      </c>
      <c r="D7138">
        <v>6</v>
      </c>
      <c r="E7138" t="s">
        <v>19</v>
      </c>
      <c r="F7138" t="s">
        <v>6880</v>
      </c>
      <c r="G7138" t="s">
        <v>1670</v>
      </c>
      <c r="H7138">
        <v>4</v>
      </c>
      <c r="I7138">
        <v>9</v>
      </c>
      <c r="J7138">
        <v>6</v>
      </c>
      <c r="K7138">
        <v>1132.3</v>
      </c>
      <c r="L7138">
        <v>532.18100000000004</v>
      </c>
      <c r="M7138">
        <v>6793.8</v>
      </c>
      <c r="N7138" t="s">
        <v>31</v>
      </c>
      <c r="O7138" t="s">
        <v>795</v>
      </c>
      <c r="P7138" t="s">
        <v>104</v>
      </c>
      <c r="Q7138" t="s">
        <v>40</v>
      </c>
      <c r="R7138">
        <v>4104</v>
      </c>
    </row>
    <row r="7139" spans="1:18" x14ac:dyDescent="0.3">
      <c r="A7139" t="s">
        <v>7359</v>
      </c>
      <c r="B7139" s="1">
        <v>43775</v>
      </c>
      <c r="C7139" s="1">
        <v>43778</v>
      </c>
      <c r="D7139">
        <v>46</v>
      </c>
      <c r="E7139" t="s">
        <v>19</v>
      </c>
      <c r="F7139" t="s">
        <v>6880</v>
      </c>
      <c r="G7139" t="s">
        <v>1670</v>
      </c>
      <c r="H7139">
        <v>54</v>
      </c>
      <c r="I7139">
        <v>3</v>
      </c>
      <c r="J7139">
        <v>11</v>
      </c>
      <c r="K7139">
        <v>5795.5</v>
      </c>
      <c r="L7139">
        <v>3709.12</v>
      </c>
      <c r="M7139">
        <v>63750.5</v>
      </c>
      <c r="N7139" t="s">
        <v>42</v>
      </c>
      <c r="O7139" t="s">
        <v>800</v>
      </c>
      <c r="P7139" t="s">
        <v>24</v>
      </c>
      <c r="Q7139" t="s">
        <v>25</v>
      </c>
      <c r="R7139">
        <v>8022</v>
      </c>
    </row>
    <row r="7140" spans="1:18" x14ac:dyDescent="0.3">
      <c r="A7140" t="s">
        <v>7360</v>
      </c>
      <c r="B7140" s="1">
        <v>43776</v>
      </c>
      <c r="C7140" s="1">
        <v>43794</v>
      </c>
      <c r="D7140">
        <v>25</v>
      </c>
      <c r="E7140" t="s">
        <v>19</v>
      </c>
      <c r="F7140" t="s">
        <v>6880</v>
      </c>
      <c r="G7140" t="s">
        <v>1670</v>
      </c>
      <c r="H7140">
        <v>80</v>
      </c>
      <c r="I7140">
        <v>11</v>
      </c>
      <c r="J7140">
        <v>6</v>
      </c>
      <c r="K7140">
        <v>2318.1999999999998</v>
      </c>
      <c r="L7140">
        <v>1460.4659999999999</v>
      </c>
      <c r="M7140">
        <v>13909.2</v>
      </c>
      <c r="N7140" t="s">
        <v>189</v>
      </c>
      <c r="O7140" t="s">
        <v>593</v>
      </c>
      <c r="P7140" t="s">
        <v>100</v>
      </c>
      <c r="Q7140" t="s">
        <v>101</v>
      </c>
      <c r="R7140">
        <v>4500</v>
      </c>
    </row>
    <row r="7141" spans="1:18" x14ac:dyDescent="0.3">
      <c r="A7141" t="s">
        <v>7361</v>
      </c>
      <c r="B7141" s="1">
        <v>43776</v>
      </c>
      <c r="C7141" s="1">
        <v>43790</v>
      </c>
      <c r="D7141">
        <v>20</v>
      </c>
      <c r="E7141" t="s">
        <v>19</v>
      </c>
      <c r="F7141" t="s">
        <v>6880</v>
      </c>
      <c r="G7141" t="s">
        <v>1670</v>
      </c>
      <c r="H7141">
        <v>29</v>
      </c>
      <c r="I7141">
        <v>10</v>
      </c>
      <c r="J7141">
        <v>5</v>
      </c>
      <c r="K7141">
        <v>241.2</v>
      </c>
      <c r="L7141">
        <v>159.19200000000001</v>
      </c>
      <c r="M7141">
        <v>1206</v>
      </c>
      <c r="N7141" t="s">
        <v>22</v>
      </c>
      <c r="O7141" t="s">
        <v>783</v>
      </c>
      <c r="P7141" t="s">
        <v>526</v>
      </c>
      <c r="Q7141" t="s">
        <v>527</v>
      </c>
      <c r="R7141">
        <v>7910</v>
      </c>
    </row>
    <row r="7142" spans="1:18" x14ac:dyDescent="0.3">
      <c r="A7142" t="s">
        <v>7362</v>
      </c>
      <c r="B7142" s="1">
        <v>43781</v>
      </c>
      <c r="C7142" s="1">
        <v>43795</v>
      </c>
      <c r="D7142">
        <v>29</v>
      </c>
      <c r="E7142" t="s">
        <v>19</v>
      </c>
      <c r="F7142" t="s">
        <v>6880</v>
      </c>
      <c r="G7142" t="s">
        <v>1670</v>
      </c>
      <c r="H7142">
        <v>83</v>
      </c>
      <c r="I7142">
        <v>3</v>
      </c>
      <c r="J7142">
        <v>10</v>
      </c>
      <c r="K7142">
        <v>2244.5</v>
      </c>
      <c r="L7142">
        <v>1346.7</v>
      </c>
      <c r="M7142">
        <v>22445</v>
      </c>
      <c r="N7142" t="s">
        <v>63</v>
      </c>
      <c r="O7142" t="s">
        <v>800</v>
      </c>
      <c r="P7142" t="s">
        <v>144</v>
      </c>
      <c r="Q7142" t="s">
        <v>29</v>
      </c>
      <c r="R7142">
        <v>612</v>
      </c>
    </row>
    <row r="7143" spans="1:18" x14ac:dyDescent="0.3">
      <c r="A7143" t="s">
        <v>7363</v>
      </c>
      <c r="B7143" s="1">
        <v>43782</v>
      </c>
      <c r="C7143" s="1">
        <v>43800</v>
      </c>
      <c r="D7143">
        <v>27</v>
      </c>
      <c r="E7143" t="s">
        <v>19</v>
      </c>
      <c r="F7143" t="s">
        <v>6880</v>
      </c>
      <c r="G7143" t="s">
        <v>1670</v>
      </c>
      <c r="H7143">
        <v>42</v>
      </c>
      <c r="I7143">
        <v>1</v>
      </c>
      <c r="J7143">
        <v>5</v>
      </c>
      <c r="K7143">
        <v>3872.6</v>
      </c>
      <c r="L7143">
        <v>1820.1220000000001</v>
      </c>
      <c r="M7143">
        <v>19363</v>
      </c>
      <c r="N7143" t="s">
        <v>123</v>
      </c>
      <c r="O7143" t="s">
        <v>471</v>
      </c>
      <c r="P7143" t="s">
        <v>47</v>
      </c>
      <c r="Q7143" t="s">
        <v>48</v>
      </c>
      <c r="R7143">
        <v>4010</v>
      </c>
    </row>
    <row r="7144" spans="1:18" x14ac:dyDescent="0.3">
      <c r="A7144" t="s">
        <v>7364</v>
      </c>
      <c r="B7144" s="1">
        <v>43783</v>
      </c>
      <c r="C7144" s="1">
        <v>43789</v>
      </c>
      <c r="D7144">
        <v>44</v>
      </c>
      <c r="E7144" t="s">
        <v>19</v>
      </c>
      <c r="F7144" t="s">
        <v>6880</v>
      </c>
      <c r="G7144" t="s">
        <v>1670</v>
      </c>
      <c r="H7144">
        <v>62</v>
      </c>
      <c r="I7144">
        <v>5</v>
      </c>
      <c r="J7144">
        <v>6</v>
      </c>
      <c r="K7144">
        <v>1340</v>
      </c>
      <c r="L7144">
        <v>991.6</v>
      </c>
      <c r="M7144">
        <v>8040</v>
      </c>
      <c r="N7144" t="s">
        <v>27</v>
      </c>
      <c r="O7144" t="s">
        <v>699</v>
      </c>
      <c r="P7144" t="s">
        <v>64</v>
      </c>
      <c r="Q7144" t="s">
        <v>65</v>
      </c>
      <c r="R7144">
        <v>4730</v>
      </c>
    </row>
    <row r="7145" spans="1:18" x14ac:dyDescent="0.3">
      <c r="A7145" t="s">
        <v>7365</v>
      </c>
      <c r="B7145" s="1">
        <v>43785</v>
      </c>
      <c r="C7145" s="1">
        <v>43794</v>
      </c>
      <c r="D7145">
        <v>18</v>
      </c>
      <c r="E7145" t="s">
        <v>19</v>
      </c>
      <c r="F7145" t="s">
        <v>6880</v>
      </c>
      <c r="G7145" t="s">
        <v>1670</v>
      </c>
      <c r="H7145">
        <v>37</v>
      </c>
      <c r="I7145">
        <v>11</v>
      </c>
      <c r="J7145">
        <v>9</v>
      </c>
      <c r="K7145">
        <v>6478.9</v>
      </c>
      <c r="L7145">
        <v>5183.12</v>
      </c>
      <c r="M7145">
        <v>58310.1</v>
      </c>
      <c r="N7145" t="s">
        <v>116</v>
      </c>
      <c r="O7145" t="s">
        <v>593</v>
      </c>
      <c r="P7145" t="s">
        <v>156</v>
      </c>
      <c r="Q7145" t="s">
        <v>151</v>
      </c>
      <c r="R7145">
        <v>3411</v>
      </c>
    </row>
    <row r="7146" spans="1:18" x14ac:dyDescent="0.3">
      <c r="A7146" t="s">
        <v>7366</v>
      </c>
      <c r="B7146" s="1">
        <v>43786</v>
      </c>
      <c r="C7146" s="1">
        <v>43801</v>
      </c>
      <c r="D7146">
        <v>42</v>
      </c>
      <c r="E7146" t="s">
        <v>19</v>
      </c>
      <c r="F7146" t="s">
        <v>6880</v>
      </c>
      <c r="G7146" t="s">
        <v>1670</v>
      </c>
      <c r="H7146">
        <v>97</v>
      </c>
      <c r="I7146">
        <v>1</v>
      </c>
      <c r="J7146">
        <v>12</v>
      </c>
      <c r="K7146">
        <v>1065.3</v>
      </c>
      <c r="L7146">
        <v>628.52700000000004</v>
      </c>
      <c r="M7146">
        <v>12783.6</v>
      </c>
      <c r="N7146" t="s">
        <v>89</v>
      </c>
      <c r="O7146" t="s">
        <v>471</v>
      </c>
      <c r="P7146" t="s">
        <v>243</v>
      </c>
      <c r="Q7146" t="s">
        <v>243</v>
      </c>
      <c r="R7146">
        <v>4410</v>
      </c>
    </row>
    <row r="7147" spans="1:18" x14ac:dyDescent="0.3">
      <c r="A7147" t="s">
        <v>7367</v>
      </c>
      <c r="B7147" s="1">
        <v>43790</v>
      </c>
      <c r="C7147" s="1">
        <v>43799</v>
      </c>
      <c r="D7147">
        <v>22</v>
      </c>
      <c r="E7147" t="s">
        <v>19</v>
      </c>
      <c r="F7147" t="s">
        <v>6880</v>
      </c>
      <c r="G7147" t="s">
        <v>1670</v>
      </c>
      <c r="H7147">
        <v>31</v>
      </c>
      <c r="I7147">
        <v>7</v>
      </c>
      <c r="J7147">
        <v>9</v>
      </c>
      <c r="K7147">
        <v>998.3</v>
      </c>
      <c r="L7147">
        <v>698.81</v>
      </c>
      <c r="M7147">
        <v>8984.7000000000007</v>
      </c>
      <c r="N7147" t="s">
        <v>392</v>
      </c>
      <c r="O7147" t="s">
        <v>23</v>
      </c>
      <c r="P7147" t="s">
        <v>187</v>
      </c>
      <c r="Q7147" t="s">
        <v>29</v>
      </c>
      <c r="R7147">
        <v>610</v>
      </c>
    </row>
    <row r="7148" spans="1:18" x14ac:dyDescent="0.3">
      <c r="A7148" t="s">
        <v>7368</v>
      </c>
      <c r="B7148" s="1">
        <v>43790</v>
      </c>
      <c r="C7148" s="1">
        <v>43808</v>
      </c>
      <c r="D7148">
        <v>13</v>
      </c>
      <c r="E7148" t="s">
        <v>19</v>
      </c>
      <c r="F7148" t="s">
        <v>6880</v>
      </c>
      <c r="G7148" t="s">
        <v>1670</v>
      </c>
      <c r="H7148">
        <v>95</v>
      </c>
      <c r="I7148">
        <v>7</v>
      </c>
      <c r="J7148">
        <v>10</v>
      </c>
      <c r="K7148">
        <v>2257.9</v>
      </c>
      <c r="L7148">
        <v>1377.319</v>
      </c>
      <c r="M7148">
        <v>22579</v>
      </c>
      <c r="N7148" t="s">
        <v>69</v>
      </c>
      <c r="O7148" t="s">
        <v>23</v>
      </c>
      <c r="P7148" t="s">
        <v>124</v>
      </c>
      <c r="Q7148" t="s">
        <v>125</v>
      </c>
      <c r="R7148">
        <v>3320</v>
      </c>
    </row>
    <row r="7149" spans="1:18" x14ac:dyDescent="0.3">
      <c r="A7149" t="s">
        <v>7369</v>
      </c>
      <c r="B7149" s="1">
        <v>43790</v>
      </c>
      <c r="C7149" s="1">
        <v>43794</v>
      </c>
      <c r="D7149">
        <v>2</v>
      </c>
      <c r="E7149" t="s">
        <v>19</v>
      </c>
      <c r="F7149" t="s">
        <v>6880</v>
      </c>
      <c r="G7149" t="s">
        <v>1670</v>
      </c>
      <c r="H7149">
        <v>38</v>
      </c>
      <c r="I7149">
        <v>13</v>
      </c>
      <c r="J7149">
        <v>5</v>
      </c>
      <c r="K7149">
        <v>1869.3</v>
      </c>
      <c r="L7149">
        <v>1495.44</v>
      </c>
      <c r="M7149">
        <v>9346.5</v>
      </c>
      <c r="N7149" t="s">
        <v>202</v>
      </c>
      <c r="O7149" t="s">
        <v>779</v>
      </c>
      <c r="P7149" t="s">
        <v>163</v>
      </c>
      <c r="Q7149" t="s">
        <v>164</v>
      </c>
      <c r="R7149">
        <v>3110</v>
      </c>
    </row>
    <row r="7150" spans="1:18" x14ac:dyDescent="0.3">
      <c r="A7150" t="s">
        <v>7370</v>
      </c>
      <c r="B7150" s="1">
        <v>43793</v>
      </c>
      <c r="C7150" s="1">
        <v>43798</v>
      </c>
      <c r="D7150">
        <v>4</v>
      </c>
      <c r="E7150" t="s">
        <v>19</v>
      </c>
      <c r="F7150" t="s">
        <v>6880</v>
      </c>
      <c r="G7150" t="s">
        <v>1670</v>
      </c>
      <c r="H7150">
        <v>46</v>
      </c>
      <c r="I7150">
        <v>9</v>
      </c>
      <c r="J7150">
        <v>6</v>
      </c>
      <c r="K7150">
        <v>703.5</v>
      </c>
      <c r="L7150">
        <v>337.68</v>
      </c>
      <c r="M7150">
        <v>4221</v>
      </c>
      <c r="N7150" t="s">
        <v>482</v>
      </c>
      <c r="O7150" t="s">
        <v>795</v>
      </c>
      <c r="P7150" t="s">
        <v>199</v>
      </c>
      <c r="Q7150" t="s">
        <v>200</v>
      </c>
      <c r="R7150">
        <v>9522</v>
      </c>
    </row>
    <row r="7151" spans="1:18" x14ac:dyDescent="0.3">
      <c r="A7151" t="s">
        <v>7371</v>
      </c>
      <c r="B7151" s="1">
        <v>43795</v>
      </c>
      <c r="C7151" s="1">
        <v>43802</v>
      </c>
      <c r="D7151">
        <v>26</v>
      </c>
      <c r="E7151" t="s">
        <v>19</v>
      </c>
      <c r="F7151" t="s">
        <v>6880</v>
      </c>
      <c r="G7151" t="s">
        <v>1670</v>
      </c>
      <c r="H7151">
        <v>81</v>
      </c>
      <c r="I7151">
        <v>3</v>
      </c>
      <c r="J7151">
        <v>5</v>
      </c>
      <c r="K7151">
        <v>1922.9</v>
      </c>
      <c r="L7151">
        <v>1288.3430000000001</v>
      </c>
      <c r="M7151">
        <v>9614.5</v>
      </c>
      <c r="N7151" t="s">
        <v>162</v>
      </c>
      <c r="O7151" t="s">
        <v>800</v>
      </c>
      <c r="P7151" t="s">
        <v>223</v>
      </c>
      <c r="Q7151" t="s">
        <v>224</v>
      </c>
      <c r="R7151">
        <v>3010</v>
      </c>
    </row>
    <row r="7152" spans="1:18" x14ac:dyDescent="0.3">
      <c r="A7152" t="s">
        <v>7372</v>
      </c>
      <c r="B7152" s="1">
        <v>43799</v>
      </c>
      <c r="C7152" s="1">
        <v>43812</v>
      </c>
      <c r="D7152">
        <v>37</v>
      </c>
      <c r="E7152" t="s">
        <v>19</v>
      </c>
      <c r="F7152" t="s">
        <v>6880</v>
      </c>
      <c r="G7152" t="s">
        <v>1670</v>
      </c>
      <c r="H7152">
        <v>20</v>
      </c>
      <c r="I7152">
        <v>4</v>
      </c>
      <c r="J7152">
        <v>9</v>
      </c>
      <c r="K7152">
        <v>3999.9</v>
      </c>
      <c r="L7152">
        <v>3239.9189999999999</v>
      </c>
      <c r="M7152">
        <v>35999.1</v>
      </c>
      <c r="N7152" t="s">
        <v>106</v>
      </c>
      <c r="O7152" t="s">
        <v>812</v>
      </c>
      <c r="P7152" t="s">
        <v>39</v>
      </c>
      <c r="Q7152" t="s">
        <v>40</v>
      </c>
      <c r="R7152">
        <v>4110</v>
      </c>
    </row>
    <row r="7153" spans="1:18" x14ac:dyDescent="0.3">
      <c r="A7153" t="s">
        <v>7373</v>
      </c>
      <c r="B7153" s="1">
        <v>43805</v>
      </c>
      <c r="C7153" s="1">
        <v>43819</v>
      </c>
      <c r="D7153">
        <v>37</v>
      </c>
      <c r="E7153" t="s">
        <v>19</v>
      </c>
      <c r="F7153" t="s">
        <v>6880</v>
      </c>
      <c r="G7153" t="s">
        <v>1670</v>
      </c>
      <c r="H7153">
        <v>35</v>
      </c>
      <c r="I7153">
        <v>9</v>
      </c>
      <c r="J7153">
        <v>8</v>
      </c>
      <c r="K7153">
        <v>6190.8</v>
      </c>
      <c r="L7153">
        <v>2538.2280000000001</v>
      </c>
      <c r="M7153">
        <v>49526.400000000001</v>
      </c>
      <c r="N7153" t="s">
        <v>106</v>
      </c>
      <c r="O7153" t="s">
        <v>795</v>
      </c>
      <c r="P7153" t="s">
        <v>242</v>
      </c>
      <c r="Q7153" t="s">
        <v>243</v>
      </c>
      <c r="R7153">
        <v>4412</v>
      </c>
    </row>
    <row r="7154" spans="1:18" x14ac:dyDescent="0.3">
      <c r="A7154" t="s">
        <v>7374</v>
      </c>
      <c r="B7154" s="1">
        <v>43806</v>
      </c>
      <c r="C7154" s="1">
        <v>43823</v>
      </c>
      <c r="D7154">
        <v>37</v>
      </c>
      <c r="E7154" t="s">
        <v>19</v>
      </c>
      <c r="F7154" t="s">
        <v>6880</v>
      </c>
      <c r="G7154" t="s">
        <v>1670</v>
      </c>
      <c r="H7154">
        <v>21</v>
      </c>
      <c r="I7154">
        <v>9</v>
      </c>
      <c r="J7154">
        <v>8</v>
      </c>
      <c r="K7154">
        <v>1909.5</v>
      </c>
      <c r="L7154">
        <v>916.56</v>
      </c>
      <c r="M7154">
        <v>15276</v>
      </c>
      <c r="N7154" t="s">
        <v>106</v>
      </c>
      <c r="O7154" t="s">
        <v>795</v>
      </c>
      <c r="P7154" t="s">
        <v>93</v>
      </c>
      <c r="Q7154" t="s">
        <v>94</v>
      </c>
      <c r="R7154">
        <v>7022</v>
      </c>
    </row>
    <row r="7155" spans="1:18" x14ac:dyDescent="0.3">
      <c r="A7155" t="s">
        <v>7375</v>
      </c>
      <c r="B7155" s="1">
        <v>43811</v>
      </c>
      <c r="C7155" s="1">
        <v>43819</v>
      </c>
      <c r="D7155">
        <v>45</v>
      </c>
      <c r="E7155" t="s">
        <v>19</v>
      </c>
      <c r="F7155" t="s">
        <v>6880</v>
      </c>
      <c r="G7155" t="s">
        <v>1670</v>
      </c>
      <c r="H7155">
        <v>17</v>
      </c>
      <c r="I7155">
        <v>13</v>
      </c>
      <c r="J7155">
        <v>10</v>
      </c>
      <c r="K7155">
        <v>917.9</v>
      </c>
      <c r="L7155">
        <v>761.85699999999997</v>
      </c>
      <c r="M7155">
        <v>9179</v>
      </c>
      <c r="N7155" t="s">
        <v>35</v>
      </c>
      <c r="O7155" t="s">
        <v>779</v>
      </c>
      <c r="P7155" t="s">
        <v>199</v>
      </c>
      <c r="Q7155" t="s">
        <v>200</v>
      </c>
      <c r="R7155">
        <v>9522</v>
      </c>
    </row>
    <row r="7156" spans="1:18" x14ac:dyDescent="0.3">
      <c r="A7156" t="s">
        <v>7376</v>
      </c>
      <c r="B7156" s="1">
        <v>42740</v>
      </c>
      <c r="C7156" s="1">
        <v>42755</v>
      </c>
      <c r="D7156">
        <v>37</v>
      </c>
      <c r="E7156" t="s">
        <v>19</v>
      </c>
      <c r="F7156" t="s">
        <v>6880</v>
      </c>
      <c r="G7156" t="s">
        <v>21</v>
      </c>
      <c r="H7156">
        <v>2</v>
      </c>
      <c r="I7156">
        <v>7</v>
      </c>
      <c r="J7156">
        <v>5</v>
      </c>
      <c r="K7156">
        <v>1132.3</v>
      </c>
      <c r="L7156">
        <v>600.11900000000003</v>
      </c>
      <c r="M7156">
        <v>5661.5</v>
      </c>
      <c r="N7156" t="s">
        <v>106</v>
      </c>
      <c r="O7156" t="s">
        <v>23</v>
      </c>
      <c r="P7156" t="s">
        <v>79</v>
      </c>
      <c r="Q7156" t="s">
        <v>80</v>
      </c>
      <c r="R7156">
        <v>9630</v>
      </c>
    </row>
    <row r="7157" spans="1:18" x14ac:dyDescent="0.3">
      <c r="A7157" t="s">
        <v>7377</v>
      </c>
      <c r="B7157" s="1">
        <v>42738</v>
      </c>
      <c r="C7157" s="1">
        <v>42749</v>
      </c>
      <c r="D7157">
        <v>5</v>
      </c>
      <c r="E7157" t="s">
        <v>19</v>
      </c>
      <c r="F7157" t="s">
        <v>6880</v>
      </c>
      <c r="G7157" t="s">
        <v>21</v>
      </c>
      <c r="H7157">
        <v>6</v>
      </c>
      <c r="I7157">
        <v>2</v>
      </c>
      <c r="J7157">
        <v>5</v>
      </c>
      <c r="K7157">
        <v>3999.9</v>
      </c>
      <c r="L7157">
        <v>3279.9180000000001</v>
      </c>
      <c r="M7157">
        <v>19999.5</v>
      </c>
      <c r="N7157" t="s">
        <v>52</v>
      </c>
      <c r="O7157" t="s">
        <v>334</v>
      </c>
      <c r="P7157" t="s">
        <v>110</v>
      </c>
      <c r="Q7157" t="s">
        <v>58</v>
      </c>
      <c r="R7157">
        <v>3216</v>
      </c>
    </row>
    <row r="7158" spans="1:18" x14ac:dyDescent="0.3">
      <c r="A7158" t="s">
        <v>7378</v>
      </c>
      <c r="B7158" s="1">
        <v>42736</v>
      </c>
      <c r="C7158" s="1">
        <v>42750</v>
      </c>
      <c r="D7158">
        <v>44</v>
      </c>
      <c r="E7158" t="s">
        <v>19</v>
      </c>
      <c r="F7158" t="s">
        <v>6880</v>
      </c>
      <c r="G7158" t="s">
        <v>21</v>
      </c>
      <c r="H7158">
        <v>78</v>
      </c>
      <c r="I7158">
        <v>9</v>
      </c>
      <c r="J7158">
        <v>8</v>
      </c>
      <c r="K7158">
        <v>2291.4</v>
      </c>
      <c r="L7158">
        <v>1260.27</v>
      </c>
      <c r="M7158">
        <v>18331.2</v>
      </c>
      <c r="N7158" t="s">
        <v>27</v>
      </c>
      <c r="O7158" t="s">
        <v>795</v>
      </c>
      <c r="P7158" t="s">
        <v>503</v>
      </c>
      <c r="Q7158" t="s">
        <v>33</v>
      </c>
      <c r="R7158">
        <v>2102</v>
      </c>
    </row>
    <row r="7159" spans="1:18" x14ac:dyDescent="0.3">
      <c r="A7159" t="s">
        <v>7379</v>
      </c>
      <c r="B7159" s="1">
        <v>42739</v>
      </c>
      <c r="C7159" s="1">
        <v>42747</v>
      </c>
      <c r="D7159">
        <v>29</v>
      </c>
      <c r="E7159" t="s">
        <v>19</v>
      </c>
      <c r="F7159" t="s">
        <v>6880</v>
      </c>
      <c r="G7159" t="s">
        <v>21</v>
      </c>
      <c r="H7159">
        <v>59</v>
      </c>
      <c r="I7159">
        <v>1</v>
      </c>
      <c r="J7159">
        <v>5</v>
      </c>
      <c r="K7159">
        <v>1112.2</v>
      </c>
      <c r="L7159">
        <v>544.97799999999995</v>
      </c>
      <c r="M7159">
        <v>5561</v>
      </c>
      <c r="N7159" t="s">
        <v>63</v>
      </c>
      <c r="O7159" t="s">
        <v>471</v>
      </c>
      <c r="P7159" t="s">
        <v>268</v>
      </c>
      <c r="Q7159" t="s">
        <v>101</v>
      </c>
      <c r="R7159">
        <v>4500</v>
      </c>
    </row>
    <row r="7160" spans="1:18" x14ac:dyDescent="0.3">
      <c r="A7160" t="s">
        <v>7380</v>
      </c>
      <c r="B7160" s="1">
        <v>42749</v>
      </c>
      <c r="C7160" s="1">
        <v>42766</v>
      </c>
      <c r="D7160">
        <v>28</v>
      </c>
      <c r="E7160" t="s">
        <v>19</v>
      </c>
      <c r="F7160" t="s">
        <v>6880</v>
      </c>
      <c r="G7160" t="s">
        <v>21</v>
      </c>
      <c r="H7160">
        <v>92</v>
      </c>
      <c r="I7160">
        <v>6</v>
      </c>
      <c r="J7160">
        <v>10</v>
      </c>
      <c r="K7160">
        <v>201</v>
      </c>
      <c r="L7160">
        <v>160.80000000000001</v>
      </c>
      <c r="M7160">
        <v>2010</v>
      </c>
      <c r="N7160" t="s">
        <v>109</v>
      </c>
      <c r="O7160" t="s">
        <v>785</v>
      </c>
      <c r="P7160" t="s">
        <v>211</v>
      </c>
      <c r="Q7160" t="s">
        <v>40</v>
      </c>
      <c r="R7160">
        <v>4110</v>
      </c>
    </row>
    <row r="7161" spans="1:18" x14ac:dyDescent="0.3">
      <c r="A7161" t="s">
        <v>7381</v>
      </c>
      <c r="B7161" s="1">
        <v>42759</v>
      </c>
      <c r="C7161" s="1">
        <v>42763</v>
      </c>
      <c r="D7161">
        <v>5</v>
      </c>
      <c r="E7161" t="s">
        <v>19</v>
      </c>
      <c r="F7161" t="s">
        <v>6880</v>
      </c>
      <c r="G7161" t="s">
        <v>21</v>
      </c>
      <c r="H7161">
        <v>80</v>
      </c>
      <c r="I7161">
        <v>7</v>
      </c>
      <c r="J7161">
        <v>7</v>
      </c>
      <c r="K7161">
        <v>5272.9</v>
      </c>
      <c r="L7161">
        <v>4165.5910000000003</v>
      </c>
      <c r="M7161">
        <v>36910.300000000003</v>
      </c>
      <c r="N7161" t="s">
        <v>52</v>
      </c>
      <c r="O7161" t="s">
        <v>23</v>
      </c>
      <c r="P7161" t="s">
        <v>100</v>
      </c>
      <c r="Q7161" t="s">
        <v>101</v>
      </c>
      <c r="R7161">
        <v>4500</v>
      </c>
    </row>
    <row r="7162" spans="1:18" x14ac:dyDescent="0.3">
      <c r="A7162" t="s">
        <v>7382</v>
      </c>
      <c r="B7162" s="1">
        <v>42759</v>
      </c>
      <c r="C7162" s="1">
        <v>42776</v>
      </c>
      <c r="D7162">
        <v>21</v>
      </c>
      <c r="E7162" t="s">
        <v>19</v>
      </c>
      <c r="F7162" t="s">
        <v>6880</v>
      </c>
      <c r="G7162" t="s">
        <v>21</v>
      </c>
      <c r="H7162">
        <v>24</v>
      </c>
      <c r="I7162">
        <v>1</v>
      </c>
      <c r="J7162">
        <v>9</v>
      </c>
      <c r="K7162">
        <v>1232.8</v>
      </c>
      <c r="L7162">
        <v>788.99199999999996</v>
      </c>
      <c r="M7162">
        <v>11095.2</v>
      </c>
      <c r="N7162" t="s">
        <v>127</v>
      </c>
      <c r="O7162" t="s">
        <v>471</v>
      </c>
      <c r="P7162" t="s">
        <v>237</v>
      </c>
      <c r="Q7162" t="s">
        <v>118</v>
      </c>
      <c r="R7162">
        <v>112</v>
      </c>
    </row>
    <row r="7163" spans="1:18" x14ac:dyDescent="0.3">
      <c r="A7163" t="s">
        <v>7383</v>
      </c>
      <c r="B7163" s="1">
        <v>42762</v>
      </c>
      <c r="C7163" s="1">
        <v>42775</v>
      </c>
      <c r="D7163">
        <v>14</v>
      </c>
      <c r="E7163" t="s">
        <v>19</v>
      </c>
      <c r="F7163" t="s">
        <v>6880</v>
      </c>
      <c r="G7163" t="s">
        <v>21</v>
      </c>
      <c r="H7163">
        <v>42</v>
      </c>
      <c r="I7163">
        <v>1</v>
      </c>
      <c r="J7163">
        <v>5</v>
      </c>
      <c r="K7163">
        <v>1051.9000000000001</v>
      </c>
      <c r="L7163">
        <v>746.84900000000005</v>
      </c>
      <c r="M7163">
        <v>5259.5</v>
      </c>
      <c r="N7163" t="s">
        <v>38</v>
      </c>
      <c r="O7163" t="s">
        <v>471</v>
      </c>
      <c r="P7163" t="s">
        <v>47</v>
      </c>
      <c r="Q7163" t="s">
        <v>48</v>
      </c>
      <c r="R7163">
        <v>4010</v>
      </c>
    </row>
    <row r="7164" spans="1:18" x14ac:dyDescent="0.3">
      <c r="A7164" t="s">
        <v>7384</v>
      </c>
      <c r="B7164" s="1">
        <v>42768</v>
      </c>
      <c r="C7164" s="1">
        <v>42778</v>
      </c>
      <c r="D7164">
        <v>38</v>
      </c>
      <c r="E7164" t="s">
        <v>19</v>
      </c>
      <c r="F7164" t="s">
        <v>6880</v>
      </c>
      <c r="G7164" t="s">
        <v>21</v>
      </c>
      <c r="H7164">
        <v>69</v>
      </c>
      <c r="I7164">
        <v>11</v>
      </c>
      <c r="J7164">
        <v>7</v>
      </c>
      <c r="K7164">
        <v>1078.7</v>
      </c>
      <c r="L7164">
        <v>442.267</v>
      </c>
      <c r="M7164">
        <v>7550.9</v>
      </c>
      <c r="N7164" t="s">
        <v>193</v>
      </c>
      <c r="O7164" t="s">
        <v>593</v>
      </c>
      <c r="P7164" t="s">
        <v>93</v>
      </c>
      <c r="Q7164" t="s">
        <v>94</v>
      </c>
      <c r="R7164">
        <v>7022</v>
      </c>
    </row>
    <row r="7165" spans="1:18" x14ac:dyDescent="0.3">
      <c r="A7165" t="s">
        <v>7385</v>
      </c>
      <c r="B7165" s="1">
        <v>42771</v>
      </c>
      <c r="C7165" s="1">
        <v>42785</v>
      </c>
      <c r="D7165">
        <v>3</v>
      </c>
      <c r="E7165" t="s">
        <v>19</v>
      </c>
      <c r="F7165" t="s">
        <v>6880</v>
      </c>
      <c r="G7165" t="s">
        <v>21</v>
      </c>
      <c r="H7165">
        <v>18</v>
      </c>
      <c r="I7165">
        <v>2</v>
      </c>
      <c r="J7165">
        <v>6</v>
      </c>
      <c r="K7165">
        <v>194.3</v>
      </c>
      <c r="L7165">
        <v>97.15</v>
      </c>
      <c r="M7165">
        <v>1165.8</v>
      </c>
      <c r="N7165" t="s">
        <v>257</v>
      </c>
      <c r="O7165" t="s">
        <v>334</v>
      </c>
      <c r="P7165" t="s">
        <v>150</v>
      </c>
      <c r="Q7165" t="s">
        <v>151</v>
      </c>
      <c r="R7165">
        <v>3420</v>
      </c>
    </row>
    <row r="7166" spans="1:18" x14ac:dyDescent="0.3">
      <c r="A7166" t="s">
        <v>7386</v>
      </c>
      <c r="B7166" s="1">
        <v>42776</v>
      </c>
      <c r="C7166" s="1">
        <v>42789</v>
      </c>
      <c r="D7166">
        <v>9</v>
      </c>
      <c r="E7166" t="s">
        <v>19</v>
      </c>
      <c r="F7166" t="s">
        <v>6880</v>
      </c>
      <c r="G7166" t="s">
        <v>21</v>
      </c>
      <c r="H7166">
        <v>35</v>
      </c>
      <c r="I7166">
        <v>13</v>
      </c>
      <c r="J7166">
        <v>12</v>
      </c>
      <c r="K7166">
        <v>2385.1999999999998</v>
      </c>
      <c r="L7166">
        <v>1311.86</v>
      </c>
      <c r="M7166">
        <v>28622.400000000001</v>
      </c>
      <c r="N7166" t="s">
        <v>311</v>
      </c>
      <c r="O7166" t="s">
        <v>779</v>
      </c>
      <c r="P7166" t="s">
        <v>242</v>
      </c>
      <c r="Q7166" t="s">
        <v>243</v>
      </c>
      <c r="R7166">
        <v>4412</v>
      </c>
    </row>
    <row r="7167" spans="1:18" x14ac:dyDescent="0.3">
      <c r="A7167" t="s">
        <v>7387</v>
      </c>
      <c r="B7167" s="1">
        <v>42779</v>
      </c>
      <c r="C7167" s="1">
        <v>42783</v>
      </c>
      <c r="D7167">
        <v>39</v>
      </c>
      <c r="E7167" t="s">
        <v>19</v>
      </c>
      <c r="F7167" t="s">
        <v>6880</v>
      </c>
      <c r="G7167" t="s">
        <v>21</v>
      </c>
      <c r="H7167">
        <v>66</v>
      </c>
      <c r="I7167">
        <v>6</v>
      </c>
      <c r="J7167">
        <v>5</v>
      </c>
      <c r="K7167">
        <v>3999.9</v>
      </c>
      <c r="L7167">
        <v>2519.9369999999999</v>
      </c>
      <c r="M7167">
        <v>19999.5</v>
      </c>
      <c r="N7167" t="s">
        <v>141</v>
      </c>
      <c r="O7167" t="s">
        <v>785</v>
      </c>
      <c r="P7167" t="s">
        <v>167</v>
      </c>
      <c r="Q7167" t="s">
        <v>129</v>
      </c>
      <c r="R7167">
        <v>9012</v>
      </c>
    </row>
    <row r="7168" spans="1:18" x14ac:dyDescent="0.3">
      <c r="A7168" t="s">
        <v>7388</v>
      </c>
      <c r="B7168" s="1">
        <v>42785</v>
      </c>
      <c r="C7168" s="1">
        <v>42801</v>
      </c>
      <c r="D7168">
        <v>16</v>
      </c>
      <c r="E7168" t="s">
        <v>19</v>
      </c>
      <c r="F7168" t="s">
        <v>6880</v>
      </c>
      <c r="G7168" t="s">
        <v>21</v>
      </c>
      <c r="H7168">
        <v>26</v>
      </c>
      <c r="I7168">
        <v>1</v>
      </c>
      <c r="J7168">
        <v>11</v>
      </c>
      <c r="K7168">
        <v>167.5</v>
      </c>
      <c r="L7168">
        <v>123.95</v>
      </c>
      <c r="M7168">
        <v>1842.5</v>
      </c>
      <c r="N7168" t="s">
        <v>96</v>
      </c>
      <c r="O7168" t="s">
        <v>471</v>
      </c>
      <c r="P7168" t="s">
        <v>239</v>
      </c>
      <c r="Q7168" t="s">
        <v>240</v>
      </c>
      <c r="R7168">
        <v>210</v>
      </c>
    </row>
    <row r="7169" spans="1:18" x14ac:dyDescent="0.3">
      <c r="A7169" t="s">
        <v>7389</v>
      </c>
      <c r="B7169" s="1">
        <v>42793</v>
      </c>
      <c r="C7169" s="1">
        <v>42808</v>
      </c>
      <c r="D7169">
        <v>8</v>
      </c>
      <c r="E7169" t="s">
        <v>19</v>
      </c>
      <c r="F7169" t="s">
        <v>6880</v>
      </c>
      <c r="G7169" t="s">
        <v>21</v>
      </c>
      <c r="H7169">
        <v>42</v>
      </c>
      <c r="I7169">
        <v>1</v>
      </c>
      <c r="J7169">
        <v>9</v>
      </c>
      <c r="K7169">
        <v>1125.5999999999999</v>
      </c>
      <c r="L7169">
        <v>821.68799999999999</v>
      </c>
      <c r="M7169">
        <v>10130.4</v>
      </c>
      <c r="N7169" t="s">
        <v>99</v>
      </c>
      <c r="O7169" t="s">
        <v>471</v>
      </c>
      <c r="P7169" t="s">
        <v>47</v>
      </c>
      <c r="Q7169" t="s">
        <v>48</v>
      </c>
      <c r="R7169">
        <v>4010</v>
      </c>
    </row>
    <row r="7170" spans="1:18" x14ac:dyDescent="0.3">
      <c r="A7170" t="s">
        <v>7390</v>
      </c>
      <c r="B7170" s="1">
        <v>42794</v>
      </c>
      <c r="C7170" s="1">
        <v>42811</v>
      </c>
      <c r="D7170">
        <v>13</v>
      </c>
      <c r="E7170" t="s">
        <v>19</v>
      </c>
      <c r="F7170" t="s">
        <v>6880</v>
      </c>
      <c r="G7170" t="s">
        <v>21</v>
      </c>
      <c r="H7170">
        <v>1</v>
      </c>
      <c r="I7170">
        <v>9</v>
      </c>
      <c r="J7170">
        <v>11</v>
      </c>
      <c r="K7170">
        <v>194.3</v>
      </c>
      <c r="L7170">
        <v>126.295</v>
      </c>
      <c r="M7170">
        <v>2137.3000000000002</v>
      </c>
      <c r="N7170" t="s">
        <v>69</v>
      </c>
      <c r="O7170" t="s">
        <v>795</v>
      </c>
      <c r="P7170" t="s">
        <v>147</v>
      </c>
      <c r="Q7170" t="s">
        <v>74</v>
      </c>
      <c r="R7170">
        <v>1011</v>
      </c>
    </row>
    <row r="7171" spans="1:18" x14ac:dyDescent="0.3">
      <c r="A7171" t="s">
        <v>7391</v>
      </c>
      <c r="B7171" s="1">
        <v>42797</v>
      </c>
      <c r="C7171" s="1">
        <v>42808</v>
      </c>
      <c r="D7171">
        <v>9</v>
      </c>
      <c r="E7171" t="s">
        <v>19</v>
      </c>
      <c r="F7171" t="s">
        <v>6880</v>
      </c>
      <c r="G7171" t="s">
        <v>21</v>
      </c>
      <c r="H7171">
        <v>58</v>
      </c>
      <c r="I7171">
        <v>5</v>
      </c>
      <c r="J7171">
        <v>11</v>
      </c>
      <c r="K7171">
        <v>1721.9</v>
      </c>
      <c r="L7171">
        <v>792.07399999999996</v>
      </c>
      <c r="M7171">
        <v>18940.900000000001</v>
      </c>
      <c r="N7171" t="s">
        <v>311</v>
      </c>
      <c r="O7171" t="s">
        <v>699</v>
      </c>
      <c r="P7171" t="s">
        <v>235</v>
      </c>
      <c r="Q7171" t="s">
        <v>58</v>
      </c>
      <c r="R7171">
        <v>3210</v>
      </c>
    </row>
    <row r="7172" spans="1:18" x14ac:dyDescent="0.3">
      <c r="A7172" t="s">
        <v>7392</v>
      </c>
      <c r="B7172" s="1">
        <v>42800</v>
      </c>
      <c r="C7172" s="1">
        <v>42804</v>
      </c>
      <c r="D7172">
        <v>6</v>
      </c>
      <c r="E7172" t="s">
        <v>19</v>
      </c>
      <c r="F7172" t="s">
        <v>6880</v>
      </c>
      <c r="G7172" t="s">
        <v>21</v>
      </c>
      <c r="H7172">
        <v>38</v>
      </c>
      <c r="I7172">
        <v>11</v>
      </c>
      <c r="J7172">
        <v>5</v>
      </c>
      <c r="K7172">
        <v>783.9</v>
      </c>
      <c r="L7172">
        <v>352.755</v>
      </c>
      <c r="M7172">
        <v>3919.5</v>
      </c>
      <c r="N7172" t="s">
        <v>31</v>
      </c>
      <c r="O7172" t="s">
        <v>593</v>
      </c>
      <c r="P7172" t="s">
        <v>163</v>
      </c>
      <c r="Q7172" t="s">
        <v>164</v>
      </c>
      <c r="R7172">
        <v>3110</v>
      </c>
    </row>
    <row r="7173" spans="1:18" x14ac:dyDescent="0.3">
      <c r="A7173" t="s">
        <v>7393</v>
      </c>
      <c r="B7173" s="1">
        <v>42806</v>
      </c>
      <c r="C7173" s="1">
        <v>42811</v>
      </c>
      <c r="D7173">
        <v>28</v>
      </c>
      <c r="E7173" t="s">
        <v>19</v>
      </c>
      <c r="F7173" t="s">
        <v>6880</v>
      </c>
      <c r="G7173" t="s">
        <v>21</v>
      </c>
      <c r="H7173">
        <v>70</v>
      </c>
      <c r="I7173">
        <v>2</v>
      </c>
      <c r="J7173">
        <v>7</v>
      </c>
      <c r="K7173">
        <v>5721.8</v>
      </c>
      <c r="L7173">
        <v>4176.9139999999998</v>
      </c>
      <c r="M7173">
        <v>40052.6</v>
      </c>
      <c r="N7173" t="s">
        <v>109</v>
      </c>
      <c r="O7173" t="s">
        <v>334</v>
      </c>
      <c r="P7173" t="s">
        <v>50</v>
      </c>
      <c r="Q7173" t="s">
        <v>29</v>
      </c>
      <c r="R7173">
        <v>604</v>
      </c>
    </row>
    <row r="7174" spans="1:18" x14ac:dyDescent="0.3">
      <c r="A7174" t="s">
        <v>7394</v>
      </c>
      <c r="B7174" s="1">
        <v>42808</v>
      </c>
      <c r="C7174" s="1">
        <v>42815</v>
      </c>
      <c r="D7174">
        <v>29</v>
      </c>
      <c r="E7174" t="s">
        <v>19</v>
      </c>
      <c r="F7174" t="s">
        <v>6880</v>
      </c>
      <c r="G7174" t="s">
        <v>21</v>
      </c>
      <c r="H7174">
        <v>55</v>
      </c>
      <c r="I7174">
        <v>1</v>
      </c>
      <c r="J7174">
        <v>6</v>
      </c>
      <c r="K7174">
        <v>917.9</v>
      </c>
      <c r="L7174">
        <v>367.16</v>
      </c>
      <c r="M7174">
        <v>5507.4</v>
      </c>
      <c r="N7174" t="s">
        <v>63</v>
      </c>
      <c r="O7174" t="s">
        <v>471</v>
      </c>
      <c r="P7174" t="s">
        <v>36</v>
      </c>
      <c r="Q7174" t="s">
        <v>36</v>
      </c>
      <c r="R7174">
        <v>3330</v>
      </c>
    </row>
    <row r="7175" spans="1:18" x14ac:dyDescent="0.3">
      <c r="A7175" t="s">
        <v>7395</v>
      </c>
      <c r="B7175" s="1">
        <v>42809</v>
      </c>
      <c r="C7175" s="1">
        <v>42818</v>
      </c>
      <c r="D7175">
        <v>19</v>
      </c>
      <c r="E7175" t="s">
        <v>19</v>
      </c>
      <c r="F7175" t="s">
        <v>6880</v>
      </c>
      <c r="G7175" t="s">
        <v>21</v>
      </c>
      <c r="H7175">
        <v>52</v>
      </c>
      <c r="I7175">
        <v>1</v>
      </c>
      <c r="J7175">
        <v>6</v>
      </c>
      <c r="K7175">
        <v>2371.8000000000002</v>
      </c>
      <c r="L7175">
        <v>2016.03</v>
      </c>
      <c r="M7175">
        <v>14230.8</v>
      </c>
      <c r="N7175" t="s">
        <v>103</v>
      </c>
      <c r="O7175" t="s">
        <v>471</v>
      </c>
      <c r="P7175" t="s">
        <v>306</v>
      </c>
      <c r="Q7175" t="s">
        <v>307</v>
      </c>
      <c r="R7175">
        <v>5512</v>
      </c>
    </row>
    <row r="7176" spans="1:18" x14ac:dyDescent="0.3">
      <c r="A7176" t="s">
        <v>7396</v>
      </c>
      <c r="B7176" s="1">
        <v>42810</v>
      </c>
      <c r="C7176" s="1">
        <v>42814</v>
      </c>
      <c r="D7176">
        <v>36</v>
      </c>
      <c r="E7176" t="s">
        <v>19</v>
      </c>
      <c r="F7176" t="s">
        <v>6880</v>
      </c>
      <c r="G7176" t="s">
        <v>21</v>
      </c>
      <c r="H7176">
        <v>74</v>
      </c>
      <c r="I7176">
        <v>12</v>
      </c>
      <c r="J7176">
        <v>7</v>
      </c>
      <c r="K7176">
        <v>3939.6</v>
      </c>
      <c r="L7176">
        <v>2481.9479999999999</v>
      </c>
      <c r="M7176">
        <v>27577.200000000001</v>
      </c>
      <c r="N7176" t="s">
        <v>295</v>
      </c>
      <c r="O7176" t="s">
        <v>793</v>
      </c>
      <c r="P7176" t="s">
        <v>87</v>
      </c>
      <c r="Q7176" t="s">
        <v>25</v>
      </c>
      <c r="R7176">
        <v>8023</v>
      </c>
    </row>
    <row r="7177" spans="1:18" x14ac:dyDescent="0.3">
      <c r="A7177" t="s">
        <v>7397</v>
      </c>
      <c r="B7177" s="1">
        <v>42811</v>
      </c>
      <c r="C7177" s="1">
        <v>42820</v>
      </c>
      <c r="D7177">
        <v>24</v>
      </c>
      <c r="E7177" t="s">
        <v>19</v>
      </c>
      <c r="F7177" t="s">
        <v>6880</v>
      </c>
      <c r="G7177" t="s">
        <v>21</v>
      </c>
      <c r="H7177">
        <v>66</v>
      </c>
      <c r="I7177">
        <v>11</v>
      </c>
      <c r="J7177">
        <v>6</v>
      </c>
      <c r="K7177">
        <v>254.6</v>
      </c>
      <c r="L7177">
        <v>101.84</v>
      </c>
      <c r="M7177">
        <v>1527.6</v>
      </c>
      <c r="N7177" t="s">
        <v>326</v>
      </c>
      <c r="O7177" t="s">
        <v>593</v>
      </c>
      <c r="P7177" t="s">
        <v>167</v>
      </c>
      <c r="Q7177" t="s">
        <v>129</v>
      </c>
      <c r="R7177">
        <v>9012</v>
      </c>
    </row>
    <row r="7178" spans="1:18" x14ac:dyDescent="0.3">
      <c r="A7178" t="s">
        <v>7398</v>
      </c>
      <c r="B7178" s="1">
        <v>42811</v>
      </c>
      <c r="C7178" s="1">
        <v>42817</v>
      </c>
      <c r="D7178">
        <v>30</v>
      </c>
      <c r="E7178" t="s">
        <v>19</v>
      </c>
      <c r="F7178" t="s">
        <v>6880</v>
      </c>
      <c r="G7178" t="s">
        <v>21</v>
      </c>
      <c r="H7178">
        <v>30</v>
      </c>
      <c r="I7178">
        <v>1</v>
      </c>
      <c r="J7178">
        <v>9</v>
      </c>
      <c r="K7178">
        <v>3959.7</v>
      </c>
      <c r="L7178">
        <v>2336.223</v>
      </c>
      <c r="M7178">
        <v>35637.300000000003</v>
      </c>
      <c r="N7178" t="s">
        <v>112</v>
      </c>
      <c r="O7178" t="s">
        <v>471</v>
      </c>
      <c r="P7178" t="s">
        <v>438</v>
      </c>
      <c r="Q7178" t="s">
        <v>118</v>
      </c>
      <c r="R7178">
        <v>112</v>
      </c>
    </row>
    <row r="7179" spans="1:18" x14ac:dyDescent="0.3">
      <c r="A7179" t="s">
        <v>7399</v>
      </c>
      <c r="B7179" s="1">
        <v>42822</v>
      </c>
      <c r="C7179" s="1">
        <v>42836</v>
      </c>
      <c r="D7179">
        <v>5</v>
      </c>
      <c r="E7179" t="s">
        <v>19</v>
      </c>
      <c r="F7179" t="s">
        <v>6880</v>
      </c>
      <c r="G7179" t="s">
        <v>21</v>
      </c>
      <c r="H7179">
        <v>31</v>
      </c>
      <c r="I7179">
        <v>4</v>
      </c>
      <c r="J7179">
        <v>6</v>
      </c>
      <c r="K7179">
        <v>1896.1</v>
      </c>
      <c r="L7179">
        <v>891.16700000000003</v>
      </c>
      <c r="M7179">
        <v>11376.6</v>
      </c>
      <c r="N7179" t="s">
        <v>52</v>
      </c>
      <c r="O7179" t="s">
        <v>812</v>
      </c>
      <c r="P7179" t="s">
        <v>187</v>
      </c>
      <c r="Q7179" t="s">
        <v>29</v>
      </c>
      <c r="R7179">
        <v>610</v>
      </c>
    </row>
    <row r="7180" spans="1:18" x14ac:dyDescent="0.3">
      <c r="A7180" t="s">
        <v>7400</v>
      </c>
      <c r="B7180" s="1">
        <v>42822</v>
      </c>
      <c r="C7180" s="1">
        <v>42831</v>
      </c>
      <c r="D7180">
        <v>42</v>
      </c>
      <c r="E7180" t="s">
        <v>19</v>
      </c>
      <c r="F7180" t="s">
        <v>6880</v>
      </c>
      <c r="G7180" t="s">
        <v>21</v>
      </c>
      <c r="H7180">
        <v>86</v>
      </c>
      <c r="I7180">
        <v>5</v>
      </c>
      <c r="J7180">
        <v>12</v>
      </c>
      <c r="K7180">
        <v>6539.2</v>
      </c>
      <c r="L7180">
        <v>4708.2240000000002</v>
      </c>
      <c r="M7180">
        <v>78470.399999999994</v>
      </c>
      <c r="N7180" t="s">
        <v>89</v>
      </c>
      <c r="O7180" t="s">
        <v>699</v>
      </c>
      <c r="P7180" t="s">
        <v>412</v>
      </c>
      <c r="Q7180" t="s">
        <v>413</v>
      </c>
      <c r="R7180">
        <v>5018</v>
      </c>
    </row>
    <row r="7181" spans="1:18" x14ac:dyDescent="0.3">
      <c r="A7181" t="s">
        <v>7401</v>
      </c>
      <c r="B7181" s="1">
        <v>42824</v>
      </c>
      <c r="C7181" s="1">
        <v>42835</v>
      </c>
      <c r="D7181">
        <v>1</v>
      </c>
      <c r="E7181" t="s">
        <v>19</v>
      </c>
      <c r="F7181" t="s">
        <v>6880</v>
      </c>
      <c r="G7181" t="s">
        <v>21</v>
      </c>
      <c r="H7181">
        <v>97</v>
      </c>
      <c r="I7181">
        <v>1</v>
      </c>
      <c r="J7181">
        <v>6</v>
      </c>
      <c r="K7181">
        <v>6492.3</v>
      </c>
      <c r="L7181">
        <v>2661.8429999999998</v>
      </c>
      <c r="M7181">
        <v>38953.800000000003</v>
      </c>
      <c r="N7181" t="s">
        <v>120</v>
      </c>
      <c r="O7181" t="s">
        <v>471</v>
      </c>
      <c r="P7181" t="s">
        <v>243</v>
      </c>
      <c r="Q7181" t="s">
        <v>243</v>
      </c>
      <c r="R7181">
        <v>4410</v>
      </c>
    </row>
    <row r="7182" spans="1:18" x14ac:dyDescent="0.3">
      <c r="A7182" t="s">
        <v>7402</v>
      </c>
      <c r="B7182" s="1">
        <v>42825</v>
      </c>
      <c r="C7182" s="1">
        <v>42835</v>
      </c>
      <c r="D7182">
        <v>28</v>
      </c>
      <c r="E7182" t="s">
        <v>19</v>
      </c>
      <c r="F7182" t="s">
        <v>6880</v>
      </c>
      <c r="G7182" t="s">
        <v>21</v>
      </c>
      <c r="H7182">
        <v>26</v>
      </c>
      <c r="I7182">
        <v>13</v>
      </c>
      <c r="J7182">
        <v>12</v>
      </c>
      <c r="K7182">
        <v>167.5</v>
      </c>
      <c r="L7182">
        <v>98.825000000000003</v>
      </c>
      <c r="M7182">
        <v>2010</v>
      </c>
      <c r="N7182" t="s">
        <v>109</v>
      </c>
      <c r="O7182" t="s">
        <v>779</v>
      </c>
      <c r="P7182" t="s">
        <v>239</v>
      </c>
      <c r="Q7182" t="s">
        <v>240</v>
      </c>
      <c r="R7182">
        <v>210</v>
      </c>
    </row>
    <row r="7183" spans="1:18" x14ac:dyDescent="0.3">
      <c r="A7183" t="s">
        <v>7403</v>
      </c>
      <c r="B7183" s="1">
        <v>42826</v>
      </c>
      <c r="C7183" s="1">
        <v>42833</v>
      </c>
      <c r="D7183">
        <v>31</v>
      </c>
      <c r="E7183" t="s">
        <v>19</v>
      </c>
      <c r="F7183" t="s">
        <v>6880</v>
      </c>
      <c r="G7183" t="s">
        <v>21</v>
      </c>
      <c r="H7183">
        <v>42</v>
      </c>
      <c r="I7183">
        <v>2</v>
      </c>
      <c r="J7183">
        <v>5</v>
      </c>
      <c r="K7183">
        <v>247.9</v>
      </c>
      <c r="L7183">
        <v>131.387</v>
      </c>
      <c r="M7183">
        <v>1239.5</v>
      </c>
      <c r="N7183" t="s">
        <v>149</v>
      </c>
      <c r="O7183" t="s">
        <v>334</v>
      </c>
      <c r="P7183" t="s">
        <v>47</v>
      </c>
      <c r="Q7183" t="s">
        <v>48</v>
      </c>
      <c r="R7183">
        <v>4010</v>
      </c>
    </row>
    <row r="7184" spans="1:18" x14ac:dyDescent="0.3">
      <c r="A7184" t="s">
        <v>7404</v>
      </c>
      <c r="B7184" s="1">
        <v>42830</v>
      </c>
      <c r="C7184" s="1">
        <v>42845</v>
      </c>
      <c r="D7184">
        <v>30</v>
      </c>
      <c r="E7184" t="s">
        <v>19</v>
      </c>
      <c r="F7184" t="s">
        <v>6880</v>
      </c>
      <c r="G7184" t="s">
        <v>21</v>
      </c>
      <c r="H7184">
        <v>21</v>
      </c>
      <c r="I7184">
        <v>7</v>
      </c>
      <c r="J7184">
        <v>5</v>
      </c>
      <c r="K7184">
        <v>4006.6</v>
      </c>
      <c r="L7184">
        <v>3205.28</v>
      </c>
      <c r="M7184">
        <v>20033</v>
      </c>
      <c r="N7184" t="s">
        <v>112</v>
      </c>
      <c r="O7184" t="s">
        <v>23</v>
      </c>
      <c r="P7184" t="s">
        <v>93</v>
      </c>
      <c r="Q7184" t="s">
        <v>94</v>
      </c>
      <c r="R7184">
        <v>7022</v>
      </c>
    </row>
    <row r="7185" spans="1:18" x14ac:dyDescent="0.3">
      <c r="A7185" t="s">
        <v>7405</v>
      </c>
      <c r="B7185" s="1">
        <v>42831</v>
      </c>
      <c r="C7185" s="1">
        <v>42846</v>
      </c>
      <c r="D7185">
        <v>26</v>
      </c>
      <c r="E7185" t="s">
        <v>19</v>
      </c>
      <c r="F7185" t="s">
        <v>6880</v>
      </c>
      <c r="G7185" t="s">
        <v>21</v>
      </c>
      <c r="H7185">
        <v>55</v>
      </c>
      <c r="I7185">
        <v>12</v>
      </c>
      <c r="J7185">
        <v>8</v>
      </c>
      <c r="K7185">
        <v>857.6</v>
      </c>
      <c r="L7185">
        <v>711.80799999999999</v>
      </c>
      <c r="M7185">
        <v>6860.8</v>
      </c>
      <c r="N7185" t="s">
        <v>162</v>
      </c>
      <c r="O7185" t="s">
        <v>793</v>
      </c>
      <c r="P7185" t="s">
        <v>36</v>
      </c>
      <c r="Q7185" t="s">
        <v>36</v>
      </c>
      <c r="R7185">
        <v>3330</v>
      </c>
    </row>
    <row r="7186" spans="1:18" x14ac:dyDescent="0.3">
      <c r="A7186" t="s">
        <v>7406</v>
      </c>
      <c r="B7186" s="1">
        <v>42831</v>
      </c>
      <c r="C7186" s="1">
        <v>42839</v>
      </c>
      <c r="D7186">
        <v>50</v>
      </c>
      <c r="E7186" t="s">
        <v>19</v>
      </c>
      <c r="F7186" t="s">
        <v>6880</v>
      </c>
      <c r="G7186" t="s">
        <v>21</v>
      </c>
      <c r="H7186">
        <v>63</v>
      </c>
      <c r="I7186">
        <v>13</v>
      </c>
      <c r="J7186">
        <v>12</v>
      </c>
      <c r="K7186">
        <v>2365.1</v>
      </c>
      <c r="L7186">
        <v>1348.107</v>
      </c>
      <c r="M7186">
        <v>28381.200000000001</v>
      </c>
      <c r="N7186" t="s">
        <v>67</v>
      </c>
      <c r="O7186" t="s">
        <v>779</v>
      </c>
      <c r="P7186" t="s">
        <v>319</v>
      </c>
      <c r="Q7186" t="s">
        <v>160</v>
      </c>
      <c r="R7186">
        <v>626</v>
      </c>
    </row>
    <row r="7187" spans="1:18" x14ac:dyDescent="0.3">
      <c r="A7187" t="s">
        <v>7407</v>
      </c>
      <c r="B7187" s="1">
        <v>42832</v>
      </c>
      <c r="C7187" s="1">
        <v>42839</v>
      </c>
      <c r="D7187">
        <v>15</v>
      </c>
      <c r="E7187" t="s">
        <v>19</v>
      </c>
      <c r="F7187" t="s">
        <v>6880</v>
      </c>
      <c r="G7187" t="s">
        <v>21</v>
      </c>
      <c r="H7187">
        <v>37</v>
      </c>
      <c r="I7187">
        <v>2</v>
      </c>
      <c r="J7187">
        <v>10</v>
      </c>
      <c r="K7187">
        <v>3886</v>
      </c>
      <c r="L7187">
        <v>1748.7</v>
      </c>
      <c r="M7187">
        <v>38860</v>
      </c>
      <c r="N7187" t="s">
        <v>342</v>
      </c>
      <c r="O7187" t="s">
        <v>334</v>
      </c>
      <c r="P7187" t="s">
        <v>156</v>
      </c>
      <c r="Q7187" t="s">
        <v>151</v>
      </c>
      <c r="R7187">
        <v>3411</v>
      </c>
    </row>
    <row r="7188" spans="1:18" x14ac:dyDescent="0.3">
      <c r="A7188" t="s">
        <v>7408</v>
      </c>
      <c r="B7188" s="1">
        <v>42833</v>
      </c>
      <c r="C7188" s="1">
        <v>42842</v>
      </c>
      <c r="D7188">
        <v>8</v>
      </c>
      <c r="E7188" t="s">
        <v>19</v>
      </c>
      <c r="F7188" t="s">
        <v>6880</v>
      </c>
      <c r="G7188" t="s">
        <v>21</v>
      </c>
      <c r="H7188">
        <v>22</v>
      </c>
      <c r="I7188">
        <v>4</v>
      </c>
      <c r="J7188">
        <v>11</v>
      </c>
      <c r="K7188">
        <v>3852.5</v>
      </c>
      <c r="L7188">
        <v>2927.9</v>
      </c>
      <c r="M7188">
        <v>42377.5</v>
      </c>
      <c r="N7188" t="s">
        <v>99</v>
      </c>
      <c r="O7188" t="s">
        <v>812</v>
      </c>
      <c r="P7188" t="s">
        <v>142</v>
      </c>
      <c r="Q7188" t="s">
        <v>80</v>
      </c>
      <c r="R7188">
        <v>9818</v>
      </c>
    </row>
    <row r="7189" spans="1:18" x14ac:dyDescent="0.3">
      <c r="A7189" t="s">
        <v>7409</v>
      </c>
      <c r="B7189" s="1">
        <v>42834</v>
      </c>
      <c r="C7189" s="1">
        <v>42847</v>
      </c>
      <c r="D7189">
        <v>17</v>
      </c>
      <c r="E7189" t="s">
        <v>19</v>
      </c>
      <c r="F7189" t="s">
        <v>6880</v>
      </c>
      <c r="G7189" t="s">
        <v>21</v>
      </c>
      <c r="H7189">
        <v>69</v>
      </c>
      <c r="I7189">
        <v>1</v>
      </c>
      <c r="J7189">
        <v>9</v>
      </c>
      <c r="K7189">
        <v>1098.8</v>
      </c>
      <c r="L7189">
        <v>780.14800000000002</v>
      </c>
      <c r="M7189">
        <v>9889.2000000000007</v>
      </c>
      <c r="N7189" t="s">
        <v>270</v>
      </c>
      <c r="O7189" t="s">
        <v>471</v>
      </c>
      <c r="P7189" t="s">
        <v>93</v>
      </c>
      <c r="Q7189" t="s">
        <v>94</v>
      </c>
      <c r="R7189">
        <v>7022</v>
      </c>
    </row>
    <row r="7190" spans="1:18" x14ac:dyDescent="0.3">
      <c r="A7190" t="s">
        <v>7410</v>
      </c>
      <c r="B7190" s="1">
        <v>42835</v>
      </c>
      <c r="C7190" s="1">
        <v>42849</v>
      </c>
      <c r="D7190">
        <v>18</v>
      </c>
      <c r="E7190" t="s">
        <v>19</v>
      </c>
      <c r="F7190" t="s">
        <v>6880</v>
      </c>
      <c r="G7190" t="s">
        <v>21</v>
      </c>
      <c r="H7190">
        <v>16</v>
      </c>
      <c r="I7190">
        <v>2</v>
      </c>
      <c r="J7190">
        <v>5</v>
      </c>
      <c r="K7190">
        <v>3819</v>
      </c>
      <c r="L7190">
        <v>2826.06</v>
      </c>
      <c r="M7190">
        <v>19095</v>
      </c>
      <c r="N7190" t="s">
        <v>116</v>
      </c>
      <c r="O7190" t="s">
        <v>334</v>
      </c>
      <c r="P7190" t="s">
        <v>221</v>
      </c>
      <c r="Q7190" t="s">
        <v>58</v>
      </c>
      <c r="R7190">
        <v>3210</v>
      </c>
    </row>
    <row r="7191" spans="1:18" x14ac:dyDescent="0.3">
      <c r="A7191" t="s">
        <v>7411</v>
      </c>
      <c r="B7191" s="1">
        <v>42836</v>
      </c>
      <c r="C7191" s="1">
        <v>42850</v>
      </c>
      <c r="D7191">
        <v>33</v>
      </c>
      <c r="E7191" t="s">
        <v>19</v>
      </c>
      <c r="F7191" t="s">
        <v>6880</v>
      </c>
      <c r="G7191" t="s">
        <v>21</v>
      </c>
      <c r="H7191">
        <v>29</v>
      </c>
      <c r="I7191">
        <v>7</v>
      </c>
      <c r="J7191">
        <v>9</v>
      </c>
      <c r="K7191">
        <v>1768.8</v>
      </c>
      <c r="L7191">
        <v>778.27200000000005</v>
      </c>
      <c r="M7191">
        <v>15919.2</v>
      </c>
      <c r="N7191" t="s">
        <v>166</v>
      </c>
      <c r="O7191" t="s">
        <v>23</v>
      </c>
      <c r="P7191" t="s">
        <v>526</v>
      </c>
      <c r="Q7191" t="s">
        <v>527</v>
      </c>
      <c r="R7191">
        <v>7910</v>
      </c>
    </row>
    <row r="7192" spans="1:18" x14ac:dyDescent="0.3">
      <c r="A7192" t="s">
        <v>7412</v>
      </c>
      <c r="B7192" s="1">
        <v>42836</v>
      </c>
      <c r="C7192" s="1">
        <v>42840</v>
      </c>
      <c r="D7192">
        <v>33</v>
      </c>
      <c r="E7192" t="s">
        <v>19</v>
      </c>
      <c r="F7192" t="s">
        <v>6880</v>
      </c>
      <c r="G7192" t="s">
        <v>21</v>
      </c>
      <c r="H7192">
        <v>26</v>
      </c>
      <c r="I7192">
        <v>7</v>
      </c>
      <c r="J7192">
        <v>11</v>
      </c>
      <c r="K7192">
        <v>4020</v>
      </c>
      <c r="L7192">
        <v>2371.8000000000002</v>
      </c>
      <c r="M7192">
        <v>44220</v>
      </c>
      <c r="N7192" t="s">
        <v>166</v>
      </c>
      <c r="O7192" t="s">
        <v>23</v>
      </c>
      <c r="P7192" t="s">
        <v>239</v>
      </c>
      <c r="Q7192" t="s">
        <v>240</v>
      </c>
      <c r="R7192">
        <v>210</v>
      </c>
    </row>
    <row r="7193" spans="1:18" x14ac:dyDescent="0.3">
      <c r="A7193" t="s">
        <v>7413</v>
      </c>
      <c r="B7193" s="1">
        <v>42838</v>
      </c>
      <c r="C7193" s="1">
        <v>42850</v>
      </c>
      <c r="D7193">
        <v>20</v>
      </c>
      <c r="E7193" t="s">
        <v>19</v>
      </c>
      <c r="F7193" t="s">
        <v>6880</v>
      </c>
      <c r="G7193" t="s">
        <v>21</v>
      </c>
      <c r="H7193">
        <v>40</v>
      </c>
      <c r="I7193">
        <v>11</v>
      </c>
      <c r="J7193">
        <v>12</v>
      </c>
      <c r="K7193">
        <v>1139</v>
      </c>
      <c r="L7193">
        <v>569.5</v>
      </c>
      <c r="M7193">
        <v>13668</v>
      </c>
      <c r="N7193" t="s">
        <v>22</v>
      </c>
      <c r="O7193" t="s">
        <v>593</v>
      </c>
      <c r="P7193" t="s">
        <v>113</v>
      </c>
      <c r="Q7193" t="s">
        <v>114</v>
      </c>
      <c r="R7193">
        <v>9400</v>
      </c>
    </row>
    <row r="7194" spans="1:18" x14ac:dyDescent="0.3">
      <c r="A7194" t="s">
        <v>7414</v>
      </c>
      <c r="B7194" s="1">
        <v>42841</v>
      </c>
      <c r="C7194" s="1">
        <v>42858</v>
      </c>
      <c r="D7194">
        <v>32</v>
      </c>
      <c r="E7194" t="s">
        <v>19</v>
      </c>
      <c r="F7194" t="s">
        <v>6880</v>
      </c>
      <c r="G7194" t="s">
        <v>21</v>
      </c>
      <c r="H7194">
        <v>6</v>
      </c>
      <c r="I7194">
        <v>2</v>
      </c>
      <c r="J7194">
        <v>12</v>
      </c>
      <c r="K7194">
        <v>1815.7</v>
      </c>
      <c r="L7194">
        <v>980.47799999999995</v>
      </c>
      <c r="M7194">
        <v>21788.400000000001</v>
      </c>
      <c r="N7194" t="s">
        <v>280</v>
      </c>
      <c r="O7194" t="s">
        <v>334</v>
      </c>
      <c r="P7194" t="s">
        <v>110</v>
      </c>
      <c r="Q7194" t="s">
        <v>58</v>
      </c>
      <c r="R7194">
        <v>3216</v>
      </c>
    </row>
    <row r="7195" spans="1:18" x14ac:dyDescent="0.3">
      <c r="A7195" t="s">
        <v>7415</v>
      </c>
      <c r="B7195" s="1">
        <v>42845</v>
      </c>
      <c r="C7195" s="1">
        <v>42851</v>
      </c>
      <c r="D7195">
        <v>41</v>
      </c>
      <c r="E7195" t="s">
        <v>19</v>
      </c>
      <c r="F7195" t="s">
        <v>6880</v>
      </c>
      <c r="G7195" t="s">
        <v>21</v>
      </c>
      <c r="H7195">
        <v>58</v>
      </c>
      <c r="I7195">
        <v>2</v>
      </c>
      <c r="J7195">
        <v>9</v>
      </c>
      <c r="K7195">
        <v>6411.9</v>
      </c>
      <c r="L7195">
        <v>3526.5450000000001</v>
      </c>
      <c r="M7195">
        <v>57707.1</v>
      </c>
      <c r="N7195" t="s">
        <v>321</v>
      </c>
      <c r="O7195" t="s">
        <v>334</v>
      </c>
      <c r="P7195" t="s">
        <v>235</v>
      </c>
      <c r="Q7195" t="s">
        <v>58</v>
      </c>
      <c r="R7195">
        <v>3210</v>
      </c>
    </row>
    <row r="7196" spans="1:18" x14ac:dyDescent="0.3">
      <c r="A7196" t="s">
        <v>7416</v>
      </c>
      <c r="B7196" s="1">
        <v>42848</v>
      </c>
      <c r="C7196" s="1">
        <v>42851</v>
      </c>
      <c r="D7196">
        <v>45</v>
      </c>
      <c r="E7196" t="s">
        <v>19</v>
      </c>
      <c r="F7196" t="s">
        <v>6880</v>
      </c>
      <c r="G7196" t="s">
        <v>21</v>
      </c>
      <c r="H7196">
        <v>79</v>
      </c>
      <c r="I7196">
        <v>9</v>
      </c>
      <c r="J7196">
        <v>8</v>
      </c>
      <c r="K7196">
        <v>234.5</v>
      </c>
      <c r="L7196">
        <v>182.91</v>
      </c>
      <c r="M7196">
        <v>1876</v>
      </c>
      <c r="N7196" t="s">
        <v>35</v>
      </c>
      <c r="O7196" t="s">
        <v>795</v>
      </c>
      <c r="P7196" t="s">
        <v>330</v>
      </c>
      <c r="Q7196" t="s">
        <v>71</v>
      </c>
      <c r="R7196">
        <v>3510</v>
      </c>
    </row>
    <row r="7197" spans="1:18" x14ac:dyDescent="0.3">
      <c r="A7197" t="s">
        <v>7417</v>
      </c>
      <c r="B7197" s="1">
        <v>42853</v>
      </c>
      <c r="C7197" s="1">
        <v>42859</v>
      </c>
      <c r="D7197">
        <v>45</v>
      </c>
      <c r="E7197" t="s">
        <v>19</v>
      </c>
      <c r="F7197" t="s">
        <v>6880</v>
      </c>
      <c r="G7197" t="s">
        <v>21</v>
      </c>
      <c r="H7197">
        <v>14</v>
      </c>
      <c r="I7197">
        <v>10</v>
      </c>
      <c r="J7197">
        <v>11</v>
      </c>
      <c r="K7197">
        <v>207.7</v>
      </c>
      <c r="L7197">
        <v>85.156999999999996</v>
      </c>
      <c r="M7197">
        <v>2284.6999999999998</v>
      </c>
      <c r="N7197" t="s">
        <v>35</v>
      </c>
      <c r="O7197" t="s">
        <v>783</v>
      </c>
      <c r="P7197" t="s">
        <v>556</v>
      </c>
      <c r="Q7197" t="s">
        <v>527</v>
      </c>
      <c r="R7197">
        <v>7903</v>
      </c>
    </row>
    <row r="7198" spans="1:18" x14ac:dyDescent="0.3">
      <c r="A7198" t="s">
        <v>7418</v>
      </c>
      <c r="B7198" s="1">
        <v>42853</v>
      </c>
      <c r="C7198" s="1">
        <v>42867</v>
      </c>
      <c r="D7198">
        <v>28</v>
      </c>
      <c r="E7198" t="s">
        <v>19</v>
      </c>
      <c r="F7198" t="s">
        <v>6880</v>
      </c>
      <c r="G7198" t="s">
        <v>21</v>
      </c>
      <c r="H7198">
        <v>5</v>
      </c>
      <c r="I7198">
        <v>2</v>
      </c>
      <c r="J7198">
        <v>6</v>
      </c>
      <c r="K7198">
        <v>1728.6</v>
      </c>
      <c r="L7198">
        <v>1382.88</v>
      </c>
      <c r="M7198">
        <v>10371.6</v>
      </c>
      <c r="N7198" t="s">
        <v>109</v>
      </c>
      <c r="O7198" t="s">
        <v>334</v>
      </c>
      <c r="P7198" t="s">
        <v>395</v>
      </c>
      <c r="Q7198" t="s">
        <v>25</v>
      </c>
      <c r="R7198">
        <v>8083</v>
      </c>
    </row>
    <row r="7199" spans="1:18" x14ac:dyDescent="0.3">
      <c r="A7199" t="s">
        <v>7419</v>
      </c>
      <c r="B7199" s="1">
        <v>42854</v>
      </c>
      <c r="C7199" s="1">
        <v>42872</v>
      </c>
      <c r="D7199">
        <v>43</v>
      </c>
      <c r="E7199" t="s">
        <v>19</v>
      </c>
      <c r="F7199" t="s">
        <v>6880</v>
      </c>
      <c r="G7199" t="s">
        <v>21</v>
      </c>
      <c r="H7199">
        <v>28</v>
      </c>
      <c r="I7199">
        <v>1</v>
      </c>
      <c r="J7199">
        <v>10</v>
      </c>
      <c r="K7199">
        <v>2646.5</v>
      </c>
      <c r="L7199">
        <v>1482.04</v>
      </c>
      <c r="M7199">
        <v>26465</v>
      </c>
      <c r="N7199" t="s">
        <v>210</v>
      </c>
      <c r="O7199" t="s">
        <v>471</v>
      </c>
      <c r="P7199" t="s">
        <v>170</v>
      </c>
      <c r="Q7199" t="s">
        <v>40</v>
      </c>
      <c r="R7199">
        <v>4110</v>
      </c>
    </row>
    <row r="7200" spans="1:18" x14ac:dyDescent="0.3">
      <c r="A7200" t="s">
        <v>7420</v>
      </c>
      <c r="B7200" s="1">
        <v>42856</v>
      </c>
      <c r="C7200" s="1">
        <v>42872</v>
      </c>
      <c r="D7200">
        <v>2</v>
      </c>
      <c r="E7200" t="s">
        <v>19</v>
      </c>
      <c r="F7200" t="s">
        <v>6880</v>
      </c>
      <c r="G7200" t="s">
        <v>21</v>
      </c>
      <c r="H7200">
        <v>96</v>
      </c>
      <c r="I7200">
        <v>2</v>
      </c>
      <c r="J7200">
        <v>9</v>
      </c>
      <c r="K7200">
        <v>750.4</v>
      </c>
      <c r="L7200">
        <v>637.84</v>
      </c>
      <c r="M7200">
        <v>6753.6</v>
      </c>
      <c r="N7200" t="s">
        <v>202</v>
      </c>
      <c r="O7200" t="s">
        <v>334</v>
      </c>
      <c r="P7200" t="s">
        <v>128</v>
      </c>
      <c r="Q7200" t="s">
        <v>129</v>
      </c>
      <c r="R7200">
        <v>9012</v>
      </c>
    </row>
    <row r="7201" spans="1:18" x14ac:dyDescent="0.3">
      <c r="A7201" t="s">
        <v>7421</v>
      </c>
      <c r="B7201" s="1">
        <v>42861</v>
      </c>
      <c r="C7201" s="1">
        <v>42868</v>
      </c>
      <c r="D7201">
        <v>12</v>
      </c>
      <c r="E7201" t="s">
        <v>19</v>
      </c>
      <c r="F7201" t="s">
        <v>6880</v>
      </c>
      <c r="G7201" t="s">
        <v>21</v>
      </c>
      <c r="H7201">
        <v>96</v>
      </c>
      <c r="I7201">
        <v>7</v>
      </c>
      <c r="J7201">
        <v>5</v>
      </c>
      <c r="K7201">
        <v>2010</v>
      </c>
      <c r="L7201">
        <v>944.7</v>
      </c>
      <c r="M7201">
        <v>10050</v>
      </c>
      <c r="N7201" t="s">
        <v>155</v>
      </c>
      <c r="O7201" t="s">
        <v>23</v>
      </c>
      <c r="P7201" t="s">
        <v>128</v>
      </c>
      <c r="Q7201" t="s">
        <v>129</v>
      </c>
      <c r="R7201">
        <v>9012</v>
      </c>
    </row>
    <row r="7202" spans="1:18" x14ac:dyDescent="0.3">
      <c r="A7202" t="s">
        <v>7422</v>
      </c>
      <c r="B7202" s="1">
        <v>42868</v>
      </c>
      <c r="C7202" s="1">
        <v>42875</v>
      </c>
      <c r="D7202">
        <v>11</v>
      </c>
      <c r="E7202" t="s">
        <v>19</v>
      </c>
      <c r="F7202" t="s">
        <v>6880</v>
      </c>
      <c r="G7202" t="s">
        <v>21</v>
      </c>
      <c r="H7202">
        <v>80</v>
      </c>
      <c r="I7202">
        <v>7</v>
      </c>
      <c r="J7202">
        <v>8</v>
      </c>
      <c r="K7202">
        <v>1132.3</v>
      </c>
      <c r="L7202">
        <v>894.51700000000005</v>
      </c>
      <c r="M7202">
        <v>9058.4</v>
      </c>
      <c r="N7202" t="s">
        <v>76</v>
      </c>
      <c r="O7202" t="s">
        <v>23</v>
      </c>
      <c r="P7202" t="s">
        <v>100</v>
      </c>
      <c r="Q7202" t="s">
        <v>101</v>
      </c>
      <c r="R7202">
        <v>4500</v>
      </c>
    </row>
    <row r="7203" spans="1:18" x14ac:dyDescent="0.3">
      <c r="A7203" t="s">
        <v>7423</v>
      </c>
      <c r="B7203" s="1">
        <v>42870</v>
      </c>
      <c r="C7203" s="1">
        <v>42876</v>
      </c>
      <c r="D7203">
        <v>29</v>
      </c>
      <c r="E7203" t="s">
        <v>19</v>
      </c>
      <c r="F7203" t="s">
        <v>6880</v>
      </c>
      <c r="G7203" t="s">
        <v>21</v>
      </c>
      <c r="H7203">
        <v>82</v>
      </c>
      <c r="I7203">
        <v>2</v>
      </c>
      <c r="J7203">
        <v>11</v>
      </c>
      <c r="K7203">
        <v>2010</v>
      </c>
      <c r="L7203">
        <v>1447.2</v>
      </c>
      <c r="M7203">
        <v>22110</v>
      </c>
      <c r="N7203" t="s">
        <v>63</v>
      </c>
      <c r="O7203" t="s">
        <v>334</v>
      </c>
      <c r="P7203" t="s">
        <v>156</v>
      </c>
      <c r="Q7203" t="s">
        <v>151</v>
      </c>
      <c r="R7203">
        <v>3411</v>
      </c>
    </row>
    <row r="7204" spans="1:18" x14ac:dyDescent="0.3">
      <c r="A7204" t="s">
        <v>7424</v>
      </c>
      <c r="B7204" s="1">
        <v>42872</v>
      </c>
      <c r="C7204" s="1">
        <v>42877</v>
      </c>
      <c r="D7204">
        <v>38</v>
      </c>
      <c r="E7204" t="s">
        <v>19</v>
      </c>
      <c r="F7204" t="s">
        <v>6880</v>
      </c>
      <c r="G7204" t="s">
        <v>21</v>
      </c>
      <c r="H7204">
        <v>32</v>
      </c>
      <c r="I7204">
        <v>11</v>
      </c>
      <c r="J7204">
        <v>5</v>
      </c>
      <c r="K7204">
        <v>1078.7</v>
      </c>
      <c r="L7204">
        <v>550.13699999999994</v>
      </c>
      <c r="M7204">
        <v>5393.5</v>
      </c>
      <c r="N7204" t="s">
        <v>193</v>
      </c>
      <c r="O7204" t="s">
        <v>593</v>
      </c>
      <c r="P7204" t="s">
        <v>107</v>
      </c>
      <c r="Q7204" t="s">
        <v>58</v>
      </c>
      <c r="R7204">
        <v>3204</v>
      </c>
    </row>
    <row r="7205" spans="1:18" x14ac:dyDescent="0.3">
      <c r="A7205" t="s">
        <v>7425</v>
      </c>
      <c r="B7205" s="1">
        <v>42877</v>
      </c>
      <c r="C7205" s="1">
        <v>42890</v>
      </c>
      <c r="D7205">
        <v>12</v>
      </c>
      <c r="E7205" t="s">
        <v>19</v>
      </c>
      <c r="F7205" t="s">
        <v>6880</v>
      </c>
      <c r="G7205" t="s">
        <v>21</v>
      </c>
      <c r="H7205">
        <v>84</v>
      </c>
      <c r="I7205">
        <v>2</v>
      </c>
      <c r="J7205">
        <v>11</v>
      </c>
      <c r="K7205">
        <v>6398.5</v>
      </c>
      <c r="L7205">
        <v>3647.145</v>
      </c>
      <c r="M7205">
        <v>70383.5</v>
      </c>
      <c r="N7205" t="s">
        <v>155</v>
      </c>
      <c r="O7205" t="s">
        <v>334</v>
      </c>
      <c r="P7205" t="s">
        <v>121</v>
      </c>
      <c r="Q7205" t="s">
        <v>33</v>
      </c>
      <c r="R7205">
        <v>2016</v>
      </c>
    </row>
    <row r="7206" spans="1:18" x14ac:dyDescent="0.3">
      <c r="A7206" t="s">
        <v>7426</v>
      </c>
      <c r="B7206" s="1">
        <v>42881</v>
      </c>
      <c r="C7206" s="1">
        <v>42889</v>
      </c>
      <c r="D7206">
        <v>33</v>
      </c>
      <c r="E7206" t="s">
        <v>19</v>
      </c>
      <c r="F7206" t="s">
        <v>6880</v>
      </c>
      <c r="G7206" t="s">
        <v>21</v>
      </c>
      <c r="H7206">
        <v>67</v>
      </c>
      <c r="I7206">
        <v>2</v>
      </c>
      <c r="J7206">
        <v>12</v>
      </c>
      <c r="K7206">
        <v>1025.0999999999999</v>
      </c>
      <c r="L7206">
        <v>656.06399999999996</v>
      </c>
      <c r="M7206">
        <v>12301.2</v>
      </c>
      <c r="N7206" t="s">
        <v>166</v>
      </c>
      <c r="O7206" t="s">
        <v>334</v>
      </c>
      <c r="P7206" t="s">
        <v>150</v>
      </c>
      <c r="Q7206" t="s">
        <v>151</v>
      </c>
      <c r="R7206">
        <v>3420</v>
      </c>
    </row>
    <row r="7207" spans="1:18" x14ac:dyDescent="0.3">
      <c r="A7207" t="s">
        <v>7427</v>
      </c>
      <c r="B7207" s="1">
        <v>42882</v>
      </c>
      <c r="C7207" s="1">
        <v>42888</v>
      </c>
      <c r="D7207">
        <v>7</v>
      </c>
      <c r="E7207" t="s">
        <v>19</v>
      </c>
      <c r="F7207" t="s">
        <v>6880</v>
      </c>
      <c r="G7207" t="s">
        <v>21</v>
      </c>
      <c r="H7207">
        <v>51</v>
      </c>
      <c r="I7207">
        <v>1</v>
      </c>
      <c r="J7207">
        <v>12</v>
      </c>
      <c r="K7207">
        <v>3664.9</v>
      </c>
      <c r="L7207">
        <v>2198.94</v>
      </c>
      <c r="M7207">
        <v>43978.8</v>
      </c>
      <c r="N7207" t="s">
        <v>169</v>
      </c>
      <c r="O7207" t="s">
        <v>471</v>
      </c>
      <c r="P7207" t="s">
        <v>32</v>
      </c>
      <c r="Q7207" t="s">
        <v>33</v>
      </c>
      <c r="R7207">
        <v>2012</v>
      </c>
    </row>
    <row r="7208" spans="1:18" x14ac:dyDescent="0.3">
      <c r="A7208" t="s">
        <v>7428</v>
      </c>
      <c r="B7208" s="1">
        <v>42885</v>
      </c>
      <c r="C7208" s="1">
        <v>42900</v>
      </c>
      <c r="D7208">
        <v>44</v>
      </c>
      <c r="E7208" t="s">
        <v>19</v>
      </c>
      <c r="F7208" t="s">
        <v>6880</v>
      </c>
      <c r="G7208" t="s">
        <v>21</v>
      </c>
      <c r="H7208">
        <v>82</v>
      </c>
      <c r="I7208">
        <v>1</v>
      </c>
      <c r="J7208">
        <v>6</v>
      </c>
      <c r="K7208">
        <v>1025.0999999999999</v>
      </c>
      <c r="L7208">
        <v>779.07600000000002</v>
      </c>
      <c r="M7208">
        <v>6150.6</v>
      </c>
      <c r="N7208" t="s">
        <v>27</v>
      </c>
      <c r="O7208" t="s">
        <v>471</v>
      </c>
      <c r="P7208" t="s">
        <v>156</v>
      </c>
      <c r="Q7208" t="s">
        <v>151</v>
      </c>
      <c r="R7208">
        <v>3411</v>
      </c>
    </row>
    <row r="7209" spans="1:18" x14ac:dyDescent="0.3">
      <c r="A7209" t="s">
        <v>7429</v>
      </c>
      <c r="B7209" s="1">
        <v>42885</v>
      </c>
      <c r="C7209" s="1">
        <v>42897</v>
      </c>
      <c r="D7209">
        <v>33</v>
      </c>
      <c r="E7209" t="s">
        <v>19</v>
      </c>
      <c r="F7209" t="s">
        <v>6880</v>
      </c>
      <c r="G7209" t="s">
        <v>21</v>
      </c>
      <c r="H7209">
        <v>23</v>
      </c>
      <c r="I7209">
        <v>13</v>
      </c>
      <c r="J7209">
        <v>11</v>
      </c>
      <c r="K7209">
        <v>2847.5</v>
      </c>
      <c r="L7209">
        <v>2363.4250000000002</v>
      </c>
      <c r="M7209">
        <v>31322.5</v>
      </c>
      <c r="N7209" t="s">
        <v>166</v>
      </c>
      <c r="O7209" t="s">
        <v>779</v>
      </c>
      <c r="P7209" t="s">
        <v>90</v>
      </c>
      <c r="Q7209" t="s">
        <v>25</v>
      </c>
      <c r="R7209">
        <v>8051</v>
      </c>
    </row>
    <row r="7210" spans="1:18" x14ac:dyDescent="0.3">
      <c r="A7210" t="s">
        <v>7430</v>
      </c>
      <c r="B7210" s="1">
        <v>42886</v>
      </c>
      <c r="C7210" s="1">
        <v>42891</v>
      </c>
      <c r="D7210">
        <v>20</v>
      </c>
      <c r="E7210" t="s">
        <v>19</v>
      </c>
      <c r="F7210" t="s">
        <v>6880</v>
      </c>
      <c r="G7210" t="s">
        <v>21</v>
      </c>
      <c r="H7210">
        <v>43</v>
      </c>
      <c r="I7210">
        <v>12</v>
      </c>
      <c r="J7210">
        <v>10</v>
      </c>
      <c r="K7210">
        <v>1989.9</v>
      </c>
      <c r="L7210">
        <v>1452.627</v>
      </c>
      <c r="M7210">
        <v>19899</v>
      </c>
      <c r="N7210" t="s">
        <v>22</v>
      </c>
      <c r="O7210" t="s">
        <v>793</v>
      </c>
      <c r="P7210" t="s">
        <v>249</v>
      </c>
      <c r="Q7210" t="s">
        <v>74</v>
      </c>
      <c r="R7210">
        <v>1041</v>
      </c>
    </row>
    <row r="7211" spans="1:18" x14ac:dyDescent="0.3">
      <c r="A7211" t="s">
        <v>7431</v>
      </c>
      <c r="B7211" s="1">
        <v>42887</v>
      </c>
      <c r="C7211" s="1">
        <v>42899</v>
      </c>
      <c r="D7211">
        <v>34</v>
      </c>
      <c r="E7211" t="s">
        <v>19</v>
      </c>
      <c r="F7211" t="s">
        <v>6880</v>
      </c>
      <c r="G7211" t="s">
        <v>21</v>
      </c>
      <c r="H7211">
        <v>58</v>
      </c>
      <c r="I7211">
        <v>11</v>
      </c>
      <c r="J7211">
        <v>12</v>
      </c>
      <c r="K7211">
        <v>3463.9</v>
      </c>
      <c r="L7211">
        <v>2909.6759999999999</v>
      </c>
      <c r="M7211">
        <v>41566.800000000003</v>
      </c>
      <c r="N7211" t="s">
        <v>46</v>
      </c>
      <c r="O7211" t="s">
        <v>593</v>
      </c>
      <c r="P7211" t="s">
        <v>235</v>
      </c>
      <c r="Q7211" t="s">
        <v>58</v>
      </c>
      <c r="R7211">
        <v>3210</v>
      </c>
    </row>
    <row r="7212" spans="1:18" x14ac:dyDescent="0.3">
      <c r="A7212" t="s">
        <v>7432</v>
      </c>
      <c r="B7212" s="1">
        <v>42896</v>
      </c>
      <c r="C7212" s="1">
        <v>42906</v>
      </c>
      <c r="D7212">
        <v>49</v>
      </c>
      <c r="E7212" t="s">
        <v>19</v>
      </c>
      <c r="F7212" t="s">
        <v>6880</v>
      </c>
      <c r="G7212" t="s">
        <v>21</v>
      </c>
      <c r="H7212">
        <v>8</v>
      </c>
      <c r="I7212">
        <v>12</v>
      </c>
      <c r="J7212">
        <v>6</v>
      </c>
      <c r="K7212">
        <v>1165.8</v>
      </c>
      <c r="L7212">
        <v>897.66600000000005</v>
      </c>
      <c r="M7212">
        <v>6994.8</v>
      </c>
      <c r="N7212" t="s">
        <v>135</v>
      </c>
      <c r="O7212" t="s">
        <v>793</v>
      </c>
      <c r="P7212" t="s">
        <v>84</v>
      </c>
      <c r="Q7212" t="s">
        <v>85</v>
      </c>
      <c r="R7212">
        <v>2113</v>
      </c>
    </row>
    <row r="7213" spans="1:18" x14ac:dyDescent="0.3">
      <c r="A7213" t="s">
        <v>7433</v>
      </c>
      <c r="B7213" s="1">
        <v>42896</v>
      </c>
      <c r="C7213" s="1">
        <v>42899</v>
      </c>
      <c r="D7213">
        <v>39</v>
      </c>
      <c r="E7213" t="s">
        <v>19</v>
      </c>
      <c r="F7213" t="s">
        <v>6880</v>
      </c>
      <c r="G7213" t="s">
        <v>21</v>
      </c>
      <c r="H7213">
        <v>63</v>
      </c>
      <c r="I7213">
        <v>2</v>
      </c>
      <c r="J7213">
        <v>9</v>
      </c>
      <c r="K7213">
        <v>6023.3</v>
      </c>
      <c r="L7213">
        <v>2770.7179999999998</v>
      </c>
      <c r="M7213">
        <v>54209.7</v>
      </c>
      <c r="N7213" t="s">
        <v>141</v>
      </c>
      <c r="O7213" t="s">
        <v>334</v>
      </c>
      <c r="P7213" t="s">
        <v>319</v>
      </c>
      <c r="Q7213" t="s">
        <v>160</v>
      </c>
      <c r="R7213">
        <v>626</v>
      </c>
    </row>
    <row r="7214" spans="1:18" x14ac:dyDescent="0.3">
      <c r="A7214" t="s">
        <v>7434</v>
      </c>
      <c r="B7214" s="1">
        <v>42898</v>
      </c>
      <c r="C7214" s="1">
        <v>42913</v>
      </c>
      <c r="D7214">
        <v>12</v>
      </c>
      <c r="E7214" t="s">
        <v>19</v>
      </c>
      <c r="F7214" t="s">
        <v>6880</v>
      </c>
      <c r="G7214" t="s">
        <v>21</v>
      </c>
      <c r="H7214">
        <v>71</v>
      </c>
      <c r="I7214">
        <v>9</v>
      </c>
      <c r="J7214">
        <v>11</v>
      </c>
      <c r="K7214">
        <v>3370.1</v>
      </c>
      <c r="L7214">
        <v>2055.761</v>
      </c>
      <c r="M7214">
        <v>37071.1</v>
      </c>
      <c r="N7214" t="s">
        <v>155</v>
      </c>
      <c r="O7214" t="s">
        <v>795</v>
      </c>
      <c r="P7214" t="s">
        <v>190</v>
      </c>
      <c r="Q7214" t="s">
        <v>191</v>
      </c>
      <c r="R7214">
        <v>9305</v>
      </c>
    </row>
    <row r="7215" spans="1:18" x14ac:dyDescent="0.3">
      <c r="A7215" t="s">
        <v>7435</v>
      </c>
      <c r="B7215" s="1">
        <v>42900</v>
      </c>
      <c r="C7215" s="1">
        <v>42917</v>
      </c>
      <c r="D7215">
        <v>3</v>
      </c>
      <c r="E7215" t="s">
        <v>19</v>
      </c>
      <c r="F7215" t="s">
        <v>6880</v>
      </c>
      <c r="G7215" t="s">
        <v>21</v>
      </c>
      <c r="H7215">
        <v>70</v>
      </c>
      <c r="I7215">
        <v>14</v>
      </c>
      <c r="J7215">
        <v>11</v>
      </c>
      <c r="K7215">
        <v>1031.8</v>
      </c>
      <c r="L7215">
        <v>629.39800000000002</v>
      </c>
      <c r="M7215">
        <v>11349.8</v>
      </c>
      <c r="N7215" t="s">
        <v>257</v>
      </c>
      <c r="O7215" t="s">
        <v>789</v>
      </c>
      <c r="P7215" t="s">
        <v>50</v>
      </c>
      <c r="Q7215" t="s">
        <v>29</v>
      </c>
      <c r="R7215">
        <v>604</v>
      </c>
    </row>
    <row r="7216" spans="1:18" x14ac:dyDescent="0.3">
      <c r="A7216" t="s">
        <v>7436</v>
      </c>
      <c r="B7216" s="1">
        <v>42905</v>
      </c>
      <c r="C7216" s="1">
        <v>42923</v>
      </c>
      <c r="D7216">
        <v>7</v>
      </c>
      <c r="E7216" t="s">
        <v>19</v>
      </c>
      <c r="F7216" t="s">
        <v>6880</v>
      </c>
      <c r="G7216" t="s">
        <v>21</v>
      </c>
      <c r="H7216">
        <v>66</v>
      </c>
      <c r="I7216">
        <v>2</v>
      </c>
      <c r="J7216">
        <v>5</v>
      </c>
      <c r="K7216">
        <v>2592.9</v>
      </c>
      <c r="L7216">
        <v>1218.663</v>
      </c>
      <c r="M7216">
        <v>12964.5</v>
      </c>
      <c r="N7216" t="s">
        <v>169</v>
      </c>
      <c r="O7216" t="s">
        <v>334</v>
      </c>
      <c r="P7216" t="s">
        <v>167</v>
      </c>
      <c r="Q7216" t="s">
        <v>129</v>
      </c>
      <c r="R7216">
        <v>9012</v>
      </c>
    </row>
    <row r="7217" spans="1:18" x14ac:dyDescent="0.3">
      <c r="A7217" t="s">
        <v>7437</v>
      </c>
      <c r="B7217" s="1">
        <v>42911</v>
      </c>
      <c r="C7217" s="1">
        <v>42927</v>
      </c>
      <c r="D7217">
        <v>24</v>
      </c>
      <c r="E7217" t="s">
        <v>19</v>
      </c>
      <c r="F7217" t="s">
        <v>6880</v>
      </c>
      <c r="G7217" t="s">
        <v>21</v>
      </c>
      <c r="H7217">
        <v>67</v>
      </c>
      <c r="I7217">
        <v>7</v>
      </c>
      <c r="J7217">
        <v>7</v>
      </c>
      <c r="K7217">
        <v>2405.3000000000002</v>
      </c>
      <c r="L7217">
        <v>2044.5050000000001</v>
      </c>
      <c r="M7217">
        <v>16837.099999999999</v>
      </c>
      <c r="N7217" t="s">
        <v>326</v>
      </c>
      <c r="O7217" t="s">
        <v>23</v>
      </c>
      <c r="P7217" t="s">
        <v>150</v>
      </c>
      <c r="Q7217" t="s">
        <v>151</v>
      </c>
      <c r="R7217">
        <v>3420</v>
      </c>
    </row>
    <row r="7218" spans="1:18" x14ac:dyDescent="0.3">
      <c r="A7218" t="s">
        <v>7438</v>
      </c>
      <c r="B7218" s="1">
        <v>42914</v>
      </c>
      <c r="C7218" s="1">
        <v>42932</v>
      </c>
      <c r="D7218">
        <v>50</v>
      </c>
      <c r="E7218" t="s">
        <v>19</v>
      </c>
      <c r="F7218" t="s">
        <v>6880</v>
      </c>
      <c r="G7218" t="s">
        <v>21</v>
      </c>
      <c r="H7218">
        <v>84</v>
      </c>
      <c r="I7218">
        <v>5</v>
      </c>
      <c r="J7218">
        <v>12</v>
      </c>
      <c r="K7218">
        <v>991.6</v>
      </c>
      <c r="L7218">
        <v>694.12</v>
      </c>
      <c r="M7218">
        <v>11899.2</v>
      </c>
      <c r="N7218" t="s">
        <v>67</v>
      </c>
      <c r="O7218" t="s">
        <v>699</v>
      </c>
      <c r="P7218" t="s">
        <v>121</v>
      </c>
      <c r="Q7218" t="s">
        <v>33</v>
      </c>
      <c r="R7218">
        <v>2016</v>
      </c>
    </row>
    <row r="7219" spans="1:18" x14ac:dyDescent="0.3">
      <c r="A7219" t="s">
        <v>7439</v>
      </c>
      <c r="B7219" s="1">
        <v>42917</v>
      </c>
      <c r="C7219" s="1">
        <v>42926</v>
      </c>
      <c r="D7219">
        <v>11</v>
      </c>
      <c r="E7219" t="s">
        <v>19</v>
      </c>
      <c r="F7219" t="s">
        <v>6880</v>
      </c>
      <c r="G7219" t="s">
        <v>21</v>
      </c>
      <c r="H7219">
        <v>10</v>
      </c>
      <c r="I7219">
        <v>7</v>
      </c>
      <c r="J7219">
        <v>8</v>
      </c>
      <c r="K7219">
        <v>1051.9000000000001</v>
      </c>
      <c r="L7219">
        <v>557.50699999999995</v>
      </c>
      <c r="M7219">
        <v>8415.2000000000007</v>
      </c>
      <c r="N7219" t="s">
        <v>76</v>
      </c>
      <c r="O7219" t="s">
        <v>23</v>
      </c>
      <c r="P7219" t="s">
        <v>266</v>
      </c>
      <c r="Q7219" t="s">
        <v>71</v>
      </c>
      <c r="R7219">
        <v>3620</v>
      </c>
    </row>
    <row r="7220" spans="1:18" x14ac:dyDescent="0.3">
      <c r="A7220" t="s">
        <v>7440</v>
      </c>
      <c r="B7220" s="1">
        <v>42918</v>
      </c>
      <c r="C7220" s="1">
        <v>42930</v>
      </c>
      <c r="D7220">
        <v>35</v>
      </c>
      <c r="E7220" t="s">
        <v>19</v>
      </c>
      <c r="F7220" t="s">
        <v>6880</v>
      </c>
      <c r="G7220" t="s">
        <v>21</v>
      </c>
      <c r="H7220">
        <v>58</v>
      </c>
      <c r="I7220">
        <v>2</v>
      </c>
      <c r="J7220">
        <v>6</v>
      </c>
      <c r="K7220">
        <v>1058.5999999999999</v>
      </c>
      <c r="L7220">
        <v>656.33199999999999</v>
      </c>
      <c r="M7220">
        <v>6351.6</v>
      </c>
      <c r="N7220" t="s">
        <v>316</v>
      </c>
      <c r="O7220" t="s">
        <v>334</v>
      </c>
      <c r="P7220" t="s">
        <v>235</v>
      </c>
      <c r="Q7220" t="s">
        <v>58</v>
      </c>
      <c r="R7220">
        <v>3210</v>
      </c>
    </row>
    <row r="7221" spans="1:18" x14ac:dyDescent="0.3">
      <c r="A7221" t="s">
        <v>7441</v>
      </c>
      <c r="B7221" s="1">
        <v>42921</v>
      </c>
      <c r="C7221" s="1">
        <v>42928</v>
      </c>
      <c r="D7221">
        <v>25</v>
      </c>
      <c r="E7221" t="s">
        <v>19</v>
      </c>
      <c r="F7221" t="s">
        <v>6880</v>
      </c>
      <c r="G7221" t="s">
        <v>21</v>
      </c>
      <c r="H7221">
        <v>27</v>
      </c>
      <c r="I7221">
        <v>9</v>
      </c>
      <c r="J7221">
        <v>7</v>
      </c>
      <c r="K7221">
        <v>3484</v>
      </c>
      <c r="L7221">
        <v>1532.96</v>
      </c>
      <c r="M7221">
        <v>24388</v>
      </c>
      <c r="N7221" t="s">
        <v>189</v>
      </c>
      <c r="O7221" t="s">
        <v>795</v>
      </c>
      <c r="P7221" t="s">
        <v>213</v>
      </c>
      <c r="Q7221" t="s">
        <v>74</v>
      </c>
      <c r="R7221">
        <v>1023</v>
      </c>
    </row>
    <row r="7222" spans="1:18" x14ac:dyDescent="0.3">
      <c r="A7222" t="s">
        <v>7442</v>
      </c>
      <c r="B7222" s="1">
        <v>42921</v>
      </c>
      <c r="C7222" s="1">
        <v>42926</v>
      </c>
      <c r="D7222">
        <v>3</v>
      </c>
      <c r="E7222" t="s">
        <v>19</v>
      </c>
      <c r="F7222" t="s">
        <v>6880</v>
      </c>
      <c r="G7222" t="s">
        <v>21</v>
      </c>
      <c r="H7222">
        <v>26</v>
      </c>
      <c r="I7222">
        <v>5</v>
      </c>
      <c r="J7222">
        <v>7</v>
      </c>
      <c r="K7222">
        <v>5427</v>
      </c>
      <c r="L7222">
        <v>2170.8000000000002</v>
      </c>
      <c r="M7222">
        <v>37989</v>
      </c>
      <c r="N7222" t="s">
        <v>257</v>
      </c>
      <c r="O7222" t="s">
        <v>699</v>
      </c>
      <c r="P7222" t="s">
        <v>239</v>
      </c>
      <c r="Q7222" t="s">
        <v>240</v>
      </c>
      <c r="R7222">
        <v>210</v>
      </c>
    </row>
    <row r="7223" spans="1:18" x14ac:dyDescent="0.3">
      <c r="A7223" t="s">
        <v>7443</v>
      </c>
      <c r="B7223" s="1">
        <v>42925</v>
      </c>
      <c r="C7223" s="1">
        <v>42935</v>
      </c>
      <c r="D7223">
        <v>44</v>
      </c>
      <c r="E7223" t="s">
        <v>19</v>
      </c>
      <c r="F7223" t="s">
        <v>6880</v>
      </c>
      <c r="G7223" t="s">
        <v>21</v>
      </c>
      <c r="H7223">
        <v>29</v>
      </c>
      <c r="I7223">
        <v>13</v>
      </c>
      <c r="J7223">
        <v>12</v>
      </c>
      <c r="K7223">
        <v>1882.7</v>
      </c>
      <c r="L7223">
        <v>960.17700000000002</v>
      </c>
      <c r="M7223">
        <v>22592.400000000001</v>
      </c>
      <c r="N7223" t="s">
        <v>27</v>
      </c>
      <c r="O7223" t="s">
        <v>779</v>
      </c>
      <c r="P7223" t="s">
        <v>526</v>
      </c>
      <c r="Q7223" t="s">
        <v>527</v>
      </c>
      <c r="R7223">
        <v>7910</v>
      </c>
    </row>
    <row r="7224" spans="1:18" x14ac:dyDescent="0.3">
      <c r="A7224" t="s">
        <v>7444</v>
      </c>
      <c r="B7224" s="1">
        <v>42928</v>
      </c>
      <c r="C7224" s="1">
        <v>42934</v>
      </c>
      <c r="D7224">
        <v>4</v>
      </c>
      <c r="E7224" t="s">
        <v>19</v>
      </c>
      <c r="F7224" t="s">
        <v>6880</v>
      </c>
      <c r="G7224" t="s">
        <v>21</v>
      </c>
      <c r="H7224">
        <v>99</v>
      </c>
      <c r="I7224">
        <v>8</v>
      </c>
      <c r="J7224">
        <v>10</v>
      </c>
      <c r="K7224">
        <v>5875.9</v>
      </c>
      <c r="L7224">
        <v>4289.4070000000002</v>
      </c>
      <c r="M7224">
        <v>58759</v>
      </c>
      <c r="N7224" t="s">
        <v>482</v>
      </c>
      <c r="O7224" t="s">
        <v>828</v>
      </c>
      <c r="P7224" t="s">
        <v>180</v>
      </c>
      <c r="Q7224" t="s">
        <v>181</v>
      </c>
      <c r="R7224">
        <v>3225</v>
      </c>
    </row>
    <row r="7225" spans="1:18" x14ac:dyDescent="0.3">
      <c r="A7225" t="s">
        <v>7445</v>
      </c>
      <c r="B7225" s="1">
        <v>42931</v>
      </c>
      <c r="C7225" s="1">
        <v>42941</v>
      </c>
      <c r="D7225">
        <v>17</v>
      </c>
      <c r="E7225" t="s">
        <v>19</v>
      </c>
      <c r="F7225" t="s">
        <v>6880</v>
      </c>
      <c r="G7225" t="s">
        <v>21</v>
      </c>
      <c r="H7225">
        <v>7</v>
      </c>
      <c r="I7225">
        <v>2</v>
      </c>
      <c r="J7225">
        <v>11</v>
      </c>
      <c r="K7225">
        <v>2452.1999999999998</v>
      </c>
      <c r="L7225">
        <v>1888.194</v>
      </c>
      <c r="M7225">
        <v>26974.2</v>
      </c>
      <c r="N7225" t="s">
        <v>270</v>
      </c>
      <c r="O7225" t="s">
        <v>334</v>
      </c>
      <c r="P7225" t="s">
        <v>665</v>
      </c>
      <c r="Q7225" t="s">
        <v>666</v>
      </c>
      <c r="R7225">
        <v>3910</v>
      </c>
    </row>
    <row r="7226" spans="1:18" x14ac:dyDescent="0.3">
      <c r="A7226" t="s">
        <v>7446</v>
      </c>
      <c r="B7226" s="1">
        <v>42944</v>
      </c>
      <c r="C7226" s="1">
        <v>42956</v>
      </c>
      <c r="D7226">
        <v>10</v>
      </c>
      <c r="E7226" t="s">
        <v>19</v>
      </c>
      <c r="F7226" t="s">
        <v>6880</v>
      </c>
      <c r="G7226" t="s">
        <v>21</v>
      </c>
      <c r="H7226">
        <v>88</v>
      </c>
      <c r="I7226">
        <v>1</v>
      </c>
      <c r="J7226">
        <v>10</v>
      </c>
      <c r="K7226">
        <v>1105.5</v>
      </c>
      <c r="L7226">
        <v>497.47500000000002</v>
      </c>
      <c r="M7226">
        <v>11055</v>
      </c>
      <c r="N7226" t="s">
        <v>56</v>
      </c>
      <c r="O7226" t="s">
        <v>471</v>
      </c>
      <c r="P7226" t="s">
        <v>577</v>
      </c>
      <c r="Q7226" t="s">
        <v>36</v>
      </c>
      <c r="R7226">
        <v>3334</v>
      </c>
    </row>
    <row r="7227" spans="1:18" x14ac:dyDescent="0.3">
      <c r="A7227" t="s">
        <v>7447</v>
      </c>
      <c r="B7227" s="1">
        <v>42948</v>
      </c>
      <c r="C7227" s="1">
        <v>42953</v>
      </c>
      <c r="D7227">
        <v>20</v>
      </c>
      <c r="E7227" t="s">
        <v>19</v>
      </c>
      <c r="F7227" t="s">
        <v>6880</v>
      </c>
      <c r="G7227" t="s">
        <v>21</v>
      </c>
      <c r="H7227">
        <v>60</v>
      </c>
      <c r="I7227">
        <v>7</v>
      </c>
      <c r="J7227">
        <v>10</v>
      </c>
      <c r="K7227">
        <v>1232.8</v>
      </c>
      <c r="L7227">
        <v>678.04</v>
      </c>
      <c r="M7227">
        <v>12328</v>
      </c>
      <c r="N7227" t="s">
        <v>22</v>
      </c>
      <c r="O7227" t="s">
        <v>23</v>
      </c>
      <c r="P7227" t="s">
        <v>117</v>
      </c>
      <c r="Q7227" t="s">
        <v>118</v>
      </c>
      <c r="R7227">
        <v>112</v>
      </c>
    </row>
    <row r="7228" spans="1:18" x14ac:dyDescent="0.3">
      <c r="A7228" t="s">
        <v>7448</v>
      </c>
      <c r="B7228" s="1">
        <v>42948</v>
      </c>
      <c r="C7228" s="1">
        <v>42952</v>
      </c>
      <c r="D7228">
        <v>44</v>
      </c>
      <c r="E7228" t="s">
        <v>19</v>
      </c>
      <c r="F7228" t="s">
        <v>6880</v>
      </c>
      <c r="G7228" t="s">
        <v>21</v>
      </c>
      <c r="H7228">
        <v>56</v>
      </c>
      <c r="I7228">
        <v>2</v>
      </c>
      <c r="J7228">
        <v>12</v>
      </c>
      <c r="K7228">
        <v>3082</v>
      </c>
      <c r="L7228">
        <v>2342.3200000000002</v>
      </c>
      <c r="M7228">
        <v>36984</v>
      </c>
      <c r="N7228" t="s">
        <v>27</v>
      </c>
      <c r="O7228" t="s">
        <v>334</v>
      </c>
      <c r="P7228" t="s">
        <v>77</v>
      </c>
      <c r="Q7228" t="s">
        <v>25</v>
      </c>
      <c r="R7228">
        <v>8024</v>
      </c>
    </row>
    <row r="7229" spans="1:18" x14ac:dyDescent="0.3">
      <c r="A7229" t="s">
        <v>7449</v>
      </c>
      <c r="B7229" s="1">
        <v>42955</v>
      </c>
      <c r="C7229" s="1">
        <v>42971</v>
      </c>
      <c r="D7229">
        <v>39</v>
      </c>
      <c r="E7229" t="s">
        <v>19</v>
      </c>
      <c r="F7229" t="s">
        <v>6880</v>
      </c>
      <c r="G7229" t="s">
        <v>21</v>
      </c>
      <c r="H7229">
        <v>84</v>
      </c>
      <c r="I7229">
        <v>1</v>
      </c>
      <c r="J7229">
        <v>12</v>
      </c>
      <c r="K7229">
        <v>234.5</v>
      </c>
      <c r="L7229">
        <v>96.144999999999996</v>
      </c>
      <c r="M7229">
        <v>2814</v>
      </c>
      <c r="N7229" t="s">
        <v>141</v>
      </c>
      <c r="O7229" t="s">
        <v>471</v>
      </c>
      <c r="P7229" t="s">
        <v>121</v>
      </c>
      <c r="Q7229" t="s">
        <v>33</v>
      </c>
      <c r="R7229">
        <v>2016</v>
      </c>
    </row>
    <row r="7230" spans="1:18" x14ac:dyDescent="0.3">
      <c r="A7230" t="s">
        <v>7450</v>
      </c>
      <c r="B7230" s="1">
        <v>42959</v>
      </c>
      <c r="C7230" s="1">
        <v>42971</v>
      </c>
      <c r="D7230">
        <v>30</v>
      </c>
      <c r="E7230" t="s">
        <v>19</v>
      </c>
      <c r="F7230" t="s">
        <v>6880</v>
      </c>
      <c r="G7230" t="s">
        <v>21</v>
      </c>
      <c r="H7230">
        <v>22</v>
      </c>
      <c r="I7230">
        <v>11</v>
      </c>
      <c r="J7230">
        <v>10</v>
      </c>
      <c r="K7230">
        <v>3886</v>
      </c>
      <c r="L7230">
        <v>2137.3000000000002</v>
      </c>
      <c r="M7230">
        <v>38860</v>
      </c>
      <c r="N7230" t="s">
        <v>112</v>
      </c>
      <c r="O7230" t="s">
        <v>593</v>
      </c>
      <c r="P7230" t="s">
        <v>142</v>
      </c>
      <c r="Q7230" t="s">
        <v>80</v>
      </c>
      <c r="R7230">
        <v>9818</v>
      </c>
    </row>
    <row r="7231" spans="1:18" x14ac:dyDescent="0.3">
      <c r="A7231" t="s">
        <v>7451</v>
      </c>
      <c r="B7231" s="1">
        <v>42962</v>
      </c>
      <c r="C7231" s="1">
        <v>42965</v>
      </c>
      <c r="D7231">
        <v>12</v>
      </c>
      <c r="E7231" t="s">
        <v>19</v>
      </c>
      <c r="F7231" t="s">
        <v>6880</v>
      </c>
      <c r="G7231" t="s">
        <v>21</v>
      </c>
      <c r="H7231">
        <v>60</v>
      </c>
      <c r="I7231">
        <v>1</v>
      </c>
      <c r="J7231">
        <v>11</v>
      </c>
      <c r="K7231">
        <v>1025.0999999999999</v>
      </c>
      <c r="L7231">
        <v>584.30700000000002</v>
      </c>
      <c r="M7231">
        <v>11276.1</v>
      </c>
      <c r="N7231" t="s">
        <v>155</v>
      </c>
      <c r="O7231" t="s">
        <v>471</v>
      </c>
      <c r="P7231" t="s">
        <v>117</v>
      </c>
      <c r="Q7231" t="s">
        <v>118</v>
      </c>
      <c r="R7231">
        <v>112</v>
      </c>
    </row>
    <row r="7232" spans="1:18" x14ac:dyDescent="0.3">
      <c r="A7232" t="s">
        <v>7452</v>
      </c>
      <c r="B7232" s="1">
        <v>42965</v>
      </c>
      <c r="C7232" s="1">
        <v>42971</v>
      </c>
      <c r="D7232">
        <v>5</v>
      </c>
      <c r="E7232" t="s">
        <v>19</v>
      </c>
      <c r="F7232" t="s">
        <v>6880</v>
      </c>
      <c r="G7232" t="s">
        <v>21</v>
      </c>
      <c r="H7232">
        <v>61</v>
      </c>
      <c r="I7232">
        <v>11</v>
      </c>
      <c r="J7232">
        <v>6</v>
      </c>
      <c r="K7232">
        <v>234.5</v>
      </c>
      <c r="L7232">
        <v>140.69999999999999</v>
      </c>
      <c r="M7232">
        <v>1407</v>
      </c>
      <c r="N7232" t="s">
        <v>52</v>
      </c>
      <c r="O7232" t="s">
        <v>593</v>
      </c>
      <c r="P7232" t="s">
        <v>232</v>
      </c>
      <c r="Q7232" t="s">
        <v>233</v>
      </c>
      <c r="R7232">
        <v>9812</v>
      </c>
    </row>
    <row r="7233" spans="1:18" x14ac:dyDescent="0.3">
      <c r="A7233" t="s">
        <v>7453</v>
      </c>
      <c r="B7233" s="1">
        <v>42966</v>
      </c>
      <c r="C7233" s="1">
        <v>42976</v>
      </c>
      <c r="D7233">
        <v>33</v>
      </c>
      <c r="E7233" t="s">
        <v>19</v>
      </c>
      <c r="F7233" t="s">
        <v>6880</v>
      </c>
      <c r="G7233" t="s">
        <v>21</v>
      </c>
      <c r="H7233">
        <v>39</v>
      </c>
      <c r="I7233">
        <v>7</v>
      </c>
      <c r="J7233">
        <v>5</v>
      </c>
      <c r="K7233">
        <v>247.9</v>
      </c>
      <c r="L7233">
        <v>185.92500000000001</v>
      </c>
      <c r="M7233">
        <v>1239.5</v>
      </c>
      <c r="N7233" t="s">
        <v>166</v>
      </c>
      <c r="O7233" t="s">
        <v>23</v>
      </c>
      <c r="P7233" t="s">
        <v>57</v>
      </c>
      <c r="Q7233" t="s">
        <v>58</v>
      </c>
      <c r="R7233">
        <v>3210</v>
      </c>
    </row>
    <row r="7234" spans="1:18" x14ac:dyDescent="0.3">
      <c r="A7234" t="s">
        <v>7454</v>
      </c>
      <c r="B7234" s="1">
        <v>42967</v>
      </c>
      <c r="C7234" s="1">
        <v>42975</v>
      </c>
      <c r="D7234">
        <v>45</v>
      </c>
      <c r="E7234" t="s">
        <v>19</v>
      </c>
      <c r="F7234" t="s">
        <v>6880</v>
      </c>
      <c r="G7234" t="s">
        <v>21</v>
      </c>
      <c r="H7234">
        <v>39</v>
      </c>
      <c r="I7234">
        <v>12</v>
      </c>
      <c r="J7234">
        <v>12</v>
      </c>
      <c r="K7234">
        <v>1212.7</v>
      </c>
      <c r="L7234">
        <v>497.20699999999999</v>
      </c>
      <c r="M7234">
        <v>14552.4</v>
      </c>
      <c r="N7234" t="s">
        <v>35</v>
      </c>
      <c r="O7234" t="s">
        <v>793</v>
      </c>
      <c r="P7234" t="s">
        <v>57</v>
      </c>
      <c r="Q7234" t="s">
        <v>58</v>
      </c>
      <c r="R7234">
        <v>3210</v>
      </c>
    </row>
    <row r="7235" spans="1:18" x14ac:dyDescent="0.3">
      <c r="A7235" t="s">
        <v>7455</v>
      </c>
      <c r="B7235" s="1">
        <v>42967</v>
      </c>
      <c r="C7235" s="1">
        <v>42970</v>
      </c>
      <c r="D7235">
        <v>36</v>
      </c>
      <c r="E7235" t="s">
        <v>19</v>
      </c>
      <c r="F7235" t="s">
        <v>6880</v>
      </c>
      <c r="G7235" t="s">
        <v>21</v>
      </c>
      <c r="H7235">
        <v>98</v>
      </c>
      <c r="I7235">
        <v>8</v>
      </c>
      <c r="J7235">
        <v>5</v>
      </c>
      <c r="K7235">
        <v>1989.9</v>
      </c>
      <c r="L7235">
        <v>1691.415</v>
      </c>
      <c r="M7235">
        <v>9949.5</v>
      </c>
      <c r="N7235" t="s">
        <v>295</v>
      </c>
      <c r="O7235" t="s">
        <v>828</v>
      </c>
      <c r="P7235" t="s">
        <v>286</v>
      </c>
      <c r="Q7235" t="s">
        <v>287</v>
      </c>
      <c r="R7235">
        <v>3503</v>
      </c>
    </row>
    <row r="7236" spans="1:18" x14ac:dyDescent="0.3">
      <c r="A7236" t="s">
        <v>7456</v>
      </c>
      <c r="B7236" s="1">
        <v>42968</v>
      </c>
      <c r="C7236" s="1">
        <v>42971</v>
      </c>
      <c r="D7236">
        <v>36</v>
      </c>
      <c r="E7236" t="s">
        <v>19</v>
      </c>
      <c r="F7236" t="s">
        <v>6880</v>
      </c>
      <c r="G7236" t="s">
        <v>21</v>
      </c>
      <c r="H7236">
        <v>68</v>
      </c>
      <c r="I7236">
        <v>12</v>
      </c>
      <c r="J7236">
        <v>9</v>
      </c>
      <c r="K7236">
        <v>5440.4</v>
      </c>
      <c r="L7236">
        <v>4461.1279999999997</v>
      </c>
      <c r="M7236">
        <v>48963.6</v>
      </c>
      <c r="N7236" t="s">
        <v>295</v>
      </c>
      <c r="O7236" t="s">
        <v>793</v>
      </c>
      <c r="P7236" t="s">
        <v>97</v>
      </c>
      <c r="Q7236" t="s">
        <v>58</v>
      </c>
      <c r="R7236">
        <v>3210</v>
      </c>
    </row>
    <row r="7237" spans="1:18" x14ac:dyDescent="0.3">
      <c r="A7237" t="s">
        <v>7457</v>
      </c>
      <c r="B7237" s="1">
        <v>42970</v>
      </c>
      <c r="C7237" s="1">
        <v>42987</v>
      </c>
      <c r="D7237">
        <v>35</v>
      </c>
      <c r="E7237" t="s">
        <v>19</v>
      </c>
      <c r="F7237" t="s">
        <v>6880</v>
      </c>
      <c r="G7237" t="s">
        <v>21</v>
      </c>
      <c r="H7237">
        <v>75</v>
      </c>
      <c r="I7237">
        <v>2</v>
      </c>
      <c r="J7237">
        <v>12</v>
      </c>
      <c r="K7237">
        <v>2505.8000000000002</v>
      </c>
      <c r="L7237">
        <v>1378.19</v>
      </c>
      <c r="M7237">
        <v>30069.599999999999</v>
      </c>
      <c r="N7237" t="s">
        <v>316</v>
      </c>
      <c r="O7237" t="s">
        <v>334</v>
      </c>
      <c r="P7237" t="s">
        <v>455</v>
      </c>
      <c r="Q7237" t="s">
        <v>413</v>
      </c>
      <c r="R7237">
        <v>5018</v>
      </c>
    </row>
    <row r="7238" spans="1:18" x14ac:dyDescent="0.3">
      <c r="A7238" t="s">
        <v>7458</v>
      </c>
      <c r="B7238" s="1">
        <v>42972</v>
      </c>
      <c r="C7238" s="1">
        <v>42989</v>
      </c>
      <c r="D7238">
        <v>46</v>
      </c>
      <c r="E7238" t="s">
        <v>19</v>
      </c>
      <c r="F7238" t="s">
        <v>6880</v>
      </c>
      <c r="G7238" t="s">
        <v>21</v>
      </c>
      <c r="H7238">
        <v>93</v>
      </c>
      <c r="I7238">
        <v>5</v>
      </c>
      <c r="J7238">
        <v>6</v>
      </c>
      <c r="K7238">
        <v>3879.3</v>
      </c>
      <c r="L7238">
        <v>1823.271</v>
      </c>
      <c r="M7238">
        <v>23275.8</v>
      </c>
      <c r="N7238" t="s">
        <v>42</v>
      </c>
      <c r="O7238" t="s">
        <v>699</v>
      </c>
      <c r="P7238" t="s">
        <v>104</v>
      </c>
      <c r="Q7238" t="s">
        <v>40</v>
      </c>
      <c r="R7238">
        <v>4104</v>
      </c>
    </row>
    <row r="7239" spans="1:18" x14ac:dyDescent="0.3">
      <c r="A7239" t="s">
        <v>7459</v>
      </c>
      <c r="B7239" s="1">
        <v>42974</v>
      </c>
      <c r="C7239" s="1">
        <v>42987</v>
      </c>
      <c r="D7239">
        <v>31</v>
      </c>
      <c r="E7239" t="s">
        <v>19</v>
      </c>
      <c r="F7239" t="s">
        <v>6880</v>
      </c>
      <c r="G7239" t="s">
        <v>21</v>
      </c>
      <c r="H7239">
        <v>23</v>
      </c>
      <c r="I7239">
        <v>9</v>
      </c>
      <c r="J7239">
        <v>10</v>
      </c>
      <c r="K7239">
        <v>1105.5</v>
      </c>
      <c r="L7239">
        <v>519.58500000000004</v>
      </c>
      <c r="M7239">
        <v>11055</v>
      </c>
      <c r="N7239" t="s">
        <v>149</v>
      </c>
      <c r="O7239" t="s">
        <v>795</v>
      </c>
      <c r="P7239" t="s">
        <v>90</v>
      </c>
      <c r="Q7239" t="s">
        <v>25</v>
      </c>
      <c r="R7239">
        <v>8051</v>
      </c>
    </row>
    <row r="7240" spans="1:18" x14ac:dyDescent="0.3">
      <c r="A7240" t="s">
        <v>7460</v>
      </c>
      <c r="B7240" s="1">
        <v>42979</v>
      </c>
      <c r="C7240" s="1">
        <v>42989</v>
      </c>
      <c r="D7240">
        <v>6</v>
      </c>
      <c r="E7240" t="s">
        <v>19</v>
      </c>
      <c r="F7240" t="s">
        <v>6880</v>
      </c>
      <c r="G7240" t="s">
        <v>21</v>
      </c>
      <c r="H7240">
        <v>34</v>
      </c>
      <c r="I7240">
        <v>5</v>
      </c>
      <c r="J7240">
        <v>10</v>
      </c>
      <c r="K7240">
        <v>3041.8</v>
      </c>
      <c r="L7240">
        <v>2038.0060000000001</v>
      </c>
      <c r="M7240">
        <v>30418</v>
      </c>
      <c r="N7240" t="s">
        <v>31</v>
      </c>
      <c r="O7240" t="s">
        <v>699</v>
      </c>
      <c r="P7240" t="s">
        <v>73</v>
      </c>
      <c r="Q7240" t="s">
        <v>74</v>
      </c>
      <c r="R7240">
        <v>1021</v>
      </c>
    </row>
    <row r="7241" spans="1:18" x14ac:dyDescent="0.3">
      <c r="A7241" t="s">
        <v>7461</v>
      </c>
      <c r="B7241" s="1">
        <v>42980</v>
      </c>
      <c r="C7241" s="1">
        <v>42987</v>
      </c>
      <c r="D7241">
        <v>37</v>
      </c>
      <c r="E7241" t="s">
        <v>19</v>
      </c>
      <c r="F7241" t="s">
        <v>6880</v>
      </c>
      <c r="G7241" t="s">
        <v>21</v>
      </c>
      <c r="H7241">
        <v>98</v>
      </c>
      <c r="I7241">
        <v>1</v>
      </c>
      <c r="J7241">
        <v>5</v>
      </c>
      <c r="K7241">
        <v>5889.3</v>
      </c>
      <c r="L7241">
        <v>4888.1189999999997</v>
      </c>
      <c r="M7241">
        <v>29446.5</v>
      </c>
      <c r="N7241" t="s">
        <v>106</v>
      </c>
      <c r="O7241" t="s">
        <v>471</v>
      </c>
      <c r="P7241" t="s">
        <v>286</v>
      </c>
      <c r="Q7241" t="s">
        <v>287</v>
      </c>
      <c r="R7241">
        <v>3503</v>
      </c>
    </row>
    <row r="7242" spans="1:18" x14ac:dyDescent="0.3">
      <c r="A7242" t="s">
        <v>7462</v>
      </c>
      <c r="B7242" s="1">
        <v>42981</v>
      </c>
      <c r="C7242" s="1">
        <v>42992</v>
      </c>
      <c r="D7242">
        <v>4</v>
      </c>
      <c r="E7242" t="s">
        <v>19</v>
      </c>
      <c r="F7242" t="s">
        <v>6880</v>
      </c>
      <c r="G7242" t="s">
        <v>21</v>
      </c>
      <c r="H7242">
        <v>96</v>
      </c>
      <c r="I7242">
        <v>5</v>
      </c>
      <c r="J7242">
        <v>9</v>
      </c>
      <c r="K7242">
        <v>3852.5</v>
      </c>
      <c r="L7242">
        <v>2581.1750000000002</v>
      </c>
      <c r="M7242">
        <v>34672.5</v>
      </c>
      <c r="N7242" t="s">
        <v>482</v>
      </c>
      <c r="O7242" t="s">
        <v>699</v>
      </c>
      <c r="P7242" t="s">
        <v>128</v>
      </c>
      <c r="Q7242" t="s">
        <v>129</v>
      </c>
      <c r="R7242">
        <v>9012</v>
      </c>
    </row>
    <row r="7243" spans="1:18" x14ac:dyDescent="0.3">
      <c r="A7243" t="s">
        <v>7463</v>
      </c>
      <c r="B7243" s="1">
        <v>42981</v>
      </c>
      <c r="C7243" s="1">
        <v>42991</v>
      </c>
      <c r="D7243">
        <v>15</v>
      </c>
      <c r="E7243" t="s">
        <v>19</v>
      </c>
      <c r="F7243" t="s">
        <v>6880</v>
      </c>
      <c r="G7243" t="s">
        <v>21</v>
      </c>
      <c r="H7243">
        <v>9</v>
      </c>
      <c r="I7243">
        <v>11</v>
      </c>
      <c r="J7243">
        <v>11</v>
      </c>
      <c r="K7243">
        <v>1078.7</v>
      </c>
      <c r="L7243">
        <v>560.92399999999998</v>
      </c>
      <c r="M7243">
        <v>11865.7</v>
      </c>
      <c r="N7243" t="s">
        <v>342</v>
      </c>
      <c r="O7243" t="s">
        <v>593</v>
      </c>
      <c r="P7243" t="s">
        <v>153</v>
      </c>
      <c r="Q7243" t="s">
        <v>129</v>
      </c>
      <c r="R7243">
        <v>9010</v>
      </c>
    </row>
    <row r="7244" spans="1:18" x14ac:dyDescent="0.3">
      <c r="A7244" t="s">
        <v>7464</v>
      </c>
      <c r="B7244" s="1">
        <v>42986</v>
      </c>
      <c r="C7244" s="1">
        <v>43003</v>
      </c>
      <c r="D7244">
        <v>17</v>
      </c>
      <c r="E7244" t="s">
        <v>19</v>
      </c>
      <c r="F7244" t="s">
        <v>6880</v>
      </c>
      <c r="G7244" t="s">
        <v>21</v>
      </c>
      <c r="H7244">
        <v>38</v>
      </c>
      <c r="I7244">
        <v>11</v>
      </c>
      <c r="J7244">
        <v>12</v>
      </c>
      <c r="K7244">
        <v>2639.8</v>
      </c>
      <c r="L7244">
        <v>2111.84</v>
      </c>
      <c r="M7244">
        <v>31677.599999999999</v>
      </c>
      <c r="N7244" t="s">
        <v>270</v>
      </c>
      <c r="O7244" t="s">
        <v>593</v>
      </c>
      <c r="P7244" t="s">
        <v>163</v>
      </c>
      <c r="Q7244" t="s">
        <v>164</v>
      </c>
      <c r="R7244">
        <v>3110</v>
      </c>
    </row>
    <row r="7245" spans="1:18" x14ac:dyDescent="0.3">
      <c r="A7245" t="s">
        <v>7465</v>
      </c>
      <c r="B7245" s="1">
        <v>42993</v>
      </c>
      <c r="C7245" s="1">
        <v>43011</v>
      </c>
      <c r="D7245">
        <v>25</v>
      </c>
      <c r="E7245" t="s">
        <v>19</v>
      </c>
      <c r="F7245" t="s">
        <v>6880</v>
      </c>
      <c r="G7245" t="s">
        <v>21</v>
      </c>
      <c r="H7245">
        <v>63</v>
      </c>
      <c r="I7245">
        <v>1</v>
      </c>
      <c r="J7245">
        <v>6</v>
      </c>
      <c r="K7245">
        <v>911.2</v>
      </c>
      <c r="L7245">
        <v>446.488</v>
      </c>
      <c r="M7245">
        <v>5467.2</v>
      </c>
      <c r="N7245" t="s">
        <v>189</v>
      </c>
      <c r="O7245" t="s">
        <v>471</v>
      </c>
      <c r="P7245" t="s">
        <v>319</v>
      </c>
      <c r="Q7245" t="s">
        <v>160</v>
      </c>
      <c r="R7245">
        <v>626</v>
      </c>
    </row>
    <row r="7246" spans="1:18" x14ac:dyDescent="0.3">
      <c r="A7246" t="s">
        <v>7466</v>
      </c>
      <c r="B7246" s="1">
        <v>42994</v>
      </c>
      <c r="C7246" s="1">
        <v>43002</v>
      </c>
      <c r="D7246">
        <v>19</v>
      </c>
      <c r="E7246" t="s">
        <v>19</v>
      </c>
      <c r="F7246" t="s">
        <v>6880</v>
      </c>
      <c r="G7246" t="s">
        <v>21</v>
      </c>
      <c r="H7246">
        <v>55</v>
      </c>
      <c r="I7246">
        <v>13</v>
      </c>
      <c r="J7246">
        <v>5</v>
      </c>
      <c r="K7246">
        <v>891.1</v>
      </c>
      <c r="L7246">
        <v>552.48199999999997</v>
      </c>
      <c r="M7246">
        <v>4455.5</v>
      </c>
      <c r="N7246" t="s">
        <v>103</v>
      </c>
      <c r="O7246" t="s">
        <v>779</v>
      </c>
      <c r="P7246" t="s">
        <v>36</v>
      </c>
      <c r="Q7246" t="s">
        <v>36</v>
      </c>
      <c r="R7246">
        <v>3330</v>
      </c>
    </row>
    <row r="7247" spans="1:18" x14ac:dyDescent="0.3">
      <c r="A7247" t="s">
        <v>7467</v>
      </c>
      <c r="B7247" s="1">
        <v>42994</v>
      </c>
      <c r="C7247" s="1">
        <v>42998</v>
      </c>
      <c r="D7247">
        <v>47</v>
      </c>
      <c r="E7247" t="s">
        <v>19</v>
      </c>
      <c r="F7247" t="s">
        <v>6880</v>
      </c>
      <c r="G7247" t="s">
        <v>21</v>
      </c>
      <c r="H7247">
        <v>46</v>
      </c>
      <c r="I7247">
        <v>2</v>
      </c>
      <c r="J7247">
        <v>6</v>
      </c>
      <c r="K7247">
        <v>1125.5999999999999</v>
      </c>
      <c r="L7247">
        <v>596.56799999999998</v>
      </c>
      <c r="M7247">
        <v>6753.6</v>
      </c>
      <c r="N7247" t="s">
        <v>218</v>
      </c>
      <c r="O7247" t="s">
        <v>334</v>
      </c>
      <c r="P7247" t="s">
        <v>199</v>
      </c>
      <c r="Q7247" t="s">
        <v>200</v>
      </c>
      <c r="R7247">
        <v>9522</v>
      </c>
    </row>
    <row r="7248" spans="1:18" x14ac:dyDescent="0.3">
      <c r="A7248" t="s">
        <v>7468</v>
      </c>
      <c r="B7248" s="1">
        <v>42999</v>
      </c>
      <c r="C7248" s="1">
        <v>43017</v>
      </c>
      <c r="D7248">
        <v>16</v>
      </c>
      <c r="E7248" t="s">
        <v>19</v>
      </c>
      <c r="F7248" t="s">
        <v>6880</v>
      </c>
      <c r="G7248" t="s">
        <v>21</v>
      </c>
      <c r="H7248">
        <v>28</v>
      </c>
      <c r="I7248">
        <v>13</v>
      </c>
      <c r="J7248">
        <v>7</v>
      </c>
      <c r="K7248">
        <v>167.5</v>
      </c>
      <c r="L7248">
        <v>122.27500000000001</v>
      </c>
      <c r="M7248">
        <v>1172.5</v>
      </c>
      <c r="N7248" t="s">
        <v>96</v>
      </c>
      <c r="O7248" t="s">
        <v>779</v>
      </c>
      <c r="P7248" t="s">
        <v>170</v>
      </c>
      <c r="Q7248" t="s">
        <v>40</v>
      </c>
      <c r="R7248">
        <v>4110</v>
      </c>
    </row>
    <row r="7249" spans="1:18" x14ac:dyDescent="0.3">
      <c r="A7249" t="s">
        <v>7469</v>
      </c>
      <c r="B7249" s="1">
        <v>43002</v>
      </c>
      <c r="C7249" s="1">
        <v>43017</v>
      </c>
      <c r="D7249">
        <v>7</v>
      </c>
      <c r="E7249" t="s">
        <v>19</v>
      </c>
      <c r="F7249" t="s">
        <v>6880</v>
      </c>
      <c r="G7249" t="s">
        <v>21</v>
      </c>
      <c r="H7249">
        <v>50</v>
      </c>
      <c r="I7249">
        <v>2</v>
      </c>
      <c r="J7249">
        <v>6</v>
      </c>
      <c r="K7249">
        <v>1105.5</v>
      </c>
      <c r="L7249">
        <v>906.51</v>
      </c>
      <c r="M7249">
        <v>6633</v>
      </c>
      <c r="N7249" t="s">
        <v>169</v>
      </c>
      <c r="O7249" t="s">
        <v>334</v>
      </c>
      <c r="P7249" t="s">
        <v>227</v>
      </c>
      <c r="Q7249" t="s">
        <v>33</v>
      </c>
      <c r="R7249">
        <v>2024</v>
      </c>
    </row>
    <row r="7250" spans="1:18" x14ac:dyDescent="0.3">
      <c r="A7250" t="s">
        <v>7470</v>
      </c>
      <c r="B7250" s="1">
        <v>43003</v>
      </c>
      <c r="C7250" s="1">
        <v>43020</v>
      </c>
      <c r="D7250">
        <v>3</v>
      </c>
      <c r="E7250" t="s">
        <v>19</v>
      </c>
      <c r="F7250" t="s">
        <v>6880</v>
      </c>
      <c r="G7250" t="s">
        <v>21</v>
      </c>
      <c r="H7250">
        <v>82</v>
      </c>
      <c r="I7250">
        <v>3</v>
      </c>
      <c r="J7250">
        <v>7</v>
      </c>
      <c r="K7250">
        <v>2010</v>
      </c>
      <c r="L7250">
        <v>1688.4</v>
      </c>
      <c r="M7250">
        <v>14070</v>
      </c>
      <c r="N7250" t="s">
        <v>257</v>
      </c>
      <c r="O7250" t="s">
        <v>800</v>
      </c>
      <c r="P7250" t="s">
        <v>156</v>
      </c>
      <c r="Q7250" t="s">
        <v>151</v>
      </c>
      <c r="R7250">
        <v>3411</v>
      </c>
    </row>
    <row r="7251" spans="1:18" x14ac:dyDescent="0.3">
      <c r="A7251" t="s">
        <v>7471</v>
      </c>
      <c r="B7251" s="1">
        <v>43007</v>
      </c>
      <c r="C7251" s="1">
        <v>43013</v>
      </c>
      <c r="D7251">
        <v>39</v>
      </c>
      <c r="E7251" t="s">
        <v>19</v>
      </c>
      <c r="F7251" t="s">
        <v>6880</v>
      </c>
      <c r="G7251" t="s">
        <v>21</v>
      </c>
      <c r="H7251">
        <v>76</v>
      </c>
      <c r="I7251">
        <v>13</v>
      </c>
      <c r="J7251">
        <v>12</v>
      </c>
      <c r="K7251">
        <v>2237.8000000000002</v>
      </c>
      <c r="L7251">
        <v>939.87599999999998</v>
      </c>
      <c r="M7251">
        <v>26853.599999999999</v>
      </c>
      <c r="N7251" t="s">
        <v>141</v>
      </c>
      <c r="O7251" t="s">
        <v>779</v>
      </c>
      <c r="P7251" t="s">
        <v>121</v>
      </c>
      <c r="Q7251" t="s">
        <v>33</v>
      </c>
      <c r="R7251">
        <v>2016</v>
      </c>
    </row>
    <row r="7252" spans="1:18" x14ac:dyDescent="0.3">
      <c r="A7252" t="s">
        <v>7472</v>
      </c>
      <c r="B7252" s="1">
        <v>43012</v>
      </c>
      <c r="C7252" s="1">
        <v>43022</v>
      </c>
      <c r="D7252">
        <v>14</v>
      </c>
      <c r="E7252" t="s">
        <v>19</v>
      </c>
      <c r="F7252" t="s">
        <v>6880</v>
      </c>
      <c r="G7252" t="s">
        <v>21</v>
      </c>
      <c r="H7252">
        <v>78</v>
      </c>
      <c r="I7252">
        <v>13</v>
      </c>
      <c r="J7252">
        <v>8</v>
      </c>
      <c r="K7252">
        <v>5916.1</v>
      </c>
      <c r="L7252">
        <v>4673.7190000000001</v>
      </c>
      <c r="M7252">
        <v>47328.800000000003</v>
      </c>
      <c r="N7252" t="s">
        <v>38</v>
      </c>
      <c r="O7252" t="s">
        <v>779</v>
      </c>
      <c r="P7252" t="s">
        <v>503</v>
      </c>
      <c r="Q7252" t="s">
        <v>33</v>
      </c>
      <c r="R7252">
        <v>2102</v>
      </c>
    </row>
    <row r="7253" spans="1:18" x14ac:dyDescent="0.3">
      <c r="A7253" t="s">
        <v>7473</v>
      </c>
      <c r="B7253" s="1">
        <v>43012</v>
      </c>
      <c r="C7253" s="1">
        <v>43024</v>
      </c>
      <c r="D7253">
        <v>11</v>
      </c>
      <c r="E7253" t="s">
        <v>19</v>
      </c>
      <c r="F7253" t="s">
        <v>6880</v>
      </c>
      <c r="G7253" t="s">
        <v>21</v>
      </c>
      <c r="H7253">
        <v>6</v>
      </c>
      <c r="I7253">
        <v>2</v>
      </c>
      <c r="J7253">
        <v>12</v>
      </c>
      <c r="K7253">
        <v>5118.8</v>
      </c>
      <c r="L7253">
        <v>3020.0920000000001</v>
      </c>
      <c r="M7253">
        <v>61425.599999999999</v>
      </c>
      <c r="N7253" t="s">
        <v>76</v>
      </c>
      <c r="O7253" t="s">
        <v>334</v>
      </c>
      <c r="P7253" t="s">
        <v>110</v>
      </c>
      <c r="Q7253" t="s">
        <v>58</v>
      </c>
      <c r="R7253">
        <v>3216</v>
      </c>
    </row>
    <row r="7254" spans="1:18" x14ac:dyDescent="0.3">
      <c r="A7254" t="s">
        <v>7474</v>
      </c>
      <c r="B7254" s="1">
        <v>43014</v>
      </c>
      <c r="C7254" s="1">
        <v>43027</v>
      </c>
      <c r="D7254">
        <v>22</v>
      </c>
      <c r="E7254" t="s">
        <v>19</v>
      </c>
      <c r="F7254" t="s">
        <v>6880</v>
      </c>
      <c r="G7254" t="s">
        <v>21</v>
      </c>
      <c r="H7254">
        <v>72</v>
      </c>
      <c r="I7254">
        <v>2</v>
      </c>
      <c r="J7254">
        <v>12</v>
      </c>
      <c r="K7254">
        <v>1078.7</v>
      </c>
      <c r="L7254">
        <v>528.56299999999999</v>
      </c>
      <c r="M7254">
        <v>12944.4</v>
      </c>
      <c r="N7254" t="s">
        <v>392</v>
      </c>
      <c r="O7254" t="s">
        <v>334</v>
      </c>
      <c r="P7254" t="s">
        <v>235</v>
      </c>
      <c r="Q7254" t="s">
        <v>58</v>
      </c>
      <c r="R7254">
        <v>3210</v>
      </c>
    </row>
    <row r="7255" spans="1:18" x14ac:dyDescent="0.3">
      <c r="A7255" t="s">
        <v>7475</v>
      </c>
      <c r="B7255" s="1">
        <v>43017</v>
      </c>
      <c r="C7255" s="1">
        <v>43035</v>
      </c>
      <c r="D7255">
        <v>6</v>
      </c>
      <c r="E7255" t="s">
        <v>19</v>
      </c>
      <c r="F7255" t="s">
        <v>6880</v>
      </c>
      <c r="G7255" t="s">
        <v>21</v>
      </c>
      <c r="H7255">
        <v>2</v>
      </c>
      <c r="I7255">
        <v>7</v>
      </c>
      <c r="J7255">
        <v>6</v>
      </c>
      <c r="K7255">
        <v>1005</v>
      </c>
      <c r="L7255">
        <v>743.7</v>
      </c>
      <c r="M7255">
        <v>6030</v>
      </c>
      <c r="N7255" t="s">
        <v>31</v>
      </c>
      <c r="O7255" t="s">
        <v>23</v>
      </c>
      <c r="P7255" t="s">
        <v>79</v>
      </c>
      <c r="Q7255" t="s">
        <v>80</v>
      </c>
      <c r="R7255">
        <v>9630</v>
      </c>
    </row>
    <row r="7256" spans="1:18" x14ac:dyDescent="0.3">
      <c r="A7256" t="s">
        <v>7476</v>
      </c>
      <c r="B7256" s="1">
        <v>43017</v>
      </c>
      <c r="C7256" s="1">
        <v>43028</v>
      </c>
      <c r="D7256">
        <v>41</v>
      </c>
      <c r="E7256" t="s">
        <v>19</v>
      </c>
      <c r="F7256" t="s">
        <v>6880</v>
      </c>
      <c r="G7256" t="s">
        <v>21</v>
      </c>
      <c r="H7256">
        <v>92</v>
      </c>
      <c r="I7256">
        <v>7</v>
      </c>
      <c r="J7256">
        <v>10</v>
      </c>
      <c r="K7256">
        <v>174.2</v>
      </c>
      <c r="L7256">
        <v>116.714</v>
      </c>
      <c r="M7256">
        <v>1742</v>
      </c>
      <c r="N7256" t="s">
        <v>321</v>
      </c>
      <c r="O7256" t="s">
        <v>23</v>
      </c>
      <c r="P7256" t="s">
        <v>211</v>
      </c>
      <c r="Q7256" t="s">
        <v>40</v>
      </c>
      <c r="R7256">
        <v>4110</v>
      </c>
    </row>
    <row r="7257" spans="1:18" x14ac:dyDescent="0.3">
      <c r="A7257" t="s">
        <v>7477</v>
      </c>
      <c r="B7257" s="1">
        <v>43019</v>
      </c>
      <c r="C7257" s="1">
        <v>43032</v>
      </c>
      <c r="D7257">
        <v>15</v>
      </c>
      <c r="E7257" t="s">
        <v>19</v>
      </c>
      <c r="F7257" t="s">
        <v>6880</v>
      </c>
      <c r="G7257" t="s">
        <v>21</v>
      </c>
      <c r="H7257">
        <v>25</v>
      </c>
      <c r="I7257">
        <v>10</v>
      </c>
      <c r="J7257">
        <v>9</v>
      </c>
      <c r="K7257">
        <v>991.6</v>
      </c>
      <c r="L7257">
        <v>694.12</v>
      </c>
      <c r="M7257">
        <v>8924.4</v>
      </c>
      <c r="N7257" t="s">
        <v>342</v>
      </c>
      <c r="O7257" t="s">
        <v>783</v>
      </c>
      <c r="P7257" t="s">
        <v>121</v>
      </c>
      <c r="Q7257" t="s">
        <v>33</v>
      </c>
      <c r="R7257">
        <v>2016</v>
      </c>
    </row>
    <row r="7258" spans="1:18" x14ac:dyDescent="0.3">
      <c r="A7258" t="s">
        <v>7478</v>
      </c>
      <c r="B7258" s="1">
        <v>43020</v>
      </c>
      <c r="C7258" s="1">
        <v>43023</v>
      </c>
      <c r="D7258">
        <v>34</v>
      </c>
      <c r="E7258" t="s">
        <v>19</v>
      </c>
      <c r="F7258" t="s">
        <v>6880</v>
      </c>
      <c r="G7258" t="s">
        <v>21</v>
      </c>
      <c r="H7258">
        <v>76</v>
      </c>
      <c r="I7258">
        <v>2</v>
      </c>
      <c r="J7258">
        <v>10</v>
      </c>
      <c r="K7258">
        <v>2512.5</v>
      </c>
      <c r="L7258">
        <v>1030.125</v>
      </c>
      <c r="M7258">
        <v>25125</v>
      </c>
      <c r="N7258" t="s">
        <v>46</v>
      </c>
      <c r="O7258" t="s">
        <v>334</v>
      </c>
      <c r="P7258" t="s">
        <v>121</v>
      </c>
      <c r="Q7258" t="s">
        <v>33</v>
      </c>
      <c r="R7258">
        <v>2016</v>
      </c>
    </row>
    <row r="7259" spans="1:18" x14ac:dyDescent="0.3">
      <c r="A7259" t="s">
        <v>7479</v>
      </c>
      <c r="B7259" s="1">
        <v>43021</v>
      </c>
      <c r="C7259" s="1">
        <v>43034</v>
      </c>
      <c r="D7259">
        <v>3</v>
      </c>
      <c r="E7259" t="s">
        <v>19</v>
      </c>
      <c r="F7259" t="s">
        <v>6880</v>
      </c>
      <c r="G7259" t="s">
        <v>21</v>
      </c>
      <c r="H7259">
        <v>49</v>
      </c>
      <c r="I7259">
        <v>2</v>
      </c>
      <c r="J7259">
        <v>11</v>
      </c>
      <c r="K7259">
        <v>5118.8</v>
      </c>
      <c r="L7259">
        <v>2149.8960000000002</v>
      </c>
      <c r="M7259">
        <v>56306.8</v>
      </c>
      <c r="N7259" t="s">
        <v>257</v>
      </c>
      <c r="O7259" t="s">
        <v>334</v>
      </c>
      <c r="P7259" t="s">
        <v>282</v>
      </c>
      <c r="Q7259" t="s">
        <v>283</v>
      </c>
      <c r="R7259">
        <v>5024</v>
      </c>
    </row>
    <row r="7260" spans="1:18" x14ac:dyDescent="0.3">
      <c r="A7260" t="s">
        <v>7480</v>
      </c>
      <c r="B7260" s="1">
        <v>43034</v>
      </c>
      <c r="C7260" s="1">
        <v>43043</v>
      </c>
      <c r="D7260">
        <v>35</v>
      </c>
      <c r="E7260" t="s">
        <v>19</v>
      </c>
      <c r="F7260" t="s">
        <v>6880</v>
      </c>
      <c r="G7260" t="s">
        <v>21</v>
      </c>
      <c r="H7260">
        <v>68</v>
      </c>
      <c r="I7260">
        <v>14</v>
      </c>
      <c r="J7260">
        <v>10</v>
      </c>
      <c r="K7260">
        <v>3946.3</v>
      </c>
      <c r="L7260">
        <v>1815.298</v>
      </c>
      <c r="M7260">
        <v>39463</v>
      </c>
      <c r="N7260" t="s">
        <v>316</v>
      </c>
      <c r="O7260" t="s">
        <v>789</v>
      </c>
      <c r="P7260" t="s">
        <v>97</v>
      </c>
      <c r="Q7260" t="s">
        <v>58</v>
      </c>
      <c r="R7260">
        <v>3210</v>
      </c>
    </row>
    <row r="7261" spans="1:18" x14ac:dyDescent="0.3">
      <c r="A7261" t="s">
        <v>7481</v>
      </c>
      <c r="B7261" s="1">
        <v>43039</v>
      </c>
      <c r="C7261" s="1">
        <v>43055</v>
      </c>
      <c r="D7261">
        <v>44</v>
      </c>
      <c r="E7261" t="s">
        <v>19</v>
      </c>
      <c r="F7261" t="s">
        <v>6880</v>
      </c>
      <c r="G7261" t="s">
        <v>21</v>
      </c>
      <c r="H7261">
        <v>32</v>
      </c>
      <c r="I7261">
        <v>12</v>
      </c>
      <c r="J7261">
        <v>10</v>
      </c>
      <c r="K7261">
        <v>227.8</v>
      </c>
      <c r="L7261">
        <v>127.568</v>
      </c>
      <c r="M7261">
        <v>2278</v>
      </c>
      <c r="N7261" t="s">
        <v>27</v>
      </c>
      <c r="O7261" t="s">
        <v>793</v>
      </c>
      <c r="P7261" t="s">
        <v>107</v>
      </c>
      <c r="Q7261" t="s">
        <v>58</v>
      </c>
      <c r="R7261">
        <v>3204</v>
      </c>
    </row>
    <row r="7262" spans="1:18" x14ac:dyDescent="0.3">
      <c r="A7262" t="s">
        <v>7482</v>
      </c>
      <c r="B7262" s="1">
        <v>43039</v>
      </c>
      <c r="C7262" s="1">
        <v>43055</v>
      </c>
      <c r="D7262">
        <v>15</v>
      </c>
      <c r="E7262" t="s">
        <v>19</v>
      </c>
      <c r="F7262" t="s">
        <v>6880</v>
      </c>
      <c r="G7262" t="s">
        <v>21</v>
      </c>
      <c r="H7262">
        <v>25</v>
      </c>
      <c r="I7262">
        <v>1</v>
      </c>
      <c r="J7262">
        <v>11</v>
      </c>
      <c r="K7262">
        <v>3953</v>
      </c>
      <c r="L7262">
        <v>2134.62</v>
      </c>
      <c r="M7262">
        <v>43483</v>
      </c>
      <c r="N7262" t="s">
        <v>342</v>
      </c>
      <c r="O7262" t="s">
        <v>471</v>
      </c>
      <c r="P7262" t="s">
        <v>121</v>
      </c>
      <c r="Q7262" t="s">
        <v>33</v>
      </c>
      <c r="R7262">
        <v>2016</v>
      </c>
    </row>
    <row r="7263" spans="1:18" x14ac:dyDescent="0.3">
      <c r="A7263" t="s">
        <v>7483</v>
      </c>
      <c r="B7263" s="1">
        <v>43040</v>
      </c>
      <c r="C7263" s="1">
        <v>43057</v>
      </c>
      <c r="D7263">
        <v>29</v>
      </c>
      <c r="E7263" t="s">
        <v>19</v>
      </c>
      <c r="F7263" t="s">
        <v>6880</v>
      </c>
      <c r="G7263" t="s">
        <v>21</v>
      </c>
      <c r="H7263">
        <v>54</v>
      </c>
      <c r="I7263">
        <v>7</v>
      </c>
      <c r="J7263">
        <v>9</v>
      </c>
      <c r="K7263">
        <v>5855.8</v>
      </c>
      <c r="L7263">
        <v>3806.27</v>
      </c>
      <c r="M7263">
        <v>52702.2</v>
      </c>
      <c r="N7263" t="s">
        <v>63</v>
      </c>
      <c r="O7263" t="s">
        <v>23</v>
      </c>
      <c r="P7263" t="s">
        <v>24</v>
      </c>
      <c r="Q7263" t="s">
        <v>25</v>
      </c>
      <c r="R7263">
        <v>8022</v>
      </c>
    </row>
    <row r="7264" spans="1:18" x14ac:dyDescent="0.3">
      <c r="A7264" t="s">
        <v>7484</v>
      </c>
      <c r="B7264" s="1">
        <v>43041</v>
      </c>
      <c r="C7264" s="1">
        <v>43059</v>
      </c>
      <c r="D7264">
        <v>43</v>
      </c>
      <c r="E7264" t="s">
        <v>19</v>
      </c>
      <c r="F7264" t="s">
        <v>6880</v>
      </c>
      <c r="G7264" t="s">
        <v>21</v>
      </c>
      <c r="H7264">
        <v>5</v>
      </c>
      <c r="I7264">
        <v>11</v>
      </c>
      <c r="J7264">
        <v>11</v>
      </c>
      <c r="K7264">
        <v>1152.4000000000001</v>
      </c>
      <c r="L7264">
        <v>737.53599999999994</v>
      </c>
      <c r="M7264">
        <v>12676.4</v>
      </c>
      <c r="N7264" t="s">
        <v>210</v>
      </c>
      <c r="O7264" t="s">
        <v>593</v>
      </c>
      <c r="P7264" t="s">
        <v>395</v>
      </c>
      <c r="Q7264" t="s">
        <v>25</v>
      </c>
      <c r="R7264">
        <v>8083</v>
      </c>
    </row>
    <row r="7265" spans="1:18" x14ac:dyDescent="0.3">
      <c r="A7265" t="s">
        <v>7485</v>
      </c>
      <c r="B7265" s="1">
        <v>43044</v>
      </c>
      <c r="C7265" s="1">
        <v>43054</v>
      </c>
      <c r="D7265">
        <v>13</v>
      </c>
      <c r="E7265" t="s">
        <v>19</v>
      </c>
      <c r="F7265" t="s">
        <v>6880</v>
      </c>
      <c r="G7265" t="s">
        <v>21</v>
      </c>
      <c r="H7265">
        <v>9</v>
      </c>
      <c r="I7265">
        <v>7</v>
      </c>
      <c r="J7265">
        <v>8</v>
      </c>
      <c r="K7265">
        <v>3845.8</v>
      </c>
      <c r="L7265">
        <v>2384.3960000000002</v>
      </c>
      <c r="M7265">
        <v>30766.400000000001</v>
      </c>
      <c r="N7265" t="s">
        <v>69</v>
      </c>
      <c r="O7265" t="s">
        <v>23</v>
      </c>
      <c r="P7265" t="s">
        <v>153</v>
      </c>
      <c r="Q7265" t="s">
        <v>129</v>
      </c>
      <c r="R7265">
        <v>9010</v>
      </c>
    </row>
    <row r="7266" spans="1:18" x14ac:dyDescent="0.3">
      <c r="A7266" t="s">
        <v>7486</v>
      </c>
      <c r="B7266" s="1">
        <v>43048</v>
      </c>
      <c r="C7266" s="1">
        <v>43051</v>
      </c>
      <c r="D7266">
        <v>17</v>
      </c>
      <c r="E7266" t="s">
        <v>19</v>
      </c>
      <c r="F7266" t="s">
        <v>6880</v>
      </c>
      <c r="G7266" t="s">
        <v>21</v>
      </c>
      <c r="H7266">
        <v>50</v>
      </c>
      <c r="I7266">
        <v>14</v>
      </c>
      <c r="J7266">
        <v>5</v>
      </c>
      <c r="K7266">
        <v>1762.1</v>
      </c>
      <c r="L7266">
        <v>1215.8489999999999</v>
      </c>
      <c r="M7266">
        <v>8810.5</v>
      </c>
      <c r="N7266" t="s">
        <v>270</v>
      </c>
      <c r="O7266" t="s">
        <v>789</v>
      </c>
      <c r="P7266" t="s">
        <v>227</v>
      </c>
      <c r="Q7266" t="s">
        <v>33</v>
      </c>
      <c r="R7266">
        <v>2024</v>
      </c>
    </row>
    <row r="7267" spans="1:18" x14ac:dyDescent="0.3">
      <c r="A7267" t="s">
        <v>7487</v>
      </c>
      <c r="B7267" s="1">
        <v>43050</v>
      </c>
      <c r="C7267" s="1">
        <v>43053</v>
      </c>
      <c r="D7267">
        <v>28</v>
      </c>
      <c r="E7267" t="s">
        <v>19</v>
      </c>
      <c r="F7267" t="s">
        <v>6880</v>
      </c>
      <c r="G7267" t="s">
        <v>21</v>
      </c>
      <c r="H7267">
        <v>88</v>
      </c>
      <c r="I7267">
        <v>2</v>
      </c>
      <c r="J7267">
        <v>8</v>
      </c>
      <c r="K7267">
        <v>2432.1</v>
      </c>
      <c r="L7267">
        <v>1507.902</v>
      </c>
      <c r="M7267">
        <v>19456.8</v>
      </c>
      <c r="N7267" t="s">
        <v>109</v>
      </c>
      <c r="O7267" t="s">
        <v>334</v>
      </c>
      <c r="P7267" t="s">
        <v>577</v>
      </c>
      <c r="Q7267" t="s">
        <v>36</v>
      </c>
      <c r="R7267">
        <v>3334</v>
      </c>
    </row>
    <row r="7268" spans="1:18" x14ac:dyDescent="0.3">
      <c r="A7268" t="s">
        <v>7488</v>
      </c>
      <c r="B7268" s="1">
        <v>43054</v>
      </c>
      <c r="C7268" s="1">
        <v>43063</v>
      </c>
      <c r="D7268">
        <v>30</v>
      </c>
      <c r="E7268" t="s">
        <v>19</v>
      </c>
      <c r="F7268" t="s">
        <v>6880</v>
      </c>
      <c r="G7268" t="s">
        <v>21</v>
      </c>
      <c r="H7268">
        <v>66</v>
      </c>
      <c r="I7268">
        <v>11</v>
      </c>
      <c r="J7268">
        <v>6</v>
      </c>
      <c r="K7268">
        <v>2606.3000000000002</v>
      </c>
      <c r="L7268">
        <v>1485.5909999999999</v>
      </c>
      <c r="M7268">
        <v>15637.8</v>
      </c>
      <c r="N7268" t="s">
        <v>112</v>
      </c>
      <c r="O7268" t="s">
        <v>593</v>
      </c>
      <c r="P7268" t="s">
        <v>167</v>
      </c>
      <c r="Q7268" t="s">
        <v>129</v>
      </c>
      <c r="R7268">
        <v>9012</v>
      </c>
    </row>
    <row r="7269" spans="1:18" x14ac:dyDescent="0.3">
      <c r="A7269" t="s">
        <v>7489</v>
      </c>
      <c r="B7269" s="1">
        <v>43055</v>
      </c>
      <c r="C7269" s="1">
        <v>43066</v>
      </c>
      <c r="D7269">
        <v>1</v>
      </c>
      <c r="E7269" t="s">
        <v>19</v>
      </c>
      <c r="F7269" t="s">
        <v>6880</v>
      </c>
      <c r="G7269" t="s">
        <v>21</v>
      </c>
      <c r="H7269">
        <v>35</v>
      </c>
      <c r="I7269">
        <v>13</v>
      </c>
      <c r="J7269">
        <v>8</v>
      </c>
      <c r="K7269">
        <v>750.4</v>
      </c>
      <c r="L7269">
        <v>637.84</v>
      </c>
      <c r="M7269">
        <v>6003.2</v>
      </c>
      <c r="N7269" t="s">
        <v>120</v>
      </c>
      <c r="O7269" t="s">
        <v>779</v>
      </c>
      <c r="P7269" t="s">
        <v>242</v>
      </c>
      <c r="Q7269" t="s">
        <v>243</v>
      </c>
      <c r="R7269">
        <v>4412</v>
      </c>
    </row>
    <row r="7270" spans="1:18" x14ac:dyDescent="0.3">
      <c r="A7270" t="s">
        <v>7490</v>
      </c>
      <c r="B7270" s="1">
        <v>43061</v>
      </c>
      <c r="C7270" s="1">
        <v>43072</v>
      </c>
      <c r="D7270">
        <v>10</v>
      </c>
      <c r="E7270" t="s">
        <v>19</v>
      </c>
      <c r="F7270" t="s">
        <v>6880</v>
      </c>
      <c r="G7270" t="s">
        <v>21</v>
      </c>
      <c r="H7270">
        <v>99</v>
      </c>
      <c r="I7270">
        <v>4</v>
      </c>
      <c r="J7270">
        <v>11</v>
      </c>
      <c r="K7270">
        <v>1031.8</v>
      </c>
      <c r="L7270">
        <v>567.49</v>
      </c>
      <c r="M7270">
        <v>11349.8</v>
      </c>
      <c r="N7270" t="s">
        <v>56</v>
      </c>
      <c r="O7270" t="s">
        <v>812</v>
      </c>
      <c r="P7270" t="s">
        <v>180</v>
      </c>
      <c r="Q7270" t="s">
        <v>181</v>
      </c>
      <c r="R7270">
        <v>3225</v>
      </c>
    </row>
    <row r="7271" spans="1:18" x14ac:dyDescent="0.3">
      <c r="A7271" t="s">
        <v>7491</v>
      </c>
      <c r="B7271" s="1">
        <v>43067</v>
      </c>
      <c r="C7271" s="1">
        <v>43073</v>
      </c>
      <c r="D7271">
        <v>32</v>
      </c>
      <c r="E7271" t="s">
        <v>19</v>
      </c>
      <c r="F7271" t="s">
        <v>6880</v>
      </c>
      <c r="G7271" t="s">
        <v>21</v>
      </c>
      <c r="H7271">
        <v>74</v>
      </c>
      <c r="I7271">
        <v>1</v>
      </c>
      <c r="J7271">
        <v>11</v>
      </c>
      <c r="K7271">
        <v>1092.0999999999999</v>
      </c>
      <c r="L7271">
        <v>928.28499999999997</v>
      </c>
      <c r="M7271">
        <v>12013.1</v>
      </c>
      <c r="N7271" t="s">
        <v>280</v>
      </c>
      <c r="O7271" t="s">
        <v>471</v>
      </c>
      <c r="P7271" t="s">
        <v>87</v>
      </c>
      <c r="Q7271" t="s">
        <v>25</v>
      </c>
      <c r="R7271">
        <v>8023</v>
      </c>
    </row>
    <row r="7272" spans="1:18" x14ac:dyDescent="0.3">
      <c r="A7272" t="s">
        <v>7492</v>
      </c>
      <c r="B7272" s="1">
        <v>43068</v>
      </c>
      <c r="C7272" s="1">
        <v>43074</v>
      </c>
      <c r="D7272">
        <v>46</v>
      </c>
      <c r="E7272" t="s">
        <v>19</v>
      </c>
      <c r="F7272" t="s">
        <v>6880</v>
      </c>
      <c r="G7272" t="s">
        <v>21</v>
      </c>
      <c r="H7272">
        <v>62</v>
      </c>
      <c r="I7272">
        <v>7</v>
      </c>
      <c r="J7272">
        <v>9</v>
      </c>
      <c r="K7272">
        <v>1118.9000000000001</v>
      </c>
      <c r="L7272">
        <v>648.96199999999999</v>
      </c>
      <c r="M7272">
        <v>10070.1</v>
      </c>
      <c r="N7272" t="s">
        <v>42</v>
      </c>
      <c r="O7272" t="s">
        <v>23</v>
      </c>
      <c r="P7272" t="s">
        <v>64</v>
      </c>
      <c r="Q7272" t="s">
        <v>65</v>
      </c>
      <c r="R7272">
        <v>4730</v>
      </c>
    </row>
    <row r="7273" spans="1:18" x14ac:dyDescent="0.3">
      <c r="A7273" t="s">
        <v>7493</v>
      </c>
      <c r="B7273" s="1">
        <v>43078</v>
      </c>
      <c r="C7273" s="1">
        <v>43089</v>
      </c>
      <c r="D7273">
        <v>18</v>
      </c>
      <c r="E7273" t="s">
        <v>19</v>
      </c>
      <c r="F7273" t="s">
        <v>6880</v>
      </c>
      <c r="G7273" t="s">
        <v>21</v>
      </c>
      <c r="H7273">
        <v>9</v>
      </c>
      <c r="I7273">
        <v>7</v>
      </c>
      <c r="J7273">
        <v>11</v>
      </c>
      <c r="K7273">
        <v>1125.5999999999999</v>
      </c>
      <c r="L7273">
        <v>607.82399999999996</v>
      </c>
      <c r="M7273">
        <v>12381.6</v>
      </c>
      <c r="N7273" t="s">
        <v>116</v>
      </c>
      <c r="O7273" t="s">
        <v>23</v>
      </c>
      <c r="P7273" t="s">
        <v>153</v>
      </c>
      <c r="Q7273" t="s">
        <v>129</v>
      </c>
      <c r="R7273">
        <v>9010</v>
      </c>
    </row>
    <row r="7274" spans="1:18" x14ac:dyDescent="0.3">
      <c r="A7274" t="s">
        <v>7494</v>
      </c>
      <c r="B7274" s="1">
        <v>43086</v>
      </c>
      <c r="C7274" s="1">
        <v>43090</v>
      </c>
      <c r="D7274">
        <v>39</v>
      </c>
      <c r="E7274" t="s">
        <v>19</v>
      </c>
      <c r="F7274" t="s">
        <v>6880</v>
      </c>
      <c r="G7274" t="s">
        <v>21</v>
      </c>
      <c r="H7274">
        <v>38</v>
      </c>
      <c r="I7274">
        <v>4</v>
      </c>
      <c r="J7274">
        <v>10</v>
      </c>
      <c r="K7274">
        <v>2974.8</v>
      </c>
      <c r="L7274">
        <v>1784.88</v>
      </c>
      <c r="M7274">
        <v>29748</v>
      </c>
      <c r="N7274" t="s">
        <v>141</v>
      </c>
      <c r="O7274" t="s">
        <v>812</v>
      </c>
      <c r="P7274" t="s">
        <v>163</v>
      </c>
      <c r="Q7274" t="s">
        <v>164</v>
      </c>
      <c r="R7274">
        <v>3110</v>
      </c>
    </row>
    <row r="7275" spans="1:18" x14ac:dyDescent="0.3">
      <c r="A7275" t="s">
        <v>7495</v>
      </c>
      <c r="B7275" s="1">
        <v>43087</v>
      </c>
      <c r="C7275" s="1">
        <v>43101</v>
      </c>
      <c r="D7275">
        <v>47</v>
      </c>
      <c r="E7275" t="s">
        <v>19</v>
      </c>
      <c r="F7275" t="s">
        <v>6880</v>
      </c>
      <c r="G7275" t="s">
        <v>21</v>
      </c>
      <c r="H7275">
        <v>88</v>
      </c>
      <c r="I7275">
        <v>7</v>
      </c>
      <c r="J7275">
        <v>10</v>
      </c>
      <c r="K7275">
        <v>3845.8</v>
      </c>
      <c r="L7275">
        <v>2922.808</v>
      </c>
      <c r="M7275">
        <v>38458</v>
      </c>
      <c r="N7275" t="s">
        <v>218</v>
      </c>
      <c r="O7275" t="s">
        <v>23</v>
      </c>
      <c r="P7275" t="s">
        <v>577</v>
      </c>
      <c r="Q7275" t="s">
        <v>36</v>
      </c>
      <c r="R7275">
        <v>3334</v>
      </c>
    </row>
    <row r="7276" spans="1:18" x14ac:dyDescent="0.3">
      <c r="A7276" t="s">
        <v>7496</v>
      </c>
      <c r="B7276" s="1">
        <v>43092</v>
      </c>
      <c r="C7276" s="1">
        <v>43109</v>
      </c>
      <c r="D7276">
        <v>23</v>
      </c>
      <c r="E7276" t="s">
        <v>19</v>
      </c>
      <c r="F7276" t="s">
        <v>6880</v>
      </c>
      <c r="G7276" t="s">
        <v>21</v>
      </c>
      <c r="H7276">
        <v>36</v>
      </c>
      <c r="I7276">
        <v>6</v>
      </c>
      <c r="J7276">
        <v>12</v>
      </c>
      <c r="K7276">
        <v>2653.2</v>
      </c>
      <c r="L7276">
        <v>1751.1120000000001</v>
      </c>
      <c r="M7276">
        <v>31838.400000000001</v>
      </c>
      <c r="N7276" t="s">
        <v>158</v>
      </c>
      <c r="O7276" t="s">
        <v>785</v>
      </c>
      <c r="P7276" t="s">
        <v>247</v>
      </c>
      <c r="Q7276" t="s">
        <v>243</v>
      </c>
      <c r="R7276">
        <v>4414</v>
      </c>
    </row>
    <row r="7277" spans="1:18" x14ac:dyDescent="0.3">
      <c r="A7277" t="s">
        <v>7497</v>
      </c>
      <c r="B7277" s="1">
        <v>43093</v>
      </c>
      <c r="C7277" s="1">
        <v>43097</v>
      </c>
      <c r="D7277">
        <v>21</v>
      </c>
      <c r="E7277" t="s">
        <v>19</v>
      </c>
      <c r="F7277" t="s">
        <v>6880</v>
      </c>
      <c r="G7277" t="s">
        <v>21</v>
      </c>
      <c r="H7277">
        <v>34</v>
      </c>
      <c r="I7277">
        <v>13</v>
      </c>
      <c r="J7277">
        <v>7</v>
      </c>
      <c r="K7277">
        <v>3705.1</v>
      </c>
      <c r="L7277">
        <v>2778.8249999999998</v>
      </c>
      <c r="M7277">
        <v>25935.7</v>
      </c>
      <c r="N7277" t="s">
        <v>127</v>
      </c>
      <c r="O7277" t="s">
        <v>779</v>
      </c>
      <c r="P7277" t="s">
        <v>73</v>
      </c>
      <c r="Q7277" t="s">
        <v>74</v>
      </c>
      <c r="R7277">
        <v>1021</v>
      </c>
    </row>
    <row r="7278" spans="1:18" x14ac:dyDescent="0.3">
      <c r="A7278" t="s">
        <v>7498</v>
      </c>
      <c r="B7278" s="1">
        <v>43094</v>
      </c>
      <c r="C7278" s="1">
        <v>43098</v>
      </c>
      <c r="D7278">
        <v>41</v>
      </c>
      <c r="E7278" t="s">
        <v>19</v>
      </c>
      <c r="F7278" t="s">
        <v>6880</v>
      </c>
      <c r="G7278" t="s">
        <v>21</v>
      </c>
      <c r="H7278">
        <v>29</v>
      </c>
      <c r="I7278">
        <v>2</v>
      </c>
      <c r="J7278">
        <v>12</v>
      </c>
      <c r="K7278">
        <v>2633.1</v>
      </c>
      <c r="L7278">
        <v>1211.2260000000001</v>
      </c>
      <c r="M7278">
        <v>31597.200000000001</v>
      </c>
      <c r="N7278" t="s">
        <v>321</v>
      </c>
      <c r="O7278" t="s">
        <v>334</v>
      </c>
      <c r="P7278" t="s">
        <v>526</v>
      </c>
      <c r="Q7278" t="s">
        <v>527</v>
      </c>
      <c r="R7278">
        <v>7910</v>
      </c>
    </row>
    <row r="7279" spans="1:18" x14ac:dyDescent="0.3">
      <c r="A7279" t="s">
        <v>7499</v>
      </c>
      <c r="B7279" s="1">
        <v>43103</v>
      </c>
      <c r="C7279" s="1">
        <v>43108</v>
      </c>
      <c r="D7279">
        <v>33</v>
      </c>
      <c r="E7279" t="s">
        <v>19</v>
      </c>
      <c r="F7279" t="s">
        <v>6880</v>
      </c>
      <c r="G7279" t="s">
        <v>21</v>
      </c>
      <c r="H7279">
        <v>37</v>
      </c>
      <c r="I7279">
        <v>4</v>
      </c>
      <c r="J7279">
        <v>7</v>
      </c>
      <c r="K7279">
        <v>3262.9</v>
      </c>
      <c r="L7279">
        <v>2349.288</v>
      </c>
      <c r="M7279">
        <v>22840.3</v>
      </c>
      <c r="N7279" t="s">
        <v>166</v>
      </c>
      <c r="O7279" t="s">
        <v>812</v>
      </c>
      <c r="P7279" t="s">
        <v>156</v>
      </c>
      <c r="Q7279" t="s">
        <v>151</v>
      </c>
      <c r="R7279">
        <v>3411</v>
      </c>
    </row>
    <row r="7280" spans="1:18" x14ac:dyDescent="0.3">
      <c r="A7280" t="s">
        <v>7500</v>
      </c>
      <c r="B7280" s="1">
        <v>43109</v>
      </c>
      <c r="C7280" s="1">
        <v>43117</v>
      </c>
      <c r="D7280">
        <v>42</v>
      </c>
      <c r="E7280" t="s">
        <v>19</v>
      </c>
      <c r="F7280" t="s">
        <v>6880</v>
      </c>
      <c r="G7280" t="s">
        <v>21</v>
      </c>
      <c r="H7280">
        <v>49</v>
      </c>
      <c r="I7280">
        <v>1</v>
      </c>
      <c r="J7280">
        <v>7</v>
      </c>
      <c r="K7280">
        <v>1072</v>
      </c>
      <c r="L7280">
        <v>568.16</v>
      </c>
      <c r="M7280">
        <v>7504</v>
      </c>
      <c r="N7280" t="s">
        <v>89</v>
      </c>
      <c r="O7280" t="s">
        <v>471</v>
      </c>
      <c r="P7280" t="s">
        <v>282</v>
      </c>
      <c r="Q7280" t="s">
        <v>283</v>
      </c>
      <c r="R7280">
        <v>5024</v>
      </c>
    </row>
    <row r="7281" spans="1:18" x14ac:dyDescent="0.3">
      <c r="A7281" t="s">
        <v>7501</v>
      </c>
      <c r="B7281" s="1">
        <v>43109</v>
      </c>
      <c r="C7281" s="1">
        <v>43116</v>
      </c>
      <c r="D7281">
        <v>21</v>
      </c>
      <c r="E7281" t="s">
        <v>19</v>
      </c>
      <c r="F7281" t="s">
        <v>6880</v>
      </c>
      <c r="G7281" t="s">
        <v>21</v>
      </c>
      <c r="H7281">
        <v>11</v>
      </c>
      <c r="I7281">
        <v>7</v>
      </c>
      <c r="J7281">
        <v>10</v>
      </c>
      <c r="K7281">
        <v>1969.8</v>
      </c>
      <c r="L7281">
        <v>1477.35</v>
      </c>
      <c r="M7281">
        <v>19698</v>
      </c>
      <c r="N7281" t="s">
        <v>127</v>
      </c>
      <c r="O7281" t="s">
        <v>23</v>
      </c>
      <c r="P7281" t="s">
        <v>405</v>
      </c>
      <c r="Q7281" t="s">
        <v>406</v>
      </c>
      <c r="R7281">
        <v>920</v>
      </c>
    </row>
    <row r="7282" spans="1:18" x14ac:dyDescent="0.3">
      <c r="A7282" t="s">
        <v>7502</v>
      </c>
      <c r="B7282" s="1">
        <v>43111</v>
      </c>
      <c r="C7282" s="1">
        <v>43116</v>
      </c>
      <c r="D7282">
        <v>5</v>
      </c>
      <c r="E7282" t="s">
        <v>19</v>
      </c>
      <c r="F7282" t="s">
        <v>6880</v>
      </c>
      <c r="G7282" t="s">
        <v>21</v>
      </c>
      <c r="H7282">
        <v>64</v>
      </c>
      <c r="I7282">
        <v>9</v>
      </c>
      <c r="J7282">
        <v>10</v>
      </c>
      <c r="K7282">
        <v>743.7</v>
      </c>
      <c r="L7282">
        <v>535.46400000000006</v>
      </c>
      <c r="M7282">
        <v>7437</v>
      </c>
      <c r="N7282" t="s">
        <v>52</v>
      </c>
      <c r="O7282" t="s">
        <v>795</v>
      </c>
      <c r="P7282" t="s">
        <v>28</v>
      </c>
      <c r="Q7282" t="s">
        <v>29</v>
      </c>
      <c r="R7282">
        <v>600</v>
      </c>
    </row>
    <row r="7283" spans="1:18" x14ac:dyDescent="0.3">
      <c r="A7283" t="s">
        <v>7503</v>
      </c>
      <c r="B7283" s="1">
        <v>43111</v>
      </c>
      <c r="C7283" s="1">
        <v>43127</v>
      </c>
      <c r="D7283">
        <v>20</v>
      </c>
      <c r="E7283" t="s">
        <v>19</v>
      </c>
      <c r="F7283" t="s">
        <v>6880</v>
      </c>
      <c r="G7283" t="s">
        <v>21</v>
      </c>
      <c r="H7283">
        <v>35</v>
      </c>
      <c r="I7283">
        <v>7</v>
      </c>
      <c r="J7283">
        <v>5</v>
      </c>
      <c r="K7283">
        <v>5621.3</v>
      </c>
      <c r="L7283">
        <v>4215.9750000000004</v>
      </c>
      <c r="M7283">
        <v>28106.5</v>
      </c>
      <c r="N7283" t="s">
        <v>22</v>
      </c>
      <c r="O7283" t="s">
        <v>23</v>
      </c>
      <c r="P7283" t="s">
        <v>242</v>
      </c>
      <c r="Q7283" t="s">
        <v>243</v>
      </c>
      <c r="R7283">
        <v>4412</v>
      </c>
    </row>
    <row r="7284" spans="1:18" x14ac:dyDescent="0.3">
      <c r="A7284" t="s">
        <v>7504</v>
      </c>
      <c r="B7284" s="1">
        <v>43111</v>
      </c>
      <c r="C7284" s="1">
        <v>43121</v>
      </c>
      <c r="D7284">
        <v>47</v>
      </c>
      <c r="E7284" t="s">
        <v>19</v>
      </c>
      <c r="F7284" t="s">
        <v>6880</v>
      </c>
      <c r="G7284" t="s">
        <v>21</v>
      </c>
      <c r="H7284">
        <v>92</v>
      </c>
      <c r="I7284">
        <v>11</v>
      </c>
      <c r="J7284">
        <v>12</v>
      </c>
      <c r="K7284">
        <v>1112.2</v>
      </c>
      <c r="L7284">
        <v>645.07600000000002</v>
      </c>
      <c r="M7284">
        <v>13346.4</v>
      </c>
      <c r="N7284" t="s">
        <v>218</v>
      </c>
      <c r="O7284" t="s">
        <v>593</v>
      </c>
      <c r="P7284" t="s">
        <v>211</v>
      </c>
      <c r="Q7284" t="s">
        <v>40</v>
      </c>
      <c r="R7284">
        <v>4110</v>
      </c>
    </row>
    <row r="7285" spans="1:18" x14ac:dyDescent="0.3">
      <c r="A7285" t="s">
        <v>7505</v>
      </c>
      <c r="B7285" s="1">
        <v>43114</v>
      </c>
      <c r="C7285" s="1">
        <v>43131</v>
      </c>
      <c r="D7285">
        <v>3</v>
      </c>
      <c r="E7285" t="s">
        <v>19</v>
      </c>
      <c r="F7285" t="s">
        <v>6880</v>
      </c>
      <c r="G7285" t="s">
        <v>21</v>
      </c>
      <c r="H7285">
        <v>22</v>
      </c>
      <c r="I7285">
        <v>11</v>
      </c>
      <c r="J7285">
        <v>10</v>
      </c>
      <c r="K7285">
        <v>2492.4</v>
      </c>
      <c r="L7285">
        <v>1071.732</v>
      </c>
      <c r="M7285">
        <v>24924</v>
      </c>
      <c r="N7285" t="s">
        <v>257</v>
      </c>
      <c r="O7285" t="s">
        <v>593</v>
      </c>
      <c r="P7285" t="s">
        <v>142</v>
      </c>
      <c r="Q7285" t="s">
        <v>80</v>
      </c>
      <c r="R7285">
        <v>9818</v>
      </c>
    </row>
    <row r="7286" spans="1:18" x14ac:dyDescent="0.3">
      <c r="A7286" t="s">
        <v>7506</v>
      </c>
      <c r="B7286" s="1">
        <v>43119</v>
      </c>
      <c r="C7286" s="1">
        <v>43124</v>
      </c>
      <c r="D7286">
        <v>18</v>
      </c>
      <c r="E7286" t="s">
        <v>19</v>
      </c>
      <c r="F7286" t="s">
        <v>6880</v>
      </c>
      <c r="G7286" t="s">
        <v>21</v>
      </c>
      <c r="H7286">
        <v>69</v>
      </c>
      <c r="I7286">
        <v>12</v>
      </c>
      <c r="J7286">
        <v>5</v>
      </c>
      <c r="K7286">
        <v>5601.2</v>
      </c>
      <c r="L7286">
        <v>4032.864</v>
      </c>
      <c r="M7286">
        <v>28006</v>
      </c>
      <c r="N7286" t="s">
        <v>116</v>
      </c>
      <c r="O7286" t="s">
        <v>793</v>
      </c>
      <c r="P7286" t="s">
        <v>93</v>
      </c>
      <c r="Q7286" t="s">
        <v>94</v>
      </c>
      <c r="R7286">
        <v>7022</v>
      </c>
    </row>
    <row r="7287" spans="1:18" x14ac:dyDescent="0.3">
      <c r="A7287" t="s">
        <v>7507</v>
      </c>
      <c r="B7287" s="1">
        <v>43120</v>
      </c>
      <c r="C7287" s="1">
        <v>43136</v>
      </c>
      <c r="D7287">
        <v>26</v>
      </c>
      <c r="E7287" t="s">
        <v>19</v>
      </c>
      <c r="F7287" t="s">
        <v>6880</v>
      </c>
      <c r="G7287" t="s">
        <v>21</v>
      </c>
      <c r="H7287">
        <v>48</v>
      </c>
      <c r="I7287">
        <v>13</v>
      </c>
      <c r="J7287">
        <v>12</v>
      </c>
      <c r="K7287">
        <v>1145.7</v>
      </c>
      <c r="L7287">
        <v>733.24800000000005</v>
      </c>
      <c r="M7287">
        <v>13748.4</v>
      </c>
      <c r="N7287" t="s">
        <v>162</v>
      </c>
      <c r="O7287" t="s">
        <v>779</v>
      </c>
      <c r="P7287" t="s">
        <v>144</v>
      </c>
      <c r="Q7287" t="s">
        <v>29</v>
      </c>
      <c r="R7287">
        <v>612</v>
      </c>
    </row>
    <row r="7288" spans="1:18" x14ac:dyDescent="0.3">
      <c r="A7288" t="s">
        <v>7508</v>
      </c>
      <c r="B7288" s="1">
        <v>43121</v>
      </c>
      <c r="C7288" s="1">
        <v>43131</v>
      </c>
      <c r="D7288">
        <v>4</v>
      </c>
      <c r="E7288" t="s">
        <v>19</v>
      </c>
      <c r="F7288" t="s">
        <v>6880</v>
      </c>
      <c r="G7288" t="s">
        <v>21</v>
      </c>
      <c r="H7288">
        <v>64</v>
      </c>
      <c r="I7288">
        <v>2</v>
      </c>
      <c r="J7288">
        <v>11</v>
      </c>
      <c r="K7288">
        <v>2907.8</v>
      </c>
      <c r="L7288">
        <v>1570.212</v>
      </c>
      <c r="M7288">
        <v>31985.8</v>
      </c>
      <c r="N7288" t="s">
        <v>482</v>
      </c>
      <c r="O7288" t="s">
        <v>334</v>
      </c>
      <c r="P7288" t="s">
        <v>28</v>
      </c>
      <c r="Q7288" t="s">
        <v>29</v>
      </c>
      <c r="R7288">
        <v>600</v>
      </c>
    </row>
    <row r="7289" spans="1:18" x14ac:dyDescent="0.3">
      <c r="A7289" t="s">
        <v>7509</v>
      </c>
      <c r="B7289" s="1">
        <v>43125</v>
      </c>
      <c r="C7289" s="1">
        <v>43136</v>
      </c>
      <c r="D7289">
        <v>38</v>
      </c>
      <c r="E7289" t="s">
        <v>19</v>
      </c>
      <c r="F7289" t="s">
        <v>6880</v>
      </c>
      <c r="G7289" t="s">
        <v>21</v>
      </c>
      <c r="H7289">
        <v>28</v>
      </c>
      <c r="I7289">
        <v>8</v>
      </c>
      <c r="J7289">
        <v>5</v>
      </c>
      <c r="K7289">
        <v>2452.1999999999998</v>
      </c>
      <c r="L7289">
        <v>1054.4459999999999</v>
      </c>
      <c r="M7289">
        <v>12261</v>
      </c>
      <c r="N7289" t="s">
        <v>193</v>
      </c>
      <c r="O7289" t="s">
        <v>828</v>
      </c>
      <c r="P7289" t="s">
        <v>170</v>
      </c>
      <c r="Q7289" t="s">
        <v>40</v>
      </c>
      <c r="R7289">
        <v>4110</v>
      </c>
    </row>
    <row r="7290" spans="1:18" x14ac:dyDescent="0.3">
      <c r="A7290" t="s">
        <v>7510</v>
      </c>
      <c r="B7290" s="1">
        <v>43128</v>
      </c>
      <c r="C7290" s="1">
        <v>43146</v>
      </c>
      <c r="D7290">
        <v>23</v>
      </c>
      <c r="E7290" t="s">
        <v>19</v>
      </c>
      <c r="F7290" t="s">
        <v>6880</v>
      </c>
      <c r="G7290" t="s">
        <v>21</v>
      </c>
      <c r="H7290">
        <v>54</v>
      </c>
      <c r="I7290">
        <v>1</v>
      </c>
      <c r="J7290">
        <v>6</v>
      </c>
      <c r="K7290">
        <v>1983.2</v>
      </c>
      <c r="L7290">
        <v>1447.7360000000001</v>
      </c>
      <c r="M7290">
        <v>11899.2</v>
      </c>
      <c r="N7290" t="s">
        <v>158</v>
      </c>
      <c r="O7290" t="s">
        <v>471</v>
      </c>
      <c r="P7290" t="s">
        <v>24</v>
      </c>
      <c r="Q7290" t="s">
        <v>25</v>
      </c>
      <c r="R7290">
        <v>8022</v>
      </c>
    </row>
    <row r="7291" spans="1:18" x14ac:dyDescent="0.3">
      <c r="A7291" t="s">
        <v>7511</v>
      </c>
      <c r="B7291" s="1">
        <v>43128</v>
      </c>
      <c r="C7291" s="1">
        <v>43141</v>
      </c>
      <c r="D7291">
        <v>20</v>
      </c>
      <c r="E7291" t="s">
        <v>19</v>
      </c>
      <c r="F7291" t="s">
        <v>6880</v>
      </c>
      <c r="G7291" t="s">
        <v>21</v>
      </c>
      <c r="H7291">
        <v>31</v>
      </c>
      <c r="I7291">
        <v>2</v>
      </c>
      <c r="J7291">
        <v>10</v>
      </c>
      <c r="K7291">
        <v>2338.3000000000002</v>
      </c>
      <c r="L7291">
        <v>958.70299999999997</v>
      </c>
      <c r="M7291">
        <v>23383</v>
      </c>
      <c r="N7291" t="s">
        <v>22</v>
      </c>
      <c r="O7291" t="s">
        <v>334</v>
      </c>
      <c r="P7291" t="s">
        <v>187</v>
      </c>
      <c r="Q7291" t="s">
        <v>29</v>
      </c>
      <c r="R7291">
        <v>610</v>
      </c>
    </row>
    <row r="7292" spans="1:18" x14ac:dyDescent="0.3">
      <c r="A7292" t="s">
        <v>7512</v>
      </c>
      <c r="B7292" s="1">
        <v>43128</v>
      </c>
      <c r="C7292" s="1">
        <v>43131</v>
      </c>
      <c r="D7292">
        <v>43</v>
      </c>
      <c r="E7292" t="s">
        <v>19</v>
      </c>
      <c r="F7292" t="s">
        <v>6880</v>
      </c>
      <c r="G7292" t="s">
        <v>21</v>
      </c>
      <c r="H7292">
        <v>88</v>
      </c>
      <c r="I7292">
        <v>13</v>
      </c>
      <c r="J7292">
        <v>6</v>
      </c>
      <c r="K7292">
        <v>2525.9</v>
      </c>
      <c r="L7292">
        <v>1944.943</v>
      </c>
      <c r="M7292">
        <v>15155.4</v>
      </c>
      <c r="N7292" t="s">
        <v>210</v>
      </c>
      <c r="O7292" t="s">
        <v>779</v>
      </c>
      <c r="P7292" t="s">
        <v>577</v>
      </c>
      <c r="Q7292" t="s">
        <v>36</v>
      </c>
      <c r="R7292">
        <v>3334</v>
      </c>
    </row>
    <row r="7293" spans="1:18" x14ac:dyDescent="0.3">
      <c r="A7293" t="s">
        <v>7513</v>
      </c>
      <c r="B7293" s="1">
        <v>43135</v>
      </c>
      <c r="C7293" s="1">
        <v>43144</v>
      </c>
      <c r="D7293">
        <v>12</v>
      </c>
      <c r="E7293" t="s">
        <v>19</v>
      </c>
      <c r="F7293" t="s">
        <v>6880</v>
      </c>
      <c r="G7293" t="s">
        <v>21</v>
      </c>
      <c r="H7293">
        <v>56</v>
      </c>
      <c r="I7293">
        <v>13</v>
      </c>
      <c r="J7293">
        <v>8</v>
      </c>
      <c r="K7293">
        <v>871</v>
      </c>
      <c r="L7293">
        <v>574.86</v>
      </c>
      <c r="M7293">
        <v>6968</v>
      </c>
      <c r="N7293" t="s">
        <v>155</v>
      </c>
      <c r="O7293" t="s">
        <v>779</v>
      </c>
      <c r="P7293" t="s">
        <v>77</v>
      </c>
      <c r="Q7293" t="s">
        <v>25</v>
      </c>
      <c r="R7293">
        <v>8024</v>
      </c>
    </row>
    <row r="7294" spans="1:18" x14ac:dyDescent="0.3">
      <c r="A7294" t="s">
        <v>7514</v>
      </c>
      <c r="B7294" s="1">
        <v>43139</v>
      </c>
      <c r="C7294" s="1">
        <v>43157</v>
      </c>
      <c r="D7294">
        <v>31</v>
      </c>
      <c r="E7294" t="s">
        <v>19</v>
      </c>
      <c r="F7294" t="s">
        <v>6880</v>
      </c>
      <c r="G7294" t="s">
        <v>21</v>
      </c>
      <c r="H7294">
        <v>61</v>
      </c>
      <c r="I7294">
        <v>7</v>
      </c>
      <c r="J7294">
        <v>10</v>
      </c>
      <c r="K7294">
        <v>3865.9</v>
      </c>
      <c r="L7294">
        <v>1739.655</v>
      </c>
      <c r="M7294">
        <v>38659</v>
      </c>
      <c r="N7294" t="s">
        <v>149</v>
      </c>
      <c r="O7294" t="s">
        <v>23</v>
      </c>
      <c r="P7294" t="s">
        <v>232</v>
      </c>
      <c r="Q7294" t="s">
        <v>233</v>
      </c>
      <c r="R7294">
        <v>9812</v>
      </c>
    </row>
    <row r="7295" spans="1:18" x14ac:dyDescent="0.3">
      <c r="A7295" t="s">
        <v>7515</v>
      </c>
      <c r="B7295" s="1">
        <v>43140</v>
      </c>
      <c r="C7295" s="1">
        <v>43158</v>
      </c>
      <c r="D7295">
        <v>28</v>
      </c>
      <c r="E7295" t="s">
        <v>19</v>
      </c>
      <c r="F7295" t="s">
        <v>6880</v>
      </c>
      <c r="G7295" t="s">
        <v>21</v>
      </c>
      <c r="H7295">
        <v>22</v>
      </c>
      <c r="I7295">
        <v>1</v>
      </c>
      <c r="J7295">
        <v>9</v>
      </c>
      <c r="K7295">
        <v>864.3</v>
      </c>
      <c r="L7295">
        <v>380.29199999999997</v>
      </c>
      <c r="M7295">
        <v>7778.7</v>
      </c>
      <c r="N7295" t="s">
        <v>109</v>
      </c>
      <c r="O7295" t="s">
        <v>471</v>
      </c>
      <c r="P7295" t="s">
        <v>142</v>
      </c>
      <c r="Q7295" t="s">
        <v>80</v>
      </c>
      <c r="R7295">
        <v>9818</v>
      </c>
    </row>
    <row r="7296" spans="1:18" x14ac:dyDescent="0.3">
      <c r="A7296" t="s">
        <v>7516</v>
      </c>
      <c r="B7296" s="1">
        <v>43140</v>
      </c>
      <c r="C7296" s="1">
        <v>43153</v>
      </c>
      <c r="D7296">
        <v>26</v>
      </c>
      <c r="E7296" t="s">
        <v>19</v>
      </c>
      <c r="F7296" t="s">
        <v>6880</v>
      </c>
      <c r="G7296" t="s">
        <v>21</v>
      </c>
      <c r="H7296">
        <v>83</v>
      </c>
      <c r="I7296">
        <v>7</v>
      </c>
      <c r="J7296">
        <v>7</v>
      </c>
      <c r="K7296">
        <v>247.9</v>
      </c>
      <c r="L7296">
        <v>131.387</v>
      </c>
      <c r="M7296">
        <v>1735.3</v>
      </c>
      <c r="N7296" t="s">
        <v>162</v>
      </c>
      <c r="O7296" t="s">
        <v>23</v>
      </c>
      <c r="P7296" t="s">
        <v>144</v>
      </c>
      <c r="Q7296" t="s">
        <v>29</v>
      </c>
      <c r="R7296">
        <v>612</v>
      </c>
    </row>
    <row r="7297" spans="1:18" x14ac:dyDescent="0.3">
      <c r="A7297" t="s">
        <v>7517</v>
      </c>
      <c r="B7297" s="1">
        <v>43142</v>
      </c>
      <c r="C7297" s="1">
        <v>43156</v>
      </c>
      <c r="D7297">
        <v>48</v>
      </c>
      <c r="E7297" t="s">
        <v>19</v>
      </c>
      <c r="F7297" t="s">
        <v>6880</v>
      </c>
      <c r="G7297" t="s">
        <v>21</v>
      </c>
      <c r="H7297">
        <v>87</v>
      </c>
      <c r="I7297">
        <v>14</v>
      </c>
      <c r="J7297">
        <v>12</v>
      </c>
      <c r="K7297">
        <v>3906.1</v>
      </c>
      <c r="L7297">
        <v>2968.636</v>
      </c>
      <c r="M7297">
        <v>46873.2</v>
      </c>
      <c r="N7297" t="s">
        <v>261</v>
      </c>
      <c r="O7297" t="s">
        <v>789</v>
      </c>
      <c r="P7297" t="s">
        <v>136</v>
      </c>
      <c r="Q7297" t="s">
        <v>25</v>
      </c>
      <c r="R7297">
        <v>8051</v>
      </c>
    </row>
    <row r="7298" spans="1:18" x14ac:dyDescent="0.3">
      <c r="A7298" t="s">
        <v>7518</v>
      </c>
      <c r="B7298" s="1">
        <v>43144</v>
      </c>
      <c r="C7298" s="1">
        <v>43157</v>
      </c>
      <c r="D7298">
        <v>3</v>
      </c>
      <c r="E7298" t="s">
        <v>19</v>
      </c>
      <c r="F7298" t="s">
        <v>6880</v>
      </c>
      <c r="G7298" t="s">
        <v>21</v>
      </c>
      <c r="H7298">
        <v>50</v>
      </c>
      <c r="I7298">
        <v>4</v>
      </c>
      <c r="J7298">
        <v>11</v>
      </c>
      <c r="K7298">
        <v>2378.5</v>
      </c>
      <c r="L7298">
        <v>1403.3150000000001</v>
      </c>
      <c r="M7298">
        <v>26163.5</v>
      </c>
      <c r="N7298" t="s">
        <v>257</v>
      </c>
      <c r="O7298" t="s">
        <v>812</v>
      </c>
      <c r="P7298" t="s">
        <v>227</v>
      </c>
      <c r="Q7298" t="s">
        <v>33</v>
      </c>
      <c r="R7298">
        <v>2024</v>
      </c>
    </row>
    <row r="7299" spans="1:18" x14ac:dyDescent="0.3">
      <c r="A7299" t="s">
        <v>7519</v>
      </c>
      <c r="B7299" s="1">
        <v>43149</v>
      </c>
      <c r="C7299" s="1">
        <v>43159</v>
      </c>
      <c r="D7299">
        <v>8</v>
      </c>
      <c r="E7299" t="s">
        <v>19</v>
      </c>
      <c r="F7299" t="s">
        <v>6880</v>
      </c>
      <c r="G7299" t="s">
        <v>21</v>
      </c>
      <c r="H7299">
        <v>91</v>
      </c>
      <c r="I7299">
        <v>11</v>
      </c>
      <c r="J7299">
        <v>7</v>
      </c>
      <c r="K7299">
        <v>971.5</v>
      </c>
      <c r="L7299">
        <v>777.2</v>
      </c>
      <c r="M7299">
        <v>6800.5</v>
      </c>
      <c r="N7299" t="s">
        <v>99</v>
      </c>
      <c r="O7299" t="s">
        <v>593</v>
      </c>
      <c r="P7299" t="s">
        <v>378</v>
      </c>
      <c r="Q7299" t="s">
        <v>243</v>
      </c>
      <c r="R7299">
        <v>4412</v>
      </c>
    </row>
    <row r="7300" spans="1:18" x14ac:dyDescent="0.3">
      <c r="A7300" t="s">
        <v>7520</v>
      </c>
      <c r="B7300" s="1">
        <v>43151</v>
      </c>
      <c r="C7300" s="1">
        <v>43160</v>
      </c>
      <c r="D7300">
        <v>28</v>
      </c>
      <c r="E7300" t="s">
        <v>19</v>
      </c>
      <c r="F7300" t="s">
        <v>6880</v>
      </c>
      <c r="G7300" t="s">
        <v>21</v>
      </c>
      <c r="H7300">
        <v>2</v>
      </c>
      <c r="I7300">
        <v>11</v>
      </c>
      <c r="J7300">
        <v>7</v>
      </c>
      <c r="K7300">
        <v>2251.1999999999998</v>
      </c>
      <c r="L7300">
        <v>1710.912</v>
      </c>
      <c r="M7300">
        <v>15758.4</v>
      </c>
      <c r="N7300" t="s">
        <v>109</v>
      </c>
      <c r="O7300" t="s">
        <v>593</v>
      </c>
      <c r="P7300" t="s">
        <v>79</v>
      </c>
      <c r="Q7300" t="s">
        <v>80</v>
      </c>
      <c r="R7300">
        <v>9630</v>
      </c>
    </row>
    <row r="7301" spans="1:18" x14ac:dyDescent="0.3">
      <c r="A7301" t="s">
        <v>7521</v>
      </c>
      <c r="B7301" s="1">
        <v>43153</v>
      </c>
      <c r="C7301" s="1">
        <v>43167</v>
      </c>
      <c r="D7301">
        <v>15</v>
      </c>
      <c r="E7301" t="s">
        <v>19</v>
      </c>
      <c r="F7301" t="s">
        <v>6880</v>
      </c>
      <c r="G7301" t="s">
        <v>21</v>
      </c>
      <c r="H7301">
        <v>46</v>
      </c>
      <c r="I7301">
        <v>5</v>
      </c>
      <c r="J7301">
        <v>10</v>
      </c>
      <c r="K7301">
        <v>2907.8</v>
      </c>
      <c r="L7301">
        <v>2297.1619999999998</v>
      </c>
      <c r="M7301">
        <v>29078</v>
      </c>
      <c r="N7301" t="s">
        <v>342</v>
      </c>
      <c r="O7301" t="s">
        <v>699</v>
      </c>
      <c r="P7301" t="s">
        <v>199</v>
      </c>
      <c r="Q7301" t="s">
        <v>200</v>
      </c>
      <c r="R7301">
        <v>9522</v>
      </c>
    </row>
    <row r="7302" spans="1:18" x14ac:dyDescent="0.3">
      <c r="A7302" t="s">
        <v>7522</v>
      </c>
      <c r="B7302" s="1">
        <v>43153</v>
      </c>
      <c r="C7302" s="1">
        <v>43159</v>
      </c>
      <c r="D7302">
        <v>48</v>
      </c>
      <c r="E7302" t="s">
        <v>19</v>
      </c>
      <c r="F7302" t="s">
        <v>6880</v>
      </c>
      <c r="G7302" t="s">
        <v>21</v>
      </c>
      <c r="H7302">
        <v>1</v>
      </c>
      <c r="I7302">
        <v>13</v>
      </c>
      <c r="J7302">
        <v>8</v>
      </c>
      <c r="K7302">
        <v>1045.2</v>
      </c>
      <c r="L7302">
        <v>700.28399999999999</v>
      </c>
      <c r="M7302">
        <v>8361.6</v>
      </c>
      <c r="N7302" t="s">
        <v>261</v>
      </c>
      <c r="O7302" t="s">
        <v>779</v>
      </c>
      <c r="P7302" t="s">
        <v>147</v>
      </c>
      <c r="Q7302" t="s">
        <v>74</v>
      </c>
      <c r="R7302">
        <v>1011</v>
      </c>
    </row>
    <row r="7303" spans="1:18" x14ac:dyDescent="0.3">
      <c r="A7303" t="s">
        <v>7523</v>
      </c>
      <c r="B7303" s="1">
        <v>43154</v>
      </c>
      <c r="C7303" s="1">
        <v>43159</v>
      </c>
      <c r="D7303">
        <v>27</v>
      </c>
      <c r="E7303" t="s">
        <v>19</v>
      </c>
      <c r="F7303" t="s">
        <v>6880</v>
      </c>
      <c r="G7303" t="s">
        <v>21</v>
      </c>
      <c r="H7303">
        <v>30</v>
      </c>
      <c r="I7303">
        <v>11</v>
      </c>
      <c r="J7303">
        <v>7</v>
      </c>
      <c r="K7303">
        <v>2680</v>
      </c>
      <c r="L7303">
        <v>1098.8</v>
      </c>
      <c r="M7303">
        <v>18760</v>
      </c>
      <c r="N7303" t="s">
        <v>123</v>
      </c>
      <c r="O7303" t="s">
        <v>593</v>
      </c>
      <c r="P7303" t="s">
        <v>438</v>
      </c>
      <c r="Q7303" t="s">
        <v>118</v>
      </c>
      <c r="R7303">
        <v>112</v>
      </c>
    </row>
    <row r="7304" spans="1:18" x14ac:dyDescent="0.3">
      <c r="A7304" t="s">
        <v>7524</v>
      </c>
      <c r="B7304" s="1">
        <v>43159</v>
      </c>
      <c r="C7304" s="1">
        <v>43177</v>
      </c>
      <c r="D7304">
        <v>26</v>
      </c>
      <c r="E7304" t="s">
        <v>19</v>
      </c>
      <c r="F7304" t="s">
        <v>6880</v>
      </c>
      <c r="G7304" t="s">
        <v>21</v>
      </c>
      <c r="H7304">
        <v>53</v>
      </c>
      <c r="I7304">
        <v>2</v>
      </c>
      <c r="J7304">
        <v>6</v>
      </c>
      <c r="K7304">
        <v>924.6</v>
      </c>
      <c r="L7304">
        <v>527.02200000000005</v>
      </c>
      <c r="M7304">
        <v>5547.6</v>
      </c>
      <c r="N7304" t="s">
        <v>162</v>
      </c>
      <c r="O7304" t="s">
        <v>334</v>
      </c>
      <c r="P7304" t="s">
        <v>215</v>
      </c>
      <c r="Q7304" t="s">
        <v>74</v>
      </c>
      <c r="R7304">
        <v>1042</v>
      </c>
    </row>
    <row r="7305" spans="1:18" x14ac:dyDescent="0.3">
      <c r="A7305" t="s">
        <v>7525</v>
      </c>
      <c r="B7305" s="1">
        <v>43162</v>
      </c>
      <c r="C7305" s="1">
        <v>43178</v>
      </c>
      <c r="D7305">
        <v>3</v>
      </c>
      <c r="E7305" t="s">
        <v>19</v>
      </c>
      <c r="F7305" t="s">
        <v>6880</v>
      </c>
      <c r="G7305" t="s">
        <v>21</v>
      </c>
      <c r="H7305">
        <v>10</v>
      </c>
      <c r="I7305">
        <v>13</v>
      </c>
      <c r="J7305">
        <v>10</v>
      </c>
      <c r="K7305">
        <v>1125.5999999999999</v>
      </c>
      <c r="L7305">
        <v>720.38400000000001</v>
      </c>
      <c r="M7305">
        <v>11256</v>
      </c>
      <c r="N7305" t="s">
        <v>257</v>
      </c>
      <c r="O7305" t="s">
        <v>779</v>
      </c>
      <c r="P7305" t="s">
        <v>266</v>
      </c>
      <c r="Q7305" t="s">
        <v>71</v>
      </c>
      <c r="R7305">
        <v>3620</v>
      </c>
    </row>
    <row r="7306" spans="1:18" x14ac:dyDescent="0.3">
      <c r="A7306" t="s">
        <v>7526</v>
      </c>
      <c r="B7306" s="1">
        <v>43163</v>
      </c>
      <c r="C7306" s="1">
        <v>43179</v>
      </c>
      <c r="D7306">
        <v>32</v>
      </c>
      <c r="E7306" t="s">
        <v>19</v>
      </c>
      <c r="F7306" t="s">
        <v>6880</v>
      </c>
      <c r="G7306" t="s">
        <v>21</v>
      </c>
      <c r="H7306">
        <v>95</v>
      </c>
      <c r="I7306">
        <v>1</v>
      </c>
      <c r="J7306">
        <v>11</v>
      </c>
      <c r="K7306">
        <v>3912.8</v>
      </c>
      <c r="L7306">
        <v>3286.752</v>
      </c>
      <c r="M7306">
        <v>43040.800000000003</v>
      </c>
      <c r="N7306" t="s">
        <v>280</v>
      </c>
      <c r="O7306" t="s">
        <v>471</v>
      </c>
      <c r="P7306" t="s">
        <v>124</v>
      </c>
      <c r="Q7306" t="s">
        <v>125</v>
      </c>
      <c r="R7306">
        <v>3320</v>
      </c>
    </row>
    <row r="7307" spans="1:18" x14ac:dyDescent="0.3">
      <c r="A7307" t="s">
        <v>7527</v>
      </c>
      <c r="B7307" s="1">
        <v>43163</v>
      </c>
      <c r="C7307" s="1">
        <v>43181</v>
      </c>
      <c r="D7307">
        <v>5</v>
      </c>
      <c r="E7307" t="s">
        <v>19</v>
      </c>
      <c r="F7307" t="s">
        <v>6880</v>
      </c>
      <c r="G7307" t="s">
        <v>21</v>
      </c>
      <c r="H7307">
        <v>89</v>
      </c>
      <c r="I7307">
        <v>1</v>
      </c>
      <c r="J7307">
        <v>11</v>
      </c>
      <c r="K7307">
        <v>180.9</v>
      </c>
      <c r="L7307">
        <v>86.831999999999994</v>
      </c>
      <c r="M7307">
        <v>1989.9</v>
      </c>
      <c r="N7307" t="s">
        <v>52</v>
      </c>
      <c r="O7307" t="s">
        <v>471</v>
      </c>
      <c r="P7307" t="s">
        <v>131</v>
      </c>
      <c r="Q7307" t="s">
        <v>74</v>
      </c>
      <c r="R7307">
        <v>1023</v>
      </c>
    </row>
    <row r="7308" spans="1:18" x14ac:dyDescent="0.3">
      <c r="A7308" t="s">
        <v>7528</v>
      </c>
      <c r="B7308" s="1">
        <v>43167</v>
      </c>
      <c r="C7308" s="1">
        <v>43184</v>
      </c>
      <c r="D7308">
        <v>24</v>
      </c>
      <c r="E7308" t="s">
        <v>19</v>
      </c>
      <c r="F7308" t="s">
        <v>6880</v>
      </c>
      <c r="G7308" t="s">
        <v>21</v>
      </c>
      <c r="H7308">
        <v>81</v>
      </c>
      <c r="I7308">
        <v>2</v>
      </c>
      <c r="J7308">
        <v>5</v>
      </c>
      <c r="K7308">
        <v>254.6</v>
      </c>
      <c r="L7308">
        <v>216.41</v>
      </c>
      <c r="M7308">
        <v>1273</v>
      </c>
      <c r="N7308" t="s">
        <v>326</v>
      </c>
      <c r="O7308" t="s">
        <v>334</v>
      </c>
      <c r="P7308" t="s">
        <v>223</v>
      </c>
      <c r="Q7308" t="s">
        <v>224</v>
      </c>
      <c r="R7308">
        <v>3010</v>
      </c>
    </row>
    <row r="7309" spans="1:18" x14ac:dyDescent="0.3">
      <c r="A7309" t="s">
        <v>7529</v>
      </c>
      <c r="B7309" s="1">
        <v>43172</v>
      </c>
      <c r="C7309" s="1">
        <v>43179</v>
      </c>
      <c r="D7309">
        <v>8</v>
      </c>
      <c r="E7309" t="s">
        <v>19</v>
      </c>
      <c r="F7309" t="s">
        <v>6880</v>
      </c>
      <c r="G7309" t="s">
        <v>21</v>
      </c>
      <c r="H7309">
        <v>23</v>
      </c>
      <c r="I7309">
        <v>2</v>
      </c>
      <c r="J7309">
        <v>7</v>
      </c>
      <c r="K7309">
        <v>167.5</v>
      </c>
      <c r="L7309">
        <v>118.925</v>
      </c>
      <c r="M7309">
        <v>1172.5</v>
      </c>
      <c r="N7309" t="s">
        <v>99</v>
      </c>
      <c r="O7309" t="s">
        <v>334</v>
      </c>
      <c r="P7309" t="s">
        <v>90</v>
      </c>
      <c r="Q7309" t="s">
        <v>25</v>
      </c>
      <c r="R7309">
        <v>8051</v>
      </c>
    </row>
    <row r="7310" spans="1:18" x14ac:dyDescent="0.3">
      <c r="A7310" t="s">
        <v>7530</v>
      </c>
      <c r="B7310" s="1">
        <v>43172</v>
      </c>
      <c r="C7310" s="1">
        <v>43180</v>
      </c>
      <c r="D7310">
        <v>39</v>
      </c>
      <c r="E7310" t="s">
        <v>19</v>
      </c>
      <c r="F7310" t="s">
        <v>6880</v>
      </c>
      <c r="G7310" t="s">
        <v>21</v>
      </c>
      <c r="H7310">
        <v>75</v>
      </c>
      <c r="I7310">
        <v>11</v>
      </c>
      <c r="J7310">
        <v>7</v>
      </c>
      <c r="K7310">
        <v>2512.5</v>
      </c>
      <c r="L7310">
        <v>1457.25</v>
      </c>
      <c r="M7310">
        <v>17587.5</v>
      </c>
      <c r="N7310" t="s">
        <v>141</v>
      </c>
      <c r="O7310" t="s">
        <v>593</v>
      </c>
      <c r="P7310" t="s">
        <v>455</v>
      </c>
      <c r="Q7310" t="s">
        <v>413</v>
      </c>
      <c r="R7310">
        <v>5018</v>
      </c>
    </row>
    <row r="7311" spans="1:18" x14ac:dyDescent="0.3">
      <c r="A7311" t="s">
        <v>7531</v>
      </c>
      <c r="B7311" s="1">
        <v>43176</v>
      </c>
      <c r="C7311" s="1">
        <v>43179</v>
      </c>
      <c r="D7311">
        <v>21</v>
      </c>
      <c r="E7311" t="s">
        <v>19</v>
      </c>
      <c r="F7311" t="s">
        <v>6880</v>
      </c>
      <c r="G7311" t="s">
        <v>21</v>
      </c>
      <c r="H7311">
        <v>90</v>
      </c>
      <c r="I7311">
        <v>1</v>
      </c>
      <c r="J7311">
        <v>5</v>
      </c>
      <c r="K7311">
        <v>1045.2</v>
      </c>
      <c r="L7311">
        <v>804.80399999999997</v>
      </c>
      <c r="M7311">
        <v>5226</v>
      </c>
      <c r="N7311" t="s">
        <v>127</v>
      </c>
      <c r="O7311" t="s">
        <v>471</v>
      </c>
      <c r="P7311" t="s">
        <v>53</v>
      </c>
      <c r="Q7311" t="s">
        <v>54</v>
      </c>
      <c r="R7311">
        <v>9332</v>
      </c>
    </row>
    <row r="7312" spans="1:18" x14ac:dyDescent="0.3">
      <c r="A7312" t="s">
        <v>7532</v>
      </c>
      <c r="B7312" s="1">
        <v>43176</v>
      </c>
      <c r="C7312" s="1">
        <v>43185</v>
      </c>
      <c r="D7312">
        <v>21</v>
      </c>
      <c r="E7312" t="s">
        <v>19</v>
      </c>
      <c r="F7312" t="s">
        <v>6880</v>
      </c>
      <c r="G7312" t="s">
        <v>21</v>
      </c>
      <c r="H7312">
        <v>70</v>
      </c>
      <c r="I7312">
        <v>11</v>
      </c>
      <c r="J7312">
        <v>6</v>
      </c>
      <c r="K7312">
        <v>5051.8</v>
      </c>
      <c r="L7312">
        <v>3435.2240000000002</v>
      </c>
      <c r="M7312">
        <v>30310.799999999999</v>
      </c>
      <c r="N7312" t="s">
        <v>127</v>
      </c>
      <c r="O7312" t="s">
        <v>593</v>
      </c>
      <c r="P7312" t="s">
        <v>50</v>
      </c>
      <c r="Q7312" t="s">
        <v>29</v>
      </c>
      <c r="R7312">
        <v>604</v>
      </c>
    </row>
    <row r="7313" spans="1:18" x14ac:dyDescent="0.3">
      <c r="A7313" t="s">
        <v>7533</v>
      </c>
      <c r="B7313" s="1">
        <v>43180</v>
      </c>
      <c r="C7313" s="1">
        <v>43186</v>
      </c>
      <c r="D7313">
        <v>50</v>
      </c>
      <c r="E7313" t="s">
        <v>19</v>
      </c>
      <c r="F7313" t="s">
        <v>6880</v>
      </c>
      <c r="G7313" t="s">
        <v>21</v>
      </c>
      <c r="H7313">
        <v>8</v>
      </c>
      <c r="I7313">
        <v>2</v>
      </c>
      <c r="J7313">
        <v>12</v>
      </c>
      <c r="K7313">
        <v>964.8</v>
      </c>
      <c r="L7313">
        <v>675.36</v>
      </c>
      <c r="M7313">
        <v>11577.6</v>
      </c>
      <c r="N7313" t="s">
        <v>67</v>
      </c>
      <c r="O7313" t="s">
        <v>334</v>
      </c>
      <c r="P7313" t="s">
        <v>84</v>
      </c>
      <c r="Q7313" t="s">
        <v>85</v>
      </c>
      <c r="R7313">
        <v>2113</v>
      </c>
    </row>
    <row r="7314" spans="1:18" x14ac:dyDescent="0.3">
      <c r="A7314" t="s">
        <v>7534</v>
      </c>
      <c r="B7314" s="1">
        <v>43183</v>
      </c>
      <c r="C7314" s="1">
        <v>43198</v>
      </c>
      <c r="D7314">
        <v>5</v>
      </c>
      <c r="E7314" t="s">
        <v>19</v>
      </c>
      <c r="F7314" t="s">
        <v>6880</v>
      </c>
      <c r="G7314" t="s">
        <v>21</v>
      </c>
      <c r="H7314">
        <v>91</v>
      </c>
      <c r="I7314">
        <v>1</v>
      </c>
      <c r="J7314">
        <v>7</v>
      </c>
      <c r="K7314">
        <v>3189.2</v>
      </c>
      <c r="L7314">
        <v>2423.7919999999999</v>
      </c>
      <c r="M7314">
        <v>22324.400000000001</v>
      </c>
      <c r="N7314" t="s">
        <v>52</v>
      </c>
      <c r="O7314" t="s">
        <v>471</v>
      </c>
      <c r="P7314" t="s">
        <v>378</v>
      </c>
      <c r="Q7314" t="s">
        <v>243</v>
      </c>
      <c r="R7314">
        <v>4412</v>
      </c>
    </row>
    <row r="7315" spans="1:18" x14ac:dyDescent="0.3">
      <c r="A7315" t="s">
        <v>7535</v>
      </c>
      <c r="B7315" s="1">
        <v>43187</v>
      </c>
      <c r="C7315" s="1">
        <v>43194</v>
      </c>
      <c r="D7315">
        <v>37</v>
      </c>
      <c r="E7315" t="s">
        <v>19</v>
      </c>
      <c r="F7315" t="s">
        <v>6880</v>
      </c>
      <c r="G7315" t="s">
        <v>21</v>
      </c>
      <c r="H7315">
        <v>96</v>
      </c>
      <c r="I7315">
        <v>5</v>
      </c>
      <c r="J7315">
        <v>6</v>
      </c>
      <c r="K7315">
        <v>5949.6</v>
      </c>
      <c r="L7315">
        <v>2498.8319999999999</v>
      </c>
      <c r="M7315">
        <v>35697.599999999999</v>
      </c>
      <c r="N7315" t="s">
        <v>106</v>
      </c>
      <c r="O7315" t="s">
        <v>699</v>
      </c>
      <c r="P7315" t="s">
        <v>128</v>
      </c>
      <c r="Q7315" t="s">
        <v>129</v>
      </c>
      <c r="R7315">
        <v>9012</v>
      </c>
    </row>
    <row r="7316" spans="1:18" x14ac:dyDescent="0.3">
      <c r="A7316" t="s">
        <v>7536</v>
      </c>
      <c r="B7316" s="1">
        <v>43192</v>
      </c>
      <c r="C7316" s="1">
        <v>43209</v>
      </c>
      <c r="D7316">
        <v>46</v>
      </c>
      <c r="E7316" t="s">
        <v>19</v>
      </c>
      <c r="F7316" t="s">
        <v>6880</v>
      </c>
      <c r="G7316" t="s">
        <v>21</v>
      </c>
      <c r="H7316">
        <v>57</v>
      </c>
      <c r="I7316">
        <v>11</v>
      </c>
      <c r="J7316">
        <v>12</v>
      </c>
      <c r="K7316">
        <v>167.5</v>
      </c>
      <c r="L7316">
        <v>97.15</v>
      </c>
      <c r="M7316">
        <v>2010</v>
      </c>
      <c r="N7316" t="s">
        <v>42</v>
      </c>
      <c r="O7316" t="s">
        <v>593</v>
      </c>
      <c r="P7316" t="s">
        <v>173</v>
      </c>
      <c r="Q7316" t="s">
        <v>174</v>
      </c>
      <c r="R7316">
        <v>3434</v>
      </c>
    </row>
    <row r="7317" spans="1:18" x14ac:dyDescent="0.3">
      <c r="A7317" t="s">
        <v>7537</v>
      </c>
      <c r="B7317" s="1">
        <v>43198</v>
      </c>
      <c r="C7317" s="1">
        <v>43205</v>
      </c>
      <c r="D7317">
        <v>1</v>
      </c>
      <c r="E7317" t="s">
        <v>19</v>
      </c>
      <c r="F7317" t="s">
        <v>6880</v>
      </c>
      <c r="G7317" t="s">
        <v>21</v>
      </c>
      <c r="H7317">
        <v>58</v>
      </c>
      <c r="I7317">
        <v>9</v>
      </c>
      <c r="J7317">
        <v>7</v>
      </c>
      <c r="K7317">
        <v>891.1</v>
      </c>
      <c r="L7317">
        <v>365.351</v>
      </c>
      <c r="M7317">
        <v>6237.7</v>
      </c>
      <c r="N7317" t="s">
        <v>120</v>
      </c>
      <c r="O7317" t="s">
        <v>795</v>
      </c>
      <c r="P7317" t="s">
        <v>235</v>
      </c>
      <c r="Q7317" t="s">
        <v>58</v>
      </c>
      <c r="R7317">
        <v>3210</v>
      </c>
    </row>
    <row r="7318" spans="1:18" x14ac:dyDescent="0.3">
      <c r="A7318" t="s">
        <v>7538</v>
      </c>
      <c r="B7318" s="1">
        <v>43199</v>
      </c>
      <c r="C7318" s="1">
        <v>43202</v>
      </c>
      <c r="D7318">
        <v>41</v>
      </c>
      <c r="E7318" t="s">
        <v>19</v>
      </c>
      <c r="F7318" t="s">
        <v>6880</v>
      </c>
      <c r="G7318" t="s">
        <v>21</v>
      </c>
      <c r="H7318">
        <v>77</v>
      </c>
      <c r="I7318">
        <v>2</v>
      </c>
      <c r="J7318">
        <v>5</v>
      </c>
      <c r="K7318">
        <v>3082</v>
      </c>
      <c r="L7318">
        <v>1510.18</v>
      </c>
      <c r="M7318">
        <v>15410</v>
      </c>
      <c r="N7318" t="s">
        <v>321</v>
      </c>
      <c r="O7318" t="s">
        <v>334</v>
      </c>
      <c r="P7318" t="s">
        <v>24</v>
      </c>
      <c r="Q7318" t="s">
        <v>25</v>
      </c>
      <c r="R7318">
        <v>8022</v>
      </c>
    </row>
    <row r="7319" spans="1:18" x14ac:dyDescent="0.3">
      <c r="A7319" t="s">
        <v>7539</v>
      </c>
      <c r="B7319" s="1">
        <v>43205</v>
      </c>
      <c r="C7319" s="1">
        <v>43223</v>
      </c>
      <c r="D7319">
        <v>8</v>
      </c>
      <c r="E7319" t="s">
        <v>19</v>
      </c>
      <c r="F7319" t="s">
        <v>6880</v>
      </c>
      <c r="G7319" t="s">
        <v>21</v>
      </c>
      <c r="H7319">
        <v>13</v>
      </c>
      <c r="I7319">
        <v>1</v>
      </c>
      <c r="J7319">
        <v>8</v>
      </c>
      <c r="K7319">
        <v>1976.5</v>
      </c>
      <c r="L7319">
        <v>1620.73</v>
      </c>
      <c r="M7319">
        <v>15812</v>
      </c>
      <c r="N7319" t="s">
        <v>99</v>
      </c>
      <c r="O7319" t="s">
        <v>471</v>
      </c>
      <c r="P7319" t="s">
        <v>272</v>
      </c>
      <c r="Q7319" t="s">
        <v>273</v>
      </c>
      <c r="R7319">
        <v>7010</v>
      </c>
    </row>
    <row r="7320" spans="1:18" x14ac:dyDescent="0.3">
      <c r="A7320" t="s">
        <v>7540</v>
      </c>
      <c r="B7320" s="1">
        <v>43206</v>
      </c>
      <c r="C7320" s="1">
        <v>43219</v>
      </c>
      <c r="D7320">
        <v>19</v>
      </c>
      <c r="E7320" t="s">
        <v>19</v>
      </c>
      <c r="F7320" t="s">
        <v>6880</v>
      </c>
      <c r="G7320" t="s">
        <v>21</v>
      </c>
      <c r="H7320">
        <v>85</v>
      </c>
      <c r="I7320">
        <v>9</v>
      </c>
      <c r="J7320">
        <v>12</v>
      </c>
      <c r="K7320">
        <v>3537.6</v>
      </c>
      <c r="L7320">
        <v>3006.96</v>
      </c>
      <c r="M7320">
        <v>42451.199999999997</v>
      </c>
      <c r="N7320" t="s">
        <v>103</v>
      </c>
      <c r="O7320" t="s">
        <v>795</v>
      </c>
      <c r="P7320" t="s">
        <v>138</v>
      </c>
      <c r="Q7320" t="s">
        <v>139</v>
      </c>
      <c r="R7320">
        <v>4900</v>
      </c>
    </row>
    <row r="7321" spans="1:18" x14ac:dyDescent="0.3">
      <c r="A7321" t="s">
        <v>7541</v>
      </c>
      <c r="B7321" s="1">
        <v>43206</v>
      </c>
      <c r="C7321" s="1">
        <v>43219</v>
      </c>
      <c r="D7321">
        <v>37</v>
      </c>
      <c r="E7321" t="s">
        <v>19</v>
      </c>
      <c r="F7321" t="s">
        <v>6880</v>
      </c>
      <c r="G7321" t="s">
        <v>21</v>
      </c>
      <c r="H7321">
        <v>66</v>
      </c>
      <c r="I7321">
        <v>2</v>
      </c>
      <c r="J7321">
        <v>6</v>
      </c>
      <c r="K7321">
        <v>1085.4000000000001</v>
      </c>
      <c r="L7321">
        <v>586.11599999999999</v>
      </c>
      <c r="M7321">
        <v>6512.4</v>
      </c>
      <c r="N7321" t="s">
        <v>106</v>
      </c>
      <c r="O7321" t="s">
        <v>334</v>
      </c>
      <c r="P7321" t="s">
        <v>167</v>
      </c>
      <c r="Q7321" t="s">
        <v>129</v>
      </c>
      <c r="R7321">
        <v>9012</v>
      </c>
    </row>
    <row r="7322" spans="1:18" x14ac:dyDescent="0.3">
      <c r="A7322" t="s">
        <v>7542</v>
      </c>
      <c r="B7322" s="1">
        <v>43210</v>
      </c>
      <c r="C7322" s="1">
        <v>43226</v>
      </c>
      <c r="D7322">
        <v>44</v>
      </c>
      <c r="E7322" t="s">
        <v>19</v>
      </c>
      <c r="F7322" t="s">
        <v>6880</v>
      </c>
      <c r="G7322" t="s">
        <v>21</v>
      </c>
      <c r="H7322">
        <v>27</v>
      </c>
      <c r="I7322">
        <v>7</v>
      </c>
      <c r="J7322">
        <v>8</v>
      </c>
      <c r="K7322">
        <v>3966.4</v>
      </c>
      <c r="L7322">
        <v>1824.5440000000001</v>
      </c>
      <c r="M7322">
        <v>31731.200000000001</v>
      </c>
      <c r="N7322" t="s">
        <v>27</v>
      </c>
      <c r="O7322" t="s">
        <v>23</v>
      </c>
      <c r="P7322" t="s">
        <v>213</v>
      </c>
      <c r="Q7322" t="s">
        <v>74</v>
      </c>
      <c r="R7322">
        <v>1023</v>
      </c>
    </row>
    <row r="7323" spans="1:18" x14ac:dyDescent="0.3">
      <c r="A7323" t="s">
        <v>7543</v>
      </c>
      <c r="B7323" s="1">
        <v>43212</v>
      </c>
      <c r="C7323" s="1">
        <v>43225</v>
      </c>
      <c r="D7323">
        <v>16</v>
      </c>
      <c r="E7323" t="s">
        <v>19</v>
      </c>
      <c r="F7323" t="s">
        <v>6880</v>
      </c>
      <c r="G7323" t="s">
        <v>21</v>
      </c>
      <c r="H7323">
        <v>89</v>
      </c>
      <c r="I7323">
        <v>5</v>
      </c>
      <c r="J7323">
        <v>9</v>
      </c>
      <c r="K7323">
        <v>1842.5</v>
      </c>
      <c r="L7323">
        <v>1529.2750000000001</v>
      </c>
      <c r="M7323">
        <v>16582.5</v>
      </c>
      <c r="N7323" t="s">
        <v>96</v>
      </c>
      <c r="O7323" t="s">
        <v>699</v>
      </c>
      <c r="P7323" t="s">
        <v>131</v>
      </c>
      <c r="Q7323" t="s">
        <v>74</v>
      </c>
      <c r="R7323">
        <v>1023</v>
      </c>
    </row>
    <row r="7324" spans="1:18" x14ac:dyDescent="0.3">
      <c r="A7324" t="s">
        <v>7544</v>
      </c>
      <c r="B7324" s="1">
        <v>43213</v>
      </c>
      <c r="C7324" s="1">
        <v>43223</v>
      </c>
      <c r="D7324">
        <v>42</v>
      </c>
      <c r="E7324" t="s">
        <v>19</v>
      </c>
      <c r="F7324" t="s">
        <v>6880</v>
      </c>
      <c r="G7324" t="s">
        <v>21</v>
      </c>
      <c r="H7324">
        <v>76</v>
      </c>
      <c r="I7324">
        <v>5</v>
      </c>
      <c r="J7324">
        <v>5</v>
      </c>
      <c r="K7324">
        <v>830.8</v>
      </c>
      <c r="L7324">
        <v>440.32400000000001</v>
      </c>
      <c r="M7324">
        <v>4154</v>
      </c>
      <c r="N7324" t="s">
        <v>89</v>
      </c>
      <c r="O7324" t="s">
        <v>699</v>
      </c>
      <c r="P7324" t="s">
        <v>121</v>
      </c>
      <c r="Q7324" t="s">
        <v>33</v>
      </c>
      <c r="R7324">
        <v>2016</v>
      </c>
    </row>
    <row r="7325" spans="1:18" x14ac:dyDescent="0.3">
      <c r="A7325" t="s">
        <v>7545</v>
      </c>
      <c r="B7325" s="1">
        <v>43217</v>
      </c>
      <c r="C7325" s="1">
        <v>43235</v>
      </c>
      <c r="D7325">
        <v>24</v>
      </c>
      <c r="E7325" t="s">
        <v>19</v>
      </c>
      <c r="F7325" t="s">
        <v>6880</v>
      </c>
      <c r="G7325" t="s">
        <v>21</v>
      </c>
      <c r="H7325">
        <v>35</v>
      </c>
      <c r="I7325">
        <v>2</v>
      </c>
      <c r="J7325">
        <v>5</v>
      </c>
      <c r="K7325">
        <v>2371.8000000000002</v>
      </c>
      <c r="L7325">
        <v>1043.5920000000001</v>
      </c>
      <c r="M7325">
        <v>11859</v>
      </c>
      <c r="N7325" t="s">
        <v>326</v>
      </c>
      <c r="O7325" t="s">
        <v>334</v>
      </c>
      <c r="P7325" t="s">
        <v>242</v>
      </c>
      <c r="Q7325" t="s">
        <v>243</v>
      </c>
      <c r="R7325">
        <v>4412</v>
      </c>
    </row>
    <row r="7326" spans="1:18" x14ac:dyDescent="0.3">
      <c r="A7326" t="s">
        <v>7546</v>
      </c>
      <c r="B7326" s="1">
        <v>43218</v>
      </c>
      <c r="C7326" s="1">
        <v>43224</v>
      </c>
      <c r="D7326">
        <v>2</v>
      </c>
      <c r="E7326" t="s">
        <v>19</v>
      </c>
      <c r="F7326" t="s">
        <v>6880</v>
      </c>
      <c r="G7326" t="s">
        <v>21</v>
      </c>
      <c r="H7326">
        <v>63</v>
      </c>
      <c r="I7326">
        <v>7</v>
      </c>
      <c r="J7326">
        <v>12</v>
      </c>
      <c r="K7326">
        <v>1896.1</v>
      </c>
      <c r="L7326">
        <v>1573.7629999999999</v>
      </c>
      <c r="M7326">
        <v>22753.200000000001</v>
      </c>
      <c r="N7326" t="s">
        <v>202</v>
      </c>
      <c r="O7326" t="s">
        <v>23</v>
      </c>
      <c r="P7326" t="s">
        <v>319</v>
      </c>
      <c r="Q7326" t="s">
        <v>160</v>
      </c>
      <c r="R7326">
        <v>626</v>
      </c>
    </row>
    <row r="7327" spans="1:18" x14ac:dyDescent="0.3">
      <c r="A7327" t="s">
        <v>7547</v>
      </c>
      <c r="B7327" s="1">
        <v>43220</v>
      </c>
      <c r="C7327" s="1">
        <v>43223</v>
      </c>
      <c r="D7327">
        <v>47</v>
      </c>
      <c r="E7327" t="s">
        <v>19</v>
      </c>
      <c r="F7327" t="s">
        <v>6880</v>
      </c>
      <c r="G7327" t="s">
        <v>21</v>
      </c>
      <c r="H7327">
        <v>26</v>
      </c>
      <c r="I7327">
        <v>1</v>
      </c>
      <c r="J7327">
        <v>8</v>
      </c>
      <c r="K7327">
        <v>1058.5999999999999</v>
      </c>
      <c r="L7327">
        <v>698.67600000000004</v>
      </c>
      <c r="M7327">
        <v>8468.7999999999993</v>
      </c>
      <c r="N7327" t="s">
        <v>218</v>
      </c>
      <c r="O7327" t="s">
        <v>471</v>
      </c>
      <c r="P7327" t="s">
        <v>239</v>
      </c>
      <c r="Q7327" t="s">
        <v>240</v>
      </c>
      <c r="R7327">
        <v>210</v>
      </c>
    </row>
    <row r="7328" spans="1:18" x14ac:dyDescent="0.3">
      <c r="A7328" t="s">
        <v>7548</v>
      </c>
      <c r="B7328" s="1">
        <v>43222</v>
      </c>
      <c r="C7328" s="1">
        <v>43238</v>
      </c>
      <c r="D7328">
        <v>36</v>
      </c>
      <c r="E7328" t="s">
        <v>19</v>
      </c>
      <c r="F7328" t="s">
        <v>6880</v>
      </c>
      <c r="G7328" t="s">
        <v>21</v>
      </c>
      <c r="H7328">
        <v>89</v>
      </c>
      <c r="I7328">
        <v>1</v>
      </c>
      <c r="J7328">
        <v>8</v>
      </c>
      <c r="K7328">
        <v>2485.6999999999998</v>
      </c>
      <c r="L7328">
        <v>1342.278</v>
      </c>
      <c r="M7328">
        <v>19885.599999999999</v>
      </c>
      <c r="N7328" t="s">
        <v>295</v>
      </c>
      <c r="O7328" t="s">
        <v>471</v>
      </c>
      <c r="P7328" t="s">
        <v>131</v>
      </c>
      <c r="Q7328" t="s">
        <v>74</v>
      </c>
      <c r="R7328">
        <v>1023</v>
      </c>
    </row>
    <row r="7329" spans="1:18" x14ac:dyDescent="0.3">
      <c r="A7329" t="s">
        <v>7549</v>
      </c>
      <c r="B7329" s="1">
        <v>42737</v>
      </c>
      <c r="C7329" s="1">
        <v>42750</v>
      </c>
      <c r="D7329">
        <v>37</v>
      </c>
      <c r="E7329" t="s">
        <v>19</v>
      </c>
      <c r="F7329" t="s">
        <v>7550</v>
      </c>
      <c r="G7329" t="s">
        <v>21</v>
      </c>
      <c r="H7329">
        <v>2</v>
      </c>
      <c r="I7329">
        <v>2</v>
      </c>
      <c r="J7329">
        <v>6</v>
      </c>
      <c r="K7329">
        <v>911.2</v>
      </c>
      <c r="L7329">
        <v>665.17600000000004</v>
      </c>
      <c r="M7329">
        <v>5467.2</v>
      </c>
      <c r="N7329" t="s">
        <v>106</v>
      </c>
      <c r="O7329" t="s">
        <v>334</v>
      </c>
      <c r="P7329" t="s">
        <v>79</v>
      </c>
      <c r="Q7329" t="s">
        <v>80</v>
      </c>
      <c r="R7329">
        <v>9630</v>
      </c>
    </row>
    <row r="7330" spans="1:18" x14ac:dyDescent="0.3">
      <c r="A7330" t="s">
        <v>7551</v>
      </c>
      <c r="B7330" s="1">
        <v>42739</v>
      </c>
      <c r="C7330" s="1">
        <v>42750</v>
      </c>
      <c r="D7330">
        <v>44</v>
      </c>
      <c r="E7330" t="s">
        <v>19</v>
      </c>
      <c r="F7330" t="s">
        <v>7550</v>
      </c>
      <c r="G7330" t="s">
        <v>21</v>
      </c>
      <c r="H7330">
        <v>83</v>
      </c>
      <c r="I7330">
        <v>1</v>
      </c>
      <c r="J7330">
        <v>6</v>
      </c>
      <c r="K7330">
        <v>247.9</v>
      </c>
      <c r="L7330">
        <v>123.95</v>
      </c>
      <c r="M7330">
        <v>1487.4</v>
      </c>
      <c r="N7330" t="s">
        <v>27</v>
      </c>
      <c r="O7330" t="s">
        <v>471</v>
      </c>
      <c r="P7330" t="s">
        <v>144</v>
      </c>
      <c r="Q7330" t="s">
        <v>29</v>
      </c>
      <c r="R7330">
        <v>612</v>
      </c>
    </row>
    <row r="7331" spans="1:18" x14ac:dyDescent="0.3">
      <c r="A7331" t="s">
        <v>7552</v>
      </c>
      <c r="B7331" s="1">
        <v>42750</v>
      </c>
      <c r="C7331" s="1">
        <v>42758</v>
      </c>
      <c r="D7331">
        <v>9</v>
      </c>
      <c r="E7331" t="s">
        <v>19</v>
      </c>
      <c r="F7331" t="s">
        <v>7550</v>
      </c>
      <c r="G7331" t="s">
        <v>21</v>
      </c>
      <c r="H7331">
        <v>6</v>
      </c>
      <c r="I7331">
        <v>2</v>
      </c>
      <c r="J7331">
        <v>11</v>
      </c>
      <c r="K7331">
        <v>871</v>
      </c>
      <c r="L7331">
        <v>540.02</v>
      </c>
      <c r="M7331">
        <v>9581</v>
      </c>
      <c r="N7331" t="s">
        <v>311</v>
      </c>
      <c r="O7331" t="s">
        <v>334</v>
      </c>
      <c r="P7331" t="s">
        <v>110</v>
      </c>
      <c r="Q7331" t="s">
        <v>58</v>
      </c>
      <c r="R7331">
        <v>3216</v>
      </c>
    </row>
    <row r="7332" spans="1:18" x14ac:dyDescent="0.3">
      <c r="A7332" t="s">
        <v>7553</v>
      </c>
      <c r="B7332" s="1">
        <v>42738</v>
      </c>
      <c r="C7332" s="1">
        <v>42754</v>
      </c>
      <c r="D7332">
        <v>20</v>
      </c>
      <c r="E7332" t="s">
        <v>19</v>
      </c>
      <c r="F7332" t="s">
        <v>7550</v>
      </c>
      <c r="G7332" t="s">
        <v>21</v>
      </c>
      <c r="H7332">
        <v>38</v>
      </c>
      <c r="I7332">
        <v>7</v>
      </c>
      <c r="J7332">
        <v>7</v>
      </c>
      <c r="K7332">
        <v>1078.7</v>
      </c>
      <c r="L7332">
        <v>906.10799999999995</v>
      </c>
      <c r="M7332">
        <v>7550.9</v>
      </c>
      <c r="N7332" t="s">
        <v>22</v>
      </c>
      <c r="O7332" t="s">
        <v>23</v>
      </c>
      <c r="P7332" t="s">
        <v>163</v>
      </c>
      <c r="Q7332" t="s">
        <v>164</v>
      </c>
      <c r="R7332">
        <v>3110</v>
      </c>
    </row>
    <row r="7333" spans="1:18" x14ac:dyDescent="0.3">
      <c r="A7333" t="s">
        <v>7554</v>
      </c>
      <c r="B7333" s="1">
        <v>42753</v>
      </c>
      <c r="C7333" s="1">
        <v>42765</v>
      </c>
      <c r="D7333">
        <v>12</v>
      </c>
      <c r="E7333" t="s">
        <v>19</v>
      </c>
      <c r="F7333" t="s">
        <v>7550</v>
      </c>
      <c r="G7333" t="s">
        <v>21</v>
      </c>
      <c r="H7333">
        <v>1</v>
      </c>
      <c r="I7333">
        <v>7</v>
      </c>
      <c r="J7333">
        <v>7</v>
      </c>
      <c r="K7333">
        <v>3403.6</v>
      </c>
      <c r="L7333">
        <v>2688.8440000000001</v>
      </c>
      <c r="M7333">
        <v>23825.200000000001</v>
      </c>
      <c r="N7333" t="s">
        <v>155</v>
      </c>
      <c r="O7333" t="s">
        <v>23</v>
      </c>
      <c r="P7333" t="s">
        <v>147</v>
      </c>
      <c r="Q7333" t="s">
        <v>74</v>
      </c>
      <c r="R7333">
        <v>1011</v>
      </c>
    </row>
    <row r="7334" spans="1:18" x14ac:dyDescent="0.3">
      <c r="A7334" t="s">
        <v>7555</v>
      </c>
      <c r="B7334" s="1">
        <v>42756</v>
      </c>
      <c r="C7334" s="1">
        <v>42760</v>
      </c>
      <c r="D7334">
        <v>1</v>
      </c>
      <c r="E7334" t="s">
        <v>19</v>
      </c>
      <c r="F7334" t="s">
        <v>7550</v>
      </c>
      <c r="G7334" t="s">
        <v>21</v>
      </c>
      <c r="H7334">
        <v>21</v>
      </c>
      <c r="I7334">
        <v>1</v>
      </c>
      <c r="J7334">
        <v>8</v>
      </c>
      <c r="K7334">
        <v>2512.5</v>
      </c>
      <c r="L7334">
        <v>1331.625</v>
      </c>
      <c r="M7334">
        <v>20100</v>
      </c>
      <c r="N7334" t="s">
        <v>120</v>
      </c>
      <c r="O7334" t="s">
        <v>471</v>
      </c>
      <c r="P7334" t="s">
        <v>93</v>
      </c>
      <c r="Q7334" t="s">
        <v>94</v>
      </c>
      <c r="R7334">
        <v>7022</v>
      </c>
    </row>
    <row r="7335" spans="1:18" x14ac:dyDescent="0.3">
      <c r="A7335" t="s">
        <v>7556</v>
      </c>
      <c r="B7335" s="1">
        <v>42758</v>
      </c>
      <c r="C7335" s="1">
        <v>42767</v>
      </c>
      <c r="D7335">
        <v>39</v>
      </c>
      <c r="E7335" t="s">
        <v>19</v>
      </c>
      <c r="F7335" t="s">
        <v>7550</v>
      </c>
      <c r="G7335" t="s">
        <v>21</v>
      </c>
      <c r="H7335">
        <v>9</v>
      </c>
      <c r="I7335">
        <v>13</v>
      </c>
      <c r="J7335">
        <v>5</v>
      </c>
      <c r="K7335">
        <v>944.7</v>
      </c>
      <c r="L7335">
        <v>755.76</v>
      </c>
      <c r="M7335">
        <v>4723.5</v>
      </c>
      <c r="N7335" t="s">
        <v>141</v>
      </c>
      <c r="O7335" t="s">
        <v>779</v>
      </c>
      <c r="P7335" t="s">
        <v>153</v>
      </c>
      <c r="Q7335" t="s">
        <v>129</v>
      </c>
      <c r="R7335">
        <v>9010</v>
      </c>
    </row>
    <row r="7336" spans="1:18" x14ac:dyDescent="0.3">
      <c r="A7336" t="s">
        <v>7557</v>
      </c>
      <c r="B7336" s="1">
        <v>42766</v>
      </c>
      <c r="C7336" s="1">
        <v>42770</v>
      </c>
      <c r="D7336">
        <v>33</v>
      </c>
      <c r="E7336" t="s">
        <v>19</v>
      </c>
      <c r="F7336" t="s">
        <v>7550</v>
      </c>
      <c r="G7336" t="s">
        <v>21</v>
      </c>
      <c r="H7336">
        <v>85</v>
      </c>
      <c r="I7336">
        <v>4</v>
      </c>
      <c r="J7336">
        <v>6</v>
      </c>
      <c r="K7336">
        <v>1172.5</v>
      </c>
      <c r="L7336">
        <v>809.02499999999998</v>
      </c>
      <c r="M7336">
        <v>7035</v>
      </c>
      <c r="N7336" t="s">
        <v>166</v>
      </c>
      <c r="O7336" t="s">
        <v>812</v>
      </c>
      <c r="P7336" t="s">
        <v>138</v>
      </c>
      <c r="Q7336" t="s">
        <v>139</v>
      </c>
      <c r="R7336">
        <v>4900</v>
      </c>
    </row>
    <row r="7337" spans="1:18" x14ac:dyDescent="0.3">
      <c r="A7337" t="s">
        <v>7558</v>
      </c>
      <c r="B7337" s="1">
        <v>42766</v>
      </c>
      <c r="C7337" s="1">
        <v>42777</v>
      </c>
      <c r="D7337">
        <v>16</v>
      </c>
      <c r="E7337" t="s">
        <v>19</v>
      </c>
      <c r="F7337" t="s">
        <v>7550</v>
      </c>
      <c r="G7337" t="s">
        <v>21</v>
      </c>
      <c r="H7337">
        <v>73</v>
      </c>
      <c r="I7337">
        <v>7</v>
      </c>
      <c r="J7337">
        <v>11</v>
      </c>
      <c r="K7337">
        <v>174.2</v>
      </c>
      <c r="L7337">
        <v>127.166</v>
      </c>
      <c r="M7337">
        <v>1916.2</v>
      </c>
      <c r="N7337" t="s">
        <v>96</v>
      </c>
      <c r="O7337" t="s">
        <v>23</v>
      </c>
      <c r="P7337" t="s">
        <v>176</v>
      </c>
      <c r="Q7337" t="s">
        <v>177</v>
      </c>
      <c r="R7337">
        <v>2120</v>
      </c>
    </row>
    <row r="7338" spans="1:18" x14ac:dyDescent="0.3">
      <c r="A7338" t="s">
        <v>7559</v>
      </c>
      <c r="B7338" s="1">
        <v>42767</v>
      </c>
      <c r="C7338" s="1">
        <v>42776</v>
      </c>
      <c r="D7338">
        <v>24</v>
      </c>
      <c r="E7338" t="s">
        <v>19</v>
      </c>
      <c r="F7338" t="s">
        <v>7550</v>
      </c>
      <c r="G7338" t="s">
        <v>21</v>
      </c>
      <c r="H7338">
        <v>70</v>
      </c>
      <c r="I7338">
        <v>2</v>
      </c>
      <c r="J7338">
        <v>7</v>
      </c>
      <c r="K7338">
        <v>1996.6</v>
      </c>
      <c r="L7338">
        <v>1397.62</v>
      </c>
      <c r="M7338">
        <v>13976.2</v>
      </c>
      <c r="N7338" t="s">
        <v>326</v>
      </c>
      <c r="O7338" t="s">
        <v>334</v>
      </c>
      <c r="P7338" t="s">
        <v>50</v>
      </c>
      <c r="Q7338" t="s">
        <v>29</v>
      </c>
      <c r="R7338">
        <v>604</v>
      </c>
    </row>
    <row r="7339" spans="1:18" x14ac:dyDescent="0.3">
      <c r="A7339" t="s">
        <v>7560</v>
      </c>
      <c r="B7339" s="1">
        <v>42767</v>
      </c>
      <c r="C7339" s="1">
        <v>42782</v>
      </c>
      <c r="D7339">
        <v>11</v>
      </c>
      <c r="E7339" t="s">
        <v>19</v>
      </c>
      <c r="F7339" t="s">
        <v>7550</v>
      </c>
      <c r="G7339" t="s">
        <v>21</v>
      </c>
      <c r="H7339">
        <v>82</v>
      </c>
      <c r="I7339">
        <v>3</v>
      </c>
      <c r="J7339">
        <v>8</v>
      </c>
      <c r="K7339">
        <v>1092.0999999999999</v>
      </c>
      <c r="L7339">
        <v>589.73400000000004</v>
      </c>
      <c r="M7339">
        <v>8736.7999999999993</v>
      </c>
      <c r="N7339" t="s">
        <v>76</v>
      </c>
      <c r="O7339" t="s">
        <v>800</v>
      </c>
      <c r="P7339" t="s">
        <v>156</v>
      </c>
      <c r="Q7339" t="s">
        <v>151</v>
      </c>
      <c r="R7339">
        <v>3411</v>
      </c>
    </row>
    <row r="7340" spans="1:18" x14ac:dyDescent="0.3">
      <c r="A7340" t="s">
        <v>7561</v>
      </c>
      <c r="B7340" s="1">
        <v>42769</v>
      </c>
      <c r="C7340" s="1">
        <v>42778</v>
      </c>
      <c r="D7340">
        <v>46</v>
      </c>
      <c r="E7340" t="s">
        <v>19</v>
      </c>
      <c r="F7340" t="s">
        <v>7550</v>
      </c>
      <c r="G7340" t="s">
        <v>21</v>
      </c>
      <c r="H7340">
        <v>75</v>
      </c>
      <c r="I7340">
        <v>7</v>
      </c>
      <c r="J7340">
        <v>12</v>
      </c>
      <c r="K7340">
        <v>3959.7</v>
      </c>
      <c r="L7340">
        <v>2811.3870000000002</v>
      </c>
      <c r="M7340">
        <v>47516.4</v>
      </c>
      <c r="N7340" t="s">
        <v>42</v>
      </c>
      <c r="O7340" t="s">
        <v>23</v>
      </c>
      <c r="P7340" t="s">
        <v>455</v>
      </c>
      <c r="Q7340" t="s">
        <v>413</v>
      </c>
      <c r="R7340">
        <v>5018</v>
      </c>
    </row>
    <row r="7341" spans="1:18" x14ac:dyDescent="0.3">
      <c r="A7341" t="s">
        <v>7562</v>
      </c>
      <c r="B7341" s="1">
        <v>42776</v>
      </c>
      <c r="C7341" s="1">
        <v>42793</v>
      </c>
      <c r="D7341">
        <v>30</v>
      </c>
      <c r="E7341" t="s">
        <v>19</v>
      </c>
      <c r="F7341" t="s">
        <v>7550</v>
      </c>
      <c r="G7341" t="s">
        <v>21</v>
      </c>
      <c r="H7341">
        <v>13</v>
      </c>
      <c r="I7341">
        <v>11</v>
      </c>
      <c r="J7341">
        <v>11</v>
      </c>
      <c r="K7341">
        <v>1822.4</v>
      </c>
      <c r="L7341">
        <v>1530.816</v>
      </c>
      <c r="M7341">
        <v>20046.400000000001</v>
      </c>
      <c r="N7341" t="s">
        <v>112</v>
      </c>
      <c r="O7341" t="s">
        <v>593</v>
      </c>
      <c r="P7341" t="s">
        <v>272</v>
      </c>
      <c r="Q7341" t="s">
        <v>273</v>
      </c>
      <c r="R7341">
        <v>7010</v>
      </c>
    </row>
    <row r="7342" spans="1:18" x14ac:dyDescent="0.3">
      <c r="A7342" t="s">
        <v>7563</v>
      </c>
      <c r="B7342" s="1">
        <v>42777</v>
      </c>
      <c r="C7342" s="1">
        <v>42780</v>
      </c>
      <c r="D7342">
        <v>26</v>
      </c>
      <c r="E7342" t="s">
        <v>19</v>
      </c>
      <c r="F7342" t="s">
        <v>7550</v>
      </c>
      <c r="G7342" t="s">
        <v>21</v>
      </c>
      <c r="H7342">
        <v>55</v>
      </c>
      <c r="I7342">
        <v>12</v>
      </c>
      <c r="J7342">
        <v>9</v>
      </c>
      <c r="K7342">
        <v>2512.5</v>
      </c>
      <c r="L7342">
        <v>1658.25</v>
      </c>
      <c r="M7342">
        <v>22612.5</v>
      </c>
      <c r="N7342" t="s">
        <v>162</v>
      </c>
      <c r="O7342" t="s">
        <v>793</v>
      </c>
      <c r="P7342" t="s">
        <v>36</v>
      </c>
      <c r="Q7342" t="s">
        <v>36</v>
      </c>
      <c r="R7342">
        <v>3330</v>
      </c>
    </row>
    <row r="7343" spans="1:18" x14ac:dyDescent="0.3">
      <c r="A7343" t="s">
        <v>7564</v>
      </c>
      <c r="B7343" s="1">
        <v>42778</v>
      </c>
      <c r="C7343" s="1">
        <v>42794</v>
      </c>
      <c r="D7343">
        <v>27</v>
      </c>
      <c r="E7343" t="s">
        <v>19</v>
      </c>
      <c r="F7343" t="s">
        <v>7550</v>
      </c>
      <c r="G7343" t="s">
        <v>21</v>
      </c>
      <c r="H7343">
        <v>14</v>
      </c>
      <c r="I7343">
        <v>1</v>
      </c>
      <c r="J7343">
        <v>6</v>
      </c>
      <c r="K7343">
        <v>3999.9</v>
      </c>
      <c r="L7343">
        <v>2279.9430000000002</v>
      </c>
      <c r="M7343">
        <v>23999.4</v>
      </c>
      <c r="N7343" t="s">
        <v>123</v>
      </c>
      <c r="O7343" t="s">
        <v>471</v>
      </c>
      <c r="P7343" t="s">
        <v>556</v>
      </c>
      <c r="Q7343" t="s">
        <v>527</v>
      </c>
      <c r="R7343">
        <v>7903</v>
      </c>
    </row>
    <row r="7344" spans="1:18" x14ac:dyDescent="0.3">
      <c r="A7344" t="s">
        <v>7565</v>
      </c>
      <c r="B7344" s="1">
        <v>42778</v>
      </c>
      <c r="C7344" s="1">
        <v>42795</v>
      </c>
      <c r="D7344">
        <v>27</v>
      </c>
      <c r="E7344" t="s">
        <v>19</v>
      </c>
      <c r="F7344" t="s">
        <v>7550</v>
      </c>
      <c r="G7344" t="s">
        <v>21</v>
      </c>
      <c r="H7344">
        <v>97</v>
      </c>
      <c r="I7344">
        <v>5</v>
      </c>
      <c r="J7344">
        <v>5</v>
      </c>
      <c r="K7344">
        <v>3953</v>
      </c>
      <c r="L7344">
        <v>3360.05</v>
      </c>
      <c r="M7344">
        <v>19765</v>
      </c>
      <c r="N7344" t="s">
        <v>123</v>
      </c>
      <c r="O7344" t="s">
        <v>699</v>
      </c>
      <c r="P7344" t="s">
        <v>243</v>
      </c>
      <c r="Q7344" t="s">
        <v>243</v>
      </c>
      <c r="R7344">
        <v>4410</v>
      </c>
    </row>
    <row r="7345" spans="1:18" x14ac:dyDescent="0.3">
      <c r="A7345" t="s">
        <v>7566</v>
      </c>
      <c r="B7345" s="1">
        <v>42781</v>
      </c>
      <c r="C7345" s="1">
        <v>42786</v>
      </c>
      <c r="D7345">
        <v>17</v>
      </c>
      <c r="E7345" t="s">
        <v>19</v>
      </c>
      <c r="F7345" t="s">
        <v>7550</v>
      </c>
      <c r="G7345" t="s">
        <v>21</v>
      </c>
      <c r="H7345">
        <v>68</v>
      </c>
      <c r="I7345">
        <v>5</v>
      </c>
      <c r="J7345">
        <v>12</v>
      </c>
      <c r="K7345">
        <v>3865.9</v>
      </c>
      <c r="L7345">
        <v>1739.655</v>
      </c>
      <c r="M7345">
        <v>46390.8</v>
      </c>
      <c r="N7345" t="s">
        <v>270</v>
      </c>
      <c r="O7345" t="s">
        <v>699</v>
      </c>
      <c r="P7345" t="s">
        <v>97</v>
      </c>
      <c r="Q7345" t="s">
        <v>58</v>
      </c>
      <c r="R7345">
        <v>3210</v>
      </c>
    </row>
    <row r="7346" spans="1:18" x14ac:dyDescent="0.3">
      <c r="A7346" t="s">
        <v>7567</v>
      </c>
      <c r="B7346" s="1">
        <v>42788</v>
      </c>
      <c r="C7346" s="1">
        <v>42800</v>
      </c>
      <c r="D7346">
        <v>11</v>
      </c>
      <c r="E7346" t="s">
        <v>19</v>
      </c>
      <c r="F7346" t="s">
        <v>7550</v>
      </c>
      <c r="G7346" t="s">
        <v>21</v>
      </c>
      <c r="H7346">
        <v>80</v>
      </c>
      <c r="I7346">
        <v>13</v>
      </c>
      <c r="J7346">
        <v>6</v>
      </c>
      <c r="K7346">
        <v>6532.5</v>
      </c>
      <c r="L7346">
        <v>5487.3</v>
      </c>
      <c r="M7346">
        <v>39195</v>
      </c>
      <c r="N7346" t="s">
        <v>76</v>
      </c>
      <c r="O7346" t="s">
        <v>779</v>
      </c>
      <c r="P7346" t="s">
        <v>100</v>
      </c>
      <c r="Q7346" t="s">
        <v>101</v>
      </c>
      <c r="R7346">
        <v>4500</v>
      </c>
    </row>
    <row r="7347" spans="1:18" x14ac:dyDescent="0.3">
      <c r="A7347" t="s">
        <v>7568</v>
      </c>
      <c r="B7347" s="1">
        <v>42807</v>
      </c>
      <c r="C7347" s="1">
        <v>42816</v>
      </c>
      <c r="D7347">
        <v>13</v>
      </c>
      <c r="E7347" t="s">
        <v>19</v>
      </c>
      <c r="F7347" t="s">
        <v>7550</v>
      </c>
      <c r="G7347" t="s">
        <v>21</v>
      </c>
      <c r="H7347">
        <v>62</v>
      </c>
      <c r="I7347">
        <v>7</v>
      </c>
      <c r="J7347">
        <v>8</v>
      </c>
      <c r="K7347">
        <v>3959.7</v>
      </c>
      <c r="L7347">
        <v>3048.9690000000001</v>
      </c>
      <c r="M7347">
        <v>31677.599999999999</v>
      </c>
      <c r="N7347" t="s">
        <v>69</v>
      </c>
      <c r="O7347" t="s">
        <v>23</v>
      </c>
      <c r="P7347" t="s">
        <v>64</v>
      </c>
      <c r="Q7347" t="s">
        <v>65</v>
      </c>
      <c r="R7347">
        <v>4730</v>
      </c>
    </row>
    <row r="7348" spans="1:18" x14ac:dyDescent="0.3">
      <c r="A7348" t="s">
        <v>7569</v>
      </c>
      <c r="B7348" s="1">
        <v>42808</v>
      </c>
      <c r="C7348" s="1">
        <v>42814</v>
      </c>
      <c r="D7348">
        <v>27</v>
      </c>
      <c r="E7348" t="s">
        <v>19</v>
      </c>
      <c r="F7348" t="s">
        <v>7550</v>
      </c>
      <c r="G7348" t="s">
        <v>21</v>
      </c>
      <c r="H7348">
        <v>16</v>
      </c>
      <c r="I7348">
        <v>7</v>
      </c>
      <c r="J7348">
        <v>5</v>
      </c>
      <c r="K7348">
        <v>1809</v>
      </c>
      <c r="L7348">
        <v>1465.29</v>
      </c>
      <c r="M7348">
        <v>9045</v>
      </c>
      <c r="N7348" t="s">
        <v>123</v>
      </c>
      <c r="O7348" t="s">
        <v>23</v>
      </c>
      <c r="P7348" t="s">
        <v>221</v>
      </c>
      <c r="Q7348" t="s">
        <v>58</v>
      </c>
      <c r="R7348">
        <v>3210</v>
      </c>
    </row>
    <row r="7349" spans="1:18" x14ac:dyDescent="0.3">
      <c r="A7349" t="s">
        <v>7570</v>
      </c>
      <c r="B7349" s="1">
        <v>42809</v>
      </c>
      <c r="C7349" s="1">
        <v>42812</v>
      </c>
      <c r="D7349">
        <v>34</v>
      </c>
      <c r="E7349" t="s">
        <v>19</v>
      </c>
      <c r="F7349" t="s">
        <v>7550</v>
      </c>
      <c r="G7349" t="s">
        <v>21</v>
      </c>
      <c r="H7349">
        <v>58</v>
      </c>
      <c r="I7349">
        <v>13</v>
      </c>
      <c r="J7349">
        <v>12</v>
      </c>
      <c r="K7349">
        <v>3852.5</v>
      </c>
      <c r="L7349">
        <v>3082</v>
      </c>
      <c r="M7349">
        <v>46230</v>
      </c>
      <c r="N7349" t="s">
        <v>46</v>
      </c>
      <c r="O7349" t="s">
        <v>779</v>
      </c>
      <c r="P7349" t="s">
        <v>235</v>
      </c>
      <c r="Q7349" t="s">
        <v>58</v>
      </c>
      <c r="R7349">
        <v>3210</v>
      </c>
    </row>
    <row r="7350" spans="1:18" x14ac:dyDescent="0.3">
      <c r="A7350" t="s">
        <v>7571</v>
      </c>
      <c r="B7350" s="1">
        <v>42810</v>
      </c>
      <c r="C7350" s="1">
        <v>42822</v>
      </c>
      <c r="D7350">
        <v>45</v>
      </c>
      <c r="E7350" t="s">
        <v>19</v>
      </c>
      <c r="F7350" t="s">
        <v>7550</v>
      </c>
      <c r="G7350" t="s">
        <v>21</v>
      </c>
      <c r="H7350">
        <v>96</v>
      </c>
      <c r="I7350">
        <v>5</v>
      </c>
      <c r="J7350">
        <v>11</v>
      </c>
      <c r="K7350">
        <v>227.8</v>
      </c>
      <c r="L7350">
        <v>100.232</v>
      </c>
      <c r="M7350">
        <v>2505.8000000000002</v>
      </c>
      <c r="N7350" t="s">
        <v>35</v>
      </c>
      <c r="O7350" t="s">
        <v>699</v>
      </c>
      <c r="P7350" t="s">
        <v>128</v>
      </c>
      <c r="Q7350" t="s">
        <v>129</v>
      </c>
      <c r="R7350">
        <v>9012</v>
      </c>
    </row>
    <row r="7351" spans="1:18" x14ac:dyDescent="0.3">
      <c r="A7351" t="s">
        <v>7572</v>
      </c>
      <c r="B7351" s="1">
        <v>42811</v>
      </c>
      <c r="C7351" s="1">
        <v>42814</v>
      </c>
      <c r="D7351">
        <v>24</v>
      </c>
      <c r="E7351" t="s">
        <v>19</v>
      </c>
      <c r="F7351" t="s">
        <v>7550</v>
      </c>
      <c r="G7351" t="s">
        <v>21</v>
      </c>
      <c r="H7351">
        <v>81</v>
      </c>
      <c r="I7351">
        <v>5</v>
      </c>
      <c r="J7351">
        <v>5</v>
      </c>
      <c r="K7351">
        <v>3966.4</v>
      </c>
      <c r="L7351">
        <v>2062.5279999999998</v>
      </c>
      <c r="M7351">
        <v>19832</v>
      </c>
      <c r="N7351" t="s">
        <v>326</v>
      </c>
      <c r="O7351" t="s">
        <v>699</v>
      </c>
      <c r="P7351" t="s">
        <v>223</v>
      </c>
      <c r="Q7351" t="s">
        <v>224</v>
      </c>
      <c r="R7351">
        <v>3010</v>
      </c>
    </row>
    <row r="7352" spans="1:18" x14ac:dyDescent="0.3">
      <c r="A7352" t="s">
        <v>7573</v>
      </c>
      <c r="B7352" s="1">
        <v>42813</v>
      </c>
      <c r="C7352" s="1">
        <v>42831</v>
      </c>
      <c r="D7352">
        <v>32</v>
      </c>
      <c r="E7352" t="s">
        <v>19</v>
      </c>
      <c r="F7352" t="s">
        <v>7550</v>
      </c>
      <c r="G7352" t="s">
        <v>21</v>
      </c>
      <c r="H7352">
        <v>46</v>
      </c>
      <c r="I7352">
        <v>2</v>
      </c>
      <c r="J7352">
        <v>7</v>
      </c>
      <c r="K7352">
        <v>5065.2</v>
      </c>
      <c r="L7352">
        <v>3900.2040000000002</v>
      </c>
      <c r="M7352">
        <v>35456.400000000001</v>
      </c>
      <c r="N7352" t="s">
        <v>280</v>
      </c>
      <c r="O7352" t="s">
        <v>334</v>
      </c>
      <c r="P7352" t="s">
        <v>199</v>
      </c>
      <c r="Q7352" t="s">
        <v>200</v>
      </c>
      <c r="R7352">
        <v>9522</v>
      </c>
    </row>
    <row r="7353" spans="1:18" x14ac:dyDescent="0.3">
      <c r="A7353" t="s">
        <v>7574</v>
      </c>
      <c r="B7353" s="1">
        <v>42816</v>
      </c>
      <c r="C7353" s="1">
        <v>42821</v>
      </c>
      <c r="D7353">
        <v>37</v>
      </c>
      <c r="E7353" t="s">
        <v>19</v>
      </c>
      <c r="F7353" t="s">
        <v>7550</v>
      </c>
      <c r="G7353" t="s">
        <v>21</v>
      </c>
      <c r="H7353">
        <v>93</v>
      </c>
      <c r="I7353">
        <v>1</v>
      </c>
      <c r="J7353">
        <v>9</v>
      </c>
      <c r="K7353">
        <v>3906.1</v>
      </c>
      <c r="L7353">
        <v>1796.806</v>
      </c>
      <c r="M7353">
        <v>35154.9</v>
      </c>
      <c r="N7353" t="s">
        <v>106</v>
      </c>
      <c r="O7353" t="s">
        <v>471</v>
      </c>
      <c r="P7353" t="s">
        <v>104</v>
      </c>
      <c r="Q7353" t="s">
        <v>40</v>
      </c>
      <c r="R7353">
        <v>4104</v>
      </c>
    </row>
    <row r="7354" spans="1:18" x14ac:dyDescent="0.3">
      <c r="A7354" t="s">
        <v>7575</v>
      </c>
      <c r="B7354" s="1">
        <v>42824</v>
      </c>
      <c r="C7354" s="1">
        <v>42839</v>
      </c>
      <c r="D7354">
        <v>13</v>
      </c>
      <c r="E7354" t="s">
        <v>19</v>
      </c>
      <c r="F7354" t="s">
        <v>7550</v>
      </c>
      <c r="G7354" t="s">
        <v>21</v>
      </c>
      <c r="H7354">
        <v>61</v>
      </c>
      <c r="I7354">
        <v>2</v>
      </c>
      <c r="J7354">
        <v>11</v>
      </c>
      <c r="K7354">
        <v>3973.1</v>
      </c>
      <c r="L7354">
        <v>3337.404</v>
      </c>
      <c r="M7354">
        <v>43704.1</v>
      </c>
      <c r="N7354" t="s">
        <v>69</v>
      </c>
      <c r="O7354" t="s">
        <v>334</v>
      </c>
      <c r="P7354" t="s">
        <v>232</v>
      </c>
      <c r="Q7354" t="s">
        <v>233</v>
      </c>
      <c r="R7354">
        <v>9812</v>
      </c>
    </row>
    <row r="7355" spans="1:18" x14ac:dyDescent="0.3">
      <c r="A7355" t="s">
        <v>7576</v>
      </c>
      <c r="B7355" s="1">
        <v>42828</v>
      </c>
      <c r="C7355" s="1">
        <v>42835</v>
      </c>
      <c r="D7355">
        <v>10</v>
      </c>
      <c r="E7355" t="s">
        <v>19</v>
      </c>
      <c r="F7355" t="s">
        <v>7550</v>
      </c>
      <c r="G7355" t="s">
        <v>21</v>
      </c>
      <c r="H7355">
        <v>62</v>
      </c>
      <c r="I7355">
        <v>4</v>
      </c>
      <c r="J7355">
        <v>8</v>
      </c>
      <c r="K7355">
        <v>3765.4</v>
      </c>
      <c r="L7355">
        <v>2372.2020000000002</v>
      </c>
      <c r="M7355">
        <v>30123.200000000001</v>
      </c>
      <c r="N7355" t="s">
        <v>56</v>
      </c>
      <c r="O7355" t="s">
        <v>812</v>
      </c>
      <c r="P7355" t="s">
        <v>64</v>
      </c>
      <c r="Q7355" t="s">
        <v>65</v>
      </c>
      <c r="R7355">
        <v>4730</v>
      </c>
    </row>
    <row r="7356" spans="1:18" x14ac:dyDescent="0.3">
      <c r="A7356" t="s">
        <v>7577</v>
      </c>
      <c r="B7356" s="1">
        <v>42829</v>
      </c>
      <c r="C7356" s="1">
        <v>42838</v>
      </c>
      <c r="D7356">
        <v>16</v>
      </c>
      <c r="E7356" t="s">
        <v>19</v>
      </c>
      <c r="F7356" t="s">
        <v>7550</v>
      </c>
      <c r="G7356" t="s">
        <v>21</v>
      </c>
      <c r="H7356">
        <v>74</v>
      </c>
      <c r="I7356">
        <v>2</v>
      </c>
      <c r="J7356">
        <v>7</v>
      </c>
      <c r="K7356">
        <v>3772.1</v>
      </c>
      <c r="L7356">
        <v>1961.492</v>
      </c>
      <c r="M7356">
        <v>26404.7</v>
      </c>
      <c r="N7356" t="s">
        <v>96</v>
      </c>
      <c r="O7356" t="s">
        <v>334</v>
      </c>
      <c r="P7356" t="s">
        <v>87</v>
      </c>
      <c r="Q7356" t="s">
        <v>25</v>
      </c>
      <c r="R7356">
        <v>8023</v>
      </c>
    </row>
    <row r="7357" spans="1:18" x14ac:dyDescent="0.3">
      <c r="A7357" t="s">
        <v>7578</v>
      </c>
      <c r="B7357" s="1">
        <v>42831</v>
      </c>
      <c r="C7357" s="1">
        <v>42840</v>
      </c>
      <c r="D7357">
        <v>43</v>
      </c>
      <c r="E7357" t="s">
        <v>19</v>
      </c>
      <c r="F7357" t="s">
        <v>7550</v>
      </c>
      <c r="G7357" t="s">
        <v>21</v>
      </c>
      <c r="H7357">
        <v>72</v>
      </c>
      <c r="I7357">
        <v>1</v>
      </c>
      <c r="J7357">
        <v>11</v>
      </c>
      <c r="K7357">
        <v>194.3</v>
      </c>
      <c r="L7357">
        <v>159.32599999999999</v>
      </c>
      <c r="M7357">
        <v>2137.3000000000002</v>
      </c>
      <c r="N7357" t="s">
        <v>210</v>
      </c>
      <c r="O7357" t="s">
        <v>471</v>
      </c>
      <c r="P7357" t="s">
        <v>235</v>
      </c>
      <c r="Q7357" t="s">
        <v>58</v>
      </c>
      <c r="R7357">
        <v>3210</v>
      </c>
    </row>
    <row r="7358" spans="1:18" x14ac:dyDescent="0.3">
      <c r="A7358" t="s">
        <v>7579</v>
      </c>
      <c r="B7358" s="1">
        <v>42834</v>
      </c>
      <c r="C7358" s="1">
        <v>42849</v>
      </c>
      <c r="D7358">
        <v>27</v>
      </c>
      <c r="E7358" t="s">
        <v>19</v>
      </c>
      <c r="F7358" t="s">
        <v>7550</v>
      </c>
      <c r="G7358" t="s">
        <v>21</v>
      </c>
      <c r="H7358">
        <v>59</v>
      </c>
      <c r="I7358">
        <v>7</v>
      </c>
      <c r="J7358">
        <v>8</v>
      </c>
      <c r="K7358">
        <v>1072</v>
      </c>
      <c r="L7358">
        <v>428.8</v>
      </c>
      <c r="M7358">
        <v>8576</v>
      </c>
      <c r="N7358" t="s">
        <v>123</v>
      </c>
      <c r="O7358" t="s">
        <v>23</v>
      </c>
      <c r="P7358" t="s">
        <v>268</v>
      </c>
      <c r="Q7358" t="s">
        <v>101</v>
      </c>
      <c r="R7358">
        <v>4500</v>
      </c>
    </row>
    <row r="7359" spans="1:18" x14ac:dyDescent="0.3">
      <c r="A7359" t="s">
        <v>7580</v>
      </c>
      <c r="B7359" s="1">
        <v>42838</v>
      </c>
      <c r="C7359" s="1">
        <v>42854</v>
      </c>
      <c r="D7359">
        <v>42</v>
      </c>
      <c r="E7359" t="s">
        <v>19</v>
      </c>
      <c r="F7359" t="s">
        <v>7550</v>
      </c>
      <c r="G7359" t="s">
        <v>21</v>
      </c>
      <c r="H7359">
        <v>70</v>
      </c>
      <c r="I7359">
        <v>7</v>
      </c>
      <c r="J7359">
        <v>7</v>
      </c>
      <c r="K7359">
        <v>1072</v>
      </c>
      <c r="L7359">
        <v>643.20000000000005</v>
      </c>
      <c r="M7359">
        <v>7504</v>
      </c>
      <c r="N7359" t="s">
        <v>89</v>
      </c>
      <c r="O7359" t="s">
        <v>23</v>
      </c>
      <c r="P7359" t="s">
        <v>50</v>
      </c>
      <c r="Q7359" t="s">
        <v>29</v>
      </c>
      <c r="R7359">
        <v>604</v>
      </c>
    </row>
    <row r="7360" spans="1:18" x14ac:dyDescent="0.3">
      <c r="A7360" t="s">
        <v>7581</v>
      </c>
      <c r="B7360" s="1">
        <v>42840</v>
      </c>
      <c r="C7360" s="1">
        <v>42856</v>
      </c>
      <c r="D7360">
        <v>47</v>
      </c>
      <c r="E7360" t="s">
        <v>19</v>
      </c>
      <c r="F7360" t="s">
        <v>7550</v>
      </c>
      <c r="G7360" t="s">
        <v>21</v>
      </c>
      <c r="H7360">
        <v>90</v>
      </c>
      <c r="I7360">
        <v>11</v>
      </c>
      <c r="J7360">
        <v>11</v>
      </c>
      <c r="K7360">
        <v>1139</v>
      </c>
      <c r="L7360">
        <v>717.57</v>
      </c>
      <c r="M7360">
        <v>12529</v>
      </c>
      <c r="N7360" t="s">
        <v>218</v>
      </c>
      <c r="O7360" t="s">
        <v>593</v>
      </c>
      <c r="P7360" t="s">
        <v>53</v>
      </c>
      <c r="Q7360" t="s">
        <v>54</v>
      </c>
      <c r="R7360">
        <v>9332</v>
      </c>
    </row>
    <row r="7361" spans="1:18" x14ac:dyDescent="0.3">
      <c r="A7361" t="s">
        <v>7582</v>
      </c>
      <c r="B7361" s="1">
        <v>42849</v>
      </c>
      <c r="C7361" s="1">
        <v>42861</v>
      </c>
      <c r="D7361">
        <v>2</v>
      </c>
      <c r="E7361" t="s">
        <v>19</v>
      </c>
      <c r="F7361" t="s">
        <v>7550</v>
      </c>
      <c r="G7361" t="s">
        <v>21</v>
      </c>
      <c r="H7361">
        <v>100</v>
      </c>
      <c r="I7361">
        <v>11</v>
      </c>
      <c r="J7361">
        <v>7</v>
      </c>
      <c r="K7361">
        <v>837.5</v>
      </c>
      <c r="L7361">
        <v>695.125</v>
      </c>
      <c r="M7361">
        <v>5862.5</v>
      </c>
      <c r="N7361" t="s">
        <v>202</v>
      </c>
      <c r="O7361" t="s">
        <v>593</v>
      </c>
      <c r="P7361" t="s">
        <v>159</v>
      </c>
      <c r="Q7361" t="s">
        <v>160</v>
      </c>
      <c r="R7361">
        <v>627</v>
      </c>
    </row>
    <row r="7362" spans="1:18" x14ac:dyDescent="0.3">
      <c r="A7362" t="s">
        <v>7583</v>
      </c>
      <c r="B7362" s="1">
        <v>42850</v>
      </c>
      <c r="C7362" s="1">
        <v>42864</v>
      </c>
      <c r="D7362">
        <v>37</v>
      </c>
      <c r="E7362" t="s">
        <v>19</v>
      </c>
      <c r="F7362" t="s">
        <v>7550</v>
      </c>
      <c r="G7362" t="s">
        <v>21</v>
      </c>
      <c r="H7362">
        <v>48</v>
      </c>
      <c r="I7362">
        <v>2</v>
      </c>
      <c r="J7362">
        <v>6</v>
      </c>
      <c r="K7362">
        <v>1299.8</v>
      </c>
      <c r="L7362">
        <v>1065.836</v>
      </c>
      <c r="M7362">
        <v>7798.8</v>
      </c>
      <c r="N7362" t="s">
        <v>106</v>
      </c>
      <c r="O7362" t="s">
        <v>334</v>
      </c>
      <c r="P7362" t="s">
        <v>144</v>
      </c>
      <c r="Q7362" t="s">
        <v>29</v>
      </c>
      <c r="R7362">
        <v>612</v>
      </c>
    </row>
    <row r="7363" spans="1:18" x14ac:dyDescent="0.3">
      <c r="A7363" t="s">
        <v>7584</v>
      </c>
      <c r="B7363" s="1">
        <v>42853</v>
      </c>
      <c r="C7363" s="1">
        <v>42865</v>
      </c>
      <c r="D7363">
        <v>40</v>
      </c>
      <c r="E7363" t="s">
        <v>19</v>
      </c>
      <c r="F7363" t="s">
        <v>7550</v>
      </c>
      <c r="G7363" t="s">
        <v>21</v>
      </c>
      <c r="H7363">
        <v>39</v>
      </c>
      <c r="I7363">
        <v>1</v>
      </c>
      <c r="J7363">
        <v>9</v>
      </c>
      <c r="K7363">
        <v>2244.5</v>
      </c>
      <c r="L7363">
        <v>1391.59</v>
      </c>
      <c r="M7363">
        <v>20200.5</v>
      </c>
      <c r="N7363" t="s">
        <v>92</v>
      </c>
      <c r="O7363" t="s">
        <v>471</v>
      </c>
      <c r="P7363" t="s">
        <v>57</v>
      </c>
      <c r="Q7363" t="s">
        <v>58</v>
      </c>
      <c r="R7363">
        <v>3210</v>
      </c>
    </row>
    <row r="7364" spans="1:18" x14ac:dyDescent="0.3">
      <c r="A7364" t="s">
        <v>7585</v>
      </c>
      <c r="B7364" s="1">
        <v>42853</v>
      </c>
      <c r="C7364" s="1">
        <v>42867</v>
      </c>
      <c r="D7364">
        <v>41</v>
      </c>
      <c r="E7364" t="s">
        <v>19</v>
      </c>
      <c r="F7364" t="s">
        <v>7550</v>
      </c>
      <c r="G7364" t="s">
        <v>21</v>
      </c>
      <c r="H7364">
        <v>85</v>
      </c>
      <c r="I7364">
        <v>10</v>
      </c>
      <c r="J7364">
        <v>5</v>
      </c>
      <c r="K7364">
        <v>221.1</v>
      </c>
      <c r="L7364">
        <v>145.92599999999999</v>
      </c>
      <c r="M7364">
        <v>1105.5</v>
      </c>
      <c r="N7364" t="s">
        <v>321</v>
      </c>
      <c r="O7364" t="s">
        <v>783</v>
      </c>
      <c r="P7364" t="s">
        <v>138</v>
      </c>
      <c r="Q7364" t="s">
        <v>139</v>
      </c>
      <c r="R7364">
        <v>4900</v>
      </c>
    </row>
    <row r="7365" spans="1:18" x14ac:dyDescent="0.3">
      <c r="A7365" t="s">
        <v>7586</v>
      </c>
      <c r="B7365" s="1">
        <v>42854</v>
      </c>
      <c r="C7365" s="1">
        <v>42866</v>
      </c>
      <c r="D7365">
        <v>38</v>
      </c>
      <c r="E7365" t="s">
        <v>19</v>
      </c>
      <c r="F7365" t="s">
        <v>7550</v>
      </c>
      <c r="G7365" t="s">
        <v>21</v>
      </c>
      <c r="H7365">
        <v>63</v>
      </c>
      <c r="I7365">
        <v>13</v>
      </c>
      <c r="J7365">
        <v>5</v>
      </c>
      <c r="K7365">
        <v>1005</v>
      </c>
      <c r="L7365">
        <v>592.95000000000005</v>
      </c>
      <c r="M7365">
        <v>5025</v>
      </c>
      <c r="N7365" t="s">
        <v>193</v>
      </c>
      <c r="O7365" t="s">
        <v>779</v>
      </c>
      <c r="P7365" t="s">
        <v>319</v>
      </c>
      <c r="Q7365" t="s">
        <v>160</v>
      </c>
      <c r="R7365">
        <v>626</v>
      </c>
    </row>
    <row r="7366" spans="1:18" x14ac:dyDescent="0.3">
      <c r="A7366" t="s">
        <v>7587</v>
      </c>
      <c r="B7366" s="1">
        <v>42856</v>
      </c>
      <c r="C7366" s="1">
        <v>42868</v>
      </c>
      <c r="D7366">
        <v>32</v>
      </c>
      <c r="E7366" t="s">
        <v>19</v>
      </c>
      <c r="F7366" t="s">
        <v>7550</v>
      </c>
      <c r="G7366" t="s">
        <v>21</v>
      </c>
      <c r="H7366">
        <v>33</v>
      </c>
      <c r="I7366">
        <v>2</v>
      </c>
      <c r="J7366">
        <v>12</v>
      </c>
      <c r="K7366">
        <v>1929.6</v>
      </c>
      <c r="L7366">
        <v>1003.3920000000001</v>
      </c>
      <c r="M7366">
        <v>23155.200000000001</v>
      </c>
      <c r="N7366" t="s">
        <v>280</v>
      </c>
      <c r="O7366" t="s">
        <v>334</v>
      </c>
      <c r="P7366" t="s">
        <v>50</v>
      </c>
      <c r="Q7366" t="s">
        <v>29</v>
      </c>
      <c r="R7366">
        <v>604</v>
      </c>
    </row>
    <row r="7367" spans="1:18" x14ac:dyDescent="0.3">
      <c r="A7367" t="s">
        <v>7588</v>
      </c>
      <c r="B7367" s="1">
        <v>42857</v>
      </c>
      <c r="C7367" s="1">
        <v>42869</v>
      </c>
      <c r="D7367">
        <v>13</v>
      </c>
      <c r="E7367" t="s">
        <v>19</v>
      </c>
      <c r="F7367" t="s">
        <v>7550</v>
      </c>
      <c r="G7367" t="s">
        <v>21</v>
      </c>
      <c r="H7367">
        <v>37</v>
      </c>
      <c r="I7367">
        <v>14</v>
      </c>
      <c r="J7367">
        <v>12</v>
      </c>
      <c r="K7367">
        <v>1005</v>
      </c>
      <c r="L7367">
        <v>623.1</v>
      </c>
      <c r="M7367">
        <v>12060</v>
      </c>
      <c r="N7367" t="s">
        <v>69</v>
      </c>
      <c r="O7367" t="s">
        <v>789</v>
      </c>
      <c r="P7367" t="s">
        <v>156</v>
      </c>
      <c r="Q7367" t="s">
        <v>151</v>
      </c>
      <c r="R7367">
        <v>3411</v>
      </c>
    </row>
    <row r="7368" spans="1:18" x14ac:dyDescent="0.3">
      <c r="A7368" t="s">
        <v>7589</v>
      </c>
      <c r="B7368" s="1">
        <v>42858</v>
      </c>
      <c r="C7368" s="1">
        <v>42872</v>
      </c>
      <c r="D7368">
        <v>35</v>
      </c>
      <c r="E7368" t="s">
        <v>19</v>
      </c>
      <c r="F7368" t="s">
        <v>7550</v>
      </c>
      <c r="G7368" t="s">
        <v>21</v>
      </c>
      <c r="H7368">
        <v>72</v>
      </c>
      <c r="I7368">
        <v>7</v>
      </c>
      <c r="J7368">
        <v>8</v>
      </c>
      <c r="K7368">
        <v>1132.3</v>
      </c>
      <c r="L7368">
        <v>702.02599999999995</v>
      </c>
      <c r="M7368">
        <v>9058.4</v>
      </c>
      <c r="N7368" t="s">
        <v>316</v>
      </c>
      <c r="O7368" t="s">
        <v>23</v>
      </c>
      <c r="P7368" t="s">
        <v>235</v>
      </c>
      <c r="Q7368" t="s">
        <v>58</v>
      </c>
      <c r="R7368">
        <v>3210</v>
      </c>
    </row>
    <row r="7369" spans="1:18" x14ac:dyDescent="0.3">
      <c r="A7369" t="s">
        <v>7590</v>
      </c>
      <c r="B7369" s="1">
        <v>42858</v>
      </c>
      <c r="C7369" s="1">
        <v>42864</v>
      </c>
      <c r="D7369">
        <v>43</v>
      </c>
      <c r="E7369" t="s">
        <v>19</v>
      </c>
      <c r="F7369" t="s">
        <v>7550</v>
      </c>
      <c r="G7369" t="s">
        <v>21</v>
      </c>
      <c r="H7369">
        <v>73</v>
      </c>
      <c r="I7369">
        <v>10</v>
      </c>
      <c r="J7369">
        <v>7</v>
      </c>
      <c r="K7369">
        <v>5038.3999999999996</v>
      </c>
      <c r="L7369">
        <v>2418.4319999999998</v>
      </c>
      <c r="M7369">
        <v>35268.800000000003</v>
      </c>
      <c r="N7369" t="s">
        <v>210</v>
      </c>
      <c r="O7369" t="s">
        <v>783</v>
      </c>
      <c r="P7369" t="s">
        <v>176</v>
      </c>
      <c r="Q7369" t="s">
        <v>177</v>
      </c>
      <c r="R7369">
        <v>2120</v>
      </c>
    </row>
    <row r="7370" spans="1:18" x14ac:dyDescent="0.3">
      <c r="A7370" t="s">
        <v>7591</v>
      </c>
      <c r="B7370" s="1">
        <v>42866</v>
      </c>
      <c r="C7370" s="1">
        <v>42879</v>
      </c>
      <c r="D7370">
        <v>36</v>
      </c>
      <c r="E7370" t="s">
        <v>19</v>
      </c>
      <c r="F7370" t="s">
        <v>7550</v>
      </c>
      <c r="G7370" t="s">
        <v>21</v>
      </c>
      <c r="H7370">
        <v>77</v>
      </c>
      <c r="I7370">
        <v>1</v>
      </c>
      <c r="J7370">
        <v>5</v>
      </c>
      <c r="K7370">
        <v>971.5</v>
      </c>
      <c r="L7370">
        <v>650.90499999999997</v>
      </c>
      <c r="M7370">
        <v>4857.5</v>
      </c>
      <c r="N7370" t="s">
        <v>295</v>
      </c>
      <c r="O7370" t="s">
        <v>471</v>
      </c>
      <c r="P7370" t="s">
        <v>24</v>
      </c>
      <c r="Q7370" t="s">
        <v>25</v>
      </c>
      <c r="R7370">
        <v>8022</v>
      </c>
    </row>
    <row r="7371" spans="1:18" x14ac:dyDescent="0.3">
      <c r="A7371" t="s">
        <v>7592</v>
      </c>
      <c r="B7371" s="1">
        <v>42867</v>
      </c>
      <c r="C7371" s="1">
        <v>42883</v>
      </c>
      <c r="D7371">
        <v>27</v>
      </c>
      <c r="E7371" t="s">
        <v>19</v>
      </c>
      <c r="F7371" t="s">
        <v>7550</v>
      </c>
      <c r="G7371" t="s">
        <v>21</v>
      </c>
      <c r="H7371">
        <v>44</v>
      </c>
      <c r="I7371">
        <v>4</v>
      </c>
      <c r="J7371">
        <v>9</v>
      </c>
      <c r="K7371">
        <v>1118.9000000000001</v>
      </c>
      <c r="L7371">
        <v>525.88300000000004</v>
      </c>
      <c r="M7371">
        <v>10070.1</v>
      </c>
      <c r="N7371" t="s">
        <v>123</v>
      </c>
      <c r="O7371" t="s">
        <v>812</v>
      </c>
      <c r="P7371" t="s">
        <v>345</v>
      </c>
      <c r="Q7371" t="s">
        <v>139</v>
      </c>
      <c r="R7371">
        <v>4930</v>
      </c>
    </row>
    <row r="7372" spans="1:18" x14ac:dyDescent="0.3">
      <c r="A7372" t="s">
        <v>7593</v>
      </c>
      <c r="B7372" s="1">
        <v>42868</v>
      </c>
      <c r="C7372" s="1">
        <v>42880</v>
      </c>
      <c r="D7372">
        <v>33</v>
      </c>
      <c r="E7372" t="s">
        <v>19</v>
      </c>
      <c r="F7372" t="s">
        <v>7550</v>
      </c>
      <c r="G7372" t="s">
        <v>21</v>
      </c>
      <c r="H7372">
        <v>6</v>
      </c>
      <c r="I7372">
        <v>4</v>
      </c>
      <c r="J7372">
        <v>7</v>
      </c>
      <c r="K7372">
        <v>2458.9</v>
      </c>
      <c r="L7372">
        <v>1524.518</v>
      </c>
      <c r="M7372">
        <v>17212.3</v>
      </c>
      <c r="N7372" t="s">
        <v>166</v>
      </c>
      <c r="O7372" t="s">
        <v>812</v>
      </c>
      <c r="P7372" t="s">
        <v>110</v>
      </c>
      <c r="Q7372" t="s">
        <v>58</v>
      </c>
      <c r="R7372">
        <v>3216</v>
      </c>
    </row>
    <row r="7373" spans="1:18" x14ac:dyDescent="0.3">
      <c r="A7373" t="s">
        <v>7594</v>
      </c>
      <c r="B7373" s="1">
        <v>42878</v>
      </c>
      <c r="C7373" s="1">
        <v>42894</v>
      </c>
      <c r="D7373">
        <v>10</v>
      </c>
      <c r="E7373" t="s">
        <v>19</v>
      </c>
      <c r="F7373" t="s">
        <v>7550</v>
      </c>
      <c r="G7373" t="s">
        <v>21</v>
      </c>
      <c r="H7373">
        <v>67</v>
      </c>
      <c r="I7373">
        <v>1</v>
      </c>
      <c r="J7373">
        <v>6</v>
      </c>
      <c r="K7373">
        <v>951.4</v>
      </c>
      <c r="L7373">
        <v>589.86800000000005</v>
      </c>
      <c r="M7373">
        <v>5708.4</v>
      </c>
      <c r="N7373" t="s">
        <v>56</v>
      </c>
      <c r="O7373" t="s">
        <v>471</v>
      </c>
      <c r="P7373" t="s">
        <v>150</v>
      </c>
      <c r="Q7373" t="s">
        <v>151</v>
      </c>
      <c r="R7373">
        <v>3420</v>
      </c>
    </row>
    <row r="7374" spans="1:18" x14ac:dyDescent="0.3">
      <c r="A7374" t="s">
        <v>7595</v>
      </c>
      <c r="B7374" s="1">
        <v>42884</v>
      </c>
      <c r="C7374" s="1">
        <v>42900</v>
      </c>
      <c r="D7374">
        <v>2</v>
      </c>
      <c r="E7374" t="s">
        <v>19</v>
      </c>
      <c r="F7374" t="s">
        <v>7550</v>
      </c>
      <c r="G7374" t="s">
        <v>21</v>
      </c>
      <c r="H7374">
        <v>56</v>
      </c>
      <c r="I7374">
        <v>1</v>
      </c>
      <c r="J7374">
        <v>9</v>
      </c>
      <c r="K7374">
        <v>3812.3</v>
      </c>
      <c r="L7374">
        <v>1601.1659999999999</v>
      </c>
      <c r="M7374">
        <v>34310.699999999997</v>
      </c>
      <c r="N7374" t="s">
        <v>202</v>
      </c>
      <c r="O7374" t="s">
        <v>471</v>
      </c>
      <c r="P7374" t="s">
        <v>77</v>
      </c>
      <c r="Q7374" t="s">
        <v>25</v>
      </c>
      <c r="R7374">
        <v>8024</v>
      </c>
    </row>
    <row r="7375" spans="1:18" x14ac:dyDescent="0.3">
      <c r="A7375" t="s">
        <v>7596</v>
      </c>
      <c r="B7375" s="1">
        <v>42884</v>
      </c>
      <c r="C7375" s="1">
        <v>42888</v>
      </c>
      <c r="D7375">
        <v>11</v>
      </c>
      <c r="E7375" t="s">
        <v>19</v>
      </c>
      <c r="F7375" t="s">
        <v>7550</v>
      </c>
      <c r="G7375" t="s">
        <v>21</v>
      </c>
      <c r="H7375">
        <v>5</v>
      </c>
      <c r="I7375">
        <v>5</v>
      </c>
      <c r="J7375">
        <v>5</v>
      </c>
      <c r="K7375">
        <v>1976.5</v>
      </c>
      <c r="L7375">
        <v>1600.9649999999999</v>
      </c>
      <c r="M7375">
        <v>9882.5</v>
      </c>
      <c r="N7375" t="s">
        <v>76</v>
      </c>
      <c r="O7375" t="s">
        <v>699</v>
      </c>
      <c r="P7375" t="s">
        <v>395</v>
      </c>
      <c r="Q7375" t="s">
        <v>25</v>
      </c>
      <c r="R7375">
        <v>8083</v>
      </c>
    </row>
    <row r="7376" spans="1:18" x14ac:dyDescent="0.3">
      <c r="A7376" t="s">
        <v>7597</v>
      </c>
      <c r="B7376" s="1">
        <v>42886</v>
      </c>
      <c r="C7376" s="1">
        <v>42893</v>
      </c>
      <c r="D7376">
        <v>42</v>
      </c>
      <c r="E7376" t="s">
        <v>19</v>
      </c>
      <c r="F7376" t="s">
        <v>7550</v>
      </c>
      <c r="G7376" t="s">
        <v>21</v>
      </c>
      <c r="H7376">
        <v>22</v>
      </c>
      <c r="I7376">
        <v>7</v>
      </c>
      <c r="J7376">
        <v>5</v>
      </c>
      <c r="K7376">
        <v>2519.1999999999998</v>
      </c>
      <c r="L7376">
        <v>1309.9839999999999</v>
      </c>
      <c r="M7376">
        <v>12596</v>
      </c>
      <c r="N7376" t="s">
        <v>89</v>
      </c>
      <c r="O7376" t="s">
        <v>23</v>
      </c>
      <c r="P7376" t="s">
        <v>142</v>
      </c>
      <c r="Q7376" t="s">
        <v>80</v>
      </c>
      <c r="R7376">
        <v>9818</v>
      </c>
    </row>
    <row r="7377" spans="1:18" x14ac:dyDescent="0.3">
      <c r="A7377" t="s">
        <v>7598</v>
      </c>
      <c r="B7377" s="1">
        <v>42890</v>
      </c>
      <c r="C7377" s="1">
        <v>42905</v>
      </c>
      <c r="D7377">
        <v>17</v>
      </c>
      <c r="E7377" t="s">
        <v>19</v>
      </c>
      <c r="F7377" t="s">
        <v>7550</v>
      </c>
      <c r="G7377" t="s">
        <v>21</v>
      </c>
      <c r="H7377">
        <v>37</v>
      </c>
      <c r="I7377">
        <v>6</v>
      </c>
      <c r="J7377">
        <v>5</v>
      </c>
      <c r="K7377">
        <v>1118.9000000000001</v>
      </c>
      <c r="L7377">
        <v>850.36400000000003</v>
      </c>
      <c r="M7377">
        <v>5594.5</v>
      </c>
      <c r="N7377" t="s">
        <v>270</v>
      </c>
      <c r="O7377" t="s">
        <v>785</v>
      </c>
      <c r="P7377" t="s">
        <v>156</v>
      </c>
      <c r="Q7377" t="s">
        <v>151</v>
      </c>
      <c r="R7377">
        <v>3411</v>
      </c>
    </row>
    <row r="7378" spans="1:18" x14ac:dyDescent="0.3">
      <c r="A7378" t="s">
        <v>7599</v>
      </c>
      <c r="B7378" s="1">
        <v>42894</v>
      </c>
      <c r="C7378" s="1">
        <v>42907</v>
      </c>
      <c r="D7378">
        <v>17</v>
      </c>
      <c r="E7378" t="s">
        <v>19</v>
      </c>
      <c r="F7378" t="s">
        <v>7550</v>
      </c>
      <c r="G7378" t="s">
        <v>21</v>
      </c>
      <c r="H7378">
        <v>13</v>
      </c>
      <c r="I7378">
        <v>5</v>
      </c>
      <c r="J7378">
        <v>6</v>
      </c>
      <c r="K7378">
        <v>1025.0999999999999</v>
      </c>
      <c r="L7378">
        <v>789.327</v>
      </c>
      <c r="M7378">
        <v>6150.6</v>
      </c>
      <c r="N7378" t="s">
        <v>270</v>
      </c>
      <c r="O7378" t="s">
        <v>699</v>
      </c>
      <c r="P7378" t="s">
        <v>272</v>
      </c>
      <c r="Q7378" t="s">
        <v>273</v>
      </c>
      <c r="R7378">
        <v>7010</v>
      </c>
    </row>
    <row r="7379" spans="1:18" x14ac:dyDescent="0.3">
      <c r="A7379" t="s">
        <v>7600</v>
      </c>
      <c r="B7379" s="1">
        <v>42896</v>
      </c>
      <c r="C7379" s="1">
        <v>42905</v>
      </c>
      <c r="D7379">
        <v>12</v>
      </c>
      <c r="E7379" t="s">
        <v>19</v>
      </c>
      <c r="F7379" t="s">
        <v>7550</v>
      </c>
      <c r="G7379" t="s">
        <v>21</v>
      </c>
      <c r="H7379">
        <v>95</v>
      </c>
      <c r="I7379">
        <v>11</v>
      </c>
      <c r="J7379">
        <v>11</v>
      </c>
      <c r="K7379">
        <v>3437.1</v>
      </c>
      <c r="L7379">
        <v>2887.1640000000002</v>
      </c>
      <c r="M7379">
        <v>37808.1</v>
      </c>
      <c r="N7379" t="s">
        <v>155</v>
      </c>
      <c r="O7379" t="s">
        <v>593</v>
      </c>
      <c r="P7379" t="s">
        <v>124</v>
      </c>
      <c r="Q7379" t="s">
        <v>125</v>
      </c>
      <c r="R7379">
        <v>3320</v>
      </c>
    </row>
    <row r="7380" spans="1:18" x14ac:dyDescent="0.3">
      <c r="A7380" t="s">
        <v>7601</v>
      </c>
      <c r="B7380" s="1">
        <v>42904</v>
      </c>
      <c r="C7380" s="1">
        <v>42914</v>
      </c>
      <c r="D7380">
        <v>14</v>
      </c>
      <c r="E7380" t="s">
        <v>19</v>
      </c>
      <c r="F7380" t="s">
        <v>7550</v>
      </c>
      <c r="G7380" t="s">
        <v>21</v>
      </c>
      <c r="H7380">
        <v>13</v>
      </c>
      <c r="I7380">
        <v>7</v>
      </c>
      <c r="J7380">
        <v>9</v>
      </c>
      <c r="K7380">
        <v>964.8</v>
      </c>
      <c r="L7380">
        <v>482.4</v>
      </c>
      <c r="M7380">
        <v>8683.2000000000007</v>
      </c>
      <c r="N7380" t="s">
        <v>38</v>
      </c>
      <c r="O7380" t="s">
        <v>23</v>
      </c>
      <c r="P7380" t="s">
        <v>272</v>
      </c>
      <c r="Q7380" t="s">
        <v>273</v>
      </c>
      <c r="R7380">
        <v>7010</v>
      </c>
    </row>
    <row r="7381" spans="1:18" x14ac:dyDescent="0.3">
      <c r="A7381" t="s">
        <v>7602</v>
      </c>
      <c r="B7381" s="1">
        <v>42908</v>
      </c>
      <c r="C7381" s="1">
        <v>42917</v>
      </c>
      <c r="D7381">
        <v>33</v>
      </c>
      <c r="E7381" t="s">
        <v>19</v>
      </c>
      <c r="F7381" t="s">
        <v>7550</v>
      </c>
      <c r="G7381" t="s">
        <v>21</v>
      </c>
      <c r="H7381">
        <v>87</v>
      </c>
      <c r="I7381">
        <v>7</v>
      </c>
      <c r="J7381">
        <v>6</v>
      </c>
      <c r="K7381">
        <v>3966.4</v>
      </c>
      <c r="L7381">
        <v>1784.88</v>
      </c>
      <c r="M7381">
        <v>23798.400000000001</v>
      </c>
      <c r="N7381" t="s">
        <v>166</v>
      </c>
      <c r="O7381" t="s">
        <v>23</v>
      </c>
      <c r="P7381" t="s">
        <v>136</v>
      </c>
      <c r="Q7381" t="s">
        <v>25</v>
      </c>
      <c r="R7381">
        <v>8051</v>
      </c>
    </row>
    <row r="7382" spans="1:18" x14ac:dyDescent="0.3">
      <c r="A7382" t="s">
        <v>7603</v>
      </c>
      <c r="B7382" s="1">
        <v>42908</v>
      </c>
      <c r="C7382" s="1">
        <v>42912</v>
      </c>
      <c r="D7382">
        <v>14</v>
      </c>
      <c r="E7382" t="s">
        <v>19</v>
      </c>
      <c r="F7382" t="s">
        <v>7550</v>
      </c>
      <c r="G7382" t="s">
        <v>21</v>
      </c>
      <c r="H7382">
        <v>26</v>
      </c>
      <c r="I7382">
        <v>2</v>
      </c>
      <c r="J7382">
        <v>10</v>
      </c>
      <c r="K7382">
        <v>1688.4</v>
      </c>
      <c r="L7382">
        <v>1418.2560000000001</v>
      </c>
      <c r="M7382">
        <v>16884</v>
      </c>
      <c r="N7382" t="s">
        <v>38</v>
      </c>
      <c r="O7382" t="s">
        <v>334</v>
      </c>
      <c r="P7382" t="s">
        <v>239</v>
      </c>
      <c r="Q7382" t="s">
        <v>240</v>
      </c>
      <c r="R7382">
        <v>210</v>
      </c>
    </row>
    <row r="7383" spans="1:18" x14ac:dyDescent="0.3">
      <c r="A7383" t="s">
        <v>7604</v>
      </c>
      <c r="B7383" s="1">
        <v>42913</v>
      </c>
      <c r="C7383" s="1">
        <v>42931</v>
      </c>
      <c r="D7383">
        <v>30</v>
      </c>
      <c r="E7383" t="s">
        <v>19</v>
      </c>
      <c r="F7383" t="s">
        <v>7550</v>
      </c>
      <c r="G7383" t="s">
        <v>21</v>
      </c>
      <c r="H7383">
        <v>9</v>
      </c>
      <c r="I7383">
        <v>13</v>
      </c>
      <c r="J7383">
        <v>11</v>
      </c>
      <c r="K7383">
        <v>1675</v>
      </c>
      <c r="L7383">
        <v>1155.75</v>
      </c>
      <c r="M7383">
        <v>18425</v>
      </c>
      <c r="N7383" t="s">
        <v>112</v>
      </c>
      <c r="O7383" t="s">
        <v>779</v>
      </c>
      <c r="P7383" t="s">
        <v>153</v>
      </c>
      <c r="Q7383" t="s">
        <v>129</v>
      </c>
      <c r="R7383">
        <v>9010</v>
      </c>
    </row>
    <row r="7384" spans="1:18" x14ac:dyDescent="0.3">
      <c r="A7384" t="s">
        <v>7605</v>
      </c>
      <c r="B7384" s="1">
        <v>42914</v>
      </c>
      <c r="C7384" s="1">
        <v>42926</v>
      </c>
      <c r="D7384">
        <v>47</v>
      </c>
      <c r="E7384" t="s">
        <v>19</v>
      </c>
      <c r="F7384" t="s">
        <v>7550</v>
      </c>
      <c r="G7384" t="s">
        <v>21</v>
      </c>
      <c r="H7384">
        <v>45</v>
      </c>
      <c r="I7384">
        <v>7</v>
      </c>
      <c r="J7384">
        <v>5</v>
      </c>
      <c r="K7384">
        <v>1842.5</v>
      </c>
      <c r="L7384">
        <v>1308.175</v>
      </c>
      <c r="M7384">
        <v>9212.5</v>
      </c>
      <c r="N7384" t="s">
        <v>218</v>
      </c>
      <c r="O7384" t="s">
        <v>23</v>
      </c>
      <c r="P7384" t="s">
        <v>540</v>
      </c>
      <c r="Q7384" t="s">
        <v>114</v>
      </c>
      <c r="R7384">
        <v>9400</v>
      </c>
    </row>
    <row r="7385" spans="1:18" x14ac:dyDescent="0.3">
      <c r="A7385" t="s">
        <v>7606</v>
      </c>
      <c r="B7385" s="1">
        <v>42922</v>
      </c>
      <c r="C7385" s="1">
        <v>42934</v>
      </c>
      <c r="D7385">
        <v>34</v>
      </c>
      <c r="E7385" t="s">
        <v>19</v>
      </c>
      <c r="F7385" t="s">
        <v>7550</v>
      </c>
      <c r="G7385" t="s">
        <v>21</v>
      </c>
      <c r="H7385">
        <v>40</v>
      </c>
      <c r="I7385">
        <v>13</v>
      </c>
      <c r="J7385">
        <v>6</v>
      </c>
      <c r="K7385">
        <v>2264.6</v>
      </c>
      <c r="L7385">
        <v>1494.636</v>
      </c>
      <c r="M7385">
        <v>13587.6</v>
      </c>
      <c r="N7385" t="s">
        <v>46</v>
      </c>
      <c r="O7385" t="s">
        <v>779</v>
      </c>
      <c r="P7385" t="s">
        <v>113</v>
      </c>
      <c r="Q7385" t="s">
        <v>114</v>
      </c>
      <c r="R7385">
        <v>9400</v>
      </c>
    </row>
    <row r="7386" spans="1:18" x14ac:dyDescent="0.3">
      <c r="A7386" t="s">
        <v>7607</v>
      </c>
      <c r="B7386" s="1">
        <v>42927</v>
      </c>
      <c r="C7386" s="1">
        <v>42940</v>
      </c>
      <c r="D7386">
        <v>48</v>
      </c>
      <c r="E7386" t="s">
        <v>19</v>
      </c>
      <c r="F7386" t="s">
        <v>7550</v>
      </c>
      <c r="G7386" t="s">
        <v>21</v>
      </c>
      <c r="H7386">
        <v>17</v>
      </c>
      <c r="I7386">
        <v>5</v>
      </c>
      <c r="J7386">
        <v>12</v>
      </c>
      <c r="K7386">
        <v>2666.6</v>
      </c>
      <c r="L7386">
        <v>1626.626</v>
      </c>
      <c r="M7386">
        <v>31999.200000000001</v>
      </c>
      <c r="N7386" t="s">
        <v>261</v>
      </c>
      <c r="O7386" t="s">
        <v>699</v>
      </c>
      <c r="P7386" t="s">
        <v>199</v>
      </c>
      <c r="Q7386" t="s">
        <v>200</v>
      </c>
      <c r="R7386">
        <v>9522</v>
      </c>
    </row>
    <row r="7387" spans="1:18" x14ac:dyDescent="0.3">
      <c r="A7387" t="s">
        <v>7608</v>
      </c>
      <c r="B7387" s="1">
        <v>42928</v>
      </c>
      <c r="C7387" s="1">
        <v>42941</v>
      </c>
      <c r="D7387">
        <v>5</v>
      </c>
      <c r="E7387" t="s">
        <v>19</v>
      </c>
      <c r="F7387" t="s">
        <v>7550</v>
      </c>
      <c r="G7387" t="s">
        <v>21</v>
      </c>
      <c r="H7387">
        <v>93</v>
      </c>
      <c r="I7387">
        <v>2</v>
      </c>
      <c r="J7387">
        <v>11</v>
      </c>
      <c r="K7387">
        <v>1902.8</v>
      </c>
      <c r="L7387">
        <v>970.428</v>
      </c>
      <c r="M7387">
        <v>20930.8</v>
      </c>
      <c r="N7387" t="s">
        <v>52</v>
      </c>
      <c r="O7387" t="s">
        <v>334</v>
      </c>
      <c r="P7387" t="s">
        <v>104</v>
      </c>
      <c r="Q7387" t="s">
        <v>40</v>
      </c>
      <c r="R7387">
        <v>4104</v>
      </c>
    </row>
    <row r="7388" spans="1:18" x14ac:dyDescent="0.3">
      <c r="A7388" t="s">
        <v>7609</v>
      </c>
      <c r="B7388" s="1">
        <v>42931</v>
      </c>
      <c r="C7388" s="1">
        <v>42945</v>
      </c>
      <c r="D7388">
        <v>12</v>
      </c>
      <c r="E7388" t="s">
        <v>19</v>
      </c>
      <c r="F7388" t="s">
        <v>7550</v>
      </c>
      <c r="G7388" t="s">
        <v>21</v>
      </c>
      <c r="H7388">
        <v>10</v>
      </c>
      <c r="I7388">
        <v>10</v>
      </c>
      <c r="J7388">
        <v>5</v>
      </c>
      <c r="K7388">
        <v>247.9</v>
      </c>
      <c r="L7388">
        <v>146.261</v>
      </c>
      <c r="M7388">
        <v>1239.5</v>
      </c>
      <c r="N7388" t="s">
        <v>155</v>
      </c>
      <c r="O7388" t="s">
        <v>783</v>
      </c>
      <c r="P7388" t="s">
        <v>266</v>
      </c>
      <c r="Q7388" t="s">
        <v>71</v>
      </c>
      <c r="R7388">
        <v>3620</v>
      </c>
    </row>
    <row r="7389" spans="1:18" x14ac:dyDescent="0.3">
      <c r="A7389" t="s">
        <v>7610</v>
      </c>
      <c r="B7389" s="1">
        <v>42934</v>
      </c>
      <c r="C7389" s="1">
        <v>42939</v>
      </c>
      <c r="D7389">
        <v>21</v>
      </c>
      <c r="E7389" t="s">
        <v>19</v>
      </c>
      <c r="F7389" t="s">
        <v>7550</v>
      </c>
      <c r="G7389" t="s">
        <v>21</v>
      </c>
      <c r="H7389">
        <v>96</v>
      </c>
      <c r="I7389">
        <v>7</v>
      </c>
      <c r="J7389">
        <v>6</v>
      </c>
      <c r="K7389">
        <v>1005</v>
      </c>
      <c r="L7389">
        <v>472.35</v>
      </c>
      <c r="M7389">
        <v>6030</v>
      </c>
      <c r="N7389" t="s">
        <v>127</v>
      </c>
      <c r="O7389" t="s">
        <v>23</v>
      </c>
      <c r="P7389" t="s">
        <v>128</v>
      </c>
      <c r="Q7389" t="s">
        <v>129</v>
      </c>
      <c r="R7389">
        <v>9012</v>
      </c>
    </row>
    <row r="7390" spans="1:18" x14ac:dyDescent="0.3">
      <c r="A7390" t="s">
        <v>7611</v>
      </c>
      <c r="B7390" s="1">
        <v>42934</v>
      </c>
      <c r="C7390" s="1">
        <v>42952</v>
      </c>
      <c r="D7390">
        <v>28</v>
      </c>
      <c r="E7390" t="s">
        <v>19</v>
      </c>
      <c r="F7390" t="s">
        <v>7550</v>
      </c>
      <c r="G7390" t="s">
        <v>21</v>
      </c>
      <c r="H7390">
        <v>96</v>
      </c>
      <c r="I7390">
        <v>5</v>
      </c>
      <c r="J7390">
        <v>10</v>
      </c>
      <c r="K7390">
        <v>1809</v>
      </c>
      <c r="L7390">
        <v>1193.94</v>
      </c>
      <c r="M7390">
        <v>18090</v>
      </c>
      <c r="N7390" t="s">
        <v>109</v>
      </c>
      <c r="O7390" t="s">
        <v>699</v>
      </c>
      <c r="P7390" t="s">
        <v>128</v>
      </c>
      <c r="Q7390" t="s">
        <v>129</v>
      </c>
      <c r="R7390">
        <v>9012</v>
      </c>
    </row>
    <row r="7391" spans="1:18" x14ac:dyDescent="0.3">
      <c r="A7391" t="s">
        <v>7612</v>
      </c>
      <c r="B7391" s="1">
        <v>42943</v>
      </c>
      <c r="C7391" s="1">
        <v>42951</v>
      </c>
      <c r="D7391">
        <v>49</v>
      </c>
      <c r="E7391" t="s">
        <v>19</v>
      </c>
      <c r="F7391" t="s">
        <v>7550</v>
      </c>
      <c r="G7391" t="s">
        <v>21</v>
      </c>
      <c r="H7391">
        <v>85</v>
      </c>
      <c r="I7391">
        <v>5</v>
      </c>
      <c r="J7391">
        <v>8</v>
      </c>
      <c r="K7391">
        <v>5420.3</v>
      </c>
      <c r="L7391">
        <v>3577.3980000000001</v>
      </c>
      <c r="M7391">
        <v>43362.400000000001</v>
      </c>
      <c r="N7391" t="s">
        <v>135</v>
      </c>
      <c r="O7391" t="s">
        <v>699</v>
      </c>
      <c r="P7391" t="s">
        <v>138</v>
      </c>
      <c r="Q7391" t="s">
        <v>139</v>
      </c>
      <c r="R7391">
        <v>4900</v>
      </c>
    </row>
    <row r="7392" spans="1:18" x14ac:dyDescent="0.3">
      <c r="A7392" t="s">
        <v>7613</v>
      </c>
      <c r="B7392" s="1">
        <v>42947</v>
      </c>
      <c r="C7392" s="1">
        <v>42965</v>
      </c>
      <c r="D7392">
        <v>44</v>
      </c>
      <c r="E7392" t="s">
        <v>19</v>
      </c>
      <c r="F7392" t="s">
        <v>7550</v>
      </c>
      <c r="G7392" t="s">
        <v>21</v>
      </c>
      <c r="H7392">
        <v>57</v>
      </c>
      <c r="I7392">
        <v>1</v>
      </c>
      <c r="J7392">
        <v>6</v>
      </c>
      <c r="K7392">
        <v>984.9</v>
      </c>
      <c r="L7392">
        <v>512.14800000000002</v>
      </c>
      <c r="M7392">
        <v>5909.4</v>
      </c>
      <c r="N7392" t="s">
        <v>27</v>
      </c>
      <c r="O7392" t="s">
        <v>471</v>
      </c>
      <c r="P7392" t="s">
        <v>173</v>
      </c>
      <c r="Q7392" t="s">
        <v>174</v>
      </c>
      <c r="R7392">
        <v>3434</v>
      </c>
    </row>
    <row r="7393" spans="1:18" x14ac:dyDescent="0.3">
      <c r="A7393" t="s">
        <v>7614</v>
      </c>
      <c r="B7393" s="1">
        <v>42949</v>
      </c>
      <c r="C7393" s="1">
        <v>42963</v>
      </c>
      <c r="D7393">
        <v>8</v>
      </c>
      <c r="E7393" t="s">
        <v>19</v>
      </c>
      <c r="F7393" t="s">
        <v>7550</v>
      </c>
      <c r="G7393" t="s">
        <v>21</v>
      </c>
      <c r="H7393">
        <v>88</v>
      </c>
      <c r="I7393">
        <v>2</v>
      </c>
      <c r="J7393">
        <v>9</v>
      </c>
      <c r="K7393">
        <v>3939.6</v>
      </c>
      <c r="L7393">
        <v>2127.384</v>
      </c>
      <c r="M7393">
        <v>35456.400000000001</v>
      </c>
      <c r="N7393" t="s">
        <v>99</v>
      </c>
      <c r="O7393" t="s">
        <v>334</v>
      </c>
      <c r="P7393" t="s">
        <v>577</v>
      </c>
      <c r="Q7393" t="s">
        <v>36</v>
      </c>
      <c r="R7393">
        <v>3334</v>
      </c>
    </row>
    <row r="7394" spans="1:18" x14ac:dyDescent="0.3">
      <c r="A7394" t="s">
        <v>7615</v>
      </c>
      <c r="B7394" s="1">
        <v>42949</v>
      </c>
      <c r="C7394" s="1">
        <v>42963</v>
      </c>
      <c r="D7394">
        <v>31</v>
      </c>
      <c r="E7394" t="s">
        <v>19</v>
      </c>
      <c r="F7394" t="s">
        <v>7550</v>
      </c>
      <c r="G7394" t="s">
        <v>21</v>
      </c>
      <c r="H7394">
        <v>67</v>
      </c>
      <c r="I7394">
        <v>5</v>
      </c>
      <c r="J7394">
        <v>9</v>
      </c>
      <c r="K7394">
        <v>1045.2</v>
      </c>
      <c r="L7394">
        <v>533.05200000000002</v>
      </c>
      <c r="M7394">
        <v>9406.7999999999993</v>
      </c>
      <c r="N7394" t="s">
        <v>149</v>
      </c>
      <c r="O7394" t="s">
        <v>699</v>
      </c>
      <c r="P7394" t="s">
        <v>150</v>
      </c>
      <c r="Q7394" t="s">
        <v>151</v>
      </c>
      <c r="R7394">
        <v>3420</v>
      </c>
    </row>
    <row r="7395" spans="1:18" x14ac:dyDescent="0.3">
      <c r="A7395" t="s">
        <v>7616</v>
      </c>
      <c r="B7395" s="1">
        <v>42954</v>
      </c>
      <c r="C7395" s="1">
        <v>42958</v>
      </c>
      <c r="D7395">
        <v>20</v>
      </c>
      <c r="E7395" t="s">
        <v>19</v>
      </c>
      <c r="F7395" t="s">
        <v>7550</v>
      </c>
      <c r="G7395" t="s">
        <v>21</v>
      </c>
      <c r="H7395">
        <v>10</v>
      </c>
      <c r="I7395">
        <v>2</v>
      </c>
      <c r="J7395">
        <v>8</v>
      </c>
      <c r="K7395">
        <v>1185.9000000000001</v>
      </c>
      <c r="L7395">
        <v>948.72</v>
      </c>
      <c r="M7395">
        <v>9487.2000000000007</v>
      </c>
      <c r="N7395" t="s">
        <v>22</v>
      </c>
      <c r="O7395" t="s">
        <v>334</v>
      </c>
      <c r="P7395" t="s">
        <v>266</v>
      </c>
      <c r="Q7395" t="s">
        <v>71</v>
      </c>
      <c r="R7395">
        <v>3620</v>
      </c>
    </row>
    <row r="7396" spans="1:18" x14ac:dyDescent="0.3">
      <c r="A7396" t="s">
        <v>7617</v>
      </c>
      <c r="B7396" s="1">
        <v>42954</v>
      </c>
      <c r="C7396" s="1">
        <v>42972</v>
      </c>
      <c r="D7396">
        <v>46</v>
      </c>
      <c r="E7396" t="s">
        <v>19</v>
      </c>
      <c r="F7396" t="s">
        <v>7550</v>
      </c>
      <c r="G7396" t="s">
        <v>21</v>
      </c>
      <c r="H7396">
        <v>28</v>
      </c>
      <c r="I7396">
        <v>3</v>
      </c>
      <c r="J7396">
        <v>7</v>
      </c>
      <c r="K7396">
        <v>2934.6</v>
      </c>
      <c r="L7396">
        <v>2230.2959999999998</v>
      </c>
      <c r="M7396">
        <v>20542.2</v>
      </c>
      <c r="N7396" t="s">
        <v>42</v>
      </c>
      <c r="O7396" t="s">
        <v>800</v>
      </c>
      <c r="P7396" t="s">
        <v>170</v>
      </c>
      <c r="Q7396" t="s">
        <v>40</v>
      </c>
      <c r="R7396">
        <v>4110</v>
      </c>
    </row>
    <row r="7397" spans="1:18" x14ac:dyDescent="0.3">
      <c r="A7397" t="s">
        <v>7618</v>
      </c>
      <c r="B7397" s="1">
        <v>42965</v>
      </c>
      <c r="C7397" s="1">
        <v>42969</v>
      </c>
      <c r="D7397">
        <v>24</v>
      </c>
      <c r="E7397" t="s">
        <v>19</v>
      </c>
      <c r="F7397" t="s">
        <v>7550</v>
      </c>
      <c r="G7397" t="s">
        <v>21</v>
      </c>
      <c r="H7397">
        <v>79</v>
      </c>
      <c r="I7397">
        <v>7</v>
      </c>
      <c r="J7397">
        <v>9</v>
      </c>
      <c r="K7397">
        <v>1969.8</v>
      </c>
      <c r="L7397">
        <v>1536.444</v>
      </c>
      <c r="M7397">
        <v>17728.2</v>
      </c>
      <c r="N7397" t="s">
        <v>326</v>
      </c>
      <c r="O7397" t="s">
        <v>23</v>
      </c>
      <c r="P7397" t="s">
        <v>330</v>
      </c>
      <c r="Q7397" t="s">
        <v>71</v>
      </c>
      <c r="R7397">
        <v>3510</v>
      </c>
    </row>
    <row r="7398" spans="1:18" x14ac:dyDescent="0.3">
      <c r="A7398" t="s">
        <v>7619</v>
      </c>
      <c r="B7398" s="1">
        <v>42971</v>
      </c>
      <c r="C7398" s="1">
        <v>42980</v>
      </c>
      <c r="D7398">
        <v>17</v>
      </c>
      <c r="E7398" t="s">
        <v>19</v>
      </c>
      <c r="F7398" t="s">
        <v>7550</v>
      </c>
      <c r="G7398" t="s">
        <v>21</v>
      </c>
      <c r="H7398">
        <v>26</v>
      </c>
      <c r="I7398">
        <v>2</v>
      </c>
      <c r="J7398">
        <v>12</v>
      </c>
      <c r="K7398">
        <v>2532.6</v>
      </c>
      <c r="L7398">
        <v>1646.19</v>
      </c>
      <c r="M7398">
        <v>30391.200000000001</v>
      </c>
      <c r="N7398" t="s">
        <v>270</v>
      </c>
      <c r="O7398" t="s">
        <v>334</v>
      </c>
      <c r="P7398" t="s">
        <v>239</v>
      </c>
      <c r="Q7398" t="s">
        <v>240</v>
      </c>
      <c r="R7398">
        <v>210</v>
      </c>
    </row>
    <row r="7399" spans="1:18" x14ac:dyDescent="0.3">
      <c r="A7399" t="s">
        <v>7620</v>
      </c>
      <c r="B7399" s="1">
        <v>42975</v>
      </c>
      <c r="C7399" s="1">
        <v>42992</v>
      </c>
      <c r="D7399">
        <v>39</v>
      </c>
      <c r="E7399" t="s">
        <v>19</v>
      </c>
      <c r="F7399" t="s">
        <v>7550</v>
      </c>
      <c r="G7399" t="s">
        <v>21</v>
      </c>
      <c r="H7399">
        <v>19</v>
      </c>
      <c r="I7399">
        <v>2</v>
      </c>
      <c r="J7399">
        <v>8</v>
      </c>
      <c r="K7399">
        <v>3128.9</v>
      </c>
      <c r="L7399">
        <v>1439.2940000000001</v>
      </c>
      <c r="M7399">
        <v>25031.200000000001</v>
      </c>
      <c r="N7399" t="s">
        <v>141</v>
      </c>
      <c r="O7399" t="s">
        <v>334</v>
      </c>
      <c r="P7399" t="s">
        <v>70</v>
      </c>
      <c r="Q7399" t="s">
        <v>71</v>
      </c>
      <c r="R7399">
        <v>3500</v>
      </c>
    </row>
    <row r="7400" spans="1:18" x14ac:dyDescent="0.3">
      <c r="A7400" t="s">
        <v>7621</v>
      </c>
      <c r="B7400" s="1">
        <v>42977</v>
      </c>
      <c r="C7400" s="1">
        <v>42983</v>
      </c>
      <c r="D7400">
        <v>25</v>
      </c>
      <c r="E7400" t="s">
        <v>19</v>
      </c>
      <c r="F7400" t="s">
        <v>7550</v>
      </c>
      <c r="G7400" t="s">
        <v>21</v>
      </c>
      <c r="H7400">
        <v>84</v>
      </c>
      <c r="I7400">
        <v>1</v>
      </c>
      <c r="J7400">
        <v>8</v>
      </c>
      <c r="K7400">
        <v>3953</v>
      </c>
      <c r="L7400">
        <v>1818.38</v>
      </c>
      <c r="M7400">
        <v>31624</v>
      </c>
      <c r="N7400" t="s">
        <v>189</v>
      </c>
      <c r="O7400" t="s">
        <v>471</v>
      </c>
      <c r="P7400" t="s">
        <v>121</v>
      </c>
      <c r="Q7400" t="s">
        <v>33</v>
      </c>
      <c r="R7400">
        <v>2016</v>
      </c>
    </row>
    <row r="7401" spans="1:18" x14ac:dyDescent="0.3">
      <c r="A7401" t="s">
        <v>7622</v>
      </c>
      <c r="B7401" s="1">
        <v>42981</v>
      </c>
      <c r="C7401" s="1">
        <v>42995</v>
      </c>
      <c r="D7401">
        <v>2</v>
      </c>
      <c r="E7401" t="s">
        <v>19</v>
      </c>
      <c r="F7401" t="s">
        <v>7550</v>
      </c>
      <c r="G7401" t="s">
        <v>21</v>
      </c>
      <c r="H7401">
        <v>72</v>
      </c>
      <c r="I7401">
        <v>2</v>
      </c>
      <c r="J7401">
        <v>6</v>
      </c>
      <c r="K7401">
        <v>3886</v>
      </c>
      <c r="L7401">
        <v>1981.86</v>
      </c>
      <c r="M7401">
        <v>23316</v>
      </c>
      <c r="N7401" t="s">
        <v>202</v>
      </c>
      <c r="O7401" t="s">
        <v>334</v>
      </c>
      <c r="P7401" t="s">
        <v>235</v>
      </c>
      <c r="Q7401" t="s">
        <v>58</v>
      </c>
      <c r="R7401">
        <v>3210</v>
      </c>
    </row>
    <row r="7402" spans="1:18" x14ac:dyDescent="0.3">
      <c r="A7402" t="s">
        <v>7623</v>
      </c>
      <c r="B7402" s="1">
        <v>42981</v>
      </c>
      <c r="C7402" s="1">
        <v>42986</v>
      </c>
      <c r="D7402">
        <v>39</v>
      </c>
      <c r="E7402" t="s">
        <v>19</v>
      </c>
      <c r="F7402" t="s">
        <v>7550</v>
      </c>
      <c r="G7402" t="s">
        <v>21</v>
      </c>
      <c r="H7402">
        <v>51</v>
      </c>
      <c r="I7402">
        <v>1</v>
      </c>
      <c r="J7402">
        <v>12</v>
      </c>
      <c r="K7402">
        <v>1165.8</v>
      </c>
      <c r="L7402">
        <v>722.79600000000005</v>
      </c>
      <c r="M7402">
        <v>13989.6</v>
      </c>
      <c r="N7402" t="s">
        <v>141</v>
      </c>
      <c r="O7402" t="s">
        <v>471</v>
      </c>
      <c r="P7402" t="s">
        <v>32</v>
      </c>
      <c r="Q7402" t="s">
        <v>33</v>
      </c>
      <c r="R7402">
        <v>2012</v>
      </c>
    </row>
    <row r="7403" spans="1:18" x14ac:dyDescent="0.3">
      <c r="A7403" t="s">
        <v>7624</v>
      </c>
      <c r="B7403" s="1">
        <v>42982</v>
      </c>
      <c r="C7403" s="1">
        <v>42994</v>
      </c>
      <c r="D7403">
        <v>47</v>
      </c>
      <c r="E7403" t="s">
        <v>19</v>
      </c>
      <c r="F7403" t="s">
        <v>7550</v>
      </c>
      <c r="G7403" t="s">
        <v>21</v>
      </c>
      <c r="H7403">
        <v>77</v>
      </c>
      <c r="I7403">
        <v>1</v>
      </c>
      <c r="J7403">
        <v>6</v>
      </c>
      <c r="K7403">
        <v>261.3</v>
      </c>
      <c r="L7403">
        <v>177.684</v>
      </c>
      <c r="M7403">
        <v>1567.8</v>
      </c>
      <c r="N7403" t="s">
        <v>218</v>
      </c>
      <c r="O7403" t="s">
        <v>471</v>
      </c>
      <c r="P7403" t="s">
        <v>24</v>
      </c>
      <c r="Q7403" t="s">
        <v>25</v>
      </c>
      <c r="R7403">
        <v>8022</v>
      </c>
    </row>
    <row r="7404" spans="1:18" x14ac:dyDescent="0.3">
      <c r="A7404" t="s">
        <v>7625</v>
      </c>
      <c r="B7404" s="1">
        <v>42983</v>
      </c>
      <c r="C7404" s="1">
        <v>42989</v>
      </c>
      <c r="D7404">
        <v>50</v>
      </c>
      <c r="E7404" t="s">
        <v>19</v>
      </c>
      <c r="F7404" t="s">
        <v>7550</v>
      </c>
      <c r="G7404" t="s">
        <v>21</v>
      </c>
      <c r="H7404">
        <v>48</v>
      </c>
      <c r="I7404">
        <v>13</v>
      </c>
      <c r="J7404">
        <v>8</v>
      </c>
      <c r="K7404">
        <v>2854.2</v>
      </c>
      <c r="L7404">
        <v>1427.1</v>
      </c>
      <c r="M7404">
        <v>22833.599999999999</v>
      </c>
      <c r="N7404" t="s">
        <v>67</v>
      </c>
      <c r="O7404" t="s">
        <v>779</v>
      </c>
      <c r="P7404" t="s">
        <v>144</v>
      </c>
      <c r="Q7404" t="s">
        <v>29</v>
      </c>
      <c r="R7404">
        <v>612</v>
      </c>
    </row>
    <row r="7405" spans="1:18" x14ac:dyDescent="0.3">
      <c r="A7405" t="s">
        <v>7626</v>
      </c>
      <c r="B7405" s="1">
        <v>42989</v>
      </c>
      <c r="C7405" s="1">
        <v>42996</v>
      </c>
      <c r="D7405">
        <v>10</v>
      </c>
      <c r="E7405" t="s">
        <v>19</v>
      </c>
      <c r="F7405" t="s">
        <v>7550</v>
      </c>
      <c r="G7405" t="s">
        <v>21</v>
      </c>
      <c r="H7405">
        <v>92</v>
      </c>
      <c r="I7405">
        <v>7</v>
      </c>
      <c r="J7405">
        <v>12</v>
      </c>
      <c r="K7405">
        <v>2780.5</v>
      </c>
      <c r="L7405">
        <v>1390.25</v>
      </c>
      <c r="M7405">
        <v>33366</v>
      </c>
      <c r="N7405" t="s">
        <v>56</v>
      </c>
      <c r="O7405" t="s">
        <v>23</v>
      </c>
      <c r="P7405" t="s">
        <v>211</v>
      </c>
      <c r="Q7405" t="s">
        <v>40</v>
      </c>
      <c r="R7405">
        <v>4110</v>
      </c>
    </row>
    <row r="7406" spans="1:18" x14ac:dyDescent="0.3">
      <c r="A7406" t="s">
        <v>7627</v>
      </c>
      <c r="B7406" s="1">
        <v>42990</v>
      </c>
      <c r="C7406" s="1">
        <v>43004</v>
      </c>
      <c r="D7406">
        <v>25</v>
      </c>
      <c r="E7406" t="s">
        <v>19</v>
      </c>
      <c r="F7406" t="s">
        <v>7550</v>
      </c>
      <c r="G7406" t="s">
        <v>21</v>
      </c>
      <c r="H7406">
        <v>45</v>
      </c>
      <c r="I7406">
        <v>13</v>
      </c>
      <c r="J7406">
        <v>11</v>
      </c>
      <c r="K7406">
        <v>3772.1</v>
      </c>
      <c r="L7406">
        <v>3093.1219999999998</v>
      </c>
      <c r="M7406">
        <v>41493.1</v>
      </c>
      <c r="N7406" t="s">
        <v>189</v>
      </c>
      <c r="O7406" t="s">
        <v>779</v>
      </c>
      <c r="P7406" t="s">
        <v>540</v>
      </c>
      <c r="Q7406" t="s">
        <v>114</v>
      </c>
      <c r="R7406">
        <v>9400</v>
      </c>
    </row>
    <row r="7407" spans="1:18" x14ac:dyDescent="0.3">
      <c r="A7407" t="s">
        <v>7628</v>
      </c>
      <c r="B7407" s="1">
        <v>42996</v>
      </c>
      <c r="C7407" s="1">
        <v>43005</v>
      </c>
      <c r="D7407">
        <v>14</v>
      </c>
      <c r="E7407" t="s">
        <v>19</v>
      </c>
      <c r="F7407" t="s">
        <v>7550</v>
      </c>
      <c r="G7407" t="s">
        <v>21</v>
      </c>
      <c r="H7407">
        <v>38</v>
      </c>
      <c r="I7407">
        <v>14</v>
      </c>
      <c r="J7407">
        <v>11</v>
      </c>
      <c r="K7407">
        <v>1105.5</v>
      </c>
      <c r="L7407">
        <v>442.2</v>
      </c>
      <c r="M7407">
        <v>12160.5</v>
      </c>
      <c r="N7407" t="s">
        <v>38</v>
      </c>
      <c r="O7407" t="s">
        <v>789</v>
      </c>
      <c r="P7407" t="s">
        <v>163</v>
      </c>
      <c r="Q7407" t="s">
        <v>164</v>
      </c>
      <c r="R7407">
        <v>3110</v>
      </c>
    </row>
    <row r="7408" spans="1:18" x14ac:dyDescent="0.3">
      <c r="A7408" t="s">
        <v>7629</v>
      </c>
      <c r="B7408" s="1">
        <v>43015</v>
      </c>
      <c r="C7408" s="1">
        <v>43022</v>
      </c>
      <c r="D7408">
        <v>7</v>
      </c>
      <c r="E7408" t="s">
        <v>19</v>
      </c>
      <c r="F7408" t="s">
        <v>7550</v>
      </c>
      <c r="G7408" t="s">
        <v>21</v>
      </c>
      <c r="H7408">
        <v>9</v>
      </c>
      <c r="I7408">
        <v>7</v>
      </c>
      <c r="J7408">
        <v>7</v>
      </c>
      <c r="K7408">
        <v>777.2</v>
      </c>
      <c r="L7408">
        <v>528.49599999999998</v>
      </c>
      <c r="M7408">
        <v>5440.4</v>
      </c>
      <c r="N7408" t="s">
        <v>169</v>
      </c>
      <c r="O7408" t="s">
        <v>23</v>
      </c>
      <c r="P7408" t="s">
        <v>153</v>
      </c>
      <c r="Q7408" t="s">
        <v>129</v>
      </c>
      <c r="R7408">
        <v>9010</v>
      </c>
    </row>
    <row r="7409" spans="1:18" x14ac:dyDescent="0.3">
      <c r="A7409" t="s">
        <v>7630</v>
      </c>
      <c r="B7409" s="1">
        <v>43015</v>
      </c>
      <c r="C7409" s="1">
        <v>43032</v>
      </c>
      <c r="D7409">
        <v>14</v>
      </c>
      <c r="E7409" t="s">
        <v>19</v>
      </c>
      <c r="F7409" t="s">
        <v>7550</v>
      </c>
      <c r="G7409" t="s">
        <v>21</v>
      </c>
      <c r="H7409">
        <v>49</v>
      </c>
      <c r="I7409">
        <v>5</v>
      </c>
      <c r="J7409">
        <v>6</v>
      </c>
      <c r="K7409">
        <v>1072</v>
      </c>
      <c r="L7409">
        <v>825.44</v>
      </c>
      <c r="M7409">
        <v>6432</v>
      </c>
      <c r="N7409" t="s">
        <v>38</v>
      </c>
      <c r="O7409" t="s">
        <v>699</v>
      </c>
      <c r="P7409" t="s">
        <v>282</v>
      </c>
      <c r="Q7409" t="s">
        <v>283</v>
      </c>
      <c r="R7409">
        <v>5024</v>
      </c>
    </row>
    <row r="7410" spans="1:18" x14ac:dyDescent="0.3">
      <c r="A7410" t="s">
        <v>7631</v>
      </c>
      <c r="B7410" s="1">
        <v>43019</v>
      </c>
      <c r="C7410" s="1">
        <v>43025</v>
      </c>
      <c r="D7410">
        <v>45</v>
      </c>
      <c r="E7410" t="s">
        <v>19</v>
      </c>
      <c r="F7410" t="s">
        <v>7550</v>
      </c>
      <c r="G7410" t="s">
        <v>21</v>
      </c>
      <c r="H7410">
        <v>82</v>
      </c>
      <c r="I7410">
        <v>1</v>
      </c>
      <c r="J7410">
        <v>5</v>
      </c>
      <c r="K7410">
        <v>1065.3</v>
      </c>
      <c r="L7410">
        <v>639.17999999999995</v>
      </c>
      <c r="M7410">
        <v>5326.5</v>
      </c>
      <c r="N7410" t="s">
        <v>35</v>
      </c>
      <c r="O7410" t="s">
        <v>471</v>
      </c>
      <c r="P7410" t="s">
        <v>156</v>
      </c>
      <c r="Q7410" t="s">
        <v>151</v>
      </c>
      <c r="R7410">
        <v>3411</v>
      </c>
    </row>
    <row r="7411" spans="1:18" x14ac:dyDescent="0.3">
      <c r="A7411" t="s">
        <v>7632</v>
      </c>
      <c r="B7411" s="1">
        <v>43022</v>
      </c>
      <c r="C7411" s="1">
        <v>43032</v>
      </c>
      <c r="D7411">
        <v>2</v>
      </c>
      <c r="E7411" t="s">
        <v>19</v>
      </c>
      <c r="F7411" t="s">
        <v>7550</v>
      </c>
      <c r="G7411" t="s">
        <v>21</v>
      </c>
      <c r="H7411">
        <v>60</v>
      </c>
      <c r="I7411">
        <v>2</v>
      </c>
      <c r="J7411">
        <v>9</v>
      </c>
      <c r="K7411">
        <v>1728.6</v>
      </c>
      <c r="L7411">
        <v>933.44399999999996</v>
      </c>
      <c r="M7411">
        <v>15557.4</v>
      </c>
      <c r="N7411" t="s">
        <v>202</v>
      </c>
      <c r="O7411" t="s">
        <v>334</v>
      </c>
      <c r="P7411" t="s">
        <v>117</v>
      </c>
      <c r="Q7411" t="s">
        <v>118</v>
      </c>
      <c r="R7411">
        <v>112</v>
      </c>
    </row>
    <row r="7412" spans="1:18" x14ac:dyDescent="0.3">
      <c r="A7412" t="s">
        <v>7633</v>
      </c>
      <c r="B7412" s="1">
        <v>43024</v>
      </c>
      <c r="C7412" s="1">
        <v>43035</v>
      </c>
      <c r="D7412">
        <v>46</v>
      </c>
      <c r="E7412" t="s">
        <v>19</v>
      </c>
      <c r="F7412" t="s">
        <v>7550</v>
      </c>
      <c r="G7412" t="s">
        <v>21</v>
      </c>
      <c r="H7412">
        <v>28</v>
      </c>
      <c r="I7412">
        <v>3</v>
      </c>
      <c r="J7412">
        <v>6</v>
      </c>
      <c r="K7412">
        <v>5460.5</v>
      </c>
      <c r="L7412">
        <v>2839.46</v>
      </c>
      <c r="M7412">
        <v>32763</v>
      </c>
      <c r="N7412" t="s">
        <v>42</v>
      </c>
      <c r="O7412" t="s">
        <v>800</v>
      </c>
      <c r="P7412" t="s">
        <v>170</v>
      </c>
      <c r="Q7412" t="s">
        <v>40</v>
      </c>
      <c r="R7412">
        <v>4110</v>
      </c>
    </row>
    <row r="7413" spans="1:18" x14ac:dyDescent="0.3">
      <c r="A7413" t="s">
        <v>7634</v>
      </c>
      <c r="B7413" s="1">
        <v>43026</v>
      </c>
      <c r="C7413" s="1">
        <v>43042</v>
      </c>
      <c r="D7413">
        <v>17</v>
      </c>
      <c r="E7413" t="s">
        <v>19</v>
      </c>
      <c r="F7413" t="s">
        <v>7550</v>
      </c>
      <c r="G7413" t="s">
        <v>21</v>
      </c>
      <c r="H7413">
        <v>46</v>
      </c>
      <c r="I7413">
        <v>7</v>
      </c>
      <c r="J7413">
        <v>8</v>
      </c>
      <c r="K7413">
        <v>1092.0999999999999</v>
      </c>
      <c r="L7413">
        <v>436.84</v>
      </c>
      <c r="M7413">
        <v>8736.7999999999993</v>
      </c>
      <c r="N7413" t="s">
        <v>270</v>
      </c>
      <c r="O7413" t="s">
        <v>23</v>
      </c>
      <c r="P7413" t="s">
        <v>199</v>
      </c>
      <c r="Q7413" t="s">
        <v>200</v>
      </c>
      <c r="R7413">
        <v>9522</v>
      </c>
    </row>
    <row r="7414" spans="1:18" x14ac:dyDescent="0.3">
      <c r="A7414" t="s">
        <v>7635</v>
      </c>
      <c r="B7414" s="1">
        <v>43026</v>
      </c>
      <c r="C7414" s="1">
        <v>43031</v>
      </c>
      <c r="D7414">
        <v>9</v>
      </c>
      <c r="E7414" t="s">
        <v>19</v>
      </c>
      <c r="F7414" t="s">
        <v>7550</v>
      </c>
      <c r="G7414" t="s">
        <v>21</v>
      </c>
      <c r="H7414">
        <v>42</v>
      </c>
      <c r="I7414">
        <v>11</v>
      </c>
      <c r="J7414">
        <v>8</v>
      </c>
      <c r="K7414">
        <v>897.8</v>
      </c>
      <c r="L7414">
        <v>421.96600000000001</v>
      </c>
      <c r="M7414">
        <v>7182.4</v>
      </c>
      <c r="N7414" t="s">
        <v>311</v>
      </c>
      <c r="O7414" t="s">
        <v>593</v>
      </c>
      <c r="P7414" t="s">
        <v>47</v>
      </c>
      <c r="Q7414" t="s">
        <v>48</v>
      </c>
      <c r="R7414">
        <v>4010</v>
      </c>
    </row>
    <row r="7415" spans="1:18" x14ac:dyDescent="0.3">
      <c r="A7415" t="s">
        <v>7636</v>
      </c>
      <c r="B7415" s="1">
        <v>43029</v>
      </c>
      <c r="C7415" s="1">
        <v>43035</v>
      </c>
      <c r="D7415">
        <v>48</v>
      </c>
      <c r="E7415" t="s">
        <v>19</v>
      </c>
      <c r="F7415" t="s">
        <v>7550</v>
      </c>
      <c r="G7415" t="s">
        <v>21</v>
      </c>
      <c r="H7415">
        <v>70</v>
      </c>
      <c r="I7415">
        <v>9</v>
      </c>
      <c r="J7415">
        <v>11</v>
      </c>
      <c r="K7415">
        <v>2298.1</v>
      </c>
      <c r="L7415">
        <v>988.18299999999999</v>
      </c>
      <c r="M7415">
        <v>25279.1</v>
      </c>
      <c r="N7415" t="s">
        <v>261</v>
      </c>
      <c r="O7415" t="s">
        <v>795</v>
      </c>
      <c r="P7415" t="s">
        <v>50</v>
      </c>
      <c r="Q7415" t="s">
        <v>29</v>
      </c>
      <c r="R7415">
        <v>604</v>
      </c>
    </row>
    <row r="7416" spans="1:18" x14ac:dyDescent="0.3">
      <c r="A7416" t="s">
        <v>7637</v>
      </c>
      <c r="B7416" s="1">
        <v>43029</v>
      </c>
      <c r="C7416" s="1">
        <v>43036</v>
      </c>
      <c r="D7416">
        <v>34</v>
      </c>
      <c r="E7416" t="s">
        <v>19</v>
      </c>
      <c r="F7416" t="s">
        <v>7550</v>
      </c>
      <c r="G7416" t="s">
        <v>21</v>
      </c>
      <c r="H7416">
        <v>74</v>
      </c>
      <c r="I7416">
        <v>2</v>
      </c>
      <c r="J7416">
        <v>8</v>
      </c>
      <c r="K7416">
        <v>1943</v>
      </c>
      <c r="L7416">
        <v>777.2</v>
      </c>
      <c r="M7416">
        <v>15544</v>
      </c>
      <c r="N7416" t="s">
        <v>46</v>
      </c>
      <c r="O7416" t="s">
        <v>334</v>
      </c>
      <c r="P7416" t="s">
        <v>87</v>
      </c>
      <c r="Q7416" t="s">
        <v>25</v>
      </c>
      <c r="R7416">
        <v>8023</v>
      </c>
    </row>
    <row r="7417" spans="1:18" x14ac:dyDescent="0.3">
      <c r="A7417" t="s">
        <v>7638</v>
      </c>
      <c r="B7417" s="1">
        <v>43030</v>
      </c>
      <c r="C7417" s="1">
        <v>43035</v>
      </c>
      <c r="D7417">
        <v>3</v>
      </c>
      <c r="E7417" t="s">
        <v>19</v>
      </c>
      <c r="F7417" t="s">
        <v>7550</v>
      </c>
      <c r="G7417" t="s">
        <v>21</v>
      </c>
      <c r="H7417">
        <v>74</v>
      </c>
      <c r="I7417">
        <v>8</v>
      </c>
      <c r="J7417">
        <v>10</v>
      </c>
      <c r="K7417">
        <v>174.2</v>
      </c>
      <c r="L7417">
        <v>85.358000000000004</v>
      </c>
      <c r="M7417">
        <v>1742</v>
      </c>
      <c r="N7417" t="s">
        <v>257</v>
      </c>
      <c r="O7417" t="s">
        <v>828</v>
      </c>
      <c r="P7417" t="s">
        <v>87</v>
      </c>
      <c r="Q7417" t="s">
        <v>25</v>
      </c>
      <c r="R7417">
        <v>8023</v>
      </c>
    </row>
    <row r="7418" spans="1:18" x14ac:dyDescent="0.3">
      <c r="A7418" t="s">
        <v>7639</v>
      </c>
      <c r="B7418" s="1">
        <v>43031</v>
      </c>
      <c r="C7418" s="1">
        <v>43045</v>
      </c>
      <c r="D7418">
        <v>7</v>
      </c>
      <c r="E7418" t="s">
        <v>19</v>
      </c>
      <c r="F7418" t="s">
        <v>7550</v>
      </c>
      <c r="G7418" t="s">
        <v>21</v>
      </c>
      <c r="H7418">
        <v>11</v>
      </c>
      <c r="I7418">
        <v>11</v>
      </c>
      <c r="J7418">
        <v>8</v>
      </c>
      <c r="K7418">
        <v>897.8</v>
      </c>
      <c r="L7418">
        <v>511.74599999999998</v>
      </c>
      <c r="M7418">
        <v>7182.4</v>
      </c>
      <c r="N7418" t="s">
        <v>169</v>
      </c>
      <c r="O7418" t="s">
        <v>593</v>
      </c>
      <c r="P7418" t="s">
        <v>405</v>
      </c>
      <c r="Q7418" t="s">
        <v>406</v>
      </c>
      <c r="R7418">
        <v>920</v>
      </c>
    </row>
    <row r="7419" spans="1:18" x14ac:dyDescent="0.3">
      <c r="A7419" t="s">
        <v>7640</v>
      </c>
      <c r="B7419" s="1">
        <v>43035</v>
      </c>
      <c r="C7419" s="1">
        <v>43048</v>
      </c>
      <c r="D7419">
        <v>28</v>
      </c>
      <c r="E7419" t="s">
        <v>19</v>
      </c>
      <c r="F7419" t="s">
        <v>7550</v>
      </c>
      <c r="G7419" t="s">
        <v>21</v>
      </c>
      <c r="H7419">
        <v>29</v>
      </c>
      <c r="I7419">
        <v>3</v>
      </c>
      <c r="J7419">
        <v>5</v>
      </c>
      <c r="K7419">
        <v>3557.7</v>
      </c>
      <c r="L7419">
        <v>1814.4269999999999</v>
      </c>
      <c r="M7419">
        <v>17788.5</v>
      </c>
      <c r="N7419" t="s">
        <v>109</v>
      </c>
      <c r="O7419" t="s">
        <v>800</v>
      </c>
      <c r="P7419" t="s">
        <v>526</v>
      </c>
      <c r="Q7419" t="s">
        <v>527</v>
      </c>
      <c r="R7419">
        <v>7910</v>
      </c>
    </row>
    <row r="7420" spans="1:18" x14ac:dyDescent="0.3">
      <c r="A7420" t="s">
        <v>7641</v>
      </c>
      <c r="B7420" s="1">
        <v>43042</v>
      </c>
      <c r="C7420" s="1">
        <v>43045</v>
      </c>
      <c r="D7420">
        <v>27</v>
      </c>
      <c r="E7420" t="s">
        <v>19</v>
      </c>
      <c r="F7420" t="s">
        <v>7550</v>
      </c>
      <c r="G7420" t="s">
        <v>21</v>
      </c>
      <c r="H7420">
        <v>41</v>
      </c>
      <c r="I7420">
        <v>14</v>
      </c>
      <c r="J7420">
        <v>6</v>
      </c>
      <c r="K7420">
        <v>187.6</v>
      </c>
      <c r="L7420">
        <v>93.8</v>
      </c>
      <c r="M7420">
        <v>1125.5999999999999</v>
      </c>
      <c r="N7420" t="s">
        <v>123</v>
      </c>
      <c r="O7420" t="s">
        <v>789</v>
      </c>
      <c r="P7420" t="s">
        <v>43</v>
      </c>
      <c r="Q7420" t="s">
        <v>44</v>
      </c>
      <c r="R7420">
        <v>4310</v>
      </c>
    </row>
    <row r="7421" spans="1:18" x14ac:dyDescent="0.3">
      <c r="A7421" t="s">
        <v>7642</v>
      </c>
      <c r="B7421" s="1">
        <v>43043</v>
      </c>
      <c r="C7421" s="1">
        <v>43050</v>
      </c>
      <c r="D7421">
        <v>45</v>
      </c>
      <c r="E7421" t="s">
        <v>19</v>
      </c>
      <c r="F7421" t="s">
        <v>7550</v>
      </c>
      <c r="G7421" t="s">
        <v>21</v>
      </c>
      <c r="H7421">
        <v>54</v>
      </c>
      <c r="I7421">
        <v>9</v>
      </c>
      <c r="J7421">
        <v>7</v>
      </c>
      <c r="K7421">
        <v>877.7</v>
      </c>
      <c r="L7421">
        <v>526.62</v>
      </c>
      <c r="M7421">
        <v>6143.9</v>
      </c>
      <c r="N7421" t="s">
        <v>35</v>
      </c>
      <c r="O7421" t="s">
        <v>795</v>
      </c>
      <c r="P7421" t="s">
        <v>24</v>
      </c>
      <c r="Q7421" t="s">
        <v>25</v>
      </c>
      <c r="R7421">
        <v>8022</v>
      </c>
    </row>
    <row r="7422" spans="1:18" x14ac:dyDescent="0.3">
      <c r="A7422" t="s">
        <v>7643</v>
      </c>
      <c r="B7422" s="1">
        <v>43046</v>
      </c>
      <c r="C7422" s="1">
        <v>43064</v>
      </c>
      <c r="D7422">
        <v>31</v>
      </c>
      <c r="E7422" t="s">
        <v>19</v>
      </c>
      <c r="F7422" t="s">
        <v>7550</v>
      </c>
      <c r="G7422" t="s">
        <v>21</v>
      </c>
      <c r="H7422">
        <v>24</v>
      </c>
      <c r="I7422">
        <v>2</v>
      </c>
      <c r="J7422">
        <v>11</v>
      </c>
      <c r="K7422">
        <v>1815.7</v>
      </c>
      <c r="L7422">
        <v>980.47799999999995</v>
      </c>
      <c r="M7422">
        <v>19972.7</v>
      </c>
      <c r="N7422" t="s">
        <v>149</v>
      </c>
      <c r="O7422" t="s">
        <v>334</v>
      </c>
      <c r="P7422" t="s">
        <v>237</v>
      </c>
      <c r="Q7422" t="s">
        <v>118</v>
      </c>
      <c r="R7422">
        <v>112</v>
      </c>
    </row>
    <row r="7423" spans="1:18" x14ac:dyDescent="0.3">
      <c r="A7423" t="s">
        <v>7644</v>
      </c>
      <c r="B7423" s="1">
        <v>43046</v>
      </c>
      <c r="C7423" s="1">
        <v>43052</v>
      </c>
      <c r="D7423">
        <v>41</v>
      </c>
      <c r="E7423" t="s">
        <v>19</v>
      </c>
      <c r="F7423" t="s">
        <v>7550</v>
      </c>
      <c r="G7423" t="s">
        <v>21</v>
      </c>
      <c r="H7423">
        <v>6</v>
      </c>
      <c r="I7423">
        <v>5</v>
      </c>
      <c r="J7423">
        <v>6</v>
      </c>
      <c r="K7423">
        <v>5165.7</v>
      </c>
      <c r="L7423">
        <v>2737.8209999999999</v>
      </c>
      <c r="M7423">
        <v>30994.2</v>
      </c>
      <c r="N7423" t="s">
        <v>321</v>
      </c>
      <c r="O7423" t="s">
        <v>699</v>
      </c>
      <c r="P7423" t="s">
        <v>110</v>
      </c>
      <c r="Q7423" t="s">
        <v>58</v>
      </c>
      <c r="R7423">
        <v>3216</v>
      </c>
    </row>
    <row r="7424" spans="1:18" x14ac:dyDescent="0.3">
      <c r="A7424" t="s">
        <v>7645</v>
      </c>
      <c r="B7424" s="1">
        <v>43062</v>
      </c>
      <c r="C7424" s="1">
        <v>43078</v>
      </c>
      <c r="D7424">
        <v>16</v>
      </c>
      <c r="E7424" t="s">
        <v>19</v>
      </c>
      <c r="F7424" t="s">
        <v>7550</v>
      </c>
      <c r="G7424" t="s">
        <v>21</v>
      </c>
      <c r="H7424">
        <v>73</v>
      </c>
      <c r="I7424">
        <v>5</v>
      </c>
      <c r="J7424">
        <v>12</v>
      </c>
      <c r="K7424">
        <v>6559.3</v>
      </c>
      <c r="L7424">
        <v>3279.65</v>
      </c>
      <c r="M7424">
        <v>78711.600000000006</v>
      </c>
      <c r="N7424" t="s">
        <v>96</v>
      </c>
      <c r="O7424" t="s">
        <v>699</v>
      </c>
      <c r="P7424" t="s">
        <v>176</v>
      </c>
      <c r="Q7424" t="s">
        <v>177</v>
      </c>
      <c r="R7424">
        <v>2120</v>
      </c>
    </row>
    <row r="7425" spans="1:18" x14ac:dyDescent="0.3">
      <c r="A7425" t="s">
        <v>7646</v>
      </c>
      <c r="B7425" s="1">
        <v>43064</v>
      </c>
      <c r="C7425" s="1">
        <v>43075</v>
      </c>
      <c r="D7425">
        <v>6</v>
      </c>
      <c r="E7425" t="s">
        <v>19</v>
      </c>
      <c r="F7425" t="s">
        <v>7550</v>
      </c>
      <c r="G7425" t="s">
        <v>21</v>
      </c>
      <c r="H7425">
        <v>73</v>
      </c>
      <c r="I7425">
        <v>13</v>
      </c>
      <c r="J7425">
        <v>9</v>
      </c>
      <c r="K7425">
        <v>1688.4</v>
      </c>
      <c r="L7425">
        <v>861.08399999999995</v>
      </c>
      <c r="M7425">
        <v>15195.6</v>
      </c>
      <c r="N7425" t="s">
        <v>31</v>
      </c>
      <c r="O7425" t="s">
        <v>779</v>
      </c>
      <c r="P7425" t="s">
        <v>176</v>
      </c>
      <c r="Q7425" t="s">
        <v>177</v>
      </c>
      <c r="R7425">
        <v>2120</v>
      </c>
    </row>
    <row r="7426" spans="1:18" x14ac:dyDescent="0.3">
      <c r="A7426" t="s">
        <v>7647</v>
      </c>
      <c r="B7426" s="1">
        <v>43072</v>
      </c>
      <c r="C7426" s="1">
        <v>43075</v>
      </c>
      <c r="D7426">
        <v>48</v>
      </c>
      <c r="E7426" t="s">
        <v>19</v>
      </c>
      <c r="F7426" t="s">
        <v>7550</v>
      </c>
      <c r="G7426" t="s">
        <v>21</v>
      </c>
      <c r="H7426">
        <v>34</v>
      </c>
      <c r="I7426">
        <v>5</v>
      </c>
      <c r="J7426">
        <v>7</v>
      </c>
      <c r="K7426">
        <v>2458.9</v>
      </c>
      <c r="L7426">
        <v>1303.2170000000001</v>
      </c>
      <c r="M7426">
        <v>17212.3</v>
      </c>
      <c r="N7426" t="s">
        <v>261</v>
      </c>
      <c r="O7426" t="s">
        <v>699</v>
      </c>
      <c r="P7426" t="s">
        <v>73</v>
      </c>
      <c r="Q7426" t="s">
        <v>74</v>
      </c>
      <c r="R7426">
        <v>1021</v>
      </c>
    </row>
    <row r="7427" spans="1:18" x14ac:dyDescent="0.3">
      <c r="A7427" t="s">
        <v>7648</v>
      </c>
      <c r="B7427" s="1">
        <v>43086</v>
      </c>
      <c r="C7427" s="1">
        <v>43102</v>
      </c>
      <c r="D7427">
        <v>13</v>
      </c>
      <c r="E7427" t="s">
        <v>19</v>
      </c>
      <c r="F7427" t="s">
        <v>7550</v>
      </c>
      <c r="G7427" t="s">
        <v>21</v>
      </c>
      <c r="H7427">
        <v>64</v>
      </c>
      <c r="I7427">
        <v>1</v>
      </c>
      <c r="J7427">
        <v>10</v>
      </c>
      <c r="K7427">
        <v>690.1</v>
      </c>
      <c r="L7427">
        <v>324.34699999999998</v>
      </c>
      <c r="M7427">
        <v>6901</v>
      </c>
      <c r="N7427" t="s">
        <v>69</v>
      </c>
      <c r="O7427" t="s">
        <v>471</v>
      </c>
      <c r="P7427" t="s">
        <v>28</v>
      </c>
      <c r="Q7427" t="s">
        <v>29</v>
      </c>
      <c r="R7427">
        <v>600</v>
      </c>
    </row>
    <row r="7428" spans="1:18" x14ac:dyDescent="0.3">
      <c r="A7428" t="s">
        <v>7649</v>
      </c>
      <c r="B7428" s="1">
        <v>43087</v>
      </c>
      <c r="C7428" s="1">
        <v>43097</v>
      </c>
      <c r="D7428">
        <v>35</v>
      </c>
      <c r="E7428" t="s">
        <v>19</v>
      </c>
      <c r="F7428" t="s">
        <v>7550</v>
      </c>
      <c r="G7428" t="s">
        <v>21</v>
      </c>
      <c r="H7428">
        <v>74</v>
      </c>
      <c r="I7428">
        <v>11</v>
      </c>
      <c r="J7428">
        <v>5</v>
      </c>
      <c r="K7428">
        <v>1092.0999999999999</v>
      </c>
      <c r="L7428">
        <v>797.23299999999995</v>
      </c>
      <c r="M7428">
        <v>5460.5</v>
      </c>
      <c r="N7428" t="s">
        <v>316</v>
      </c>
      <c r="O7428" t="s">
        <v>593</v>
      </c>
      <c r="P7428" t="s">
        <v>87</v>
      </c>
      <c r="Q7428" t="s">
        <v>25</v>
      </c>
      <c r="R7428">
        <v>8023</v>
      </c>
    </row>
    <row r="7429" spans="1:18" x14ac:dyDescent="0.3">
      <c r="A7429" t="s">
        <v>7650</v>
      </c>
      <c r="B7429" s="1">
        <v>43090</v>
      </c>
      <c r="C7429" s="1">
        <v>43104</v>
      </c>
      <c r="D7429">
        <v>36</v>
      </c>
      <c r="E7429" t="s">
        <v>19</v>
      </c>
      <c r="F7429" t="s">
        <v>7550</v>
      </c>
      <c r="G7429" t="s">
        <v>21</v>
      </c>
      <c r="H7429">
        <v>92</v>
      </c>
      <c r="I7429">
        <v>5</v>
      </c>
      <c r="J7429">
        <v>8</v>
      </c>
      <c r="K7429">
        <v>3906.1</v>
      </c>
      <c r="L7429">
        <v>2538.9650000000001</v>
      </c>
      <c r="M7429">
        <v>31248.799999999999</v>
      </c>
      <c r="N7429" t="s">
        <v>295</v>
      </c>
      <c r="O7429" t="s">
        <v>699</v>
      </c>
      <c r="P7429" t="s">
        <v>211</v>
      </c>
      <c r="Q7429" t="s">
        <v>40</v>
      </c>
      <c r="R7429">
        <v>4110</v>
      </c>
    </row>
    <row r="7430" spans="1:18" x14ac:dyDescent="0.3">
      <c r="A7430" t="s">
        <v>7651</v>
      </c>
      <c r="B7430" s="1">
        <v>43091</v>
      </c>
      <c r="C7430" s="1">
        <v>43098</v>
      </c>
      <c r="D7430">
        <v>50</v>
      </c>
      <c r="E7430" t="s">
        <v>19</v>
      </c>
      <c r="F7430" t="s">
        <v>7550</v>
      </c>
      <c r="G7430" t="s">
        <v>21</v>
      </c>
      <c r="H7430">
        <v>76</v>
      </c>
      <c r="I7430">
        <v>7</v>
      </c>
      <c r="J7430">
        <v>5</v>
      </c>
      <c r="K7430">
        <v>1922.9</v>
      </c>
      <c r="L7430">
        <v>1211.4269999999999</v>
      </c>
      <c r="M7430">
        <v>9614.5</v>
      </c>
      <c r="N7430" t="s">
        <v>67</v>
      </c>
      <c r="O7430" t="s">
        <v>23</v>
      </c>
      <c r="P7430" t="s">
        <v>121</v>
      </c>
      <c r="Q7430" t="s">
        <v>33</v>
      </c>
      <c r="R7430">
        <v>2016</v>
      </c>
    </row>
    <row r="7431" spans="1:18" x14ac:dyDescent="0.3">
      <c r="A7431" t="s">
        <v>7652</v>
      </c>
      <c r="B7431" s="1">
        <v>43091</v>
      </c>
      <c r="C7431" s="1">
        <v>43103</v>
      </c>
      <c r="D7431">
        <v>5</v>
      </c>
      <c r="E7431" t="s">
        <v>19</v>
      </c>
      <c r="F7431" t="s">
        <v>7550</v>
      </c>
      <c r="G7431" t="s">
        <v>21</v>
      </c>
      <c r="H7431">
        <v>28</v>
      </c>
      <c r="I7431">
        <v>7</v>
      </c>
      <c r="J7431">
        <v>7</v>
      </c>
      <c r="K7431">
        <v>5654.8</v>
      </c>
      <c r="L7431">
        <v>3110.14</v>
      </c>
      <c r="M7431">
        <v>39583.599999999999</v>
      </c>
      <c r="N7431" t="s">
        <v>52</v>
      </c>
      <c r="O7431" t="s">
        <v>23</v>
      </c>
      <c r="P7431" t="s">
        <v>170</v>
      </c>
      <c r="Q7431" t="s">
        <v>40</v>
      </c>
      <c r="R7431">
        <v>4110</v>
      </c>
    </row>
    <row r="7432" spans="1:18" x14ac:dyDescent="0.3">
      <c r="A7432" t="s">
        <v>7653</v>
      </c>
      <c r="B7432" s="1">
        <v>43101</v>
      </c>
      <c r="C7432" s="1">
        <v>43114</v>
      </c>
      <c r="D7432">
        <v>38</v>
      </c>
      <c r="E7432" t="s">
        <v>19</v>
      </c>
      <c r="F7432" t="s">
        <v>7550</v>
      </c>
      <c r="G7432" t="s">
        <v>21</v>
      </c>
      <c r="H7432">
        <v>42</v>
      </c>
      <c r="I7432">
        <v>11</v>
      </c>
      <c r="J7432">
        <v>11</v>
      </c>
      <c r="K7432">
        <v>1005</v>
      </c>
      <c r="L7432">
        <v>522.6</v>
      </c>
      <c r="M7432">
        <v>11055</v>
      </c>
      <c r="N7432" t="s">
        <v>193</v>
      </c>
      <c r="O7432" t="s">
        <v>593</v>
      </c>
      <c r="P7432" t="s">
        <v>47</v>
      </c>
      <c r="Q7432" t="s">
        <v>48</v>
      </c>
      <c r="R7432">
        <v>4010</v>
      </c>
    </row>
    <row r="7433" spans="1:18" x14ac:dyDescent="0.3">
      <c r="A7433" t="s">
        <v>7654</v>
      </c>
      <c r="B7433" s="1">
        <v>43102</v>
      </c>
      <c r="C7433" s="1">
        <v>43114</v>
      </c>
      <c r="D7433">
        <v>21</v>
      </c>
      <c r="E7433" t="s">
        <v>19</v>
      </c>
      <c r="F7433" t="s">
        <v>7550</v>
      </c>
      <c r="G7433" t="s">
        <v>21</v>
      </c>
      <c r="H7433">
        <v>85</v>
      </c>
      <c r="I7433">
        <v>7</v>
      </c>
      <c r="J7433">
        <v>5</v>
      </c>
      <c r="K7433">
        <v>1876</v>
      </c>
      <c r="L7433">
        <v>1500.8</v>
      </c>
      <c r="M7433">
        <v>9380</v>
      </c>
      <c r="N7433" t="s">
        <v>127</v>
      </c>
      <c r="O7433" t="s">
        <v>23</v>
      </c>
      <c r="P7433" t="s">
        <v>138</v>
      </c>
      <c r="Q7433" t="s">
        <v>139</v>
      </c>
      <c r="R7433">
        <v>4900</v>
      </c>
    </row>
    <row r="7434" spans="1:18" x14ac:dyDescent="0.3">
      <c r="A7434" t="s">
        <v>7655</v>
      </c>
      <c r="B7434" s="1">
        <v>43102</v>
      </c>
      <c r="C7434" s="1">
        <v>43117</v>
      </c>
      <c r="D7434">
        <v>42</v>
      </c>
      <c r="E7434" t="s">
        <v>19</v>
      </c>
      <c r="F7434" t="s">
        <v>7550</v>
      </c>
      <c r="G7434" t="s">
        <v>21</v>
      </c>
      <c r="H7434">
        <v>20</v>
      </c>
      <c r="I7434">
        <v>10</v>
      </c>
      <c r="J7434">
        <v>8</v>
      </c>
      <c r="K7434">
        <v>5621.3</v>
      </c>
      <c r="L7434">
        <v>3541.4189999999999</v>
      </c>
      <c r="M7434">
        <v>44970.400000000001</v>
      </c>
      <c r="N7434" t="s">
        <v>89</v>
      </c>
      <c r="O7434" t="s">
        <v>783</v>
      </c>
      <c r="P7434" t="s">
        <v>39</v>
      </c>
      <c r="Q7434" t="s">
        <v>40</v>
      </c>
      <c r="R7434">
        <v>4110</v>
      </c>
    </row>
    <row r="7435" spans="1:18" x14ac:dyDescent="0.3">
      <c r="A7435" t="s">
        <v>7656</v>
      </c>
      <c r="B7435" s="1">
        <v>43104</v>
      </c>
      <c r="C7435" s="1">
        <v>43108</v>
      </c>
      <c r="D7435">
        <v>20</v>
      </c>
      <c r="E7435" t="s">
        <v>19</v>
      </c>
      <c r="F7435" t="s">
        <v>7550</v>
      </c>
      <c r="G7435" t="s">
        <v>21</v>
      </c>
      <c r="H7435">
        <v>85</v>
      </c>
      <c r="I7435">
        <v>7</v>
      </c>
      <c r="J7435">
        <v>5</v>
      </c>
      <c r="K7435">
        <v>1058.5999999999999</v>
      </c>
      <c r="L7435">
        <v>571.64400000000001</v>
      </c>
      <c r="M7435">
        <v>5293</v>
      </c>
      <c r="N7435" t="s">
        <v>22</v>
      </c>
      <c r="O7435" t="s">
        <v>23</v>
      </c>
      <c r="P7435" t="s">
        <v>138</v>
      </c>
      <c r="Q7435" t="s">
        <v>139</v>
      </c>
      <c r="R7435">
        <v>4900</v>
      </c>
    </row>
    <row r="7436" spans="1:18" x14ac:dyDescent="0.3">
      <c r="A7436" t="s">
        <v>7657</v>
      </c>
      <c r="B7436" s="1">
        <v>43108</v>
      </c>
      <c r="C7436" s="1">
        <v>43113</v>
      </c>
      <c r="D7436">
        <v>18</v>
      </c>
      <c r="E7436" t="s">
        <v>19</v>
      </c>
      <c r="F7436" t="s">
        <v>7550</v>
      </c>
      <c r="G7436" t="s">
        <v>21</v>
      </c>
      <c r="H7436">
        <v>52</v>
      </c>
      <c r="I7436">
        <v>9</v>
      </c>
      <c r="J7436">
        <v>11</v>
      </c>
      <c r="K7436">
        <v>5494</v>
      </c>
      <c r="L7436">
        <v>3296.4</v>
      </c>
      <c r="M7436">
        <v>60434</v>
      </c>
      <c r="N7436" t="s">
        <v>116</v>
      </c>
      <c r="O7436" t="s">
        <v>795</v>
      </c>
      <c r="P7436" t="s">
        <v>306</v>
      </c>
      <c r="Q7436" t="s">
        <v>307</v>
      </c>
      <c r="R7436">
        <v>5512</v>
      </c>
    </row>
    <row r="7437" spans="1:18" x14ac:dyDescent="0.3">
      <c r="A7437" t="s">
        <v>7658</v>
      </c>
      <c r="B7437" s="1">
        <v>43109</v>
      </c>
      <c r="C7437" s="1">
        <v>43119</v>
      </c>
      <c r="D7437">
        <v>19</v>
      </c>
      <c r="E7437" t="s">
        <v>19</v>
      </c>
      <c r="F7437" t="s">
        <v>7550</v>
      </c>
      <c r="G7437" t="s">
        <v>21</v>
      </c>
      <c r="H7437">
        <v>13</v>
      </c>
      <c r="I7437">
        <v>7</v>
      </c>
      <c r="J7437">
        <v>9</v>
      </c>
      <c r="K7437">
        <v>2331.6</v>
      </c>
      <c r="L7437">
        <v>1282.3800000000001</v>
      </c>
      <c r="M7437">
        <v>20984.400000000001</v>
      </c>
      <c r="N7437" t="s">
        <v>103</v>
      </c>
      <c r="O7437" t="s">
        <v>23</v>
      </c>
      <c r="P7437" t="s">
        <v>272</v>
      </c>
      <c r="Q7437" t="s">
        <v>273</v>
      </c>
      <c r="R7437">
        <v>7010</v>
      </c>
    </row>
    <row r="7438" spans="1:18" x14ac:dyDescent="0.3">
      <c r="A7438" t="s">
        <v>7659</v>
      </c>
      <c r="B7438" s="1">
        <v>43110</v>
      </c>
      <c r="C7438" s="1">
        <v>43127</v>
      </c>
      <c r="D7438">
        <v>9</v>
      </c>
      <c r="E7438" t="s">
        <v>19</v>
      </c>
      <c r="F7438" t="s">
        <v>7550</v>
      </c>
      <c r="G7438" t="s">
        <v>21</v>
      </c>
      <c r="H7438">
        <v>92</v>
      </c>
      <c r="I7438">
        <v>5</v>
      </c>
      <c r="J7438">
        <v>12</v>
      </c>
      <c r="K7438">
        <v>3879.3</v>
      </c>
      <c r="L7438">
        <v>2715.51</v>
      </c>
      <c r="M7438">
        <v>46551.6</v>
      </c>
      <c r="N7438" t="s">
        <v>311</v>
      </c>
      <c r="O7438" t="s">
        <v>699</v>
      </c>
      <c r="P7438" t="s">
        <v>211</v>
      </c>
      <c r="Q7438" t="s">
        <v>40</v>
      </c>
      <c r="R7438">
        <v>4110</v>
      </c>
    </row>
    <row r="7439" spans="1:18" x14ac:dyDescent="0.3">
      <c r="A7439" t="s">
        <v>7660</v>
      </c>
      <c r="B7439" s="1">
        <v>43112</v>
      </c>
      <c r="C7439" s="1">
        <v>43122</v>
      </c>
      <c r="D7439">
        <v>44</v>
      </c>
      <c r="E7439" t="s">
        <v>19</v>
      </c>
      <c r="F7439" t="s">
        <v>7550</v>
      </c>
      <c r="G7439" t="s">
        <v>21</v>
      </c>
      <c r="H7439">
        <v>68</v>
      </c>
      <c r="I7439">
        <v>1</v>
      </c>
      <c r="J7439">
        <v>5</v>
      </c>
      <c r="K7439">
        <v>1983.2</v>
      </c>
      <c r="L7439">
        <v>1685.72</v>
      </c>
      <c r="M7439">
        <v>9916</v>
      </c>
      <c r="N7439" t="s">
        <v>27</v>
      </c>
      <c r="O7439" t="s">
        <v>471</v>
      </c>
      <c r="P7439" t="s">
        <v>97</v>
      </c>
      <c r="Q7439" t="s">
        <v>58</v>
      </c>
      <c r="R7439">
        <v>3210</v>
      </c>
    </row>
    <row r="7440" spans="1:18" x14ac:dyDescent="0.3">
      <c r="A7440" t="s">
        <v>7661</v>
      </c>
      <c r="B7440" s="1">
        <v>43117</v>
      </c>
      <c r="C7440" s="1">
        <v>43131</v>
      </c>
      <c r="D7440">
        <v>47</v>
      </c>
      <c r="E7440" t="s">
        <v>19</v>
      </c>
      <c r="F7440" t="s">
        <v>7550</v>
      </c>
      <c r="G7440" t="s">
        <v>21</v>
      </c>
      <c r="H7440">
        <v>4</v>
      </c>
      <c r="I7440">
        <v>7</v>
      </c>
      <c r="J7440">
        <v>7</v>
      </c>
      <c r="K7440">
        <v>2559.4</v>
      </c>
      <c r="L7440">
        <v>1356.482</v>
      </c>
      <c r="M7440">
        <v>17915.8</v>
      </c>
      <c r="N7440" t="s">
        <v>218</v>
      </c>
      <c r="O7440" t="s">
        <v>23</v>
      </c>
      <c r="P7440" t="s">
        <v>104</v>
      </c>
      <c r="Q7440" t="s">
        <v>40</v>
      </c>
      <c r="R7440">
        <v>4104</v>
      </c>
    </row>
    <row r="7441" spans="1:18" x14ac:dyDescent="0.3">
      <c r="A7441" t="s">
        <v>7662</v>
      </c>
      <c r="B7441" s="1">
        <v>43120</v>
      </c>
      <c r="C7441" s="1">
        <v>43130</v>
      </c>
      <c r="D7441">
        <v>18</v>
      </c>
      <c r="E7441" t="s">
        <v>19</v>
      </c>
      <c r="F7441" t="s">
        <v>7550</v>
      </c>
      <c r="G7441" t="s">
        <v>21</v>
      </c>
      <c r="H7441">
        <v>89</v>
      </c>
      <c r="I7441">
        <v>7</v>
      </c>
      <c r="J7441">
        <v>6</v>
      </c>
      <c r="K7441">
        <v>1125.5999999999999</v>
      </c>
      <c r="L7441">
        <v>484.00799999999998</v>
      </c>
      <c r="M7441">
        <v>6753.6</v>
      </c>
      <c r="N7441" t="s">
        <v>116</v>
      </c>
      <c r="O7441" t="s">
        <v>23</v>
      </c>
      <c r="P7441" t="s">
        <v>131</v>
      </c>
      <c r="Q7441" t="s">
        <v>74</v>
      </c>
      <c r="R7441">
        <v>1023</v>
      </c>
    </row>
    <row r="7442" spans="1:18" x14ac:dyDescent="0.3">
      <c r="A7442" t="s">
        <v>7663</v>
      </c>
      <c r="B7442" s="1">
        <v>43122</v>
      </c>
      <c r="C7442" s="1">
        <v>43131</v>
      </c>
      <c r="D7442">
        <v>33</v>
      </c>
      <c r="E7442" t="s">
        <v>19</v>
      </c>
      <c r="F7442" t="s">
        <v>7550</v>
      </c>
      <c r="G7442" t="s">
        <v>21</v>
      </c>
      <c r="H7442">
        <v>63</v>
      </c>
      <c r="I7442">
        <v>1</v>
      </c>
      <c r="J7442">
        <v>7</v>
      </c>
      <c r="K7442">
        <v>1976.5</v>
      </c>
      <c r="L7442">
        <v>1462.61</v>
      </c>
      <c r="M7442">
        <v>13835.5</v>
      </c>
      <c r="N7442" t="s">
        <v>166</v>
      </c>
      <c r="O7442" t="s">
        <v>471</v>
      </c>
      <c r="P7442" t="s">
        <v>319</v>
      </c>
      <c r="Q7442" t="s">
        <v>160</v>
      </c>
      <c r="R7442">
        <v>626</v>
      </c>
    </row>
    <row r="7443" spans="1:18" x14ac:dyDescent="0.3">
      <c r="A7443" t="s">
        <v>7664</v>
      </c>
      <c r="B7443" s="1">
        <v>43123</v>
      </c>
      <c r="C7443" s="1">
        <v>43132</v>
      </c>
      <c r="D7443">
        <v>35</v>
      </c>
      <c r="E7443" t="s">
        <v>19</v>
      </c>
      <c r="F7443" t="s">
        <v>7550</v>
      </c>
      <c r="G7443" t="s">
        <v>21</v>
      </c>
      <c r="H7443">
        <v>15</v>
      </c>
      <c r="I7443">
        <v>13</v>
      </c>
      <c r="J7443">
        <v>11</v>
      </c>
      <c r="K7443">
        <v>2338.3000000000002</v>
      </c>
      <c r="L7443">
        <v>1964.172</v>
      </c>
      <c r="M7443">
        <v>25721.3</v>
      </c>
      <c r="N7443" t="s">
        <v>316</v>
      </c>
      <c r="O7443" t="s">
        <v>779</v>
      </c>
      <c r="P7443" t="s">
        <v>366</v>
      </c>
      <c r="Q7443" t="s">
        <v>367</v>
      </c>
      <c r="R7443">
        <v>4120</v>
      </c>
    </row>
    <row r="7444" spans="1:18" x14ac:dyDescent="0.3">
      <c r="A7444" t="s">
        <v>7665</v>
      </c>
      <c r="B7444" s="1">
        <v>43124</v>
      </c>
      <c r="C7444" s="1">
        <v>43132</v>
      </c>
      <c r="D7444">
        <v>41</v>
      </c>
      <c r="E7444" t="s">
        <v>19</v>
      </c>
      <c r="F7444" t="s">
        <v>7550</v>
      </c>
      <c r="G7444" t="s">
        <v>21</v>
      </c>
      <c r="H7444">
        <v>87</v>
      </c>
      <c r="I7444">
        <v>1</v>
      </c>
      <c r="J7444">
        <v>11</v>
      </c>
      <c r="K7444">
        <v>1038.5</v>
      </c>
      <c r="L7444">
        <v>633.48500000000001</v>
      </c>
      <c r="M7444">
        <v>11423.5</v>
      </c>
      <c r="N7444" t="s">
        <v>321</v>
      </c>
      <c r="O7444" t="s">
        <v>471</v>
      </c>
      <c r="P7444" t="s">
        <v>136</v>
      </c>
      <c r="Q7444" t="s">
        <v>25</v>
      </c>
      <c r="R7444">
        <v>8051</v>
      </c>
    </row>
    <row r="7445" spans="1:18" x14ac:dyDescent="0.3">
      <c r="A7445" t="s">
        <v>7666</v>
      </c>
      <c r="B7445" s="1">
        <v>43126</v>
      </c>
      <c r="C7445" s="1">
        <v>43141</v>
      </c>
      <c r="D7445">
        <v>44</v>
      </c>
      <c r="E7445" t="s">
        <v>19</v>
      </c>
      <c r="F7445" t="s">
        <v>7550</v>
      </c>
      <c r="G7445" t="s">
        <v>21</v>
      </c>
      <c r="H7445">
        <v>57</v>
      </c>
      <c r="I7445">
        <v>1</v>
      </c>
      <c r="J7445">
        <v>5</v>
      </c>
      <c r="K7445">
        <v>167.5</v>
      </c>
      <c r="L7445">
        <v>110.55</v>
      </c>
      <c r="M7445">
        <v>837.5</v>
      </c>
      <c r="N7445" t="s">
        <v>27</v>
      </c>
      <c r="O7445" t="s">
        <v>471</v>
      </c>
      <c r="P7445" t="s">
        <v>173</v>
      </c>
      <c r="Q7445" t="s">
        <v>174</v>
      </c>
      <c r="R7445">
        <v>3434</v>
      </c>
    </row>
    <row r="7446" spans="1:18" x14ac:dyDescent="0.3">
      <c r="A7446" t="s">
        <v>7667</v>
      </c>
      <c r="B7446" s="1">
        <v>43128</v>
      </c>
      <c r="C7446" s="1">
        <v>43140</v>
      </c>
      <c r="D7446">
        <v>35</v>
      </c>
      <c r="E7446" t="s">
        <v>19</v>
      </c>
      <c r="F7446" t="s">
        <v>7550</v>
      </c>
      <c r="G7446" t="s">
        <v>21</v>
      </c>
      <c r="H7446">
        <v>67</v>
      </c>
      <c r="I7446">
        <v>10</v>
      </c>
      <c r="J7446">
        <v>9</v>
      </c>
      <c r="K7446">
        <v>1025.0999999999999</v>
      </c>
      <c r="L7446">
        <v>512.54999999999995</v>
      </c>
      <c r="M7446">
        <v>9225.9</v>
      </c>
      <c r="N7446" t="s">
        <v>316</v>
      </c>
      <c r="O7446" t="s">
        <v>783</v>
      </c>
      <c r="P7446" t="s">
        <v>150</v>
      </c>
      <c r="Q7446" t="s">
        <v>151</v>
      </c>
      <c r="R7446">
        <v>3420</v>
      </c>
    </row>
    <row r="7447" spans="1:18" x14ac:dyDescent="0.3">
      <c r="A7447" t="s">
        <v>7668</v>
      </c>
      <c r="B7447" s="1">
        <v>43131</v>
      </c>
      <c r="C7447" s="1">
        <v>43143</v>
      </c>
      <c r="D7447">
        <v>6</v>
      </c>
      <c r="E7447" t="s">
        <v>19</v>
      </c>
      <c r="F7447" t="s">
        <v>7550</v>
      </c>
      <c r="G7447" t="s">
        <v>21</v>
      </c>
      <c r="H7447">
        <v>50</v>
      </c>
      <c r="I7447">
        <v>5</v>
      </c>
      <c r="J7447">
        <v>12</v>
      </c>
      <c r="K7447">
        <v>3986.5</v>
      </c>
      <c r="L7447">
        <v>2870.28</v>
      </c>
      <c r="M7447">
        <v>47838</v>
      </c>
      <c r="N7447" t="s">
        <v>31</v>
      </c>
      <c r="O7447" t="s">
        <v>699</v>
      </c>
      <c r="P7447" t="s">
        <v>227</v>
      </c>
      <c r="Q7447" t="s">
        <v>33</v>
      </c>
      <c r="R7447">
        <v>2024</v>
      </c>
    </row>
    <row r="7448" spans="1:18" x14ac:dyDescent="0.3">
      <c r="A7448" t="s">
        <v>7669</v>
      </c>
      <c r="B7448" s="1">
        <v>43137</v>
      </c>
      <c r="C7448" s="1">
        <v>43152</v>
      </c>
      <c r="D7448">
        <v>3</v>
      </c>
      <c r="E7448" t="s">
        <v>19</v>
      </c>
      <c r="F7448" t="s">
        <v>7550</v>
      </c>
      <c r="G7448" t="s">
        <v>21</v>
      </c>
      <c r="H7448">
        <v>61</v>
      </c>
      <c r="I7448">
        <v>9</v>
      </c>
      <c r="J7448">
        <v>9</v>
      </c>
      <c r="K7448">
        <v>234.5</v>
      </c>
      <c r="L7448">
        <v>194.63499999999999</v>
      </c>
      <c r="M7448">
        <v>2110.5</v>
      </c>
      <c r="N7448" t="s">
        <v>257</v>
      </c>
      <c r="O7448" t="s">
        <v>795</v>
      </c>
      <c r="P7448" t="s">
        <v>232</v>
      </c>
      <c r="Q7448" t="s">
        <v>233</v>
      </c>
      <c r="R7448">
        <v>9812</v>
      </c>
    </row>
    <row r="7449" spans="1:18" x14ac:dyDescent="0.3">
      <c r="A7449" t="s">
        <v>7670</v>
      </c>
      <c r="B7449" s="1">
        <v>43138</v>
      </c>
      <c r="C7449" s="1">
        <v>43150</v>
      </c>
      <c r="D7449">
        <v>38</v>
      </c>
      <c r="E7449" t="s">
        <v>19</v>
      </c>
      <c r="F7449" t="s">
        <v>7550</v>
      </c>
      <c r="G7449" t="s">
        <v>21</v>
      </c>
      <c r="H7449">
        <v>77</v>
      </c>
      <c r="I7449">
        <v>9</v>
      </c>
      <c r="J7449">
        <v>8</v>
      </c>
      <c r="K7449">
        <v>2324.9</v>
      </c>
      <c r="L7449">
        <v>1464.6869999999999</v>
      </c>
      <c r="M7449">
        <v>18599.2</v>
      </c>
      <c r="N7449" t="s">
        <v>193</v>
      </c>
      <c r="O7449" t="s">
        <v>795</v>
      </c>
      <c r="P7449" t="s">
        <v>24</v>
      </c>
      <c r="Q7449" t="s">
        <v>25</v>
      </c>
      <c r="R7449">
        <v>8022</v>
      </c>
    </row>
    <row r="7450" spans="1:18" x14ac:dyDescent="0.3">
      <c r="A7450" t="s">
        <v>7671</v>
      </c>
      <c r="B7450" s="1">
        <v>43139</v>
      </c>
      <c r="C7450" s="1">
        <v>43156</v>
      </c>
      <c r="D7450">
        <v>1</v>
      </c>
      <c r="E7450" t="s">
        <v>19</v>
      </c>
      <c r="F7450" t="s">
        <v>7550</v>
      </c>
      <c r="G7450" t="s">
        <v>21</v>
      </c>
      <c r="H7450">
        <v>26</v>
      </c>
      <c r="I7450">
        <v>6</v>
      </c>
      <c r="J7450">
        <v>12</v>
      </c>
      <c r="K7450">
        <v>1118.9000000000001</v>
      </c>
      <c r="L7450">
        <v>447.56</v>
      </c>
      <c r="M7450">
        <v>13426.8</v>
      </c>
      <c r="N7450" t="s">
        <v>120</v>
      </c>
      <c r="O7450" t="s">
        <v>785</v>
      </c>
      <c r="P7450" t="s">
        <v>239</v>
      </c>
      <c r="Q7450" t="s">
        <v>240</v>
      </c>
      <c r="R7450">
        <v>210</v>
      </c>
    </row>
    <row r="7451" spans="1:18" x14ac:dyDescent="0.3">
      <c r="A7451" t="s">
        <v>7672</v>
      </c>
      <c r="B7451" s="1">
        <v>43141</v>
      </c>
      <c r="C7451" s="1">
        <v>43156</v>
      </c>
      <c r="D7451">
        <v>3</v>
      </c>
      <c r="E7451" t="s">
        <v>19</v>
      </c>
      <c r="F7451" t="s">
        <v>7550</v>
      </c>
      <c r="G7451" t="s">
        <v>21</v>
      </c>
      <c r="H7451">
        <v>49</v>
      </c>
      <c r="I7451">
        <v>10</v>
      </c>
      <c r="J7451">
        <v>11</v>
      </c>
      <c r="K7451">
        <v>1748.7</v>
      </c>
      <c r="L7451">
        <v>699.48</v>
      </c>
      <c r="M7451">
        <v>19235.7</v>
      </c>
      <c r="N7451" t="s">
        <v>257</v>
      </c>
      <c r="O7451" t="s">
        <v>783</v>
      </c>
      <c r="P7451" t="s">
        <v>282</v>
      </c>
      <c r="Q7451" t="s">
        <v>283</v>
      </c>
      <c r="R7451">
        <v>5024</v>
      </c>
    </row>
    <row r="7452" spans="1:18" x14ac:dyDescent="0.3">
      <c r="A7452" t="s">
        <v>7673</v>
      </c>
      <c r="B7452" s="1">
        <v>43142</v>
      </c>
      <c r="C7452" s="1">
        <v>43154</v>
      </c>
      <c r="D7452">
        <v>30</v>
      </c>
      <c r="E7452" t="s">
        <v>19</v>
      </c>
      <c r="F7452" t="s">
        <v>7550</v>
      </c>
      <c r="G7452" t="s">
        <v>21</v>
      </c>
      <c r="H7452">
        <v>43</v>
      </c>
      <c r="I7452">
        <v>2</v>
      </c>
      <c r="J7452">
        <v>8</v>
      </c>
      <c r="K7452">
        <v>3363.4</v>
      </c>
      <c r="L7452">
        <v>1681.7</v>
      </c>
      <c r="M7452">
        <v>26907.200000000001</v>
      </c>
      <c r="N7452" t="s">
        <v>112</v>
      </c>
      <c r="O7452" t="s">
        <v>334</v>
      </c>
      <c r="P7452" t="s">
        <v>249</v>
      </c>
      <c r="Q7452" t="s">
        <v>74</v>
      </c>
      <c r="R7452">
        <v>1041</v>
      </c>
    </row>
    <row r="7453" spans="1:18" x14ac:dyDescent="0.3">
      <c r="A7453" t="s">
        <v>7674</v>
      </c>
      <c r="B7453" s="1">
        <v>43143</v>
      </c>
      <c r="C7453" s="1">
        <v>43157</v>
      </c>
      <c r="D7453">
        <v>29</v>
      </c>
      <c r="E7453" t="s">
        <v>19</v>
      </c>
      <c r="F7453" t="s">
        <v>7550</v>
      </c>
      <c r="G7453" t="s">
        <v>21</v>
      </c>
      <c r="H7453">
        <v>99</v>
      </c>
      <c r="I7453">
        <v>7</v>
      </c>
      <c r="J7453">
        <v>7</v>
      </c>
      <c r="K7453">
        <v>5165.7</v>
      </c>
      <c r="L7453">
        <v>2066.2800000000002</v>
      </c>
      <c r="M7453">
        <v>36159.9</v>
      </c>
      <c r="N7453" t="s">
        <v>63</v>
      </c>
      <c r="O7453" t="s">
        <v>23</v>
      </c>
      <c r="P7453" t="s">
        <v>180</v>
      </c>
      <c r="Q7453" t="s">
        <v>181</v>
      </c>
      <c r="R7453">
        <v>3225</v>
      </c>
    </row>
    <row r="7454" spans="1:18" x14ac:dyDescent="0.3">
      <c r="A7454" t="s">
        <v>7675</v>
      </c>
      <c r="B7454" s="1">
        <v>43143</v>
      </c>
      <c r="C7454" s="1">
        <v>43149</v>
      </c>
      <c r="D7454">
        <v>13</v>
      </c>
      <c r="E7454" t="s">
        <v>19</v>
      </c>
      <c r="F7454" t="s">
        <v>7550</v>
      </c>
      <c r="G7454" t="s">
        <v>21</v>
      </c>
      <c r="H7454">
        <v>97</v>
      </c>
      <c r="I7454">
        <v>1</v>
      </c>
      <c r="J7454">
        <v>12</v>
      </c>
      <c r="K7454">
        <v>3899.4</v>
      </c>
      <c r="L7454">
        <v>1949.7</v>
      </c>
      <c r="M7454">
        <v>46792.800000000003</v>
      </c>
      <c r="N7454" t="s">
        <v>69</v>
      </c>
      <c r="O7454" t="s">
        <v>471</v>
      </c>
      <c r="P7454" t="s">
        <v>243</v>
      </c>
      <c r="Q7454" t="s">
        <v>243</v>
      </c>
      <c r="R7454">
        <v>4410</v>
      </c>
    </row>
    <row r="7455" spans="1:18" x14ac:dyDescent="0.3">
      <c r="A7455" t="s">
        <v>7676</v>
      </c>
      <c r="B7455" s="1">
        <v>43144</v>
      </c>
      <c r="C7455" s="1">
        <v>43159</v>
      </c>
      <c r="D7455">
        <v>46</v>
      </c>
      <c r="E7455" t="s">
        <v>19</v>
      </c>
      <c r="F7455" t="s">
        <v>7550</v>
      </c>
      <c r="G7455" t="s">
        <v>21</v>
      </c>
      <c r="H7455">
        <v>24</v>
      </c>
      <c r="I7455">
        <v>5</v>
      </c>
      <c r="J7455">
        <v>11</v>
      </c>
      <c r="K7455">
        <v>247.9</v>
      </c>
      <c r="L7455">
        <v>195.84100000000001</v>
      </c>
      <c r="M7455">
        <v>2726.9</v>
      </c>
      <c r="N7455" t="s">
        <v>42</v>
      </c>
      <c r="O7455" t="s">
        <v>699</v>
      </c>
      <c r="P7455" t="s">
        <v>237</v>
      </c>
      <c r="Q7455" t="s">
        <v>118</v>
      </c>
      <c r="R7455">
        <v>112</v>
      </c>
    </row>
    <row r="7456" spans="1:18" x14ac:dyDescent="0.3">
      <c r="A7456" t="s">
        <v>7677</v>
      </c>
      <c r="B7456" s="1">
        <v>43146</v>
      </c>
      <c r="C7456" s="1">
        <v>43149</v>
      </c>
      <c r="D7456">
        <v>47</v>
      </c>
      <c r="E7456" t="s">
        <v>19</v>
      </c>
      <c r="F7456" t="s">
        <v>7550</v>
      </c>
      <c r="G7456" t="s">
        <v>21</v>
      </c>
      <c r="H7456">
        <v>94</v>
      </c>
      <c r="I7456">
        <v>7</v>
      </c>
      <c r="J7456">
        <v>10</v>
      </c>
      <c r="K7456">
        <v>5038.3999999999996</v>
      </c>
      <c r="L7456">
        <v>2267.2800000000002</v>
      </c>
      <c r="M7456">
        <v>50384</v>
      </c>
      <c r="N7456" t="s">
        <v>218</v>
      </c>
      <c r="O7456" t="s">
        <v>23</v>
      </c>
      <c r="P7456" t="s">
        <v>60</v>
      </c>
      <c r="Q7456" t="s">
        <v>61</v>
      </c>
      <c r="R7456">
        <v>6021</v>
      </c>
    </row>
    <row r="7457" spans="1:18" x14ac:dyDescent="0.3">
      <c r="A7457" t="s">
        <v>7678</v>
      </c>
      <c r="B7457" s="1">
        <v>43147</v>
      </c>
      <c r="C7457" s="1">
        <v>43160</v>
      </c>
      <c r="D7457">
        <v>3</v>
      </c>
      <c r="E7457" t="s">
        <v>19</v>
      </c>
      <c r="F7457" t="s">
        <v>7550</v>
      </c>
      <c r="G7457" t="s">
        <v>21</v>
      </c>
      <c r="H7457">
        <v>75</v>
      </c>
      <c r="I7457">
        <v>2</v>
      </c>
      <c r="J7457">
        <v>9</v>
      </c>
      <c r="K7457">
        <v>924.6</v>
      </c>
      <c r="L7457">
        <v>564.00599999999997</v>
      </c>
      <c r="M7457">
        <v>8321.4</v>
      </c>
      <c r="N7457" t="s">
        <v>257</v>
      </c>
      <c r="O7457" t="s">
        <v>334</v>
      </c>
      <c r="P7457" t="s">
        <v>455</v>
      </c>
      <c r="Q7457" t="s">
        <v>413</v>
      </c>
      <c r="R7457">
        <v>5018</v>
      </c>
    </row>
    <row r="7458" spans="1:18" x14ac:dyDescent="0.3">
      <c r="A7458" t="s">
        <v>7679</v>
      </c>
      <c r="B7458" s="1">
        <v>43148</v>
      </c>
      <c r="C7458" s="1">
        <v>43151</v>
      </c>
      <c r="D7458">
        <v>24</v>
      </c>
      <c r="E7458" t="s">
        <v>19</v>
      </c>
      <c r="F7458" t="s">
        <v>7550</v>
      </c>
      <c r="G7458" t="s">
        <v>21</v>
      </c>
      <c r="H7458">
        <v>17</v>
      </c>
      <c r="I7458">
        <v>7</v>
      </c>
      <c r="J7458">
        <v>6</v>
      </c>
      <c r="K7458">
        <v>3296.4</v>
      </c>
      <c r="L7458">
        <v>2505.2640000000001</v>
      </c>
      <c r="M7458">
        <v>19778.400000000001</v>
      </c>
      <c r="N7458" t="s">
        <v>326</v>
      </c>
      <c r="O7458" t="s">
        <v>23</v>
      </c>
      <c r="P7458" t="s">
        <v>199</v>
      </c>
      <c r="Q7458" t="s">
        <v>200</v>
      </c>
      <c r="R7458">
        <v>9522</v>
      </c>
    </row>
    <row r="7459" spans="1:18" x14ac:dyDescent="0.3">
      <c r="A7459" t="s">
        <v>7680</v>
      </c>
      <c r="B7459" s="1">
        <v>43148</v>
      </c>
      <c r="C7459" s="1">
        <v>43163</v>
      </c>
      <c r="D7459">
        <v>31</v>
      </c>
      <c r="E7459" t="s">
        <v>19</v>
      </c>
      <c r="F7459" t="s">
        <v>7550</v>
      </c>
      <c r="G7459" t="s">
        <v>21</v>
      </c>
      <c r="H7459">
        <v>68</v>
      </c>
      <c r="I7459">
        <v>13</v>
      </c>
      <c r="J7459">
        <v>7</v>
      </c>
      <c r="K7459">
        <v>5219.3</v>
      </c>
      <c r="L7459">
        <v>3601.317</v>
      </c>
      <c r="M7459">
        <v>36535.1</v>
      </c>
      <c r="N7459" t="s">
        <v>149</v>
      </c>
      <c r="O7459" t="s">
        <v>779</v>
      </c>
      <c r="P7459" t="s">
        <v>97</v>
      </c>
      <c r="Q7459" t="s">
        <v>58</v>
      </c>
      <c r="R7459">
        <v>3210</v>
      </c>
    </row>
    <row r="7460" spans="1:18" x14ac:dyDescent="0.3">
      <c r="A7460" t="s">
        <v>7681</v>
      </c>
      <c r="B7460" s="1">
        <v>43149</v>
      </c>
      <c r="C7460" s="1">
        <v>43155</v>
      </c>
      <c r="D7460">
        <v>38</v>
      </c>
      <c r="E7460" t="s">
        <v>19</v>
      </c>
      <c r="F7460" t="s">
        <v>7550</v>
      </c>
      <c r="G7460" t="s">
        <v>21</v>
      </c>
      <c r="H7460">
        <v>69</v>
      </c>
      <c r="I7460">
        <v>14</v>
      </c>
      <c r="J7460">
        <v>9</v>
      </c>
      <c r="K7460">
        <v>5956.3</v>
      </c>
      <c r="L7460">
        <v>4467.2250000000004</v>
      </c>
      <c r="M7460">
        <v>53606.7</v>
      </c>
      <c r="N7460" t="s">
        <v>193</v>
      </c>
      <c r="O7460" t="s">
        <v>789</v>
      </c>
      <c r="P7460" t="s">
        <v>93</v>
      </c>
      <c r="Q7460" t="s">
        <v>94</v>
      </c>
      <c r="R7460">
        <v>7022</v>
      </c>
    </row>
    <row r="7461" spans="1:18" x14ac:dyDescent="0.3">
      <c r="A7461" t="s">
        <v>7682</v>
      </c>
      <c r="B7461" s="1">
        <v>43149</v>
      </c>
      <c r="C7461" s="1">
        <v>43157</v>
      </c>
      <c r="D7461">
        <v>35</v>
      </c>
      <c r="E7461" t="s">
        <v>19</v>
      </c>
      <c r="F7461" t="s">
        <v>7550</v>
      </c>
      <c r="G7461" t="s">
        <v>21</v>
      </c>
      <c r="H7461">
        <v>33</v>
      </c>
      <c r="I7461">
        <v>2</v>
      </c>
      <c r="J7461">
        <v>9</v>
      </c>
      <c r="K7461">
        <v>1855.9</v>
      </c>
      <c r="L7461">
        <v>965.06799999999998</v>
      </c>
      <c r="M7461">
        <v>16703.099999999999</v>
      </c>
      <c r="N7461" t="s">
        <v>316</v>
      </c>
      <c r="O7461" t="s">
        <v>334</v>
      </c>
      <c r="P7461" t="s">
        <v>50</v>
      </c>
      <c r="Q7461" t="s">
        <v>29</v>
      </c>
      <c r="R7461">
        <v>604</v>
      </c>
    </row>
    <row r="7462" spans="1:18" x14ac:dyDescent="0.3">
      <c r="A7462" t="s">
        <v>7683</v>
      </c>
      <c r="B7462" s="1">
        <v>43155</v>
      </c>
      <c r="C7462" s="1">
        <v>43161</v>
      </c>
      <c r="D7462">
        <v>48</v>
      </c>
      <c r="E7462" t="s">
        <v>19</v>
      </c>
      <c r="F7462" t="s">
        <v>7550</v>
      </c>
      <c r="G7462" t="s">
        <v>21</v>
      </c>
      <c r="H7462">
        <v>23</v>
      </c>
      <c r="I7462">
        <v>11</v>
      </c>
      <c r="J7462">
        <v>11</v>
      </c>
      <c r="K7462">
        <v>5092</v>
      </c>
      <c r="L7462">
        <v>3360.72</v>
      </c>
      <c r="M7462">
        <v>56012</v>
      </c>
      <c r="N7462" t="s">
        <v>261</v>
      </c>
      <c r="O7462" t="s">
        <v>593</v>
      </c>
      <c r="P7462" t="s">
        <v>90</v>
      </c>
      <c r="Q7462" t="s">
        <v>25</v>
      </c>
      <c r="R7462">
        <v>8051</v>
      </c>
    </row>
    <row r="7463" spans="1:18" x14ac:dyDescent="0.3">
      <c r="A7463" t="s">
        <v>7684</v>
      </c>
      <c r="B7463" s="1">
        <v>43161</v>
      </c>
      <c r="C7463" s="1">
        <v>43167</v>
      </c>
      <c r="D7463">
        <v>43</v>
      </c>
      <c r="E7463" t="s">
        <v>19</v>
      </c>
      <c r="F7463" t="s">
        <v>7550</v>
      </c>
      <c r="G7463" t="s">
        <v>21</v>
      </c>
      <c r="H7463">
        <v>83</v>
      </c>
      <c r="I7463">
        <v>4</v>
      </c>
      <c r="J7463">
        <v>5</v>
      </c>
      <c r="K7463">
        <v>167.5</v>
      </c>
      <c r="L7463">
        <v>77.05</v>
      </c>
      <c r="M7463">
        <v>837.5</v>
      </c>
      <c r="N7463" t="s">
        <v>210</v>
      </c>
      <c r="O7463" t="s">
        <v>812</v>
      </c>
      <c r="P7463" t="s">
        <v>144</v>
      </c>
      <c r="Q7463" t="s">
        <v>29</v>
      </c>
      <c r="R7463">
        <v>612</v>
      </c>
    </row>
    <row r="7464" spans="1:18" x14ac:dyDescent="0.3">
      <c r="A7464" t="s">
        <v>7685</v>
      </c>
      <c r="B7464" s="1">
        <v>43165</v>
      </c>
      <c r="C7464" s="1">
        <v>43175</v>
      </c>
      <c r="D7464">
        <v>37</v>
      </c>
      <c r="E7464" t="s">
        <v>19</v>
      </c>
      <c r="F7464" t="s">
        <v>7550</v>
      </c>
      <c r="G7464" t="s">
        <v>21</v>
      </c>
      <c r="H7464">
        <v>64</v>
      </c>
      <c r="I7464">
        <v>1</v>
      </c>
      <c r="J7464">
        <v>11</v>
      </c>
      <c r="K7464">
        <v>3999.9</v>
      </c>
      <c r="L7464">
        <v>2279.9430000000002</v>
      </c>
      <c r="M7464">
        <v>43998.9</v>
      </c>
      <c r="N7464" t="s">
        <v>106</v>
      </c>
      <c r="O7464" t="s">
        <v>471</v>
      </c>
      <c r="P7464" t="s">
        <v>28</v>
      </c>
      <c r="Q7464" t="s">
        <v>29</v>
      </c>
      <c r="R7464">
        <v>600</v>
      </c>
    </row>
    <row r="7465" spans="1:18" x14ac:dyDescent="0.3">
      <c r="A7465" t="s">
        <v>7686</v>
      </c>
      <c r="B7465" s="1">
        <v>43167</v>
      </c>
      <c r="C7465" s="1">
        <v>43183</v>
      </c>
      <c r="D7465">
        <v>32</v>
      </c>
      <c r="E7465" t="s">
        <v>19</v>
      </c>
      <c r="F7465" t="s">
        <v>7550</v>
      </c>
      <c r="G7465" t="s">
        <v>21</v>
      </c>
      <c r="H7465">
        <v>11</v>
      </c>
      <c r="I7465">
        <v>6</v>
      </c>
      <c r="J7465">
        <v>7</v>
      </c>
      <c r="K7465">
        <v>1112.2</v>
      </c>
      <c r="L7465">
        <v>756.29600000000005</v>
      </c>
      <c r="M7465">
        <v>7785.4</v>
      </c>
      <c r="N7465" t="s">
        <v>280</v>
      </c>
      <c r="O7465" t="s">
        <v>785</v>
      </c>
      <c r="P7465" t="s">
        <v>405</v>
      </c>
      <c r="Q7465" t="s">
        <v>406</v>
      </c>
      <c r="R7465">
        <v>920</v>
      </c>
    </row>
    <row r="7466" spans="1:18" x14ac:dyDescent="0.3">
      <c r="A7466" t="s">
        <v>7687</v>
      </c>
      <c r="B7466" s="1">
        <v>43167</v>
      </c>
      <c r="C7466" s="1">
        <v>43175</v>
      </c>
      <c r="D7466">
        <v>2</v>
      </c>
      <c r="E7466" t="s">
        <v>19</v>
      </c>
      <c r="F7466" t="s">
        <v>7550</v>
      </c>
      <c r="G7466" t="s">
        <v>21</v>
      </c>
      <c r="H7466">
        <v>73</v>
      </c>
      <c r="I7466">
        <v>7</v>
      </c>
      <c r="J7466">
        <v>5</v>
      </c>
      <c r="K7466">
        <v>1199.3</v>
      </c>
      <c r="L7466">
        <v>791.53800000000001</v>
      </c>
      <c r="M7466">
        <v>5996.5</v>
      </c>
      <c r="N7466" t="s">
        <v>202</v>
      </c>
      <c r="O7466" t="s">
        <v>23</v>
      </c>
      <c r="P7466" t="s">
        <v>176</v>
      </c>
      <c r="Q7466" t="s">
        <v>177</v>
      </c>
      <c r="R7466">
        <v>2120</v>
      </c>
    </row>
    <row r="7467" spans="1:18" x14ac:dyDescent="0.3">
      <c r="A7467" t="s">
        <v>7688</v>
      </c>
      <c r="B7467" s="1">
        <v>43168</v>
      </c>
      <c r="C7467" s="1">
        <v>43175</v>
      </c>
      <c r="D7467">
        <v>34</v>
      </c>
      <c r="E7467" t="s">
        <v>19</v>
      </c>
      <c r="F7467" t="s">
        <v>7550</v>
      </c>
      <c r="G7467" t="s">
        <v>21</v>
      </c>
      <c r="H7467">
        <v>37</v>
      </c>
      <c r="I7467">
        <v>5</v>
      </c>
      <c r="J7467">
        <v>5</v>
      </c>
      <c r="K7467">
        <v>1125.5999999999999</v>
      </c>
      <c r="L7467">
        <v>776.66399999999999</v>
      </c>
      <c r="M7467">
        <v>5628</v>
      </c>
      <c r="N7467" t="s">
        <v>46</v>
      </c>
      <c r="O7467" t="s">
        <v>699</v>
      </c>
      <c r="P7467" t="s">
        <v>156</v>
      </c>
      <c r="Q7467" t="s">
        <v>151</v>
      </c>
      <c r="R7467">
        <v>3411</v>
      </c>
    </row>
    <row r="7468" spans="1:18" x14ac:dyDescent="0.3">
      <c r="A7468" t="s">
        <v>7689</v>
      </c>
      <c r="B7468" s="1">
        <v>43168</v>
      </c>
      <c r="C7468" s="1">
        <v>43175</v>
      </c>
      <c r="D7468">
        <v>12</v>
      </c>
      <c r="E7468" t="s">
        <v>19</v>
      </c>
      <c r="F7468" t="s">
        <v>7550</v>
      </c>
      <c r="G7468" t="s">
        <v>21</v>
      </c>
      <c r="H7468">
        <v>36</v>
      </c>
      <c r="I7468">
        <v>2</v>
      </c>
      <c r="J7468">
        <v>10</v>
      </c>
      <c r="K7468">
        <v>1922.9</v>
      </c>
      <c r="L7468">
        <v>903.76300000000003</v>
      </c>
      <c r="M7468">
        <v>19229</v>
      </c>
      <c r="N7468" t="s">
        <v>155</v>
      </c>
      <c r="O7468" t="s">
        <v>334</v>
      </c>
      <c r="P7468" t="s">
        <v>247</v>
      </c>
      <c r="Q7468" t="s">
        <v>243</v>
      </c>
      <c r="R7468">
        <v>4414</v>
      </c>
    </row>
    <row r="7469" spans="1:18" x14ac:dyDescent="0.3">
      <c r="A7469" t="s">
        <v>7690</v>
      </c>
      <c r="B7469" s="1">
        <v>43168</v>
      </c>
      <c r="C7469" s="1">
        <v>43174</v>
      </c>
      <c r="D7469">
        <v>42</v>
      </c>
      <c r="E7469" t="s">
        <v>19</v>
      </c>
      <c r="F7469" t="s">
        <v>7550</v>
      </c>
      <c r="G7469" t="s">
        <v>21</v>
      </c>
      <c r="H7469">
        <v>2</v>
      </c>
      <c r="I7469">
        <v>11</v>
      </c>
      <c r="J7469">
        <v>8</v>
      </c>
      <c r="K7469">
        <v>5152.3</v>
      </c>
      <c r="L7469">
        <v>2524.627</v>
      </c>
      <c r="M7469">
        <v>41218.400000000001</v>
      </c>
      <c r="N7469" t="s">
        <v>89</v>
      </c>
      <c r="O7469" t="s">
        <v>593</v>
      </c>
      <c r="P7469" t="s">
        <v>79</v>
      </c>
      <c r="Q7469" t="s">
        <v>80</v>
      </c>
      <c r="R7469">
        <v>9630</v>
      </c>
    </row>
    <row r="7470" spans="1:18" x14ac:dyDescent="0.3">
      <c r="A7470" t="s">
        <v>7691</v>
      </c>
      <c r="B7470" s="1">
        <v>43169</v>
      </c>
      <c r="C7470" s="1">
        <v>43180</v>
      </c>
      <c r="D7470">
        <v>48</v>
      </c>
      <c r="E7470" t="s">
        <v>19</v>
      </c>
      <c r="F7470" t="s">
        <v>7550</v>
      </c>
      <c r="G7470" t="s">
        <v>21</v>
      </c>
      <c r="H7470">
        <v>55</v>
      </c>
      <c r="I7470">
        <v>1</v>
      </c>
      <c r="J7470">
        <v>10</v>
      </c>
      <c r="K7470">
        <v>2217.6999999999998</v>
      </c>
      <c r="L7470">
        <v>1552.39</v>
      </c>
      <c r="M7470">
        <v>22177</v>
      </c>
      <c r="N7470" t="s">
        <v>261</v>
      </c>
      <c r="O7470" t="s">
        <v>471</v>
      </c>
      <c r="P7470" t="s">
        <v>36</v>
      </c>
      <c r="Q7470" t="s">
        <v>36</v>
      </c>
      <c r="R7470">
        <v>3330</v>
      </c>
    </row>
    <row r="7471" spans="1:18" x14ac:dyDescent="0.3">
      <c r="A7471" t="s">
        <v>7692</v>
      </c>
      <c r="B7471" s="1">
        <v>43171</v>
      </c>
      <c r="C7471" s="1">
        <v>43181</v>
      </c>
      <c r="D7471">
        <v>40</v>
      </c>
      <c r="E7471" t="s">
        <v>19</v>
      </c>
      <c r="F7471" t="s">
        <v>7550</v>
      </c>
      <c r="G7471" t="s">
        <v>21</v>
      </c>
      <c r="H7471">
        <v>1</v>
      </c>
      <c r="I7471">
        <v>10</v>
      </c>
      <c r="J7471">
        <v>5</v>
      </c>
      <c r="K7471">
        <v>911.2</v>
      </c>
      <c r="L7471">
        <v>756.29600000000005</v>
      </c>
      <c r="M7471">
        <v>4556</v>
      </c>
      <c r="N7471" t="s">
        <v>92</v>
      </c>
      <c r="O7471" t="s">
        <v>783</v>
      </c>
      <c r="P7471" t="s">
        <v>147</v>
      </c>
      <c r="Q7471" t="s">
        <v>74</v>
      </c>
      <c r="R7471">
        <v>1011</v>
      </c>
    </row>
    <row r="7472" spans="1:18" x14ac:dyDescent="0.3">
      <c r="A7472" t="s">
        <v>7693</v>
      </c>
      <c r="B7472" s="1">
        <v>43176</v>
      </c>
      <c r="C7472" s="1">
        <v>43184</v>
      </c>
      <c r="D7472">
        <v>42</v>
      </c>
      <c r="E7472" t="s">
        <v>19</v>
      </c>
      <c r="F7472" t="s">
        <v>7550</v>
      </c>
      <c r="G7472" t="s">
        <v>21</v>
      </c>
      <c r="H7472">
        <v>2</v>
      </c>
      <c r="I7472">
        <v>2</v>
      </c>
      <c r="J7472">
        <v>6</v>
      </c>
      <c r="K7472">
        <v>3859.2</v>
      </c>
      <c r="L7472">
        <v>3241.7280000000001</v>
      </c>
      <c r="M7472">
        <v>23155.200000000001</v>
      </c>
      <c r="N7472" t="s">
        <v>89</v>
      </c>
      <c r="O7472" t="s">
        <v>334</v>
      </c>
      <c r="P7472" t="s">
        <v>79</v>
      </c>
      <c r="Q7472" t="s">
        <v>80</v>
      </c>
      <c r="R7472">
        <v>9630</v>
      </c>
    </row>
    <row r="7473" spans="1:18" x14ac:dyDescent="0.3">
      <c r="A7473" t="s">
        <v>7694</v>
      </c>
      <c r="B7473" s="1">
        <v>43179</v>
      </c>
      <c r="C7473" s="1">
        <v>43193</v>
      </c>
      <c r="D7473">
        <v>30</v>
      </c>
      <c r="E7473" t="s">
        <v>19</v>
      </c>
      <c r="F7473" t="s">
        <v>7550</v>
      </c>
      <c r="G7473" t="s">
        <v>21</v>
      </c>
      <c r="H7473">
        <v>16</v>
      </c>
      <c r="I7473">
        <v>11</v>
      </c>
      <c r="J7473">
        <v>12</v>
      </c>
      <c r="K7473">
        <v>1139</v>
      </c>
      <c r="L7473">
        <v>569.5</v>
      </c>
      <c r="M7473">
        <v>13668</v>
      </c>
      <c r="N7473" t="s">
        <v>112</v>
      </c>
      <c r="O7473" t="s">
        <v>593</v>
      </c>
      <c r="P7473" t="s">
        <v>221</v>
      </c>
      <c r="Q7473" t="s">
        <v>58</v>
      </c>
      <c r="R7473">
        <v>3210</v>
      </c>
    </row>
    <row r="7474" spans="1:18" x14ac:dyDescent="0.3">
      <c r="A7474" t="s">
        <v>7695</v>
      </c>
      <c r="B7474" s="1">
        <v>43184</v>
      </c>
      <c r="C7474" s="1">
        <v>43197</v>
      </c>
      <c r="D7474">
        <v>36</v>
      </c>
      <c r="E7474" t="s">
        <v>19</v>
      </c>
      <c r="F7474" t="s">
        <v>7550</v>
      </c>
      <c r="G7474" t="s">
        <v>21</v>
      </c>
      <c r="H7474">
        <v>47</v>
      </c>
      <c r="I7474">
        <v>11</v>
      </c>
      <c r="J7474">
        <v>8</v>
      </c>
      <c r="K7474">
        <v>1105.5</v>
      </c>
      <c r="L7474">
        <v>851.23500000000001</v>
      </c>
      <c r="M7474">
        <v>8844</v>
      </c>
      <c r="N7474" t="s">
        <v>295</v>
      </c>
      <c r="O7474" t="s">
        <v>593</v>
      </c>
      <c r="P7474" t="s">
        <v>289</v>
      </c>
      <c r="Q7474" t="s">
        <v>290</v>
      </c>
      <c r="R7474">
        <v>7630</v>
      </c>
    </row>
    <row r="7475" spans="1:18" x14ac:dyDescent="0.3">
      <c r="A7475" t="s">
        <v>7696</v>
      </c>
      <c r="B7475" s="1">
        <v>43186</v>
      </c>
      <c r="C7475" s="1">
        <v>43200</v>
      </c>
      <c r="D7475">
        <v>47</v>
      </c>
      <c r="E7475" t="s">
        <v>19</v>
      </c>
      <c r="F7475" t="s">
        <v>7550</v>
      </c>
      <c r="G7475" t="s">
        <v>21</v>
      </c>
      <c r="H7475">
        <v>19</v>
      </c>
      <c r="I7475">
        <v>6</v>
      </c>
      <c r="J7475">
        <v>11</v>
      </c>
      <c r="K7475">
        <v>1105.5</v>
      </c>
      <c r="L7475">
        <v>762.79499999999996</v>
      </c>
      <c r="M7475">
        <v>12160.5</v>
      </c>
      <c r="N7475" t="s">
        <v>218</v>
      </c>
      <c r="O7475" t="s">
        <v>785</v>
      </c>
      <c r="P7475" t="s">
        <v>70</v>
      </c>
      <c r="Q7475" t="s">
        <v>71</v>
      </c>
      <c r="R7475">
        <v>3500</v>
      </c>
    </row>
    <row r="7476" spans="1:18" x14ac:dyDescent="0.3">
      <c r="A7476" t="s">
        <v>7697</v>
      </c>
      <c r="B7476" s="1">
        <v>43193</v>
      </c>
      <c r="C7476" s="1">
        <v>43208</v>
      </c>
      <c r="D7476">
        <v>16</v>
      </c>
      <c r="E7476" t="s">
        <v>19</v>
      </c>
      <c r="F7476" t="s">
        <v>7550</v>
      </c>
      <c r="G7476" t="s">
        <v>21</v>
      </c>
      <c r="H7476">
        <v>93</v>
      </c>
      <c r="I7476">
        <v>4</v>
      </c>
      <c r="J7476">
        <v>8</v>
      </c>
      <c r="K7476">
        <v>3966.4</v>
      </c>
      <c r="L7476">
        <v>2816.1439999999998</v>
      </c>
      <c r="M7476">
        <v>31731.200000000001</v>
      </c>
      <c r="N7476" t="s">
        <v>96</v>
      </c>
      <c r="O7476" t="s">
        <v>812</v>
      </c>
      <c r="P7476" t="s">
        <v>104</v>
      </c>
      <c r="Q7476" t="s">
        <v>40</v>
      </c>
      <c r="R7476">
        <v>4104</v>
      </c>
    </row>
    <row r="7477" spans="1:18" x14ac:dyDescent="0.3">
      <c r="A7477" t="s">
        <v>7698</v>
      </c>
      <c r="B7477" s="1">
        <v>43197</v>
      </c>
      <c r="C7477" s="1">
        <v>43214</v>
      </c>
      <c r="D7477">
        <v>3</v>
      </c>
      <c r="E7477" t="s">
        <v>19</v>
      </c>
      <c r="F7477" t="s">
        <v>7550</v>
      </c>
      <c r="G7477" t="s">
        <v>21</v>
      </c>
      <c r="H7477">
        <v>80</v>
      </c>
      <c r="I7477">
        <v>7</v>
      </c>
      <c r="J7477">
        <v>10</v>
      </c>
      <c r="K7477">
        <v>3953</v>
      </c>
      <c r="L7477">
        <v>2885.69</v>
      </c>
      <c r="M7477">
        <v>39530</v>
      </c>
      <c r="N7477" t="s">
        <v>257</v>
      </c>
      <c r="O7477" t="s">
        <v>23</v>
      </c>
      <c r="P7477" t="s">
        <v>100</v>
      </c>
      <c r="Q7477" t="s">
        <v>101</v>
      </c>
      <c r="R7477">
        <v>4500</v>
      </c>
    </row>
    <row r="7478" spans="1:18" x14ac:dyDescent="0.3">
      <c r="A7478" t="s">
        <v>7699</v>
      </c>
      <c r="B7478" s="1">
        <v>43205</v>
      </c>
      <c r="C7478" s="1">
        <v>43219</v>
      </c>
      <c r="D7478">
        <v>32</v>
      </c>
      <c r="E7478" t="s">
        <v>19</v>
      </c>
      <c r="F7478" t="s">
        <v>7550</v>
      </c>
      <c r="G7478" t="s">
        <v>21</v>
      </c>
      <c r="H7478">
        <v>95</v>
      </c>
      <c r="I7478">
        <v>5</v>
      </c>
      <c r="J7478">
        <v>7</v>
      </c>
      <c r="K7478">
        <v>221.1</v>
      </c>
      <c r="L7478">
        <v>112.761</v>
      </c>
      <c r="M7478">
        <v>1547.7</v>
      </c>
      <c r="N7478" t="s">
        <v>280</v>
      </c>
      <c r="O7478" t="s">
        <v>699</v>
      </c>
      <c r="P7478" t="s">
        <v>124</v>
      </c>
      <c r="Q7478" t="s">
        <v>125</v>
      </c>
      <c r="R7478">
        <v>3320</v>
      </c>
    </row>
    <row r="7479" spans="1:18" x14ac:dyDescent="0.3">
      <c r="A7479" t="s">
        <v>7700</v>
      </c>
      <c r="B7479" s="1">
        <v>43207</v>
      </c>
      <c r="C7479" s="1">
        <v>43223</v>
      </c>
      <c r="D7479">
        <v>8</v>
      </c>
      <c r="E7479" t="s">
        <v>19</v>
      </c>
      <c r="F7479" t="s">
        <v>7550</v>
      </c>
      <c r="G7479" t="s">
        <v>21</v>
      </c>
      <c r="H7479">
        <v>25</v>
      </c>
      <c r="I7479">
        <v>11</v>
      </c>
      <c r="J7479">
        <v>6</v>
      </c>
      <c r="K7479">
        <v>3845.8</v>
      </c>
      <c r="L7479">
        <v>2961.2660000000001</v>
      </c>
      <c r="M7479">
        <v>23074.799999999999</v>
      </c>
      <c r="N7479" t="s">
        <v>99</v>
      </c>
      <c r="O7479" t="s">
        <v>593</v>
      </c>
      <c r="P7479" t="s">
        <v>121</v>
      </c>
      <c r="Q7479" t="s">
        <v>33</v>
      </c>
      <c r="R7479">
        <v>2016</v>
      </c>
    </row>
    <row r="7480" spans="1:18" x14ac:dyDescent="0.3">
      <c r="A7480" t="s">
        <v>7701</v>
      </c>
      <c r="B7480" s="1">
        <v>43209</v>
      </c>
      <c r="C7480" s="1">
        <v>43227</v>
      </c>
      <c r="D7480">
        <v>28</v>
      </c>
      <c r="E7480" t="s">
        <v>19</v>
      </c>
      <c r="F7480" t="s">
        <v>7550</v>
      </c>
      <c r="G7480" t="s">
        <v>21</v>
      </c>
      <c r="H7480">
        <v>98</v>
      </c>
      <c r="I7480">
        <v>7</v>
      </c>
      <c r="J7480">
        <v>5</v>
      </c>
      <c r="K7480">
        <v>2566.1</v>
      </c>
      <c r="L7480">
        <v>1026.44</v>
      </c>
      <c r="M7480">
        <v>12830.5</v>
      </c>
      <c r="N7480" t="s">
        <v>109</v>
      </c>
      <c r="O7480" t="s">
        <v>23</v>
      </c>
      <c r="P7480" t="s">
        <v>286</v>
      </c>
      <c r="Q7480" t="s">
        <v>287</v>
      </c>
      <c r="R7480">
        <v>3503</v>
      </c>
    </row>
    <row r="7481" spans="1:18" x14ac:dyDescent="0.3">
      <c r="A7481" t="s">
        <v>7702</v>
      </c>
      <c r="B7481" s="1">
        <v>43210</v>
      </c>
      <c r="C7481" s="1">
        <v>43221</v>
      </c>
      <c r="D7481">
        <v>14</v>
      </c>
      <c r="E7481" t="s">
        <v>19</v>
      </c>
      <c r="F7481" t="s">
        <v>7550</v>
      </c>
      <c r="G7481" t="s">
        <v>21</v>
      </c>
      <c r="H7481">
        <v>38</v>
      </c>
      <c r="I7481">
        <v>10</v>
      </c>
      <c r="J7481">
        <v>10</v>
      </c>
      <c r="K7481">
        <v>5688.3</v>
      </c>
      <c r="L7481">
        <v>4209.3419999999996</v>
      </c>
      <c r="M7481">
        <v>56883</v>
      </c>
      <c r="N7481" t="s">
        <v>38</v>
      </c>
      <c r="O7481" t="s">
        <v>783</v>
      </c>
      <c r="P7481" t="s">
        <v>163</v>
      </c>
      <c r="Q7481" t="s">
        <v>164</v>
      </c>
      <c r="R7481">
        <v>3110</v>
      </c>
    </row>
    <row r="7482" spans="1:18" x14ac:dyDescent="0.3">
      <c r="A7482" t="s">
        <v>7703</v>
      </c>
      <c r="B7482" s="1">
        <v>43216</v>
      </c>
      <c r="C7482" s="1">
        <v>43224</v>
      </c>
      <c r="D7482">
        <v>27</v>
      </c>
      <c r="E7482" t="s">
        <v>19</v>
      </c>
      <c r="F7482" t="s">
        <v>7550</v>
      </c>
      <c r="G7482" t="s">
        <v>21</v>
      </c>
      <c r="H7482">
        <v>7</v>
      </c>
      <c r="I7482">
        <v>1</v>
      </c>
      <c r="J7482">
        <v>10</v>
      </c>
      <c r="K7482">
        <v>2586.1999999999998</v>
      </c>
      <c r="L7482">
        <v>2094.8220000000001</v>
      </c>
      <c r="M7482">
        <v>25862</v>
      </c>
      <c r="N7482" t="s">
        <v>123</v>
      </c>
      <c r="O7482" t="s">
        <v>471</v>
      </c>
      <c r="P7482" t="s">
        <v>665</v>
      </c>
      <c r="Q7482" t="s">
        <v>666</v>
      </c>
      <c r="R7482">
        <v>3910</v>
      </c>
    </row>
    <row r="7483" spans="1:18" x14ac:dyDescent="0.3">
      <c r="A7483" t="s">
        <v>7704</v>
      </c>
      <c r="B7483" s="1">
        <v>43216</v>
      </c>
      <c r="C7483" s="1">
        <v>43220</v>
      </c>
      <c r="D7483">
        <v>39</v>
      </c>
      <c r="E7483" t="s">
        <v>19</v>
      </c>
      <c r="F7483" t="s">
        <v>7550</v>
      </c>
      <c r="G7483" t="s">
        <v>21</v>
      </c>
      <c r="H7483">
        <v>55</v>
      </c>
      <c r="I7483">
        <v>1</v>
      </c>
      <c r="J7483">
        <v>6</v>
      </c>
      <c r="K7483">
        <v>3705.1</v>
      </c>
      <c r="L7483">
        <v>2260.1109999999999</v>
      </c>
      <c r="M7483">
        <v>22230.6</v>
      </c>
      <c r="N7483" t="s">
        <v>141</v>
      </c>
      <c r="O7483" t="s">
        <v>471</v>
      </c>
      <c r="P7483" t="s">
        <v>36</v>
      </c>
      <c r="Q7483" t="s">
        <v>36</v>
      </c>
      <c r="R7483">
        <v>3330</v>
      </c>
    </row>
    <row r="7484" spans="1:18" x14ac:dyDescent="0.3">
      <c r="A7484" t="s">
        <v>7705</v>
      </c>
      <c r="B7484" s="1">
        <v>43227</v>
      </c>
      <c r="C7484" s="1">
        <v>43234</v>
      </c>
      <c r="D7484">
        <v>41</v>
      </c>
      <c r="E7484" t="s">
        <v>19</v>
      </c>
      <c r="F7484" t="s">
        <v>7550</v>
      </c>
      <c r="G7484" t="s">
        <v>21</v>
      </c>
      <c r="H7484">
        <v>43</v>
      </c>
      <c r="I7484">
        <v>8</v>
      </c>
      <c r="J7484">
        <v>5</v>
      </c>
      <c r="K7484">
        <v>1956.4</v>
      </c>
      <c r="L7484">
        <v>1584.684</v>
      </c>
      <c r="M7484">
        <v>9782</v>
      </c>
      <c r="N7484" t="s">
        <v>321</v>
      </c>
      <c r="O7484" t="s">
        <v>828</v>
      </c>
      <c r="P7484" t="s">
        <v>249</v>
      </c>
      <c r="Q7484" t="s">
        <v>74</v>
      </c>
      <c r="R7484">
        <v>1041</v>
      </c>
    </row>
    <row r="7485" spans="1:18" x14ac:dyDescent="0.3">
      <c r="A7485" t="s">
        <v>7706</v>
      </c>
      <c r="B7485" s="1">
        <v>43229</v>
      </c>
      <c r="C7485" s="1">
        <v>43233</v>
      </c>
      <c r="D7485">
        <v>14</v>
      </c>
      <c r="E7485" t="s">
        <v>19</v>
      </c>
      <c r="F7485" t="s">
        <v>7550</v>
      </c>
      <c r="G7485" t="s">
        <v>21</v>
      </c>
      <c r="H7485">
        <v>2</v>
      </c>
      <c r="I7485">
        <v>14</v>
      </c>
      <c r="J7485">
        <v>10</v>
      </c>
      <c r="K7485">
        <v>3102.1</v>
      </c>
      <c r="L7485">
        <v>2357.596</v>
      </c>
      <c r="M7485">
        <v>31021</v>
      </c>
      <c r="N7485" t="s">
        <v>38</v>
      </c>
      <c r="O7485" t="s">
        <v>789</v>
      </c>
      <c r="P7485" t="s">
        <v>79</v>
      </c>
      <c r="Q7485" t="s">
        <v>80</v>
      </c>
      <c r="R7485">
        <v>9630</v>
      </c>
    </row>
    <row r="7486" spans="1:18" x14ac:dyDescent="0.3">
      <c r="A7486" t="s">
        <v>7707</v>
      </c>
      <c r="B7486" s="1">
        <v>43230</v>
      </c>
      <c r="C7486" s="1">
        <v>43237</v>
      </c>
      <c r="D7486">
        <v>7</v>
      </c>
      <c r="E7486" t="s">
        <v>19</v>
      </c>
      <c r="F7486" t="s">
        <v>7550</v>
      </c>
      <c r="G7486" t="s">
        <v>21</v>
      </c>
      <c r="H7486">
        <v>94</v>
      </c>
      <c r="I7486">
        <v>2</v>
      </c>
      <c r="J7486">
        <v>12</v>
      </c>
      <c r="K7486">
        <v>1072</v>
      </c>
      <c r="L7486">
        <v>514.55999999999995</v>
      </c>
      <c r="M7486">
        <v>12864</v>
      </c>
      <c r="N7486" t="s">
        <v>169</v>
      </c>
      <c r="O7486" t="s">
        <v>334</v>
      </c>
      <c r="P7486" t="s">
        <v>60</v>
      </c>
      <c r="Q7486" t="s">
        <v>61</v>
      </c>
      <c r="R7486">
        <v>6021</v>
      </c>
    </row>
    <row r="7487" spans="1:18" x14ac:dyDescent="0.3">
      <c r="A7487" t="s">
        <v>7708</v>
      </c>
      <c r="B7487" s="1">
        <v>43231</v>
      </c>
      <c r="C7487" s="1">
        <v>43246</v>
      </c>
      <c r="D7487">
        <v>28</v>
      </c>
      <c r="E7487" t="s">
        <v>19</v>
      </c>
      <c r="F7487" t="s">
        <v>7550</v>
      </c>
      <c r="G7487" t="s">
        <v>21</v>
      </c>
      <c r="H7487">
        <v>84</v>
      </c>
      <c r="I7487">
        <v>2</v>
      </c>
      <c r="J7487">
        <v>6</v>
      </c>
      <c r="K7487">
        <v>5232.7</v>
      </c>
      <c r="L7487">
        <v>3767.5439999999999</v>
      </c>
      <c r="M7487">
        <v>31396.2</v>
      </c>
      <c r="N7487" t="s">
        <v>109</v>
      </c>
      <c r="O7487" t="s">
        <v>334</v>
      </c>
      <c r="P7487" t="s">
        <v>121</v>
      </c>
      <c r="Q7487" t="s">
        <v>33</v>
      </c>
      <c r="R7487">
        <v>2016</v>
      </c>
    </row>
    <row r="7488" spans="1:18" x14ac:dyDescent="0.3">
      <c r="A7488" t="s">
        <v>7709</v>
      </c>
      <c r="B7488" s="1">
        <v>43231</v>
      </c>
      <c r="C7488" s="1">
        <v>43238</v>
      </c>
      <c r="D7488">
        <v>20</v>
      </c>
      <c r="E7488" t="s">
        <v>19</v>
      </c>
      <c r="F7488" t="s">
        <v>7550</v>
      </c>
      <c r="G7488" t="s">
        <v>21</v>
      </c>
      <c r="H7488">
        <v>86</v>
      </c>
      <c r="I7488">
        <v>11</v>
      </c>
      <c r="J7488">
        <v>7</v>
      </c>
      <c r="K7488">
        <v>3946.3</v>
      </c>
      <c r="L7488">
        <v>1617.9829999999999</v>
      </c>
      <c r="M7488">
        <v>27624.1</v>
      </c>
      <c r="N7488" t="s">
        <v>22</v>
      </c>
      <c r="O7488" t="s">
        <v>593</v>
      </c>
      <c r="P7488" t="s">
        <v>412</v>
      </c>
      <c r="Q7488" t="s">
        <v>413</v>
      </c>
      <c r="R7488">
        <v>5018</v>
      </c>
    </row>
    <row r="7489" spans="1:18" x14ac:dyDescent="0.3">
      <c r="A7489" t="s">
        <v>7710</v>
      </c>
      <c r="B7489" s="1">
        <v>43231</v>
      </c>
      <c r="C7489" s="1">
        <v>43243</v>
      </c>
      <c r="D7489">
        <v>5</v>
      </c>
      <c r="E7489" t="s">
        <v>19</v>
      </c>
      <c r="F7489" t="s">
        <v>7550</v>
      </c>
      <c r="G7489" t="s">
        <v>21</v>
      </c>
      <c r="H7489">
        <v>91</v>
      </c>
      <c r="I7489">
        <v>7</v>
      </c>
      <c r="J7489">
        <v>10</v>
      </c>
      <c r="K7489">
        <v>5835.7</v>
      </c>
      <c r="L7489">
        <v>2509.3510000000001</v>
      </c>
      <c r="M7489">
        <v>58357</v>
      </c>
      <c r="N7489" t="s">
        <v>52</v>
      </c>
      <c r="O7489" t="s">
        <v>23</v>
      </c>
      <c r="P7489" t="s">
        <v>378</v>
      </c>
      <c r="Q7489" t="s">
        <v>243</v>
      </c>
      <c r="R7489">
        <v>4412</v>
      </c>
    </row>
    <row r="7490" spans="1:18" x14ac:dyDescent="0.3">
      <c r="A7490" t="s">
        <v>7711</v>
      </c>
      <c r="B7490" s="1">
        <v>43243</v>
      </c>
      <c r="C7490" s="1">
        <v>43254</v>
      </c>
      <c r="D7490">
        <v>40</v>
      </c>
      <c r="E7490" t="s">
        <v>19</v>
      </c>
      <c r="F7490" t="s">
        <v>7550</v>
      </c>
      <c r="G7490" t="s">
        <v>984</v>
      </c>
      <c r="H7490">
        <v>80</v>
      </c>
      <c r="I7490">
        <v>6</v>
      </c>
      <c r="J7490">
        <v>6</v>
      </c>
      <c r="K7490">
        <v>1929.6</v>
      </c>
      <c r="L7490">
        <v>1543.68</v>
      </c>
      <c r="M7490">
        <v>11577.6</v>
      </c>
      <c r="N7490" t="s">
        <v>92</v>
      </c>
      <c r="O7490" t="s">
        <v>785</v>
      </c>
      <c r="P7490" t="s">
        <v>100</v>
      </c>
      <c r="Q7490" t="s">
        <v>101</v>
      </c>
      <c r="R7490">
        <v>4500</v>
      </c>
    </row>
    <row r="7491" spans="1:18" x14ac:dyDescent="0.3">
      <c r="A7491" t="s">
        <v>7712</v>
      </c>
      <c r="B7491" s="1">
        <v>43247</v>
      </c>
      <c r="C7491" s="1">
        <v>43252</v>
      </c>
      <c r="D7491">
        <v>24</v>
      </c>
      <c r="E7491" t="s">
        <v>19</v>
      </c>
      <c r="F7491" t="s">
        <v>7550</v>
      </c>
      <c r="G7491" t="s">
        <v>984</v>
      </c>
      <c r="H7491">
        <v>79</v>
      </c>
      <c r="I7491">
        <v>7</v>
      </c>
      <c r="J7491">
        <v>12</v>
      </c>
      <c r="K7491">
        <v>897.8</v>
      </c>
      <c r="L7491">
        <v>475.834</v>
      </c>
      <c r="M7491">
        <v>10773.6</v>
      </c>
      <c r="N7491" t="s">
        <v>326</v>
      </c>
      <c r="O7491" t="s">
        <v>23</v>
      </c>
      <c r="P7491" t="s">
        <v>330</v>
      </c>
      <c r="Q7491" t="s">
        <v>71</v>
      </c>
      <c r="R7491">
        <v>3510</v>
      </c>
    </row>
    <row r="7492" spans="1:18" x14ac:dyDescent="0.3">
      <c r="A7492" t="s">
        <v>7713</v>
      </c>
      <c r="B7492" s="1">
        <v>43247</v>
      </c>
      <c r="C7492" s="1">
        <v>43264</v>
      </c>
      <c r="D7492">
        <v>48</v>
      </c>
      <c r="E7492" t="s">
        <v>19</v>
      </c>
      <c r="F7492" t="s">
        <v>7550</v>
      </c>
      <c r="G7492" t="s">
        <v>984</v>
      </c>
      <c r="H7492">
        <v>62</v>
      </c>
      <c r="I7492">
        <v>4</v>
      </c>
      <c r="J7492">
        <v>8</v>
      </c>
      <c r="K7492">
        <v>3912.8</v>
      </c>
      <c r="L7492">
        <v>3325.88</v>
      </c>
      <c r="M7492">
        <v>31302.400000000001</v>
      </c>
      <c r="N7492" t="s">
        <v>261</v>
      </c>
      <c r="O7492" t="s">
        <v>812</v>
      </c>
      <c r="P7492" t="s">
        <v>64</v>
      </c>
      <c r="Q7492" t="s">
        <v>65</v>
      </c>
      <c r="R7492">
        <v>4730</v>
      </c>
    </row>
    <row r="7493" spans="1:18" x14ac:dyDescent="0.3">
      <c r="A7493" t="s">
        <v>7714</v>
      </c>
      <c r="B7493" s="1">
        <v>43256</v>
      </c>
      <c r="C7493" s="1">
        <v>43263</v>
      </c>
      <c r="D7493">
        <v>2</v>
      </c>
      <c r="E7493" t="s">
        <v>19</v>
      </c>
      <c r="F7493" t="s">
        <v>7550</v>
      </c>
      <c r="G7493" t="s">
        <v>984</v>
      </c>
      <c r="H7493">
        <v>5</v>
      </c>
      <c r="I7493">
        <v>1</v>
      </c>
      <c r="J7493">
        <v>6</v>
      </c>
      <c r="K7493">
        <v>830.8</v>
      </c>
      <c r="L7493">
        <v>589.86800000000005</v>
      </c>
      <c r="M7493">
        <v>4984.8</v>
      </c>
      <c r="N7493" t="s">
        <v>202</v>
      </c>
      <c r="O7493" t="s">
        <v>471</v>
      </c>
      <c r="P7493" t="s">
        <v>395</v>
      </c>
      <c r="Q7493" t="s">
        <v>25</v>
      </c>
      <c r="R7493">
        <v>8083</v>
      </c>
    </row>
    <row r="7494" spans="1:18" x14ac:dyDescent="0.3">
      <c r="A7494" t="s">
        <v>7715</v>
      </c>
      <c r="B7494" s="1">
        <v>43264</v>
      </c>
      <c r="C7494" s="1">
        <v>43274</v>
      </c>
      <c r="D7494">
        <v>1</v>
      </c>
      <c r="E7494" t="s">
        <v>19</v>
      </c>
      <c r="F7494" t="s">
        <v>7550</v>
      </c>
      <c r="G7494" t="s">
        <v>984</v>
      </c>
      <c r="H7494">
        <v>29</v>
      </c>
      <c r="I7494">
        <v>9</v>
      </c>
      <c r="J7494">
        <v>5</v>
      </c>
      <c r="K7494">
        <v>2492.4</v>
      </c>
      <c r="L7494">
        <v>1694.8320000000001</v>
      </c>
      <c r="M7494">
        <v>12462</v>
      </c>
      <c r="N7494" t="s">
        <v>120</v>
      </c>
      <c r="O7494" t="s">
        <v>795</v>
      </c>
      <c r="P7494" t="s">
        <v>526</v>
      </c>
      <c r="Q7494" t="s">
        <v>527</v>
      </c>
      <c r="R7494">
        <v>7910</v>
      </c>
    </row>
    <row r="7495" spans="1:18" x14ac:dyDescent="0.3">
      <c r="A7495" t="s">
        <v>7716</v>
      </c>
      <c r="B7495" s="1">
        <v>43266</v>
      </c>
      <c r="C7495" s="1">
        <v>43270</v>
      </c>
      <c r="D7495">
        <v>44</v>
      </c>
      <c r="E7495" t="s">
        <v>19</v>
      </c>
      <c r="F7495" t="s">
        <v>7550</v>
      </c>
      <c r="G7495" t="s">
        <v>984</v>
      </c>
      <c r="H7495">
        <v>89</v>
      </c>
      <c r="I7495">
        <v>11</v>
      </c>
      <c r="J7495">
        <v>8</v>
      </c>
      <c r="K7495">
        <v>1051.9000000000001</v>
      </c>
      <c r="L7495">
        <v>715.29200000000003</v>
      </c>
      <c r="M7495">
        <v>8415.2000000000007</v>
      </c>
      <c r="N7495" t="s">
        <v>27</v>
      </c>
      <c r="O7495" t="s">
        <v>593</v>
      </c>
      <c r="P7495" t="s">
        <v>131</v>
      </c>
      <c r="Q7495" t="s">
        <v>74</v>
      </c>
      <c r="R7495">
        <v>1023</v>
      </c>
    </row>
    <row r="7496" spans="1:18" x14ac:dyDescent="0.3">
      <c r="A7496" t="s">
        <v>7717</v>
      </c>
      <c r="B7496" s="1">
        <v>43271</v>
      </c>
      <c r="C7496" s="1">
        <v>43282</v>
      </c>
      <c r="D7496">
        <v>47</v>
      </c>
      <c r="E7496" t="s">
        <v>19</v>
      </c>
      <c r="F7496" t="s">
        <v>7550</v>
      </c>
      <c r="G7496" t="s">
        <v>984</v>
      </c>
      <c r="H7496">
        <v>50</v>
      </c>
      <c r="I7496">
        <v>1</v>
      </c>
      <c r="J7496">
        <v>11</v>
      </c>
      <c r="K7496">
        <v>2425.4</v>
      </c>
      <c r="L7496">
        <v>1770.5419999999999</v>
      </c>
      <c r="M7496">
        <v>26679.4</v>
      </c>
      <c r="N7496" t="s">
        <v>218</v>
      </c>
      <c r="O7496" t="s">
        <v>471</v>
      </c>
      <c r="P7496" t="s">
        <v>227</v>
      </c>
      <c r="Q7496" t="s">
        <v>33</v>
      </c>
      <c r="R7496">
        <v>2024</v>
      </c>
    </row>
    <row r="7497" spans="1:18" x14ac:dyDescent="0.3">
      <c r="A7497" t="s">
        <v>7718</v>
      </c>
      <c r="B7497" s="1">
        <v>43272</v>
      </c>
      <c r="C7497" s="1">
        <v>43278</v>
      </c>
      <c r="D7497">
        <v>23</v>
      </c>
      <c r="E7497" t="s">
        <v>19</v>
      </c>
      <c r="F7497" t="s">
        <v>7550</v>
      </c>
      <c r="G7497" t="s">
        <v>984</v>
      </c>
      <c r="H7497">
        <v>81</v>
      </c>
      <c r="I7497">
        <v>2</v>
      </c>
      <c r="J7497">
        <v>11</v>
      </c>
      <c r="K7497">
        <v>5266.2</v>
      </c>
      <c r="L7497">
        <v>4212.96</v>
      </c>
      <c r="M7497">
        <v>57928.2</v>
      </c>
      <c r="N7497" t="s">
        <v>158</v>
      </c>
      <c r="O7497" t="s">
        <v>334</v>
      </c>
      <c r="P7497" t="s">
        <v>223</v>
      </c>
      <c r="Q7497" t="s">
        <v>224</v>
      </c>
      <c r="R7497">
        <v>3010</v>
      </c>
    </row>
    <row r="7498" spans="1:18" x14ac:dyDescent="0.3">
      <c r="A7498" t="s">
        <v>7719</v>
      </c>
      <c r="B7498" s="1">
        <v>43273</v>
      </c>
      <c r="C7498" s="1">
        <v>43276</v>
      </c>
      <c r="D7498">
        <v>12</v>
      </c>
      <c r="E7498" t="s">
        <v>19</v>
      </c>
      <c r="F7498" t="s">
        <v>7550</v>
      </c>
      <c r="G7498" t="s">
        <v>984</v>
      </c>
      <c r="H7498">
        <v>77</v>
      </c>
      <c r="I7498">
        <v>7</v>
      </c>
      <c r="J7498">
        <v>8</v>
      </c>
      <c r="K7498">
        <v>917.9</v>
      </c>
      <c r="L7498">
        <v>596.63499999999999</v>
      </c>
      <c r="M7498">
        <v>7343.2</v>
      </c>
      <c r="N7498" t="s">
        <v>155</v>
      </c>
      <c r="O7498" t="s">
        <v>23</v>
      </c>
      <c r="P7498" t="s">
        <v>24</v>
      </c>
      <c r="Q7498" t="s">
        <v>25</v>
      </c>
      <c r="R7498">
        <v>8022</v>
      </c>
    </row>
    <row r="7499" spans="1:18" x14ac:dyDescent="0.3">
      <c r="A7499" t="s">
        <v>7720</v>
      </c>
      <c r="B7499" s="1">
        <v>43277</v>
      </c>
      <c r="C7499" s="1">
        <v>43284</v>
      </c>
      <c r="D7499">
        <v>31</v>
      </c>
      <c r="E7499" t="s">
        <v>19</v>
      </c>
      <c r="F7499" t="s">
        <v>7550</v>
      </c>
      <c r="G7499" t="s">
        <v>984</v>
      </c>
      <c r="H7499">
        <v>74</v>
      </c>
      <c r="I7499">
        <v>12</v>
      </c>
      <c r="J7499">
        <v>6</v>
      </c>
      <c r="K7499">
        <v>1051.9000000000001</v>
      </c>
      <c r="L7499">
        <v>462.83600000000001</v>
      </c>
      <c r="M7499">
        <v>6311.4</v>
      </c>
      <c r="N7499" t="s">
        <v>149</v>
      </c>
      <c r="O7499" t="s">
        <v>793</v>
      </c>
      <c r="P7499" t="s">
        <v>87</v>
      </c>
      <c r="Q7499" t="s">
        <v>25</v>
      </c>
      <c r="R7499">
        <v>8023</v>
      </c>
    </row>
    <row r="7500" spans="1:18" x14ac:dyDescent="0.3">
      <c r="A7500" t="s">
        <v>7721</v>
      </c>
      <c r="B7500" s="1">
        <v>43280</v>
      </c>
      <c r="C7500" s="1">
        <v>43295</v>
      </c>
      <c r="D7500">
        <v>25</v>
      </c>
      <c r="E7500" t="s">
        <v>19</v>
      </c>
      <c r="F7500" t="s">
        <v>7550</v>
      </c>
      <c r="G7500" t="s">
        <v>984</v>
      </c>
      <c r="H7500">
        <v>75</v>
      </c>
      <c r="I7500">
        <v>1</v>
      </c>
      <c r="J7500">
        <v>8</v>
      </c>
      <c r="K7500">
        <v>1956.4</v>
      </c>
      <c r="L7500">
        <v>1408.6079999999999</v>
      </c>
      <c r="M7500">
        <v>15651.2</v>
      </c>
      <c r="N7500" t="s">
        <v>189</v>
      </c>
      <c r="O7500" t="s">
        <v>471</v>
      </c>
      <c r="P7500" t="s">
        <v>455</v>
      </c>
      <c r="Q7500" t="s">
        <v>413</v>
      </c>
      <c r="R7500">
        <v>5018</v>
      </c>
    </row>
    <row r="7501" spans="1:18" x14ac:dyDescent="0.3">
      <c r="A7501" t="s">
        <v>7722</v>
      </c>
      <c r="B7501" s="1">
        <v>43282</v>
      </c>
      <c r="C7501" s="1">
        <v>43300</v>
      </c>
      <c r="D7501">
        <v>31</v>
      </c>
      <c r="E7501" t="s">
        <v>19</v>
      </c>
      <c r="F7501" t="s">
        <v>7550</v>
      </c>
      <c r="G7501" t="s">
        <v>984</v>
      </c>
      <c r="H7501">
        <v>78</v>
      </c>
      <c r="I7501">
        <v>13</v>
      </c>
      <c r="J7501">
        <v>8</v>
      </c>
      <c r="K7501">
        <v>790.6</v>
      </c>
      <c r="L7501">
        <v>672.01</v>
      </c>
      <c r="M7501">
        <v>6324.8</v>
      </c>
      <c r="N7501" t="s">
        <v>149</v>
      </c>
      <c r="O7501" t="s">
        <v>779</v>
      </c>
      <c r="P7501" t="s">
        <v>503</v>
      </c>
      <c r="Q7501" t="s">
        <v>33</v>
      </c>
      <c r="R7501">
        <v>2102</v>
      </c>
    </row>
    <row r="7502" spans="1:18" x14ac:dyDescent="0.3">
      <c r="A7502" t="s">
        <v>7723</v>
      </c>
      <c r="B7502" s="1">
        <v>43283</v>
      </c>
      <c r="C7502" s="1">
        <v>43290</v>
      </c>
      <c r="D7502">
        <v>12</v>
      </c>
      <c r="E7502" t="s">
        <v>19</v>
      </c>
      <c r="F7502" t="s">
        <v>7550</v>
      </c>
      <c r="G7502" t="s">
        <v>984</v>
      </c>
      <c r="H7502">
        <v>63</v>
      </c>
      <c r="I7502">
        <v>11</v>
      </c>
      <c r="J7502">
        <v>12</v>
      </c>
      <c r="K7502">
        <v>1005</v>
      </c>
      <c r="L7502">
        <v>824.1</v>
      </c>
      <c r="M7502">
        <v>12060</v>
      </c>
      <c r="N7502" t="s">
        <v>155</v>
      </c>
      <c r="O7502" t="s">
        <v>593</v>
      </c>
      <c r="P7502" t="s">
        <v>319</v>
      </c>
      <c r="Q7502" t="s">
        <v>160</v>
      </c>
      <c r="R7502">
        <v>626</v>
      </c>
    </row>
    <row r="7503" spans="1:18" x14ac:dyDescent="0.3">
      <c r="A7503" t="s">
        <v>7724</v>
      </c>
      <c r="B7503" s="1">
        <v>43284</v>
      </c>
      <c r="C7503" s="1">
        <v>43296</v>
      </c>
      <c r="D7503">
        <v>25</v>
      </c>
      <c r="E7503" t="s">
        <v>19</v>
      </c>
      <c r="F7503" t="s">
        <v>7550</v>
      </c>
      <c r="G7503" t="s">
        <v>984</v>
      </c>
      <c r="H7503">
        <v>18</v>
      </c>
      <c r="I7503">
        <v>1</v>
      </c>
      <c r="J7503">
        <v>6</v>
      </c>
      <c r="K7503">
        <v>247.9</v>
      </c>
      <c r="L7503">
        <v>158.65600000000001</v>
      </c>
      <c r="M7503">
        <v>1487.4</v>
      </c>
      <c r="N7503" t="s">
        <v>189</v>
      </c>
      <c r="O7503" t="s">
        <v>471</v>
      </c>
      <c r="P7503" t="s">
        <v>150</v>
      </c>
      <c r="Q7503" t="s">
        <v>151</v>
      </c>
      <c r="R7503">
        <v>3420</v>
      </c>
    </row>
    <row r="7504" spans="1:18" x14ac:dyDescent="0.3">
      <c r="A7504" t="s">
        <v>7725</v>
      </c>
      <c r="B7504" s="1">
        <v>43284</v>
      </c>
      <c r="C7504" s="1">
        <v>43302</v>
      </c>
      <c r="D7504">
        <v>27</v>
      </c>
      <c r="E7504" t="s">
        <v>19</v>
      </c>
      <c r="F7504" t="s">
        <v>7550</v>
      </c>
      <c r="G7504" t="s">
        <v>984</v>
      </c>
      <c r="H7504">
        <v>69</v>
      </c>
      <c r="I7504">
        <v>9</v>
      </c>
      <c r="J7504">
        <v>5</v>
      </c>
      <c r="K7504">
        <v>268</v>
      </c>
      <c r="L7504">
        <v>160.80000000000001</v>
      </c>
      <c r="M7504">
        <v>1340</v>
      </c>
      <c r="N7504" t="s">
        <v>123</v>
      </c>
      <c r="O7504" t="s">
        <v>795</v>
      </c>
      <c r="P7504" t="s">
        <v>93</v>
      </c>
      <c r="Q7504" t="s">
        <v>94</v>
      </c>
      <c r="R7504">
        <v>7022</v>
      </c>
    </row>
    <row r="7505" spans="1:18" x14ac:dyDescent="0.3">
      <c r="A7505" t="s">
        <v>7726</v>
      </c>
      <c r="B7505" s="1">
        <v>43289</v>
      </c>
      <c r="C7505" s="1">
        <v>43303</v>
      </c>
      <c r="D7505">
        <v>16</v>
      </c>
      <c r="E7505" t="s">
        <v>19</v>
      </c>
      <c r="F7505" t="s">
        <v>7550</v>
      </c>
      <c r="G7505" t="s">
        <v>984</v>
      </c>
      <c r="H7505">
        <v>14</v>
      </c>
      <c r="I7505">
        <v>11</v>
      </c>
      <c r="J7505">
        <v>5</v>
      </c>
      <c r="K7505">
        <v>1902.8</v>
      </c>
      <c r="L7505">
        <v>761.12</v>
      </c>
      <c r="M7505">
        <v>9514</v>
      </c>
      <c r="N7505" t="s">
        <v>96</v>
      </c>
      <c r="O7505" t="s">
        <v>593</v>
      </c>
      <c r="P7505" t="s">
        <v>556</v>
      </c>
      <c r="Q7505" t="s">
        <v>527</v>
      </c>
      <c r="R7505">
        <v>7903</v>
      </c>
    </row>
    <row r="7506" spans="1:18" x14ac:dyDescent="0.3">
      <c r="A7506" t="s">
        <v>7727</v>
      </c>
      <c r="B7506" s="1">
        <v>43292</v>
      </c>
      <c r="C7506" s="1">
        <v>43306</v>
      </c>
      <c r="D7506">
        <v>31</v>
      </c>
      <c r="E7506" t="s">
        <v>19</v>
      </c>
      <c r="F7506" t="s">
        <v>7550</v>
      </c>
      <c r="G7506" t="s">
        <v>984</v>
      </c>
      <c r="H7506">
        <v>1</v>
      </c>
      <c r="I7506">
        <v>11</v>
      </c>
      <c r="J7506">
        <v>5</v>
      </c>
      <c r="K7506">
        <v>938</v>
      </c>
      <c r="L7506">
        <v>572.17999999999995</v>
      </c>
      <c r="M7506">
        <v>4690</v>
      </c>
      <c r="N7506" t="s">
        <v>149</v>
      </c>
      <c r="O7506" t="s">
        <v>593</v>
      </c>
      <c r="P7506" t="s">
        <v>147</v>
      </c>
      <c r="Q7506" t="s">
        <v>74</v>
      </c>
      <c r="R7506">
        <v>1011</v>
      </c>
    </row>
    <row r="7507" spans="1:18" x14ac:dyDescent="0.3">
      <c r="A7507" t="s">
        <v>7728</v>
      </c>
      <c r="B7507" s="1">
        <v>43294</v>
      </c>
      <c r="C7507" s="1">
        <v>43312</v>
      </c>
      <c r="D7507">
        <v>7</v>
      </c>
      <c r="E7507" t="s">
        <v>19</v>
      </c>
      <c r="F7507" t="s">
        <v>7550</v>
      </c>
      <c r="G7507" t="s">
        <v>984</v>
      </c>
      <c r="H7507">
        <v>45</v>
      </c>
      <c r="I7507">
        <v>11</v>
      </c>
      <c r="J7507">
        <v>12</v>
      </c>
      <c r="K7507">
        <v>877.7</v>
      </c>
      <c r="L7507">
        <v>465.18099999999998</v>
      </c>
      <c r="M7507">
        <v>10532.4</v>
      </c>
      <c r="N7507" t="s">
        <v>169</v>
      </c>
      <c r="O7507" t="s">
        <v>593</v>
      </c>
      <c r="P7507" t="s">
        <v>540</v>
      </c>
      <c r="Q7507" t="s">
        <v>114</v>
      </c>
      <c r="R7507">
        <v>9400</v>
      </c>
    </row>
    <row r="7508" spans="1:18" x14ac:dyDescent="0.3">
      <c r="A7508" t="s">
        <v>7729</v>
      </c>
      <c r="B7508" s="1">
        <v>43300</v>
      </c>
      <c r="C7508" s="1">
        <v>43314</v>
      </c>
      <c r="D7508">
        <v>34</v>
      </c>
      <c r="E7508" t="s">
        <v>19</v>
      </c>
      <c r="F7508" t="s">
        <v>7550</v>
      </c>
      <c r="G7508" t="s">
        <v>984</v>
      </c>
      <c r="H7508">
        <v>59</v>
      </c>
      <c r="I7508">
        <v>4</v>
      </c>
      <c r="J7508">
        <v>10</v>
      </c>
      <c r="K7508">
        <v>5453.8</v>
      </c>
      <c r="L7508">
        <v>3544.97</v>
      </c>
      <c r="M7508">
        <v>54538</v>
      </c>
      <c r="N7508" t="s">
        <v>46</v>
      </c>
      <c r="O7508" t="s">
        <v>812</v>
      </c>
      <c r="P7508" t="s">
        <v>268</v>
      </c>
      <c r="Q7508" t="s">
        <v>101</v>
      </c>
      <c r="R7508">
        <v>4500</v>
      </c>
    </row>
    <row r="7509" spans="1:18" x14ac:dyDescent="0.3">
      <c r="A7509" t="s">
        <v>7730</v>
      </c>
      <c r="B7509" s="1">
        <v>43302</v>
      </c>
      <c r="C7509" s="1">
        <v>43311</v>
      </c>
      <c r="D7509">
        <v>17</v>
      </c>
      <c r="E7509" t="s">
        <v>19</v>
      </c>
      <c r="F7509" t="s">
        <v>7550</v>
      </c>
      <c r="G7509" t="s">
        <v>984</v>
      </c>
      <c r="H7509">
        <v>39</v>
      </c>
      <c r="I7509">
        <v>9</v>
      </c>
      <c r="J7509">
        <v>10</v>
      </c>
      <c r="K7509">
        <v>3149</v>
      </c>
      <c r="L7509">
        <v>1952.38</v>
      </c>
      <c r="M7509">
        <v>31490</v>
      </c>
      <c r="N7509" t="s">
        <v>270</v>
      </c>
      <c r="O7509" t="s">
        <v>795</v>
      </c>
      <c r="P7509" t="s">
        <v>57</v>
      </c>
      <c r="Q7509" t="s">
        <v>58</v>
      </c>
      <c r="R7509">
        <v>3210</v>
      </c>
    </row>
    <row r="7510" spans="1:18" x14ac:dyDescent="0.3">
      <c r="A7510" t="s">
        <v>7731</v>
      </c>
      <c r="B7510" s="1">
        <v>43304</v>
      </c>
      <c r="C7510" s="1">
        <v>43308</v>
      </c>
      <c r="D7510">
        <v>25</v>
      </c>
      <c r="E7510" t="s">
        <v>19</v>
      </c>
      <c r="F7510" t="s">
        <v>7550</v>
      </c>
      <c r="G7510" t="s">
        <v>984</v>
      </c>
      <c r="H7510">
        <v>22</v>
      </c>
      <c r="I7510">
        <v>5</v>
      </c>
      <c r="J7510">
        <v>12</v>
      </c>
      <c r="K7510">
        <v>1989.9</v>
      </c>
      <c r="L7510">
        <v>1591.92</v>
      </c>
      <c r="M7510">
        <v>23878.799999999999</v>
      </c>
      <c r="N7510" t="s">
        <v>189</v>
      </c>
      <c r="O7510" t="s">
        <v>699</v>
      </c>
      <c r="P7510" t="s">
        <v>142</v>
      </c>
      <c r="Q7510" t="s">
        <v>80</v>
      </c>
      <c r="R7510">
        <v>9818</v>
      </c>
    </row>
    <row r="7511" spans="1:18" x14ac:dyDescent="0.3">
      <c r="A7511" t="s">
        <v>7732</v>
      </c>
      <c r="B7511" s="1">
        <v>43304</v>
      </c>
      <c r="C7511" s="1">
        <v>43309</v>
      </c>
      <c r="D7511">
        <v>18</v>
      </c>
      <c r="E7511" t="s">
        <v>19</v>
      </c>
      <c r="F7511" t="s">
        <v>7550</v>
      </c>
      <c r="G7511" t="s">
        <v>984</v>
      </c>
      <c r="H7511">
        <v>65</v>
      </c>
      <c r="I7511">
        <v>7</v>
      </c>
      <c r="J7511">
        <v>12</v>
      </c>
      <c r="K7511">
        <v>5540.9</v>
      </c>
      <c r="L7511">
        <v>4100.2659999999996</v>
      </c>
      <c r="M7511">
        <v>66490.8</v>
      </c>
      <c r="N7511" t="s">
        <v>116</v>
      </c>
      <c r="O7511" t="s">
        <v>23</v>
      </c>
      <c r="P7511" t="s">
        <v>275</v>
      </c>
      <c r="Q7511" t="s">
        <v>275</v>
      </c>
      <c r="R7511">
        <v>7924</v>
      </c>
    </row>
    <row r="7512" spans="1:18" x14ac:dyDescent="0.3">
      <c r="A7512" t="s">
        <v>7733</v>
      </c>
      <c r="B7512" s="1">
        <v>43305</v>
      </c>
      <c r="C7512" s="1">
        <v>43313</v>
      </c>
      <c r="D7512">
        <v>10</v>
      </c>
      <c r="E7512" t="s">
        <v>19</v>
      </c>
      <c r="F7512" t="s">
        <v>7550</v>
      </c>
      <c r="G7512" t="s">
        <v>984</v>
      </c>
      <c r="H7512">
        <v>7</v>
      </c>
      <c r="I7512">
        <v>13</v>
      </c>
      <c r="J7512">
        <v>9</v>
      </c>
      <c r="K7512">
        <v>2680</v>
      </c>
      <c r="L7512">
        <v>2090.4</v>
      </c>
      <c r="M7512">
        <v>24120</v>
      </c>
      <c r="N7512" t="s">
        <v>56</v>
      </c>
      <c r="O7512" t="s">
        <v>779</v>
      </c>
      <c r="P7512" t="s">
        <v>665</v>
      </c>
      <c r="Q7512" t="s">
        <v>666</v>
      </c>
      <c r="R7512">
        <v>3910</v>
      </c>
    </row>
    <row r="7513" spans="1:18" x14ac:dyDescent="0.3">
      <c r="A7513" t="s">
        <v>7734</v>
      </c>
      <c r="B7513" s="1">
        <v>43313</v>
      </c>
      <c r="C7513" s="1">
        <v>43331</v>
      </c>
      <c r="D7513">
        <v>39</v>
      </c>
      <c r="E7513" t="s">
        <v>19</v>
      </c>
      <c r="F7513" t="s">
        <v>7550</v>
      </c>
      <c r="G7513" t="s">
        <v>984</v>
      </c>
      <c r="H7513">
        <v>48</v>
      </c>
      <c r="I7513">
        <v>2</v>
      </c>
      <c r="J7513">
        <v>11</v>
      </c>
      <c r="K7513">
        <v>3390.2</v>
      </c>
      <c r="L7513">
        <v>2373.14</v>
      </c>
      <c r="M7513">
        <v>37292.199999999997</v>
      </c>
      <c r="N7513" t="s">
        <v>141</v>
      </c>
      <c r="O7513" t="s">
        <v>334</v>
      </c>
      <c r="P7513" t="s">
        <v>144</v>
      </c>
      <c r="Q7513" t="s">
        <v>29</v>
      </c>
      <c r="R7513">
        <v>612</v>
      </c>
    </row>
    <row r="7514" spans="1:18" x14ac:dyDescent="0.3">
      <c r="A7514" t="s">
        <v>7735</v>
      </c>
      <c r="B7514" s="1">
        <v>43314</v>
      </c>
      <c r="C7514" s="1">
        <v>43321</v>
      </c>
      <c r="D7514">
        <v>17</v>
      </c>
      <c r="E7514" t="s">
        <v>19</v>
      </c>
      <c r="F7514" t="s">
        <v>7550</v>
      </c>
      <c r="G7514" t="s">
        <v>984</v>
      </c>
      <c r="H7514">
        <v>66</v>
      </c>
      <c r="I7514">
        <v>11</v>
      </c>
      <c r="J7514">
        <v>12</v>
      </c>
      <c r="K7514">
        <v>2512.5</v>
      </c>
      <c r="L7514">
        <v>1231.125</v>
      </c>
      <c r="M7514">
        <v>30150</v>
      </c>
      <c r="N7514" t="s">
        <v>270</v>
      </c>
      <c r="O7514" t="s">
        <v>593</v>
      </c>
      <c r="P7514" t="s">
        <v>167</v>
      </c>
      <c r="Q7514" t="s">
        <v>129</v>
      </c>
      <c r="R7514">
        <v>9012</v>
      </c>
    </row>
    <row r="7515" spans="1:18" x14ac:dyDescent="0.3">
      <c r="A7515" t="s">
        <v>7736</v>
      </c>
      <c r="B7515" s="1">
        <v>43315</v>
      </c>
      <c r="C7515" s="1">
        <v>43324</v>
      </c>
      <c r="D7515">
        <v>4</v>
      </c>
      <c r="E7515" t="s">
        <v>19</v>
      </c>
      <c r="F7515" t="s">
        <v>7550</v>
      </c>
      <c r="G7515" t="s">
        <v>984</v>
      </c>
      <c r="H7515">
        <v>90</v>
      </c>
      <c r="I7515">
        <v>1</v>
      </c>
      <c r="J7515">
        <v>6</v>
      </c>
      <c r="K7515">
        <v>891.1</v>
      </c>
      <c r="L7515">
        <v>588.12599999999998</v>
      </c>
      <c r="M7515">
        <v>5346.6</v>
      </c>
      <c r="N7515" t="s">
        <v>482</v>
      </c>
      <c r="O7515" t="s">
        <v>471</v>
      </c>
      <c r="P7515" t="s">
        <v>53</v>
      </c>
      <c r="Q7515" t="s">
        <v>54</v>
      </c>
      <c r="R7515">
        <v>9332</v>
      </c>
    </row>
    <row r="7516" spans="1:18" x14ac:dyDescent="0.3">
      <c r="A7516" t="s">
        <v>7737</v>
      </c>
      <c r="B7516" s="1">
        <v>43319</v>
      </c>
      <c r="C7516" s="1">
        <v>43322</v>
      </c>
      <c r="D7516">
        <v>13</v>
      </c>
      <c r="E7516" t="s">
        <v>19</v>
      </c>
      <c r="F7516" t="s">
        <v>7550</v>
      </c>
      <c r="G7516" t="s">
        <v>984</v>
      </c>
      <c r="H7516">
        <v>21</v>
      </c>
      <c r="I7516">
        <v>5</v>
      </c>
      <c r="J7516">
        <v>7</v>
      </c>
      <c r="K7516">
        <v>1855.9</v>
      </c>
      <c r="L7516">
        <v>1447.6020000000001</v>
      </c>
      <c r="M7516">
        <v>12991.3</v>
      </c>
      <c r="N7516" t="s">
        <v>69</v>
      </c>
      <c r="O7516" t="s">
        <v>699</v>
      </c>
      <c r="P7516" t="s">
        <v>93</v>
      </c>
      <c r="Q7516" t="s">
        <v>94</v>
      </c>
      <c r="R7516">
        <v>7022</v>
      </c>
    </row>
    <row r="7517" spans="1:18" x14ac:dyDescent="0.3">
      <c r="A7517" t="s">
        <v>7738</v>
      </c>
      <c r="B7517" s="1">
        <v>43319</v>
      </c>
      <c r="C7517" s="1">
        <v>43324</v>
      </c>
      <c r="D7517">
        <v>10</v>
      </c>
      <c r="E7517" t="s">
        <v>19</v>
      </c>
      <c r="F7517" t="s">
        <v>7550</v>
      </c>
      <c r="G7517" t="s">
        <v>984</v>
      </c>
      <c r="H7517">
        <v>40</v>
      </c>
      <c r="I7517">
        <v>11</v>
      </c>
      <c r="J7517">
        <v>11</v>
      </c>
      <c r="K7517">
        <v>924.6</v>
      </c>
      <c r="L7517">
        <v>536.26800000000003</v>
      </c>
      <c r="M7517">
        <v>10170.6</v>
      </c>
      <c r="N7517" t="s">
        <v>56</v>
      </c>
      <c r="O7517" t="s">
        <v>593</v>
      </c>
      <c r="P7517" t="s">
        <v>113</v>
      </c>
      <c r="Q7517" t="s">
        <v>114</v>
      </c>
      <c r="R7517">
        <v>9400</v>
      </c>
    </row>
    <row r="7518" spans="1:18" x14ac:dyDescent="0.3">
      <c r="A7518" t="s">
        <v>7739</v>
      </c>
      <c r="B7518" s="1">
        <v>43325</v>
      </c>
      <c r="C7518" s="1">
        <v>43334</v>
      </c>
      <c r="D7518">
        <v>38</v>
      </c>
      <c r="E7518" t="s">
        <v>19</v>
      </c>
      <c r="F7518" t="s">
        <v>7550</v>
      </c>
      <c r="G7518" t="s">
        <v>984</v>
      </c>
      <c r="H7518">
        <v>18</v>
      </c>
      <c r="I7518">
        <v>2</v>
      </c>
      <c r="J7518">
        <v>6</v>
      </c>
      <c r="K7518">
        <v>3798.9</v>
      </c>
      <c r="L7518">
        <v>2925.1529999999998</v>
      </c>
      <c r="M7518">
        <v>22793.4</v>
      </c>
      <c r="N7518" t="s">
        <v>193</v>
      </c>
      <c r="O7518" t="s">
        <v>334</v>
      </c>
      <c r="P7518" t="s">
        <v>150</v>
      </c>
      <c r="Q7518" t="s">
        <v>151</v>
      </c>
      <c r="R7518">
        <v>3420</v>
      </c>
    </row>
    <row r="7519" spans="1:18" x14ac:dyDescent="0.3">
      <c r="A7519" t="s">
        <v>7740</v>
      </c>
      <c r="B7519" s="1">
        <v>43326</v>
      </c>
      <c r="C7519" s="1">
        <v>43330</v>
      </c>
      <c r="D7519">
        <v>42</v>
      </c>
      <c r="E7519" t="s">
        <v>19</v>
      </c>
      <c r="F7519" t="s">
        <v>7550</v>
      </c>
      <c r="G7519" t="s">
        <v>984</v>
      </c>
      <c r="H7519">
        <v>11</v>
      </c>
      <c r="I7519">
        <v>7</v>
      </c>
      <c r="J7519">
        <v>8</v>
      </c>
      <c r="K7519">
        <v>3993.2</v>
      </c>
      <c r="L7519">
        <v>2875.1039999999998</v>
      </c>
      <c r="M7519">
        <v>31945.599999999999</v>
      </c>
      <c r="N7519" t="s">
        <v>89</v>
      </c>
      <c r="O7519" t="s">
        <v>23</v>
      </c>
      <c r="P7519" t="s">
        <v>405</v>
      </c>
      <c r="Q7519" t="s">
        <v>406</v>
      </c>
      <c r="R7519">
        <v>920</v>
      </c>
    </row>
    <row r="7520" spans="1:18" x14ac:dyDescent="0.3">
      <c r="A7520" t="s">
        <v>7741</v>
      </c>
      <c r="B7520" s="1">
        <v>43327</v>
      </c>
      <c r="C7520" s="1">
        <v>43334</v>
      </c>
      <c r="D7520">
        <v>30</v>
      </c>
      <c r="E7520" t="s">
        <v>19</v>
      </c>
      <c r="F7520" t="s">
        <v>7550</v>
      </c>
      <c r="G7520" t="s">
        <v>984</v>
      </c>
      <c r="H7520">
        <v>26</v>
      </c>
      <c r="I7520">
        <v>2</v>
      </c>
      <c r="J7520">
        <v>8</v>
      </c>
      <c r="K7520">
        <v>1989.9</v>
      </c>
      <c r="L7520">
        <v>1432.7280000000001</v>
      </c>
      <c r="M7520">
        <v>15919.2</v>
      </c>
      <c r="N7520" t="s">
        <v>112</v>
      </c>
      <c r="O7520" t="s">
        <v>334</v>
      </c>
      <c r="P7520" t="s">
        <v>239</v>
      </c>
      <c r="Q7520" t="s">
        <v>240</v>
      </c>
      <c r="R7520">
        <v>210</v>
      </c>
    </row>
    <row r="7521" spans="1:18" x14ac:dyDescent="0.3">
      <c r="A7521" t="s">
        <v>7742</v>
      </c>
      <c r="B7521" s="1">
        <v>43330</v>
      </c>
      <c r="C7521" s="1">
        <v>43335</v>
      </c>
      <c r="D7521">
        <v>14</v>
      </c>
      <c r="E7521" t="s">
        <v>19</v>
      </c>
      <c r="F7521" t="s">
        <v>7550</v>
      </c>
      <c r="G7521" t="s">
        <v>984</v>
      </c>
      <c r="H7521">
        <v>21</v>
      </c>
      <c r="I7521">
        <v>11</v>
      </c>
      <c r="J7521">
        <v>12</v>
      </c>
      <c r="K7521">
        <v>5688.3</v>
      </c>
      <c r="L7521">
        <v>4152.4589999999998</v>
      </c>
      <c r="M7521">
        <v>68259.600000000006</v>
      </c>
      <c r="N7521" t="s">
        <v>38</v>
      </c>
      <c r="O7521" t="s">
        <v>593</v>
      </c>
      <c r="P7521" t="s">
        <v>93</v>
      </c>
      <c r="Q7521" t="s">
        <v>94</v>
      </c>
      <c r="R7521">
        <v>7022</v>
      </c>
    </row>
    <row r="7522" spans="1:18" x14ac:dyDescent="0.3">
      <c r="A7522" t="s">
        <v>7743</v>
      </c>
      <c r="B7522" s="1">
        <v>43331</v>
      </c>
      <c r="C7522" s="1">
        <v>43347</v>
      </c>
      <c r="D7522">
        <v>5</v>
      </c>
      <c r="E7522" t="s">
        <v>19</v>
      </c>
      <c r="F7522" t="s">
        <v>7550</v>
      </c>
      <c r="G7522" t="s">
        <v>984</v>
      </c>
      <c r="H7522">
        <v>64</v>
      </c>
      <c r="I7522">
        <v>7</v>
      </c>
      <c r="J7522">
        <v>8</v>
      </c>
      <c r="K7522">
        <v>1802.3</v>
      </c>
      <c r="L7522">
        <v>1297.6559999999999</v>
      </c>
      <c r="M7522">
        <v>14418.4</v>
      </c>
      <c r="N7522" t="s">
        <v>52</v>
      </c>
      <c r="O7522" t="s">
        <v>23</v>
      </c>
      <c r="P7522" t="s">
        <v>28</v>
      </c>
      <c r="Q7522" t="s">
        <v>29</v>
      </c>
      <c r="R7522">
        <v>600</v>
      </c>
    </row>
    <row r="7523" spans="1:18" x14ac:dyDescent="0.3">
      <c r="A7523" t="s">
        <v>7744</v>
      </c>
      <c r="B7523" s="1">
        <v>43331</v>
      </c>
      <c r="C7523" s="1">
        <v>43343</v>
      </c>
      <c r="D7523">
        <v>34</v>
      </c>
      <c r="E7523" t="s">
        <v>19</v>
      </c>
      <c r="F7523" t="s">
        <v>7550</v>
      </c>
      <c r="G7523" t="s">
        <v>984</v>
      </c>
      <c r="H7523">
        <v>91</v>
      </c>
      <c r="I7523">
        <v>11</v>
      </c>
      <c r="J7523">
        <v>11</v>
      </c>
      <c r="K7523">
        <v>261.3</v>
      </c>
      <c r="L7523">
        <v>109.746</v>
      </c>
      <c r="M7523">
        <v>2874.3</v>
      </c>
      <c r="N7523" t="s">
        <v>46</v>
      </c>
      <c r="O7523" t="s">
        <v>593</v>
      </c>
      <c r="P7523" t="s">
        <v>378</v>
      </c>
      <c r="Q7523" t="s">
        <v>243</v>
      </c>
      <c r="R7523">
        <v>4412</v>
      </c>
    </row>
    <row r="7524" spans="1:18" x14ac:dyDescent="0.3">
      <c r="A7524" t="s">
        <v>7745</v>
      </c>
      <c r="B7524" s="1">
        <v>43332</v>
      </c>
      <c r="C7524" s="1">
        <v>43339</v>
      </c>
      <c r="D7524">
        <v>35</v>
      </c>
      <c r="E7524" t="s">
        <v>19</v>
      </c>
      <c r="F7524" t="s">
        <v>7550</v>
      </c>
      <c r="G7524" t="s">
        <v>984</v>
      </c>
      <c r="H7524">
        <v>19</v>
      </c>
      <c r="I7524">
        <v>2</v>
      </c>
      <c r="J7524">
        <v>10</v>
      </c>
      <c r="K7524">
        <v>1922.9</v>
      </c>
      <c r="L7524">
        <v>999.90800000000002</v>
      </c>
      <c r="M7524">
        <v>19229</v>
      </c>
      <c r="N7524" t="s">
        <v>316</v>
      </c>
      <c r="O7524" t="s">
        <v>334</v>
      </c>
      <c r="P7524" t="s">
        <v>70</v>
      </c>
      <c r="Q7524" t="s">
        <v>71</v>
      </c>
      <c r="R7524">
        <v>3500</v>
      </c>
    </row>
    <row r="7525" spans="1:18" x14ac:dyDescent="0.3">
      <c r="A7525" t="s">
        <v>7746</v>
      </c>
      <c r="B7525" s="1">
        <v>43332</v>
      </c>
      <c r="C7525" s="1">
        <v>43335</v>
      </c>
      <c r="D7525">
        <v>35</v>
      </c>
      <c r="E7525" t="s">
        <v>19</v>
      </c>
      <c r="F7525" t="s">
        <v>7550</v>
      </c>
      <c r="G7525" t="s">
        <v>984</v>
      </c>
      <c r="H7525">
        <v>99</v>
      </c>
      <c r="I7525">
        <v>7</v>
      </c>
      <c r="J7525">
        <v>12</v>
      </c>
      <c r="K7525">
        <v>2425.4</v>
      </c>
      <c r="L7525">
        <v>1697.78</v>
      </c>
      <c r="M7525">
        <v>29104.799999999999</v>
      </c>
      <c r="N7525" t="s">
        <v>316</v>
      </c>
      <c r="O7525" t="s">
        <v>23</v>
      </c>
      <c r="P7525" t="s">
        <v>180</v>
      </c>
      <c r="Q7525" t="s">
        <v>181</v>
      </c>
      <c r="R7525">
        <v>3225</v>
      </c>
    </row>
    <row r="7526" spans="1:18" x14ac:dyDescent="0.3">
      <c r="A7526" t="s">
        <v>7747</v>
      </c>
      <c r="B7526" s="1">
        <v>43332</v>
      </c>
      <c r="C7526" s="1">
        <v>43347</v>
      </c>
      <c r="D7526">
        <v>16</v>
      </c>
      <c r="E7526" t="s">
        <v>19</v>
      </c>
      <c r="F7526" t="s">
        <v>7550</v>
      </c>
      <c r="G7526" t="s">
        <v>984</v>
      </c>
      <c r="H7526">
        <v>90</v>
      </c>
      <c r="I7526">
        <v>1</v>
      </c>
      <c r="J7526">
        <v>5</v>
      </c>
      <c r="K7526">
        <v>214.4</v>
      </c>
      <c r="L7526">
        <v>177.952</v>
      </c>
      <c r="M7526">
        <v>1072</v>
      </c>
      <c r="N7526" t="s">
        <v>96</v>
      </c>
      <c r="O7526" t="s">
        <v>471</v>
      </c>
      <c r="P7526" t="s">
        <v>53</v>
      </c>
      <c r="Q7526" t="s">
        <v>54</v>
      </c>
      <c r="R7526">
        <v>9332</v>
      </c>
    </row>
    <row r="7527" spans="1:18" x14ac:dyDescent="0.3">
      <c r="A7527" t="s">
        <v>7748</v>
      </c>
      <c r="B7527" s="1">
        <v>43337</v>
      </c>
      <c r="C7527" s="1">
        <v>43349</v>
      </c>
      <c r="D7527">
        <v>15</v>
      </c>
      <c r="E7527" t="s">
        <v>19</v>
      </c>
      <c r="F7527" t="s">
        <v>7550</v>
      </c>
      <c r="G7527" t="s">
        <v>984</v>
      </c>
      <c r="H7527">
        <v>78</v>
      </c>
      <c r="I7527">
        <v>5</v>
      </c>
      <c r="J7527">
        <v>8</v>
      </c>
      <c r="K7527">
        <v>1896.1</v>
      </c>
      <c r="L7527">
        <v>948.05</v>
      </c>
      <c r="M7527">
        <v>15168.8</v>
      </c>
      <c r="N7527" t="s">
        <v>342</v>
      </c>
      <c r="O7527" t="s">
        <v>699</v>
      </c>
      <c r="P7527" t="s">
        <v>503</v>
      </c>
      <c r="Q7527" t="s">
        <v>33</v>
      </c>
      <c r="R7527">
        <v>2102</v>
      </c>
    </row>
    <row r="7528" spans="1:18" x14ac:dyDescent="0.3">
      <c r="A7528" t="s">
        <v>7749</v>
      </c>
      <c r="B7528" s="1">
        <v>43338</v>
      </c>
      <c r="C7528" s="1">
        <v>43356</v>
      </c>
      <c r="D7528">
        <v>22</v>
      </c>
      <c r="E7528" t="s">
        <v>19</v>
      </c>
      <c r="F7528" t="s">
        <v>7550</v>
      </c>
      <c r="G7528" t="s">
        <v>984</v>
      </c>
      <c r="H7528">
        <v>51</v>
      </c>
      <c r="I7528">
        <v>5</v>
      </c>
      <c r="J7528">
        <v>10</v>
      </c>
      <c r="K7528">
        <v>2438.8000000000002</v>
      </c>
      <c r="L7528">
        <v>1365.7280000000001</v>
      </c>
      <c r="M7528">
        <v>24388</v>
      </c>
      <c r="N7528" t="s">
        <v>392</v>
      </c>
      <c r="O7528" t="s">
        <v>699</v>
      </c>
      <c r="P7528" t="s">
        <v>32</v>
      </c>
      <c r="Q7528" t="s">
        <v>33</v>
      </c>
      <c r="R7528">
        <v>2012</v>
      </c>
    </row>
    <row r="7529" spans="1:18" x14ac:dyDescent="0.3">
      <c r="A7529" t="s">
        <v>7750</v>
      </c>
      <c r="B7529" s="1">
        <v>43339</v>
      </c>
      <c r="C7529" s="1">
        <v>43342</v>
      </c>
      <c r="D7529">
        <v>36</v>
      </c>
      <c r="E7529" t="s">
        <v>19</v>
      </c>
      <c r="F7529" t="s">
        <v>7550</v>
      </c>
      <c r="G7529" t="s">
        <v>984</v>
      </c>
      <c r="H7529">
        <v>77</v>
      </c>
      <c r="I7529">
        <v>11</v>
      </c>
      <c r="J7529">
        <v>5</v>
      </c>
      <c r="K7529">
        <v>3899.4</v>
      </c>
      <c r="L7529">
        <v>1871.712</v>
      </c>
      <c r="M7529">
        <v>19497</v>
      </c>
      <c r="N7529" t="s">
        <v>295</v>
      </c>
      <c r="O7529" t="s">
        <v>593</v>
      </c>
      <c r="P7529" t="s">
        <v>24</v>
      </c>
      <c r="Q7529" t="s">
        <v>25</v>
      </c>
      <c r="R7529">
        <v>8022</v>
      </c>
    </row>
    <row r="7530" spans="1:18" x14ac:dyDescent="0.3">
      <c r="A7530" t="s">
        <v>7751</v>
      </c>
      <c r="B7530" s="1">
        <v>43342</v>
      </c>
      <c r="C7530" s="1">
        <v>43357</v>
      </c>
      <c r="D7530">
        <v>14</v>
      </c>
      <c r="E7530" t="s">
        <v>19</v>
      </c>
      <c r="F7530" t="s">
        <v>7550</v>
      </c>
      <c r="G7530" t="s">
        <v>984</v>
      </c>
      <c r="H7530">
        <v>32</v>
      </c>
      <c r="I7530">
        <v>10</v>
      </c>
      <c r="J7530">
        <v>8</v>
      </c>
      <c r="K7530">
        <v>1695.1</v>
      </c>
      <c r="L7530">
        <v>1186.57</v>
      </c>
      <c r="M7530">
        <v>13560.8</v>
      </c>
      <c r="N7530" t="s">
        <v>38</v>
      </c>
      <c r="O7530" t="s">
        <v>783</v>
      </c>
      <c r="P7530" t="s">
        <v>107</v>
      </c>
      <c r="Q7530" t="s">
        <v>58</v>
      </c>
      <c r="R7530">
        <v>3204</v>
      </c>
    </row>
    <row r="7531" spans="1:18" x14ac:dyDescent="0.3">
      <c r="A7531" t="s">
        <v>7752</v>
      </c>
      <c r="B7531" s="1">
        <v>43342</v>
      </c>
      <c r="C7531" s="1">
        <v>43353</v>
      </c>
      <c r="D7531">
        <v>9</v>
      </c>
      <c r="E7531" t="s">
        <v>19</v>
      </c>
      <c r="F7531" t="s">
        <v>7550</v>
      </c>
      <c r="G7531" t="s">
        <v>984</v>
      </c>
      <c r="H7531">
        <v>81</v>
      </c>
      <c r="I7531">
        <v>2</v>
      </c>
      <c r="J7531">
        <v>7</v>
      </c>
      <c r="K7531">
        <v>2974.8</v>
      </c>
      <c r="L7531">
        <v>1487.4</v>
      </c>
      <c r="M7531">
        <v>20823.599999999999</v>
      </c>
      <c r="N7531" t="s">
        <v>311</v>
      </c>
      <c r="O7531" t="s">
        <v>334</v>
      </c>
      <c r="P7531" t="s">
        <v>223</v>
      </c>
      <c r="Q7531" t="s">
        <v>224</v>
      </c>
      <c r="R7531">
        <v>3010</v>
      </c>
    </row>
    <row r="7532" spans="1:18" x14ac:dyDescent="0.3">
      <c r="A7532" t="s">
        <v>7753</v>
      </c>
      <c r="B7532" s="1">
        <v>43343</v>
      </c>
      <c r="C7532" s="1">
        <v>43353</v>
      </c>
      <c r="D7532">
        <v>8</v>
      </c>
      <c r="E7532" t="s">
        <v>19</v>
      </c>
      <c r="F7532" t="s">
        <v>7550</v>
      </c>
      <c r="G7532" t="s">
        <v>984</v>
      </c>
      <c r="H7532">
        <v>62</v>
      </c>
      <c r="I7532">
        <v>2</v>
      </c>
      <c r="J7532">
        <v>11</v>
      </c>
      <c r="K7532">
        <v>911.2</v>
      </c>
      <c r="L7532">
        <v>628.72799999999995</v>
      </c>
      <c r="M7532">
        <v>10023.200000000001</v>
      </c>
      <c r="N7532" t="s">
        <v>99</v>
      </c>
      <c r="O7532" t="s">
        <v>334</v>
      </c>
      <c r="P7532" t="s">
        <v>64</v>
      </c>
      <c r="Q7532" t="s">
        <v>65</v>
      </c>
      <c r="R7532">
        <v>4730</v>
      </c>
    </row>
    <row r="7533" spans="1:18" x14ac:dyDescent="0.3">
      <c r="A7533" t="s">
        <v>7754</v>
      </c>
      <c r="B7533" s="1">
        <v>43345</v>
      </c>
      <c r="C7533" s="1">
        <v>43362</v>
      </c>
      <c r="D7533">
        <v>24</v>
      </c>
      <c r="E7533" t="s">
        <v>19</v>
      </c>
      <c r="F7533" t="s">
        <v>7550</v>
      </c>
      <c r="G7533" t="s">
        <v>984</v>
      </c>
      <c r="H7533">
        <v>95</v>
      </c>
      <c r="I7533">
        <v>6</v>
      </c>
      <c r="J7533">
        <v>9</v>
      </c>
      <c r="K7533">
        <v>6458.8</v>
      </c>
      <c r="L7533">
        <v>5489.98</v>
      </c>
      <c r="M7533">
        <v>58129.2</v>
      </c>
      <c r="N7533" t="s">
        <v>326</v>
      </c>
      <c r="O7533" t="s">
        <v>785</v>
      </c>
      <c r="P7533" t="s">
        <v>124</v>
      </c>
      <c r="Q7533" t="s">
        <v>125</v>
      </c>
      <c r="R7533">
        <v>3320</v>
      </c>
    </row>
    <row r="7534" spans="1:18" x14ac:dyDescent="0.3">
      <c r="A7534" t="s">
        <v>7755</v>
      </c>
      <c r="B7534" s="1">
        <v>43348</v>
      </c>
      <c r="C7534" s="1">
        <v>43362</v>
      </c>
      <c r="D7534">
        <v>5</v>
      </c>
      <c r="E7534" t="s">
        <v>19</v>
      </c>
      <c r="F7534" t="s">
        <v>7550</v>
      </c>
      <c r="G7534" t="s">
        <v>984</v>
      </c>
      <c r="H7534">
        <v>24</v>
      </c>
      <c r="I7534">
        <v>11</v>
      </c>
      <c r="J7534">
        <v>9</v>
      </c>
      <c r="K7534">
        <v>1762.1</v>
      </c>
      <c r="L7534">
        <v>1145.365</v>
      </c>
      <c r="M7534">
        <v>15858.9</v>
      </c>
      <c r="N7534" t="s">
        <v>52</v>
      </c>
      <c r="O7534" t="s">
        <v>593</v>
      </c>
      <c r="P7534" t="s">
        <v>237</v>
      </c>
      <c r="Q7534" t="s">
        <v>118</v>
      </c>
      <c r="R7534">
        <v>112</v>
      </c>
    </row>
    <row r="7535" spans="1:18" x14ac:dyDescent="0.3">
      <c r="A7535" t="s">
        <v>7756</v>
      </c>
      <c r="B7535" s="1">
        <v>43351</v>
      </c>
      <c r="C7535" s="1">
        <v>43354</v>
      </c>
      <c r="D7535">
        <v>17</v>
      </c>
      <c r="E7535" t="s">
        <v>19</v>
      </c>
      <c r="F7535" t="s">
        <v>7550</v>
      </c>
      <c r="G7535" t="s">
        <v>984</v>
      </c>
      <c r="H7535">
        <v>42</v>
      </c>
      <c r="I7535">
        <v>13</v>
      </c>
      <c r="J7535">
        <v>6</v>
      </c>
      <c r="K7535">
        <v>167.5</v>
      </c>
      <c r="L7535">
        <v>110.55</v>
      </c>
      <c r="M7535">
        <v>1005</v>
      </c>
      <c r="N7535" t="s">
        <v>270</v>
      </c>
      <c r="O7535" t="s">
        <v>779</v>
      </c>
      <c r="P7535" t="s">
        <v>47</v>
      </c>
      <c r="Q7535" t="s">
        <v>48</v>
      </c>
      <c r="R7535">
        <v>4010</v>
      </c>
    </row>
    <row r="7536" spans="1:18" x14ac:dyDescent="0.3">
      <c r="A7536" t="s">
        <v>7757</v>
      </c>
      <c r="B7536" s="1">
        <v>43352</v>
      </c>
      <c r="C7536" s="1">
        <v>43369</v>
      </c>
      <c r="D7536">
        <v>34</v>
      </c>
      <c r="E7536" t="s">
        <v>19</v>
      </c>
      <c r="F7536" t="s">
        <v>7550</v>
      </c>
      <c r="G7536" t="s">
        <v>984</v>
      </c>
      <c r="H7536">
        <v>68</v>
      </c>
      <c r="I7536">
        <v>7</v>
      </c>
      <c r="J7536">
        <v>6</v>
      </c>
      <c r="K7536">
        <v>3886</v>
      </c>
      <c r="L7536">
        <v>2176.16</v>
      </c>
      <c r="M7536">
        <v>23316</v>
      </c>
      <c r="N7536" t="s">
        <v>46</v>
      </c>
      <c r="O7536" t="s">
        <v>23</v>
      </c>
      <c r="P7536" t="s">
        <v>97</v>
      </c>
      <c r="Q7536" t="s">
        <v>58</v>
      </c>
      <c r="R7536">
        <v>3210</v>
      </c>
    </row>
    <row r="7537" spans="1:18" x14ac:dyDescent="0.3">
      <c r="A7537" t="s">
        <v>7758</v>
      </c>
      <c r="B7537" s="1">
        <v>43353</v>
      </c>
      <c r="C7537" s="1">
        <v>43364</v>
      </c>
      <c r="D7537">
        <v>43</v>
      </c>
      <c r="E7537" t="s">
        <v>19</v>
      </c>
      <c r="F7537" t="s">
        <v>7550</v>
      </c>
      <c r="G7537" t="s">
        <v>984</v>
      </c>
      <c r="H7537">
        <v>86</v>
      </c>
      <c r="I7537">
        <v>11</v>
      </c>
      <c r="J7537">
        <v>6</v>
      </c>
      <c r="K7537">
        <v>6391.8</v>
      </c>
      <c r="L7537">
        <v>4218.5879999999997</v>
      </c>
      <c r="M7537">
        <v>38350.800000000003</v>
      </c>
      <c r="N7537" t="s">
        <v>210</v>
      </c>
      <c r="O7537" t="s">
        <v>593</v>
      </c>
      <c r="P7537" t="s">
        <v>412</v>
      </c>
      <c r="Q7537" t="s">
        <v>413</v>
      </c>
      <c r="R7537">
        <v>5018</v>
      </c>
    </row>
    <row r="7538" spans="1:18" x14ac:dyDescent="0.3">
      <c r="A7538" t="s">
        <v>7759</v>
      </c>
      <c r="B7538" s="1">
        <v>43357</v>
      </c>
      <c r="C7538" s="1">
        <v>43367</v>
      </c>
      <c r="D7538">
        <v>3</v>
      </c>
      <c r="E7538" t="s">
        <v>19</v>
      </c>
      <c r="F7538" t="s">
        <v>7550</v>
      </c>
      <c r="G7538" t="s">
        <v>984</v>
      </c>
      <c r="H7538">
        <v>92</v>
      </c>
      <c r="I7538">
        <v>9</v>
      </c>
      <c r="J7538">
        <v>10</v>
      </c>
      <c r="K7538">
        <v>227.8</v>
      </c>
      <c r="L7538">
        <v>123.012</v>
      </c>
      <c r="M7538">
        <v>2278</v>
      </c>
      <c r="N7538" t="s">
        <v>257</v>
      </c>
      <c r="O7538" t="s">
        <v>795</v>
      </c>
      <c r="P7538" t="s">
        <v>211</v>
      </c>
      <c r="Q7538" t="s">
        <v>40</v>
      </c>
      <c r="R7538">
        <v>4110</v>
      </c>
    </row>
    <row r="7539" spans="1:18" x14ac:dyDescent="0.3">
      <c r="A7539" t="s">
        <v>7760</v>
      </c>
      <c r="B7539" s="1">
        <v>43361</v>
      </c>
      <c r="C7539" s="1">
        <v>43374</v>
      </c>
      <c r="D7539">
        <v>19</v>
      </c>
      <c r="E7539" t="s">
        <v>19</v>
      </c>
      <c r="F7539" t="s">
        <v>7550</v>
      </c>
      <c r="G7539" t="s">
        <v>984</v>
      </c>
      <c r="H7539">
        <v>22</v>
      </c>
      <c r="I7539">
        <v>1</v>
      </c>
      <c r="J7539">
        <v>10</v>
      </c>
      <c r="K7539">
        <v>3946.3</v>
      </c>
      <c r="L7539">
        <v>2525.6320000000001</v>
      </c>
      <c r="M7539">
        <v>39463</v>
      </c>
      <c r="N7539" t="s">
        <v>103</v>
      </c>
      <c r="O7539" t="s">
        <v>471</v>
      </c>
      <c r="P7539" t="s">
        <v>142</v>
      </c>
      <c r="Q7539" t="s">
        <v>80</v>
      </c>
      <c r="R7539">
        <v>9818</v>
      </c>
    </row>
    <row r="7540" spans="1:18" x14ac:dyDescent="0.3">
      <c r="A7540" t="s">
        <v>7761</v>
      </c>
      <c r="B7540" s="1">
        <v>43364</v>
      </c>
      <c r="C7540" s="1">
        <v>43369</v>
      </c>
      <c r="D7540">
        <v>49</v>
      </c>
      <c r="E7540" t="s">
        <v>19</v>
      </c>
      <c r="F7540" t="s">
        <v>7550</v>
      </c>
      <c r="G7540" t="s">
        <v>984</v>
      </c>
      <c r="H7540">
        <v>83</v>
      </c>
      <c r="I7540">
        <v>2</v>
      </c>
      <c r="J7540">
        <v>12</v>
      </c>
      <c r="K7540">
        <v>2251.1999999999998</v>
      </c>
      <c r="L7540">
        <v>968.01599999999996</v>
      </c>
      <c r="M7540">
        <v>27014.400000000001</v>
      </c>
      <c r="N7540" t="s">
        <v>135</v>
      </c>
      <c r="O7540" t="s">
        <v>334</v>
      </c>
      <c r="P7540" t="s">
        <v>144</v>
      </c>
      <c r="Q7540" t="s">
        <v>29</v>
      </c>
      <c r="R7540">
        <v>612</v>
      </c>
    </row>
    <row r="7541" spans="1:18" x14ac:dyDescent="0.3">
      <c r="A7541" t="s">
        <v>7762</v>
      </c>
      <c r="B7541" s="1">
        <v>43368</v>
      </c>
      <c r="C7541" s="1">
        <v>43380</v>
      </c>
      <c r="D7541">
        <v>39</v>
      </c>
      <c r="E7541" t="s">
        <v>19</v>
      </c>
      <c r="F7541" t="s">
        <v>7550</v>
      </c>
      <c r="G7541" t="s">
        <v>984</v>
      </c>
      <c r="H7541">
        <v>68</v>
      </c>
      <c r="I7541">
        <v>1</v>
      </c>
      <c r="J7541">
        <v>7</v>
      </c>
      <c r="K7541">
        <v>2284.6999999999998</v>
      </c>
      <c r="L7541">
        <v>1347.973</v>
      </c>
      <c r="M7541">
        <v>15992.9</v>
      </c>
      <c r="N7541" t="s">
        <v>141</v>
      </c>
      <c r="O7541" t="s">
        <v>471</v>
      </c>
      <c r="P7541" t="s">
        <v>97</v>
      </c>
      <c r="Q7541" t="s">
        <v>58</v>
      </c>
      <c r="R7541">
        <v>3210</v>
      </c>
    </row>
    <row r="7542" spans="1:18" x14ac:dyDescent="0.3">
      <c r="A7542" t="s">
        <v>7763</v>
      </c>
      <c r="B7542" s="1">
        <v>43371</v>
      </c>
      <c r="C7542" s="1">
        <v>43385</v>
      </c>
      <c r="D7542">
        <v>4</v>
      </c>
      <c r="E7542" t="s">
        <v>19</v>
      </c>
      <c r="F7542" t="s">
        <v>7550</v>
      </c>
      <c r="G7542" t="s">
        <v>984</v>
      </c>
      <c r="H7542">
        <v>54</v>
      </c>
      <c r="I7542">
        <v>5</v>
      </c>
      <c r="J7542">
        <v>7</v>
      </c>
      <c r="K7542">
        <v>723.6</v>
      </c>
      <c r="L7542">
        <v>405.21600000000001</v>
      </c>
      <c r="M7542">
        <v>5065.2</v>
      </c>
      <c r="N7542" t="s">
        <v>482</v>
      </c>
      <c r="O7542" t="s">
        <v>699</v>
      </c>
      <c r="P7542" t="s">
        <v>24</v>
      </c>
      <c r="Q7542" t="s">
        <v>25</v>
      </c>
      <c r="R7542">
        <v>8022</v>
      </c>
    </row>
    <row r="7543" spans="1:18" x14ac:dyDescent="0.3">
      <c r="A7543" t="s">
        <v>7764</v>
      </c>
      <c r="B7543" s="1">
        <v>43371</v>
      </c>
      <c r="C7543" s="1">
        <v>43383</v>
      </c>
      <c r="D7543">
        <v>42</v>
      </c>
      <c r="E7543" t="s">
        <v>19</v>
      </c>
      <c r="F7543" t="s">
        <v>7550</v>
      </c>
      <c r="G7543" t="s">
        <v>984</v>
      </c>
      <c r="H7543">
        <v>79</v>
      </c>
      <c r="I7543">
        <v>7</v>
      </c>
      <c r="J7543">
        <v>10</v>
      </c>
      <c r="K7543">
        <v>777.2</v>
      </c>
      <c r="L7543">
        <v>481.86399999999998</v>
      </c>
      <c r="M7543">
        <v>7772</v>
      </c>
      <c r="N7543" t="s">
        <v>89</v>
      </c>
      <c r="O7543" t="s">
        <v>23</v>
      </c>
      <c r="P7543" t="s">
        <v>330</v>
      </c>
      <c r="Q7543" t="s">
        <v>71</v>
      </c>
      <c r="R7543">
        <v>3510</v>
      </c>
    </row>
    <row r="7544" spans="1:18" x14ac:dyDescent="0.3">
      <c r="A7544" t="s">
        <v>7765</v>
      </c>
      <c r="B7544" s="1">
        <v>43372</v>
      </c>
      <c r="C7544" s="1">
        <v>43387</v>
      </c>
      <c r="D7544">
        <v>46</v>
      </c>
      <c r="E7544" t="s">
        <v>19</v>
      </c>
      <c r="F7544" t="s">
        <v>7550</v>
      </c>
      <c r="G7544" t="s">
        <v>984</v>
      </c>
      <c r="H7544">
        <v>69</v>
      </c>
      <c r="I7544">
        <v>2</v>
      </c>
      <c r="J7544">
        <v>10</v>
      </c>
      <c r="K7544">
        <v>2579.5</v>
      </c>
      <c r="L7544">
        <v>1315.5450000000001</v>
      </c>
      <c r="M7544">
        <v>25795</v>
      </c>
      <c r="N7544" t="s">
        <v>42</v>
      </c>
      <c r="O7544" t="s">
        <v>334</v>
      </c>
      <c r="P7544" t="s">
        <v>93</v>
      </c>
      <c r="Q7544" t="s">
        <v>94</v>
      </c>
      <c r="R7544">
        <v>7022</v>
      </c>
    </row>
    <row r="7545" spans="1:18" x14ac:dyDescent="0.3">
      <c r="A7545" t="s">
        <v>7766</v>
      </c>
      <c r="B7545" s="1">
        <v>43376</v>
      </c>
      <c r="C7545" s="1">
        <v>43389</v>
      </c>
      <c r="D7545">
        <v>27</v>
      </c>
      <c r="E7545" t="s">
        <v>19</v>
      </c>
      <c r="F7545" t="s">
        <v>7550</v>
      </c>
      <c r="G7545" t="s">
        <v>984</v>
      </c>
      <c r="H7545">
        <v>11</v>
      </c>
      <c r="I7545">
        <v>9</v>
      </c>
      <c r="J7545">
        <v>12</v>
      </c>
      <c r="K7545">
        <v>757.1</v>
      </c>
      <c r="L7545">
        <v>431.54700000000003</v>
      </c>
      <c r="M7545">
        <v>9085.2000000000007</v>
      </c>
      <c r="N7545" t="s">
        <v>123</v>
      </c>
      <c r="O7545" t="s">
        <v>795</v>
      </c>
      <c r="P7545" t="s">
        <v>405</v>
      </c>
      <c r="Q7545" t="s">
        <v>406</v>
      </c>
      <c r="R7545">
        <v>920</v>
      </c>
    </row>
    <row r="7546" spans="1:18" x14ac:dyDescent="0.3">
      <c r="A7546" t="s">
        <v>7767</v>
      </c>
      <c r="B7546" s="1">
        <v>43377</v>
      </c>
      <c r="C7546" s="1">
        <v>43386</v>
      </c>
      <c r="D7546">
        <v>37</v>
      </c>
      <c r="E7546" t="s">
        <v>19</v>
      </c>
      <c r="F7546" t="s">
        <v>7550</v>
      </c>
      <c r="G7546" t="s">
        <v>984</v>
      </c>
      <c r="H7546">
        <v>95</v>
      </c>
      <c r="I7546">
        <v>14</v>
      </c>
      <c r="J7546">
        <v>7</v>
      </c>
      <c r="K7546">
        <v>3865.9</v>
      </c>
      <c r="L7546">
        <v>3170.038</v>
      </c>
      <c r="M7546">
        <v>27061.3</v>
      </c>
      <c r="N7546" t="s">
        <v>106</v>
      </c>
      <c r="O7546" t="s">
        <v>789</v>
      </c>
      <c r="P7546" t="s">
        <v>124</v>
      </c>
      <c r="Q7546" t="s">
        <v>125</v>
      </c>
      <c r="R7546">
        <v>3320</v>
      </c>
    </row>
    <row r="7547" spans="1:18" x14ac:dyDescent="0.3">
      <c r="A7547" t="s">
        <v>7768</v>
      </c>
      <c r="B7547" s="1">
        <v>43385</v>
      </c>
      <c r="C7547" s="1">
        <v>43389</v>
      </c>
      <c r="D7547">
        <v>31</v>
      </c>
      <c r="E7547" t="s">
        <v>19</v>
      </c>
      <c r="F7547" t="s">
        <v>7550</v>
      </c>
      <c r="G7547" t="s">
        <v>984</v>
      </c>
      <c r="H7547">
        <v>64</v>
      </c>
      <c r="I7547">
        <v>9</v>
      </c>
      <c r="J7547">
        <v>9</v>
      </c>
      <c r="K7547">
        <v>1246.2</v>
      </c>
      <c r="L7547">
        <v>610.63800000000003</v>
      </c>
      <c r="M7547">
        <v>11215.8</v>
      </c>
      <c r="N7547" t="s">
        <v>149</v>
      </c>
      <c r="O7547" t="s">
        <v>795</v>
      </c>
      <c r="P7547" t="s">
        <v>28</v>
      </c>
      <c r="Q7547" t="s">
        <v>29</v>
      </c>
      <c r="R7547">
        <v>600</v>
      </c>
    </row>
    <row r="7548" spans="1:18" x14ac:dyDescent="0.3">
      <c r="A7548" t="s">
        <v>7769</v>
      </c>
      <c r="B7548" s="1">
        <v>43386</v>
      </c>
      <c r="C7548" s="1">
        <v>43402</v>
      </c>
      <c r="D7548">
        <v>37</v>
      </c>
      <c r="E7548" t="s">
        <v>19</v>
      </c>
      <c r="F7548" t="s">
        <v>7550</v>
      </c>
      <c r="G7548" t="s">
        <v>984</v>
      </c>
      <c r="H7548">
        <v>67</v>
      </c>
      <c r="I7548">
        <v>11</v>
      </c>
      <c r="J7548">
        <v>11</v>
      </c>
      <c r="K7548">
        <v>1132.3</v>
      </c>
      <c r="L7548">
        <v>758.64099999999996</v>
      </c>
      <c r="M7548">
        <v>12455.3</v>
      </c>
      <c r="N7548" t="s">
        <v>106</v>
      </c>
      <c r="O7548" t="s">
        <v>593</v>
      </c>
      <c r="P7548" t="s">
        <v>150</v>
      </c>
      <c r="Q7548" t="s">
        <v>151</v>
      </c>
      <c r="R7548">
        <v>3420</v>
      </c>
    </row>
    <row r="7549" spans="1:18" x14ac:dyDescent="0.3">
      <c r="A7549" t="s">
        <v>7770</v>
      </c>
      <c r="B7549" s="1">
        <v>43386</v>
      </c>
      <c r="C7549" s="1">
        <v>43403</v>
      </c>
      <c r="D7549">
        <v>18</v>
      </c>
      <c r="E7549" t="s">
        <v>19</v>
      </c>
      <c r="F7549" t="s">
        <v>7550</v>
      </c>
      <c r="G7549" t="s">
        <v>984</v>
      </c>
      <c r="H7549">
        <v>13</v>
      </c>
      <c r="I7549">
        <v>9</v>
      </c>
      <c r="J7549">
        <v>10</v>
      </c>
      <c r="K7549">
        <v>884.4</v>
      </c>
      <c r="L7549">
        <v>610.23599999999999</v>
      </c>
      <c r="M7549">
        <v>8844</v>
      </c>
      <c r="N7549" t="s">
        <v>116</v>
      </c>
      <c r="O7549" t="s">
        <v>795</v>
      </c>
      <c r="P7549" t="s">
        <v>272</v>
      </c>
      <c r="Q7549" t="s">
        <v>273</v>
      </c>
      <c r="R7549">
        <v>7010</v>
      </c>
    </row>
    <row r="7550" spans="1:18" x14ac:dyDescent="0.3">
      <c r="A7550" t="s">
        <v>7771</v>
      </c>
      <c r="B7550" s="1">
        <v>43397</v>
      </c>
      <c r="C7550" s="1">
        <v>43403</v>
      </c>
      <c r="D7550">
        <v>7</v>
      </c>
      <c r="E7550" t="s">
        <v>19</v>
      </c>
      <c r="F7550" t="s">
        <v>7550</v>
      </c>
      <c r="G7550" t="s">
        <v>984</v>
      </c>
      <c r="H7550">
        <v>4</v>
      </c>
      <c r="I7550">
        <v>10</v>
      </c>
      <c r="J7550">
        <v>12</v>
      </c>
      <c r="K7550">
        <v>2331.6</v>
      </c>
      <c r="L7550">
        <v>1445.5920000000001</v>
      </c>
      <c r="M7550">
        <v>27979.200000000001</v>
      </c>
      <c r="N7550" t="s">
        <v>169</v>
      </c>
      <c r="O7550" t="s">
        <v>783</v>
      </c>
      <c r="P7550" t="s">
        <v>104</v>
      </c>
      <c r="Q7550" t="s">
        <v>40</v>
      </c>
      <c r="R7550">
        <v>4104</v>
      </c>
    </row>
    <row r="7551" spans="1:18" x14ac:dyDescent="0.3">
      <c r="A7551" t="s">
        <v>7772</v>
      </c>
      <c r="B7551" s="1">
        <v>43398</v>
      </c>
      <c r="C7551" s="1">
        <v>43405</v>
      </c>
      <c r="D7551">
        <v>29</v>
      </c>
      <c r="E7551" t="s">
        <v>19</v>
      </c>
      <c r="F7551" t="s">
        <v>7550</v>
      </c>
      <c r="G7551" t="s">
        <v>984</v>
      </c>
      <c r="H7551">
        <v>55</v>
      </c>
      <c r="I7551">
        <v>2</v>
      </c>
      <c r="J7551">
        <v>9</v>
      </c>
      <c r="K7551">
        <v>5674.9</v>
      </c>
      <c r="L7551">
        <v>3575.1869999999999</v>
      </c>
      <c r="M7551">
        <v>51074.1</v>
      </c>
      <c r="N7551" t="s">
        <v>63</v>
      </c>
      <c r="O7551" t="s">
        <v>334</v>
      </c>
      <c r="P7551" t="s">
        <v>36</v>
      </c>
      <c r="Q7551" t="s">
        <v>36</v>
      </c>
      <c r="R7551">
        <v>3330</v>
      </c>
    </row>
    <row r="7552" spans="1:18" x14ac:dyDescent="0.3">
      <c r="A7552" t="s">
        <v>7773</v>
      </c>
      <c r="B7552" s="1">
        <v>43400</v>
      </c>
      <c r="C7552" s="1">
        <v>43411</v>
      </c>
      <c r="D7552">
        <v>38</v>
      </c>
      <c r="E7552" t="s">
        <v>19</v>
      </c>
      <c r="F7552" t="s">
        <v>7550</v>
      </c>
      <c r="G7552" t="s">
        <v>984</v>
      </c>
      <c r="H7552">
        <v>36</v>
      </c>
      <c r="I7552">
        <v>7</v>
      </c>
      <c r="J7552">
        <v>12</v>
      </c>
      <c r="K7552">
        <v>247.9</v>
      </c>
      <c r="L7552">
        <v>153.69800000000001</v>
      </c>
      <c r="M7552">
        <v>2974.8</v>
      </c>
      <c r="N7552" t="s">
        <v>193</v>
      </c>
      <c r="O7552" t="s">
        <v>23</v>
      </c>
      <c r="P7552" t="s">
        <v>247</v>
      </c>
      <c r="Q7552" t="s">
        <v>243</v>
      </c>
      <c r="R7552">
        <v>4414</v>
      </c>
    </row>
    <row r="7553" spans="1:18" x14ac:dyDescent="0.3">
      <c r="A7553" t="s">
        <v>7774</v>
      </c>
      <c r="B7553" s="1">
        <v>43403</v>
      </c>
      <c r="C7553" s="1">
        <v>43418</v>
      </c>
      <c r="D7553">
        <v>48</v>
      </c>
      <c r="E7553" t="s">
        <v>19</v>
      </c>
      <c r="F7553" t="s">
        <v>7550</v>
      </c>
      <c r="G7553" t="s">
        <v>984</v>
      </c>
      <c r="H7553">
        <v>22</v>
      </c>
      <c r="I7553">
        <v>2</v>
      </c>
      <c r="J7553">
        <v>10</v>
      </c>
      <c r="K7553">
        <v>1058.5999999999999</v>
      </c>
      <c r="L7553">
        <v>857.46600000000001</v>
      </c>
      <c r="M7553">
        <v>10586</v>
      </c>
      <c r="N7553" t="s">
        <v>261</v>
      </c>
      <c r="O7553" t="s">
        <v>334</v>
      </c>
      <c r="P7553" t="s">
        <v>142</v>
      </c>
      <c r="Q7553" t="s">
        <v>80</v>
      </c>
      <c r="R7553">
        <v>9818</v>
      </c>
    </row>
    <row r="7554" spans="1:18" x14ac:dyDescent="0.3">
      <c r="A7554" t="s">
        <v>7775</v>
      </c>
      <c r="B7554" s="1">
        <v>43405</v>
      </c>
      <c r="C7554" s="1">
        <v>43409</v>
      </c>
      <c r="D7554">
        <v>50</v>
      </c>
      <c r="E7554" t="s">
        <v>19</v>
      </c>
      <c r="F7554" t="s">
        <v>7550</v>
      </c>
      <c r="G7554" t="s">
        <v>984</v>
      </c>
      <c r="H7554">
        <v>46</v>
      </c>
      <c r="I7554">
        <v>11</v>
      </c>
      <c r="J7554">
        <v>10</v>
      </c>
      <c r="K7554">
        <v>1721.9</v>
      </c>
      <c r="L7554">
        <v>1050.3589999999999</v>
      </c>
      <c r="M7554">
        <v>17219</v>
      </c>
      <c r="N7554" t="s">
        <v>67</v>
      </c>
      <c r="O7554" t="s">
        <v>593</v>
      </c>
      <c r="P7554" t="s">
        <v>199</v>
      </c>
      <c r="Q7554" t="s">
        <v>200</v>
      </c>
      <c r="R7554">
        <v>9522</v>
      </c>
    </row>
    <row r="7555" spans="1:18" x14ac:dyDescent="0.3">
      <c r="A7555" t="s">
        <v>7776</v>
      </c>
      <c r="B7555" s="1">
        <v>43408</v>
      </c>
      <c r="C7555" s="1">
        <v>43417</v>
      </c>
      <c r="D7555">
        <v>12</v>
      </c>
      <c r="E7555" t="s">
        <v>19</v>
      </c>
      <c r="F7555" t="s">
        <v>7550</v>
      </c>
      <c r="G7555" t="s">
        <v>984</v>
      </c>
      <c r="H7555">
        <v>18</v>
      </c>
      <c r="I7555">
        <v>1</v>
      </c>
      <c r="J7555">
        <v>12</v>
      </c>
      <c r="K7555">
        <v>2237.8000000000002</v>
      </c>
      <c r="L7555">
        <v>1834.9960000000001</v>
      </c>
      <c r="M7555">
        <v>26853.599999999999</v>
      </c>
      <c r="N7555" t="s">
        <v>155</v>
      </c>
      <c r="O7555" t="s">
        <v>471</v>
      </c>
      <c r="P7555" t="s">
        <v>150</v>
      </c>
      <c r="Q7555" t="s">
        <v>151</v>
      </c>
      <c r="R7555">
        <v>3420</v>
      </c>
    </row>
    <row r="7556" spans="1:18" x14ac:dyDescent="0.3">
      <c r="A7556" t="s">
        <v>7777</v>
      </c>
      <c r="B7556" s="1">
        <v>43409</v>
      </c>
      <c r="C7556" s="1">
        <v>43413</v>
      </c>
      <c r="D7556">
        <v>40</v>
      </c>
      <c r="E7556" t="s">
        <v>19</v>
      </c>
      <c r="F7556" t="s">
        <v>7550</v>
      </c>
      <c r="G7556" t="s">
        <v>984</v>
      </c>
      <c r="H7556">
        <v>62</v>
      </c>
      <c r="I7556">
        <v>5</v>
      </c>
      <c r="J7556">
        <v>11</v>
      </c>
      <c r="K7556">
        <v>938</v>
      </c>
      <c r="L7556">
        <v>675.36</v>
      </c>
      <c r="M7556">
        <v>10318</v>
      </c>
      <c r="N7556" t="s">
        <v>92</v>
      </c>
      <c r="O7556" t="s">
        <v>699</v>
      </c>
      <c r="P7556" t="s">
        <v>64</v>
      </c>
      <c r="Q7556" t="s">
        <v>65</v>
      </c>
      <c r="R7556">
        <v>4730</v>
      </c>
    </row>
    <row r="7557" spans="1:18" x14ac:dyDescent="0.3">
      <c r="A7557" t="s">
        <v>7778</v>
      </c>
      <c r="B7557" s="1">
        <v>43423</v>
      </c>
      <c r="C7557" s="1">
        <v>43428</v>
      </c>
      <c r="D7557">
        <v>33</v>
      </c>
      <c r="E7557" t="s">
        <v>19</v>
      </c>
      <c r="F7557" t="s">
        <v>7550</v>
      </c>
      <c r="G7557" t="s">
        <v>984</v>
      </c>
      <c r="H7557">
        <v>9</v>
      </c>
      <c r="I7557">
        <v>11</v>
      </c>
      <c r="J7557">
        <v>6</v>
      </c>
      <c r="K7557">
        <v>3383.5</v>
      </c>
      <c r="L7557">
        <v>2774.47</v>
      </c>
      <c r="M7557">
        <v>20301</v>
      </c>
      <c r="N7557" t="s">
        <v>166</v>
      </c>
      <c r="O7557" t="s">
        <v>593</v>
      </c>
      <c r="P7557" t="s">
        <v>153</v>
      </c>
      <c r="Q7557" t="s">
        <v>129</v>
      </c>
      <c r="R7557">
        <v>9010</v>
      </c>
    </row>
    <row r="7558" spans="1:18" x14ac:dyDescent="0.3">
      <c r="A7558" t="s">
        <v>7779</v>
      </c>
      <c r="B7558" s="1">
        <v>43424</v>
      </c>
      <c r="C7558" s="1">
        <v>43436</v>
      </c>
      <c r="D7558">
        <v>35</v>
      </c>
      <c r="E7558" t="s">
        <v>19</v>
      </c>
      <c r="F7558" t="s">
        <v>7550</v>
      </c>
      <c r="G7558" t="s">
        <v>984</v>
      </c>
      <c r="H7558">
        <v>43</v>
      </c>
      <c r="I7558">
        <v>1</v>
      </c>
      <c r="J7558">
        <v>6</v>
      </c>
      <c r="K7558">
        <v>2592.9</v>
      </c>
      <c r="L7558">
        <v>2203.9650000000001</v>
      </c>
      <c r="M7558">
        <v>15557.4</v>
      </c>
      <c r="N7558" t="s">
        <v>316</v>
      </c>
      <c r="O7558" t="s">
        <v>471</v>
      </c>
      <c r="P7558" t="s">
        <v>249</v>
      </c>
      <c r="Q7558" t="s">
        <v>74</v>
      </c>
      <c r="R7558">
        <v>1041</v>
      </c>
    </row>
    <row r="7559" spans="1:18" x14ac:dyDescent="0.3">
      <c r="A7559" t="s">
        <v>7780</v>
      </c>
      <c r="B7559" s="1">
        <v>43424</v>
      </c>
      <c r="C7559" s="1">
        <v>43427</v>
      </c>
      <c r="D7559">
        <v>45</v>
      </c>
      <c r="E7559" t="s">
        <v>19</v>
      </c>
      <c r="F7559" t="s">
        <v>7550</v>
      </c>
      <c r="G7559" t="s">
        <v>984</v>
      </c>
      <c r="H7559">
        <v>38</v>
      </c>
      <c r="I7559">
        <v>11</v>
      </c>
      <c r="J7559">
        <v>11</v>
      </c>
      <c r="K7559">
        <v>1105.5</v>
      </c>
      <c r="L7559">
        <v>442.2</v>
      </c>
      <c r="M7559">
        <v>12160.5</v>
      </c>
      <c r="N7559" t="s">
        <v>35</v>
      </c>
      <c r="O7559" t="s">
        <v>593</v>
      </c>
      <c r="P7559" t="s">
        <v>163</v>
      </c>
      <c r="Q7559" t="s">
        <v>164</v>
      </c>
      <c r="R7559">
        <v>3110</v>
      </c>
    </row>
    <row r="7560" spans="1:18" x14ac:dyDescent="0.3">
      <c r="A7560" t="s">
        <v>7781</v>
      </c>
      <c r="B7560" s="1">
        <v>43428</v>
      </c>
      <c r="C7560" s="1">
        <v>43435</v>
      </c>
      <c r="D7560">
        <v>40</v>
      </c>
      <c r="E7560" t="s">
        <v>19</v>
      </c>
      <c r="F7560" t="s">
        <v>7550</v>
      </c>
      <c r="G7560" t="s">
        <v>984</v>
      </c>
      <c r="H7560">
        <v>57</v>
      </c>
      <c r="I7560">
        <v>11</v>
      </c>
      <c r="J7560">
        <v>7</v>
      </c>
      <c r="K7560">
        <v>5815.6</v>
      </c>
      <c r="L7560">
        <v>4303.5439999999999</v>
      </c>
      <c r="M7560">
        <v>40709.199999999997</v>
      </c>
      <c r="N7560" t="s">
        <v>92</v>
      </c>
      <c r="O7560" t="s">
        <v>593</v>
      </c>
      <c r="P7560" t="s">
        <v>173</v>
      </c>
      <c r="Q7560" t="s">
        <v>174</v>
      </c>
      <c r="R7560">
        <v>3434</v>
      </c>
    </row>
    <row r="7561" spans="1:18" x14ac:dyDescent="0.3">
      <c r="A7561" t="s">
        <v>7782</v>
      </c>
      <c r="B7561" s="1">
        <v>43430</v>
      </c>
      <c r="C7561" s="1">
        <v>43439</v>
      </c>
      <c r="D7561">
        <v>30</v>
      </c>
      <c r="E7561" t="s">
        <v>19</v>
      </c>
      <c r="F7561" t="s">
        <v>7550</v>
      </c>
      <c r="G7561" t="s">
        <v>984</v>
      </c>
      <c r="H7561">
        <v>57</v>
      </c>
      <c r="I7561">
        <v>5</v>
      </c>
      <c r="J7561">
        <v>5</v>
      </c>
      <c r="K7561">
        <v>5916.1</v>
      </c>
      <c r="L7561">
        <v>4673.7190000000001</v>
      </c>
      <c r="M7561">
        <v>29580.5</v>
      </c>
      <c r="N7561" t="s">
        <v>112</v>
      </c>
      <c r="O7561" t="s">
        <v>699</v>
      </c>
      <c r="P7561" t="s">
        <v>173</v>
      </c>
      <c r="Q7561" t="s">
        <v>174</v>
      </c>
      <c r="R7561">
        <v>3434</v>
      </c>
    </row>
    <row r="7562" spans="1:18" x14ac:dyDescent="0.3">
      <c r="A7562" t="s">
        <v>7783</v>
      </c>
      <c r="B7562" s="1">
        <v>43431</v>
      </c>
      <c r="C7562" s="1">
        <v>43445</v>
      </c>
      <c r="D7562">
        <v>26</v>
      </c>
      <c r="E7562" t="s">
        <v>19</v>
      </c>
      <c r="F7562" t="s">
        <v>7550</v>
      </c>
      <c r="G7562" t="s">
        <v>984</v>
      </c>
      <c r="H7562">
        <v>18</v>
      </c>
      <c r="I7562">
        <v>2</v>
      </c>
      <c r="J7562">
        <v>8</v>
      </c>
      <c r="K7562">
        <v>904.5</v>
      </c>
      <c r="L7562">
        <v>379.89</v>
      </c>
      <c r="M7562">
        <v>7236</v>
      </c>
      <c r="N7562" t="s">
        <v>162</v>
      </c>
      <c r="O7562" t="s">
        <v>334</v>
      </c>
      <c r="P7562" t="s">
        <v>150</v>
      </c>
      <c r="Q7562" t="s">
        <v>151</v>
      </c>
      <c r="R7562">
        <v>3420</v>
      </c>
    </row>
    <row r="7563" spans="1:18" x14ac:dyDescent="0.3">
      <c r="A7563" t="s">
        <v>7784</v>
      </c>
      <c r="B7563" s="1">
        <v>43431</v>
      </c>
      <c r="C7563" s="1">
        <v>43446</v>
      </c>
      <c r="D7563">
        <v>29</v>
      </c>
      <c r="E7563" t="s">
        <v>19</v>
      </c>
      <c r="F7563" t="s">
        <v>7550</v>
      </c>
      <c r="G7563" t="s">
        <v>984</v>
      </c>
      <c r="H7563">
        <v>18</v>
      </c>
      <c r="I7563">
        <v>11</v>
      </c>
      <c r="J7563">
        <v>8</v>
      </c>
      <c r="K7563">
        <v>6210.9</v>
      </c>
      <c r="L7563">
        <v>4471.848</v>
      </c>
      <c r="M7563">
        <v>49687.199999999997</v>
      </c>
      <c r="N7563" t="s">
        <v>63</v>
      </c>
      <c r="O7563" t="s">
        <v>593</v>
      </c>
      <c r="P7563" t="s">
        <v>150</v>
      </c>
      <c r="Q7563" t="s">
        <v>151</v>
      </c>
      <c r="R7563">
        <v>3420</v>
      </c>
    </row>
    <row r="7564" spans="1:18" x14ac:dyDescent="0.3">
      <c r="A7564" t="s">
        <v>7785</v>
      </c>
      <c r="B7564" s="1">
        <v>43437</v>
      </c>
      <c r="C7564" s="1">
        <v>43450</v>
      </c>
      <c r="D7564">
        <v>11</v>
      </c>
      <c r="E7564" t="s">
        <v>19</v>
      </c>
      <c r="F7564" t="s">
        <v>7550</v>
      </c>
      <c r="G7564" t="s">
        <v>984</v>
      </c>
      <c r="H7564">
        <v>41</v>
      </c>
      <c r="I7564">
        <v>1</v>
      </c>
      <c r="J7564">
        <v>11</v>
      </c>
      <c r="K7564">
        <v>2452.1999999999998</v>
      </c>
      <c r="L7564">
        <v>1912.7159999999999</v>
      </c>
      <c r="M7564">
        <v>26974.2</v>
      </c>
      <c r="N7564" t="s">
        <v>76</v>
      </c>
      <c r="O7564" t="s">
        <v>471</v>
      </c>
      <c r="P7564" t="s">
        <v>43</v>
      </c>
      <c r="Q7564" t="s">
        <v>44</v>
      </c>
      <c r="R7564">
        <v>4310</v>
      </c>
    </row>
    <row r="7565" spans="1:18" x14ac:dyDescent="0.3">
      <c r="A7565" t="s">
        <v>7786</v>
      </c>
      <c r="B7565" s="1">
        <v>43439</v>
      </c>
      <c r="C7565" s="1">
        <v>43456</v>
      </c>
      <c r="D7565">
        <v>40</v>
      </c>
      <c r="E7565" t="s">
        <v>19</v>
      </c>
      <c r="F7565" t="s">
        <v>7550</v>
      </c>
      <c r="G7565" t="s">
        <v>984</v>
      </c>
      <c r="H7565">
        <v>23</v>
      </c>
      <c r="I7565">
        <v>9</v>
      </c>
      <c r="J7565">
        <v>6</v>
      </c>
      <c r="K7565">
        <v>1139</v>
      </c>
      <c r="L7565">
        <v>501.16</v>
      </c>
      <c r="M7565">
        <v>6834</v>
      </c>
      <c r="N7565" t="s">
        <v>92</v>
      </c>
      <c r="O7565" t="s">
        <v>795</v>
      </c>
      <c r="P7565" t="s">
        <v>90</v>
      </c>
      <c r="Q7565" t="s">
        <v>25</v>
      </c>
      <c r="R7565">
        <v>8051</v>
      </c>
    </row>
    <row r="7566" spans="1:18" x14ac:dyDescent="0.3">
      <c r="A7566" t="s">
        <v>7787</v>
      </c>
      <c r="B7566" s="1">
        <v>43446</v>
      </c>
      <c r="C7566" s="1">
        <v>43452</v>
      </c>
      <c r="D7566">
        <v>9</v>
      </c>
      <c r="E7566" t="s">
        <v>19</v>
      </c>
      <c r="F7566" t="s">
        <v>7550</v>
      </c>
      <c r="G7566" t="s">
        <v>984</v>
      </c>
      <c r="H7566">
        <v>66</v>
      </c>
      <c r="I7566">
        <v>1</v>
      </c>
      <c r="J7566">
        <v>9</v>
      </c>
      <c r="K7566">
        <v>2680</v>
      </c>
      <c r="L7566">
        <v>2144</v>
      </c>
      <c r="M7566">
        <v>24120</v>
      </c>
      <c r="N7566" t="s">
        <v>311</v>
      </c>
      <c r="O7566" t="s">
        <v>471</v>
      </c>
      <c r="P7566" t="s">
        <v>167</v>
      </c>
      <c r="Q7566" t="s">
        <v>129</v>
      </c>
      <c r="R7566">
        <v>9012</v>
      </c>
    </row>
    <row r="7567" spans="1:18" x14ac:dyDescent="0.3">
      <c r="A7567" t="s">
        <v>7788</v>
      </c>
      <c r="B7567" s="1">
        <v>43458</v>
      </c>
      <c r="C7567" s="1">
        <v>43473</v>
      </c>
      <c r="D7567">
        <v>25</v>
      </c>
      <c r="E7567" t="s">
        <v>19</v>
      </c>
      <c r="F7567" t="s">
        <v>7550</v>
      </c>
      <c r="G7567" t="s">
        <v>984</v>
      </c>
      <c r="H7567">
        <v>48</v>
      </c>
      <c r="I7567">
        <v>7</v>
      </c>
      <c r="J7567">
        <v>9</v>
      </c>
      <c r="K7567">
        <v>2385.1999999999998</v>
      </c>
      <c r="L7567">
        <v>1550.38</v>
      </c>
      <c r="M7567">
        <v>21466.799999999999</v>
      </c>
      <c r="N7567" t="s">
        <v>189</v>
      </c>
      <c r="O7567" t="s">
        <v>23</v>
      </c>
      <c r="P7567" t="s">
        <v>144</v>
      </c>
      <c r="Q7567" t="s">
        <v>29</v>
      </c>
      <c r="R7567">
        <v>612</v>
      </c>
    </row>
    <row r="7568" spans="1:18" x14ac:dyDescent="0.3">
      <c r="A7568" t="s">
        <v>7789</v>
      </c>
      <c r="B7568" s="1">
        <v>43459</v>
      </c>
      <c r="C7568" s="1">
        <v>43464</v>
      </c>
      <c r="D7568">
        <v>11</v>
      </c>
      <c r="E7568" t="s">
        <v>19</v>
      </c>
      <c r="F7568" t="s">
        <v>7550</v>
      </c>
      <c r="G7568" t="s">
        <v>984</v>
      </c>
      <c r="H7568">
        <v>99</v>
      </c>
      <c r="I7568">
        <v>1</v>
      </c>
      <c r="J7568">
        <v>10</v>
      </c>
      <c r="K7568">
        <v>2539.3000000000002</v>
      </c>
      <c r="L7568">
        <v>1828.296</v>
      </c>
      <c r="M7568">
        <v>25393</v>
      </c>
      <c r="N7568" t="s">
        <v>76</v>
      </c>
      <c r="O7568" t="s">
        <v>471</v>
      </c>
      <c r="P7568" t="s">
        <v>180</v>
      </c>
      <c r="Q7568" t="s">
        <v>181</v>
      </c>
      <c r="R7568">
        <v>3225</v>
      </c>
    </row>
    <row r="7569" spans="1:18" x14ac:dyDescent="0.3">
      <c r="A7569" t="s">
        <v>7790</v>
      </c>
      <c r="B7569" s="1">
        <v>43460</v>
      </c>
      <c r="C7569" s="1">
        <v>43475</v>
      </c>
      <c r="D7569">
        <v>15</v>
      </c>
      <c r="E7569" t="s">
        <v>19</v>
      </c>
      <c r="F7569" t="s">
        <v>7550</v>
      </c>
      <c r="G7569" t="s">
        <v>984</v>
      </c>
      <c r="H7569">
        <v>94</v>
      </c>
      <c r="I7569">
        <v>7</v>
      </c>
      <c r="J7569">
        <v>10</v>
      </c>
      <c r="K7569">
        <v>1125.5999999999999</v>
      </c>
      <c r="L7569">
        <v>664.10400000000004</v>
      </c>
      <c r="M7569">
        <v>11256</v>
      </c>
      <c r="N7569" t="s">
        <v>342</v>
      </c>
      <c r="O7569" t="s">
        <v>23</v>
      </c>
      <c r="P7569" t="s">
        <v>60</v>
      </c>
      <c r="Q7569" t="s">
        <v>61</v>
      </c>
      <c r="R7569">
        <v>6021</v>
      </c>
    </row>
    <row r="7570" spans="1:18" x14ac:dyDescent="0.3">
      <c r="A7570" t="s">
        <v>7791</v>
      </c>
      <c r="B7570" s="1">
        <v>43463</v>
      </c>
      <c r="C7570" s="1">
        <v>43476</v>
      </c>
      <c r="D7570">
        <v>31</v>
      </c>
      <c r="E7570" t="s">
        <v>19</v>
      </c>
      <c r="F7570" t="s">
        <v>7550</v>
      </c>
      <c r="G7570" t="s">
        <v>984</v>
      </c>
      <c r="H7570">
        <v>49</v>
      </c>
      <c r="I7570">
        <v>1</v>
      </c>
      <c r="J7570">
        <v>8</v>
      </c>
      <c r="K7570">
        <v>3946.3</v>
      </c>
      <c r="L7570">
        <v>1894.2239999999999</v>
      </c>
      <c r="M7570">
        <v>31570.400000000001</v>
      </c>
      <c r="N7570" t="s">
        <v>149</v>
      </c>
      <c r="O7570" t="s">
        <v>471</v>
      </c>
      <c r="P7570" t="s">
        <v>282</v>
      </c>
      <c r="Q7570" t="s">
        <v>283</v>
      </c>
      <c r="R7570">
        <v>5024</v>
      </c>
    </row>
    <row r="7571" spans="1:18" x14ac:dyDescent="0.3">
      <c r="A7571" t="s">
        <v>7792</v>
      </c>
      <c r="B7571" s="1">
        <v>43466</v>
      </c>
      <c r="C7571" s="1">
        <v>43472</v>
      </c>
      <c r="D7571">
        <v>31</v>
      </c>
      <c r="E7571" t="s">
        <v>19</v>
      </c>
      <c r="F7571" t="s">
        <v>7550</v>
      </c>
      <c r="G7571" t="s">
        <v>984</v>
      </c>
      <c r="H7571">
        <v>23</v>
      </c>
      <c r="I7571">
        <v>4</v>
      </c>
      <c r="J7571">
        <v>5</v>
      </c>
      <c r="K7571">
        <v>2599.6</v>
      </c>
      <c r="L7571">
        <v>2027.6880000000001</v>
      </c>
      <c r="M7571">
        <v>12998</v>
      </c>
      <c r="N7571" t="s">
        <v>149</v>
      </c>
      <c r="O7571" t="s">
        <v>812</v>
      </c>
      <c r="P7571" t="s">
        <v>90</v>
      </c>
      <c r="Q7571" t="s">
        <v>25</v>
      </c>
      <c r="R7571">
        <v>8051</v>
      </c>
    </row>
    <row r="7572" spans="1:18" x14ac:dyDescent="0.3">
      <c r="A7572" t="s">
        <v>7793</v>
      </c>
      <c r="B7572" s="1">
        <v>43469</v>
      </c>
      <c r="C7572" s="1">
        <v>43483</v>
      </c>
      <c r="D7572">
        <v>50</v>
      </c>
      <c r="E7572" t="s">
        <v>19</v>
      </c>
      <c r="F7572" t="s">
        <v>7550</v>
      </c>
      <c r="G7572" t="s">
        <v>984</v>
      </c>
      <c r="H7572">
        <v>73</v>
      </c>
      <c r="I7572">
        <v>2</v>
      </c>
      <c r="J7572">
        <v>7</v>
      </c>
      <c r="K7572">
        <v>1145.7</v>
      </c>
      <c r="L7572">
        <v>847.81799999999998</v>
      </c>
      <c r="M7572">
        <v>8019.9</v>
      </c>
      <c r="N7572" t="s">
        <v>67</v>
      </c>
      <c r="O7572" t="s">
        <v>334</v>
      </c>
      <c r="P7572" t="s">
        <v>176</v>
      </c>
      <c r="Q7572" t="s">
        <v>177</v>
      </c>
      <c r="R7572">
        <v>2120</v>
      </c>
    </row>
    <row r="7573" spans="1:18" x14ac:dyDescent="0.3">
      <c r="A7573" t="s">
        <v>7794</v>
      </c>
      <c r="B7573" s="1">
        <v>43469</v>
      </c>
      <c r="C7573" s="1">
        <v>43487</v>
      </c>
      <c r="D7573">
        <v>24</v>
      </c>
      <c r="E7573" t="s">
        <v>19</v>
      </c>
      <c r="F7573" t="s">
        <v>7550</v>
      </c>
      <c r="G7573" t="s">
        <v>984</v>
      </c>
      <c r="H7573">
        <v>96</v>
      </c>
      <c r="I7573">
        <v>11</v>
      </c>
      <c r="J7573">
        <v>12</v>
      </c>
      <c r="K7573">
        <v>261.3</v>
      </c>
      <c r="L7573">
        <v>109.746</v>
      </c>
      <c r="M7573">
        <v>3135.6</v>
      </c>
      <c r="N7573" t="s">
        <v>326</v>
      </c>
      <c r="O7573" t="s">
        <v>593</v>
      </c>
      <c r="P7573" t="s">
        <v>128</v>
      </c>
      <c r="Q7573" t="s">
        <v>129</v>
      </c>
      <c r="R7573">
        <v>9012</v>
      </c>
    </row>
    <row r="7574" spans="1:18" x14ac:dyDescent="0.3">
      <c r="A7574" t="s">
        <v>7795</v>
      </c>
      <c r="B7574" s="1">
        <v>43471</v>
      </c>
      <c r="C7574" s="1">
        <v>43489</v>
      </c>
      <c r="D7574">
        <v>4</v>
      </c>
      <c r="E7574" t="s">
        <v>19</v>
      </c>
      <c r="F7574" t="s">
        <v>7550</v>
      </c>
      <c r="G7574" t="s">
        <v>984</v>
      </c>
      <c r="H7574">
        <v>38</v>
      </c>
      <c r="I7574">
        <v>9</v>
      </c>
      <c r="J7574">
        <v>9</v>
      </c>
      <c r="K7574">
        <v>3926.2</v>
      </c>
      <c r="L7574">
        <v>1688.2660000000001</v>
      </c>
      <c r="M7574">
        <v>35335.800000000003</v>
      </c>
      <c r="N7574" t="s">
        <v>482</v>
      </c>
      <c r="O7574" t="s">
        <v>795</v>
      </c>
      <c r="P7574" t="s">
        <v>163</v>
      </c>
      <c r="Q7574" t="s">
        <v>164</v>
      </c>
      <c r="R7574">
        <v>3110</v>
      </c>
    </row>
    <row r="7575" spans="1:18" x14ac:dyDescent="0.3">
      <c r="A7575" t="s">
        <v>7796</v>
      </c>
      <c r="B7575" s="1">
        <v>43472</v>
      </c>
      <c r="C7575" s="1">
        <v>43489</v>
      </c>
      <c r="D7575">
        <v>48</v>
      </c>
      <c r="E7575" t="s">
        <v>19</v>
      </c>
      <c r="F7575" t="s">
        <v>7550</v>
      </c>
      <c r="G7575" t="s">
        <v>984</v>
      </c>
      <c r="H7575">
        <v>94</v>
      </c>
      <c r="I7575">
        <v>13</v>
      </c>
      <c r="J7575">
        <v>10</v>
      </c>
      <c r="K7575">
        <v>3872.6</v>
      </c>
      <c r="L7575">
        <v>2323.56</v>
      </c>
      <c r="M7575">
        <v>38726</v>
      </c>
      <c r="N7575" t="s">
        <v>261</v>
      </c>
      <c r="O7575" t="s">
        <v>779</v>
      </c>
      <c r="P7575" t="s">
        <v>60</v>
      </c>
      <c r="Q7575" t="s">
        <v>61</v>
      </c>
      <c r="R7575">
        <v>6021</v>
      </c>
    </row>
    <row r="7576" spans="1:18" x14ac:dyDescent="0.3">
      <c r="A7576" t="s">
        <v>7797</v>
      </c>
      <c r="B7576" s="1">
        <v>43477</v>
      </c>
      <c r="C7576" s="1">
        <v>43487</v>
      </c>
      <c r="D7576">
        <v>38</v>
      </c>
      <c r="E7576" t="s">
        <v>19</v>
      </c>
      <c r="F7576" t="s">
        <v>7550</v>
      </c>
      <c r="G7576" t="s">
        <v>984</v>
      </c>
      <c r="H7576">
        <v>96</v>
      </c>
      <c r="I7576">
        <v>1</v>
      </c>
      <c r="J7576">
        <v>8</v>
      </c>
      <c r="K7576">
        <v>2237.8000000000002</v>
      </c>
      <c r="L7576">
        <v>1253.1679999999999</v>
      </c>
      <c r="M7576">
        <v>17902.400000000001</v>
      </c>
      <c r="N7576" t="s">
        <v>193</v>
      </c>
      <c r="O7576" t="s">
        <v>471</v>
      </c>
      <c r="P7576" t="s">
        <v>128</v>
      </c>
      <c r="Q7576" t="s">
        <v>129</v>
      </c>
      <c r="R7576">
        <v>9012</v>
      </c>
    </row>
    <row r="7577" spans="1:18" x14ac:dyDescent="0.3">
      <c r="A7577" t="s">
        <v>7798</v>
      </c>
      <c r="B7577" s="1">
        <v>43482</v>
      </c>
      <c r="C7577" s="1">
        <v>43487</v>
      </c>
      <c r="D7577">
        <v>50</v>
      </c>
      <c r="E7577" t="s">
        <v>19</v>
      </c>
      <c r="F7577" t="s">
        <v>7550</v>
      </c>
      <c r="G7577" t="s">
        <v>984</v>
      </c>
      <c r="H7577">
        <v>9</v>
      </c>
      <c r="I7577">
        <v>5</v>
      </c>
      <c r="J7577">
        <v>9</v>
      </c>
      <c r="K7577">
        <v>1085.4000000000001</v>
      </c>
      <c r="L7577">
        <v>868.32</v>
      </c>
      <c r="M7577">
        <v>9768.6</v>
      </c>
      <c r="N7577" t="s">
        <v>67</v>
      </c>
      <c r="O7577" t="s">
        <v>699</v>
      </c>
      <c r="P7577" t="s">
        <v>153</v>
      </c>
      <c r="Q7577" t="s">
        <v>129</v>
      </c>
      <c r="R7577">
        <v>9010</v>
      </c>
    </row>
    <row r="7578" spans="1:18" x14ac:dyDescent="0.3">
      <c r="A7578" t="s">
        <v>7799</v>
      </c>
      <c r="B7578" s="1">
        <v>43485</v>
      </c>
      <c r="C7578" s="1">
        <v>43495</v>
      </c>
      <c r="D7578">
        <v>7</v>
      </c>
      <c r="E7578" t="s">
        <v>19</v>
      </c>
      <c r="F7578" t="s">
        <v>7550</v>
      </c>
      <c r="G7578" t="s">
        <v>984</v>
      </c>
      <c r="H7578">
        <v>53</v>
      </c>
      <c r="I7578">
        <v>1</v>
      </c>
      <c r="J7578">
        <v>10</v>
      </c>
      <c r="K7578">
        <v>2385.1999999999998</v>
      </c>
      <c r="L7578">
        <v>1454.972</v>
      </c>
      <c r="M7578">
        <v>23852</v>
      </c>
      <c r="N7578" t="s">
        <v>169</v>
      </c>
      <c r="O7578" t="s">
        <v>471</v>
      </c>
      <c r="P7578" t="s">
        <v>215</v>
      </c>
      <c r="Q7578" t="s">
        <v>74</v>
      </c>
      <c r="R7578">
        <v>1042</v>
      </c>
    </row>
    <row r="7579" spans="1:18" x14ac:dyDescent="0.3">
      <c r="A7579" t="s">
        <v>7800</v>
      </c>
      <c r="B7579" s="1">
        <v>43486</v>
      </c>
      <c r="C7579" s="1">
        <v>43492</v>
      </c>
      <c r="D7579">
        <v>49</v>
      </c>
      <c r="E7579" t="s">
        <v>19</v>
      </c>
      <c r="F7579" t="s">
        <v>7550</v>
      </c>
      <c r="G7579" t="s">
        <v>984</v>
      </c>
      <c r="H7579">
        <v>54</v>
      </c>
      <c r="I7579">
        <v>7</v>
      </c>
      <c r="J7579">
        <v>8</v>
      </c>
      <c r="K7579">
        <v>3912.8</v>
      </c>
      <c r="L7579">
        <v>1565.12</v>
      </c>
      <c r="M7579">
        <v>31302.400000000001</v>
      </c>
      <c r="N7579" t="s">
        <v>135</v>
      </c>
      <c r="O7579" t="s">
        <v>23</v>
      </c>
      <c r="P7579" t="s">
        <v>24</v>
      </c>
      <c r="Q7579" t="s">
        <v>25</v>
      </c>
      <c r="R7579">
        <v>8022</v>
      </c>
    </row>
    <row r="7580" spans="1:18" x14ac:dyDescent="0.3">
      <c r="A7580" t="s">
        <v>7801</v>
      </c>
      <c r="B7580" s="1">
        <v>43488</v>
      </c>
      <c r="C7580" s="1">
        <v>43502</v>
      </c>
      <c r="D7580">
        <v>3</v>
      </c>
      <c r="E7580" t="s">
        <v>19</v>
      </c>
      <c r="F7580" t="s">
        <v>7550</v>
      </c>
      <c r="G7580" t="s">
        <v>984</v>
      </c>
      <c r="H7580">
        <v>78</v>
      </c>
      <c r="I7580">
        <v>8</v>
      </c>
      <c r="J7580">
        <v>6</v>
      </c>
      <c r="K7580">
        <v>1199.3</v>
      </c>
      <c r="L7580">
        <v>575.66399999999999</v>
      </c>
      <c r="M7580">
        <v>7195.8</v>
      </c>
      <c r="N7580" t="s">
        <v>257</v>
      </c>
      <c r="O7580" t="s">
        <v>828</v>
      </c>
      <c r="P7580" t="s">
        <v>503</v>
      </c>
      <c r="Q7580" t="s">
        <v>33</v>
      </c>
      <c r="R7580">
        <v>2102</v>
      </c>
    </row>
    <row r="7581" spans="1:18" x14ac:dyDescent="0.3">
      <c r="A7581" t="s">
        <v>7802</v>
      </c>
      <c r="B7581" s="1">
        <v>43492</v>
      </c>
      <c r="C7581" s="1">
        <v>43495</v>
      </c>
      <c r="D7581">
        <v>22</v>
      </c>
      <c r="E7581" t="s">
        <v>19</v>
      </c>
      <c r="F7581" t="s">
        <v>7550</v>
      </c>
      <c r="G7581" t="s">
        <v>1362</v>
      </c>
      <c r="H7581">
        <v>85</v>
      </c>
      <c r="I7581">
        <v>7</v>
      </c>
      <c r="J7581">
        <v>6</v>
      </c>
      <c r="K7581">
        <v>2479</v>
      </c>
      <c r="L7581">
        <v>2032.78</v>
      </c>
      <c r="M7581">
        <v>14874</v>
      </c>
      <c r="N7581" t="s">
        <v>392</v>
      </c>
      <c r="O7581" t="s">
        <v>23</v>
      </c>
      <c r="P7581" t="s">
        <v>138</v>
      </c>
      <c r="Q7581" t="s">
        <v>139</v>
      </c>
      <c r="R7581">
        <v>4900</v>
      </c>
    </row>
    <row r="7582" spans="1:18" x14ac:dyDescent="0.3">
      <c r="A7582" t="s">
        <v>7803</v>
      </c>
      <c r="B7582" s="1">
        <v>43496</v>
      </c>
      <c r="C7582" s="1">
        <v>43509</v>
      </c>
      <c r="D7582">
        <v>40</v>
      </c>
      <c r="E7582" t="s">
        <v>19</v>
      </c>
      <c r="F7582" t="s">
        <v>7550</v>
      </c>
      <c r="G7582" t="s">
        <v>1362</v>
      </c>
      <c r="H7582">
        <v>44</v>
      </c>
      <c r="I7582">
        <v>1</v>
      </c>
      <c r="J7582">
        <v>8</v>
      </c>
      <c r="K7582">
        <v>2318.1999999999998</v>
      </c>
      <c r="L7582">
        <v>1414.1020000000001</v>
      </c>
      <c r="M7582">
        <v>18545.599999999999</v>
      </c>
      <c r="N7582" t="s">
        <v>92</v>
      </c>
      <c r="O7582" t="s">
        <v>471</v>
      </c>
      <c r="P7582" t="s">
        <v>345</v>
      </c>
      <c r="Q7582" t="s">
        <v>139</v>
      </c>
      <c r="R7582">
        <v>4930</v>
      </c>
    </row>
    <row r="7583" spans="1:18" x14ac:dyDescent="0.3">
      <c r="A7583" t="s">
        <v>7804</v>
      </c>
      <c r="B7583" s="1">
        <v>43501</v>
      </c>
      <c r="C7583" s="1">
        <v>43515</v>
      </c>
      <c r="D7583">
        <v>39</v>
      </c>
      <c r="E7583" t="s">
        <v>19</v>
      </c>
      <c r="F7583" t="s">
        <v>7550</v>
      </c>
      <c r="G7583" t="s">
        <v>1362</v>
      </c>
      <c r="H7583">
        <v>87</v>
      </c>
      <c r="I7583">
        <v>2</v>
      </c>
      <c r="J7583">
        <v>8</v>
      </c>
      <c r="K7583">
        <v>1011.7</v>
      </c>
      <c r="L7583">
        <v>455.26499999999999</v>
      </c>
      <c r="M7583">
        <v>8093.6</v>
      </c>
      <c r="N7583" t="s">
        <v>141</v>
      </c>
      <c r="O7583" t="s">
        <v>334</v>
      </c>
      <c r="P7583" t="s">
        <v>136</v>
      </c>
      <c r="Q7583" t="s">
        <v>25</v>
      </c>
      <c r="R7583">
        <v>8051</v>
      </c>
    </row>
    <row r="7584" spans="1:18" x14ac:dyDescent="0.3">
      <c r="A7584" t="s">
        <v>7805</v>
      </c>
      <c r="B7584" s="1">
        <v>43502</v>
      </c>
      <c r="C7584" s="1">
        <v>43519</v>
      </c>
      <c r="D7584">
        <v>30</v>
      </c>
      <c r="E7584" t="s">
        <v>19</v>
      </c>
      <c r="F7584" t="s">
        <v>7550</v>
      </c>
      <c r="G7584" t="s">
        <v>1362</v>
      </c>
      <c r="H7584">
        <v>13</v>
      </c>
      <c r="I7584">
        <v>13</v>
      </c>
      <c r="J7584">
        <v>5</v>
      </c>
      <c r="K7584">
        <v>3966.4</v>
      </c>
      <c r="L7584">
        <v>2816.1439999999998</v>
      </c>
      <c r="M7584">
        <v>19832</v>
      </c>
      <c r="N7584" t="s">
        <v>112</v>
      </c>
      <c r="O7584" t="s">
        <v>779</v>
      </c>
      <c r="P7584" t="s">
        <v>272</v>
      </c>
      <c r="Q7584" t="s">
        <v>273</v>
      </c>
      <c r="R7584">
        <v>7010</v>
      </c>
    </row>
    <row r="7585" spans="1:18" x14ac:dyDescent="0.3">
      <c r="A7585" t="s">
        <v>7806</v>
      </c>
      <c r="B7585" s="1">
        <v>43502</v>
      </c>
      <c r="C7585" s="1">
        <v>43516</v>
      </c>
      <c r="D7585">
        <v>19</v>
      </c>
      <c r="E7585" t="s">
        <v>19</v>
      </c>
      <c r="F7585" t="s">
        <v>7550</v>
      </c>
      <c r="G7585" t="s">
        <v>1362</v>
      </c>
      <c r="H7585">
        <v>74</v>
      </c>
      <c r="I7585">
        <v>9</v>
      </c>
      <c r="J7585">
        <v>11</v>
      </c>
      <c r="K7585">
        <v>5246.1</v>
      </c>
      <c r="L7585">
        <v>3882.114</v>
      </c>
      <c r="M7585">
        <v>57707.1</v>
      </c>
      <c r="N7585" t="s">
        <v>103</v>
      </c>
      <c r="O7585" t="s">
        <v>795</v>
      </c>
      <c r="P7585" t="s">
        <v>87</v>
      </c>
      <c r="Q7585" t="s">
        <v>25</v>
      </c>
      <c r="R7585">
        <v>8023</v>
      </c>
    </row>
    <row r="7586" spans="1:18" x14ac:dyDescent="0.3">
      <c r="A7586" t="s">
        <v>7807</v>
      </c>
      <c r="B7586" s="1">
        <v>43503</v>
      </c>
      <c r="C7586" s="1">
        <v>43519</v>
      </c>
      <c r="D7586">
        <v>29</v>
      </c>
      <c r="E7586" t="s">
        <v>19</v>
      </c>
      <c r="F7586" t="s">
        <v>7550</v>
      </c>
      <c r="G7586" t="s">
        <v>1362</v>
      </c>
      <c r="H7586">
        <v>14</v>
      </c>
      <c r="I7586">
        <v>14</v>
      </c>
      <c r="J7586">
        <v>12</v>
      </c>
      <c r="K7586">
        <v>2485.6999999999998</v>
      </c>
      <c r="L7586">
        <v>1615.7049999999999</v>
      </c>
      <c r="M7586">
        <v>29828.400000000001</v>
      </c>
      <c r="N7586" t="s">
        <v>63</v>
      </c>
      <c r="O7586" t="s">
        <v>789</v>
      </c>
      <c r="P7586" t="s">
        <v>556</v>
      </c>
      <c r="Q7586" t="s">
        <v>527</v>
      </c>
      <c r="R7586">
        <v>7903</v>
      </c>
    </row>
    <row r="7587" spans="1:18" x14ac:dyDescent="0.3">
      <c r="A7587" t="s">
        <v>7808</v>
      </c>
      <c r="B7587" s="1">
        <v>43509</v>
      </c>
      <c r="C7587" s="1">
        <v>43512</v>
      </c>
      <c r="D7587">
        <v>3</v>
      </c>
      <c r="E7587" t="s">
        <v>19</v>
      </c>
      <c r="F7587" t="s">
        <v>7550</v>
      </c>
      <c r="G7587" t="s">
        <v>1362</v>
      </c>
      <c r="H7587">
        <v>5</v>
      </c>
      <c r="I7587">
        <v>11</v>
      </c>
      <c r="J7587">
        <v>10</v>
      </c>
      <c r="K7587">
        <v>3289.7</v>
      </c>
      <c r="L7587">
        <v>1875.1289999999999</v>
      </c>
      <c r="M7587">
        <v>32897</v>
      </c>
      <c r="N7587" t="s">
        <v>257</v>
      </c>
      <c r="O7587" t="s">
        <v>593</v>
      </c>
      <c r="P7587" t="s">
        <v>395</v>
      </c>
      <c r="Q7587" t="s">
        <v>25</v>
      </c>
      <c r="R7587">
        <v>8083</v>
      </c>
    </row>
    <row r="7588" spans="1:18" x14ac:dyDescent="0.3">
      <c r="A7588" t="s">
        <v>7809</v>
      </c>
      <c r="B7588" s="1">
        <v>43514</v>
      </c>
      <c r="C7588" s="1">
        <v>43523</v>
      </c>
      <c r="D7588">
        <v>37</v>
      </c>
      <c r="E7588" t="s">
        <v>19</v>
      </c>
      <c r="F7588" t="s">
        <v>7550</v>
      </c>
      <c r="G7588" t="s">
        <v>1362</v>
      </c>
      <c r="H7588">
        <v>3</v>
      </c>
      <c r="I7588">
        <v>11</v>
      </c>
      <c r="J7588">
        <v>12</v>
      </c>
      <c r="K7588">
        <v>1125.5999999999999</v>
      </c>
      <c r="L7588">
        <v>472.75200000000001</v>
      </c>
      <c r="M7588">
        <v>13507.2</v>
      </c>
      <c r="N7588" t="s">
        <v>106</v>
      </c>
      <c r="O7588" t="s">
        <v>593</v>
      </c>
      <c r="P7588" t="s">
        <v>159</v>
      </c>
      <c r="Q7588" t="s">
        <v>160</v>
      </c>
      <c r="R7588">
        <v>627</v>
      </c>
    </row>
    <row r="7589" spans="1:18" x14ac:dyDescent="0.3">
      <c r="A7589" t="s">
        <v>7810</v>
      </c>
      <c r="B7589" s="1">
        <v>43516</v>
      </c>
      <c r="C7589" s="1">
        <v>43534</v>
      </c>
      <c r="D7589">
        <v>12</v>
      </c>
      <c r="E7589" t="s">
        <v>19</v>
      </c>
      <c r="F7589" t="s">
        <v>7550</v>
      </c>
      <c r="G7589" t="s">
        <v>1362</v>
      </c>
      <c r="H7589">
        <v>35</v>
      </c>
      <c r="I7589">
        <v>2</v>
      </c>
      <c r="J7589">
        <v>5</v>
      </c>
      <c r="K7589">
        <v>1058.5999999999999</v>
      </c>
      <c r="L7589">
        <v>698.67600000000004</v>
      </c>
      <c r="M7589">
        <v>5293</v>
      </c>
      <c r="N7589" t="s">
        <v>155</v>
      </c>
      <c r="O7589" t="s">
        <v>334</v>
      </c>
      <c r="P7589" t="s">
        <v>242</v>
      </c>
      <c r="Q7589" t="s">
        <v>243</v>
      </c>
      <c r="R7589">
        <v>4412</v>
      </c>
    </row>
    <row r="7590" spans="1:18" x14ac:dyDescent="0.3">
      <c r="A7590" t="s">
        <v>7811</v>
      </c>
      <c r="B7590" s="1">
        <v>43518</v>
      </c>
      <c r="C7590" s="1">
        <v>43526</v>
      </c>
      <c r="D7590">
        <v>50</v>
      </c>
      <c r="E7590" t="s">
        <v>19</v>
      </c>
      <c r="F7590" t="s">
        <v>7550</v>
      </c>
      <c r="G7590" t="s">
        <v>1362</v>
      </c>
      <c r="H7590">
        <v>28</v>
      </c>
      <c r="I7590">
        <v>9</v>
      </c>
      <c r="J7590">
        <v>5</v>
      </c>
      <c r="K7590">
        <v>3778.8</v>
      </c>
      <c r="L7590">
        <v>3023.04</v>
      </c>
      <c r="M7590">
        <v>18894</v>
      </c>
      <c r="N7590" t="s">
        <v>67</v>
      </c>
      <c r="O7590" t="s">
        <v>795</v>
      </c>
      <c r="P7590" t="s">
        <v>170</v>
      </c>
      <c r="Q7590" t="s">
        <v>40</v>
      </c>
      <c r="R7590">
        <v>4110</v>
      </c>
    </row>
    <row r="7591" spans="1:18" x14ac:dyDescent="0.3">
      <c r="A7591" t="s">
        <v>7812</v>
      </c>
      <c r="B7591" s="1">
        <v>43519</v>
      </c>
      <c r="C7591" s="1">
        <v>43531</v>
      </c>
      <c r="D7591">
        <v>20</v>
      </c>
      <c r="E7591" t="s">
        <v>19</v>
      </c>
      <c r="F7591" t="s">
        <v>7550</v>
      </c>
      <c r="G7591" t="s">
        <v>1362</v>
      </c>
      <c r="H7591">
        <v>64</v>
      </c>
      <c r="I7591">
        <v>2</v>
      </c>
      <c r="J7591">
        <v>6</v>
      </c>
      <c r="K7591">
        <v>2318.1999999999998</v>
      </c>
      <c r="L7591">
        <v>1947.288</v>
      </c>
      <c r="M7591">
        <v>13909.2</v>
      </c>
      <c r="N7591" t="s">
        <v>22</v>
      </c>
      <c r="O7591" t="s">
        <v>334</v>
      </c>
      <c r="P7591" t="s">
        <v>28</v>
      </c>
      <c r="Q7591" t="s">
        <v>29</v>
      </c>
      <c r="R7591">
        <v>600</v>
      </c>
    </row>
    <row r="7592" spans="1:18" x14ac:dyDescent="0.3">
      <c r="A7592" t="s">
        <v>7813</v>
      </c>
      <c r="B7592" s="1">
        <v>43522</v>
      </c>
      <c r="C7592" s="1">
        <v>43527</v>
      </c>
      <c r="D7592">
        <v>7</v>
      </c>
      <c r="E7592" t="s">
        <v>19</v>
      </c>
      <c r="F7592" t="s">
        <v>7550</v>
      </c>
      <c r="G7592" t="s">
        <v>1362</v>
      </c>
      <c r="H7592">
        <v>23</v>
      </c>
      <c r="I7592">
        <v>13</v>
      </c>
      <c r="J7592">
        <v>11</v>
      </c>
      <c r="K7592">
        <v>757.1</v>
      </c>
      <c r="L7592">
        <v>416.40499999999997</v>
      </c>
      <c r="M7592">
        <v>8328.1</v>
      </c>
      <c r="N7592" t="s">
        <v>169</v>
      </c>
      <c r="O7592" t="s">
        <v>779</v>
      </c>
      <c r="P7592" t="s">
        <v>90</v>
      </c>
      <c r="Q7592" t="s">
        <v>25</v>
      </c>
      <c r="R7592">
        <v>8051</v>
      </c>
    </row>
    <row r="7593" spans="1:18" x14ac:dyDescent="0.3">
      <c r="A7593" t="s">
        <v>7814</v>
      </c>
      <c r="B7593" s="1">
        <v>43525</v>
      </c>
      <c r="C7593" s="1">
        <v>43533</v>
      </c>
      <c r="D7593">
        <v>33</v>
      </c>
      <c r="E7593" t="s">
        <v>19</v>
      </c>
      <c r="F7593" t="s">
        <v>7550</v>
      </c>
      <c r="G7593" t="s">
        <v>1362</v>
      </c>
      <c r="H7593">
        <v>53</v>
      </c>
      <c r="I7593">
        <v>5</v>
      </c>
      <c r="J7593">
        <v>7</v>
      </c>
      <c r="K7593">
        <v>2619.6999999999998</v>
      </c>
      <c r="L7593">
        <v>1807.5930000000001</v>
      </c>
      <c r="M7593">
        <v>18337.900000000001</v>
      </c>
      <c r="N7593" t="s">
        <v>166</v>
      </c>
      <c r="O7593" t="s">
        <v>699</v>
      </c>
      <c r="P7593" t="s">
        <v>215</v>
      </c>
      <c r="Q7593" t="s">
        <v>74</v>
      </c>
      <c r="R7593">
        <v>1042</v>
      </c>
    </row>
    <row r="7594" spans="1:18" x14ac:dyDescent="0.3">
      <c r="A7594" t="s">
        <v>7815</v>
      </c>
      <c r="B7594" s="1">
        <v>43529</v>
      </c>
      <c r="C7594" s="1">
        <v>43539</v>
      </c>
      <c r="D7594">
        <v>5</v>
      </c>
      <c r="E7594" t="s">
        <v>19</v>
      </c>
      <c r="F7594" t="s">
        <v>7550</v>
      </c>
      <c r="G7594" t="s">
        <v>1362</v>
      </c>
      <c r="H7594">
        <v>48</v>
      </c>
      <c r="I7594">
        <v>2</v>
      </c>
      <c r="J7594">
        <v>6</v>
      </c>
      <c r="K7594">
        <v>1239.5</v>
      </c>
      <c r="L7594">
        <v>607.35500000000002</v>
      </c>
      <c r="M7594">
        <v>7437</v>
      </c>
      <c r="N7594" t="s">
        <v>52</v>
      </c>
      <c r="O7594" t="s">
        <v>334</v>
      </c>
      <c r="P7594" t="s">
        <v>144</v>
      </c>
      <c r="Q7594" t="s">
        <v>29</v>
      </c>
      <c r="R7594">
        <v>612</v>
      </c>
    </row>
    <row r="7595" spans="1:18" x14ac:dyDescent="0.3">
      <c r="A7595" t="s">
        <v>7816</v>
      </c>
      <c r="B7595" s="1">
        <v>43532</v>
      </c>
      <c r="C7595" s="1">
        <v>43538</v>
      </c>
      <c r="D7595">
        <v>19</v>
      </c>
      <c r="E7595" t="s">
        <v>19</v>
      </c>
      <c r="F7595" t="s">
        <v>7550</v>
      </c>
      <c r="G7595" t="s">
        <v>1362</v>
      </c>
      <c r="H7595">
        <v>74</v>
      </c>
      <c r="I7595">
        <v>2</v>
      </c>
      <c r="J7595">
        <v>6</v>
      </c>
      <c r="K7595">
        <v>998.3</v>
      </c>
      <c r="L7595">
        <v>549.06500000000005</v>
      </c>
      <c r="M7595">
        <v>5989.8</v>
      </c>
      <c r="N7595" t="s">
        <v>103</v>
      </c>
      <c r="O7595" t="s">
        <v>334</v>
      </c>
      <c r="P7595" t="s">
        <v>87</v>
      </c>
      <c r="Q7595" t="s">
        <v>25</v>
      </c>
      <c r="R7595">
        <v>8023</v>
      </c>
    </row>
    <row r="7596" spans="1:18" x14ac:dyDescent="0.3">
      <c r="A7596" t="s">
        <v>7817</v>
      </c>
      <c r="B7596" s="1">
        <v>43532</v>
      </c>
      <c r="C7596" s="1">
        <v>43543</v>
      </c>
      <c r="D7596">
        <v>5</v>
      </c>
      <c r="E7596" t="s">
        <v>19</v>
      </c>
      <c r="F7596" t="s">
        <v>7550</v>
      </c>
      <c r="G7596" t="s">
        <v>1362</v>
      </c>
      <c r="H7596">
        <v>24</v>
      </c>
      <c r="I7596">
        <v>12</v>
      </c>
      <c r="J7596">
        <v>8</v>
      </c>
      <c r="K7596">
        <v>891.1</v>
      </c>
      <c r="L7596">
        <v>507.92700000000002</v>
      </c>
      <c r="M7596">
        <v>7128.8</v>
      </c>
      <c r="N7596" t="s">
        <v>52</v>
      </c>
      <c r="O7596" t="s">
        <v>793</v>
      </c>
      <c r="P7596" t="s">
        <v>237</v>
      </c>
      <c r="Q7596" t="s">
        <v>118</v>
      </c>
      <c r="R7596">
        <v>112</v>
      </c>
    </row>
    <row r="7597" spans="1:18" x14ac:dyDescent="0.3">
      <c r="A7597" t="s">
        <v>7818</v>
      </c>
      <c r="B7597" s="1">
        <v>43537</v>
      </c>
      <c r="C7597" s="1">
        <v>43542</v>
      </c>
      <c r="D7597">
        <v>20</v>
      </c>
      <c r="E7597" t="s">
        <v>19</v>
      </c>
      <c r="F7597" t="s">
        <v>7550</v>
      </c>
      <c r="G7597" t="s">
        <v>1362</v>
      </c>
      <c r="H7597">
        <v>60</v>
      </c>
      <c r="I7597">
        <v>13</v>
      </c>
      <c r="J7597">
        <v>8</v>
      </c>
      <c r="K7597">
        <v>1031.8</v>
      </c>
      <c r="L7597">
        <v>825.44</v>
      </c>
      <c r="M7597">
        <v>8254.4</v>
      </c>
      <c r="N7597" t="s">
        <v>22</v>
      </c>
      <c r="O7597" t="s">
        <v>779</v>
      </c>
      <c r="P7597" t="s">
        <v>117</v>
      </c>
      <c r="Q7597" t="s">
        <v>118</v>
      </c>
      <c r="R7597">
        <v>112</v>
      </c>
    </row>
    <row r="7598" spans="1:18" x14ac:dyDescent="0.3">
      <c r="A7598" t="s">
        <v>7819</v>
      </c>
      <c r="B7598" s="1">
        <v>43538</v>
      </c>
      <c r="C7598" s="1">
        <v>43551</v>
      </c>
      <c r="D7598">
        <v>26</v>
      </c>
      <c r="E7598" t="s">
        <v>19</v>
      </c>
      <c r="F7598" t="s">
        <v>7550</v>
      </c>
      <c r="G7598" t="s">
        <v>1362</v>
      </c>
      <c r="H7598">
        <v>67</v>
      </c>
      <c r="I7598">
        <v>7</v>
      </c>
      <c r="J7598">
        <v>6</v>
      </c>
      <c r="K7598">
        <v>1072</v>
      </c>
      <c r="L7598">
        <v>460.96</v>
      </c>
      <c r="M7598">
        <v>6432</v>
      </c>
      <c r="N7598" t="s">
        <v>162</v>
      </c>
      <c r="O7598" t="s">
        <v>23</v>
      </c>
      <c r="P7598" t="s">
        <v>150</v>
      </c>
      <c r="Q7598" t="s">
        <v>151</v>
      </c>
      <c r="R7598">
        <v>3420</v>
      </c>
    </row>
    <row r="7599" spans="1:18" x14ac:dyDescent="0.3">
      <c r="A7599" t="s">
        <v>7820</v>
      </c>
      <c r="B7599" s="1">
        <v>43548</v>
      </c>
      <c r="C7599" s="1">
        <v>43555</v>
      </c>
      <c r="D7599">
        <v>29</v>
      </c>
      <c r="E7599" t="s">
        <v>19</v>
      </c>
      <c r="F7599" t="s">
        <v>7550</v>
      </c>
      <c r="G7599" t="s">
        <v>1362</v>
      </c>
      <c r="H7599">
        <v>22</v>
      </c>
      <c r="I7599">
        <v>6</v>
      </c>
      <c r="J7599">
        <v>12</v>
      </c>
      <c r="K7599">
        <v>931.3</v>
      </c>
      <c r="L7599">
        <v>540.154</v>
      </c>
      <c r="M7599">
        <v>11175.6</v>
      </c>
      <c r="N7599" t="s">
        <v>63</v>
      </c>
      <c r="O7599" t="s">
        <v>785</v>
      </c>
      <c r="P7599" t="s">
        <v>142</v>
      </c>
      <c r="Q7599" t="s">
        <v>80</v>
      </c>
      <c r="R7599">
        <v>9818</v>
      </c>
    </row>
    <row r="7600" spans="1:18" x14ac:dyDescent="0.3">
      <c r="A7600" t="s">
        <v>7821</v>
      </c>
      <c r="B7600" s="1">
        <v>43553</v>
      </c>
      <c r="C7600" s="1">
        <v>43557</v>
      </c>
      <c r="D7600">
        <v>33</v>
      </c>
      <c r="E7600" t="s">
        <v>19</v>
      </c>
      <c r="F7600" t="s">
        <v>7550</v>
      </c>
      <c r="G7600" t="s">
        <v>1362</v>
      </c>
      <c r="H7600">
        <v>29</v>
      </c>
      <c r="I7600">
        <v>2</v>
      </c>
      <c r="J7600">
        <v>7</v>
      </c>
      <c r="K7600">
        <v>1145.7</v>
      </c>
      <c r="L7600">
        <v>962.38800000000003</v>
      </c>
      <c r="M7600">
        <v>8019.9</v>
      </c>
      <c r="N7600" t="s">
        <v>166</v>
      </c>
      <c r="O7600" t="s">
        <v>334</v>
      </c>
      <c r="P7600" t="s">
        <v>526</v>
      </c>
      <c r="Q7600" t="s">
        <v>527</v>
      </c>
      <c r="R7600">
        <v>7910</v>
      </c>
    </row>
    <row r="7601" spans="1:18" x14ac:dyDescent="0.3">
      <c r="A7601" t="s">
        <v>7822</v>
      </c>
      <c r="B7601" s="1">
        <v>43554</v>
      </c>
      <c r="C7601" s="1">
        <v>43560</v>
      </c>
      <c r="D7601">
        <v>10</v>
      </c>
      <c r="E7601" t="s">
        <v>19</v>
      </c>
      <c r="F7601" t="s">
        <v>7550</v>
      </c>
      <c r="G7601" t="s">
        <v>1362</v>
      </c>
      <c r="H7601">
        <v>92</v>
      </c>
      <c r="I7601">
        <v>11</v>
      </c>
      <c r="J7601">
        <v>9</v>
      </c>
      <c r="K7601">
        <v>3919.5</v>
      </c>
      <c r="L7601">
        <v>2586.87</v>
      </c>
      <c r="M7601">
        <v>35275.5</v>
      </c>
      <c r="N7601" t="s">
        <v>56</v>
      </c>
      <c r="O7601" t="s">
        <v>593</v>
      </c>
      <c r="P7601" t="s">
        <v>211</v>
      </c>
      <c r="Q7601" t="s">
        <v>40</v>
      </c>
      <c r="R7601">
        <v>4110</v>
      </c>
    </row>
    <row r="7602" spans="1:18" x14ac:dyDescent="0.3">
      <c r="A7602" t="s">
        <v>7823</v>
      </c>
      <c r="B7602" s="1">
        <v>43563</v>
      </c>
      <c r="C7602" s="1">
        <v>43576</v>
      </c>
      <c r="D7602">
        <v>3</v>
      </c>
      <c r="E7602" t="s">
        <v>19</v>
      </c>
      <c r="F7602" t="s">
        <v>7550</v>
      </c>
      <c r="G7602" t="s">
        <v>1362</v>
      </c>
      <c r="H7602">
        <v>48</v>
      </c>
      <c r="I7602">
        <v>1</v>
      </c>
      <c r="J7602">
        <v>5</v>
      </c>
      <c r="K7602">
        <v>3932.9</v>
      </c>
      <c r="L7602">
        <v>2635.0430000000001</v>
      </c>
      <c r="M7602">
        <v>19664.5</v>
      </c>
      <c r="N7602" t="s">
        <v>257</v>
      </c>
      <c r="O7602" t="s">
        <v>471</v>
      </c>
      <c r="P7602" t="s">
        <v>144</v>
      </c>
      <c r="Q7602" t="s">
        <v>29</v>
      </c>
      <c r="R7602">
        <v>612</v>
      </c>
    </row>
    <row r="7603" spans="1:18" x14ac:dyDescent="0.3">
      <c r="A7603" t="s">
        <v>7824</v>
      </c>
      <c r="B7603" s="1">
        <v>43565</v>
      </c>
      <c r="C7603" s="1">
        <v>43568</v>
      </c>
      <c r="D7603">
        <v>17</v>
      </c>
      <c r="E7603" t="s">
        <v>19</v>
      </c>
      <c r="F7603" t="s">
        <v>7550</v>
      </c>
      <c r="G7603" t="s">
        <v>1362</v>
      </c>
      <c r="H7603">
        <v>79</v>
      </c>
      <c r="I7603">
        <v>1</v>
      </c>
      <c r="J7603">
        <v>5</v>
      </c>
      <c r="K7603">
        <v>911.2</v>
      </c>
      <c r="L7603">
        <v>492.048</v>
      </c>
      <c r="M7603">
        <v>4556</v>
      </c>
      <c r="N7603" t="s">
        <v>270</v>
      </c>
      <c r="O7603" t="s">
        <v>471</v>
      </c>
      <c r="P7603" t="s">
        <v>330</v>
      </c>
      <c r="Q7603" t="s">
        <v>71</v>
      </c>
      <c r="R7603">
        <v>3510</v>
      </c>
    </row>
    <row r="7604" spans="1:18" x14ac:dyDescent="0.3">
      <c r="A7604" t="s">
        <v>7825</v>
      </c>
      <c r="B7604" s="1">
        <v>43568</v>
      </c>
      <c r="C7604" s="1">
        <v>43575</v>
      </c>
      <c r="D7604">
        <v>32</v>
      </c>
      <c r="E7604" t="s">
        <v>19</v>
      </c>
      <c r="F7604" t="s">
        <v>7550</v>
      </c>
      <c r="G7604" t="s">
        <v>1362</v>
      </c>
      <c r="H7604">
        <v>36</v>
      </c>
      <c r="I7604">
        <v>8</v>
      </c>
      <c r="J7604">
        <v>8</v>
      </c>
      <c r="K7604">
        <v>1098.8</v>
      </c>
      <c r="L7604">
        <v>582.36400000000003</v>
      </c>
      <c r="M7604">
        <v>8790.4</v>
      </c>
      <c r="N7604" t="s">
        <v>280</v>
      </c>
      <c r="O7604" t="s">
        <v>828</v>
      </c>
      <c r="P7604" t="s">
        <v>247</v>
      </c>
      <c r="Q7604" t="s">
        <v>243</v>
      </c>
      <c r="R7604">
        <v>4414</v>
      </c>
    </row>
    <row r="7605" spans="1:18" x14ac:dyDescent="0.3">
      <c r="A7605" t="s">
        <v>7826</v>
      </c>
      <c r="B7605" s="1">
        <v>43569</v>
      </c>
      <c r="C7605" s="1">
        <v>43582</v>
      </c>
      <c r="D7605">
        <v>17</v>
      </c>
      <c r="E7605" t="s">
        <v>19</v>
      </c>
      <c r="F7605" t="s">
        <v>7550</v>
      </c>
      <c r="G7605" t="s">
        <v>1362</v>
      </c>
      <c r="H7605">
        <v>28</v>
      </c>
      <c r="I7605">
        <v>2</v>
      </c>
      <c r="J7605">
        <v>7</v>
      </c>
      <c r="K7605">
        <v>3530.9</v>
      </c>
      <c r="L7605">
        <v>2930.6469999999999</v>
      </c>
      <c r="M7605">
        <v>24716.3</v>
      </c>
      <c r="N7605" t="s">
        <v>270</v>
      </c>
      <c r="O7605" t="s">
        <v>334</v>
      </c>
      <c r="P7605" t="s">
        <v>170</v>
      </c>
      <c r="Q7605" t="s">
        <v>40</v>
      </c>
      <c r="R7605">
        <v>4110</v>
      </c>
    </row>
    <row r="7606" spans="1:18" x14ac:dyDescent="0.3">
      <c r="A7606" t="s">
        <v>7827</v>
      </c>
      <c r="B7606" s="1">
        <v>43569</v>
      </c>
      <c r="C7606" s="1">
        <v>43573</v>
      </c>
      <c r="D7606">
        <v>27</v>
      </c>
      <c r="E7606" t="s">
        <v>19</v>
      </c>
      <c r="F7606" t="s">
        <v>7550</v>
      </c>
      <c r="G7606" t="s">
        <v>1362</v>
      </c>
      <c r="H7606">
        <v>41</v>
      </c>
      <c r="I7606">
        <v>5</v>
      </c>
      <c r="J7606">
        <v>11</v>
      </c>
      <c r="K7606">
        <v>2211</v>
      </c>
      <c r="L7606">
        <v>950.73</v>
      </c>
      <c r="M7606">
        <v>24321</v>
      </c>
      <c r="N7606" t="s">
        <v>123</v>
      </c>
      <c r="O7606" t="s">
        <v>699</v>
      </c>
      <c r="P7606" t="s">
        <v>43</v>
      </c>
      <c r="Q7606" t="s">
        <v>44</v>
      </c>
      <c r="R7606">
        <v>4310</v>
      </c>
    </row>
    <row r="7607" spans="1:18" x14ac:dyDescent="0.3">
      <c r="A7607" t="s">
        <v>7828</v>
      </c>
      <c r="B7607" s="1">
        <v>43570</v>
      </c>
      <c r="C7607" s="1">
        <v>43576</v>
      </c>
      <c r="D7607">
        <v>5</v>
      </c>
      <c r="E7607" t="s">
        <v>19</v>
      </c>
      <c r="F7607" t="s">
        <v>7550</v>
      </c>
      <c r="G7607" t="s">
        <v>1362</v>
      </c>
      <c r="H7607">
        <v>4</v>
      </c>
      <c r="I7607">
        <v>5</v>
      </c>
      <c r="J7607">
        <v>6</v>
      </c>
      <c r="K7607">
        <v>1051.9000000000001</v>
      </c>
      <c r="L7607">
        <v>820.48199999999997</v>
      </c>
      <c r="M7607">
        <v>6311.4</v>
      </c>
      <c r="N7607" t="s">
        <v>52</v>
      </c>
      <c r="O7607" t="s">
        <v>699</v>
      </c>
      <c r="P7607" t="s">
        <v>104</v>
      </c>
      <c r="Q7607" t="s">
        <v>40</v>
      </c>
      <c r="R7607">
        <v>4104</v>
      </c>
    </row>
    <row r="7608" spans="1:18" x14ac:dyDescent="0.3">
      <c r="A7608" t="s">
        <v>7829</v>
      </c>
      <c r="B7608" s="1">
        <v>43572</v>
      </c>
      <c r="C7608" s="1">
        <v>43577</v>
      </c>
      <c r="D7608">
        <v>6</v>
      </c>
      <c r="E7608" t="s">
        <v>19</v>
      </c>
      <c r="F7608" t="s">
        <v>7550</v>
      </c>
      <c r="G7608" t="s">
        <v>1362</v>
      </c>
      <c r="H7608">
        <v>36</v>
      </c>
      <c r="I7608">
        <v>1</v>
      </c>
      <c r="J7608">
        <v>12</v>
      </c>
      <c r="K7608">
        <v>2539.3000000000002</v>
      </c>
      <c r="L7608">
        <v>1371.222</v>
      </c>
      <c r="M7608">
        <v>30471.599999999999</v>
      </c>
      <c r="N7608" t="s">
        <v>31</v>
      </c>
      <c r="O7608" t="s">
        <v>471</v>
      </c>
      <c r="P7608" t="s">
        <v>247</v>
      </c>
      <c r="Q7608" t="s">
        <v>243</v>
      </c>
      <c r="R7608">
        <v>4414</v>
      </c>
    </row>
    <row r="7609" spans="1:18" x14ac:dyDescent="0.3">
      <c r="A7609" t="s">
        <v>7830</v>
      </c>
      <c r="B7609" s="1">
        <v>43574</v>
      </c>
      <c r="C7609" s="1">
        <v>43587</v>
      </c>
      <c r="D7609">
        <v>1</v>
      </c>
      <c r="E7609" t="s">
        <v>19</v>
      </c>
      <c r="F7609" t="s">
        <v>7550</v>
      </c>
      <c r="G7609" t="s">
        <v>1362</v>
      </c>
      <c r="H7609">
        <v>43</v>
      </c>
      <c r="I7609">
        <v>11</v>
      </c>
      <c r="J7609">
        <v>10</v>
      </c>
      <c r="K7609">
        <v>1835.8</v>
      </c>
      <c r="L7609">
        <v>1321.7760000000001</v>
      </c>
      <c r="M7609">
        <v>18358</v>
      </c>
      <c r="N7609" t="s">
        <v>120</v>
      </c>
      <c r="O7609" t="s">
        <v>593</v>
      </c>
      <c r="P7609" t="s">
        <v>249</v>
      </c>
      <c r="Q7609" t="s">
        <v>74</v>
      </c>
      <c r="R7609">
        <v>1041</v>
      </c>
    </row>
    <row r="7610" spans="1:18" x14ac:dyDescent="0.3">
      <c r="A7610" t="s">
        <v>7831</v>
      </c>
      <c r="B7610" s="1">
        <v>43575</v>
      </c>
      <c r="C7610" s="1">
        <v>43587</v>
      </c>
      <c r="D7610">
        <v>32</v>
      </c>
      <c r="E7610" t="s">
        <v>19</v>
      </c>
      <c r="F7610" t="s">
        <v>7550</v>
      </c>
      <c r="G7610" t="s">
        <v>1362</v>
      </c>
      <c r="H7610">
        <v>30</v>
      </c>
      <c r="I7610">
        <v>13</v>
      </c>
      <c r="J7610">
        <v>6</v>
      </c>
      <c r="K7610">
        <v>737</v>
      </c>
      <c r="L7610">
        <v>412.72</v>
      </c>
      <c r="M7610">
        <v>4422</v>
      </c>
      <c r="N7610" t="s">
        <v>280</v>
      </c>
      <c r="O7610" t="s">
        <v>779</v>
      </c>
      <c r="P7610" t="s">
        <v>438</v>
      </c>
      <c r="Q7610" t="s">
        <v>118</v>
      </c>
      <c r="R7610">
        <v>112</v>
      </c>
    </row>
    <row r="7611" spans="1:18" x14ac:dyDescent="0.3">
      <c r="A7611" t="s">
        <v>7832</v>
      </c>
      <c r="B7611" s="1">
        <v>43576</v>
      </c>
      <c r="C7611" s="1">
        <v>43593</v>
      </c>
      <c r="D7611">
        <v>49</v>
      </c>
      <c r="E7611" t="s">
        <v>19</v>
      </c>
      <c r="F7611" t="s">
        <v>7550</v>
      </c>
      <c r="G7611" t="s">
        <v>1362</v>
      </c>
      <c r="H7611">
        <v>78</v>
      </c>
      <c r="I7611">
        <v>6</v>
      </c>
      <c r="J7611">
        <v>10</v>
      </c>
      <c r="K7611">
        <v>1025.0999999999999</v>
      </c>
      <c r="L7611">
        <v>645.81299999999999</v>
      </c>
      <c r="M7611">
        <v>10251</v>
      </c>
      <c r="N7611" t="s">
        <v>135</v>
      </c>
      <c r="O7611" t="s">
        <v>785</v>
      </c>
      <c r="P7611" t="s">
        <v>503</v>
      </c>
      <c r="Q7611" t="s">
        <v>33</v>
      </c>
      <c r="R7611">
        <v>2102</v>
      </c>
    </row>
    <row r="7612" spans="1:18" x14ac:dyDescent="0.3">
      <c r="A7612" t="s">
        <v>7833</v>
      </c>
      <c r="B7612" s="1">
        <v>43580</v>
      </c>
      <c r="C7612" s="1">
        <v>43593</v>
      </c>
      <c r="D7612">
        <v>31</v>
      </c>
      <c r="E7612" t="s">
        <v>19</v>
      </c>
      <c r="F7612" t="s">
        <v>7550</v>
      </c>
      <c r="G7612" t="s">
        <v>1362</v>
      </c>
      <c r="H7612">
        <v>91</v>
      </c>
      <c r="I7612">
        <v>11</v>
      </c>
      <c r="J7612">
        <v>6</v>
      </c>
      <c r="K7612">
        <v>3035.1</v>
      </c>
      <c r="L7612">
        <v>1699.6559999999999</v>
      </c>
      <c r="M7612">
        <v>18210.599999999999</v>
      </c>
      <c r="N7612" t="s">
        <v>149</v>
      </c>
      <c r="O7612" t="s">
        <v>593</v>
      </c>
      <c r="P7612" t="s">
        <v>378</v>
      </c>
      <c r="Q7612" t="s">
        <v>243</v>
      </c>
      <c r="R7612">
        <v>4412</v>
      </c>
    </row>
    <row r="7613" spans="1:18" x14ac:dyDescent="0.3">
      <c r="A7613" t="s">
        <v>7834</v>
      </c>
      <c r="B7613" s="1">
        <v>43584</v>
      </c>
      <c r="C7613" s="1">
        <v>43588</v>
      </c>
      <c r="D7613">
        <v>13</v>
      </c>
      <c r="E7613" t="s">
        <v>19</v>
      </c>
      <c r="F7613" t="s">
        <v>7550</v>
      </c>
      <c r="G7613" t="s">
        <v>1362</v>
      </c>
      <c r="H7613">
        <v>22</v>
      </c>
      <c r="I7613">
        <v>1</v>
      </c>
      <c r="J7613">
        <v>7</v>
      </c>
      <c r="K7613">
        <v>221.1</v>
      </c>
      <c r="L7613">
        <v>154.77000000000001</v>
      </c>
      <c r="M7613">
        <v>1547.7</v>
      </c>
      <c r="N7613" t="s">
        <v>69</v>
      </c>
      <c r="O7613" t="s">
        <v>471</v>
      </c>
      <c r="P7613" t="s">
        <v>142</v>
      </c>
      <c r="Q7613" t="s">
        <v>80</v>
      </c>
      <c r="R7613">
        <v>9818</v>
      </c>
    </row>
    <row r="7614" spans="1:18" x14ac:dyDescent="0.3">
      <c r="A7614" t="s">
        <v>7835</v>
      </c>
      <c r="B7614" s="1">
        <v>43588</v>
      </c>
      <c r="C7614" s="1">
        <v>43591</v>
      </c>
      <c r="D7614">
        <v>22</v>
      </c>
      <c r="E7614" t="s">
        <v>19</v>
      </c>
      <c r="F7614" t="s">
        <v>7550</v>
      </c>
      <c r="G7614" t="s">
        <v>1362</v>
      </c>
      <c r="H7614">
        <v>44</v>
      </c>
      <c r="I7614">
        <v>2</v>
      </c>
      <c r="J7614">
        <v>8</v>
      </c>
      <c r="K7614">
        <v>268</v>
      </c>
      <c r="L7614">
        <v>147.4</v>
      </c>
      <c r="M7614">
        <v>2144</v>
      </c>
      <c r="N7614" t="s">
        <v>392</v>
      </c>
      <c r="O7614" t="s">
        <v>334</v>
      </c>
      <c r="P7614" t="s">
        <v>345</v>
      </c>
      <c r="Q7614" t="s">
        <v>139</v>
      </c>
      <c r="R7614">
        <v>4930</v>
      </c>
    </row>
    <row r="7615" spans="1:18" x14ac:dyDescent="0.3">
      <c r="A7615" t="s">
        <v>7836</v>
      </c>
      <c r="B7615" s="1">
        <v>43589</v>
      </c>
      <c r="C7615" s="1">
        <v>43600</v>
      </c>
      <c r="D7615">
        <v>7</v>
      </c>
      <c r="E7615" t="s">
        <v>19</v>
      </c>
      <c r="F7615" t="s">
        <v>7550</v>
      </c>
      <c r="G7615" t="s">
        <v>1362</v>
      </c>
      <c r="H7615">
        <v>1</v>
      </c>
      <c r="I7615">
        <v>13</v>
      </c>
      <c r="J7615">
        <v>9</v>
      </c>
      <c r="K7615">
        <v>2438.8000000000002</v>
      </c>
      <c r="L7615">
        <v>975.52</v>
      </c>
      <c r="M7615">
        <v>21949.200000000001</v>
      </c>
      <c r="N7615" t="s">
        <v>169</v>
      </c>
      <c r="O7615" t="s">
        <v>779</v>
      </c>
      <c r="P7615" t="s">
        <v>147</v>
      </c>
      <c r="Q7615" t="s">
        <v>74</v>
      </c>
      <c r="R7615">
        <v>1011</v>
      </c>
    </row>
    <row r="7616" spans="1:18" x14ac:dyDescent="0.3">
      <c r="A7616" t="s">
        <v>7837</v>
      </c>
      <c r="B7616" s="1">
        <v>43593</v>
      </c>
      <c r="C7616" s="1">
        <v>43599</v>
      </c>
      <c r="D7616">
        <v>9</v>
      </c>
      <c r="E7616" t="s">
        <v>19</v>
      </c>
      <c r="F7616" t="s">
        <v>7550</v>
      </c>
      <c r="G7616" t="s">
        <v>1362</v>
      </c>
      <c r="H7616">
        <v>3</v>
      </c>
      <c r="I7616">
        <v>11</v>
      </c>
      <c r="J7616">
        <v>8</v>
      </c>
      <c r="K7616">
        <v>3276.3</v>
      </c>
      <c r="L7616">
        <v>2588.277</v>
      </c>
      <c r="M7616">
        <v>26210.400000000001</v>
      </c>
      <c r="N7616" t="s">
        <v>311</v>
      </c>
      <c r="O7616" t="s">
        <v>593</v>
      </c>
      <c r="P7616" t="s">
        <v>159</v>
      </c>
      <c r="Q7616" t="s">
        <v>160</v>
      </c>
      <c r="R7616">
        <v>627</v>
      </c>
    </row>
    <row r="7617" spans="1:18" x14ac:dyDescent="0.3">
      <c r="A7617" t="s">
        <v>7838</v>
      </c>
      <c r="B7617" s="1">
        <v>43597</v>
      </c>
      <c r="C7617" s="1">
        <v>43603</v>
      </c>
      <c r="D7617">
        <v>5</v>
      </c>
      <c r="E7617" t="s">
        <v>19</v>
      </c>
      <c r="F7617" t="s">
        <v>7550</v>
      </c>
      <c r="G7617" t="s">
        <v>1362</v>
      </c>
      <c r="H7617">
        <v>15</v>
      </c>
      <c r="I7617">
        <v>5</v>
      </c>
      <c r="J7617">
        <v>12</v>
      </c>
      <c r="K7617">
        <v>1701.8</v>
      </c>
      <c r="L7617">
        <v>1021.08</v>
      </c>
      <c r="M7617">
        <v>20421.599999999999</v>
      </c>
      <c r="N7617" t="s">
        <v>52</v>
      </c>
      <c r="O7617" t="s">
        <v>699</v>
      </c>
      <c r="P7617" t="s">
        <v>366</v>
      </c>
      <c r="Q7617" t="s">
        <v>367</v>
      </c>
      <c r="R7617">
        <v>4120</v>
      </c>
    </row>
    <row r="7618" spans="1:18" x14ac:dyDescent="0.3">
      <c r="A7618" t="s">
        <v>7839</v>
      </c>
      <c r="B7618" s="1">
        <v>43598</v>
      </c>
      <c r="C7618" s="1">
        <v>43616</v>
      </c>
      <c r="D7618">
        <v>49</v>
      </c>
      <c r="E7618" t="s">
        <v>19</v>
      </c>
      <c r="F7618" t="s">
        <v>7550</v>
      </c>
      <c r="G7618" t="s">
        <v>1362</v>
      </c>
      <c r="H7618">
        <v>41</v>
      </c>
      <c r="I7618">
        <v>9</v>
      </c>
      <c r="J7618">
        <v>9</v>
      </c>
      <c r="K7618">
        <v>3376.8</v>
      </c>
      <c r="L7618">
        <v>2026.08</v>
      </c>
      <c r="M7618">
        <v>30391.200000000001</v>
      </c>
      <c r="N7618" t="s">
        <v>135</v>
      </c>
      <c r="O7618" t="s">
        <v>795</v>
      </c>
      <c r="P7618" t="s">
        <v>43</v>
      </c>
      <c r="Q7618" t="s">
        <v>44</v>
      </c>
      <c r="R7618">
        <v>4310</v>
      </c>
    </row>
    <row r="7619" spans="1:18" x14ac:dyDescent="0.3">
      <c r="A7619" t="s">
        <v>7840</v>
      </c>
      <c r="B7619" s="1">
        <v>43600</v>
      </c>
      <c r="C7619" s="1">
        <v>43614</v>
      </c>
      <c r="D7619">
        <v>24</v>
      </c>
      <c r="E7619" t="s">
        <v>19</v>
      </c>
      <c r="F7619" t="s">
        <v>7550</v>
      </c>
      <c r="G7619" t="s">
        <v>1362</v>
      </c>
      <c r="H7619">
        <v>27</v>
      </c>
      <c r="I7619">
        <v>1</v>
      </c>
      <c r="J7619">
        <v>9</v>
      </c>
      <c r="K7619">
        <v>1025.0999999999999</v>
      </c>
      <c r="L7619">
        <v>512.54999999999995</v>
      </c>
      <c r="M7619">
        <v>9225.9</v>
      </c>
      <c r="N7619" t="s">
        <v>326</v>
      </c>
      <c r="O7619" t="s">
        <v>471</v>
      </c>
      <c r="P7619" t="s">
        <v>213</v>
      </c>
      <c r="Q7619" t="s">
        <v>74</v>
      </c>
      <c r="R7619">
        <v>1023</v>
      </c>
    </row>
    <row r="7620" spans="1:18" x14ac:dyDescent="0.3">
      <c r="A7620" t="s">
        <v>7841</v>
      </c>
      <c r="B7620" s="1">
        <v>43605</v>
      </c>
      <c r="C7620" s="1">
        <v>43623</v>
      </c>
      <c r="D7620">
        <v>22</v>
      </c>
      <c r="E7620" t="s">
        <v>19</v>
      </c>
      <c r="F7620" t="s">
        <v>7550</v>
      </c>
      <c r="G7620" t="s">
        <v>1362</v>
      </c>
      <c r="H7620">
        <v>95</v>
      </c>
      <c r="I7620">
        <v>11</v>
      </c>
      <c r="J7620">
        <v>10</v>
      </c>
      <c r="K7620">
        <v>3986.5</v>
      </c>
      <c r="L7620">
        <v>2591.2249999999999</v>
      </c>
      <c r="M7620">
        <v>39865</v>
      </c>
      <c r="N7620" t="s">
        <v>392</v>
      </c>
      <c r="O7620" t="s">
        <v>593</v>
      </c>
      <c r="P7620" t="s">
        <v>124</v>
      </c>
      <c r="Q7620" t="s">
        <v>125</v>
      </c>
      <c r="R7620">
        <v>3320</v>
      </c>
    </row>
    <row r="7621" spans="1:18" x14ac:dyDescent="0.3">
      <c r="A7621" t="s">
        <v>7842</v>
      </c>
      <c r="B7621" s="1">
        <v>43609</v>
      </c>
      <c r="C7621" s="1">
        <v>43621</v>
      </c>
      <c r="D7621">
        <v>43</v>
      </c>
      <c r="E7621" t="s">
        <v>19</v>
      </c>
      <c r="F7621" t="s">
        <v>7550</v>
      </c>
      <c r="G7621" t="s">
        <v>1362</v>
      </c>
      <c r="H7621">
        <v>36</v>
      </c>
      <c r="I7621">
        <v>2</v>
      </c>
      <c r="J7621">
        <v>8</v>
      </c>
      <c r="K7621">
        <v>1065.3</v>
      </c>
      <c r="L7621">
        <v>511.34399999999999</v>
      </c>
      <c r="M7621">
        <v>8522.4</v>
      </c>
      <c r="N7621" t="s">
        <v>210</v>
      </c>
      <c r="O7621" t="s">
        <v>334</v>
      </c>
      <c r="P7621" t="s">
        <v>247</v>
      </c>
      <c r="Q7621" t="s">
        <v>243</v>
      </c>
      <c r="R7621">
        <v>4414</v>
      </c>
    </row>
    <row r="7622" spans="1:18" x14ac:dyDescent="0.3">
      <c r="A7622" t="s">
        <v>7843</v>
      </c>
      <c r="B7622" s="1">
        <v>43620</v>
      </c>
      <c r="C7622" s="1">
        <v>43629</v>
      </c>
      <c r="D7622">
        <v>28</v>
      </c>
      <c r="E7622" t="s">
        <v>19</v>
      </c>
      <c r="F7622" t="s">
        <v>7550</v>
      </c>
      <c r="G7622" t="s">
        <v>1362</v>
      </c>
      <c r="H7622">
        <v>63</v>
      </c>
      <c r="I7622">
        <v>2</v>
      </c>
      <c r="J7622">
        <v>6</v>
      </c>
      <c r="K7622">
        <v>6231</v>
      </c>
      <c r="L7622">
        <v>4922.49</v>
      </c>
      <c r="M7622">
        <v>37386</v>
      </c>
      <c r="N7622" t="s">
        <v>109</v>
      </c>
      <c r="O7622" t="s">
        <v>334</v>
      </c>
      <c r="P7622" t="s">
        <v>319</v>
      </c>
      <c r="Q7622" t="s">
        <v>160</v>
      </c>
      <c r="R7622">
        <v>626</v>
      </c>
    </row>
    <row r="7623" spans="1:18" x14ac:dyDescent="0.3">
      <c r="A7623" t="s">
        <v>7844</v>
      </c>
      <c r="B7623" s="1">
        <v>43620</v>
      </c>
      <c r="C7623" s="1">
        <v>43637</v>
      </c>
      <c r="D7623">
        <v>30</v>
      </c>
      <c r="E7623" t="s">
        <v>19</v>
      </c>
      <c r="F7623" t="s">
        <v>7550</v>
      </c>
      <c r="G7623" t="s">
        <v>1362</v>
      </c>
      <c r="H7623">
        <v>84</v>
      </c>
      <c r="I7623">
        <v>1</v>
      </c>
      <c r="J7623">
        <v>12</v>
      </c>
      <c r="K7623">
        <v>2432.1</v>
      </c>
      <c r="L7623">
        <v>1580.865</v>
      </c>
      <c r="M7623">
        <v>29185.200000000001</v>
      </c>
      <c r="N7623" t="s">
        <v>112</v>
      </c>
      <c r="O7623" t="s">
        <v>471</v>
      </c>
      <c r="P7623" t="s">
        <v>121</v>
      </c>
      <c r="Q7623" t="s">
        <v>33</v>
      </c>
      <c r="R7623">
        <v>2016</v>
      </c>
    </row>
    <row r="7624" spans="1:18" x14ac:dyDescent="0.3">
      <c r="A7624" t="s">
        <v>7845</v>
      </c>
      <c r="B7624" s="1">
        <v>43623</v>
      </c>
      <c r="C7624" s="1">
        <v>43629</v>
      </c>
      <c r="D7624">
        <v>25</v>
      </c>
      <c r="E7624" t="s">
        <v>19</v>
      </c>
      <c r="F7624" t="s">
        <v>7550</v>
      </c>
      <c r="G7624" t="s">
        <v>1362</v>
      </c>
      <c r="H7624">
        <v>49</v>
      </c>
      <c r="I7624">
        <v>1</v>
      </c>
      <c r="J7624">
        <v>10</v>
      </c>
      <c r="K7624">
        <v>241.2</v>
      </c>
      <c r="L7624">
        <v>130.24799999999999</v>
      </c>
      <c r="M7624">
        <v>2412</v>
      </c>
      <c r="N7624" t="s">
        <v>189</v>
      </c>
      <c r="O7624" t="s">
        <v>471</v>
      </c>
      <c r="P7624" t="s">
        <v>282</v>
      </c>
      <c r="Q7624" t="s">
        <v>283</v>
      </c>
      <c r="R7624">
        <v>5024</v>
      </c>
    </row>
    <row r="7625" spans="1:18" x14ac:dyDescent="0.3">
      <c r="A7625" t="s">
        <v>7846</v>
      </c>
      <c r="B7625" s="1">
        <v>43625</v>
      </c>
      <c r="C7625" s="1">
        <v>43639</v>
      </c>
      <c r="D7625">
        <v>9</v>
      </c>
      <c r="E7625" t="s">
        <v>19</v>
      </c>
      <c r="F7625" t="s">
        <v>7550</v>
      </c>
      <c r="G7625" t="s">
        <v>1362</v>
      </c>
      <c r="H7625">
        <v>56</v>
      </c>
      <c r="I7625">
        <v>7</v>
      </c>
      <c r="J7625">
        <v>10</v>
      </c>
      <c r="K7625">
        <v>261.3</v>
      </c>
      <c r="L7625">
        <v>216.87899999999999</v>
      </c>
      <c r="M7625">
        <v>2613</v>
      </c>
      <c r="N7625" t="s">
        <v>311</v>
      </c>
      <c r="O7625" t="s">
        <v>23</v>
      </c>
      <c r="P7625" t="s">
        <v>77</v>
      </c>
      <c r="Q7625" t="s">
        <v>25</v>
      </c>
      <c r="R7625">
        <v>8024</v>
      </c>
    </row>
    <row r="7626" spans="1:18" x14ac:dyDescent="0.3">
      <c r="A7626" t="s">
        <v>7847</v>
      </c>
      <c r="B7626" s="1">
        <v>43630</v>
      </c>
      <c r="C7626" s="1">
        <v>43635</v>
      </c>
      <c r="D7626">
        <v>31</v>
      </c>
      <c r="E7626" t="s">
        <v>19</v>
      </c>
      <c r="F7626" t="s">
        <v>7550</v>
      </c>
      <c r="G7626" t="s">
        <v>1362</v>
      </c>
      <c r="H7626">
        <v>24</v>
      </c>
      <c r="I7626">
        <v>7</v>
      </c>
      <c r="J7626">
        <v>5</v>
      </c>
      <c r="K7626">
        <v>1005</v>
      </c>
      <c r="L7626">
        <v>633.15</v>
      </c>
      <c r="M7626">
        <v>5025</v>
      </c>
      <c r="N7626" t="s">
        <v>149</v>
      </c>
      <c r="O7626" t="s">
        <v>23</v>
      </c>
      <c r="P7626" t="s">
        <v>237</v>
      </c>
      <c r="Q7626" t="s">
        <v>118</v>
      </c>
      <c r="R7626">
        <v>112</v>
      </c>
    </row>
    <row r="7627" spans="1:18" x14ac:dyDescent="0.3">
      <c r="A7627" t="s">
        <v>7848</v>
      </c>
      <c r="B7627" s="1">
        <v>43640</v>
      </c>
      <c r="C7627" s="1">
        <v>43648</v>
      </c>
      <c r="D7627">
        <v>15</v>
      </c>
      <c r="E7627" t="s">
        <v>19</v>
      </c>
      <c r="F7627" t="s">
        <v>7550</v>
      </c>
      <c r="G7627" t="s">
        <v>1362</v>
      </c>
      <c r="H7627">
        <v>27</v>
      </c>
      <c r="I7627">
        <v>7</v>
      </c>
      <c r="J7627">
        <v>12</v>
      </c>
      <c r="K7627">
        <v>1989.9</v>
      </c>
      <c r="L7627">
        <v>795.96</v>
      </c>
      <c r="M7627">
        <v>23878.799999999999</v>
      </c>
      <c r="N7627" t="s">
        <v>342</v>
      </c>
      <c r="O7627" t="s">
        <v>23</v>
      </c>
      <c r="P7627" t="s">
        <v>213</v>
      </c>
      <c r="Q7627" t="s">
        <v>74</v>
      </c>
      <c r="R7627">
        <v>1023</v>
      </c>
    </row>
    <row r="7628" spans="1:18" x14ac:dyDescent="0.3">
      <c r="A7628" t="s">
        <v>7849</v>
      </c>
      <c r="B7628" s="1">
        <v>43640</v>
      </c>
      <c r="C7628" s="1">
        <v>43652</v>
      </c>
      <c r="D7628">
        <v>34</v>
      </c>
      <c r="E7628" t="s">
        <v>19</v>
      </c>
      <c r="F7628" t="s">
        <v>7550</v>
      </c>
      <c r="G7628" t="s">
        <v>1362</v>
      </c>
      <c r="H7628">
        <v>74</v>
      </c>
      <c r="I7628">
        <v>3</v>
      </c>
      <c r="J7628">
        <v>8</v>
      </c>
      <c r="K7628">
        <v>1125.5999999999999</v>
      </c>
      <c r="L7628">
        <v>787.92</v>
      </c>
      <c r="M7628">
        <v>9004.7999999999993</v>
      </c>
      <c r="N7628" t="s">
        <v>46</v>
      </c>
      <c r="O7628" t="s">
        <v>800</v>
      </c>
      <c r="P7628" t="s">
        <v>87</v>
      </c>
      <c r="Q7628" t="s">
        <v>25</v>
      </c>
      <c r="R7628">
        <v>8023</v>
      </c>
    </row>
    <row r="7629" spans="1:18" x14ac:dyDescent="0.3">
      <c r="A7629" t="s">
        <v>7850</v>
      </c>
      <c r="B7629" s="1">
        <v>43646</v>
      </c>
      <c r="C7629" s="1">
        <v>43661</v>
      </c>
      <c r="D7629">
        <v>27</v>
      </c>
      <c r="E7629" t="s">
        <v>19</v>
      </c>
      <c r="F7629" t="s">
        <v>7550</v>
      </c>
      <c r="G7629" t="s">
        <v>1362</v>
      </c>
      <c r="H7629">
        <v>40</v>
      </c>
      <c r="I7629">
        <v>9</v>
      </c>
      <c r="J7629">
        <v>11</v>
      </c>
      <c r="K7629">
        <v>6405.2</v>
      </c>
      <c r="L7629">
        <v>3138.5479999999998</v>
      </c>
      <c r="M7629">
        <v>70457.2</v>
      </c>
      <c r="N7629" t="s">
        <v>123</v>
      </c>
      <c r="O7629" t="s">
        <v>795</v>
      </c>
      <c r="P7629" t="s">
        <v>113</v>
      </c>
      <c r="Q7629" t="s">
        <v>114</v>
      </c>
      <c r="R7629">
        <v>9400</v>
      </c>
    </row>
    <row r="7630" spans="1:18" x14ac:dyDescent="0.3">
      <c r="A7630" t="s">
        <v>7851</v>
      </c>
      <c r="B7630" s="1">
        <v>43649</v>
      </c>
      <c r="C7630" s="1">
        <v>43665</v>
      </c>
      <c r="D7630">
        <v>7</v>
      </c>
      <c r="E7630" t="s">
        <v>19</v>
      </c>
      <c r="F7630" t="s">
        <v>7550</v>
      </c>
      <c r="G7630" t="s">
        <v>1362</v>
      </c>
      <c r="H7630">
        <v>83</v>
      </c>
      <c r="I7630">
        <v>13</v>
      </c>
      <c r="J7630">
        <v>11</v>
      </c>
      <c r="K7630">
        <v>6177.4</v>
      </c>
      <c r="L7630">
        <v>5065.4679999999998</v>
      </c>
      <c r="M7630">
        <v>67951.399999999994</v>
      </c>
      <c r="N7630" t="s">
        <v>169</v>
      </c>
      <c r="O7630" t="s">
        <v>779</v>
      </c>
      <c r="P7630" t="s">
        <v>144</v>
      </c>
      <c r="Q7630" t="s">
        <v>29</v>
      </c>
      <c r="R7630">
        <v>612</v>
      </c>
    </row>
    <row r="7631" spans="1:18" x14ac:dyDescent="0.3">
      <c r="A7631" t="s">
        <v>7852</v>
      </c>
      <c r="B7631" s="1">
        <v>43656</v>
      </c>
      <c r="C7631" s="1">
        <v>43660</v>
      </c>
      <c r="D7631">
        <v>21</v>
      </c>
      <c r="E7631" t="s">
        <v>19</v>
      </c>
      <c r="F7631" t="s">
        <v>7550</v>
      </c>
      <c r="G7631" t="s">
        <v>1362</v>
      </c>
      <c r="H7631">
        <v>86</v>
      </c>
      <c r="I7631">
        <v>7</v>
      </c>
      <c r="J7631">
        <v>9</v>
      </c>
      <c r="K7631">
        <v>207.7</v>
      </c>
      <c r="L7631">
        <v>95.542000000000002</v>
      </c>
      <c r="M7631">
        <v>1869.3</v>
      </c>
      <c r="N7631" t="s">
        <v>127</v>
      </c>
      <c r="O7631" t="s">
        <v>23</v>
      </c>
      <c r="P7631" t="s">
        <v>412</v>
      </c>
      <c r="Q7631" t="s">
        <v>413</v>
      </c>
      <c r="R7631">
        <v>5018</v>
      </c>
    </row>
    <row r="7632" spans="1:18" x14ac:dyDescent="0.3">
      <c r="A7632" t="s">
        <v>7853</v>
      </c>
      <c r="B7632" s="1">
        <v>43657</v>
      </c>
      <c r="C7632" s="1">
        <v>43674</v>
      </c>
      <c r="D7632">
        <v>17</v>
      </c>
      <c r="E7632" t="s">
        <v>19</v>
      </c>
      <c r="F7632" t="s">
        <v>7550</v>
      </c>
      <c r="G7632" t="s">
        <v>1362</v>
      </c>
      <c r="H7632">
        <v>60</v>
      </c>
      <c r="I7632">
        <v>5</v>
      </c>
      <c r="J7632">
        <v>6</v>
      </c>
      <c r="K7632">
        <v>5098.7</v>
      </c>
      <c r="L7632">
        <v>3059.22</v>
      </c>
      <c r="M7632">
        <v>30592.2</v>
      </c>
      <c r="N7632" t="s">
        <v>270</v>
      </c>
      <c r="O7632" t="s">
        <v>699</v>
      </c>
      <c r="P7632" t="s">
        <v>117</v>
      </c>
      <c r="Q7632" t="s">
        <v>118</v>
      </c>
      <c r="R7632">
        <v>112</v>
      </c>
    </row>
    <row r="7633" spans="1:18" x14ac:dyDescent="0.3">
      <c r="A7633" t="s">
        <v>7854</v>
      </c>
      <c r="B7633" s="1">
        <v>43658</v>
      </c>
      <c r="C7633" s="1">
        <v>43672</v>
      </c>
      <c r="D7633">
        <v>48</v>
      </c>
      <c r="E7633" t="s">
        <v>19</v>
      </c>
      <c r="F7633" t="s">
        <v>7550</v>
      </c>
      <c r="G7633" t="s">
        <v>1362</v>
      </c>
      <c r="H7633">
        <v>93</v>
      </c>
      <c r="I7633">
        <v>1</v>
      </c>
      <c r="J7633">
        <v>12</v>
      </c>
      <c r="K7633">
        <v>1058.5999999999999</v>
      </c>
      <c r="L7633">
        <v>645.74599999999998</v>
      </c>
      <c r="M7633">
        <v>12703.2</v>
      </c>
      <c r="N7633" t="s">
        <v>261</v>
      </c>
      <c r="O7633" t="s">
        <v>471</v>
      </c>
      <c r="P7633" t="s">
        <v>104</v>
      </c>
      <c r="Q7633" t="s">
        <v>40</v>
      </c>
      <c r="R7633">
        <v>4104</v>
      </c>
    </row>
    <row r="7634" spans="1:18" x14ac:dyDescent="0.3">
      <c r="A7634" t="s">
        <v>7855</v>
      </c>
      <c r="B7634" s="1">
        <v>43668</v>
      </c>
      <c r="C7634" s="1">
        <v>43679</v>
      </c>
      <c r="D7634">
        <v>8</v>
      </c>
      <c r="E7634" t="s">
        <v>19</v>
      </c>
      <c r="F7634" t="s">
        <v>7550</v>
      </c>
      <c r="G7634" t="s">
        <v>1362</v>
      </c>
      <c r="H7634">
        <v>22</v>
      </c>
      <c r="I7634">
        <v>11</v>
      </c>
      <c r="J7634">
        <v>5</v>
      </c>
      <c r="K7634">
        <v>2291.4</v>
      </c>
      <c r="L7634">
        <v>1603.98</v>
      </c>
      <c r="M7634">
        <v>11457</v>
      </c>
      <c r="N7634" t="s">
        <v>99</v>
      </c>
      <c r="O7634" t="s">
        <v>593</v>
      </c>
      <c r="P7634" t="s">
        <v>142</v>
      </c>
      <c r="Q7634" t="s">
        <v>80</v>
      </c>
      <c r="R7634">
        <v>9818</v>
      </c>
    </row>
    <row r="7635" spans="1:18" x14ac:dyDescent="0.3">
      <c r="A7635" t="s">
        <v>7856</v>
      </c>
      <c r="B7635" s="1">
        <v>43668</v>
      </c>
      <c r="C7635" s="1">
        <v>43680</v>
      </c>
      <c r="D7635">
        <v>24</v>
      </c>
      <c r="E7635" t="s">
        <v>19</v>
      </c>
      <c r="F7635" t="s">
        <v>7550</v>
      </c>
      <c r="G7635" t="s">
        <v>1362</v>
      </c>
      <c r="H7635">
        <v>90</v>
      </c>
      <c r="I7635">
        <v>7</v>
      </c>
      <c r="J7635">
        <v>9</v>
      </c>
      <c r="K7635">
        <v>958.1</v>
      </c>
      <c r="L7635">
        <v>603.60299999999995</v>
      </c>
      <c r="M7635">
        <v>8622.9</v>
      </c>
      <c r="N7635" t="s">
        <v>326</v>
      </c>
      <c r="O7635" t="s">
        <v>23</v>
      </c>
      <c r="P7635" t="s">
        <v>53</v>
      </c>
      <c r="Q7635" t="s">
        <v>54</v>
      </c>
      <c r="R7635">
        <v>9332</v>
      </c>
    </row>
    <row r="7636" spans="1:18" x14ac:dyDescent="0.3">
      <c r="A7636" t="s">
        <v>7857</v>
      </c>
      <c r="B7636" s="1">
        <v>43670</v>
      </c>
      <c r="C7636" s="1">
        <v>43676</v>
      </c>
      <c r="D7636">
        <v>45</v>
      </c>
      <c r="E7636" t="s">
        <v>19</v>
      </c>
      <c r="F7636" t="s">
        <v>7550</v>
      </c>
      <c r="G7636" t="s">
        <v>1362</v>
      </c>
      <c r="H7636">
        <v>12</v>
      </c>
      <c r="I7636">
        <v>14</v>
      </c>
      <c r="J7636">
        <v>8</v>
      </c>
      <c r="K7636">
        <v>1742</v>
      </c>
      <c r="L7636">
        <v>1201.98</v>
      </c>
      <c r="M7636">
        <v>13936</v>
      </c>
      <c r="N7636" t="s">
        <v>35</v>
      </c>
      <c r="O7636" t="s">
        <v>789</v>
      </c>
      <c r="P7636" t="s">
        <v>144</v>
      </c>
      <c r="Q7636" t="s">
        <v>29</v>
      </c>
      <c r="R7636">
        <v>610</v>
      </c>
    </row>
    <row r="7637" spans="1:18" x14ac:dyDescent="0.3">
      <c r="A7637" t="s">
        <v>7858</v>
      </c>
      <c r="B7637" s="1">
        <v>43678</v>
      </c>
      <c r="C7637" s="1">
        <v>43685</v>
      </c>
      <c r="D7637">
        <v>24</v>
      </c>
      <c r="E7637" t="s">
        <v>19</v>
      </c>
      <c r="F7637" t="s">
        <v>7550</v>
      </c>
      <c r="G7637" t="s">
        <v>1362</v>
      </c>
      <c r="H7637">
        <v>2</v>
      </c>
      <c r="I7637">
        <v>7</v>
      </c>
      <c r="J7637">
        <v>10</v>
      </c>
      <c r="K7637">
        <v>1286.4000000000001</v>
      </c>
      <c r="L7637">
        <v>668.928</v>
      </c>
      <c r="M7637">
        <v>12864</v>
      </c>
      <c r="N7637" t="s">
        <v>326</v>
      </c>
      <c r="O7637" t="s">
        <v>23</v>
      </c>
      <c r="P7637" t="s">
        <v>79</v>
      </c>
      <c r="Q7637" t="s">
        <v>80</v>
      </c>
      <c r="R7637">
        <v>9630</v>
      </c>
    </row>
    <row r="7638" spans="1:18" x14ac:dyDescent="0.3">
      <c r="A7638" t="s">
        <v>7859</v>
      </c>
      <c r="B7638" s="1">
        <v>43685</v>
      </c>
      <c r="C7638" s="1">
        <v>43693</v>
      </c>
      <c r="D7638">
        <v>20</v>
      </c>
      <c r="E7638" t="s">
        <v>19</v>
      </c>
      <c r="F7638" t="s">
        <v>7550</v>
      </c>
      <c r="G7638" t="s">
        <v>1362</v>
      </c>
      <c r="H7638">
        <v>17</v>
      </c>
      <c r="I7638">
        <v>11</v>
      </c>
      <c r="J7638">
        <v>12</v>
      </c>
      <c r="K7638">
        <v>1125.5999999999999</v>
      </c>
      <c r="L7638">
        <v>675.36</v>
      </c>
      <c r="M7638">
        <v>13507.2</v>
      </c>
      <c r="N7638" t="s">
        <v>22</v>
      </c>
      <c r="O7638" t="s">
        <v>593</v>
      </c>
      <c r="P7638" t="s">
        <v>199</v>
      </c>
      <c r="Q7638" t="s">
        <v>200</v>
      </c>
      <c r="R7638">
        <v>9522</v>
      </c>
    </row>
    <row r="7639" spans="1:18" x14ac:dyDescent="0.3">
      <c r="A7639" t="s">
        <v>7860</v>
      </c>
      <c r="B7639" s="1">
        <v>43688</v>
      </c>
      <c r="C7639" s="1">
        <v>43692</v>
      </c>
      <c r="D7639">
        <v>20</v>
      </c>
      <c r="E7639" t="s">
        <v>19</v>
      </c>
      <c r="F7639" t="s">
        <v>7550</v>
      </c>
      <c r="G7639" t="s">
        <v>1362</v>
      </c>
      <c r="H7639">
        <v>13</v>
      </c>
      <c r="I7639">
        <v>1</v>
      </c>
      <c r="J7639">
        <v>9</v>
      </c>
      <c r="K7639">
        <v>3698.4</v>
      </c>
      <c r="L7639">
        <v>2773.8</v>
      </c>
      <c r="M7639">
        <v>33285.599999999999</v>
      </c>
      <c r="N7639" t="s">
        <v>22</v>
      </c>
      <c r="O7639" t="s">
        <v>471</v>
      </c>
      <c r="P7639" t="s">
        <v>272</v>
      </c>
      <c r="Q7639" t="s">
        <v>273</v>
      </c>
      <c r="R7639">
        <v>7010</v>
      </c>
    </row>
    <row r="7640" spans="1:18" x14ac:dyDescent="0.3">
      <c r="A7640" t="s">
        <v>7861</v>
      </c>
      <c r="B7640" s="1">
        <v>43689</v>
      </c>
      <c r="C7640" s="1">
        <v>43699</v>
      </c>
      <c r="D7640">
        <v>14</v>
      </c>
      <c r="E7640" t="s">
        <v>19</v>
      </c>
      <c r="F7640" t="s">
        <v>7550</v>
      </c>
      <c r="G7640" t="s">
        <v>1362</v>
      </c>
      <c r="H7640">
        <v>63</v>
      </c>
      <c r="I7640">
        <v>13</v>
      </c>
      <c r="J7640">
        <v>8</v>
      </c>
      <c r="K7640">
        <v>1031.8</v>
      </c>
      <c r="L7640">
        <v>423.03800000000001</v>
      </c>
      <c r="M7640">
        <v>8254.4</v>
      </c>
      <c r="N7640" t="s">
        <v>38</v>
      </c>
      <c r="O7640" t="s">
        <v>779</v>
      </c>
      <c r="P7640" t="s">
        <v>319</v>
      </c>
      <c r="Q7640" t="s">
        <v>160</v>
      </c>
      <c r="R7640">
        <v>626</v>
      </c>
    </row>
    <row r="7641" spans="1:18" x14ac:dyDescent="0.3">
      <c r="A7641" t="s">
        <v>7862</v>
      </c>
      <c r="B7641" s="1">
        <v>43689</v>
      </c>
      <c r="C7641" s="1">
        <v>43706</v>
      </c>
      <c r="D7641">
        <v>35</v>
      </c>
      <c r="E7641" t="s">
        <v>19</v>
      </c>
      <c r="F7641" t="s">
        <v>7550</v>
      </c>
      <c r="G7641" t="s">
        <v>1362</v>
      </c>
      <c r="H7641">
        <v>86</v>
      </c>
      <c r="I7641">
        <v>1</v>
      </c>
      <c r="J7641">
        <v>5</v>
      </c>
      <c r="K7641">
        <v>1983.2</v>
      </c>
      <c r="L7641">
        <v>1665.8879999999999</v>
      </c>
      <c r="M7641">
        <v>9916</v>
      </c>
      <c r="N7641" t="s">
        <v>316</v>
      </c>
      <c r="O7641" t="s">
        <v>471</v>
      </c>
      <c r="P7641" t="s">
        <v>412</v>
      </c>
      <c r="Q7641" t="s">
        <v>413</v>
      </c>
      <c r="R7641">
        <v>5018</v>
      </c>
    </row>
    <row r="7642" spans="1:18" x14ac:dyDescent="0.3">
      <c r="A7642" t="s">
        <v>7863</v>
      </c>
      <c r="B7642" s="1">
        <v>43694</v>
      </c>
      <c r="C7642" s="1">
        <v>43711</v>
      </c>
      <c r="D7642">
        <v>1</v>
      </c>
      <c r="E7642" t="s">
        <v>19</v>
      </c>
      <c r="F7642" t="s">
        <v>7550</v>
      </c>
      <c r="G7642" t="s">
        <v>1362</v>
      </c>
      <c r="H7642">
        <v>86</v>
      </c>
      <c r="I7642">
        <v>5</v>
      </c>
      <c r="J7642">
        <v>6</v>
      </c>
      <c r="K7642">
        <v>1695.1</v>
      </c>
      <c r="L7642">
        <v>1288.2760000000001</v>
      </c>
      <c r="M7642">
        <v>10170.6</v>
      </c>
      <c r="N7642" t="s">
        <v>120</v>
      </c>
      <c r="O7642" t="s">
        <v>699</v>
      </c>
      <c r="P7642" t="s">
        <v>412</v>
      </c>
      <c r="Q7642" t="s">
        <v>413</v>
      </c>
      <c r="R7642">
        <v>5018</v>
      </c>
    </row>
    <row r="7643" spans="1:18" x14ac:dyDescent="0.3">
      <c r="A7643" t="s">
        <v>7864</v>
      </c>
      <c r="B7643" s="1">
        <v>43695</v>
      </c>
      <c r="C7643" s="1">
        <v>43702</v>
      </c>
      <c r="D7643">
        <v>3</v>
      </c>
      <c r="E7643" t="s">
        <v>19</v>
      </c>
      <c r="F7643" t="s">
        <v>7550</v>
      </c>
      <c r="G7643" t="s">
        <v>1362</v>
      </c>
      <c r="H7643">
        <v>8</v>
      </c>
      <c r="I7643">
        <v>13</v>
      </c>
      <c r="J7643">
        <v>6</v>
      </c>
      <c r="K7643">
        <v>2217.6999999999998</v>
      </c>
      <c r="L7643">
        <v>1618.921</v>
      </c>
      <c r="M7643">
        <v>13306.2</v>
      </c>
      <c r="N7643" t="s">
        <v>257</v>
      </c>
      <c r="O7643" t="s">
        <v>779</v>
      </c>
      <c r="P7643" t="s">
        <v>84</v>
      </c>
      <c r="Q7643" t="s">
        <v>85</v>
      </c>
      <c r="R7643">
        <v>2113</v>
      </c>
    </row>
    <row r="7644" spans="1:18" x14ac:dyDescent="0.3">
      <c r="A7644" t="s">
        <v>7865</v>
      </c>
      <c r="B7644" s="1">
        <v>43695</v>
      </c>
      <c r="C7644" s="1">
        <v>43705</v>
      </c>
      <c r="D7644">
        <v>4</v>
      </c>
      <c r="E7644" t="s">
        <v>19</v>
      </c>
      <c r="F7644" t="s">
        <v>7550</v>
      </c>
      <c r="G7644" t="s">
        <v>1362</v>
      </c>
      <c r="H7644">
        <v>39</v>
      </c>
      <c r="I7644">
        <v>7</v>
      </c>
      <c r="J7644">
        <v>6</v>
      </c>
      <c r="K7644">
        <v>1078.7</v>
      </c>
      <c r="L7644">
        <v>431.48</v>
      </c>
      <c r="M7644">
        <v>6472.2</v>
      </c>
      <c r="N7644" t="s">
        <v>482</v>
      </c>
      <c r="O7644" t="s">
        <v>23</v>
      </c>
      <c r="P7644" t="s">
        <v>57</v>
      </c>
      <c r="Q7644" t="s">
        <v>58</v>
      </c>
      <c r="R7644">
        <v>3210</v>
      </c>
    </row>
    <row r="7645" spans="1:18" x14ac:dyDescent="0.3">
      <c r="A7645" t="s">
        <v>7866</v>
      </c>
      <c r="B7645" s="1">
        <v>43697</v>
      </c>
      <c r="C7645" s="1">
        <v>43711</v>
      </c>
      <c r="D7645">
        <v>19</v>
      </c>
      <c r="E7645" t="s">
        <v>19</v>
      </c>
      <c r="F7645" t="s">
        <v>7550</v>
      </c>
      <c r="G7645" t="s">
        <v>1362</v>
      </c>
      <c r="H7645">
        <v>42</v>
      </c>
      <c r="I7645">
        <v>2</v>
      </c>
      <c r="J7645">
        <v>5</v>
      </c>
      <c r="K7645">
        <v>2479</v>
      </c>
      <c r="L7645">
        <v>1041.18</v>
      </c>
      <c r="M7645">
        <v>12395</v>
      </c>
      <c r="N7645" t="s">
        <v>103</v>
      </c>
      <c r="O7645" t="s">
        <v>334</v>
      </c>
      <c r="P7645" t="s">
        <v>47</v>
      </c>
      <c r="Q7645" t="s">
        <v>48</v>
      </c>
      <c r="R7645">
        <v>4010</v>
      </c>
    </row>
    <row r="7646" spans="1:18" x14ac:dyDescent="0.3">
      <c r="A7646" t="s">
        <v>7867</v>
      </c>
      <c r="B7646" s="1">
        <v>43700</v>
      </c>
      <c r="C7646" s="1">
        <v>43718</v>
      </c>
      <c r="D7646">
        <v>29</v>
      </c>
      <c r="E7646" t="s">
        <v>19</v>
      </c>
      <c r="F7646" t="s">
        <v>7550</v>
      </c>
      <c r="G7646" t="s">
        <v>1362</v>
      </c>
      <c r="H7646">
        <v>51</v>
      </c>
      <c r="I7646">
        <v>1</v>
      </c>
      <c r="J7646">
        <v>9</v>
      </c>
      <c r="K7646">
        <v>3912.8</v>
      </c>
      <c r="L7646">
        <v>2543.3200000000002</v>
      </c>
      <c r="M7646">
        <v>35215.199999999997</v>
      </c>
      <c r="N7646" t="s">
        <v>63</v>
      </c>
      <c r="O7646" t="s">
        <v>471</v>
      </c>
      <c r="P7646" t="s">
        <v>32</v>
      </c>
      <c r="Q7646" t="s">
        <v>33</v>
      </c>
      <c r="R7646">
        <v>2012</v>
      </c>
    </row>
    <row r="7647" spans="1:18" x14ac:dyDescent="0.3">
      <c r="A7647" t="s">
        <v>7868</v>
      </c>
      <c r="B7647" s="1">
        <v>43709</v>
      </c>
      <c r="C7647" s="1">
        <v>43714</v>
      </c>
      <c r="D7647">
        <v>17</v>
      </c>
      <c r="E7647" t="s">
        <v>19</v>
      </c>
      <c r="F7647" t="s">
        <v>7550</v>
      </c>
      <c r="G7647" t="s">
        <v>1670</v>
      </c>
      <c r="H7647">
        <v>15</v>
      </c>
      <c r="I7647">
        <v>7</v>
      </c>
      <c r="J7647">
        <v>12</v>
      </c>
      <c r="K7647">
        <v>837.5</v>
      </c>
      <c r="L7647">
        <v>628.125</v>
      </c>
      <c r="M7647">
        <v>10050</v>
      </c>
      <c r="N7647" t="s">
        <v>270</v>
      </c>
      <c r="O7647" t="s">
        <v>23</v>
      </c>
      <c r="P7647" t="s">
        <v>366</v>
      </c>
      <c r="Q7647" t="s">
        <v>367</v>
      </c>
      <c r="R7647">
        <v>4120</v>
      </c>
    </row>
    <row r="7648" spans="1:18" x14ac:dyDescent="0.3">
      <c r="A7648" t="s">
        <v>7869</v>
      </c>
      <c r="B7648" s="1">
        <v>43711</v>
      </c>
      <c r="C7648" s="1">
        <v>43727</v>
      </c>
      <c r="D7648">
        <v>21</v>
      </c>
      <c r="E7648" t="s">
        <v>19</v>
      </c>
      <c r="F7648" t="s">
        <v>7550</v>
      </c>
      <c r="G7648" t="s">
        <v>1670</v>
      </c>
      <c r="H7648">
        <v>61</v>
      </c>
      <c r="I7648">
        <v>1</v>
      </c>
      <c r="J7648">
        <v>7</v>
      </c>
      <c r="K7648">
        <v>2371.8000000000002</v>
      </c>
      <c r="L7648">
        <v>996.15599999999995</v>
      </c>
      <c r="M7648">
        <v>16602.599999999999</v>
      </c>
      <c r="N7648" t="s">
        <v>127</v>
      </c>
      <c r="O7648" t="s">
        <v>471</v>
      </c>
      <c r="P7648" t="s">
        <v>232</v>
      </c>
      <c r="Q7648" t="s">
        <v>233</v>
      </c>
      <c r="R7648">
        <v>9812</v>
      </c>
    </row>
    <row r="7649" spans="1:18" x14ac:dyDescent="0.3">
      <c r="A7649" t="s">
        <v>7870</v>
      </c>
      <c r="B7649" s="1">
        <v>43712</v>
      </c>
      <c r="C7649" s="1">
        <v>43721</v>
      </c>
      <c r="D7649">
        <v>10</v>
      </c>
      <c r="E7649" t="s">
        <v>19</v>
      </c>
      <c r="F7649" t="s">
        <v>7550</v>
      </c>
      <c r="G7649" t="s">
        <v>1670</v>
      </c>
      <c r="H7649">
        <v>74</v>
      </c>
      <c r="I7649">
        <v>10</v>
      </c>
      <c r="J7649">
        <v>5</v>
      </c>
      <c r="K7649">
        <v>174.2</v>
      </c>
      <c r="L7649">
        <v>134.13399999999999</v>
      </c>
      <c r="M7649">
        <v>871</v>
      </c>
      <c r="N7649" t="s">
        <v>56</v>
      </c>
      <c r="O7649" t="s">
        <v>783</v>
      </c>
      <c r="P7649" t="s">
        <v>87</v>
      </c>
      <c r="Q7649" t="s">
        <v>25</v>
      </c>
      <c r="R7649">
        <v>8023</v>
      </c>
    </row>
    <row r="7650" spans="1:18" x14ac:dyDescent="0.3">
      <c r="A7650" t="s">
        <v>7871</v>
      </c>
      <c r="B7650" s="1">
        <v>43713</v>
      </c>
      <c r="C7650" s="1">
        <v>43722</v>
      </c>
      <c r="D7650">
        <v>45</v>
      </c>
      <c r="E7650" t="s">
        <v>19</v>
      </c>
      <c r="F7650" t="s">
        <v>7550</v>
      </c>
      <c r="G7650" t="s">
        <v>1670</v>
      </c>
      <c r="H7650">
        <v>96</v>
      </c>
      <c r="I7650">
        <v>10</v>
      </c>
      <c r="J7650">
        <v>5</v>
      </c>
      <c r="K7650">
        <v>1085.4000000000001</v>
      </c>
      <c r="L7650">
        <v>510.13799999999998</v>
      </c>
      <c r="M7650">
        <v>5427</v>
      </c>
      <c r="N7650" t="s">
        <v>35</v>
      </c>
      <c r="O7650" t="s">
        <v>783</v>
      </c>
      <c r="P7650" t="s">
        <v>128</v>
      </c>
      <c r="Q7650" t="s">
        <v>129</v>
      </c>
      <c r="R7650">
        <v>9012</v>
      </c>
    </row>
    <row r="7651" spans="1:18" x14ac:dyDescent="0.3">
      <c r="A7651" t="s">
        <v>7872</v>
      </c>
      <c r="B7651" s="1">
        <v>43714</v>
      </c>
      <c r="C7651" s="1">
        <v>43729</v>
      </c>
      <c r="D7651">
        <v>5</v>
      </c>
      <c r="E7651" t="s">
        <v>19</v>
      </c>
      <c r="F7651" t="s">
        <v>7550</v>
      </c>
      <c r="G7651" t="s">
        <v>1670</v>
      </c>
      <c r="H7651">
        <v>59</v>
      </c>
      <c r="I7651">
        <v>14</v>
      </c>
      <c r="J7651">
        <v>8</v>
      </c>
      <c r="K7651">
        <v>871</v>
      </c>
      <c r="L7651">
        <v>600.99</v>
      </c>
      <c r="M7651">
        <v>6968</v>
      </c>
      <c r="N7651" t="s">
        <v>52</v>
      </c>
      <c r="O7651" t="s">
        <v>789</v>
      </c>
      <c r="P7651" t="s">
        <v>268</v>
      </c>
      <c r="Q7651" t="s">
        <v>101</v>
      </c>
      <c r="R7651">
        <v>4500</v>
      </c>
    </row>
    <row r="7652" spans="1:18" x14ac:dyDescent="0.3">
      <c r="A7652" t="s">
        <v>7873</v>
      </c>
      <c r="B7652" s="1">
        <v>43715</v>
      </c>
      <c r="C7652" s="1">
        <v>43718</v>
      </c>
      <c r="D7652">
        <v>13</v>
      </c>
      <c r="E7652" t="s">
        <v>19</v>
      </c>
      <c r="F7652" t="s">
        <v>7550</v>
      </c>
      <c r="G7652" t="s">
        <v>1670</v>
      </c>
      <c r="H7652">
        <v>63</v>
      </c>
      <c r="I7652">
        <v>5</v>
      </c>
      <c r="J7652">
        <v>5</v>
      </c>
      <c r="K7652">
        <v>207.7</v>
      </c>
      <c r="L7652">
        <v>145.38999999999999</v>
      </c>
      <c r="M7652">
        <v>1038.5</v>
      </c>
      <c r="N7652" t="s">
        <v>69</v>
      </c>
      <c r="O7652" t="s">
        <v>699</v>
      </c>
      <c r="P7652" t="s">
        <v>319</v>
      </c>
      <c r="Q7652" t="s">
        <v>160</v>
      </c>
      <c r="R7652">
        <v>626</v>
      </c>
    </row>
    <row r="7653" spans="1:18" x14ac:dyDescent="0.3">
      <c r="A7653" t="s">
        <v>7874</v>
      </c>
      <c r="B7653" s="1">
        <v>43718</v>
      </c>
      <c r="C7653" s="1">
        <v>43736</v>
      </c>
      <c r="D7653">
        <v>7</v>
      </c>
      <c r="E7653" t="s">
        <v>19</v>
      </c>
      <c r="F7653" t="s">
        <v>7550</v>
      </c>
      <c r="G7653" t="s">
        <v>1670</v>
      </c>
      <c r="H7653">
        <v>82</v>
      </c>
      <c r="I7653">
        <v>7</v>
      </c>
      <c r="J7653">
        <v>11</v>
      </c>
      <c r="K7653">
        <v>1005</v>
      </c>
      <c r="L7653">
        <v>623.1</v>
      </c>
      <c r="M7653">
        <v>11055</v>
      </c>
      <c r="N7653" t="s">
        <v>169</v>
      </c>
      <c r="O7653" t="s">
        <v>23</v>
      </c>
      <c r="P7653" t="s">
        <v>156</v>
      </c>
      <c r="Q7653" t="s">
        <v>151</v>
      </c>
      <c r="R7653">
        <v>3411</v>
      </c>
    </row>
    <row r="7654" spans="1:18" x14ac:dyDescent="0.3">
      <c r="A7654" t="s">
        <v>7875</v>
      </c>
      <c r="B7654" s="1">
        <v>43719</v>
      </c>
      <c r="C7654" s="1">
        <v>43725</v>
      </c>
      <c r="D7654">
        <v>36</v>
      </c>
      <c r="E7654" t="s">
        <v>19</v>
      </c>
      <c r="F7654" t="s">
        <v>7550</v>
      </c>
      <c r="G7654" t="s">
        <v>1670</v>
      </c>
      <c r="H7654">
        <v>4</v>
      </c>
      <c r="I7654">
        <v>5</v>
      </c>
      <c r="J7654">
        <v>6</v>
      </c>
      <c r="K7654">
        <v>897.8</v>
      </c>
      <c r="L7654">
        <v>520.72400000000005</v>
      </c>
      <c r="M7654">
        <v>5386.8</v>
      </c>
      <c r="N7654" t="s">
        <v>295</v>
      </c>
      <c r="O7654" t="s">
        <v>699</v>
      </c>
      <c r="P7654" t="s">
        <v>104</v>
      </c>
      <c r="Q7654" t="s">
        <v>40</v>
      </c>
      <c r="R7654">
        <v>4104</v>
      </c>
    </row>
    <row r="7655" spans="1:18" x14ac:dyDescent="0.3">
      <c r="A7655" t="s">
        <v>7876</v>
      </c>
      <c r="B7655" s="1">
        <v>43723</v>
      </c>
      <c r="C7655" s="1">
        <v>43730</v>
      </c>
      <c r="D7655">
        <v>23</v>
      </c>
      <c r="E7655" t="s">
        <v>19</v>
      </c>
      <c r="F7655" t="s">
        <v>7550</v>
      </c>
      <c r="G7655" t="s">
        <v>1670</v>
      </c>
      <c r="H7655">
        <v>43</v>
      </c>
      <c r="I7655">
        <v>2</v>
      </c>
      <c r="J7655">
        <v>8</v>
      </c>
      <c r="K7655">
        <v>1005</v>
      </c>
      <c r="L7655">
        <v>542.70000000000005</v>
      </c>
      <c r="M7655">
        <v>8040</v>
      </c>
      <c r="N7655" t="s">
        <v>158</v>
      </c>
      <c r="O7655" t="s">
        <v>334</v>
      </c>
      <c r="P7655" t="s">
        <v>249</v>
      </c>
      <c r="Q7655" t="s">
        <v>74</v>
      </c>
      <c r="R7655">
        <v>1041</v>
      </c>
    </row>
    <row r="7656" spans="1:18" x14ac:dyDescent="0.3">
      <c r="A7656" t="s">
        <v>7877</v>
      </c>
      <c r="B7656" s="1">
        <v>43725</v>
      </c>
      <c r="C7656" s="1">
        <v>43736</v>
      </c>
      <c r="D7656">
        <v>12</v>
      </c>
      <c r="E7656" t="s">
        <v>19</v>
      </c>
      <c r="F7656" t="s">
        <v>7550</v>
      </c>
      <c r="G7656" t="s">
        <v>1670</v>
      </c>
      <c r="H7656">
        <v>11</v>
      </c>
      <c r="I7656">
        <v>7</v>
      </c>
      <c r="J7656">
        <v>12</v>
      </c>
      <c r="K7656">
        <v>991.6</v>
      </c>
      <c r="L7656">
        <v>565.21199999999999</v>
      </c>
      <c r="M7656">
        <v>11899.2</v>
      </c>
      <c r="N7656" t="s">
        <v>155</v>
      </c>
      <c r="O7656" t="s">
        <v>23</v>
      </c>
      <c r="P7656" t="s">
        <v>405</v>
      </c>
      <c r="Q7656" t="s">
        <v>406</v>
      </c>
      <c r="R7656">
        <v>920</v>
      </c>
    </row>
    <row r="7657" spans="1:18" x14ac:dyDescent="0.3">
      <c r="A7657" t="s">
        <v>7878</v>
      </c>
      <c r="B7657" s="1">
        <v>43726</v>
      </c>
      <c r="C7657" s="1">
        <v>43737</v>
      </c>
      <c r="D7657">
        <v>37</v>
      </c>
      <c r="E7657" t="s">
        <v>19</v>
      </c>
      <c r="F7657" t="s">
        <v>7550</v>
      </c>
      <c r="G7657" t="s">
        <v>1670</v>
      </c>
      <c r="H7657">
        <v>28</v>
      </c>
      <c r="I7657">
        <v>5</v>
      </c>
      <c r="J7657">
        <v>5</v>
      </c>
      <c r="K7657">
        <v>3926.2</v>
      </c>
      <c r="L7657">
        <v>3062.4360000000001</v>
      </c>
      <c r="M7657">
        <v>19631</v>
      </c>
      <c r="N7657" t="s">
        <v>106</v>
      </c>
      <c r="O7657" t="s">
        <v>699</v>
      </c>
      <c r="P7657" t="s">
        <v>170</v>
      </c>
      <c r="Q7657" t="s">
        <v>40</v>
      </c>
      <c r="R7657">
        <v>4110</v>
      </c>
    </row>
    <row r="7658" spans="1:18" x14ac:dyDescent="0.3">
      <c r="A7658" t="s">
        <v>7879</v>
      </c>
      <c r="B7658" s="1">
        <v>43731</v>
      </c>
      <c r="C7658" s="1">
        <v>43744</v>
      </c>
      <c r="D7658">
        <v>34</v>
      </c>
      <c r="E7658" t="s">
        <v>19</v>
      </c>
      <c r="F7658" t="s">
        <v>7550</v>
      </c>
      <c r="G7658" t="s">
        <v>1670</v>
      </c>
      <c r="H7658">
        <v>12</v>
      </c>
      <c r="I7658">
        <v>11</v>
      </c>
      <c r="J7658">
        <v>10</v>
      </c>
      <c r="K7658">
        <v>5668.2</v>
      </c>
      <c r="L7658">
        <v>3344.2379999999998</v>
      </c>
      <c r="M7658">
        <v>56682</v>
      </c>
      <c r="N7658" t="s">
        <v>46</v>
      </c>
      <c r="O7658" t="s">
        <v>593</v>
      </c>
      <c r="P7658" t="s">
        <v>144</v>
      </c>
      <c r="Q7658" t="s">
        <v>29</v>
      </c>
      <c r="R7658">
        <v>610</v>
      </c>
    </row>
    <row r="7659" spans="1:18" x14ac:dyDescent="0.3">
      <c r="A7659" t="s">
        <v>7880</v>
      </c>
      <c r="B7659" s="1">
        <v>43732</v>
      </c>
      <c r="C7659" s="1">
        <v>43744</v>
      </c>
      <c r="D7659">
        <v>48</v>
      </c>
      <c r="E7659" t="s">
        <v>19</v>
      </c>
      <c r="F7659" t="s">
        <v>7550</v>
      </c>
      <c r="G7659" t="s">
        <v>1670</v>
      </c>
      <c r="H7659">
        <v>97</v>
      </c>
      <c r="I7659">
        <v>14</v>
      </c>
      <c r="J7659">
        <v>7</v>
      </c>
      <c r="K7659">
        <v>2646.5</v>
      </c>
      <c r="L7659">
        <v>1402.645</v>
      </c>
      <c r="M7659">
        <v>18525.5</v>
      </c>
      <c r="N7659" t="s">
        <v>261</v>
      </c>
      <c r="O7659" t="s">
        <v>789</v>
      </c>
      <c r="P7659" t="s">
        <v>243</v>
      </c>
      <c r="Q7659" t="s">
        <v>243</v>
      </c>
      <c r="R7659">
        <v>4410</v>
      </c>
    </row>
    <row r="7660" spans="1:18" x14ac:dyDescent="0.3">
      <c r="A7660" t="s">
        <v>7881</v>
      </c>
      <c r="B7660" s="1">
        <v>43733</v>
      </c>
      <c r="C7660" s="1">
        <v>43739</v>
      </c>
      <c r="D7660">
        <v>35</v>
      </c>
      <c r="E7660" t="s">
        <v>19</v>
      </c>
      <c r="F7660" t="s">
        <v>7550</v>
      </c>
      <c r="G7660" t="s">
        <v>1670</v>
      </c>
      <c r="H7660">
        <v>16</v>
      </c>
      <c r="I7660">
        <v>9</v>
      </c>
      <c r="J7660">
        <v>9</v>
      </c>
      <c r="K7660">
        <v>6210.9</v>
      </c>
      <c r="L7660">
        <v>4223.4120000000003</v>
      </c>
      <c r="M7660">
        <v>55898.1</v>
      </c>
      <c r="N7660" t="s">
        <v>316</v>
      </c>
      <c r="O7660" t="s">
        <v>795</v>
      </c>
      <c r="P7660" t="s">
        <v>221</v>
      </c>
      <c r="Q7660" t="s">
        <v>58</v>
      </c>
      <c r="R7660">
        <v>3210</v>
      </c>
    </row>
    <row r="7661" spans="1:18" x14ac:dyDescent="0.3">
      <c r="A7661" t="s">
        <v>7882</v>
      </c>
      <c r="B7661" s="1">
        <v>43740</v>
      </c>
      <c r="C7661" s="1">
        <v>43756</v>
      </c>
      <c r="D7661">
        <v>11</v>
      </c>
      <c r="E7661" t="s">
        <v>19</v>
      </c>
      <c r="F7661" t="s">
        <v>7550</v>
      </c>
      <c r="G7661" t="s">
        <v>1670</v>
      </c>
      <c r="H7661">
        <v>94</v>
      </c>
      <c r="I7661">
        <v>13</v>
      </c>
      <c r="J7661">
        <v>10</v>
      </c>
      <c r="K7661">
        <v>3966.4</v>
      </c>
      <c r="L7661">
        <v>2141.8560000000002</v>
      </c>
      <c r="M7661">
        <v>39664</v>
      </c>
      <c r="N7661" t="s">
        <v>76</v>
      </c>
      <c r="O7661" t="s">
        <v>779</v>
      </c>
      <c r="P7661" t="s">
        <v>60</v>
      </c>
      <c r="Q7661" t="s">
        <v>61</v>
      </c>
      <c r="R7661">
        <v>6021</v>
      </c>
    </row>
    <row r="7662" spans="1:18" x14ac:dyDescent="0.3">
      <c r="A7662" t="s">
        <v>7883</v>
      </c>
      <c r="B7662" s="1">
        <v>43752</v>
      </c>
      <c r="C7662" s="1">
        <v>43758</v>
      </c>
      <c r="D7662">
        <v>44</v>
      </c>
      <c r="E7662" t="s">
        <v>19</v>
      </c>
      <c r="F7662" t="s">
        <v>7550</v>
      </c>
      <c r="G7662" t="s">
        <v>1670</v>
      </c>
      <c r="H7662">
        <v>27</v>
      </c>
      <c r="I7662">
        <v>5</v>
      </c>
      <c r="J7662">
        <v>8</v>
      </c>
      <c r="K7662">
        <v>3999.9</v>
      </c>
      <c r="L7662">
        <v>2919.9270000000001</v>
      </c>
      <c r="M7662">
        <v>31999.200000000001</v>
      </c>
      <c r="N7662" t="s">
        <v>27</v>
      </c>
      <c r="O7662" t="s">
        <v>699</v>
      </c>
      <c r="P7662" t="s">
        <v>213</v>
      </c>
      <c r="Q7662" t="s">
        <v>74</v>
      </c>
      <c r="R7662">
        <v>1023</v>
      </c>
    </row>
    <row r="7663" spans="1:18" x14ac:dyDescent="0.3">
      <c r="A7663" t="s">
        <v>7884</v>
      </c>
      <c r="B7663" s="1">
        <v>43754</v>
      </c>
      <c r="C7663" s="1">
        <v>43763</v>
      </c>
      <c r="D7663">
        <v>35</v>
      </c>
      <c r="E7663" t="s">
        <v>19</v>
      </c>
      <c r="F7663" t="s">
        <v>7550</v>
      </c>
      <c r="G7663" t="s">
        <v>1670</v>
      </c>
      <c r="H7663">
        <v>4</v>
      </c>
      <c r="I7663">
        <v>8</v>
      </c>
      <c r="J7663">
        <v>10</v>
      </c>
      <c r="K7663">
        <v>234.5</v>
      </c>
      <c r="L7663">
        <v>159.46</v>
      </c>
      <c r="M7663">
        <v>2345</v>
      </c>
      <c r="N7663" t="s">
        <v>316</v>
      </c>
      <c r="O7663" t="s">
        <v>828</v>
      </c>
      <c r="P7663" t="s">
        <v>104</v>
      </c>
      <c r="Q7663" t="s">
        <v>40</v>
      </c>
      <c r="R7663">
        <v>4104</v>
      </c>
    </row>
    <row r="7664" spans="1:18" x14ac:dyDescent="0.3">
      <c r="A7664" t="s">
        <v>7885</v>
      </c>
      <c r="B7664" s="1">
        <v>43759</v>
      </c>
      <c r="C7664" s="1">
        <v>43775</v>
      </c>
      <c r="D7664">
        <v>9</v>
      </c>
      <c r="E7664" t="s">
        <v>19</v>
      </c>
      <c r="F7664" t="s">
        <v>7550</v>
      </c>
      <c r="G7664" t="s">
        <v>1670</v>
      </c>
      <c r="H7664">
        <v>67</v>
      </c>
      <c r="I7664">
        <v>1</v>
      </c>
      <c r="J7664">
        <v>12</v>
      </c>
      <c r="K7664">
        <v>897.8</v>
      </c>
      <c r="L7664">
        <v>421.96600000000001</v>
      </c>
      <c r="M7664">
        <v>10773.6</v>
      </c>
      <c r="N7664" t="s">
        <v>311</v>
      </c>
      <c r="O7664" t="s">
        <v>471</v>
      </c>
      <c r="P7664" t="s">
        <v>150</v>
      </c>
      <c r="Q7664" t="s">
        <v>151</v>
      </c>
      <c r="R7664">
        <v>3420</v>
      </c>
    </row>
    <row r="7665" spans="1:18" x14ac:dyDescent="0.3">
      <c r="A7665" t="s">
        <v>7886</v>
      </c>
      <c r="B7665" s="1">
        <v>43763</v>
      </c>
      <c r="C7665" s="1">
        <v>43780</v>
      </c>
      <c r="D7665">
        <v>32</v>
      </c>
      <c r="E7665" t="s">
        <v>19</v>
      </c>
      <c r="F7665" t="s">
        <v>7550</v>
      </c>
      <c r="G7665" t="s">
        <v>1670</v>
      </c>
      <c r="H7665">
        <v>41</v>
      </c>
      <c r="I7665">
        <v>2</v>
      </c>
      <c r="J7665">
        <v>7</v>
      </c>
      <c r="K7665">
        <v>201</v>
      </c>
      <c r="L7665">
        <v>106.53</v>
      </c>
      <c r="M7665">
        <v>1407</v>
      </c>
      <c r="N7665" t="s">
        <v>280</v>
      </c>
      <c r="O7665" t="s">
        <v>334</v>
      </c>
      <c r="P7665" t="s">
        <v>43</v>
      </c>
      <c r="Q7665" t="s">
        <v>44</v>
      </c>
      <c r="R7665">
        <v>4310</v>
      </c>
    </row>
    <row r="7666" spans="1:18" x14ac:dyDescent="0.3">
      <c r="A7666" t="s">
        <v>7887</v>
      </c>
      <c r="B7666" s="1">
        <v>43768</v>
      </c>
      <c r="C7666" s="1">
        <v>43771</v>
      </c>
      <c r="D7666">
        <v>16</v>
      </c>
      <c r="E7666" t="s">
        <v>19</v>
      </c>
      <c r="F7666" t="s">
        <v>7550</v>
      </c>
      <c r="G7666" t="s">
        <v>1670</v>
      </c>
      <c r="H7666">
        <v>100</v>
      </c>
      <c r="I7666">
        <v>4</v>
      </c>
      <c r="J7666">
        <v>11</v>
      </c>
      <c r="K7666">
        <v>234.5</v>
      </c>
      <c r="L7666">
        <v>117.25</v>
      </c>
      <c r="M7666">
        <v>2579.5</v>
      </c>
      <c r="N7666" t="s">
        <v>96</v>
      </c>
      <c r="O7666" t="s">
        <v>812</v>
      </c>
      <c r="P7666" t="s">
        <v>159</v>
      </c>
      <c r="Q7666" t="s">
        <v>160</v>
      </c>
      <c r="R7666">
        <v>627</v>
      </c>
    </row>
    <row r="7667" spans="1:18" x14ac:dyDescent="0.3">
      <c r="A7667" t="s">
        <v>7888</v>
      </c>
      <c r="B7667" s="1">
        <v>43784</v>
      </c>
      <c r="C7667" s="1">
        <v>43796</v>
      </c>
      <c r="D7667">
        <v>42</v>
      </c>
      <c r="E7667" t="s">
        <v>19</v>
      </c>
      <c r="F7667" t="s">
        <v>7550</v>
      </c>
      <c r="G7667" t="s">
        <v>1670</v>
      </c>
      <c r="H7667">
        <v>17</v>
      </c>
      <c r="I7667">
        <v>9</v>
      </c>
      <c r="J7667">
        <v>11</v>
      </c>
      <c r="K7667">
        <v>1005</v>
      </c>
      <c r="L7667">
        <v>482.4</v>
      </c>
      <c r="M7667">
        <v>11055</v>
      </c>
      <c r="N7667" t="s">
        <v>89</v>
      </c>
      <c r="O7667" t="s">
        <v>795</v>
      </c>
      <c r="P7667" t="s">
        <v>199</v>
      </c>
      <c r="Q7667" t="s">
        <v>200</v>
      </c>
      <c r="R7667">
        <v>9522</v>
      </c>
    </row>
    <row r="7668" spans="1:18" x14ac:dyDescent="0.3">
      <c r="A7668" t="s">
        <v>7889</v>
      </c>
      <c r="B7668" s="1">
        <v>43786</v>
      </c>
      <c r="C7668" s="1">
        <v>43791</v>
      </c>
      <c r="D7668">
        <v>23</v>
      </c>
      <c r="E7668" t="s">
        <v>19</v>
      </c>
      <c r="F7668" t="s">
        <v>7550</v>
      </c>
      <c r="G7668" t="s">
        <v>1670</v>
      </c>
      <c r="H7668">
        <v>4</v>
      </c>
      <c r="I7668">
        <v>11</v>
      </c>
      <c r="J7668">
        <v>12</v>
      </c>
      <c r="K7668">
        <v>1098.8</v>
      </c>
      <c r="L7668">
        <v>868.05200000000002</v>
      </c>
      <c r="M7668">
        <v>13185.6</v>
      </c>
      <c r="N7668" t="s">
        <v>158</v>
      </c>
      <c r="O7668" t="s">
        <v>593</v>
      </c>
      <c r="P7668" t="s">
        <v>104</v>
      </c>
      <c r="Q7668" t="s">
        <v>40</v>
      </c>
      <c r="R7668">
        <v>4104</v>
      </c>
    </row>
    <row r="7669" spans="1:18" x14ac:dyDescent="0.3">
      <c r="A7669" t="s">
        <v>7890</v>
      </c>
      <c r="B7669" s="1">
        <v>43788</v>
      </c>
      <c r="C7669" s="1">
        <v>43798</v>
      </c>
      <c r="D7669">
        <v>37</v>
      </c>
      <c r="E7669" t="s">
        <v>19</v>
      </c>
      <c r="F7669" t="s">
        <v>7550</v>
      </c>
      <c r="G7669" t="s">
        <v>1670</v>
      </c>
      <c r="H7669">
        <v>99</v>
      </c>
      <c r="I7669">
        <v>2</v>
      </c>
      <c r="J7669">
        <v>7</v>
      </c>
      <c r="K7669">
        <v>207.7</v>
      </c>
      <c r="L7669">
        <v>176.54499999999999</v>
      </c>
      <c r="M7669">
        <v>1453.9</v>
      </c>
      <c r="N7669" t="s">
        <v>106</v>
      </c>
      <c r="O7669" t="s">
        <v>334</v>
      </c>
      <c r="P7669" t="s">
        <v>180</v>
      </c>
      <c r="Q7669" t="s">
        <v>181</v>
      </c>
      <c r="R7669">
        <v>3225</v>
      </c>
    </row>
    <row r="7670" spans="1:18" x14ac:dyDescent="0.3">
      <c r="A7670" t="s">
        <v>7891</v>
      </c>
      <c r="B7670" s="1">
        <v>43792</v>
      </c>
      <c r="C7670" s="1">
        <v>43805</v>
      </c>
      <c r="D7670">
        <v>6</v>
      </c>
      <c r="E7670" t="s">
        <v>19</v>
      </c>
      <c r="F7670" t="s">
        <v>7550</v>
      </c>
      <c r="G7670" t="s">
        <v>1670</v>
      </c>
      <c r="H7670">
        <v>71</v>
      </c>
      <c r="I7670">
        <v>7</v>
      </c>
      <c r="J7670">
        <v>5</v>
      </c>
      <c r="K7670">
        <v>194.3</v>
      </c>
      <c r="L7670">
        <v>137.953</v>
      </c>
      <c r="M7670">
        <v>971.5</v>
      </c>
      <c r="N7670" t="s">
        <v>31</v>
      </c>
      <c r="O7670" t="s">
        <v>23</v>
      </c>
      <c r="P7670" t="s">
        <v>190</v>
      </c>
      <c r="Q7670" t="s">
        <v>191</v>
      </c>
      <c r="R7670">
        <v>9305</v>
      </c>
    </row>
    <row r="7671" spans="1:18" x14ac:dyDescent="0.3">
      <c r="A7671" t="s">
        <v>7892</v>
      </c>
      <c r="B7671" s="1">
        <v>43792</v>
      </c>
      <c r="C7671" s="1">
        <v>43803</v>
      </c>
      <c r="D7671">
        <v>48</v>
      </c>
      <c r="E7671" t="s">
        <v>19</v>
      </c>
      <c r="F7671" t="s">
        <v>7550</v>
      </c>
      <c r="G7671" t="s">
        <v>1670</v>
      </c>
      <c r="H7671">
        <v>57</v>
      </c>
      <c r="I7671">
        <v>7</v>
      </c>
      <c r="J7671">
        <v>7</v>
      </c>
      <c r="K7671">
        <v>1058.5999999999999</v>
      </c>
      <c r="L7671">
        <v>868.05200000000002</v>
      </c>
      <c r="M7671">
        <v>7410.2</v>
      </c>
      <c r="N7671" t="s">
        <v>261</v>
      </c>
      <c r="O7671" t="s">
        <v>23</v>
      </c>
      <c r="P7671" t="s">
        <v>173</v>
      </c>
      <c r="Q7671" t="s">
        <v>174</v>
      </c>
      <c r="R7671">
        <v>3434</v>
      </c>
    </row>
    <row r="7672" spans="1:18" x14ac:dyDescent="0.3">
      <c r="A7672" t="s">
        <v>7893</v>
      </c>
      <c r="B7672" s="1">
        <v>43795</v>
      </c>
      <c r="C7672" s="1">
        <v>43799</v>
      </c>
      <c r="D7672">
        <v>26</v>
      </c>
      <c r="E7672" t="s">
        <v>19</v>
      </c>
      <c r="F7672" t="s">
        <v>7550</v>
      </c>
      <c r="G7672" t="s">
        <v>1670</v>
      </c>
      <c r="H7672">
        <v>36</v>
      </c>
      <c r="I7672">
        <v>13</v>
      </c>
      <c r="J7672">
        <v>6</v>
      </c>
      <c r="K7672">
        <v>3149</v>
      </c>
      <c r="L7672">
        <v>1322.58</v>
      </c>
      <c r="M7672">
        <v>18894</v>
      </c>
      <c r="N7672" t="s">
        <v>162</v>
      </c>
      <c r="O7672" t="s">
        <v>779</v>
      </c>
      <c r="P7672" t="s">
        <v>247</v>
      </c>
      <c r="Q7672" t="s">
        <v>243</v>
      </c>
      <c r="R7672">
        <v>4414</v>
      </c>
    </row>
    <row r="7673" spans="1:18" x14ac:dyDescent="0.3">
      <c r="A7673" t="s">
        <v>7894</v>
      </c>
      <c r="B7673" s="1">
        <v>43800</v>
      </c>
      <c r="C7673" s="1">
        <v>43811</v>
      </c>
      <c r="D7673">
        <v>1</v>
      </c>
      <c r="E7673" t="s">
        <v>19</v>
      </c>
      <c r="F7673" t="s">
        <v>7550</v>
      </c>
      <c r="G7673" t="s">
        <v>1670</v>
      </c>
      <c r="H7673">
        <v>43</v>
      </c>
      <c r="I7673">
        <v>7</v>
      </c>
      <c r="J7673">
        <v>5</v>
      </c>
      <c r="K7673">
        <v>268</v>
      </c>
      <c r="L7673">
        <v>112.56</v>
      </c>
      <c r="M7673">
        <v>1340</v>
      </c>
      <c r="N7673" t="s">
        <v>120</v>
      </c>
      <c r="O7673" t="s">
        <v>23</v>
      </c>
      <c r="P7673" t="s">
        <v>249</v>
      </c>
      <c r="Q7673" t="s">
        <v>74</v>
      </c>
      <c r="R7673">
        <v>1041</v>
      </c>
    </row>
    <row r="7674" spans="1:18" x14ac:dyDescent="0.3">
      <c r="A7674" t="s">
        <v>7895</v>
      </c>
      <c r="B7674" s="1">
        <v>43800</v>
      </c>
      <c r="C7674" s="1">
        <v>43808</v>
      </c>
      <c r="D7674">
        <v>8</v>
      </c>
      <c r="E7674" t="s">
        <v>19</v>
      </c>
      <c r="F7674" t="s">
        <v>7550</v>
      </c>
      <c r="G7674" t="s">
        <v>1670</v>
      </c>
      <c r="H7674">
        <v>6</v>
      </c>
      <c r="I7674">
        <v>2</v>
      </c>
      <c r="J7674">
        <v>12</v>
      </c>
      <c r="K7674">
        <v>857.6</v>
      </c>
      <c r="L7674">
        <v>548.86400000000003</v>
      </c>
      <c r="M7674">
        <v>10291.200000000001</v>
      </c>
      <c r="N7674" t="s">
        <v>99</v>
      </c>
      <c r="O7674" t="s">
        <v>334</v>
      </c>
      <c r="P7674" t="s">
        <v>110</v>
      </c>
      <c r="Q7674" t="s">
        <v>58</v>
      </c>
      <c r="R7674">
        <v>3216</v>
      </c>
    </row>
    <row r="7675" spans="1:18" x14ac:dyDescent="0.3">
      <c r="A7675" t="s">
        <v>7896</v>
      </c>
      <c r="B7675" s="1">
        <v>43802</v>
      </c>
      <c r="C7675" s="1">
        <v>43813</v>
      </c>
      <c r="D7675">
        <v>20</v>
      </c>
      <c r="E7675" t="s">
        <v>19</v>
      </c>
      <c r="F7675" t="s">
        <v>7550</v>
      </c>
      <c r="G7675" t="s">
        <v>1670</v>
      </c>
      <c r="H7675">
        <v>20</v>
      </c>
      <c r="I7675">
        <v>7</v>
      </c>
      <c r="J7675">
        <v>11</v>
      </c>
      <c r="K7675">
        <v>824.1</v>
      </c>
      <c r="L7675">
        <v>684.00300000000004</v>
      </c>
      <c r="M7675">
        <v>9065.1</v>
      </c>
      <c r="N7675" t="s">
        <v>22</v>
      </c>
      <c r="O7675" t="s">
        <v>23</v>
      </c>
      <c r="P7675" t="s">
        <v>39</v>
      </c>
      <c r="Q7675" t="s">
        <v>40</v>
      </c>
      <c r="R7675">
        <v>4110</v>
      </c>
    </row>
    <row r="7676" spans="1:18" x14ac:dyDescent="0.3">
      <c r="A7676" t="s">
        <v>7897</v>
      </c>
      <c r="B7676" s="1">
        <v>43803</v>
      </c>
      <c r="C7676" s="1">
        <v>43817</v>
      </c>
      <c r="D7676">
        <v>24</v>
      </c>
      <c r="E7676" t="s">
        <v>19</v>
      </c>
      <c r="F7676" t="s">
        <v>7550</v>
      </c>
      <c r="G7676" t="s">
        <v>1670</v>
      </c>
      <c r="H7676">
        <v>75</v>
      </c>
      <c r="I7676">
        <v>2</v>
      </c>
      <c r="J7676">
        <v>7</v>
      </c>
      <c r="K7676">
        <v>1139</v>
      </c>
      <c r="L7676">
        <v>797.3</v>
      </c>
      <c r="M7676">
        <v>7973</v>
      </c>
      <c r="N7676" t="s">
        <v>326</v>
      </c>
      <c r="O7676" t="s">
        <v>334</v>
      </c>
      <c r="P7676" t="s">
        <v>455</v>
      </c>
      <c r="Q7676" t="s">
        <v>413</v>
      </c>
      <c r="R7676">
        <v>5018</v>
      </c>
    </row>
    <row r="7677" spans="1:18" x14ac:dyDescent="0.3">
      <c r="A7677" t="s">
        <v>7898</v>
      </c>
      <c r="B7677" s="1">
        <v>43806</v>
      </c>
      <c r="C7677" s="1">
        <v>43809</v>
      </c>
      <c r="D7677">
        <v>17</v>
      </c>
      <c r="E7677" t="s">
        <v>19</v>
      </c>
      <c r="F7677" t="s">
        <v>7550</v>
      </c>
      <c r="G7677" t="s">
        <v>1670</v>
      </c>
      <c r="H7677">
        <v>46</v>
      </c>
      <c r="I7677">
        <v>7</v>
      </c>
      <c r="J7677">
        <v>12</v>
      </c>
      <c r="K7677">
        <v>5406.9</v>
      </c>
      <c r="L7677">
        <v>2216.8290000000002</v>
      </c>
      <c r="M7677">
        <v>64882.8</v>
      </c>
      <c r="N7677" t="s">
        <v>270</v>
      </c>
      <c r="O7677" t="s">
        <v>23</v>
      </c>
      <c r="P7677" t="s">
        <v>199</v>
      </c>
      <c r="Q7677" t="s">
        <v>200</v>
      </c>
      <c r="R7677">
        <v>9522</v>
      </c>
    </row>
    <row r="7678" spans="1:18" x14ac:dyDescent="0.3">
      <c r="A7678" t="s">
        <v>7899</v>
      </c>
      <c r="B7678" s="1">
        <v>43808</v>
      </c>
      <c r="C7678" s="1">
        <v>43814</v>
      </c>
      <c r="D7678">
        <v>8</v>
      </c>
      <c r="E7678" t="s">
        <v>19</v>
      </c>
      <c r="F7678" t="s">
        <v>7550</v>
      </c>
      <c r="G7678" t="s">
        <v>1670</v>
      </c>
      <c r="H7678">
        <v>71</v>
      </c>
      <c r="I7678">
        <v>11</v>
      </c>
      <c r="J7678">
        <v>10</v>
      </c>
      <c r="K7678">
        <v>2961.4</v>
      </c>
      <c r="L7678">
        <v>1184.56</v>
      </c>
      <c r="M7678">
        <v>29614</v>
      </c>
      <c r="N7678" t="s">
        <v>99</v>
      </c>
      <c r="O7678" t="s">
        <v>593</v>
      </c>
      <c r="P7678" t="s">
        <v>190</v>
      </c>
      <c r="Q7678" t="s">
        <v>191</v>
      </c>
      <c r="R7678">
        <v>9305</v>
      </c>
    </row>
    <row r="7679" spans="1:18" x14ac:dyDescent="0.3">
      <c r="A7679" t="s">
        <v>7900</v>
      </c>
      <c r="B7679" s="1">
        <v>43247</v>
      </c>
      <c r="C7679" s="1">
        <v>43256</v>
      </c>
      <c r="D7679">
        <v>17</v>
      </c>
      <c r="E7679" t="s">
        <v>1850</v>
      </c>
      <c r="F7679" t="s">
        <v>7550</v>
      </c>
      <c r="G7679" t="s">
        <v>984</v>
      </c>
      <c r="H7679">
        <v>79</v>
      </c>
      <c r="I7679">
        <v>2</v>
      </c>
      <c r="J7679">
        <v>11</v>
      </c>
      <c r="K7679">
        <v>5065.2</v>
      </c>
      <c r="L7679">
        <v>4102.8119999999999</v>
      </c>
      <c r="M7679">
        <v>55717.2</v>
      </c>
      <c r="N7679" t="s">
        <v>270</v>
      </c>
      <c r="O7679" t="s">
        <v>334</v>
      </c>
      <c r="P7679" t="s">
        <v>330</v>
      </c>
      <c r="Q7679" t="s">
        <v>71</v>
      </c>
      <c r="R7679">
        <v>3510</v>
      </c>
    </row>
    <row r="7680" spans="1:18" x14ac:dyDescent="0.3">
      <c r="A7680" t="s">
        <v>7901</v>
      </c>
      <c r="B7680" s="1">
        <v>43253</v>
      </c>
      <c r="C7680" s="1">
        <v>43265</v>
      </c>
      <c r="D7680">
        <v>41</v>
      </c>
      <c r="E7680" t="s">
        <v>1850</v>
      </c>
      <c r="F7680" t="s">
        <v>7550</v>
      </c>
      <c r="G7680" t="s">
        <v>984</v>
      </c>
      <c r="H7680">
        <v>61</v>
      </c>
      <c r="I7680">
        <v>1</v>
      </c>
      <c r="J7680">
        <v>5</v>
      </c>
      <c r="K7680">
        <v>167.5</v>
      </c>
      <c r="L7680">
        <v>117.25</v>
      </c>
      <c r="M7680">
        <v>837.5</v>
      </c>
      <c r="N7680" t="s">
        <v>321</v>
      </c>
      <c r="O7680" t="s">
        <v>471</v>
      </c>
      <c r="P7680" t="s">
        <v>232</v>
      </c>
      <c r="Q7680" t="s">
        <v>233</v>
      </c>
      <c r="R7680">
        <v>9812</v>
      </c>
    </row>
    <row r="7681" spans="1:18" x14ac:dyDescent="0.3">
      <c r="A7681" t="s">
        <v>7902</v>
      </c>
      <c r="B7681" s="1">
        <v>43255</v>
      </c>
      <c r="C7681" s="1">
        <v>43259</v>
      </c>
      <c r="D7681">
        <v>49</v>
      </c>
      <c r="E7681" t="s">
        <v>1850</v>
      </c>
      <c r="F7681" t="s">
        <v>7550</v>
      </c>
      <c r="G7681" t="s">
        <v>984</v>
      </c>
      <c r="H7681">
        <v>41</v>
      </c>
      <c r="I7681">
        <v>12</v>
      </c>
      <c r="J7681">
        <v>9</v>
      </c>
      <c r="K7681">
        <v>750.4</v>
      </c>
      <c r="L7681">
        <v>630.33600000000001</v>
      </c>
      <c r="M7681">
        <v>6753.6</v>
      </c>
      <c r="N7681" t="s">
        <v>135</v>
      </c>
      <c r="O7681" t="s">
        <v>793</v>
      </c>
      <c r="P7681" t="s">
        <v>43</v>
      </c>
      <c r="Q7681" t="s">
        <v>44</v>
      </c>
      <c r="R7681">
        <v>4310</v>
      </c>
    </row>
    <row r="7682" spans="1:18" x14ac:dyDescent="0.3">
      <c r="A7682" t="s">
        <v>7903</v>
      </c>
      <c r="B7682" s="1">
        <v>43264</v>
      </c>
      <c r="C7682" s="1">
        <v>43278</v>
      </c>
      <c r="D7682">
        <v>20</v>
      </c>
      <c r="E7682" t="s">
        <v>1850</v>
      </c>
      <c r="F7682" t="s">
        <v>7550</v>
      </c>
      <c r="G7682" t="s">
        <v>984</v>
      </c>
      <c r="H7682">
        <v>16</v>
      </c>
      <c r="I7682">
        <v>8</v>
      </c>
      <c r="J7682">
        <v>12</v>
      </c>
      <c r="K7682">
        <v>5896</v>
      </c>
      <c r="L7682">
        <v>4127.2</v>
      </c>
      <c r="M7682">
        <v>70752</v>
      </c>
      <c r="N7682" t="s">
        <v>22</v>
      </c>
      <c r="O7682" t="s">
        <v>828</v>
      </c>
      <c r="P7682" t="s">
        <v>221</v>
      </c>
      <c r="Q7682" t="s">
        <v>58</v>
      </c>
      <c r="R7682">
        <v>3210</v>
      </c>
    </row>
    <row r="7683" spans="1:18" x14ac:dyDescent="0.3">
      <c r="A7683" t="s">
        <v>7904</v>
      </c>
      <c r="B7683" s="1">
        <v>43267</v>
      </c>
      <c r="C7683" s="1">
        <v>43276</v>
      </c>
      <c r="D7683">
        <v>14</v>
      </c>
      <c r="E7683" t="s">
        <v>1850</v>
      </c>
      <c r="F7683" t="s">
        <v>7550</v>
      </c>
      <c r="G7683" t="s">
        <v>984</v>
      </c>
      <c r="H7683">
        <v>6</v>
      </c>
      <c r="I7683">
        <v>7</v>
      </c>
      <c r="J7683">
        <v>10</v>
      </c>
      <c r="K7683">
        <v>3350</v>
      </c>
      <c r="L7683">
        <v>1641.5</v>
      </c>
      <c r="M7683">
        <v>33500</v>
      </c>
      <c r="N7683" t="s">
        <v>38</v>
      </c>
      <c r="O7683" t="s">
        <v>23</v>
      </c>
      <c r="P7683" t="s">
        <v>110</v>
      </c>
      <c r="Q7683" t="s">
        <v>58</v>
      </c>
      <c r="R7683">
        <v>3216</v>
      </c>
    </row>
    <row r="7684" spans="1:18" x14ac:dyDescent="0.3">
      <c r="A7684" t="s">
        <v>7905</v>
      </c>
      <c r="B7684" s="1">
        <v>43267</v>
      </c>
      <c r="C7684" s="1">
        <v>43271</v>
      </c>
      <c r="D7684">
        <v>17</v>
      </c>
      <c r="E7684" t="s">
        <v>1850</v>
      </c>
      <c r="F7684" t="s">
        <v>7550</v>
      </c>
      <c r="G7684" t="s">
        <v>984</v>
      </c>
      <c r="H7684">
        <v>99</v>
      </c>
      <c r="I7684">
        <v>9</v>
      </c>
      <c r="J7684">
        <v>8</v>
      </c>
      <c r="K7684">
        <v>2639.8</v>
      </c>
      <c r="L7684">
        <v>1689.472</v>
      </c>
      <c r="M7684">
        <v>21118.400000000001</v>
      </c>
      <c r="N7684" t="s">
        <v>270</v>
      </c>
      <c r="O7684" t="s">
        <v>795</v>
      </c>
      <c r="P7684" t="s">
        <v>180</v>
      </c>
      <c r="Q7684" t="s">
        <v>181</v>
      </c>
      <c r="R7684">
        <v>3225</v>
      </c>
    </row>
    <row r="7685" spans="1:18" x14ac:dyDescent="0.3">
      <c r="A7685" t="s">
        <v>7906</v>
      </c>
      <c r="B7685" s="1">
        <v>43267</v>
      </c>
      <c r="C7685" s="1">
        <v>43275</v>
      </c>
      <c r="D7685">
        <v>3</v>
      </c>
      <c r="E7685" t="s">
        <v>1850</v>
      </c>
      <c r="F7685" t="s">
        <v>7550</v>
      </c>
      <c r="G7685" t="s">
        <v>984</v>
      </c>
      <c r="H7685">
        <v>37</v>
      </c>
      <c r="I7685">
        <v>5</v>
      </c>
      <c r="J7685">
        <v>10</v>
      </c>
      <c r="K7685">
        <v>2458.9</v>
      </c>
      <c r="L7685">
        <v>2016.298</v>
      </c>
      <c r="M7685">
        <v>24589</v>
      </c>
      <c r="N7685" t="s">
        <v>257</v>
      </c>
      <c r="O7685" t="s">
        <v>699</v>
      </c>
      <c r="P7685" t="s">
        <v>156</v>
      </c>
      <c r="Q7685" t="s">
        <v>151</v>
      </c>
      <c r="R7685">
        <v>3411</v>
      </c>
    </row>
    <row r="7686" spans="1:18" x14ac:dyDescent="0.3">
      <c r="A7686" t="s">
        <v>7907</v>
      </c>
      <c r="B7686" s="1">
        <v>43273</v>
      </c>
      <c r="C7686" s="1">
        <v>43278</v>
      </c>
      <c r="D7686">
        <v>22</v>
      </c>
      <c r="E7686" t="s">
        <v>1850</v>
      </c>
      <c r="F7686" t="s">
        <v>7550</v>
      </c>
      <c r="G7686" t="s">
        <v>984</v>
      </c>
      <c r="H7686">
        <v>83</v>
      </c>
      <c r="I7686">
        <v>2</v>
      </c>
      <c r="J7686">
        <v>7</v>
      </c>
      <c r="K7686">
        <v>3517.5</v>
      </c>
      <c r="L7686">
        <v>2673.3</v>
      </c>
      <c r="M7686">
        <v>24622.5</v>
      </c>
      <c r="N7686" t="s">
        <v>392</v>
      </c>
      <c r="O7686" t="s">
        <v>334</v>
      </c>
      <c r="P7686" t="s">
        <v>144</v>
      </c>
      <c r="Q7686" t="s">
        <v>29</v>
      </c>
      <c r="R7686">
        <v>612</v>
      </c>
    </row>
    <row r="7687" spans="1:18" x14ac:dyDescent="0.3">
      <c r="A7687" t="s">
        <v>7908</v>
      </c>
      <c r="B7687" s="1">
        <v>43276</v>
      </c>
      <c r="C7687" s="1">
        <v>43286</v>
      </c>
      <c r="D7687">
        <v>37</v>
      </c>
      <c r="E7687" t="s">
        <v>1850</v>
      </c>
      <c r="F7687" t="s">
        <v>7550</v>
      </c>
      <c r="G7687" t="s">
        <v>984</v>
      </c>
      <c r="H7687">
        <v>79</v>
      </c>
      <c r="I7687">
        <v>7</v>
      </c>
      <c r="J7687">
        <v>10</v>
      </c>
      <c r="K7687">
        <v>3698.4</v>
      </c>
      <c r="L7687">
        <v>3069.672</v>
      </c>
      <c r="M7687">
        <v>36984</v>
      </c>
      <c r="N7687" t="s">
        <v>106</v>
      </c>
      <c r="O7687" t="s">
        <v>23</v>
      </c>
      <c r="P7687" t="s">
        <v>330</v>
      </c>
      <c r="Q7687" t="s">
        <v>71</v>
      </c>
      <c r="R7687">
        <v>3510</v>
      </c>
    </row>
    <row r="7688" spans="1:18" x14ac:dyDescent="0.3">
      <c r="A7688" t="s">
        <v>7909</v>
      </c>
      <c r="B7688" s="1">
        <v>43278</v>
      </c>
      <c r="C7688" s="1">
        <v>43289</v>
      </c>
      <c r="D7688">
        <v>9</v>
      </c>
      <c r="E7688" t="s">
        <v>1850</v>
      </c>
      <c r="F7688" t="s">
        <v>7550</v>
      </c>
      <c r="G7688" t="s">
        <v>984</v>
      </c>
      <c r="H7688">
        <v>53</v>
      </c>
      <c r="I7688">
        <v>5</v>
      </c>
      <c r="J7688">
        <v>10</v>
      </c>
      <c r="K7688">
        <v>241.2</v>
      </c>
      <c r="L7688">
        <v>154.36799999999999</v>
      </c>
      <c r="M7688">
        <v>2412</v>
      </c>
      <c r="N7688" t="s">
        <v>311</v>
      </c>
      <c r="O7688" t="s">
        <v>699</v>
      </c>
      <c r="P7688" t="s">
        <v>215</v>
      </c>
      <c r="Q7688" t="s">
        <v>74</v>
      </c>
      <c r="R7688">
        <v>1042</v>
      </c>
    </row>
    <row r="7689" spans="1:18" x14ac:dyDescent="0.3">
      <c r="A7689" t="s">
        <v>7910</v>
      </c>
      <c r="B7689" s="1">
        <v>43282</v>
      </c>
      <c r="C7689" s="1">
        <v>43297</v>
      </c>
      <c r="D7689">
        <v>48</v>
      </c>
      <c r="E7689" t="s">
        <v>1850</v>
      </c>
      <c r="F7689" t="s">
        <v>7550</v>
      </c>
      <c r="G7689" t="s">
        <v>984</v>
      </c>
      <c r="H7689">
        <v>57</v>
      </c>
      <c r="I7689">
        <v>1</v>
      </c>
      <c r="J7689">
        <v>5</v>
      </c>
      <c r="K7689">
        <v>2351.6999999999998</v>
      </c>
      <c r="L7689">
        <v>1011.231</v>
      </c>
      <c r="M7689">
        <v>11758.5</v>
      </c>
      <c r="N7689" t="s">
        <v>261</v>
      </c>
      <c r="O7689" t="s">
        <v>471</v>
      </c>
      <c r="P7689" t="s">
        <v>173</v>
      </c>
      <c r="Q7689" t="s">
        <v>174</v>
      </c>
      <c r="R7689">
        <v>3434</v>
      </c>
    </row>
    <row r="7690" spans="1:18" x14ac:dyDescent="0.3">
      <c r="A7690" t="s">
        <v>7911</v>
      </c>
      <c r="B7690" s="1">
        <v>43282</v>
      </c>
      <c r="C7690" s="1">
        <v>43289</v>
      </c>
      <c r="D7690">
        <v>33</v>
      </c>
      <c r="E7690" t="s">
        <v>1850</v>
      </c>
      <c r="F7690" t="s">
        <v>7550</v>
      </c>
      <c r="G7690" t="s">
        <v>984</v>
      </c>
      <c r="H7690">
        <v>12</v>
      </c>
      <c r="I7690">
        <v>2</v>
      </c>
      <c r="J7690">
        <v>6</v>
      </c>
      <c r="K7690">
        <v>971.5</v>
      </c>
      <c r="L7690">
        <v>777.2</v>
      </c>
      <c r="M7690">
        <v>5829</v>
      </c>
      <c r="N7690" t="s">
        <v>166</v>
      </c>
      <c r="O7690" t="s">
        <v>334</v>
      </c>
      <c r="P7690" t="s">
        <v>144</v>
      </c>
      <c r="Q7690" t="s">
        <v>29</v>
      </c>
      <c r="R7690">
        <v>610</v>
      </c>
    </row>
    <row r="7691" spans="1:18" x14ac:dyDescent="0.3">
      <c r="A7691" t="s">
        <v>7912</v>
      </c>
      <c r="B7691" s="1">
        <v>43282</v>
      </c>
      <c r="C7691" s="1">
        <v>43299</v>
      </c>
      <c r="D7691">
        <v>27</v>
      </c>
      <c r="E7691" t="s">
        <v>1850</v>
      </c>
      <c r="F7691" t="s">
        <v>7550</v>
      </c>
      <c r="G7691" t="s">
        <v>984</v>
      </c>
      <c r="H7691">
        <v>75</v>
      </c>
      <c r="I7691">
        <v>11</v>
      </c>
      <c r="J7691">
        <v>10</v>
      </c>
      <c r="K7691">
        <v>2519.1999999999998</v>
      </c>
      <c r="L7691">
        <v>1435.944</v>
      </c>
      <c r="M7691">
        <v>25192</v>
      </c>
      <c r="N7691" t="s">
        <v>123</v>
      </c>
      <c r="O7691" t="s">
        <v>593</v>
      </c>
      <c r="P7691" t="s">
        <v>455</v>
      </c>
      <c r="Q7691" t="s">
        <v>413</v>
      </c>
      <c r="R7691">
        <v>5018</v>
      </c>
    </row>
    <row r="7692" spans="1:18" x14ac:dyDescent="0.3">
      <c r="A7692" t="s">
        <v>7913</v>
      </c>
      <c r="B7692" s="1">
        <v>43291</v>
      </c>
      <c r="C7692" s="1">
        <v>43305</v>
      </c>
      <c r="D7692">
        <v>45</v>
      </c>
      <c r="E7692" t="s">
        <v>1850</v>
      </c>
      <c r="F7692" t="s">
        <v>7550</v>
      </c>
      <c r="G7692" t="s">
        <v>984</v>
      </c>
      <c r="H7692">
        <v>80</v>
      </c>
      <c r="I7692">
        <v>12</v>
      </c>
      <c r="J7692">
        <v>6</v>
      </c>
      <c r="K7692">
        <v>837.5</v>
      </c>
      <c r="L7692">
        <v>569.5</v>
      </c>
      <c r="M7692">
        <v>5025</v>
      </c>
      <c r="N7692" t="s">
        <v>35</v>
      </c>
      <c r="O7692" t="s">
        <v>793</v>
      </c>
      <c r="P7692" t="s">
        <v>100</v>
      </c>
      <c r="Q7692" t="s">
        <v>101</v>
      </c>
      <c r="R7692">
        <v>4500</v>
      </c>
    </row>
    <row r="7693" spans="1:18" x14ac:dyDescent="0.3">
      <c r="A7693" t="s">
        <v>7914</v>
      </c>
      <c r="B7693" s="1">
        <v>43298</v>
      </c>
      <c r="C7693" s="1">
        <v>43310</v>
      </c>
      <c r="D7693">
        <v>2</v>
      </c>
      <c r="E7693" t="s">
        <v>1850</v>
      </c>
      <c r="F7693" t="s">
        <v>7550</v>
      </c>
      <c r="G7693" t="s">
        <v>984</v>
      </c>
      <c r="H7693">
        <v>35</v>
      </c>
      <c r="I7693">
        <v>13</v>
      </c>
      <c r="J7693">
        <v>7</v>
      </c>
      <c r="K7693">
        <v>268</v>
      </c>
      <c r="L7693">
        <v>219.76</v>
      </c>
      <c r="M7693">
        <v>1876</v>
      </c>
      <c r="N7693" t="s">
        <v>202</v>
      </c>
      <c r="O7693" t="s">
        <v>779</v>
      </c>
      <c r="P7693" t="s">
        <v>242</v>
      </c>
      <c r="Q7693" t="s">
        <v>243</v>
      </c>
      <c r="R7693">
        <v>4412</v>
      </c>
    </row>
    <row r="7694" spans="1:18" x14ac:dyDescent="0.3">
      <c r="A7694" t="s">
        <v>7915</v>
      </c>
      <c r="B7694" s="1">
        <v>43302</v>
      </c>
      <c r="C7694" s="1">
        <v>43305</v>
      </c>
      <c r="D7694">
        <v>43</v>
      </c>
      <c r="E7694" t="s">
        <v>1850</v>
      </c>
      <c r="F7694" t="s">
        <v>7550</v>
      </c>
      <c r="G7694" t="s">
        <v>984</v>
      </c>
      <c r="H7694">
        <v>81</v>
      </c>
      <c r="I7694">
        <v>1</v>
      </c>
      <c r="J7694">
        <v>6</v>
      </c>
      <c r="K7694">
        <v>174.2</v>
      </c>
      <c r="L7694">
        <v>125.42400000000001</v>
      </c>
      <c r="M7694">
        <v>1045.2</v>
      </c>
      <c r="N7694" t="s">
        <v>210</v>
      </c>
      <c r="O7694" t="s">
        <v>471</v>
      </c>
      <c r="P7694" t="s">
        <v>223</v>
      </c>
      <c r="Q7694" t="s">
        <v>224</v>
      </c>
      <c r="R7694">
        <v>3010</v>
      </c>
    </row>
    <row r="7695" spans="1:18" x14ac:dyDescent="0.3">
      <c r="A7695" t="s">
        <v>7916</v>
      </c>
      <c r="B7695" s="1">
        <v>43306</v>
      </c>
      <c r="C7695" s="1">
        <v>43314</v>
      </c>
      <c r="D7695">
        <v>23</v>
      </c>
      <c r="E7695" t="s">
        <v>1850</v>
      </c>
      <c r="F7695" t="s">
        <v>7550</v>
      </c>
      <c r="G7695" t="s">
        <v>984</v>
      </c>
      <c r="H7695">
        <v>17</v>
      </c>
      <c r="I7695">
        <v>5</v>
      </c>
      <c r="J7695">
        <v>5</v>
      </c>
      <c r="K7695">
        <v>3872.6</v>
      </c>
      <c r="L7695">
        <v>1897.5740000000001</v>
      </c>
      <c r="M7695">
        <v>19363</v>
      </c>
      <c r="N7695" t="s">
        <v>158</v>
      </c>
      <c r="O7695" t="s">
        <v>699</v>
      </c>
      <c r="P7695" t="s">
        <v>199</v>
      </c>
      <c r="Q7695" t="s">
        <v>200</v>
      </c>
      <c r="R7695">
        <v>9522</v>
      </c>
    </row>
    <row r="7696" spans="1:18" x14ac:dyDescent="0.3">
      <c r="A7696" t="s">
        <v>7917</v>
      </c>
      <c r="B7696" s="1">
        <v>43311</v>
      </c>
      <c r="C7696" s="1">
        <v>43314</v>
      </c>
      <c r="D7696">
        <v>37</v>
      </c>
      <c r="E7696" t="s">
        <v>1850</v>
      </c>
      <c r="F7696" t="s">
        <v>7550</v>
      </c>
      <c r="G7696" t="s">
        <v>984</v>
      </c>
      <c r="H7696">
        <v>100</v>
      </c>
      <c r="I7696">
        <v>8</v>
      </c>
      <c r="J7696">
        <v>9</v>
      </c>
      <c r="K7696">
        <v>6110.4</v>
      </c>
      <c r="L7696">
        <v>4643.9040000000005</v>
      </c>
      <c r="M7696">
        <v>54993.599999999999</v>
      </c>
      <c r="N7696" t="s">
        <v>106</v>
      </c>
      <c r="O7696" t="s">
        <v>828</v>
      </c>
      <c r="P7696" t="s">
        <v>159</v>
      </c>
      <c r="Q7696" t="s">
        <v>160</v>
      </c>
      <c r="R7696">
        <v>627</v>
      </c>
    </row>
    <row r="7697" spans="1:18" x14ac:dyDescent="0.3">
      <c r="A7697" t="s">
        <v>7918</v>
      </c>
      <c r="B7697" s="1">
        <v>43321</v>
      </c>
      <c r="C7697" s="1">
        <v>43339</v>
      </c>
      <c r="D7697">
        <v>21</v>
      </c>
      <c r="E7697" t="s">
        <v>1850</v>
      </c>
      <c r="F7697" t="s">
        <v>7550</v>
      </c>
      <c r="G7697" t="s">
        <v>984</v>
      </c>
      <c r="H7697">
        <v>44</v>
      </c>
      <c r="I7697">
        <v>2</v>
      </c>
      <c r="J7697">
        <v>5</v>
      </c>
      <c r="K7697">
        <v>763.8</v>
      </c>
      <c r="L7697">
        <v>504.108</v>
      </c>
      <c r="M7697">
        <v>3819</v>
      </c>
      <c r="N7697" t="s">
        <v>127</v>
      </c>
      <c r="O7697" t="s">
        <v>334</v>
      </c>
      <c r="P7697" t="s">
        <v>345</v>
      </c>
      <c r="Q7697" t="s">
        <v>139</v>
      </c>
      <c r="R7697">
        <v>4930</v>
      </c>
    </row>
    <row r="7698" spans="1:18" x14ac:dyDescent="0.3">
      <c r="A7698" t="s">
        <v>7919</v>
      </c>
      <c r="B7698" s="1">
        <v>43337</v>
      </c>
      <c r="C7698" s="1">
        <v>43347</v>
      </c>
      <c r="D7698">
        <v>41</v>
      </c>
      <c r="E7698" t="s">
        <v>1850</v>
      </c>
      <c r="F7698" t="s">
        <v>7550</v>
      </c>
      <c r="G7698" t="s">
        <v>984</v>
      </c>
      <c r="H7698">
        <v>65</v>
      </c>
      <c r="I7698">
        <v>8</v>
      </c>
      <c r="J7698">
        <v>10</v>
      </c>
      <c r="K7698">
        <v>214.4</v>
      </c>
      <c r="L7698">
        <v>105.056</v>
      </c>
      <c r="M7698">
        <v>2144</v>
      </c>
      <c r="N7698" t="s">
        <v>321</v>
      </c>
      <c r="O7698" t="s">
        <v>828</v>
      </c>
      <c r="P7698" t="s">
        <v>275</v>
      </c>
      <c r="Q7698" t="s">
        <v>275</v>
      </c>
      <c r="R7698">
        <v>7924</v>
      </c>
    </row>
    <row r="7699" spans="1:18" x14ac:dyDescent="0.3">
      <c r="A7699" t="s">
        <v>7920</v>
      </c>
      <c r="B7699" s="1">
        <v>43339</v>
      </c>
      <c r="C7699" s="1">
        <v>43348</v>
      </c>
      <c r="D7699">
        <v>8</v>
      </c>
      <c r="E7699" t="s">
        <v>1850</v>
      </c>
      <c r="F7699" t="s">
        <v>7550</v>
      </c>
      <c r="G7699" t="s">
        <v>984</v>
      </c>
      <c r="H7699">
        <v>43</v>
      </c>
      <c r="I7699">
        <v>8</v>
      </c>
      <c r="J7699">
        <v>11</v>
      </c>
      <c r="K7699">
        <v>1125.5999999999999</v>
      </c>
      <c r="L7699">
        <v>450.24</v>
      </c>
      <c r="M7699">
        <v>12381.6</v>
      </c>
      <c r="N7699" t="s">
        <v>99</v>
      </c>
      <c r="O7699" t="s">
        <v>828</v>
      </c>
      <c r="P7699" t="s">
        <v>249</v>
      </c>
      <c r="Q7699" t="s">
        <v>74</v>
      </c>
      <c r="R7699">
        <v>1041</v>
      </c>
    </row>
    <row r="7700" spans="1:18" x14ac:dyDescent="0.3">
      <c r="A7700" t="s">
        <v>7921</v>
      </c>
      <c r="B7700" s="1">
        <v>43343</v>
      </c>
      <c r="C7700" s="1">
        <v>43348</v>
      </c>
      <c r="D7700">
        <v>12</v>
      </c>
      <c r="E7700" t="s">
        <v>1850</v>
      </c>
      <c r="F7700" t="s">
        <v>7550</v>
      </c>
      <c r="G7700" t="s">
        <v>984</v>
      </c>
      <c r="H7700">
        <v>26</v>
      </c>
      <c r="I7700">
        <v>9</v>
      </c>
      <c r="J7700">
        <v>5</v>
      </c>
      <c r="K7700">
        <v>3819</v>
      </c>
      <c r="L7700">
        <v>1565.79</v>
      </c>
      <c r="M7700">
        <v>19095</v>
      </c>
      <c r="N7700" t="s">
        <v>155</v>
      </c>
      <c r="O7700" t="s">
        <v>795</v>
      </c>
      <c r="P7700" t="s">
        <v>239</v>
      </c>
      <c r="Q7700" t="s">
        <v>240</v>
      </c>
      <c r="R7700">
        <v>210</v>
      </c>
    </row>
    <row r="7701" spans="1:18" x14ac:dyDescent="0.3">
      <c r="A7701" t="s">
        <v>7922</v>
      </c>
      <c r="B7701" s="1">
        <v>43347</v>
      </c>
      <c r="C7701" s="1">
        <v>43364</v>
      </c>
      <c r="D7701">
        <v>30</v>
      </c>
      <c r="E7701" t="s">
        <v>1850</v>
      </c>
      <c r="F7701" t="s">
        <v>7550</v>
      </c>
      <c r="G7701" t="s">
        <v>984</v>
      </c>
      <c r="H7701">
        <v>98</v>
      </c>
      <c r="I7701">
        <v>1</v>
      </c>
      <c r="J7701">
        <v>6</v>
      </c>
      <c r="K7701">
        <v>6472.2</v>
      </c>
      <c r="L7701">
        <v>3236.1</v>
      </c>
      <c r="M7701">
        <v>38833.199999999997</v>
      </c>
      <c r="N7701" t="s">
        <v>112</v>
      </c>
      <c r="O7701" t="s">
        <v>471</v>
      </c>
      <c r="P7701" t="s">
        <v>286</v>
      </c>
      <c r="Q7701" t="s">
        <v>287</v>
      </c>
      <c r="R7701">
        <v>3503</v>
      </c>
    </row>
    <row r="7702" spans="1:18" x14ac:dyDescent="0.3">
      <c r="A7702" t="s">
        <v>7923</v>
      </c>
      <c r="B7702" s="1">
        <v>43352</v>
      </c>
      <c r="C7702" s="1">
        <v>43364</v>
      </c>
      <c r="D7702">
        <v>34</v>
      </c>
      <c r="E7702" t="s">
        <v>1850</v>
      </c>
      <c r="F7702" t="s">
        <v>7550</v>
      </c>
      <c r="G7702" t="s">
        <v>984</v>
      </c>
      <c r="H7702">
        <v>22</v>
      </c>
      <c r="I7702">
        <v>2</v>
      </c>
      <c r="J7702">
        <v>9</v>
      </c>
      <c r="K7702">
        <v>2693.4</v>
      </c>
      <c r="L7702">
        <v>2289.39</v>
      </c>
      <c r="M7702">
        <v>24240.6</v>
      </c>
      <c r="N7702" t="s">
        <v>46</v>
      </c>
      <c r="O7702" t="s">
        <v>334</v>
      </c>
      <c r="P7702" t="s">
        <v>142</v>
      </c>
      <c r="Q7702" t="s">
        <v>80</v>
      </c>
      <c r="R7702">
        <v>9818</v>
      </c>
    </row>
    <row r="7703" spans="1:18" x14ac:dyDescent="0.3">
      <c r="A7703" t="s">
        <v>7924</v>
      </c>
      <c r="B7703" s="1">
        <v>43355</v>
      </c>
      <c r="C7703" s="1">
        <v>43363</v>
      </c>
      <c r="D7703">
        <v>4</v>
      </c>
      <c r="E7703" t="s">
        <v>1850</v>
      </c>
      <c r="F7703" t="s">
        <v>7550</v>
      </c>
      <c r="G7703" t="s">
        <v>984</v>
      </c>
      <c r="H7703">
        <v>68</v>
      </c>
      <c r="I7703">
        <v>5</v>
      </c>
      <c r="J7703">
        <v>11</v>
      </c>
      <c r="K7703">
        <v>1065.3</v>
      </c>
      <c r="L7703">
        <v>511.34399999999999</v>
      </c>
      <c r="M7703">
        <v>11718.3</v>
      </c>
      <c r="N7703" t="s">
        <v>482</v>
      </c>
      <c r="O7703" t="s">
        <v>699</v>
      </c>
      <c r="P7703" t="s">
        <v>97</v>
      </c>
      <c r="Q7703" t="s">
        <v>58</v>
      </c>
      <c r="R7703">
        <v>3210</v>
      </c>
    </row>
    <row r="7704" spans="1:18" x14ac:dyDescent="0.3">
      <c r="A7704" t="s">
        <v>7925</v>
      </c>
      <c r="B7704" s="1">
        <v>43362</v>
      </c>
      <c r="C7704" s="1">
        <v>43369</v>
      </c>
      <c r="D7704">
        <v>16</v>
      </c>
      <c r="E7704" t="s">
        <v>1850</v>
      </c>
      <c r="F7704" t="s">
        <v>7550</v>
      </c>
      <c r="G7704" t="s">
        <v>984</v>
      </c>
      <c r="H7704">
        <v>63</v>
      </c>
      <c r="I7704">
        <v>1</v>
      </c>
      <c r="J7704">
        <v>6</v>
      </c>
      <c r="K7704">
        <v>3932.9</v>
      </c>
      <c r="L7704">
        <v>1612.489</v>
      </c>
      <c r="M7704">
        <v>23597.4</v>
      </c>
      <c r="N7704" t="s">
        <v>96</v>
      </c>
      <c r="O7704" t="s">
        <v>471</v>
      </c>
      <c r="P7704" t="s">
        <v>319</v>
      </c>
      <c r="Q7704" t="s">
        <v>160</v>
      </c>
      <c r="R7704">
        <v>626</v>
      </c>
    </row>
    <row r="7705" spans="1:18" x14ac:dyDescent="0.3">
      <c r="A7705" t="s">
        <v>7926</v>
      </c>
      <c r="B7705" s="1">
        <v>43373</v>
      </c>
      <c r="C7705" s="1">
        <v>43390</v>
      </c>
      <c r="D7705">
        <v>44</v>
      </c>
      <c r="E7705" t="s">
        <v>1850</v>
      </c>
      <c r="F7705" t="s">
        <v>7550</v>
      </c>
      <c r="G7705" t="s">
        <v>984</v>
      </c>
      <c r="H7705">
        <v>58</v>
      </c>
      <c r="I7705">
        <v>7</v>
      </c>
      <c r="J7705">
        <v>5</v>
      </c>
      <c r="K7705">
        <v>924.6</v>
      </c>
      <c r="L7705">
        <v>564.00599999999997</v>
      </c>
      <c r="M7705">
        <v>4623</v>
      </c>
      <c r="N7705" t="s">
        <v>27</v>
      </c>
      <c r="O7705" t="s">
        <v>23</v>
      </c>
      <c r="P7705" t="s">
        <v>235</v>
      </c>
      <c r="Q7705" t="s">
        <v>58</v>
      </c>
      <c r="R7705">
        <v>3210</v>
      </c>
    </row>
    <row r="7706" spans="1:18" x14ac:dyDescent="0.3">
      <c r="A7706" t="s">
        <v>7927</v>
      </c>
      <c r="B7706" s="1">
        <v>43381</v>
      </c>
      <c r="C7706" s="1">
        <v>43394</v>
      </c>
      <c r="D7706">
        <v>39</v>
      </c>
      <c r="E7706" t="s">
        <v>1850</v>
      </c>
      <c r="F7706" t="s">
        <v>7550</v>
      </c>
      <c r="G7706" t="s">
        <v>984</v>
      </c>
      <c r="H7706">
        <v>35</v>
      </c>
      <c r="I7706">
        <v>5</v>
      </c>
      <c r="J7706">
        <v>11</v>
      </c>
      <c r="K7706">
        <v>1125.5999999999999</v>
      </c>
      <c r="L7706">
        <v>855.45600000000002</v>
      </c>
      <c r="M7706">
        <v>12381.6</v>
      </c>
      <c r="N7706" t="s">
        <v>141</v>
      </c>
      <c r="O7706" t="s">
        <v>699</v>
      </c>
      <c r="P7706" t="s">
        <v>242</v>
      </c>
      <c r="Q7706" t="s">
        <v>243</v>
      </c>
      <c r="R7706">
        <v>4412</v>
      </c>
    </row>
    <row r="7707" spans="1:18" x14ac:dyDescent="0.3">
      <c r="A7707" t="s">
        <v>7928</v>
      </c>
      <c r="B7707" s="1">
        <v>43384</v>
      </c>
      <c r="C7707" s="1">
        <v>43393</v>
      </c>
      <c r="D7707">
        <v>3</v>
      </c>
      <c r="E7707" t="s">
        <v>1850</v>
      </c>
      <c r="F7707" t="s">
        <v>7550</v>
      </c>
      <c r="G7707" t="s">
        <v>984</v>
      </c>
      <c r="H7707">
        <v>23</v>
      </c>
      <c r="I7707">
        <v>9</v>
      </c>
      <c r="J7707">
        <v>5</v>
      </c>
      <c r="K7707">
        <v>944.7</v>
      </c>
      <c r="L7707">
        <v>736.86599999999999</v>
      </c>
      <c r="M7707">
        <v>4723.5</v>
      </c>
      <c r="N7707" t="s">
        <v>257</v>
      </c>
      <c r="O7707" t="s">
        <v>795</v>
      </c>
      <c r="P7707" t="s">
        <v>90</v>
      </c>
      <c r="Q7707" t="s">
        <v>25</v>
      </c>
      <c r="R7707">
        <v>8051</v>
      </c>
    </row>
    <row r="7708" spans="1:18" x14ac:dyDescent="0.3">
      <c r="A7708" t="s">
        <v>7929</v>
      </c>
      <c r="B7708" s="1">
        <v>43387</v>
      </c>
      <c r="C7708" s="1">
        <v>43396</v>
      </c>
      <c r="D7708">
        <v>19</v>
      </c>
      <c r="E7708" t="s">
        <v>1850</v>
      </c>
      <c r="F7708" t="s">
        <v>7550</v>
      </c>
      <c r="G7708" t="s">
        <v>984</v>
      </c>
      <c r="H7708">
        <v>34</v>
      </c>
      <c r="I7708">
        <v>7</v>
      </c>
      <c r="J7708">
        <v>12</v>
      </c>
      <c r="K7708">
        <v>1299.8</v>
      </c>
      <c r="L7708">
        <v>961.85199999999998</v>
      </c>
      <c r="M7708">
        <v>15597.6</v>
      </c>
      <c r="N7708" t="s">
        <v>103</v>
      </c>
      <c r="O7708" t="s">
        <v>23</v>
      </c>
      <c r="P7708" t="s">
        <v>73</v>
      </c>
      <c r="Q7708" t="s">
        <v>74</v>
      </c>
      <c r="R7708">
        <v>1021</v>
      </c>
    </row>
    <row r="7709" spans="1:18" x14ac:dyDescent="0.3">
      <c r="A7709" t="s">
        <v>7930</v>
      </c>
      <c r="B7709" s="1">
        <v>43389</v>
      </c>
      <c r="C7709" s="1">
        <v>43399</v>
      </c>
      <c r="D7709">
        <v>14</v>
      </c>
      <c r="E7709" t="s">
        <v>1850</v>
      </c>
      <c r="F7709" t="s">
        <v>7550</v>
      </c>
      <c r="G7709" t="s">
        <v>984</v>
      </c>
      <c r="H7709">
        <v>70</v>
      </c>
      <c r="I7709">
        <v>5</v>
      </c>
      <c r="J7709">
        <v>6</v>
      </c>
      <c r="K7709">
        <v>964.8</v>
      </c>
      <c r="L7709">
        <v>443.80799999999999</v>
      </c>
      <c r="M7709">
        <v>5788.8</v>
      </c>
      <c r="N7709" t="s">
        <v>38</v>
      </c>
      <c r="O7709" t="s">
        <v>699</v>
      </c>
      <c r="P7709" t="s">
        <v>50</v>
      </c>
      <c r="Q7709" t="s">
        <v>29</v>
      </c>
      <c r="R7709">
        <v>604</v>
      </c>
    </row>
    <row r="7710" spans="1:18" x14ac:dyDescent="0.3">
      <c r="A7710" t="s">
        <v>7931</v>
      </c>
      <c r="B7710" s="1">
        <v>43391</v>
      </c>
      <c r="C7710" s="1">
        <v>43403</v>
      </c>
      <c r="D7710">
        <v>47</v>
      </c>
      <c r="E7710" t="s">
        <v>1850</v>
      </c>
      <c r="F7710" t="s">
        <v>7550</v>
      </c>
      <c r="G7710" t="s">
        <v>984</v>
      </c>
      <c r="H7710">
        <v>1</v>
      </c>
      <c r="I7710">
        <v>10</v>
      </c>
      <c r="J7710">
        <v>9</v>
      </c>
      <c r="K7710">
        <v>2814</v>
      </c>
      <c r="L7710">
        <v>1181.8800000000001</v>
      </c>
      <c r="M7710">
        <v>25326</v>
      </c>
      <c r="N7710" t="s">
        <v>218</v>
      </c>
      <c r="O7710" t="s">
        <v>783</v>
      </c>
      <c r="P7710" t="s">
        <v>147</v>
      </c>
      <c r="Q7710" t="s">
        <v>74</v>
      </c>
      <c r="R7710">
        <v>1011</v>
      </c>
    </row>
    <row r="7711" spans="1:18" x14ac:dyDescent="0.3">
      <c r="A7711" t="s">
        <v>7932</v>
      </c>
      <c r="B7711" s="1">
        <v>43395</v>
      </c>
      <c r="C7711" s="1">
        <v>43408</v>
      </c>
      <c r="D7711">
        <v>3</v>
      </c>
      <c r="E7711" t="s">
        <v>1850</v>
      </c>
      <c r="F7711" t="s">
        <v>7550</v>
      </c>
      <c r="G7711" t="s">
        <v>984</v>
      </c>
      <c r="H7711">
        <v>41</v>
      </c>
      <c r="I7711">
        <v>11</v>
      </c>
      <c r="J7711">
        <v>10</v>
      </c>
      <c r="K7711">
        <v>1822.4</v>
      </c>
      <c r="L7711">
        <v>1457.92</v>
      </c>
      <c r="M7711">
        <v>18224</v>
      </c>
      <c r="N7711" t="s">
        <v>257</v>
      </c>
      <c r="O7711" t="s">
        <v>593</v>
      </c>
      <c r="P7711" t="s">
        <v>43</v>
      </c>
      <c r="Q7711" t="s">
        <v>44</v>
      </c>
      <c r="R7711">
        <v>4310</v>
      </c>
    </row>
    <row r="7712" spans="1:18" x14ac:dyDescent="0.3">
      <c r="A7712" t="s">
        <v>7933</v>
      </c>
      <c r="B7712" s="1">
        <v>43399</v>
      </c>
      <c r="C7712" s="1">
        <v>43416</v>
      </c>
      <c r="D7712">
        <v>43</v>
      </c>
      <c r="E7712" t="s">
        <v>1850</v>
      </c>
      <c r="F7712" t="s">
        <v>7550</v>
      </c>
      <c r="G7712" t="s">
        <v>984</v>
      </c>
      <c r="H7712">
        <v>52</v>
      </c>
      <c r="I7712">
        <v>8</v>
      </c>
      <c r="J7712">
        <v>11</v>
      </c>
      <c r="K7712">
        <v>1815.7</v>
      </c>
      <c r="L7712">
        <v>1470.7170000000001</v>
      </c>
      <c r="M7712">
        <v>19972.7</v>
      </c>
      <c r="N7712" t="s">
        <v>210</v>
      </c>
      <c r="O7712" t="s">
        <v>828</v>
      </c>
      <c r="P7712" t="s">
        <v>306</v>
      </c>
      <c r="Q7712" t="s">
        <v>307</v>
      </c>
      <c r="R7712">
        <v>5512</v>
      </c>
    </row>
    <row r="7713" spans="1:18" x14ac:dyDescent="0.3">
      <c r="A7713" t="s">
        <v>7934</v>
      </c>
      <c r="B7713" s="1">
        <v>43402</v>
      </c>
      <c r="C7713" s="1">
        <v>43406</v>
      </c>
      <c r="D7713">
        <v>21</v>
      </c>
      <c r="E7713" t="s">
        <v>1850</v>
      </c>
      <c r="F7713" t="s">
        <v>7550</v>
      </c>
      <c r="G7713" t="s">
        <v>984</v>
      </c>
      <c r="H7713">
        <v>76</v>
      </c>
      <c r="I7713">
        <v>11</v>
      </c>
      <c r="J7713">
        <v>11</v>
      </c>
      <c r="K7713">
        <v>2579.5</v>
      </c>
      <c r="L7713">
        <v>1160.7750000000001</v>
      </c>
      <c r="M7713">
        <v>28374.5</v>
      </c>
      <c r="N7713" t="s">
        <v>127</v>
      </c>
      <c r="O7713" t="s">
        <v>593</v>
      </c>
      <c r="P7713" t="s">
        <v>121</v>
      </c>
      <c r="Q7713" t="s">
        <v>33</v>
      </c>
      <c r="R7713">
        <v>2016</v>
      </c>
    </row>
    <row r="7714" spans="1:18" x14ac:dyDescent="0.3">
      <c r="A7714" t="s">
        <v>7935</v>
      </c>
      <c r="B7714" s="1">
        <v>43409</v>
      </c>
      <c r="C7714" s="1">
        <v>43420</v>
      </c>
      <c r="D7714">
        <v>50</v>
      </c>
      <c r="E7714" t="s">
        <v>1850</v>
      </c>
      <c r="F7714" t="s">
        <v>7550</v>
      </c>
      <c r="G7714" t="s">
        <v>984</v>
      </c>
      <c r="H7714">
        <v>4</v>
      </c>
      <c r="I7714">
        <v>11</v>
      </c>
      <c r="J7714">
        <v>5</v>
      </c>
      <c r="K7714">
        <v>2606.3000000000002</v>
      </c>
      <c r="L7714">
        <v>1407.402</v>
      </c>
      <c r="M7714">
        <v>13031.5</v>
      </c>
      <c r="N7714" t="s">
        <v>67</v>
      </c>
      <c r="O7714" t="s">
        <v>593</v>
      </c>
      <c r="P7714" t="s">
        <v>104</v>
      </c>
      <c r="Q7714" t="s">
        <v>40</v>
      </c>
      <c r="R7714">
        <v>4104</v>
      </c>
    </row>
    <row r="7715" spans="1:18" x14ac:dyDescent="0.3">
      <c r="A7715" t="s">
        <v>7936</v>
      </c>
      <c r="B7715" s="1">
        <v>43417</v>
      </c>
      <c r="C7715" s="1">
        <v>43429</v>
      </c>
      <c r="D7715">
        <v>23</v>
      </c>
      <c r="E7715" t="s">
        <v>1850</v>
      </c>
      <c r="F7715" t="s">
        <v>7550</v>
      </c>
      <c r="G7715" t="s">
        <v>984</v>
      </c>
      <c r="H7715">
        <v>28</v>
      </c>
      <c r="I7715">
        <v>7</v>
      </c>
      <c r="J7715">
        <v>5</v>
      </c>
      <c r="K7715">
        <v>1058.5999999999999</v>
      </c>
      <c r="L7715">
        <v>751.60599999999999</v>
      </c>
      <c r="M7715">
        <v>5293</v>
      </c>
      <c r="N7715" t="s">
        <v>158</v>
      </c>
      <c r="O7715" t="s">
        <v>23</v>
      </c>
      <c r="P7715" t="s">
        <v>170</v>
      </c>
      <c r="Q7715" t="s">
        <v>40</v>
      </c>
      <c r="R7715">
        <v>4110</v>
      </c>
    </row>
    <row r="7716" spans="1:18" x14ac:dyDescent="0.3">
      <c r="A7716" t="s">
        <v>7937</v>
      </c>
      <c r="B7716" s="1">
        <v>43440</v>
      </c>
      <c r="C7716" s="1">
        <v>43449</v>
      </c>
      <c r="D7716">
        <v>27</v>
      </c>
      <c r="E7716" t="s">
        <v>1850</v>
      </c>
      <c r="F7716" t="s">
        <v>7550</v>
      </c>
      <c r="G7716" t="s">
        <v>984</v>
      </c>
      <c r="H7716">
        <v>70</v>
      </c>
      <c r="I7716">
        <v>1</v>
      </c>
      <c r="J7716">
        <v>9</v>
      </c>
      <c r="K7716">
        <v>5587.8</v>
      </c>
      <c r="L7716">
        <v>4637.8739999999998</v>
      </c>
      <c r="M7716">
        <v>50290.2</v>
      </c>
      <c r="N7716" t="s">
        <v>123</v>
      </c>
      <c r="O7716" t="s">
        <v>471</v>
      </c>
      <c r="P7716" t="s">
        <v>50</v>
      </c>
      <c r="Q7716" t="s">
        <v>29</v>
      </c>
      <c r="R7716">
        <v>604</v>
      </c>
    </row>
    <row r="7717" spans="1:18" x14ac:dyDescent="0.3">
      <c r="A7717" t="s">
        <v>7938</v>
      </c>
      <c r="B7717" s="1">
        <v>43448</v>
      </c>
      <c r="C7717" s="1">
        <v>43462</v>
      </c>
      <c r="D7717">
        <v>40</v>
      </c>
      <c r="E7717" t="s">
        <v>1850</v>
      </c>
      <c r="F7717" t="s">
        <v>7550</v>
      </c>
      <c r="G7717" t="s">
        <v>984</v>
      </c>
      <c r="H7717">
        <v>9</v>
      </c>
      <c r="I7717">
        <v>11</v>
      </c>
      <c r="J7717">
        <v>11</v>
      </c>
      <c r="K7717">
        <v>1092.0999999999999</v>
      </c>
      <c r="L7717">
        <v>709.86500000000001</v>
      </c>
      <c r="M7717">
        <v>12013.1</v>
      </c>
      <c r="N7717" t="s">
        <v>92</v>
      </c>
      <c r="O7717" t="s">
        <v>593</v>
      </c>
      <c r="P7717" t="s">
        <v>153</v>
      </c>
      <c r="Q7717" t="s">
        <v>129</v>
      </c>
      <c r="R7717">
        <v>9010</v>
      </c>
    </row>
    <row r="7718" spans="1:18" x14ac:dyDescent="0.3">
      <c r="A7718" t="s">
        <v>7939</v>
      </c>
      <c r="B7718" s="1">
        <v>43451</v>
      </c>
      <c r="C7718" s="1">
        <v>43457</v>
      </c>
      <c r="D7718">
        <v>6</v>
      </c>
      <c r="E7718" t="s">
        <v>1850</v>
      </c>
      <c r="F7718" t="s">
        <v>7550</v>
      </c>
      <c r="G7718" t="s">
        <v>984</v>
      </c>
      <c r="H7718">
        <v>10</v>
      </c>
      <c r="I7718">
        <v>7</v>
      </c>
      <c r="J7718">
        <v>9</v>
      </c>
      <c r="K7718">
        <v>743.7</v>
      </c>
      <c r="L7718">
        <v>312.35399999999998</v>
      </c>
      <c r="M7718">
        <v>6693.3</v>
      </c>
      <c r="N7718" t="s">
        <v>31</v>
      </c>
      <c r="O7718" t="s">
        <v>23</v>
      </c>
      <c r="P7718" t="s">
        <v>266</v>
      </c>
      <c r="Q7718" t="s">
        <v>71</v>
      </c>
      <c r="R7718">
        <v>3620</v>
      </c>
    </row>
    <row r="7719" spans="1:18" x14ac:dyDescent="0.3">
      <c r="A7719" t="s">
        <v>7940</v>
      </c>
      <c r="B7719" s="1">
        <v>43451</v>
      </c>
      <c r="C7719" s="1">
        <v>43460</v>
      </c>
      <c r="D7719">
        <v>40</v>
      </c>
      <c r="E7719" t="s">
        <v>1850</v>
      </c>
      <c r="F7719" t="s">
        <v>7550</v>
      </c>
      <c r="G7719" t="s">
        <v>984</v>
      </c>
      <c r="H7719">
        <v>89</v>
      </c>
      <c r="I7719">
        <v>7</v>
      </c>
      <c r="J7719">
        <v>11</v>
      </c>
      <c r="K7719">
        <v>1051.9000000000001</v>
      </c>
      <c r="L7719">
        <v>557.50699999999995</v>
      </c>
      <c r="M7719">
        <v>11570.9</v>
      </c>
      <c r="N7719" t="s">
        <v>92</v>
      </c>
      <c r="O7719" t="s">
        <v>23</v>
      </c>
      <c r="P7719" t="s">
        <v>131</v>
      </c>
      <c r="Q7719" t="s">
        <v>74</v>
      </c>
      <c r="R7719">
        <v>1023</v>
      </c>
    </row>
    <row r="7720" spans="1:18" x14ac:dyDescent="0.3">
      <c r="A7720" t="s">
        <v>7941</v>
      </c>
      <c r="B7720" s="1">
        <v>43453</v>
      </c>
      <c r="C7720" s="1">
        <v>43463</v>
      </c>
      <c r="D7720">
        <v>21</v>
      </c>
      <c r="E7720" t="s">
        <v>1850</v>
      </c>
      <c r="F7720" t="s">
        <v>7550</v>
      </c>
      <c r="G7720" t="s">
        <v>984</v>
      </c>
      <c r="H7720">
        <v>37</v>
      </c>
      <c r="I7720">
        <v>11</v>
      </c>
      <c r="J7720">
        <v>6</v>
      </c>
      <c r="K7720">
        <v>1011.7</v>
      </c>
      <c r="L7720">
        <v>495.733</v>
      </c>
      <c r="M7720">
        <v>6070.2</v>
      </c>
      <c r="N7720" t="s">
        <v>127</v>
      </c>
      <c r="O7720" t="s">
        <v>593</v>
      </c>
      <c r="P7720" t="s">
        <v>156</v>
      </c>
      <c r="Q7720" t="s">
        <v>151</v>
      </c>
      <c r="R7720">
        <v>3411</v>
      </c>
    </row>
    <row r="7721" spans="1:18" x14ac:dyDescent="0.3">
      <c r="A7721" t="s">
        <v>7942</v>
      </c>
      <c r="B7721" s="1">
        <v>43456</v>
      </c>
      <c r="C7721" s="1">
        <v>43460</v>
      </c>
      <c r="D7721">
        <v>21</v>
      </c>
      <c r="E7721" t="s">
        <v>1850</v>
      </c>
      <c r="F7721" t="s">
        <v>7550</v>
      </c>
      <c r="G7721" t="s">
        <v>984</v>
      </c>
      <c r="H7721">
        <v>55</v>
      </c>
      <c r="I7721">
        <v>1</v>
      </c>
      <c r="J7721">
        <v>11</v>
      </c>
      <c r="K7721">
        <v>3852.5</v>
      </c>
      <c r="L7721">
        <v>2812.3249999999998</v>
      </c>
      <c r="M7721">
        <v>42377.5</v>
      </c>
      <c r="N7721" t="s">
        <v>127</v>
      </c>
      <c r="O7721" t="s">
        <v>471</v>
      </c>
      <c r="P7721" t="s">
        <v>36</v>
      </c>
      <c r="Q7721" t="s">
        <v>36</v>
      </c>
      <c r="R7721">
        <v>3330</v>
      </c>
    </row>
    <row r="7722" spans="1:18" x14ac:dyDescent="0.3">
      <c r="A7722" t="s">
        <v>7943</v>
      </c>
      <c r="B7722" s="1">
        <v>43457</v>
      </c>
      <c r="C7722" s="1">
        <v>43466</v>
      </c>
      <c r="D7722">
        <v>38</v>
      </c>
      <c r="E7722" t="s">
        <v>1850</v>
      </c>
      <c r="F7722" t="s">
        <v>7550</v>
      </c>
      <c r="G7722" t="s">
        <v>984</v>
      </c>
      <c r="H7722">
        <v>52</v>
      </c>
      <c r="I7722">
        <v>2</v>
      </c>
      <c r="J7722">
        <v>7</v>
      </c>
      <c r="K7722">
        <v>247.9</v>
      </c>
      <c r="L7722">
        <v>156.17699999999999</v>
      </c>
      <c r="M7722">
        <v>1735.3</v>
      </c>
      <c r="N7722" t="s">
        <v>193</v>
      </c>
      <c r="O7722" t="s">
        <v>334</v>
      </c>
      <c r="P7722" t="s">
        <v>306</v>
      </c>
      <c r="Q7722" t="s">
        <v>307</v>
      </c>
      <c r="R7722">
        <v>5512</v>
      </c>
    </row>
    <row r="7723" spans="1:18" x14ac:dyDescent="0.3">
      <c r="A7723" t="s">
        <v>7944</v>
      </c>
      <c r="B7723" s="1">
        <v>43460</v>
      </c>
      <c r="C7723" s="1">
        <v>43463</v>
      </c>
      <c r="D7723">
        <v>7</v>
      </c>
      <c r="E7723" t="s">
        <v>1850</v>
      </c>
      <c r="F7723" t="s">
        <v>7550</v>
      </c>
      <c r="G7723" t="s">
        <v>984</v>
      </c>
      <c r="H7723">
        <v>44</v>
      </c>
      <c r="I7723">
        <v>4</v>
      </c>
      <c r="J7723">
        <v>6</v>
      </c>
      <c r="K7723">
        <v>2572.8000000000002</v>
      </c>
      <c r="L7723">
        <v>1595.136</v>
      </c>
      <c r="M7723">
        <v>15436.8</v>
      </c>
      <c r="N7723" t="s">
        <v>169</v>
      </c>
      <c r="O7723" t="s">
        <v>812</v>
      </c>
      <c r="P7723" t="s">
        <v>345</v>
      </c>
      <c r="Q7723" t="s">
        <v>139</v>
      </c>
      <c r="R7723">
        <v>4930</v>
      </c>
    </row>
    <row r="7724" spans="1:18" x14ac:dyDescent="0.3">
      <c r="A7724" t="s">
        <v>7945</v>
      </c>
      <c r="B7724" s="1">
        <v>43484</v>
      </c>
      <c r="C7724" s="1">
        <v>43495</v>
      </c>
      <c r="D7724">
        <v>23</v>
      </c>
      <c r="E7724" t="s">
        <v>1850</v>
      </c>
      <c r="F7724" t="s">
        <v>7550</v>
      </c>
      <c r="G7724" t="s">
        <v>984</v>
      </c>
      <c r="H7724">
        <v>98</v>
      </c>
      <c r="I7724">
        <v>1</v>
      </c>
      <c r="J7724">
        <v>5</v>
      </c>
      <c r="K7724">
        <v>1681.7</v>
      </c>
      <c r="L7724">
        <v>1294.9090000000001</v>
      </c>
      <c r="M7724">
        <v>8408.5</v>
      </c>
      <c r="N7724" t="s">
        <v>158</v>
      </c>
      <c r="O7724" t="s">
        <v>471</v>
      </c>
      <c r="P7724" t="s">
        <v>286</v>
      </c>
      <c r="Q7724" t="s">
        <v>287</v>
      </c>
      <c r="R7724">
        <v>3503</v>
      </c>
    </row>
    <row r="7725" spans="1:18" x14ac:dyDescent="0.3">
      <c r="A7725" t="s">
        <v>7946</v>
      </c>
      <c r="B7725" s="1">
        <v>43486</v>
      </c>
      <c r="C7725" s="1">
        <v>43491</v>
      </c>
      <c r="D7725">
        <v>38</v>
      </c>
      <c r="E7725" t="s">
        <v>1850</v>
      </c>
      <c r="F7725" t="s">
        <v>7550</v>
      </c>
      <c r="G7725" t="s">
        <v>984</v>
      </c>
      <c r="H7725">
        <v>58</v>
      </c>
      <c r="I7725">
        <v>2</v>
      </c>
      <c r="J7725">
        <v>6</v>
      </c>
      <c r="K7725">
        <v>2231.1</v>
      </c>
      <c r="L7725">
        <v>1740.258</v>
      </c>
      <c r="M7725">
        <v>13386.6</v>
      </c>
      <c r="N7725" t="s">
        <v>193</v>
      </c>
      <c r="O7725" t="s">
        <v>334</v>
      </c>
      <c r="P7725" t="s">
        <v>235</v>
      </c>
      <c r="Q7725" t="s">
        <v>58</v>
      </c>
      <c r="R7725">
        <v>3210</v>
      </c>
    </row>
    <row r="7726" spans="1:18" x14ac:dyDescent="0.3">
      <c r="A7726" t="s">
        <v>7947</v>
      </c>
      <c r="B7726" s="1">
        <v>43490</v>
      </c>
      <c r="C7726" s="1">
        <v>43503</v>
      </c>
      <c r="D7726">
        <v>22</v>
      </c>
      <c r="E7726" t="s">
        <v>1850</v>
      </c>
      <c r="F7726" t="s">
        <v>7550</v>
      </c>
      <c r="G7726" t="s">
        <v>1362</v>
      </c>
      <c r="H7726">
        <v>93</v>
      </c>
      <c r="I7726">
        <v>7</v>
      </c>
      <c r="J7726">
        <v>12</v>
      </c>
      <c r="K7726">
        <v>5929.5</v>
      </c>
      <c r="L7726">
        <v>3557.7</v>
      </c>
      <c r="M7726">
        <v>71154</v>
      </c>
      <c r="N7726" t="s">
        <v>392</v>
      </c>
      <c r="O7726" t="s">
        <v>23</v>
      </c>
      <c r="P7726" t="s">
        <v>104</v>
      </c>
      <c r="Q7726" t="s">
        <v>40</v>
      </c>
      <c r="R7726">
        <v>4104</v>
      </c>
    </row>
    <row r="7727" spans="1:18" x14ac:dyDescent="0.3">
      <c r="A7727" t="s">
        <v>7948</v>
      </c>
      <c r="B7727" s="1">
        <v>43497</v>
      </c>
      <c r="C7727" s="1">
        <v>43508</v>
      </c>
      <c r="D7727">
        <v>18</v>
      </c>
      <c r="E7727" t="s">
        <v>1850</v>
      </c>
      <c r="F7727" t="s">
        <v>7550</v>
      </c>
      <c r="G7727" t="s">
        <v>1362</v>
      </c>
      <c r="H7727">
        <v>26</v>
      </c>
      <c r="I7727">
        <v>9</v>
      </c>
      <c r="J7727">
        <v>9</v>
      </c>
      <c r="K7727">
        <v>3852.5</v>
      </c>
      <c r="L7727">
        <v>2504.125</v>
      </c>
      <c r="M7727">
        <v>34672.5</v>
      </c>
      <c r="N7727" t="s">
        <v>116</v>
      </c>
      <c r="O7727" t="s">
        <v>795</v>
      </c>
      <c r="P7727" t="s">
        <v>239</v>
      </c>
      <c r="Q7727" t="s">
        <v>240</v>
      </c>
      <c r="R7727">
        <v>210</v>
      </c>
    </row>
    <row r="7728" spans="1:18" x14ac:dyDescent="0.3">
      <c r="A7728" t="s">
        <v>7949</v>
      </c>
      <c r="B7728" s="1">
        <v>43499</v>
      </c>
      <c r="C7728" s="1">
        <v>43502</v>
      </c>
      <c r="D7728">
        <v>38</v>
      </c>
      <c r="E7728" t="s">
        <v>1850</v>
      </c>
      <c r="F7728" t="s">
        <v>7550</v>
      </c>
      <c r="G7728" t="s">
        <v>1362</v>
      </c>
      <c r="H7728">
        <v>43</v>
      </c>
      <c r="I7728">
        <v>3</v>
      </c>
      <c r="J7728">
        <v>10</v>
      </c>
      <c r="K7728">
        <v>1889.4</v>
      </c>
      <c r="L7728">
        <v>1549.308</v>
      </c>
      <c r="M7728">
        <v>18894</v>
      </c>
      <c r="N7728" t="s">
        <v>193</v>
      </c>
      <c r="O7728" t="s">
        <v>800</v>
      </c>
      <c r="P7728" t="s">
        <v>249</v>
      </c>
      <c r="Q7728" t="s">
        <v>74</v>
      </c>
      <c r="R7728">
        <v>1041</v>
      </c>
    </row>
    <row r="7729" spans="1:18" x14ac:dyDescent="0.3">
      <c r="A7729" t="s">
        <v>7950</v>
      </c>
      <c r="B7729" s="1">
        <v>43502</v>
      </c>
      <c r="C7729" s="1">
        <v>43505</v>
      </c>
      <c r="D7729">
        <v>48</v>
      </c>
      <c r="E7729" t="s">
        <v>1850</v>
      </c>
      <c r="F7729" t="s">
        <v>7550</v>
      </c>
      <c r="G7729" t="s">
        <v>1362</v>
      </c>
      <c r="H7729">
        <v>67</v>
      </c>
      <c r="I7729">
        <v>12</v>
      </c>
      <c r="J7729">
        <v>8</v>
      </c>
      <c r="K7729">
        <v>1802.3</v>
      </c>
      <c r="L7729">
        <v>1279.633</v>
      </c>
      <c r="M7729">
        <v>14418.4</v>
      </c>
      <c r="N7729" t="s">
        <v>261</v>
      </c>
      <c r="O7729" t="s">
        <v>793</v>
      </c>
      <c r="P7729" t="s">
        <v>150</v>
      </c>
      <c r="Q7729" t="s">
        <v>151</v>
      </c>
      <c r="R7729">
        <v>3420</v>
      </c>
    </row>
    <row r="7730" spans="1:18" x14ac:dyDescent="0.3">
      <c r="A7730" t="s">
        <v>7951</v>
      </c>
      <c r="B7730" s="1">
        <v>43506</v>
      </c>
      <c r="C7730" s="1">
        <v>43517</v>
      </c>
      <c r="D7730">
        <v>8</v>
      </c>
      <c r="E7730" t="s">
        <v>1850</v>
      </c>
      <c r="F7730" t="s">
        <v>7550</v>
      </c>
      <c r="G7730" t="s">
        <v>1362</v>
      </c>
      <c r="H7730">
        <v>87</v>
      </c>
      <c r="I7730">
        <v>2</v>
      </c>
      <c r="J7730">
        <v>7</v>
      </c>
      <c r="K7730">
        <v>1132.3</v>
      </c>
      <c r="L7730">
        <v>905.84</v>
      </c>
      <c r="M7730">
        <v>7926.1</v>
      </c>
      <c r="N7730" t="s">
        <v>99</v>
      </c>
      <c r="O7730" t="s">
        <v>334</v>
      </c>
      <c r="P7730" t="s">
        <v>136</v>
      </c>
      <c r="Q7730" t="s">
        <v>25</v>
      </c>
      <c r="R7730">
        <v>8051</v>
      </c>
    </row>
    <row r="7731" spans="1:18" x14ac:dyDescent="0.3">
      <c r="A7731" t="s">
        <v>7952</v>
      </c>
      <c r="B7731" s="1">
        <v>43506</v>
      </c>
      <c r="C7731" s="1">
        <v>43517</v>
      </c>
      <c r="D7731">
        <v>42</v>
      </c>
      <c r="E7731" t="s">
        <v>1850</v>
      </c>
      <c r="F7731" t="s">
        <v>7550</v>
      </c>
      <c r="G7731" t="s">
        <v>1362</v>
      </c>
      <c r="H7731">
        <v>96</v>
      </c>
      <c r="I7731">
        <v>9</v>
      </c>
      <c r="J7731">
        <v>12</v>
      </c>
      <c r="K7731">
        <v>1219.4000000000001</v>
      </c>
      <c r="L7731">
        <v>865.774</v>
      </c>
      <c r="M7731">
        <v>14632.8</v>
      </c>
      <c r="N7731" t="s">
        <v>89</v>
      </c>
      <c r="O7731" t="s">
        <v>795</v>
      </c>
      <c r="P7731" t="s">
        <v>128</v>
      </c>
      <c r="Q7731" t="s">
        <v>129</v>
      </c>
      <c r="R7731">
        <v>9012</v>
      </c>
    </row>
    <row r="7732" spans="1:18" x14ac:dyDescent="0.3">
      <c r="A7732" t="s">
        <v>7953</v>
      </c>
      <c r="B7732" s="1">
        <v>43514</v>
      </c>
      <c r="C7732" s="1">
        <v>43521</v>
      </c>
      <c r="D7732">
        <v>17</v>
      </c>
      <c r="E7732" t="s">
        <v>1850</v>
      </c>
      <c r="F7732" t="s">
        <v>7550</v>
      </c>
      <c r="G7732" t="s">
        <v>1362</v>
      </c>
      <c r="H7732">
        <v>31</v>
      </c>
      <c r="I7732">
        <v>1</v>
      </c>
      <c r="J7732">
        <v>7</v>
      </c>
      <c r="K7732">
        <v>1266.3</v>
      </c>
      <c r="L7732">
        <v>810.43200000000002</v>
      </c>
      <c r="M7732">
        <v>8864.1</v>
      </c>
      <c r="N7732" t="s">
        <v>270</v>
      </c>
      <c r="O7732" t="s">
        <v>471</v>
      </c>
      <c r="P7732" t="s">
        <v>187</v>
      </c>
      <c r="Q7732" t="s">
        <v>29</v>
      </c>
      <c r="R7732">
        <v>610</v>
      </c>
    </row>
    <row r="7733" spans="1:18" x14ac:dyDescent="0.3">
      <c r="A7733" t="s">
        <v>7954</v>
      </c>
      <c r="B7733" s="1">
        <v>43526</v>
      </c>
      <c r="C7733" s="1">
        <v>43543</v>
      </c>
      <c r="D7733">
        <v>48</v>
      </c>
      <c r="E7733" t="s">
        <v>1850</v>
      </c>
      <c r="F7733" t="s">
        <v>7550</v>
      </c>
      <c r="G7733" t="s">
        <v>1362</v>
      </c>
      <c r="H7733">
        <v>55</v>
      </c>
      <c r="I7733">
        <v>11</v>
      </c>
      <c r="J7733">
        <v>10</v>
      </c>
      <c r="K7733">
        <v>1118.9000000000001</v>
      </c>
      <c r="L7733">
        <v>716.096</v>
      </c>
      <c r="M7733">
        <v>11189</v>
      </c>
      <c r="N7733" t="s">
        <v>261</v>
      </c>
      <c r="O7733" t="s">
        <v>593</v>
      </c>
      <c r="P7733" t="s">
        <v>36</v>
      </c>
      <c r="Q7733" t="s">
        <v>36</v>
      </c>
      <c r="R7733">
        <v>3330</v>
      </c>
    </row>
    <row r="7734" spans="1:18" x14ac:dyDescent="0.3">
      <c r="A7734" t="s">
        <v>7955</v>
      </c>
      <c r="B7734" s="1">
        <v>43527</v>
      </c>
      <c r="C7734" s="1">
        <v>43545</v>
      </c>
      <c r="D7734">
        <v>29</v>
      </c>
      <c r="E7734" t="s">
        <v>1850</v>
      </c>
      <c r="F7734" t="s">
        <v>7550</v>
      </c>
      <c r="G7734" t="s">
        <v>1362</v>
      </c>
      <c r="H7734">
        <v>72</v>
      </c>
      <c r="I7734">
        <v>7</v>
      </c>
      <c r="J7734">
        <v>9</v>
      </c>
      <c r="K7734">
        <v>2378.5</v>
      </c>
      <c r="L7734">
        <v>1760.09</v>
      </c>
      <c r="M7734">
        <v>21406.5</v>
      </c>
      <c r="N7734" t="s">
        <v>63</v>
      </c>
      <c r="O7734" t="s">
        <v>23</v>
      </c>
      <c r="P7734" t="s">
        <v>235</v>
      </c>
      <c r="Q7734" t="s">
        <v>58</v>
      </c>
      <c r="R7734">
        <v>3210</v>
      </c>
    </row>
    <row r="7735" spans="1:18" x14ac:dyDescent="0.3">
      <c r="A7735" t="s">
        <v>7956</v>
      </c>
      <c r="B7735" s="1">
        <v>43532</v>
      </c>
      <c r="C7735" s="1">
        <v>43535</v>
      </c>
      <c r="D7735">
        <v>49</v>
      </c>
      <c r="E7735" t="s">
        <v>1850</v>
      </c>
      <c r="F7735" t="s">
        <v>7550</v>
      </c>
      <c r="G7735" t="s">
        <v>1362</v>
      </c>
      <c r="H7735">
        <v>73</v>
      </c>
      <c r="I7735">
        <v>7</v>
      </c>
      <c r="J7735">
        <v>5</v>
      </c>
      <c r="K7735">
        <v>5252.8</v>
      </c>
      <c r="L7735">
        <v>3887.0720000000001</v>
      </c>
      <c r="M7735">
        <v>26264</v>
      </c>
      <c r="N7735" t="s">
        <v>135</v>
      </c>
      <c r="O7735" t="s">
        <v>23</v>
      </c>
      <c r="P7735" t="s">
        <v>176</v>
      </c>
      <c r="Q7735" t="s">
        <v>177</v>
      </c>
      <c r="R7735">
        <v>2120</v>
      </c>
    </row>
    <row r="7736" spans="1:18" x14ac:dyDescent="0.3">
      <c r="A7736" t="s">
        <v>7957</v>
      </c>
      <c r="B7736" s="1">
        <v>43555</v>
      </c>
      <c r="C7736" s="1">
        <v>43558</v>
      </c>
      <c r="D7736">
        <v>19</v>
      </c>
      <c r="E7736" t="s">
        <v>1850</v>
      </c>
      <c r="F7736" t="s">
        <v>7550</v>
      </c>
      <c r="G7736" t="s">
        <v>1362</v>
      </c>
      <c r="H7736">
        <v>47</v>
      </c>
      <c r="I7736">
        <v>7</v>
      </c>
      <c r="J7736">
        <v>7</v>
      </c>
      <c r="K7736">
        <v>2425.4</v>
      </c>
      <c r="L7736">
        <v>1576.51</v>
      </c>
      <c r="M7736">
        <v>16977.8</v>
      </c>
      <c r="N7736" t="s">
        <v>103</v>
      </c>
      <c r="O7736" t="s">
        <v>23</v>
      </c>
      <c r="P7736" t="s">
        <v>289</v>
      </c>
      <c r="Q7736" t="s">
        <v>290</v>
      </c>
      <c r="R7736">
        <v>7630</v>
      </c>
    </row>
    <row r="7737" spans="1:18" x14ac:dyDescent="0.3">
      <c r="A7737" t="s">
        <v>7958</v>
      </c>
      <c r="B7737" s="1">
        <v>43561</v>
      </c>
      <c r="C7737" s="1">
        <v>43572</v>
      </c>
      <c r="D7737">
        <v>13</v>
      </c>
      <c r="E7737" t="s">
        <v>1850</v>
      </c>
      <c r="F7737" t="s">
        <v>7550</v>
      </c>
      <c r="G7737" t="s">
        <v>1362</v>
      </c>
      <c r="H7737">
        <v>57</v>
      </c>
      <c r="I7737">
        <v>5</v>
      </c>
      <c r="J7737">
        <v>5</v>
      </c>
      <c r="K7737">
        <v>3966.4</v>
      </c>
      <c r="L7737">
        <v>1745.2159999999999</v>
      </c>
      <c r="M7737">
        <v>19832</v>
      </c>
      <c r="N7737" t="s">
        <v>69</v>
      </c>
      <c r="O7737" t="s">
        <v>699</v>
      </c>
      <c r="P7737" t="s">
        <v>173</v>
      </c>
      <c r="Q7737" t="s">
        <v>174</v>
      </c>
      <c r="R7737">
        <v>3434</v>
      </c>
    </row>
    <row r="7738" spans="1:18" x14ac:dyDescent="0.3">
      <c r="A7738" t="s">
        <v>7959</v>
      </c>
      <c r="B7738" s="1">
        <v>43571</v>
      </c>
      <c r="C7738" s="1">
        <v>43586</v>
      </c>
      <c r="D7738">
        <v>36</v>
      </c>
      <c r="E7738" t="s">
        <v>1850</v>
      </c>
      <c r="F7738" t="s">
        <v>7550</v>
      </c>
      <c r="G7738" t="s">
        <v>1362</v>
      </c>
      <c r="H7738">
        <v>89</v>
      </c>
      <c r="I7738">
        <v>5</v>
      </c>
      <c r="J7738">
        <v>12</v>
      </c>
      <c r="K7738">
        <v>3986.5</v>
      </c>
      <c r="L7738">
        <v>2670.9549999999999</v>
      </c>
      <c r="M7738">
        <v>47838</v>
      </c>
      <c r="N7738" t="s">
        <v>295</v>
      </c>
      <c r="O7738" t="s">
        <v>699</v>
      </c>
      <c r="P7738" t="s">
        <v>131</v>
      </c>
      <c r="Q7738" t="s">
        <v>74</v>
      </c>
      <c r="R7738">
        <v>1023</v>
      </c>
    </row>
    <row r="7739" spans="1:18" x14ac:dyDescent="0.3">
      <c r="A7739" t="s">
        <v>7960</v>
      </c>
      <c r="B7739" s="1">
        <v>43587</v>
      </c>
      <c r="C7739" s="1">
        <v>43604</v>
      </c>
      <c r="D7739">
        <v>33</v>
      </c>
      <c r="E7739" t="s">
        <v>1850</v>
      </c>
      <c r="F7739" t="s">
        <v>7550</v>
      </c>
      <c r="G7739" t="s">
        <v>1362</v>
      </c>
      <c r="H7739">
        <v>26</v>
      </c>
      <c r="I7739">
        <v>2</v>
      </c>
      <c r="J7739">
        <v>8</v>
      </c>
      <c r="K7739">
        <v>1768.8</v>
      </c>
      <c r="L7739">
        <v>990.52800000000002</v>
      </c>
      <c r="M7739">
        <v>14150.4</v>
      </c>
      <c r="N7739" t="s">
        <v>166</v>
      </c>
      <c r="O7739" t="s">
        <v>334</v>
      </c>
      <c r="P7739" t="s">
        <v>239</v>
      </c>
      <c r="Q7739" t="s">
        <v>240</v>
      </c>
      <c r="R7739">
        <v>210</v>
      </c>
    </row>
    <row r="7740" spans="1:18" x14ac:dyDescent="0.3">
      <c r="A7740" t="s">
        <v>7961</v>
      </c>
      <c r="B7740" s="1">
        <v>43591</v>
      </c>
      <c r="C7740" s="1">
        <v>43597</v>
      </c>
      <c r="D7740">
        <v>36</v>
      </c>
      <c r="E7740" t="s">
        <v>1850</v>
      </c>
      <c r="F7740" t="s">
        <v>7550</v>
      </c>
      <c r="G7740" t="s">
        <v>1362</v>
      </c>
      <c r="H7740">
        <v>15</v>
      </c>
      <c r="I7740">
        <v>1</v>
      </c>
      <c r="J7740">
        <v>9</v>
      </c>
      <c r="K7740">
        <v>2425.4</v>
      </c>
      <c r="L7740">
        <v>2013.0820000000001</v>
      </c>
      <c r="M7740">
        <v>21828.6</v>
      </c>
      <c r="N7740" t="s">
        <v>295</v>
      </c>
      <c r="O7740" t="s">
        <v>471</v>
      </c>
      <c r="P7740" t="s">
        <v>366</v>
      </c>
      <c r="Q7740" t="s">
        <v>367</v>
      </c>
      <c r="R7740">
        <v>4120</v>
      </c>
    </row>
    <row r="7741" spans="1:18" x14ac:dyDescent="0.3">
      <c r="A7741" t="s">
        <v>7962</v>
      </c>
      <c r="B7741" s="1">
        <v>43599</v>
      </c>
      <c r="C7741" s="1">
        <v>43607</v>
      </c>
      <c r="D7741">
        <v>29</v>
      </c>
      <c r="E7741" t="s">
        <v>1850</v>
      </c>
      <c r="F7741" t="s">
        <v>7550</v>
      </c>
      <c r="G7741" t="s">
        <v>1362</v>
      </c>
      <c r="H7741">
        <v>35</v>
      </c>
      <c r="I7741">
        <v>8</v>
      </c>
      <c r="J7741">
        <v>7</v>
      </c>
      <c r="K7741">
        <v>1695.1</v>
      </c>
      <c r="L7741">
        <v>1101.8150000000001</v>
      </c>
      <c r="M7741">
        <v>11865.7</v>
      </c>
      <c r="N7741" t="s">
        <v>63</v>
      </c>
      <c r="O7741" t="s">
        <v>828</v>
      </c>
      <c r="P7741" t="s">
        <v>242</v>
      </c>
      <c r="Q7741" t="s">
        <v>243</v>
      </c>
      <c r="R7741">
        <v>4412</v>
      </c>
    </row>
    <row r="7742" spans="1:18" x14ac:dyDescent="0.3">
      <c r="A7742" t="s">
        <v>7963</v>
      </c>
      <c r="B7742" s="1">
        <v>43600</v>
      </c>
      <c r="C7742" s="1">
        <v>43615</v>
      </c>
      <c r="D7742">
        <v>44</v>
      </c>
      <c r="E7742" t="s">
        <v>1850</v>
      </c>
      <c r="F7742" t="s">
        <v>7550</v>
      </c>
      <c r="G7742" t="s">
        <v>1362</v>
      </c>
      <c r="H7742">
        <v>8</v>
      </c>
      <c r="I7742">
        <v>1</v>
      </c>
      <c r="J7742">
        <v>10</v>
      </c>
      <c r="K7742">
        <v>670</v>
      </c>
      <c r="L7742">
        <v>321.60000000000002</v>
      </c>
      <c r="M7742">
        <v>6700</v>
      </c>
      <c r="N7742" t="s">
        <v>27</v>
      </c>
      <c r="O7742" t="s">
        <v>471</v>
      </c>
      <c r="P7742" t="s">
        <v>84</v>
      </c>
      <c r="Q7742" t="s">
        <v>85</v>
      </c>
      <c r="R7742">
        <v>2113</v>
      </c>
    </row>
    <row r="7743" spans="1:18" x14ac:dyDescent="0.3">
      <c r="A7743" t="s">
        <v>7964</v>
      </c>
      <c r="B7743" s="1">
        <v>43612</v>
      </c>
      <c r="C7743" s="1">
        <v>43630</v>
      </c>
      <c r="D7743">
        <v>49</v>
      </c>
      <c r="E7743" t="s">
        <v>1850</v>
      </c>
      <c r="F7743" t="s">
        <v>7550</v>
      </c>
      <c r="G7743" t="s">
        <v>1362</v>
      </c>
      <c r="H7743">
        <v>6</v>
      </c>
      <c r="I7743">
        <v>5</v>
      </c>
      <c r="J7743">
        <v>12</v>
      </c>
      <c r="K7743">
        <v>254.6</v>
      </c>
      <c r="L7743">
        <v>137.48400000000001</v>
      </c>
      <c r="M7743">
        <v>3055.2</v>
      </c>
      <c r="N7743" t="s">
        <v>135</v>
      </c>
      <c r="O7743" t="s">
        <v>699</v>
      </c>
      <c r="P7743" t="s">
        <v>110</v>
      </c>
      <c r="Q7743" t="s">
        <v>58</v>
      </c>
      <c r="R7743">
        <v>3216</v>
      </c>
    </row>
    <row r="7744" spans="1:18" x14ac:dyDescent="0.3">
      <c r="A7744" t="s">
        <v>7965</v>
      </c>
      <c r="B7744" s="1">
        <v>43623</v>
      </c>
      <c r="C7744" s="1">
        <v>43630</v>
      </c>
      <c r="D7744">
        <v>39</v>
      </c>
      <c r="E7744" t="s">
        <v>1850</v>
      </c>
      <c r="F7744" t="s">
        <v>7550</v>
      </c>
      <c r="G7744" t="s">
        <v>1362</v>
      </c>
      <c r="H7744">
        <v>50</v>
      </c>
      <c r="I7744">
        <v>2</v>
      </c>
      <c r="J7744">
        <v>7</v>
      </c>
      <c r="K7744">
        <v>5145.6000000000004</v>
      </c>
      <c r="L7744">
        <v>3653.3760000000002</v>
      </c>
      <c r="M7744">
        <v>36019.199999999997</v>
      </c>
      <c r="N7744" t="s">
        <v>141</v>
      </c>
      <c r="O7744" t="s">
        <v>334</v>
      </c>
      <c r="P7744" t="s">
        <v>227</v>
      </c>
      <c r="Q7744" t="s">
        <v>33</v>
      </c>
      <c r="R7744">
        <v>2024</v>
      </c>
    </row>
    <row r="7745" spans="1:18" x14ac:dyDescent="0.3">
      <c r="A7745" t="s">
        <v>7966</v>
      </c>
      <c r="B7745" s="1">
        <v>43624</v>
      </c>
      <c r="C7745" s="1">
        <v>43630</v>
      </c>
      <c r="D7745">
        <v>7</v>
      </c>
      <c r="E7745" t="s">
        <v>1850</v>
      </c>
      <c r="F7745" t="s">
        <v>7550</v>
      </c>
      <c r="G7745" t="s">
        <v>1362</v>
      </c>
      <c r="H7745">
        <v>22</v>
      </c>
      <c r="I7745">
        <v>7</v>
      </c>
      <c r="J7745">
        <v>11</v>
      </c>
      <c r="K7745">
        <v>221.1</v>
      </c>
      <c r="L7745">
        <v>128.238</v>
      </c>
      <c r="M7745">
        <v>2432.1</v>
      </c>
      <c r="N7745" t="s">
        <v>169</v>
      </c>
      <c r="O7745" t="s">
        <v>23</v>
      </c>
      <c r="P7745" t="s">
        <v>142</v>
      </c>
      <c r="Q7745" t="s">
        <v>80</v>
      </c>
      <c r="R7745">
        <v>9818</v>
      </c>
    </row>
    <row r="7746" spans="1:18" x14ac:dyDescent="0.3">
      <c r="A7746" t="s">
        <v>7967</v>
      </c>
      <c r="B7746" s="1">
        <v>43625</v>
      </c>
      <c r="C7746" s="1">
        <v>43640</v>
      </c>
      <c r="D7746">
        <v>10</v>
      </c>
      <c r="E7746" t="s">
        <v>1850</v>
      </c>
      <c r="F7746" t="s">
        <v>7550</v>
      </c>
      <c r="G7746" t="s">
        <v>1362</v>
      </c>
      <c r="H7746">
        <v>99</v>
      </c>
      <c r="I7746">
        <v>9</v>
      </c>
      <c r="J7746">
        <v>11</v>
      </c>
      <c r="K7746">
        <v>5078.6000000000004</v>
      </c>
      <c r="L7746">
        <v>3402.6619999999998</v>
      </c>
      <c r="M7746">
        <v>55864.6</v>
      </c>
      <c r="N7746" t="s">
        <v>56</v>
      </c>
      <c r="O7746" t="s">
        <v>795</v>
      </c>
      <c r="P7746" t="s">
        <v>180</v>
      </c>
      <c r="Q7746" t="s">
        <v>181</v>
      </c>
      <c r="R7746">
        <v>3225</v>
      </c>
    </row>
    <row r="7747" spans="1:18" x14ac:dyDescent="0.3">
      <c r="A7747" t="s">
        <v>7968</v>
      </c>
      <c r="B7747" s="1">
        <v>43625</v>
      </c>
      <c r="C7747" s="1">
        <v>43634</v>
      </c>
      <c r="D7747">
        <v>5</v>
      </c>
      <c r="E7747" t="s">
        <v>1850</v>
      </c>
      <c r="F7747" t="s">
        <v>7550</v>
      </c>
      <c r="G7747" t="s">
        <v>1362</v>
      </c>
      <c r="H7747">
        <v>94</v>
      </c>
      <c r="I7747">
        <v>14</v>
      </c>
      <c r="J7747">
        <v>6</v>
      </c>
      <c r="K7747">
        <v>1078.7</v>
      </c>
      <c r="L7747">
        <v>722.72900000000004</v>
      </c>
      <c r="M7747">
        <v>6472.2</v>
      </c>
      <c r="N7747" t="s">
        <v>52</v>
      </c>
      <c r="O7747" t="s">
        <v>789</v>
      </c>
      <c r="P7747" t="s">
        <v>60</v>
      </c>
      <c r="Q7747" t="s">
        <v>61</v>
      </c>
      <c r="R7747">
        <v>6021</v>
      </c>
    </row>
    <row r="7748" spans="1:18" x14ac:dyDescent="0.3">
      <c r="A7748" t="s">
        <v>7969</v>
      </c>
      <c r="B7748" s="1">
        <v>43635</v>
      </c>
      <c r="C7748" s="1">
        <v>43648</v>
      </c>
      <c r="D7748">
        <v>19</v>
      </c>
      <c r="E7748" t="s">
        <v>1850</v>
      </c>
      <c r="F7748" t="s">
        <v>7550</v>
      </c>
      <c r="G7748" t="s">
        <v>1362</v>
      </c>
      <c r="H7748">
        <v>27</v>
      </c>
      <c r="I7748">
        <v>4</v>
      </c>
      <c r="J7748">
        <v>11</v>
      </c>
      <c r="K7748">
        <v>971.5</v>
      </c>
      <c r="L7748">
        <v>505.18</v>
      </c>
      <c r="M7748">
        <v>10686.5</v>
      </c>
      <c r="N7748" t="s">
        <v>103</v>
      </c>
      <c r="O7748" t="s">
        <v>812</v>
      </c>
      <c r="P7748" t="s">
        <v>213</v>
      </c>
      <c r="Q7748" t="s">
        <v>74</v>
      </c>
      <c r="R7748">
        <v>1023</v>
      </c>
    </row>
    <row r="7749" spans="1:18" x14ac:dyDescent="0.3">
      <c r="A7749" t="s">
        <v>7970</v>
      </c>
      <c r="B7749" s="1">
        <v>43639</v>
      </c>
      <c r="C7749" s="1">
        <v>43654</v>
      </c>
      <c r="D7749">
        <v>26</v>
      </c>
      <c r="E7749" t="s">
        <v>1850</v>
      </c>
      <c r="F7749" t="s">
        <v>7550</v>
      </c>
      <c r="G7749" t="s">
        <v>1362</v>
      </c>
      <c r="H7749">
        <v>32</v>
      </c>
      <c r="I7749">
        <v>9</v>
      </c>
      <c r="J7749">
        <v>9</v>
      </c>
      <c r="K7749">
        <v>2680</v>
      </c>
      <c r="L7749">
        <v>1259.5999999999999</v>
      </c>
      <c r="M7749">
        <v>24120</v>
      </c>
      <c r="N7749" t="s">
        <v>162</v>
      </c>
      <c r="O7749" t="s">
        <v>795</v>
      </c>
      <c r="P7749" t="s">
        <v>107</v>
      </c>
      <c r="Q7749" t="s">
        <v>58</v>
      </c>
      <c r="R7749">
        <v>3204</v>
      </c>
    </row>
    <row r="7750" spans="1:18" x14ac:dyDescent="0.3">
      <c r="A7750" t="s">
        <v>7971</v>
      </c>
      <c r="B7750" s="1">
        <v>43642</v>
      </c>
      <c r="C7750" s="1">
        <v>43646</v>
      </c>
      <c r="D7750">
        <v>5</v>
      </c>
      <c r="E7750" t="s">
        <v>1850</v>
      </c>
      <c r="F7750" t="s">
        <v>7550</v>
      </c>
      <c r="G7750" t="s">
        <v>1362</v>
      </c>
      <c r="H7750">
        <v>39</v>
      </c>
      <c r="I7750">
        <v>7</v>
      </c>
      <c r="J7750">
        <v>7</v>
      </c>
      <c r="K7750">
        <v>3571.1</v>
      </c>
      <c r="L7750">
        <v>2464.0590000000002</v>
      </c>
      <c r="M7750">
        <v>24997.7</v>
      </c>
      <c r="N7750" t="s">
        <v>52</v>
      </c>
      <c r="O7750" t="s">
        <v>23</v>
      </c>
      <c r="P7750" t="s">
        <v>57</v>
      </c>
      <c r="Q7750" t="s">
        <v>58</v>
      </c>
      <c r="R7750">
        <v>3210</v>
      </c>
    </row>
    <row r="7751" spans="1:18" x14ac:dyDescent="0.3">
      <c r="A7751" t="s">
        <v>7972</v>
      </c>
      <c r="B7751" s="1">
        <v>43644</v>
      </c>
      <c r="C7751" s="1">
        <v>43658</v>
      </c>
      <c r="D7751">
        <v>10</v>
      </c>
      <c r="E7751" t="s">
        <v>1850</v>
      </c>
      <c r="F7751" t="s">
        <v>7550</v>
      </c>
      <c r="G7751" t="s">
        <v>1362</v>
      </c>
      <c r="H7751">
        <v>23</v>
      </c>
      <c r="I7751">
        <v>1</v>
      </c>
      <c r="J7751">
        <v>11</v>
      </c>
      <c r="K7751">
        <v>3973.1</v>
      </c>
      <c r="L7751">
        <v>3257.942</v>
      </c>
      <c r="M7751">
        <v>43704.1</v>
      </c>
      <c r="N7751" t="s">
        <v>56</v>
      </c>
      <c r="O7751" t="s">
        <v>471</v>
      </c>
      <c r="P7751" t="s">
        <v>90</v>
      </c>
      <c r="Q7751" t="s">
        <v>25</v>
      </c>
      <c r="R7751">
        <v>8051</v>
      </c>
    </row>
    <row r="7752" spans="1:18" x14ac:dyDescent="0.3">
      <c r="A7752" t="s">
        <v>7973</v>
      </c>
      <c r="B7752" s="1">
        <v>43645</v>
      </c>
      <c r="C7752" s="1">
        <v>43658</v>
      </c>
      <c r="D7752">
        <v>37</v>
      </c>
      <c r="E7752" t="s">
        <v>1850</v>
      </c>
      <c r="F7752" t="s">
        <v>7550</v>
      </c>
      <c r="G7752" t="s">
        <v>1362</v>
      </c>
      <c r="H7752">
        <v>27</v>
      </c>
      <c r="I7752">
        <v>1</v>
      </c>
      <c r="J7752">
        <v>10</v>
      </c>
      <c r="K7752">
        <v>1996.6</v>
      </c>
      <c r="L7752">
        <v>1557.348</v>
      </c>
      <c r="M7752">
        <v>19966</v>
      </c>
      <c r="N7752" t="s">
        <v>106</v>
      </c>
      <c r="O7752" t="s">
        <v>471</v>
      </c>
      <c r="P7752" t="s">
        <v>213</v>
      </c>
      <c r="Q7752" t="s">
        <v>74</v>
      </c>
      <c r="R7752">
        <v>1023</v>
      </c>
    </row>
    <row r="7753" spans="1:18" x14ac:dyDescent="0.3">
      <c r="A7753" t="s">
        <v>7974</v>
      </c>
      <c r="B7753" s="1">
        <v>43646</v>
      </c>
      <c r="C7753" s="1">
        <v>43653</v>
      </c>
      <c r="D7753">
        <v>12</v>
      </c>
      <c r="E7753" t="s">
        <v>1850</v>
      </c>
      <c r="F7753" t="s">
        <v>7550</v>
      </c>
      <c r="G7753" t="s">
        <v>1362</v>
      </c>
      <c r="H7753">
        <v>23</v>
      </c>
      <c r="I7753">
        <v>10</v>
      </c>
      <c r="J7753">
        <v>8</v>
      </c>
      <c r="K7753">
        <v>1842.5</v>
      </c>
      <c r="L7753">
        <v>1529.2750000000001</v>
      </c>
      <c r="M7753">
        <v>14740</v>
      </c>
      <c r="N7753" t="s">
        <v>155</v>
      </c>
      <c r="O7753" t="s">
        <v>783</v>
      </c>
      <c r="P7753" t="s">
        <v>90</v>
      </c>
      <c r="Q7753" t="s">
        <v>25</v>
      </c>
      <c r="R7753">
        <v>8051</v>
      </c>
    </row>
    <row r="7754" spans="1:18" x14ac:dyDescent="0.3">
      <c r="A7754" t="s">
        <v>7975</v>
      </c>
      <c r="B7754" s="1">
        <v>43654</v>
      </c>
      <c r="C7754" s="1">
        <v>43661</v>
      </c>
      <c r="D7754">
        <v>25</v>
      </c>
      <c r="E7754" t="s">
        <v>1850</v>
      </c>
      <c r="F7754" t="s">
        <v>7550</v>
      </c>
      <c r="G7754" t="s">
        <v>1362</v>
      </c>
      <c r="H7754">
        <v>39</v>
      </c>
      <c r="I7754">
        <v>11</v>
      </c>
      <c r="J7754">
        <v>10</v>
      </c>
      <c r="K7754">
        <v>2646.5</v>
      </c>
      <c r="L7754">
        <v>1561.4349999999999</v>
      </c>
      <c r="M7754">
        <v>26465</v>
      </c>
      <c r="N7754" t="s">
        <v>189</v>
      </c>
      <c r="O7754" t="s">
        <v>593</v>
      </c>
      <c r="P7754" t="s">
        <v>57</v>
      </c>
      <c r="Q7754" t="s">
        <v>58</v>
      </c>
      <c r="R7754">
        <v>3210</v>
      </c>
    </row>
    <row r="7755" spans="1:18" x14ac:dyDescent="0.3">
      <c r="A7755" t="s">
        <v>7976</v>
      </c>
      <c r="B7755" s="1">
        <v>43661</v>
      </c>
      <c r="C7755" s="1">
        <v>43675</v>
      </c>
      <c r="D7755">
        <v>30</v>
      </c>
      <c r="E7755" t="s">
        <v>1850</v>
      </c>
      <c r="F7755" t="s">
        <v>7550</v>
      </c>
      <c r="G7755" t="s">
        <v>1362</v>
      </c>
      <c r="H7755">
        <v>23</v>
      </c>
      <c r="I7755">
        <v>7</v>
      </c>
      <c r="J7755">
        <v>11</v>
      </c>
      <c r="K7755">
        <v>857.6</v>
      </c>
      <c r="L7755">
        <v>548.86400000000003</v>
      </c>
      <c r="M7755">
        <v>9433.6</v>
      </c>
      <c r="N7755" t="s">
        <v>112</v>
      </c>
      <c r="O7755" t="s">
        <v>23</v>
      </c>
      <c r="P7755" t="s">
        <v>90</v>
      </c>
      <c r="Q7755" t="s">
        <v>25</v>
      </c>
      <c r="R7755">
        <v>8051</v>
      </c>
    </row>
    <row r="7756" spans="1:18" x14ac:dyDescent="0.3">
      <c r="A7756" t="s">
        <v>7977</v>
      </c>
      <c r="B7756" s="1">
        <v>43679</v>
      </c>
      <c r="C7756" s="1">
        <v>43695</v>
      </c>
      <c r="D7756">
        <v>22</v>
      </c>
      <c r="E7756" t="s">
        <v>1850</v>
      </c>
      <c r="F7756" t="s">
        <v>7550</v>
      </c>
      <c r="G7756" t="s">
        <v>1362</v>
      </c>
      <c r="H7756">
        <v>13</v>
      </c>
      <c r="I7756">
        <v>5</v>
      </c>
      <c r="J7756">
        <v>9</v>
      </c>
      <c r="K7756">
        <v>730.3</v>
      </c>
      <c r="L7756">
        <v>438.18</v>
      </c>
      <c r="M7756">
        <v>6572.7</v>
      </c>
      <c r="N7756" t="s">
        <v>392</v>
      </c>
      <c r="O7756" t="s">
        <v>699</v>
      </c>
      <c r="P7756" t="s">
        <v>272</v>
      </c>
      <c r="Q7756" t="s">
        <v>273</v>
      </c>
      <c r="R7756">
        <v>7010</v>
      </c>
    </row>
    <row r="7757" spans="1:18" x14ac:dyDescent="0.3">
      <c r="A7757" t="s">
        <v>7978</v>
      </c>
      <c r="B7757" s="1">
        <v>43684</v>
      </c>
      <c r="C7757" s="1">
        <v>43691</v>
      </c>
      <c r="D7757">
        <v>25</v>
      </c>
      <c r="E7757" t="s">
        <v>1850</v>
      </c>
      <c r="F7757" t="s">
        <v>7550</v>
      </c>
      <c r="G7757" t="s">
        <v>1362</v>
      </c>
      <c r="H7757">
        <v>74</v>
      </c>
      <c r="I7757">
        <v>5</v>
      </c>
      <c r="J7757">
        <v>8</v>
      </c>
      <c r="K7757">
        <v>3966.4</v>
      </c>
      <c r="L7757">
        <v>1626.2239999999999</v>
      </c>
      <c r="M7757">
        <v>31731.200000000001</v>
      </c>
      <c r="N7757" t="s">
        <v>189</v>
      </c>
      <c r="O7757" t="s">
        <v>699</v>
      </c>
      <c r="P7757" t="s">
        <v>87</v>
      </c>
      <c r="Q7757" t="s">
        <v>25</v>
      </c>
      <c r="R7757">
        <v>8023</v>
      </c>
    </row>
    <row r="7758" spans="1:18" x14ac:dyDescent="0.3">
      <c r="A7758" t="s">
        <v>7979</v>
      </c>
      <c r="B7758" s="1">
        <v>43687</v>
      </c>
      <c r="C7758" s="1">
        <v>43701</v>
      </c>
      <c r="D7758">
        <v>45</v>
      </c>
      <c r="E7758" t="s">
        <v>1850</v>
      </c>
      <c r="F7758" t="s">
        <v>7550</v>
      </c>
      <c r="G7758" t="s">
        <v>1362</v>
      </c>
      <c r="H7758">
        <v>100</v>
      </c>
      <c r="I7758">
        <v>13</v>
      </c>
      <c r="J7758">
        <v>10</v>
      </c>
      <c r="K7758">
        <v>254.6</v>
      </c>
      <c r="L7758">
        <v>150.214</v>
      </c>
      <c r="M7758">
        <v>2546</v>
      </c>
      <c r="N7758" t="s">
        <v>35</v>
      </c>
      <c r="O7758" t="s">
        <v>779</v>
      </c>
      <c r="P7758" t="s">
        <v>159</v>
      </c>
      <c r="Q7758" t="s">
        <v>160</v>
      </c>
      <c r="R7758">
        <v>627</v>
      </c>
    </row>
    <row r="7759" spans="1:18" x14ac:dyDescent="0.3">
      <c r="A7759" t="s">
        <v>7980</v>
      </c>
      <c r="B7759" s="1">
        <v>43696</v>
      </c>
      <c r="C7759" s="1">
        <v>43707</v>
      </c>
      <c r="D7759">
        <v>40</v>
      </c>
      <c r="E7759" t="s">
        <v>1850</v>
      </c>
      <c r="F7759" t="s">
        <v>7550</v>
      </c>
      <c r="G7759" t="s">
        <v>1362</v>
      </c>
      <c r="H7759">
        <v>27</v>
      </c>
      <c r="I7759">
        <v>2</v>
      </c>
      <c r="J7759">
        <v>9</v>
      </c>
      <c r="K7759">
        <v>1051.9000000000001</v>
      </c>
      <c r="L7759">
        <v>557.50699999999995</v>
      </c>
      <c r="M7759">
        <v>9467.1</v>
      </c>
      <c r="N7759" t="s">
        <v>92</v>
      </c>
      <c r="O7759" t="s">
        <v>334</v>
      </c>
      <c r="P7759" t="s">
        <v>213</v>
      </c>
      <c r="Q7759" t="s">
        <v>74</v>
      </c>
      <c r="R7759">
        <v>1023</v>
      </c>
    </row>
    <row r="7760" spans="1:18" x14ac:dyDescent="0.3">
      <c r="A7760" t="s">
        <v>7981</v>
      </c>
      <c r="B7760" s="1">
        <v>43700</v>
      </c>
      <c r="C7760" s="1">
        <v>43714</v>
      </c>
      <c r="D7760">
        <v>22</v>
      </c>
      <c r="E7760" t="s">
        <v>1850</v>
      </c>
      <c r="F7760" t="s">
        <v>7550</v>
      </c>
      <c r="G7760" t="s">
        <v>1362</v>
      </c>
      <c r="H7760">
        <v>4</v>
      </c>
      <c r="I7760">
        <v>1</v>
      </c>
      <c r="J7760">
        <v>9</v>
      </c>
      <c r="K7760">
        <v>1681.7</v>
      </c>
      <c r="L7760">
        <v>891.30100000000004</v>
      </c>
      <c r="M7760">
        <v>15135.3</v>
      </c>
      <c r="N7760" t="s">
        <v>392</v>
      </c>
      <c r="O7760" t="s">
        <v>471</v>
      </c>
      <c r="P7760" t="s">
        <v>104</v>
      </c>
      <c r="Q7760" t="s">
        <v>40</v>
      </c>
      <c r="R7760">
        <v>4104</v>
      </c>
    </row>
    <row r="7761" spans="1:18" x14ac:dyDescent="0.3">
      <c r="A7761" t="s">
        <v>7982</v>
      </c>
      <c r="B7761" s="1">
        <v>43705</v>
      </c>
      <c r="C7761" s="1">
        <v>43711</v>
      </c>
      <c r="D7761">
        <v>9</v>
      </c>
      <c r="E7761" t="s">
        <v>1850</v>
      </c>
      <c r="F7761" t="s">
        <v>7550</v>
      </c>
      <c r="G7761" t="s">
        <v>1670</v>
      </c>
      <c r="H7761">
        <v>46</v>
      </c>
      <c r="I7761">
        <v>11</v>
      </c>
      <c r="J7761">
        <v>9</v>
      </c>
      <c r="K7761">
        <v>2304.8000000000002</v>
      </c>
      <c r="L7761">
        <v>1912.9839999999999</v>
      </c>
      <c r="M7761">
        <v>20743.2</v>
      </c>
      <c r="N7761" t="s">
        <v>311</v>
      </c>
      <c r="O7761" t="s">
        <v>593</v>
      </c>
      <c r="P7761" t="s">
        <v>199</v>
      </c>
      <c r="Q7761" t="s">
        <v>200</v>
      </c>
      <c r="R7761">
        <v>9522</v>
      </c>
    </row>
    <row r="7762" spans="1:18" x14ac:dyDescent="0.3">
      <c r="A7762" t="s">
        <v>7983</v>
      </c>
      <c r="B7762" s="1">
        <v>43711</v>
      </c>
      <c r="C7762" s="1">
        <v>43721</v>
      </c>
      <c r="D7762">
        <v>3</v>
      </c>
      <c r="E7762" t="s">
        <v>1850</v>
      </c>
      <c r="F7762" t="s">
        <v>7550</v>
      </c>
      <c r="G7762" t="s">
        <v>1670</v>
      </c>
      <c r="H7762">
        <v>60</v>
      </c>
      <c r="I7762">
        <v>11</v>
      </c>
      <c r="J7762">
        <v>6</v>
      </c>
      <c r="K7762">
        <v>951.4</v>
      </c>
      <c r="L7762">
        <v>513.75599999999997</v>
      </c>
      <c r="M7762">
        <v>5708.4</v>
      </c>
      <c r="N7762" t="s">
        <v>257</v>
      </c>
      <c r="O7762" t="s">
        <v>593</v>
      </c>
      <c r="P7762" t="s">
        <v>117</v>
      </c>
      <c r="Q7762" t="s">
        <v>118</v>
      </c>
      <c r="R7762">
        <v>112</v>
      </c>
    </row>
    <row r="7763" spans="1:18" x14ac:dyDescent="0.3">
      <c r="A7763" t="s">
        <v>7984</v>
      </c>
      <c r="B7763" s="1">
        <v>43713</v>
      </c>
      <c r="C7763" s="1">
        <v>43729</v>
      </c>
      <c r="D7763">
        <v>31</v>
      </c>
      <c r="E7763" t="s">
        <v>1850</v>
      </c>
      <c r="F7763" t="s">
        <v>7550</v>
      </c>
      <c r="G7763" t="s">
        <v>1670</v>
      </c>
      <c r="H7763">
        <v>86</v>
      </c>
      <c r="I7763">
        <v>11</v>
      </c>
      <c r="J7763">
        <v>8</v>
      </c>
      <c r="K7763">
        <v>3055.2</v>
      </c>
      <c r="L7763">
        <v>2230.2959999999998</v>
      </c>
      <c r="M7763">
        <v>24441.599999999999</v>
      </c>
      <c r="N7763" t="s">
        <v>149</v>
      </c>
      <c r="O7763" t="s">
        <v>593</v>
      </c>
      <c r="P7763" t="s">
        <v>412</v>
      </c>
      <c r="Q7763" t="s">
        <v>413</v>
      </c>
      <c r="R7763">
        <v>5018</v>
      </c>
    </row>
    <row r="7764" spans="1:18" x14ac:dyDescent="0.3">
      <c r="A7764" t="s">
        <v>7985</v>
      </c>
      <c r="B7764" s="1">
        <v>43717</v>
      </c>
      <c r="C7764" s="1">
        <v>43722</v>
      </c>
      <c r="D7764">
        <v>30</v>
      </c>
      <c r="E7764" t="s">
        <v>1850</v>
      </c>
      <c r="F7764" t="s">
        <v>7550</v>
      </c>
      <c r="G7764" t="s">
        <v>1670</v>
      </c>
      <c r="H7764">
        <v>97</v>
      </c>
      <c r="I7764">
        <v>1</v>
      </c>
      <c r="J7764">
        <v>10</v>
      </c>
      <c r="K7764">
        <v>254.6</v>
      </c>
      <c r="L7764">
        <v>124.754</v>
      </c>
      <c r="M7764">
        <v>2546</v>
      </c>
      <c r="N7764" t="s">
        <v>112</v>
      </c>
      <c r="O7764" t="s">
        <v>471</v>
      </c>
      <c r="P7764" t="s">
        <v>243</v>
      </c>
      <c r="Q7764" t="s">
        <v>243</v>
      </c>
      <c r="R7764">
        <v>4410</v>
      </c>
    </row>
    <row r="7765" spans="1:18" x14ac:dyDescent="0.3">
      <c r="A7765" t="s">
        <v>7986</v>
      </c>
      <c r="B7765" s="1">
        <v>43721</v>
      </c>
      <c r="C7765" s="1">
        <v>43726</v>
      </c>
      <c r="D7765">
        <v>11</v>
      </c>
      <c r="E7765" t="s">
        <v>1850</v>
      </c>
      <c r="F7765" t="s">
        <v>7550</v>
      </c>
      <c r="G7765" t="s">
        <v>1670</v>
      </c>
      <c r="H7765">
        <v>73</v>
      </c>
      <c r="I7765">
        <v>11</v>
      </c>
      <c r="J7765">
        <v>11</v>
      </c>
      <c r="K7765">
        <v>2586.1999999999998</v>
      </c>
      <c r="L7765">
        <v>1965.5119999999999</v>
      </c>
      <c r="M7765">
        <v>28448.2</v>
      </c>
      <c r="N7765" t="s">
        <v>76</v>
      </c>
      <c r="O7765" t="s">
        <v>593</v>
      </c>
      <c r="P7765" t="s">
        <v>176</v>
      </c>
      <c r="Q7765" t="s">
        <v>177</v>
      </c>
      <c r="R7765">
        <v>2120</v>
      </c>
    </row>
    <row r="7766" spans="1:18" x14ac:dyDescent="0.3">
      <c r="A7766" t="s">
        <v>7987</v>
      </c>
      <c r="B7766" s="1">
        <v>43727</v>
      </c>
      <c r="C7766" s="1">
        <v>43740</v>
      </c>
      <c r="D7766">
        <v>3</v>
      </c>
      <c r="E7766" t="s">
        <v>1850</v>
      </c>
      <c r="F7766" t="s">
        <v>7550</v>
      </c>
      <c r="G7766" t="s">
        <v>1670</v>
      </c>
      <c r="H7766">
        <v>8</v>
      </c>
      <c r="I7766">
        <v>2</v>
      </c>
      <c r="J7766">
        <v>7</v>
      </c>
      <c r="K7766">
        <v>1038.5</v>
      </c>
      <c r="L7766">
        <v>789.26</v>
      </c>
      <c r="M7766">
        <v>7269.5</v>
      </c>
      <c r="N7766" t="s">
        <v>257</v>
      </c>
      <c r="O7766" t="s">
        <v>334</v>
      </c>
      <c r="P7766" t="s">
        <v>84</v>
      </c>
      <c r="Q7766" t="s">
        <v>85</v>
      </c>
      <c r="R7766">
        <v>2113</v>
      </c>
    </row>
    <row r="7767" spans="1:18" x14ac:dyDescent="0.3">
      <c r="A7767" t="s">
        <v>7988</v>
      </c>
      <c r="B7767" s="1">
        <v>43727</v>
      </c>
      <c r="C7767" s="1">
        <v>43733</v>
      </c>
      <c r="D7767">
        <v>17</v>
      </c>
      <c r="E7767" t="s">
        <v>1850</v>
      </c>
      <c r="F7767" t="s">
        <v>7550</v>
      </c>
      <c r="G7767" t="s">
        <v>1670</v>
      </c>
      <c r="H7767">
        <v>87</v>
      </c>
      <c r="I7767">
        <v>8</v>
      </c>
      <c r="J7767">
        <v>11</v>
      </c>
      <c r="K7767">
        <v>5460.5</v>
      </c>
      <c r="L7767">
        <v>2348.0149999999999</v>
      </c>
      <c r="M7767">
        <v>60065.5</v>
      </c>
      <c r="N7767" t="s">
        <v>270</v>
      </c>
      <c r="O7767" t="s">
        <v>828</v>
      </c>
      <c r="P7767" t="s">
        <v>136</v>
      </c>
      <c r="Q7767" t="s">
        <v>25</v>
      </c>
      <c r="R7767">
        <v>8051</v>
      </c>
    </row>
    <row r="7768" spans="1:18" x14ac:dyDescent="0.3">
      <c r="A7768" t="s">
        <v>7989</v>
      </c>
      <c r="B7768" s="1">
        <v>43750</v>
      </c>
      <c r="C7768" s="1">
        <v>43754</v>
      </c>
      <c r="D7768">
        <v>43</v>
      </c>
      <c r="E7768" t="s">
        <v>1850</v>
      </c>
      <c r="F7768" t="s">
        <v>7550</v>
      </c>
      <c r="G7768" t="s">
        <v>1670</v>
      </c>
      <c r="H7768">
        <v>10</v>
      </c>
      <c r="I7768">
        <v>11</v>
      </c>
      <c r="J7768">
        <v>8</v>
      </c>
      <c r="K7768">
        <v>1681.7</v>
      </c>
      <c r="L7768">
        <v>992.20299999999997</v>
      </c>
      <c r="M7768">
        <v>13453.6</v>
      </c>
      <c r="N7768" t="s">
        <v>210</v>
      </c>
      <c r="O7768" t="s">
        <v>593</v>
      </c>
      <c r="P7768" t="s">
        <v>266</v>
      </c>
      <c r="Q7768" t="s">
        <v>71</v>
      </c>
      <c r="R7768">
        <v>3620</v>
      </c>
    </row>
    <row r="7769" spans="1:18" x14ac:dyDescent="0.3">
      <c r="A7769" t="s">
        <v>7990</v>
      </c>
      <c r="B7769" s="1">
        <v>43752</v>
      </c>
      <c r="C7769" s="1">
        <v>43764</v>
      </c>
      <c r="D7769">
        <v>40</v>
      </c>
      <c r="E7769" t="s">
        <v>1850</v>
      </c>
      <c r="F7769" t="s">
        <v>7550</v>
      </c>
      <c r="G7769" t="s">
        <v>1670</v>
      </c>
      <c r="H7769">
        <v>47</v>
      </c>
      <c r="I7769">
        <v>5</v>
      </c>
      <c r="J7769">
        <v>9</v>
      </c>
      <c r="K7769">
        <v>5380.1</v>
      </c>
      <c r="L7769">
        <v>4304.08</v>
      </c>
      <c r="M7769">
        <v>48420.9</v>
      </c>
      <c r="N7769" t="s">
        <v>92</v>
      </c>
      <c r="O7769" t="s">
        <v>699</v>
      </c>
      <c r="P7769" t="s">
        <v>289</v>
      </c>
      <c r="Q7769" t="s">
        <v>290</v>
      </c>
      <c r="R7769">
        <v>7630</v>
      </c>
    </row>
    <row r="7770" spans="1:18" x14ac:dyDescent="0.3">
      <c r="A7770" t="s">
        <v>7991</v>
      </c>
      <c r="B7770" s="1">
        <v>43756</v>
      </c>
      <c r="C7770" s="1">
        <v>43771</v>
      </c>
      <c r="D7770">
        <v>23</v>
      </c>
      <c r="E7770" t="s">
        <v>1850</v>
      </c>
      <c r="F7770" t="s">
        <v>7550</v>
      </c>
      <c r="G7770" t="s">
        <v>1670</v>
      </c>
      <c r="H7770">
        <v>37</v>
      </c>
      <c r="I7770">
        <v>4</v>
      </c>
      <c r="J7770">
        <v>8</v>
      </c>
      <c r="K7770">
        <v>904.5</v>
      </c>
      <c r="L7770">
        <v>723.6</v>
      </c>
      <c r="M7770">
        <v>7236</v>
      </c>
      <c r="N7770" t="s">
        <v>158</v>
      </c>
      <c r="O7770" t="s">
        <v>812</v>
      </c>
      <c r="P7770" t="s">
        <v>156</v>
      </c>
      <c r="Q7770" t="s">
        <v>151</v>
      </c>
      <c r="R7770">
        <v>3411</v>
      </c>
    </row>
    <row r="7771" spans="1:18" x14ac:dyDescent="0.3">
      <c r="A7771" t="s">
        <v>7992</v>
      </c>
      <c r="B7771" s="1">
        <v>43768</v>
      </c>
      <c r="C7771" s="1">
        <v>43785</v>
      </c>
      <c r="D7771">
        <v>25</v>
      </c>
      <c r="E7771" t="s">
        <v>1850</v>
      </c>
      <c r="F7771" t="s">
        <v>7550</v>
      </c>
      <c r="G7771" t="s">
        <v>1670</v>
      </c>
      <c r="H7771">
        <v>45</v>
      </c>
      <c r="I7771">
        <v>2</v>
      </c>
      <c r="J7771">
        <v>10</v>
      </c>
      <c r="K7771">
        <v>1092.0999999999999</v>
      </c>
      <c r="L7771">
        <v>786.31200000000001</v>
      </c>
      <c r="M7771">
        <v>10921</v>
      </c>
      <c r="N7771" t="s">
        <v>189</v>
      </c>
      <c r="O7771" t="s">
        <v>334</v>
      </c>
      <c r="P7771" t="s">
        <v>540</v>
      </c>
      <c r="Q7771" t="s">
        <v>114</v>
      </c>
      <c r="R7771">
        <v>9400</v>
      </c>
    </row>
    <row r="7772" spans="1:18" x14ac:dyDescent="0.3">
      <c r="A7772" t="s">
        <v>7993</v>
      </c>
      <c r="B7772" s="1">
        <v>43768</v>
      </c>
      <c r="C7772" s="1">
        <v>43775</v>
      </c>
      <c r="D7772">
        <v>20</v>
      </c>
      <c r="E7772" t="s">
        <v>1850</v>
      </c>
      <c r="F7772" t="s">
        <v>7550</v>
      </c>
      <c r="G7772" t="s">
        <v>1670</v>
      </c>
      <c r="H7772">
        <v>46</v>
      </c>
      <c r="I7772">
        <v>5</v>
      </c>
      <c r="J7772">
        <v>7</v>
      </c>
      <c r="K7772">
        <v>1051.9000000000001</v>
      </c>
      <c r="L7772">
        <v>452.31700000000001</v>
      </c>
      <c r="M7772">
        <v>7363.3</v>
      </c>
      <c r="N7772" t="s">
        <v>22</v>
      </c>
      <c r="O7772" t="s">
        <v>699</v>
      </c>
      <c r="P7772" t="s">
        <v>199</v>
      </c>
      <c r="Q7772" t="s">
        <v>200</v>
      </c>
      <c r="R7772">
        <v>9522</v>
      </c>
    </row>
    <row r="7773" spans="1:18" x14ac:dyDescent="0.3">
      <c r="A7773" t="s">
        <v>7994</v>
      </c>
      <c r="B7773" s="1">
        <v>43794</v>
      </c>
      <c r="C7773" s="1">
        <v>43806</v>
      </c>
      <c r="D7773">
        <v>14</v>
      </c>
      <c r="E7773" t="s">
        <v>1850</v>
      </c>
      <c r="F7773" t="s">
        <v>7550</v>
      </c>
      <c r="G7773" t="s">
        <v>1670</v>
      </c>
      <c r="H7773">
        <v>99</v>
      </c>
      <c r="I7773">
        <v>2</v>
      </c>
      <c r="J7773">
        <v>12</v>
      </c>
      <c r="K7773">
        <v>837.5</v>
      </c>
      <c r="L7773">
        <v>586.25</v>
      </c>
      <c r="M7773">
        <v>10050</v>
      </c>
      <c r="N7773" t="s">
        <v>38</v>
      </c>
      <c r="O7773" t="s">
        <v>334</v>
      </c>
      <c r="P7773" t="s">
        <v>180</v>
      </c>
      <c r="Q7773" t="s">
        <v>181</v>
      </c>
      <c r="R7773">
        <v>3225</v>
      </c>
    </row>
    <row r="7774" spans="1:18" x14ac:dyDescent="0.3">
      <c r="A7774" t="s">
        <v>7995</v>
      </c>
      <c r="B7774" s="1">
        <v>43803</v>
      </c>
      <c r="C7774" s="1">
        <v>43806</v>
      </c>
      <c r="D7774">
        <v>47</v>
      </c>
      <c r="E7774" t="s">
        <v>1850</v>
      </c>
      <c r="F7774" t="s">
        <v>7550</v>
      </c>
      <c r="G7774" t="s">
        <v>1670</v>
      </c>
      <c r="H7774">
        <v>57</v>
      </c>
      <c r="I7774">
        <v>13</v>
      </c>
      <c r="J7774">
        <v>12</v>
      </c>
      <c r="K7774">
        <v>2010</v>
      </c>
      <c r="L7774">
        <v>1688.4</v>
      </c>
      <c r="M7774">
        <v>24120</v>
      </c>
      <c r="N7774" t="s">
        <v>218</v>
      </c>
      <c r="O7774" t="s">
        <v>779</v>
      </c>
      <c r="P7774" t="s">
        <v>173</v>
      </c>
      <c r="Q7774" t="s">
        <v>174</v>
      </c>
      <c r="R7774">
        <v>3434</v>
      </c>
    </row>
    <row r="7775" spans="1:18" x14ac:dyDescent="0.3">
      <c r="A7775" t="s">
        <v>7996</v>
      </c>
      <c r="B7775" s="1">
        <v>43803</v>
      </c>
      <c r="C7775" s="1">
        <v>43818</v>
      </c>
      <c r="D7775">
        <v>37</v>
      </c>
      <c r="E7775" t="s">
        <v>1850</v>
      </c>
      <c r="F7775" t="s">
        <v>7550</v>
      </c>
      <c r="G7775" t="s">
        <v>1670</v>
      </c>
      <c r="H7775">
        <v>19</v>
      </c>
      <c r="I7775">
        <v>7</v>
      </c>
      <c r="J7775">
        <v>9</v>
      </c>
      <c r="K7775">
        <v>5380.1</v>
      </c>
      <c r="L7775">
        <v>4573.085</v>
      </c>
      <c r="M7775">
        <v>48420.9</v>
      </c>
      <c r="N7775" t="s">
        <v>106</v>
      </c>
      <c r="O7775" t="s">
        <v>23</v>
      </c>
      <c r="P7775" t="s">
        <v>70</v>
      </c>
      <c r="Q7775" t="s">
        <v>71</v>
      </c>
      <c r="R7775">
        <v>3500</v>
      </c>
    </row>
    <row r="7776" spans="1:18" x14ac:dyDescent="0.3">
      <c r="A7776" t="s">
        <v>7997</v>
      </c>
      <c r="B7776" s="1">
        <v>43806</v>
      </c>
      <c r="C7776" s="1">
        <v>43809</v>
      </c>
      <c r="D7776">
        <v>29</v>
      </c>
      <c r="E7776" t="s">
        <v>1850</v>
      </c>
      <c r="F7776" t="s">
        <v>7550</v>
      </c>
      <c r="G7776" t="s">
        <v>1670</v>
      </c>
      <c r="H7776">
        <v>28</v>
      </c>
      <c r="I7776">
        <v>13</v>
      </c>
      <c r="J7776">
        <v>9</v>
      </c>
      <c r="K7776">
        <v>1969.8</v>
      </c>
      <c r="L7776">
        <v>886.41</v>
      </c>
      <c r="M7776">
        <v>17728.2</v>
      </c>
      <c r="N7776" t="s">
        <v>63</v>
      </c>
      <c r="O7776" t="s">
        <v>779</v>
      </c>
      <c r="P7776" t="s">
        <v>170</v>
      </c>
      <c r="Q7776" t="s">
        <v>40</v>
      </c>
      <c r="R7776">
        <v>4110</v>
      </c>
    </row>
    <row r="7777" spans="1:18" x14ac:dyDescent="0.3">
      <c r="A7777" t="s">
        <v>7998</v>
      </c>
      <c r="B7777" s="1">
        <v>43806</v>
      </c>
      <c r="C7777" s="1">
        <v>43812</v>
      </c>
      <c r="D7777">
        <v>22</v>
      </c>
      <c r="E7777" t="s">
        <v>1850</v>
      </c>
      <c r="F7777" t="s">
        <v>7550</v>
      </c>
      <c r="G7777" t="s">
        <v>1670</v>
      </c>
      <c r="H7777">
        <v>60</v>
      </c>
      <c r="I7777">
        <v>5</v>
      </c>
      <c r="J7777">
        <v>6</v>
      </c>
      <c r="K7777">
        <v>6224.3</v>
      </c>
      <c r="L7777">
        <v>4481.4960000000001</v>
      </c>
      <c r="M7777">
        <v>37345.800000000003</v>
      </c>
      <c r="N7777" t="s">
        <v>392</v>
      </c>
      <c r="O7777" t="s">
        <v>699</v>
      </c>
      <c r="P7777" t="s">
        <v>117</v>
      </c>
      <c r="Q7777" t="s">
        <v>118</v>
      </c>
      <c r="R7777">
        <v>112</v>
      </c>
    </row>
    <row r="7778" spans="1:18" x14ac:dyDescent="0.3">
      <c r="A7778" t="s">
        <v>7999</v>
      </c>
      <c r="B7778" s="1">
        <v>43807</v>
      </c>
      <c r="C7778" s="1">
        <v>43825</v>
      </c>
      <c r="D7778">
        <v>45</v>
      </c>
      <c r="E7778" t="s">
        <v>1850</v>
      </c>
      <c r="F7778" t="s">
        <v>7550</v>
      </c>
      <c r="G7778" t="s">
        <v>1670</v>
      </c>
      <c r="H7778">
        <v>57</v>
      </c>
      <c r="I7778">
        <v>14</v>
      </c>
      <c r="J7778">
        <v>9</v>
      </c>
      <c r="K7778">
        <v>3886</v>
      </c>
      <c r="L7778">
        <v>1632.12</v>
      </c>
      <c r="M7778">
        <v>34974</v>
      </c>
      <c r="N7778" t="s">
        <v>35</v>
      </c>
      <c r="O7778" t="s">
        <v>789</v>
      </c>
      <c r="P7778" t="s">
        <v>173</v>
      </c>
      <c r="Q7778" t="s">
        <v>174</v>
      </c>
      <c r="R7778">
        <v>3434</v>
      </c>
    </row>
    <row r="7779" spans="1:18" x14ac:dyDescent="0.3">
      <c r="A7779" t="s">
        <v>8000</v>
      </c>
      <c r="B7779" s="1">
        <v>42751</v>
      </c>
      <c r="C7779" s="1">
        <v>42759</v>
      </c>
      <c r="D7779">
        <v>14</v>
      </c>
      <c r="E7779" t="s">
        <v>1850</v>
      </c>
      <c r="F7779" t="s">
        <v>7550</v>
      </c>
      <c r="G7779" t="s">
        <v>21</v>
      </c>
      <c r="H7779">
        <v>98</v>
      </c>
      <c r="I7779">
        <v>1</v>
      </c>
      <c r="J7779">
        <v>10</v>
      </c>
      <c r="K7779">
        <v>1192.5999999999999</v>
      </c>
      <c r="L7779">
        <v>536.66999999999996</v>
      </c>
      <c r="M7779">
        <v>11926</v>
      </c>
      <c r="N7779" t="s">
        <v>38</v>
      </c>
      <c r="O7779" t="s">
        <v>471</v>
      </c>
      <c r="P7779" t="s">
        <v>286</v>
      </c>
      <c r="Q7779" t="s">
        <v>287</v>
      </c>
      <c r="R7779">
        <v>3503</v>
      </c>
    </row>
    <row r="7780" spans="1:18" x14ac:dyDescent="0.3">
      <c r="A7780" t="s">
        <v>8001</v>
      </c>
      <c r="B7780" s="1">
        <v>42753</v>
      </c>
      <c r="C7780" s="1">
        <v>42766</v>
      </c>
      <c r="D7780">
        <v>15</v>
      </c>
      <c r="E7780" t="s">
        <v>1850</v>
      </c>
      <c r="F7780" t="s">
        <v>7550</v>
      </c>
      <c r="G7780" t="s">
        <v>21</v>
      </c>
      <c r="H7780">
        <v>22</v>
      </c>
      <c r="I7780">
        <v>1</v>
      </c>
      <c r="J7780">
        <v>7</v>
      </c>
      <c r="K7780">
        <v>1728.6</v>
      </c>
      <c r="L7780">
        <v>1071.732</v>
      </c>
      <c r="M7780">
        <v>12100.2</v>
      </c>
      <c r="N7780" t="s">
        <v>342</v>
      </c>
      <c r="O7780" t="s">
        <v>471</v>
      </c>
      <c r="P7780" t="s">
        <v>142</v>
      </c>
      <c r="Q7780" t="s">
        <v>80</v>
      </c>
      <c r="R7780">
        <v>9818</v>
      </c>
    </row>
    <row r="7781" spans="1:18" x14ac:dyDescent="0.3">
      <c r="A7781" t="s">
        <v>8002</v>
      </c>
      <c r="B7781" s="1">
        <v>42755</v>
      </c>
      <c r="C7781" s="1">
        <v>42759</v>
      </c>
      <c r="D7781">
        <v>19</v>
      </c>
      <c r="E7781" t="s">
        <v>1850</v>
      </c>
      <c r="F7781" t="s">
        <v>7550</v>
      </c>
      <c r="G7781" t="s">
        <v>21</v>
      </c>
      <c r="H7781">
        <v>54</v>
      </c>
      <c r="I7781">
        <v>11</v>
      </c>
      <c r="J7781">
        <v>5</v>
      </c>
      <c r="K7781">
        <v>1072</v>
      </c>
      <c r="L7781">
        <v>761.12</v>
      </c>
      <c r="M7781">
        <v>5360</v>
      </c>
      <c r="N7781" t="s">
        <v>103</v>
      </c>
      <c r="O7781" t="s">
        <v>593</v>
      </c>
      <c r="P7781" t="s">
        <v>24</v>
      </c>
      <c r="Q7781" t="s">
        <v>25</v>
      </c>
      <c r="R7781">
        <v>8022</v>
      </c>
    </row>
    <row r="7782" spans="1:18" x14ac:dyDescent="0.3">
      <c r="A7782" t="s">
        <v>8003</v>
      </c>
      <c r="B7782" s="1">
        <v>42756</v>
      </c>
      <c r="C7782" s="1">
        <v>42768</v>
      </c>
      <c r="D7782">
        <v>15</v>
      </c>
      <c r="E7782" t="s">
        <v>1850</v>
      </c>
      <c r="F7782" t="s">
        <v>7550</v>
      </c>
      <c r="G7782" t="s">
        <v>21</v>
      </c>
      <c r="H7782">
        <v>10</v>
      </c>
      <c r="I7782">
        <v>2</v>
      </c>
      <c r="J7782">
        <v>12</v>
      </c>
      <c r="K7782">
        <v>3966.4</v>
      </c>
      <c r="L7782">
        <v>1705.5519999999999</v>
      </c>
      <c r="M7782">
        <v>47596.800000000003</v>
      </c>
      <c r="N7782" t="s">
        <v>342</v>
      </c>
      <c r="O7782" t="s">
        <v>334</v>
      </c>
      <c r="P7782" t="s">
        <v>266</v>
      </c>
      <c r="Q7782" t="s">
        <v>71</v>
      </c>
      <c r="R7782">
        <v>3620</v>
      </c>
    </row>
    <row r="7783" spans="1:18" x14ac:dyDescent="0.3">
      <c r="A7783" t="s">
        <v>8004</v>
      </c>
      <c r="B7783" s="1">
        <v>42763</v>
      </c>
      <c r="C7783" s="1">
        <v>42770</v>
      </c>
      <c r="D7783">
        <v>47</v>
      </c>
      <c r="E7783" t="s">
        <v>1850</v>
      </c>
      <c r="F7783" t="s">
        <v>7550</v>
      </c>
      <c r="G7783" t="s">
        <v>21</v>
      </c>
      <c r="H7783">
        <v>63</v>
      </c>
      <c r="I7783">
        <v>11</v>
      </c>
      <c r="J7783">
        <v>9</v>
      </c>
      <c r="K7783">
        <v>2425.4</v>
      </c>
      <c r="L7783">
        <v>1479.4939999999999</v>
      </c>
      <c r="M7783">
        <v>21828.6</v>
      </c>
      <c r="N7783" t="s">
        <v>218</v>
      </c>
      <c r="O7783" t="s">
        <v>593</v>
      </c>
      <c r="P7783" t="s">
        <v>319</v>
      </c>
      <c r="Q7783" t="s">
        <v>160</v>
      </c>
      <c r="R7783">
        <v>626</v>
      </c>
    </row>
    <row r="7784" spans="1:18" x14ac:dyDescent="0.3">
      <c r="A7784" t="s">
        <v>8005</v>
      </c>
      <c r="B7784" s="1">
        <v>42765</v>
      </c>
      <c r="C7784" s="1">
        <v>42777</v>
      </c>
      <c r="D7784">
        <v>1</v>
      </c>
      <c r="E7784" t="s">
        <v>1850</v>
      </c>
      <c r="F7784" t="s">
        <v>7550</v>
      </c>
      <c r="G7784" t="s">
        <v>21</v>
      </c>
      <c r="H7784">
        <v>14</v>
      </c>
      <c r="I7784">
        <v>2</v>
      </c>
      <c r="J7784">
        <v>11</v>
      </c>
      <c r="K7784">
        <v>5045.1000000000004</v>
      </c>
      <c r="L7784">
        <v>3027.06</v>
      </c>
      <c r="M7784">
        <v>55496.1</v>
      </c>
      <c r="N7784" t="s">
        <v>120</v>
      </c>
      <c r="O7784" t="s">
        <v>334</v>
      </c>
      <c r="P7784" t="s">
        <v>556</v>
      </c>
      <c r="Q7784" t="s">
        <v>527</v>
      </c>
      <c r="R7784">
        <v>7903</v>
      </c>
    </row>
    <row r="7785" spans="1:18" x14ac:dyDescent="0.3">
      <c r="A7785" t="s">
        <v>8006</v>
      </c>
      <c r="B7785" s="1">
        <v>42769</v>
      </c>
      <c r="C7785" s="1">
        <v>42772</v>
      </c>
      <c r="D7785">
        <v>39</v>
      </c>
      <c r="E7785" t="s">
        <v>1850</v>
      </c>
      <c r="F7785" t="s">
        <v>7550</v>
      </c>
      <c r="G7785" t="s">
        <v>21</v>
      </c>
      <c r="H7785">
        <v>62</v>
      </c>
      <c r="I7785">
        <v>7</v>
      </c>
      <c r="J7785">
        <v>5</v>
      </c>
      <c r="K7785">
        <v>1025.0999999999999</v>
      </c>
      <c r="L7785">
        <v>697.06799999999998</v>
      </c>
      <c r="M7785">
        <v>5125.5</v>
      </c>
      <c r="N7785" t="s">
        <v>141</v>
      </c>
      <c r="O7785" t="s">
        <v>23</v>
      </c>
      <c r="P7785" t="s">
        <v>64</v>
      </c>
      <c r="Q7785" t="s">
        <v>65</v>
      </c>
      <c r="R7785">
        <v>4730</v>
      </c>
    </row>
    <row r="7786" spans="1:18" x14ac:dyDescent="0.3">
      <c r="A7786" t="s">
        <v>8007</v>
      </c>
      <c r="B7786" s="1">
        <v>42773</v>
      </c>
      <c r="C7786" s="1">
        <v>42785</v>
      </c>
      <c r="D7786">
        <v>26</v>
      </c>
      <c r="E7786" t="s">
        <v>1850</v>
      </c>
      <c r="F7786" t="s">
        <v>7550</v>
      </c>
      <c r="G7786" t="s">
        <v>21</v>
      </c>
      <c r="H7786">
        <v>91</v>
      </c>
      <c r="I7786">
        <v>2</v>
      </c>
      <c r="J7786">
        <v>10</v>
      </c>
      <c r="K7786">
        <v>3155.7</v>
      </c>
      <c r="L7786">
        <v>1262.28</v>
      </c>
      <c r="M7786">
        <v>31557</v>
      </c>
      <c r="N7786" t="s">
        <v>162</v>
      </c>
      <c r="O7786" t="s">
        <v>334</v>
      </c>
      <c r="P7786" t="s">
        <v>378</v>
      </c>
      <c r="Q7786" t="s">
        <v>243</v>
      </c>
      <c r="R7786">
        <v>4412</v>
      </c>
    </row>
    <row r="7787" spans="1:18" x14ac:dyDescent="0.3">
      <c r="A7787" t="s">
        <v>8008</v>
      </c>
      <c r="B7787" s="1">
        <v>42784</v>
      </c>
      <c r="C7787" s="1">
        <v>42798</v>
      </c>
      <c r="D7787">
        <v>44</v>
      </c>
      <c r="E7787" t="s">
        <v>1850</v>
      </c>
      <c r="F7787" t="s">
        <v>7550</v>
      </c>
      <c r="G7787" t="s">
        <v>21</v>
      </c>
      <c r="H7787">
        <v>34</v>
      </c>
      <c r="I7787">
        <v>7</v>
      </c>
      <c r="J7787">
        <v>7</v>
      </c>
      <c r="K7787">
        <v>6398.5</v>
      </c>
      <c r="L7787">
        <v>4542.9350000000004</v>
      </c>
      <c r="M7787">
        <v>44789.5</v>
      </c>
      <c r="N7787" t="s">
        <v>27</v>
      </c>
      <c r="O7787" t="s">
        <v>23</v>
      </c>
      <c r="P7787" t="s">
        <v>73</v>
      </c>
      <c r="Q7787" t="s">
        <v>74</v>
      </c>
      <c r="R7787">
        <v>1021</v>
      </c>
    </row>
    <row r="7788" spans="1:18" x14ac:dyDescent="0.3">
      <c r="A7788" t="s">
        <v>8009</v>
      </c>
      <c r="B7788" s="1">
        <v>42790</v>
      </c>
      <c r="C7788" s="1">
        <v>42803</v>
      </c>
      <c r="D7788">
        <v>7</v>
      </c>
      <c r="E7788" t="s">
        <v>1850</v>
      </c>
      <c r="F7788" t="s">
        <v>7550</v>
      </c>
      <c r="G7788" t="s">
        <v>21</v>
      </c>
      <c r="H7788">
        <v>25</v>
      </c>
      <c r="I7788">
        <v>8</v>
      </c>
      <c r="J7788">
        <v>10</v>
      </c>
      <c r="K7788">
        <v>1045.2</v>
      </c>
      <c r="L7788">
        <v>501.69600000000003</v>
      </c>
      <c r="M7788">
        <v>10452</v>
      </c>
      <c r="N7788" t="s">
        <v>169</v>
      </c>
      <c r="O7788" t="s">
        <v>828</v>
      </c>
      <c r="P7788" t="s">
        <v>121</v>
      </c>
      <c r="Q7788" t="s">
        <v>33</v>
      </c>
      <c r="R7788">
        <v>2016</v>
      </c>
    </row>
    <row r="7789" spans="1:18" x14ac:dyDescent="0.3">
      <c r="A7789" t="s">
        <v>8010</v>
      </c>
      <c r="B7789" s="1">
        <v>42798</v>
      </c>
      <c r="C7789" s="1">
        <v>42812</v>
      </c>
      <c r="D7789">
        <v>21</v>
      </c>
      <c r="E7789" t="s">
        <v>1850</v>
      </c>
      <c r="F7789" t="s">
        <v>7550</v>
      </c>
      <c r="G7789" t="s">
        <v>21</v>
      </c>
      <c r="H7789">
        <v>100</v>
      </c>
      <c r="I7789">
        <v>4</v>
      </c>
      <c r="J7789">
        <v>10</v>
      </c>
      <c r="K7789">
        <v>3986.5</v>
      </c>
      <c r="L7789">
        <v>2710.82</v>
      </c>
      <c r="M7789">
        <v>39865</v>
      </c>
      <c r="N7789" t="s">
        <v>127</v>
      </c>
      <c r="O7789" t="s">
        <v>812</v>
      </c>
      <c r="P7789" t="s">
        <v>159</v>
      </c>
      <c r="Q7789" t="s">
        <v>160</v>
      </c>
      <c r="R7789">
        <v>627</v>
      </c>
    </row>
    <row r="7790" spans="1:18" x14ac:dyDescent="0.3">
      <c r="A7790" t="s">
        <v>8011</v>
      </c>
      <c r="B7790" s="1">
        <v>42799</v>
      </c>
      <c r="C7790" s="1">
        <v>42808</v>
      </c>
      <c r="D7790">
        <v>39</v>
      </c>
      <c r="E7790" t="s">
        <v>1850</v>
      </c>
      <c r="F7790" t="s">
        <v>7550</v>
      </c>
      <c r="G7790" t="s">
        <v>21</v>
      </c>
      <c r="H7790">
        <v>26</v>
      </c>
      <c r="I7790">
        <v>1</v>
      </c>
      <c r="J7790">
        <v>12</v>
      </c>
      <c r="K7790">
        <v>1085.4000000000001</v>
      </c>
      <c r="L7790">
        <v>759.78</v>
      </c>
      <c r="M7790">
        <v>13024.8</v>
      </c>
      <c r="N7790" t="s">
        <v>141</v>
      </c>
      <c r="O7790" t="s">
        <v>471</v>
      </c>
      <c r="P7790" t="s">
        <v>239</v>
      </c>
      <c r="Q7790" t="s">
        <v>240</v>
      </c>
      <c r="R7790">
        <v>210</v>
      </c>
    </row>
    <row r="7791" spans="1:18" x14ac:dyDescent="0.3">
      <c r="A7791" t="s">
        <v>8012</v>
      </c>
      <c r="B7791" s="1">
        <v>42806</v>
      </c>
      <c r="C7791" s="1">
        <v>42812</v>
      </c>
      <c r="D7791">
        <v>48</v>
      </c>
      <c r="E7791" t="s">
        <v>1850</v>
      </c>
      <c r="F7791" t="s">
        <v>7550</v>
      </c>
      <c r="G7791" t="s">
        <v>21</v>
      </c>
      <c r="H7791">
        <v>8</v>
      </c>
      <c r="I7791">
        <v>13</v>
      </c>
      <c r="J7791">
        <v>12</v>
      </c>
      <c r="K7791">
        <v>1185.9000000000001</v>
      </c>
      <c r="L7791">
        <v>913.14300000000003</v>
      </c>
      <c r="M7791">
        <v>14230.8</v>
      </c>
      <c r="N7791" t="s">
        <v>261</v>
      </c>
      <c r="O7791" t="s">
        <v>779</v>
      </c>
      <c r="P7791" t="s">
        <v>84</v>
      </c>
      <c r="Q7791" t="s">
        <v>85</v>
      </c>
      <c r="R7791">
        <v>2113</v>
      </c>
    </row>
    <row r="7792" spans="1:18" x14ac:dyDescent="0.3">
      <c r="A7792" t="s">
        <v>8013</v>
      </c>
      <c r="B7792" s="1">
        <v>42806</v>
      </c>
      <c r="C7792" s="1">
        <v>42818</v>
      </c>
      <c r="D7792">
        <v>39</v>
      </c>
      <c r="E7792" t="s">
        <v>1850</v>
      </c>
      <c r="F7792" t="s">
        <v>7550</v>
      </c>
      <c r="G7792" t="s">
        <v>21</v>
      </c>
      <c r="H7792">
        <v>41</v>
      </c>
      <c r="I7792">
        <v>11</v>
      </c>
      <c r="J7792">
        <v>9</v>
      </c>
      <c r="K7792">
        <v>1889.4</v>
      </c>
      <c r="L7792">
        <v>1095.8520000000001</v>
      </c>
      <c r="M7792">
        <v>17004.599999999999</v>
      </c>
      <c r="N7792" t="s">
        <v>141</v>
      </c>
      <c r="O7792" t="s">
        <v>593</v>
      </c>
      <c r="P7792" t="s">
        <v>43</v>
      </c>
      <c r="Q7792" t="s">
        <v>44</v>
      </c>
      <c r="R7792">
        <v>4310</v>
      </c>
    </row>
    <row r="7793" spans="1:18" x14ac:dyDescent="0.3">
      <c r="A7793" t="s">
        <v>8014</v>
      </c>
      <c r="B7793" s="1">
        <v>42809</v>
      </c>
      <c r="C7793" s="1">
        <v>42818</v>
      </c>
      <c r="D7793">
        <v>48</v>
      </c>
      <c r="E7793" t="s">
        <v>1850</v>
      </c>
      <c r="F7793" t="s">
        <v>7550</v>
      </c>
      <c r="G7793" t="s">
        <v>21</v>
      </c>
      <c r="H7793">
        <v>41</v>
      </c>
      <c r="I7793">
        <v>2</v>
      </c>
      <c r="J7793">
        <v>12</v>
      </c>
      <c r="K7793">
        <v>5172.3999999999996</v>
      </c>
      <c r="L7793">
        <v>3155.1640000000002</v>
      </c>
      <c r="M7793">
        <v>62068.800000000003</v>
      </c>
      <c r="N7793" t="s">
        <v>261</v>
      </c>
      <c r="O7793" t="s">
        <v>334</v>
      </c>
      <c r="P7793" t="s">
        <v>43</v>
      </c>
      <c r="Q7793" t="s">
        <v>44</v>
      </c>
      <c r="R7793">
        <v>4310</v>
      </c>
    </row>
    <row r="7794" spans="1:18" x14ac:dyDescent="0.3">
      <c r="A7794" t="s">
        <v>8015</v>
      </c>
      <c r="B7794" s="1">
        <v>42809</v>
      </c>
      <c r="C7794" s="1">
        <v>42823</v>
      </c>
      <c r="D7794">
        <v>39</v>
      </c>
      <c r="E7794" t="s">
        <v>1850</v>
      </c>
      <c r="F7794" t="s">
        <v>7550</v>
      </c>
      <c r="G7794" t="s">
        <v>21</v>
      </c>
      <c r="H7794">
        <v>32</v>
      </c>
      <c r="I7794">
        <v>1</v>
      </c>
      <c r="J7794">
        <v>9</v>
      </c>
      <c r="K7794">
        <v>2525.9</v>
      </c>
      <c r="L7794">
        <v>1237.691</v>
      </c>
      <c r="M7794">
        <v>22733.1</v>
      </c>
      <c r="N7794" t="s">
        <v>141</v>
      </c>
      <c r="O7794" t="s">
        <v>471</v>
      </c>
      <c r="P7794" t="s">
        <v>107</v>
      </c>
      <c r="Q7794" t="s">
        <v>58</v>
      </c>
      <c r="R7794">
        <v>3204</v>
      </c>
    </row>
    <row r="7795" spans="1:18" x14ac:dyDescent="0.3">
      <c r="A7795" t="s">
        <v>8016</v>
      </c>
      <c r="B7795" s="1">
        <v>42811</v>
      </c>
      <c r="C7795" s="1">
        <v>42823</v>
      </c>
      <c r="D7795">
        <v>10</v>
      </c>
      <c r="E7795" t="s">
        <v>1850</v>
      </c>
      <c r="F7795" t="s">
        <v>7550</v>
      </c>
      <c r="G7795" t="s">
        <v>21</v>
      </c>
      <c r="H7795">
        <v>8</v>
      </c>
      <c r="I7795">
        <v>13</v>
      </c>
      <c r="J7795">
        <v>9</v>
      </c>
      <c r="K7795">
        <v>743.7</v>
      </c>
      <c r="L7795">
        <v>632.14499999999998</v>
      </c>
      <c r="M7795">
        <v>6693.3</v>
      </c>
      <c r="N7795" t="s">
        <v>56</v>
      </c>
      <c r="O7795" t="s">
        <v>779</v>
      </c>
      <c r="P7795" t="s">
        <v>84</v>
      </c>
      <c r="Q7795" t="s">
        <v>85</v>
      </c>
      <c r="R7795">
        <v>2113</v>
      </c>
    </row>
    <row r="7796" spans="1:18" x14ac:dyDescent="0.3">
      <c r="A7796" t="s">
        <v>8017</v>
      </c>
      <c r="B7796" s="1">
        <v>42813</v>
      </c>
      <c r="C7796" s="1">
        <v>42828</v>
      </c>
      <c r="D7796">
        <v>21</v>
      </c>
      <c r="E7796" t="s">
        <v>1850</v>
      </c>
      <c r="F7796" t="s">
        <v>7550</v>
      </c>
      <c r="G7796" t="s">
        <v>21</v>
      </c>
      <c r="H7796">
        <v>41</v>
      </c>
      <c r="I7796">
        <v>2</v>
      </c>
      <c r="J7796">
        <v>9</v>
      </c>
      <c r="K7796">
        <v>5306.4</v>
      </c>
      <c r="L7796">
        <v>3130.7759999999998</v>
      </c>
      <c r="M7796">
        <v>47757.599999999999</v>
      </c>
      <c r="N7796" t="s">
        <v>127</v>
      </c>
      <c r="O7796" t="s">
        <v>334</v>
      </c>
      <c r="P7796" t="s">
        <v>43</v>
      </c>
      <c r="Q7796" t="s">
        <v>44</v>
      </c>
      <c r="R7796">
        <v>4310</v>
      </c>
    </row>
    <row r="7797" spans="1:18" x14ac:dyDescent="0.3">
      <c r="A7797" t="s">
        <v>8018</v>
      </c>
      <c r="B7797" s="1">
        <v>42820</v>
      </c>
      <c r="C7797" s="1">
        <v>42837</v>
      </c>
      <c r="D7797">
        <v>50</v>
      </c>
      <c r="E7797" t="s">
        <v>1850</v>
      </c>
      <c r="F7797" t="s">
        <v>7550</v>
      </c>
      <c r="G7797" t="s">
        <v>21</v>
      </c>
      <c r="H7797">
        <v>43</v>
      </c>
      <c r="I7797">
        <v>8</v>
      </c>
      <c r="J7797">
        <v>8</v>
      </c>
      <c r="K7797">
        <v>1125.5999999999999</v>
      </c>
      <c r="L7797">
        <v>585.31200000000001</v>
      </c>
      <c r="M7797">
        <v>9004.7999999999993</v>
      </c>
      <c r="N7797" t="s">
        <v>67</v>
      </c>
      <c r="O7797" t="s">
        <v>828</v>
      </c>
      <c r="P7797" t="s">
        <v>249</v>
      </c>
      <c r="Q7797" t="s">
        <v>74</v>
      </c>
      <c r="R7797">
        <v>1041</v>
      </c>
    </row>
    <row r="7798" spans="1:18" x14ac:dyDescent="0.3">
      <c r="A7798" t="s">
        <v>8019</v>
      </c>
      <c r="B7798" s="1">
        <v>42822</v>
      </c>
      <c r="C7798" s="1">
        <v>42829</v>
      </c>
      <c r="D7798">
        <v>1</v>
      </c>
      <c r="E7798" t="s">
        <v>1850</v>
      </c>
      <c r="F7798" t="s">
        <v>7550</v>
      </c>
      <c r="G7798" t="s">
        <v>21</v>
      </c>
      <c r="H7798">
        <v>98</v>
      </c>
      <c r="I7798">
        <v>13</v>
      </c>
      <c r="J7798">
        <v>5</v>
      </c>
      <c r="K7798">
        <v>1051.9000000000001</v>
      </c>
      <c r="L7798">
        <v>494.39299999999997</v>
      </c>
      <c r="M7798">
        <v>5259.5</v>
      </c>
      <c r="N7798" t="s">
        <v>120</v>
      </c>
      <c r="O7798" t="s">
        <v>779</v>
      </c>
      <c r="P7798" t="s">
        <v>286</v>
      </c>
      <c r="Q7798" t="s">
        <v>287</v>
      </c>
      <c r="R7798">
        <v>3503</v>
      </c>
    </row>
    <row r="7799" spans="1:18" x14ac:dyDescent="0.3">
      <c r="A7799" t="s">
        <v>8020</v>
      </c>
      <c r="B7799" s="1">
        <v>42825</v>
      </c>
      <c r="C7799" s="1">
        <v>42834</v>
      </c>
      <c r="D7799">
        <v>20</v>
      </c>
      <c r="E7799" t="s">
        <v>1850</v>
      </c>
      <c r="F7799" t="s">
        <v>7550</v>
      </c>
      <c r="G7799" t="s">
        <v>21</v>
      </c>
      <c r="H7799">
        <v>60</v>
      </c>
      <c r="I7799">
        <v>11</v>
      </c>
      <c r="J7799">
        <v>8</v>
      </c>
      <c r="K7799">
        <v>1078.7</v>
      </c>
      <c r="L7799">
        <v>819.81200000000001</v>
      </c>
      <c r="M7799">
        <v>8629.6</v>
      </c>
      <c r="N7799" t="s">
        <v>22</v>
      </c>
      <c r="O7799" t="s">
        <v>593</v>
      </c>
      <c r="P7799" t="s">
        <v>117</v>
      </c>
      <c r="Q7799" t="s">
        <v>118</v>
      </c>
      <c r="R7799">
        <v>112</v>
      </c>
    </row>
    <row r="7800" spans="1:18" x14ac:dyDescent="0.3">
      <c r="A7800" t="s">
        <v>8021</v>
      </c>
      <c r="B7800" s="1">
        <v>42828</v>
      </c>
      <c r="C7800" s="1">
        <v>42838</v>
      </c>
      <c r="D7800">
        <v>50</v>
      </c>
      <c r="E7800" t="s">
        <v>1850</v>
      </c>
      <c r="F7800" t="s">
        <v>7550</v>
      </c>
      <c r="G7800" t="s">
        <v>21</v>
      </c>
      <c r="H7800">
        <v>71</v>
      </c>
      <c r="I7800">
        <v>11</v>
      </c>
      <c r="J7800">
        <v>8</v>
      </c>
      <c r="K7800">
        <v>817.4</v>
      </c>
      <c r="L7800">
        <v>514.96199999999999</v>
      </c>
      <c r="M7800">
        <v>6539.2</v>
      </c>
      <c r="N7800" t="s">
        <v>67</v>
      </c>
      <c r="O7800" t="s">
        <v>593</v>
      </c>
      <c r="P7800" t="s">
        <v>190</v>
      </c>
      <c r="Q7800" t="s">
        <v>191</v>
      </c>
      <c r="R7800">
        <v>9305</v>
      </c>
    </row>
    <row r="7801" spans="1:18" x14ac:dyDescent="0.3">
      <c r="A7801" t="s">
        <v>8022</v>
      </c>
      <c r="B7801" s="1">
        <v>42831</v>
      </c>
      <c r="C7801" s="1">
        <v>42834</v>
      </c>
      <c r="D7801">
        <v>38</v>
      </c>
      <c r="E7801" t="s">
        <v>1850</v>
      </c>
      <c r="F7801" t="s">
        <v>7550</v>
      </c>
      <c r="G7801" t="s">
        <v>21</v>
      </c>
      <c r="H7801">
        <v>35</v>
      </c>
      <c r="I7801">
        <v>11</v>
      </c>
      <c r="J7801">
        <v>10</v>
      </c>
      <c r="K7801">
        <v>3537.6</v>
      </c>
      <c r="L7801">
        <v>1910.3040000000001</v>
      </c>
      <c r="M7801">
        <v>35376</v>
      </c>
      <c r="N7801" t="s">
        <v>193</v>
      </c>
      <c r="O7801" t="s">
        <v>593</v>
      </c>
      <c r="P7801" t="s">
        <v>242</v>
      </c>
      <c r="Q7801" t="s">
        <v>243</v>
      </c>
      <c r="R7801">
        <v>4412</v>
      </c>
    </row>
    <row r="7802" spans="1:18" x14ac:dyDescent="0.3">
      <c r="A7802" t="s">
        <v>8023</v>
      </c>
      <c r="B7802" s="1">
        <v>42831</v>
      </c>
      <c r="C7802" s="1">
        <v>42839</v>
      </c>
      <c r="D7802">
        <v>16</v>
      </c>
      <c r="E7802" t="s">
        <v>1850</v>
      </c>
      <c r="F7802" t="s">
        <v>7550</v>
      </c>
      <c r="G7802" t="s">
        <v>21</v>
      </c>
      <c r="H7802">
        <v>25</v>
      </c>
      <c r="I7802">
        <v>9</v>
      </c>
      <c r="J7802">
        <v>7</v>
      </c>
      <c r="K7802">
        <v>5849.1</v>
      </c>
      <c r="L7802">
        <v>3041.5320000000002</v>
      </c>
      <c r="M7802">
        <v>40943.699999999997</v>
      </c>
      <c r="N7802" t="s">
        <v>96</v>
      </c>
      <c r="O7802" t="s">
        <v>795</v>
      </c>
      <c r="P7802" t="s">
        <v>121</v>
      </c>
      <c r="Q7802" t="s">
        <v>33</v>
      </c>
      <c r="R7802">
        <v>2016</v>
      </c>
    </row>
    <row r="7803" spans="1:18" x14ac:dyDescent="0.3">
      <c r="A7803" t="s">
        <v>8024</v>
      </c>
      <c r="B7803" s="1">
        <v>42837</v>
      </c>
      <c r="C7803" s="1">
        <v>42846</v>
      </c>
      <c r="D7803">
        <v>12</v>
      </c>
      <c r="E7803" t="s">
        <v>1850</v>
      </c>
      <c r="F7803" t="s">
        <v>7550</v>
      </c>
      <c r="G7803" t="s">
        <v>21</v>
      </c>
      <c r="H7803">
        <v>61</v>
      </c>
      <c r="I7803">
        <v>11</v>
      </c>
      <c r="J7803">
        <v>6</v>
      </c>
      <c r="K7803">
        <v>5775.4</v>
      </c>
      <c r="L7803">
        <v>4678.0739999999996</v>
      </c>
      <c r="M7803">
        <v>34652.400000000001</v>
      </c>
      <c r="N7803" t="s">
        <v>155</v>
      </c>
      <c r="O7803" t="s">
        <v>593</v>
      </c>
      <c r="P7803" t="s">
        <v>232</v>
      </c>
      <c r="Q7803" t="s">
        <v>233</v>
      </c>
      <c r="R7803">
        <v>9812</v>
      </c>
    </row>
    <row r="7804" spans="1:18" x14ac:dyDescent="0.3">
      <c r="A7804" t="s">
        <v>8025</v>
      </c>
      <c r="B7804" s="1">
        <v>42846</v>
      </c>
      <c r="C7804" s="1">
        <v>42858</v>
      </c>
      <c r="D7804">
        <v>13</v>
      </c>
      <c r="E7804" t="s">
        <v>1850</v>
      </c>
      <c r="F7804" t="s">
        <v>7550</v>
      </c>
      <c r="G7804" t="s">
        <v>21</v>
      </c>
      <c r="H7804">
        <v>77</v>
      </c>
      <c r="I7804">
        <v>13</v>
      </c>
      <c r="J7804">
        <v>10</v>
      </c>
      <c r="K7804">
        <v>3195.9</v>
      </c>
      <c r="L7804">
        <v>1470.114</v>
      </c>
      <c r="M7804">
        <v>31959</v>
      </c>
      <c r="N7804" t="s">
        <v>69</v>
      </c>
      <c r="O7804" t="s">
        <v>779</v>
      </c>
      <c r="P7804" t="s">
        <v>24</v>
      </c>
      <c r="Q7804" t="s">
        <v>25</v>
      </c>
      <c r="R7804">
        <v>8022</v>
      </c>
    </row>
    <row r="7805" spans="1:18" x14ac:dyDescent="0.3">
      <c r="A7805" t="s">
        <v>8026</v>
      </c>
      <c r="B7805" s="1">
        <v>42853</v>
      </c>
      <c r="C7805" s="1">
        <v>42869</v>
      </c>
      <c r="D7805">
        <v>50</v>
      </c>
      <c r="E7805" t="s">
        <v>1850</v>
      </c>
      <c r="F7805" t="s">
        <v>7550</v>
      </c>
      <c r="G7805" t="s">
        <v>21</v>
      </c>
      <c r="H7805">
        <v>70</v>
      </c>
      <c r="I7805">
        <v>1</v>
      </c>
      <c r="J7805">
        <v>5</v>
      </c>
      <c r="K7805">
        <v>1902.8</v>
      </c>
      <c r="L7805">
        <v>1065.568</v>
      </c>
      <c r="M7805">
        <v>9514</v>
      </c>
      <c r="N7805" t="s">
        <v>67</v>
      </c>
      <c r="O7805" t="s">
        <v>471</v>
      </c>
      <c r="P7805" t="s">
        <v>50</v>
      </c>
      <c r="Q7805" t="s">
        <v>29</v>
      </c>
      <c r="R7805">
        <v>604</v>
      </c>
    </row>
    <row r="7806" spans="1:18" x14ac:dyDescent="0.3">
      <c r="A7806" t="s">
        <v>8027</v>
      </c>
      <c r="B7806" s="1">
        <v>42855</v>
      </c>
      <c r="C7806" s="1">
        <v>42867</v>
      </c>
      <c r="D7806">
        <v>29</v>
      </c>
      <c r="E7806" t="s">
        <v>1850</v>
      </c>
      <c r="F7806" t="s">
        <v>7550</v>
      </c>
      <c r="G7806" t="s">
        <v>21</v>
      </c>
      <c r="H7806">
        <v>88</v>
      </c>
      <c r="I7806">
        <v>4</v>
      </c>
      <c r="J7806">
        <v>6</v>
      </c>
      <c r="K7806">
        <v>1721.9</v>
      </c>
      <c r="L7806">
        <v>929.82600000000002</v>
      </c>
      <c r="M7806">
        <v>10331.4</v>
      </c>
      <c r="N7806" t="s">
        <v>63</v>
      </c>
      <c r="O7806" t="s">
        <v>812</v>
      </c>
      <c r="P7806" t="s">
        <v>577</v>
      </c>
      <c r="Q7806" t="s">
        <v>36</v>
      </c>
      <c r="R7806">
        <v>3334</v>
      </c>
    </row>
    <row r="7807" spans="1:18" x14ac:dyDescent="0.3">
      <c r="A7807" t="s">
        <v>8028</v>
      </c>
      <c r="B7807" s="1">
        <v>42864</v>
      </c>
      <c r="C7807" s="1">
        <v>42873</v>
      </c>
      <c r="D7807">
        <v>33</v>
      </c>
      <c r="E7807" t="s">
        <v>1850</v>
      </c>
      <c r="F7807" t="s">
        <v>7550</v>
      </c>
      <c r="G7807" t="s">
        <v>21</v>
      </c>
      <c r="H7807">
        <v>67</v>
      </c>
      <c r="I7807">
        <v>7</v>
      </c>
      <c r="J7807">
        <v>8</v>
      </c>
      <c r="K7807">
        <v>3383.5</v>
      </c>
      <c r="L7807">
        <v>2672.9650000000001</v>
      </c>
      <c r="M7807">
        <v>27068</v>
      </c>
      <c r="N7807" t="s">
        <v>166</v>
      </c>
      <c r="O7807" t="s">
        <v>23</v>
      </c>
      <c r="P7807" t="s">
        <v>150</v>
      </c>
      <c r="Q7807" t="s">
        <v>151</v>
      </c>
      <c r="R7807">
        <v>3420</v>
      </c>
    </row>
    <row r="7808" spans="1:18" x14ac:dyDescent="0.3">
      <c r="A7808" t="s">
        <v>8029</v>
      </c>
      <c r="B7808" s="1">
        <v>42866</v>
      </c>
      <c r="C7808" s="1">
        <v>42879</v>
      </c>
      <c r="D7808">
        <v>16</v>
      </c>
      <c r="E7808" t="s">
        <v>1850</v>
      </c>
      <c r="F7808" t="s">
        <v>7550</v>
      </c>
      <c r="G7808" t="s">
        <v>21</v>
      </c>
      <c r="H7808">
        <v>53</v>
      </c>
      <c r="I7808">
        <v>5</v>
      </c>
      <c r="J7808">
        <v>11</v>
      </c>
      <c r="K7808">
        <v>5983.1</v>
      </c>
      <c r="L7808">
        <v>3111.212</v>
      </c>
      <c r="M7808">
        <v>65814.100000000006</v>
      </c>
      <c r="N7808" t="s">
        <v>96</v>
      </c>
      <c r="O7808" t="s">
        <v>699</v>
      </c>
      <c r="P7808" t="s">
        <v>215</v>
      </c>
      <c r="Q7808" t="s">
        <v>74</v>
      </c>
      <c r="R7808">
        <v>1042</v>
      </c>
    </row>
    <row r="7809" spans="1:18" x14ac:dyDescent="0.3">
      <c r="A7809" t="s">
        <v>8030</v>
      </c>
      <c r="B7809" s="1">
        <v>42867</v>
      </c>
      <c r="C7809" s="1">
        <v>42874</v>
      </c>
      <c r="D7809">
        <v>4</v>
      </c>
      <c r="E7809" t="s">
        <v>1850</v>
      </c>
      <c r="F7809" t="s">
        <v>7550</v>
      </c>
      <c r="G7809" t="s">
        <v>21</v>
      </c>
      <c r="H7809">
        <v>42</v>
      </c>
      <c r="I7809">
        <v>10</v>
      </c>
      <c r="J7809">
        <v>8</v>
      </c>
      <c r="K7809">
        <v>4006.6</v>
      </c>
      <c r="L7809">
        <v>1843.0360000000001</v>
      </c>
      <c r="M7809">
        <v>32052.799999999999</v>
      </c>
      <c r="N7809" t="s">
        <v>482</v>
      </c>
      <c r="O7809" t="s">
        <v>783</v>
      </c>
      <c r="P7809" t="s">
        <v>47</v>
      </c>
      <c r="Q7809" t="s">
        <v>48</v>
      </c>
      <c r="R7809">
        <v>4010</v>
      </c>
    </row>
    <row r="7810" spans="1:18" x14ac:dyDescent="0.3">
      <c r="A7810" t="s">
        <v>8031</v>
      </c>
      <c r="B7810" s="1">
        <v>42872</v>
      </c>
      <c r="C7810" s="1">
        <v>42878</v>
      </c>
      <c r="D7810">
        <v>5</v>
      </c>
      <c r="E7810" t="s">
        <v>1850</v>
      </c>
      <c r="F7810" t="s">
        <v>7550</v>
      </c>
      <c r="G7810" t="s">
        <v>21</v>
      </c>
      <c r="H7810">
        <v>87</v>
      </c>
      <c r="I7810">
        <v>5</v>
      </c>
      <c r="J7810">
        <v>7</v>
      </c>
      <c r="K7810">
        <v>1045.2</v>
      </c>
      <c r="L7810">
        <v>721.18799999999999</v>
      </c>
      <c r="M7810">
        <v>7316.4</v>
      </c>
      <c r="N7810" t="s">
        <v>52</v>
      </c>
      <c r="O7810" t="s">
        <v>699</v>
      </c>
      <c r="P7810" t="s">
        <v>136</v>
      </c>
      <c r="Q7810" t="s">
        <v>25</v>
      </c>
      <c r="R7810">
        <v>8051</v>
      </c>
    </row>
    <row r="7811" spans="1:18" x14ac:dyDescent="0.3">
      <c r="A7811" t="s">
        <v>8032</v>
      </c>
      <c r="B7811" s="1">
        <v>42874</v>
      </c>
      <c r="C7811" s="1">
        <v>42883</v>
      </c>
      <c r="D7811">
        <v>27</v>
      </c>
      <c r="E7811" t="s">
        <v>1850</v>
      </c>
      <c r="F7811" t="s">
        <v>7550</v>
      </c>
      <c r="G7811" t="s">
        <v>21</v>
      </c>
      <c r="H7811">
        <v>83</v>
      </c>
      <c r="I7811">
        <v>1</v>
      </c>
      <c r="J7811">
        <v>7</v>
      </c>
      <c r="K7811">
        <v>4020</v>
      </c>
      <c r="L7811">
        <v>2251.1999999999998</v>
      </c>
      <c r="M7811">
        <v>28140</v>
      </c>
      <c r="N7811" t="s">
        <v>123</v>
      </c>
      <c r="O7811" t="s">
        <v>471</v>
      </c>
      <c r="P7811" t="s">
        <v>144</v>
      </c>
      <c r="Q7811" t="s">
        <v>29</v>
      </c>
      <c r="R7811">
        <v>612</v>
      </c>
    </row>
    <row r="7812" spans="1:18" x14ac:dyDescent="0.3">
      <c r="A7812" t="s">
        <v>8033</v>
      </c>
      <c r="B7812" s="1">
        <v>42893</v>
      </c>
      <c r="C7812" s="1">
        <v>42905</v>
      </c>
      <c r="D7812">
        <v>21</v>
      </c>
      <c r="E7812" t="s">
        <v>1850</v>
      </c>
      <c r="F7812" t="s">
        <v>7550</v>
      </c>
      <c r="G7812" t="s">
        <v>21</v>
      </c>
      <c r="H7812">
        <v>18</v>
      </c>
      <c r="I7812">
        <v>7</v>
      </c>
      <c r="J7812">
        <v>6</v>
      </c>
      <c r="K7812">
        <v>857.6</v>
      </c>
      <c r="L7812">
        <v>660.35199999999998</v>
      </c>
      <c r="M7812">
        <v>5145.6000000000004</v>
      </c>
      <c r="N7812" t="s">
        <v>127</v>
      </c>
      <c r="O7812" t="s">
        <v>23</v>
      </c>
      <c r="P7812" t="s">
        <v>150</v>
      </c>
      <c r="Q7812" t="s">
        <v>151</v>
      </c>
      <c r="R7812">
        <v>3420</v>
      </c>
    </row>
    <row r="7813" spans="1:18" x14ac:dyDescent="0.3">
      <c r="A7813" t="s">
        <v>8034</v>
      </c>
      <c r="B7813" s="1">
        <v>42895</v>
      </c>
      <c r="C7813" s="1">
        <v>42908</v>
      </c>
      <c r="D7813">
        <v>47</v>
      </c>
      <c r="E7813" t="s">
        <v>1850</v>
      </c>
      <c r="F7813" t="s">
        <v>7550</v>
      </c>
      <c r="G7813" t="s">
        <v>21</v>
      </c>
      <c r="H7813">
        <v>71</v>
      </c>
      <c r="I7813">
        <v>5</v>
      </c>
      <c r="J7813">
        <v>6</v>
      </c>
      <c r="K7813">
        <v>1762.1</v>
      </c>
      <c r="L7813">
        <v>1409.68</v>
      </c>
      <c r="M7813">
        <v>10572.6</v>
      </c>
      <c r="N7813" t="s">
        <v>218</v>
      </c>
      <c r="O7813" t="s">
        <v>699</v>
      </c>
      <c r="P7813" t="s">
        <v>190</v>
      </c>
      <c r="Q7813" t="s">
        <v>191</v>
      </c>
      <c r="R7813">
        <v>9305</v>
      </c>
    </row>
    <row r="7814" spans="1:18" x14ac:dyDescent="0.3">
      <c r="A7814" t="s">
        <v>8035</v>
      </c>
      <c r="B7814" s="1">
        <v>42907</v>
      </c>
      <c r="C7814" s="1">
        <v>42918</v>
      </c>
      <c r="D7814">
        <v>31</v>
      </c>
      <c r="E7814" t="s">
        <v>1850</v>
      </c>
      <c r="F7814" t="s">
        <v>7550</v>
      </c>
      <c r="G7814" t="s">
        <v>21</v>
      </c>
      <c r="H7814">
        <v>21</v>
      </c>
      <c r="I7814">
        <v>11</v>
      </c>
      <c r="J7814">
        <v>5</v>
      </c>
      <c r="K7814">
        <v>1748.7</v>
      </c>
      <c r="L7814">
        <v>1294.038</v>
      </c>
      <c r="M7814">
        <v>8743.5</v>
      </c>
      <c r="N7814" t="s">
        <v>149</v>
      </c>
      <c r="O7814" t="s">
        <v>593</v>
      </c>
      <c r="P7814" t="s">
        <v>93</v>
      </c>
      <c r="Q7814" t="s">
        <v>94</v>
      </c>
      <c r="R7814">
        <v>7022</v>
      </c>
    </row>
    <row r="7815" spans="1:18" x14ac:dyDescent="0.3">
      <c r="A7815" t="s">
        <v>8036</v>
      </c>
      <c r="B7815" s="1">
        <v>42910</v>
      </c>
      <c r="C7815" s="1">
        <v>42927</v>
      </c>
      <c r="D7815">
        <v>20</v>
      </c>
      <c r="E7815" t="s">
        <v>1850</v>
      </c>
      <c r="F7815" t="s">
        <v>7550</v>
      </c>
      <c r="G7815" t="s">
        <v>21</v>
      </c>
      <c r="H7815">
        <v>98</v>
      </c>
      <c r="I7815">
        <v>1</v>
      </c>
      <c r="J7815">
        <v>9</v>
      </c>
      <c r="K7815">
        <v>3852.5</v>
      </c>
      <c r="L7815">
        <v>2311.5</v>
      </c>
      <c r="M7815">
        <v>34672.5</v>
      </c>
      <c r="N7815" t="s">
        <v>22</v>
      </c>
      <c r="O7815" t="s">
        <v>471</v>
      </c>
      <c r="P7815" t="s">
        <v>286</v>
      </c>
      <c r="Q7815" t="s">
        <v>287</v>
      </c>
      <c r="R7815">
        <v>3503</v>
      </c>
    </row>
    <row r="7816" spans="1:18" x14ac:dyDescent="0.3">
      <c r="A7816" t="s">
        <v>8037</v>
      </c>
      <c r="B7816" s="1">
        <v>42914</v>
      </c>
      <c r="C7816" s="1">
        <v>42925</v>
      </c>
      <c r="D7816">
        <v>10</v>
      </c>
      <c r="E7816" t="s">
        <v>1850</v>
      </c>
      <c r="F7816" t="s">
        <v>7550</v>
      </c>
      <c r="G7816" t="s">
        <v>21</v>
      </c>
      <c r="H7816">
        <v>83</v>
      </c>
      <c r="I7816">
        <v>13</v>
      </c>
      <c r="J7816">
        <v>8</v>
      </c>
      <c r="K7816">
        <v>1092.0999999999999</v>
      </c>
      <c r="L7816">
        <v>688.02300000000002</v>
      </c>
      <c r="M7816">
        <v>8736.7999999999993</v>
      </c>
      <c r="N7816" t="s">
        <v>56</v>
      </c>
      <c r="O7816" t="s">
        <v>779</v>
      </c>
      <c r="P7816" t="s">
        <v>144</v>
      </c>
      <c r="Q7816" t="s">
        <v>29</v>
      </c>
      <c r="R7816">
        <v>612</v>
      </c>
    </row>
    <row r="7817" spans="1:18" x14ac:dyDescent="0.3">
      <c r="A7817" t="s">
        <v>8038</v>
      </c>
      <c r="B7817" s="1">
        <v>42917</v>
      </c>
      <c r="C7817" s="1">
        <v>42928</v>
      </c>
      <c r="D7817">
        <v>41</v>
      </c>
      <c r="E7817" t="s">
        <v>1850</v>
      </c>
      <c r="F7817" t="s">
        <v>7550</v>
      </c>
      <c r="G7817" t="s">
        <v>21</v>
      </c>
      <c r="H7817">
        <v>40</v>
      </c>
      <c r="I7817">
        <v>1</v>
      </c>
      <c r="J7817">
        <v>8</v>
      </c>
      <c r="K7817">
        <v>3242.8</v>
      </c>
      <c r="L7817">
        <v>1426.8320000000001</v>
      </c>
      <c r="M7817">
        <v>25942.400000000001</v>
      </c>
      <c r="N7817" t="s">
        <v>321</v>
      </c>
      <c r="O7817" t="s">
        <v>471</v>
      </c>
      <c r="P7817" t="s">
        <v>113</v>
      </c>
      <c r="Q7817" t="s">
        <v>114</v>
      </c>
      <c r="R7817">
        <v>9400</v>
      </c>
    </row>
    <row r="7818" spans="1:18" x14ac:dyDescent="0.3">
      <c r="A7818" t="s">
        <v>8039</v>
      </c>
      <c r="B7818" s="1">
        <v>42919</v>
      </c>
      <c r="C7818" s="1">
        <v>42932</v>
      </c>
      <c r="D7818">
        <v>11</v>
      </c>
      <c r="E7818" t="s">
        <v>1850</v>
      </c>
      <c r="F7818" t="s">
        <v>7550</v>
      </c>
      <c r="G7818" t="s">
        <v>21</v>
      </c>
      <c r="H7818">
        <v>38</v>
      </c>
      <c r="I7818">
        <v>13</v>
      </c>
      <c r="J7818">
        <v>12</v>
      </c>
      <c r="K7818">
        <v>174.2</v>
      </c>
      <c r="L7818">
        <v>128.90799999999999</v>
      </c>
      <c r="M7818">
        <v>2090.4</v>
      </c>
      <c r="N7818" t="s">
        <v>76</v>
      </c>
      <c r="O7818" t="s">
        <v>779</v>
      </c>
      <c r="P7818" t="s">
        <v>163</v>
      </c>
      <c r="Q7818" t="s">
        <v>164</v>
      </c>
      <c r="R7818">
        <v>3110</v>
      </c>
    </row>
    <row r="7819" spans="1:18" x14ac:dyDescent="0.3">
      <c r="A7819" t="s">
        <v>8040</v>
      </c>
      <c r="B7819" s="1">
        <v>42919</v>
      </c>
      <c r="C7819" s="1">
        <v>42925</v>
      </c>
      <c r="D7819">
        <v>6</v>
      </c>
      <c r="E7819" t="s">
        <v>1850</v>
      </c>
      <c r="F7819" t="s">
        <v>7550</v>
      </c>
      <c r="G7819" t="s">
        <v>21</v>
      </c>
      <c r="H7819">
        <v>48</v>
      </c>
      <c r="I7819">
        <v>2</v>
      </c>
      <c r="J7819">
        <v>5</v>
      </c>
      <c r="K7819">
        <v>1976.5</v>
      </c>
      <c r="L7819">
        <v>948.72</v>
      </c>
      <c r="M7819">
        <v>9882.5</v>
      </c>
      <c r="N7819" t="s">
        <v>31</v>
      </c>
      <c r="O7819" t="s">
        <v>334</v>
      </c>
      <c r="P7819" t="s">
        <v>144</v>
      </c>
      <c r="Q7819" t="s">
        <v>29</v>
      </c>
      <c r="R7819">
        <v>612</v>
      </c>
    </row>
    <row r="7820" spans="1:18" x14ac:dyDescent="0.3">
      <c r="A7820" t="s">
        <v>8041</v>
      </c>
      <c r="B7820" s="1">
        <v>42924</v>
      </c>
      <c r="C7820" s="1">
        <v>42931</v>
      </c>
      <c r="D7820">
        <v>41</v>
      </c>
      <c r="E7820" t="s">
        <v>1850</v>
      </c>
      <c r="F7820" t="s">
        <v>7550</v>
      </c>
      <c r="G7820" t="s">
        <v>21</v>
      </c>
      <c r="H7820">
        <v>72</v>
      </c>
      <c r="I7820">
        <v>1</v>
      </c>
      <c r="J7820">
        <v>7</v>
      </c>
      <c r="K7820">
        <v>1118.9000000000001</v>
      </c>
      <c r="L7820">
        <v>481.12700000000001</v>
      </c>
      <c r="M7820">
        <v>7832.3</v>
      </c>
      <c r="N7820" t="s">
        <v>321</v>
      </c>
      <c r="O7820" t="s">
        <v>471</v>
      </c>
      <c r="P7820" t="s">
        <v>235</v>
      </c>
      <c r="Q7820" t="s">
        <v>58</v>
      </c>
      <c r="R7820">
        <v>3210</v>
      </c>
    </row>
    <row r="7821" spans="1:18" x14ac:dyDescent="0.3">
      <c r="A7821" t="s">
        <v>8042</v>
      </c>
      <c r="B7821" s="1">
        <v>42925</v>
      </c>
      <c r="C7821" s="1">
        <v>42941</v>
      </c>
      <c r="D7821">
        <v>44</v>
      </c>
      <c r="E7821" t="s">
        <v>1850</v>
      </c>
      <c r="F7821" t="s">
        <v>7550</v>
      </c>
      <c r="G7821" t="s">
        <v>21</v>
      </c>
      <c r="H7821">
        <v>93</v>
      </c>
      <c r="I7821">
        <v>13</v>
      </c>
      <c r="J7821">
        <v>8</v>
      </c>
      <c r="K7821">
        <v>3986.5</v>
      </c>
      <c r="L7821">
        <v>1913.52</v>
      </c>
      <c r="M7821">
        <v>31892</v>
      </c>
      <c r="N7821" t="s">
        <v>27</v>
      </c>
      <c r="O7821" t="s">
        <v>779</v>
      </c>
      <c r="P7821" t="s">
        <v>104</v>
      </c>
      <c r="Q7821" t="s">
        <v>40</v>
      </c>
      <c r="R7821">
        <v>4104</v>
      </c>
    </row>
    <row r="7822" spans="1:18" x14ac:dyDescent="0.3">
      <c r="A7822" t="s">
        <v>8043</v>
      </c>
      <c r="B7822" s="1">
        <v>42932</v>
      </c>
      <c r="C7822" s="1">
        <v>42942</v>
      </c>
      <c r="D7822">
        <v>40</v>
      </c>
      <c r="E7822" t="s">
        <v>1850</v>
      </c>
      <c r="F7822" t="s">
        <v>7550</v>
      </c>
      <c r="G7822" t="s">
        <v>21</v>
      </c>
      <c r="H7822">
        <v>62</v>
      </c>
      <c r="I7822">
        <v>13</v>
      </c>
      <c r="J7822">
        <v>9</v>
      </c>
      <c r="K7822">
        <v>797.3</v>
      </c>
      <c r="L7822">
        <v>422.56900000000002</v>
      </c>
      <c r="M7822">
        <v>7175.7</v>
      </c>
      <c r="N7822" t="s">
        <v>92</v>
      </c>
      <c r="O7822" t="s">
        <v>779</v>
      </c>
      <c r="P7822" t="s">
        <v>64</v>
      </c>
      <c r="Q7822" t="s">
        <v>65</v>
      </c>
      <c r="R7822">
        <v>4730</v>
      </c>
    </row>
    <row r="7823" spans="1:18" x14ac:dyDescent="0.3">
      <c r="A7823" t="s">
        <v>8044</v>
      </c>
      <c r="B7823" s="1">
        <v>42946</v>
      </c>
      <c r="C7823" s="1">
        <v>42958</v>
      </c>
      <c r="D7823">
        <v>11</v>
      </c>
      <c r="E7823" t="s">
        <v>1850</v>
      </c>
      <c r="F7823" t="s">
        <v>7550</v>
      </c>
      <c r="G7823" t="s">
        <v>21</v>
      </c>
      <c r="H7823">
        <v>6</v>
      </c>
      <c r="I7823">
        <v>11</v>
      </c>
      <c r="J7823">
        <v>11</v>
      </c>
      <c r="K7823">
        <v>1112.2</v>
      </c>
      <c r="L7823">
        <v>544.97799999999995</v>
      </c>
      <c r="M7823">
        <v>12234.2</v>
      </c>
      <c r="N7823" t="s">
        <v>76</v>
      </c>
      <c r="O7823" t="s">
        <v>593</v>
      </c>
      <c r="P7823" t="s">
        <v>110</v>
      </c>
      <c r="Q7823" t="s">
        <v>58</v>
      </c>
      <c r="R7823">
        <v>3216</v>
      </c>
    </row>
    <row r="7824" spans="1:18" x14ac:dyDescent="0.3">
      <c r="A7824" t="s">
        <v>8045</v>
      </c>
      <c r="B7824" s="1">
        <v>42958</v>
      </c>
      <c r="C7824" s="1">
        <v>42975</v>
      </c>
      <c r="D7824">
        <v>26</v>
      </c>
      <c r="E7824" t="s">
        <v>1850</v>
      </c>
      <c r="F7824" t="s">
        <v>7550</v>
      </c>
      <c r="G7824" t="s">
        <v>21</v>
      </c>
      <c r="H7824">
        <v>39</v>
      </c>
      <c r="I7824">
        <v>12</v>
      </c>
      <c r="J7824">
        <v>12</v>
      </c>
      <c r="K7824">
        <v>1889.4</v>
      </c>
      <c r="L7824">
        <v>1152.5340000000001</v>
      </c>
      <c r="M7824">
        <v>22672.799999999999</v>
      </c>
      <c r="N7824" t="s">
        <v>162</v>
      </c>
      <c r="O7824" t="s">
        <v>793</v>
      </c>
      <c r="P7824" t="s">
        <v>57</v>
      </c>
      <c r="Q7824" t="s">
        <v>58</v>
      </c>
      <c r="R7824">
        <v>3210</v>
      </c>
    </row>
    <row r="7825" spans="1:18" x14ac:dyDescent="0.3">
      <c r="A7825" t="s">
        <v>8046</v>
      </c>
      <c r="B7825" s="1">
        <v>42959</v>
      </c>
      <c r="C7825" s="1">
        <v>42968</v>
      </c>
      <c r="D7825">
        <v>15</v>
      </c>
      <c r="E7825" t="s">
        <v>1850</v>
      </c>
      <c r="F7825" t="s">
        <v>7550</v>
      </c>
      <c r="G7825" t="s">
        <v>21</v>
      </c>
      <c r="H7825">
        <v>68</v>
      </c>
      <c r="I7825">
        <v>5</v>
      </c>
      <c r="J7825">
        <v>6</v>
      </c>
      <c r="K7825">
        <v>2351.6999999999998</v>
      </c>
      <c r="L7825">
        <v>1246.4010000000001</v>
      </c>
      <c r="M7825">
        <v>14110.2</v>
      </c>
      <c r="N7825" t="s">
        <v>342</v>
      </c>
      <c r="O7825" t="s">
        <v>699</v>
      </c>
      <c r="P7825" t="s">
        <v>97</v>
      </c>
      <c r="Q7825" t="s">
        <v>58</v>
      </c>
      <c r="R7825">
        <v>3210</v>
      </c>
    </row>
    <row r="7826" spans="1:18" x14ac:dyDescent="0.3">
      <c r="A7826" t="s">
        <v>8047</v>
      </c>
      <c r="B7826" s="1">
        <v>42962</v>
      </c>
      <c r="C7826" s="1">
        <v>42971</v>
      </c>
      <c r="D7826">
        <v>36</v>
      </c>
      <c r="E7826" t="s">
        <v>1850</v>
      </c>
      <c r="F7826" t="s">
        <v>7550</v>
      </c>
      <c r="G7826" t="s">
        <v>21</v>
      </c>
      <c r="H7826">
        <v>97</v>
      </c>
      <c r="I7826">
        <v>13</v>
      </c>
      <c r="J7826">
        <v>9</v>
      </c>
      <c r="K7826">
        <v>5567.7</v>
      </c>
      <c r="L7826">
        <v>4175.7749999999996</v>
      </c>
      <c r="M7826">
        <v>50109.3</v>
      </c>
      <c r="N7826" t="s">
        <v>295</v>
      </c>
      <c r="O7826" t="s">
        <v>779</v>
      </c>
      <c r="P7826" t="s">
        <v>243</v>
      </c>
      <c r="Q7826" t="s">
        <v>243</v>
      </c>
      <c r="R7826">
        <v>4410</v>
      </c>
    </row>
    <row r="7827" spans="1:18" x14ac:dyDescent="0.3">
      <c r="A7827" t="s">
        <v>8048</v>
      </c>
      <c r="B7827" s="1">
        <v>42967</v>
      </c>
      <c r="C7827" s="1">
        <v>42985</v>
      </c>
      <c r="D7827">
        <v>23</v>
      </c>
      <c r="E7827" t="s">
        <v>1850</v>
      </c>
      <c r="F7827" t="s">
        <v>7550</v>
      </c>
      <c r="G7827" t="s">
        <v>21</v>
      </c>
      <c r="H7827">
        <v>91</v>
      </c>
      <c r="I7827">
        <v>8</v>
      </c>
      <c r="J7827">
        <v>6</v>
      </c>
      <c r="K7827">
        <v>5695</v>
      </c>
      <c r="L7827">
        <v>2619.6999999999998</v>
      </c>
      <c r="M7827">
        <v>34170</v>
      </c>
      <c r="N7827" t="s">
        <v>158</v>
      </c>
      <c r="O7827" t="s">
        <v>828</v>
      </c>
      <c r="P7827" t="s">
        <v>378</v>
      </c>
      <c r="Q7827" t="s">
        <v>243</v>
      </c>
      <c r="R7827">
        <v>4412</v>
      </c>
    </row>
    <row r="7828" spans="1:18" x14ac:dyDescent="0.3">
      <c r="A7828" t="s">
        <v>8049</v>
      </c>
      <c r="B7828" s="1">
        <v>42971</v>
      </c>
      <c r="C7828" s="1">
        <v>42987</v>
      </c>
      <c r="D7828">
        <v>39</v>
      </c>
      <c r="E7828" t="s">
        <v>1850</v>
      </c>
      <c r="F7828" t="s">
        <v>7550</v>
      </c>
      <c r="G7828" t="s">
        <v>21</v>
      </c>
      <c r="H7828">
        <v>40</v>
      </c>
      <c r="I7828">
        <v>7</v>
      </c>
      <c r="J7828">
        <v>10</v>
      </c>
      <c r="K7828">
        <v>850.9</v>
      </c>
      <c r="L7828">
        <v>340.36</v>
      </c>
      <c r="M7828">
        <v>8509</v>
      </c>
      <c r="N7828" t="s">
        <v>141</v>
      </c>
      <c r="O7828" t="s">
        <v>23</v>
      </c>
      <c r="P7828" t="s">
        <v>113</v>
      </c>
      <c r="Q7828" t="s">
        <v>114</v>
      </c>
      <c r="R7828">
        <v>9400</v>
      </c>
    </row>
    <row r="7829" spans="1:18" x14ac:dyDescent="0.3">
      <c r="A7829" t="s">
        <v>8050</v>
      </c>
      <c r="B7829" s="1">
        <v>42980</v>
      </c>
      <c r="C7829" s="1">
        <v>42988</v>
      </c>
      <c r="D7829">
        <v>3</v>
      </c>
      <c r="E7829" t="s">
        <v>1850</v>
      </c>
      <c r="F7829" t="s">
        <v>7550</v>
      </c>
      <c r="G7829" t="s">
        <v>21</v>
      </c>
      <c r="H7829">
        <v>71</v>
      </c>
      <c r="I7829">
        <v>2</v>
      </c>
      <c r="J7829">
        <v>11</v>
      </c>
      <c r="K7829">
        <v>1018.4</v>
      </c>
      <c r="L7829">
        <v>600.85599999999999</v>
      </c>
      <c r="M7829">
        <v>11202.4</v>
      </c>
      <c r="N7829" t="s">
        <v>257</v>
      </c>
      <c r="O7829" t="s">
        <v>334</v>
      </c>
      <c r="P7829" t="s">
        <v>190</v>
      </c>
      <c r="Q7829" t="s">
        <v>191</v>
      </c>
      <c r="R7829">
        <v>9305</v>
      </c>
    </row>
    <row r="7830" spans="1:18" x14ac:dyDescent="0.3">
      <c r="A7830" t="s">
        <v>8051</v>
      </c>
      <c r="B7830" s="1">
        <v>42984</v>
      </c>
      <c r="C7830" s="1">
        <v>42992</v>
      </c>
      <c r="D7830">
        <v>31</v>
      </c>
      <c r="E7830" t="s">
        <v>1850</v>
      </c>
      <c r="F7830" t="s">
        <v>7550</v>
      </c>
      <c r="G7830" t="s">
        <v>21</v>
      </c>
      <c r="H7830">
        <v>87</v>
      </c>
      <c r="I7830">
        <v>4</v>
      </c>
      <c r="J7830">
        <v>9</v>
      </c>
      <c r="K7830">
        <v>790.6</v>
      </c>
      <c r="L7830">
        <v>347.86399999999998</v>
      </c>
      <c r="M7830">
        <v>7115.4</v>
      </c>
      <c r="N7830" t="s">
        <v>149</v>
      </c>
      <c r="O7830" t="s">
        <v>812</v>
      </c>
      <c r="P7830" t="s">
        <v>136</v>
      </c>
      <c r="Q7830" t="s">
        <v>25</v>
      </c>
      <c r="R7830">
        <v>8051</v>
      </c>
    </row>
    <row r="7831" spans="1:18" x14ac:dyDescent="0.3">
      <c r="A7831" t="s">
        <v>8052</v>
      </c>
      <c r="B7831" s="1">
        <v>42991</v>
      </c>
      <c r="C7831" s="1">
        <v>43002</v>
      </c>
      <c r="D7831">
        <v>4</v>
      </c>
      <c r="E7831" t="s">
        <v>1850</v>
      </c>
      <c r="F7831" t="s">
        <v>7550</v>
      </c>
      <c r="G7831" t="s">
        <v>21</v>
      </c>
      <c r="H7831">
        <v>38</v>
      </c>
      <c r="I7831">
        <v>11</v>
      </c>
      <c r="J7831">
        <v>9</v>
      </c>
      <c r="K7831">
        <v>1118.9000000000001</v>
      </c>
      <c r="L7831">
        <v>604.20600000000002</v>
      </c>
      <c r="M7831">
        <v>10070.1</v>
      </c>
      <c r="N7831" t="s">
        <v>482</v>
      </c>
      <c r="O7831" t="s">
        <v>593</v>
      </c>
      <c r="P7831" t="s">
        <v>163</v>
      </c>
      <c r="Q7831" t="s">
        <v>164</v>
      </c>
      <c r="R7831">
        <v>3110</v>
      </c>
    </row>
    <row r="7832" spans="1:18" x14ac:dyDescent="0.3">
      <c r="A7832" t="s">
        <v>8053</v>
      </c>
      <c r="B7832" s="1">
        <v>42994</v>
      </c>
      <c r="C7832" s="1">
        <v>43000</v>
      </c>
      <c r="D7832">
        <v>13</v>
      </c>
      <c r="E7832" t="s">
        <v>1850</v>
      </c>
      <c r="F7832" t="s">
        <v>7550</v>
      </c>
      <c r="G7832" t="s">
        <v>21</v>
      </c>
      <c r="H7832">
        <v>82</v>
      </c>
      <c r="I7832">
        <v>1</v>
      </c>
      <c r="J7832">
        <v>11</v>
      </c>
      <c r="K7832">
        <v>3986.5</v>
      </c>
      <c r="L7832">
        <v>2910.145</v>
      </c>
      <c r="M7832">
        <v>43851.5</v>
      </c>
      <c r="N7832" t="s">
        <v>69</v>
      </c>
      <c r="O7832" t="s">
        <v>471</v>
      </c>
      <c r="P7832" t="s">
        <v>156</v>
      </c>
      <c r="Q7832" t="s">
        <v>151</v>
      </c>
      <c r="R7832">
        <v>3411</v>
      </c>
    </row>
    <row r="7833" spans="1:18" x14ac:dyDescent="0.3">
      <c r="A7833" t="s">
        <v>8054</v>
      </c>
      <c r="B7833" s="1">
        <v>42996</v>
      </c>
      <c r="C7833" s="1">
        <v>43004</v>
      </c>
      <c r="D7833">
        <v>4</v>
      </c>
      <c r="E7833" t="s">
        <v>1850</v>
      </c>
      <c r="F7833" t="s">
        <v>7550</v>
      </c>
      <c r="G7833" t="s">
        <v>21</v>
      </c>
      <c r="H7833">
        <v>54</v>
      </c>
      <c r="I7833">
        <v>1</v>
      </c>
      <c r="J7833">
        <v>7</v>
      </c>
      <c r="K7833">
        <v>1125.5999999999999</v>
      </c>
      <c r="L7833">
        <v>855.45600000000002</v>
      </c>
      <c r="M7833">
        <v>7879.2</v>
      </c>
      <c r="N7833" t="s">
        <v>482</v>
      </c>
      <c r="O7833" t="s">
        <v>471</v>
      </c>
      <c r="P7833" t="s">
        <v>24</v>
      </c>
      <c r="Q7833" t="s">
        <v>25</v>
      </c>
      <c r="R7833">
        <v>8022</v>
      </c>
    </row>
    <row r="7834" spans="1:18" x14ac:dyDescent="0.3">
      <c r="A7834" t="s">
        <v>8055</v>
      </c>
      <c r="B7834" s="1">
        <v>43012</v>
      </c>
      <c r="C7834" s="1">
        <v>43021</v>
      </c>
      <c r="D7834">
        <v>35</v>
      </c>
      <c r="E7834" t="s">
        <v>1850</v>
      </c>
      <c r="F7834" t="s">
        <v>7550</v>
      </c>
      <c r="G7834" t="s">
        <v>21</v>
      </c>
      <c r="H7834">
        <v>69</v>
      </c>
      <c r="I7834">
        <v>13</v>
      </c>
      <c r="J7834">
        <v>11</v>
      </c>
      <c r="K7834">
        <v>2257.9</v>
      </c>
      <c r="L7834">
        <v>1174.1079999999999</v>
      </c>
      <c r="M7834">
        <v>24836.9</v>
      </c>
      <c r="N7834" t="s">
        <v>316</v>
      </c>
      <c r="O7834" t="s">
        <v>779</v>
      </c>
      <c r="P7834" t="s">
        <v>93</v>
      </c>
      <c r="Q7834" t="s">
        <v>94</v>
      </c>
      <c r="R7834">
        <v>7022</v>
      </c>
    </row>
    <row r="7835" spans="1:18" x14ac:dyDescent="0.3">
      <c r="A7835" t="s">
        <v>8056</v>
      </c>
      <c r="B7835" s="1">
        <v>43013</v>
      </c>
      <c r="C7835" s="1">
        <v>43025</v>
      </c>
      <c r="D7835">
        <v>49</v>
      </c>
      <c r="E7835" t="s">
        <v>1850</v>
      </c>
      <c r="F7835" t="s">
        <v>7550</v>
      </c>
      <c r="G7835" t="s">
        <v>21</v>
      </c>
      <c r="H7835">
        <v>66</v>
      </c>
      <c r="I7835">
        <v>2</v>
      </c>
      <c r="J7835">
        <v>12</v>
      </c>
      <c r="K7835">
        <v>3055.2</v>
      </c>
      <c r="L7835">
        <v>1497.048</v>
      </c>
      <c r="M7835">
        <v>36662.400000000001</v>
      </c>
      <c r="N7835" t="s">
        <v>135</v>
      </c>
      <c r="O7835" t="s">
        <v>334</v>
      </c>
      <c r="P7835" t="s">
        <v>167</v>
      </c>
      <c r="Q7835" t="s">
        <v>129</v>
      </c>
      <c r="R7835">
        <v>9012</v>
      </c>
    </row>
    <row r="7836" spans="1:18" x14ac:dyDescent="0.3">
      <c r="A7836" t="s">
        <v>8057</v>
      </c>
      <c r="B7836" s="1">
        <v>43014</v>
      </c>
      <c r="C7836" s="1">
        <v>43028</v>
      </c>
      <c r="D7836">
        <v>22</v>
      </c>
      <c r="E7836" t="s">
        <v>1850</v>
      </c>
      <c r="F7836" t="s">
        <v>7550</v>
      </c>
      <c r="G7836" t="s">
        <v>21</v>
      </c>
      <c r="H7836">
        <v>20</v>
      </c>
      <c r="I7836">
        <v>1</v>
      </c>
      <c r="J7836">
        <v>7</v>
      </c>
      <c r="K7836">
        <v>884.4</v>
      </c>
      <c r="L7836">
        <v>689.83199999999999</v>
      </c>
      <c r="M7836">
        <v>6190.8</v>
      </c>
      <c r="N7836" t="s">
        <v>392</v>
      </c>
      <c r="O7836" t="s">
        <v>471</v>
      </c>
      <c r="P7836" t="s">
        <v>39</v>
      </c>
      <c r="Q7836" t="s">
        <v>40</v>
      </c>
      <c r="R7836">
        <v>4110</v>
      </c>
    </row>
    <row r="7837" spans="1:18" x14ac:dyDescent="0.3">
      <c r="A7837" t="s">
        <v>8058</v>
      </c>
      <c r="B7837" s="1">
        <v>43022</v>
      </c>
      <c r="C7837" s="1">
        <v>43032</v>
      </c>
      <c r="D7837">
        <v>20</v>
      </c>
      <c r="E7837" t="s">
        <v>1850</v>
      </c>
      <c r="F7837" t="s">
        <v>7550</v>
      </c>
      <c r="G7837" t="s">
        <v>21</v>
      </c>
      <c r="H7837">
        <v>5</v>
      </c>
      <c r="I7837">
        <v>2</v>
      </c>
      <c r="J7837">
        <v>9</v>
      </c>
      <c r="K7837">
        <v>3946.3</v>
      </c>
      <c r="L7837">
        <v>1736.3720000000001</v>
      </c>
      <c r="M7837">
        <v>35516.699999999997</v>
      </c>
      <c r="N7837" t="s">
        <v>22</v>
      </c>
      <c r="O7837" t="s">
        <v>334</v>
      </c>
      <c r="P7837" t="s">
        <v>395</v>
      </c>
      <c r="Q7837" t="s">
        <v>25</v>
      </c>
      <c r="R7837">
        <v>8083</v>
      </c>
    </row>
    <row r="7838" spans="1:18" x14ac:dyDescent="0.3">
      <c r="A7838" t="s">
        <v>8059</v>
      </c>
      <c r="B7838" s="1">
        <v>43035</v>
      </c>
      <c r="C7838" s="1">
        <v>43045</v>
      </c>
      <c r="D7838">
        <v>21</v>
      </c>
      <c r="E7838" t="s">
        <v>1850</v>
      </c>
      <c r="F7838" t="s">
        <v>7550</v>
      </c>
      <c r="G7838" t="s">
        <v>21</v>
      </c>
      <c r="H7838">
        <v>33</v>
      </c>
      <c r="I7838">
        <v>1</v>
      </c>
      <c r="J7838">
        <v>5</v>
      </c>
      <c r="K7838">
        <v>2458.9</v>
      </c>
      <c r="L7838">
        <v>2090.0650000000001</v>
      </c>
      <c r="M7838">
        <v>12294.5</v>
      </c>
      <c r="N7838" t="s">
        <v>127</v>
      </c>
      <c r="O7838" t="s">
        <v>471</v>
      </c>
      <c r="P7838" t="s">
        <v>50</v>
      </c>
      <c r="Q7838" t="s">
        <v>29</v>
      </c>
      <c r="R7838">
        <v>604</v>
      </c>
    </row>
    <row r="7839" spans="1:18" x14ac:dyDescent="0.3">
      <c r="A7839" t="s">
        <v>8060</v>
      </c>
      <c r="B7839" s="1">
        <v>43043</v>
      </c>
      <c r="C7839" s="1">
        <v>43057</v>
      </c>
      <c r="D7839">
        <v>33</v>
      </c>
      <c r="E7839" t="s">
        <v>1850</v>
      </c>
      <c r="F7839" t="s">
        <v>7550</v>
      </c>
      <c r="G7839" t="s">
        <v>21</v>
      </c>
      <c r="H7839">
        <v>25</v>
      </c>
      <c r="I7839">
        <v>5</v>
      </c>
      <c r="J7839">
        <v>5</v>
      </c>
      <c r="K7839">
        <v>6545.9</v>
      </c>
      <c r="L7839">
        <v>2749.2779999999998</v>
      </c>
      <c r="M7839">
        <v>32729.5</v>
      </c>
      <c r="N7839" t="s">
        <v>166</v>
      </c>
      <c r="O7839" t="s">
        <v>699</v>
      </c>
      <c r="P7839" t="s">
        <v>121</v>
      </c>
      <c r="Q7839" t="s">
        <v>33</v>
      </c>
      <c r="R7839">
        <v>2016</v>
      </c>
    </row>
    <row r="7840" spans="1:18" x14ac:dyDescent="0.3">
      <c r="A7840" t="s">
        <v>8061</v>
      </c>
      <c r="B7840" s="1">
        <v>43043</v>
      </c>
      <c r="C7840" s="1">
        <v>43051</v>
      </c>
      <c r="D7840">
        <v>50</v>
      </c>
      <c r="E7840" t="s">
        <v>1850</v>
      </c>
      <c r="F7840" t="s">
        <v>7550</v>
      </c>
      <c r="G7840" t="s">
        <v>21</v>
      </c>
      <c r="H7840">
        <v>54</v>
      </c>
      <c r="I7840">
        <v>9</v>
      </c>
      <c r="J7840">
        <v>8</v>
      </c>
      <c r="K7840">
        <v>207.7</v>
      </c>
      <c r="L7840">
        <v>93.465000000000003</v>
      </c>
      <c r="M7840">
        <v>1661.6</v>
      </c>
      <c r="N7840" t="s">
        <v>67</v>
      </c>
      <c r="O7840" t="s">
        <v>795</v>
      </c>
      <c r="P7840" t="s">
        <v>24</v>
      </c>
      <c r="Q7840" t="s">
        <v>25</v>
      </c>
      <c r="R7840">
        <v>8022</v>
      </c>
    </row>
    <row r="7841" spans="1:18" x14ac:dyDescent="0.3">
      <c r="A7841" t="s">
        <v>8062</v>
      </c>
      <c r="B7841" s="1">
        <v>43048</v>
      </c>
      <c r="C7841" s="1">
        <v>43060</v>
      </c>
      <c r="D7841">
        <v>20</v>
      </c>
      <c r="E7841" t="s">
        <v>1850</v>
      </c>
      <c r="F7841" t="s">
        <v>7550</v>
      </c>
      <c r="G7841" t="s">
        <v>21</v>
      </c>
      <c r="H7841">
        <v>23</v>
      </c>
      <c r="I7841">
        <v>1</v>
      </c>
      <c r="J7841">
        <v>10</v>
      </c>
      <c r="K7841">
        <v>871</v>
      </c>
      <c r="L7841">
        <v>688.09</v>
      </c>
      <c r="M7841">
        <v>8710</v>
      </c>
      <c r="N7841" t="s">
        <v>22</v>
      </c>
      <c r="O7841" t="s">
        <v>471</v>
      </c>
      <c r="P7841" t="s">
        <v>90</v>
      </c>
      <c r="Q7841" t="s">
        <v>25</v>
      </c>
      <c r="R7841">
        <v>8051</v>
      </c>
    </row>
    <row r="7842" spans="1:18" x14ac:dyDescent="0.3">
      <c r="A7842" t="s">
        <v>8063</v>
      </c>
      <c r="B7842" s="1">
        <v>43053</v>
      </c>
      <c r="C7842" s="1">
        <v>43066</v>
      </c>
      <c r="D7842">
        <v>28</v>
      </c>
      <c r="E7842" t="s">
        <v>1850</v>
      </c>
      <c r="F7842" t="s">
        <v>7550</v>
      </c>
      <c r="G7842" t="s">
        <v>21</v>
      </c>
      <c r="H7842">
        <v>32</v>
      </c>
      <c r="I7842">
        <v>1</v>
      </c>
      <c r="J7842">
        <v>6</v>
      </c>
      <c r="K7842">
        <v>3705.1</v>
      </c>
      <c r="L7842">
        <v>2482.4169999999999</v>
      </c>
      <c r="M7842">
        <v>22230.6</v>
      </c>
      <c r="N7842" t="s">
        <v>109</v>
      </c>
      <c r="O7842" t="s">
        <v>471</v>
      </c>
      <c r="P7842" t="s">
        <v>107</v>
      </c>
      <c r="Q7842" t="s">
        <v>58</v>
      </c>
      <c r="R7842">
        <v>3204</v>
      </c>
    </row>
    <row r="7843" spans="1:18" x14ac:dyDescent="0.3">
      <c r="A7843" t="s">
        <v>8064</v>
      </c>
      <c r="B7843" s="1">
        <v>43057</v>
      </c>
      <c r="C7843" s="1">
        <v>43070</v>
      </c>
      <c r="D7843">
        <v>36</v>
      </c>
      <c r="E7843" t="s">
        <v>1850</v>
      </c>
      <c r="F7843" t="s">
        <v>7550</v>
      </c>
      <c r="G7843" t="s">
        <v>21</v>
      </c>
      <c r="H7843">
        <v>52</v>
      </c>
      <c r="I7843">
        <v>2</v>
      </c>
      <c r="J7843">
        <v>9</v>
      </c>
      <c r="K7843">
        <v>5628</v>
      </c>
      <c r="L7843">
        <v>4333.5600000000004</v>
      </c>
      <c r="M7843">
        <v>50652</v>
      </c>
      <c r="N7843" t="s">
        <v>295</v>
      </c>
      <c r="O7843" t="s">
        <v>334</v>
      </c>
      <c r="P7843" t="s">
        <v>306</v>
      </c>
      <c r="Q7843" t="s">
        <v>307</v>
      </c>
      <c r="R7843">
        <v>5512</v>
      </c>
    </row>
    <row r="7844" spans="1:18" x14ac:dyDescent="0.3">
      <c r="A7844" t="s">
        <v>8065</v>
      </c>
      <c r="B7844" s="1">
        <v>43058</v>
      </c>
      <c r="C7844" s="1">
        <v>43063</v>
      </c>
      <c r="D7844">
        <v>8</v>
      </c>
      <c r="E7844" t="s">
        <v>1850</v>
      </c>
      <c r="F7844" t="s">
        <v>7550</v>
      </c>
      <c r="G7844" t="s">
        <v>21</v>
      </c>
      <c r="H7844">
        <v>62</v>
      </c>
      <c r="I7844">
        <v>7</v>
      </c>
      <c r="J7844">
        <v>12</v>
      </c>
      <c r="K7844">
        <v>1031.8</v>
      </c>
      <c r="L7844">
        <v>815.12199999999996</v>
      </c>
      <c r="M7844">
        <v>12381.6</v>
      </c>
      <c r="N7844" t="s">
        <v>99</v>
      </c>
      <c r="O7844" t="s">
        <v>23</v>
      </c>
      <c r="P7844" t="s">
        <v>64</v>
      </c>
      <c r="Q7844" t="s">
        <v>65</v>
      </c>
      <c r="R7844">
        <v>4730</v>
      </c>
    </row>
    <row r="7845" spans="1:18" x14ac:dyDescent="0.3">
      <c r="A7845" t="s">
        <v>8066</v>
      </c>
      <c r="B7845" s="1">
        <v>43059</v>
      </c>
      <c r="C7845" s="1">
        <v>43068</v>
      </c>
      <c r="D7845">
        <v>37</v>
      </c>
      <c r="E7845" t="s">
        <v>1850</v>
      </c>
      <c r="F7845" t="s">
        <v>7550</v>
      </c>
      <c r="G7845" t="s">
        <v>21</v>
      </c>
      <c r="H7845">
        <v>34</v>
      </c>
      <c r="I7845">
        <v>9</v>
      </c>
      <c r="J7845">
        <v>9</v>
      </c>
      <c r="K7845">
        <v>2452.1999999999998</v>
      </c>
      <c r="L7845">
        <v>1716.54</v>
      </c>
      <c r="M7845">
        <v>22069.8</v>
      </c>
      <c r="N7845" t="s">
        <v>106</v>
      </c>
      <c r="O7845" t="s">
        <v>795</v>
      </c>
      <c r="P7845" t="s">
        <v>73</v>
      </c>
      <c r="Q7845" t="s">
        <v>74</v>
      </c>
      <c r="R7845">
        <v>1021</v>
      </c>
    </row>
    <row r="7846" spans="1:18" x14ac:dyDescent="0.3">
      <c r="A7846" t="s">
        <v>8067</v>
      </c>
      <c r="B7846" s="1">
        <v>43070</v>
      </c>
      <c r="C7846" s="1">
        <v>43077</v>
      </c>
      <c r="D7846">
        <v>1</v>
      </c>
      <c r="E7846" t="s">
        <v>1850</v>
      </c>
      <c r="F7846" t="s">
        <v>7550</v>
      </c>
      <c r="G7846" t="s">
        <v>21</v>
      </c>
      <c r="H7846">
        <v>60</v>
      </c>
      <c r="I7846">
        <v>5</v>
      </c>
      <c r="J7846">
        <v>5</v>
      </c>
      <c r="K7846">
        <v>207.7</v>
      </c>
      <c r="L7846">
        <v>87.233999999999995</v>
      </c>
      <c r="M7846">
        <v>1038.5</v>
      </c>
      <c r="N7846" t="s">
        <v>120</v>
      </c>
      <c r="O7846" t="s">
        <v>699</v>
      </c>
      <c r="P7846" t="s">
        <v>117</v>
      </c>
      <c r="Q7846" t="s">
        <v>118</v>
      </c>
      <c r="R7846">
        <v>112</v>
      </c>
    </row>
    <row r="7847" spans="1:18" x14ac:dyDescent="0.3">
      <c r="A7847" t="s">
        <v>8068</v>
      </c>
      <c r="B7847" s="1">
        <v>43072</v>
      </c>
      <c r="C7847" s="1">
        <v>43088</v>
      </c>
      <c r="D7847">
        <v>3</v>
      </c>
      <c r="E7847" t="s">
        <v>1850</v>
      </c>
      <c r="F7847" t="s">
        <v>7550</v>
      </c>
      <c r="G7847" t="s">
        <v>21</v>
      </c>
      <c r="H7847">
        <v>12</v>
      </c>
      <c r="I7847">
        <v>7</v>
      </c>
      <c r="J7847">
        <v>11</v>
      </c>
      <c r="K7847">
        <v>6016.6</v>
      </c>
      <c r="L7847">
        <v>4392.1180000000004</v>
      </c>
      <c r="M7847">
        <v>66182.600000000006</v>
      </c>
      <c r="N7847" t="s">
        <v>257</v>
      </c>
      <c r="O7847" t="s">
        <v>23</v>
      </c>
      <c r="P7847" t="s">
        <v>144</v>
      </c>
      <c r="Q7847" t="s">
        <v>29</v>
      </c>
      <c r="R7847">
        <v>610</v>
      </c>
    </row>
    <row r="7848" spans="1:18" x14ac:dyDescent="0.3">
      <c r="A7848" t="s">
        <v>8069</v>
      </c>
      <c r="B7848" s="1">
        <v>43076</v>
      </c>
      <c r="C7848" s="1">
        <v>43081</v>
      </c>
      <c r="D7848">
        <v>20</v>
      </c>
      <c r="E7848" t="s">
        <v>1850</v>
      </c>
      <c r="F7848" t="s">
        <v>7550</v>
      </c>
      <c r="G7848" t="s">
        <v>21</v>
      </c>
      <c r="H7848">
        <v>17</v>
      </c>
      <c r="I7848">
        <v>5</v>
      </c>
      <c r="J7848">
        <v>11</v>
      </c>
      <c r="K7848">
        <v>2847.5</v>
      </c>
      <c r="L7848">
        <v>1708.5</v>
      </c>
      <c r="M7848">
        <v>31322.5</v>
      </c>
      <c r="N7848" t="s">
        <v>22</v>
      </c>
      <c r="O7848" t="s">
        <v>699</v>
      </c>
      <c r="P7848" t="s">
        <v>199</v>
      </c>
      <c r="Q7848" t="s">
        <v>200</v>
      </c>
      <c r="R7848">
        <v>9522</v>
      </c>
    </row>
    <row r="7849" spans="1:18" x14ac:dyDescent="0.3">
      <c r="A7849" t="s">
        <v>8070</v>
      </c>
      <c r="B7849" s="1">
        <v>43077</v>
      </c>
      <c r="C7849" s="1">
        <v>43095</v>
      </c>
      <c r="D7849">
        <v>38</v>
      </c>
      <c r="E7849" t="s">
        <v>1850</v>
      </c>
      <c r="F7849" t="s">
        <v>7550</v>
      </c>
      <c r="G7849" t="s">
        <v>21</v>
      </c>
      <c r="H7849">
        <v>7</v>
      </c>
      <c r="I7849">
        <v>11</v>
      </c>
      <c r="J7849">
        <v>5</v>
      </c>
      <c r="K7849">
        <v>5266.2</v>
      </c>
      <c r="L7849">
        <v>2369.79</v>
      </c>
      <c r="M7849">
        <v>26331</v>
      </c>
      <c r="N7849" t="s">
        <v>193</v>
      </c>
      <c r="O7849" t="s">
        <v>593</v>
      </c>
      <c r="P7849" t="s">
        <v>665</v>
      </c>
      <c r="Q7849" t="s">
        <v>666</v>
      </c>
      <c r="R7849">
        <v>3910</v>
      </c>
    </row>
    <row r="7850" spans="1:18" x14ac:dyDescent="0.3">
      <c r="A7850" t="s">
        <v>8071</v>
      </c>
      <c r="B7850" s="1">
        <v>43088</v>
      </c>
      <c r="C7850" s="1">
        <v>43106</v>
      </c>
      <c r="D7850">
        <v>38</v>
      </c>
      <c r="E7850" t="s">
        <v>1850</v>
      </c>
      <c r="F7850" t="s">
        <v>7550</v>
      </c>
      <c r="G7850" t="s">
        <v>21</v>
      </c>
      <c r="H7850">
        <v>59</v>
      </c>
      <c r="I7850">
        <v>11</v>
      </c>
      <c r="J7850">
        <v>9</v>
      </c>
      <c r="K7850">
        <v>1172.5</v>
      </c>
      <c r="L7850">
        <v>926.27499999999998</v>
      </c>
      <c r="M7850">
        <v>10552.5</v>
      </c>
      <c r="N7850" t="s">
        <v>193</v>
      </c>
      <c r="O7850" t="s">
        <v>593</v>
      </c>
      <c r="P7850" t="s">
        <v>268</v>
      </c>
      <c r="Q7850" t="s">
        <v>101</v>
      </c>
      <c r="R7850">
        <v>4500</v>
      </c>
    </row>
    <row r="7851" spans="1:18" x14ac:dyDescent="0.3">
      <c r="A7851" t="s">
        <v>8072</v>
      </c>
      <c r="B7851" s="1">
        <v>43098</v>
      </c>
      <c r="C7851" s="1">
        <v>43108</v>
      </c>
      <c r="D7851">
        <v>23</v>
      </c>
      <c r="E7851" t="s">
        <v>1850</v>
      </c>
      <c r="F7851" t="s">
        <v>7550</v>
      </c>
      <c r="G7851" t="s">
        <v>21</v>
      </c>
      <c r="H7851">
        <v>30</v>
      </c>
      <c r="I7851">
        <v>11</v>
      </c>
      <c r="J7851">
        <v>6</v>
      </c>
      <c r="K7851">
        <v>1118.9000000000001</v>
      </c>
      <c r="L7851">
        <v>827.98599999999999</v>
      </c>
      <c r="M7851">
        <v>6713.4</v>
      </c>
      <c r="N7851" t="s">
        <v>158</v>
      </c>
      <c r="O7851" t="s">
        <v>593</v>
      </c>
      <c r="P7851" t="s">
        <v>438</v>
      </c>
      <c r="Q7851" t="s">
        <v>118</v>
      </c>
      <c r="R7851">
        <v>112</v>
      </c>
    </row>
    <row r="7852" spans="1:18" x14ac:dyDescent="0.3">
      <c r="A7852" t="s">
        <v>8073</v>
      </c>
      <c r="B7852" s="1">
        <v>43098</v>
      </c>
      <c r="C7852" s="1">
        <v>43105</v>
      </c>
      <c r="D7852">
        <v>22</v>
      </c>
      <c r="E7852" t="s">
        <v>1850</v>
      </c>
      <c r="F7852" t="s">
        <v>7550</v>
      </c>
      <c r="G7852" t="s">
        <v>21</v>
      </c>
      <c r="H7852">
        <v>74</v>
      </c>
      <c r="I7852">
        <v>9</v>
      </c>
      <c r="J7852">
        <v>5</v>
      </c>
      <c r="K7852">
        <v>1005</v>
      </c>
      <c r="L7852">
        <v>603</v>
      </c>
      <c r="M7852">
        <v>5025</v>
      </c>
      <c r="N7852" t="s">
        <v>392</v>
      </c>
      <c r="O7852" t="s">
        <v>795</v>
      </c>
      <c r="P7852" t="s">
        <v>87</v>
      </c>
      <c r="Q7852" t="s">
        <v>25</v>
      </c>
      <c r="R7852">
        <v>8023</v>
      </c>
    </row>
    <row r="7853" spans="1:18" x14ac:dyDescent="0.3">
      <c r="A7853" t="s">
        <v>8074</v>
      </c>
      <c r="B7853" s="1">
        <v>43100</v>
      </c>
      <c r="C7853" s="1">
        <v>43104</v>
      </c>
      <c r="D7853">
        <v>50</v>
      </c>
      <c r="E7853" t="s">
        <v>1850</v>
      </c>
      <c r="F7853" t="s">
        <v>7550</v>
      </c>
      <c r="G7853" t="s">
        <v>21</v>
      </c>
      <c r="H7853">
        <v>6</v>
      </c>
      <c r="I7853">
        <v>1</v>
      </c>
      <c r="J7853">
        <v>6</v>
      </c>
      <c r="K7853">
        <v>221.1</v>
      </c>
      <c r="L7853">
        <v>179.09100000000001</v>
      </c>
      <c r="M7853">
        <v>1326.6</v>
      </c>
      <c r="N7853" t="s">
        <v>67</v>
      </c>
      <c r="O7853" t="s">
        <v>471</v>
      </c>
      <c r="P7853" t="s">
        <v>110</v>
      </c>
      <c r="Q7853" t="s">
        <v>58</v>
      </c>
      <c r="R7853">
        <v>3216</v>
      </c>
    </row>
    <row r="7854" spans="1:18" x14ac:dyDescent="0.3">
      <c r="A7854" t="s">
        <v>8075</v>
      </c>
      <c r="B7854" s="1">
        <v>43102</v>
      </c>
      <c r="C7854" s="1">
        <v>43110</v>
      </c>
      <c r="D7854">
        <v>26</v>
      </c>
      <c r="E7854" t="s">
        <v>1850</v>
      </c>
      <c r="F7854" t="s">
        <v>7550</v>
      </c>
      <c r="G7854" t="s">
        <v>21</v>
      </c>
      <c r="H7854">
        <v>60</v>
      </c>
      <c r="I7854">
        <v>11</v>
      </c>
      <c r="J7854">
        <v>8</v>
      </c>
      <c r="K7854">
        <v>850.9</v>
      </c>
      <c r="L7854">
        <v>646.68399999999997</v>
      </c>
      <c r="M7854">
        <v>6807.2</v>
      </c>
      <c r="N7854" t="s">
        <v>162</v>
      </c>
      <c r="O7854" t="s">
        <v>593</v>
      </c>
      <c r="P7854" t="s">
        <v>117</v>
      </c>
      <c r="Q7854" t="s">
        <v>118</v>
      </c>
      <c r="R7854">
        <v>112</v>
      </c>
    </row>
    <row r="7855" spans="1:18" x14ac:dyDescent="0.3">
      <c r="A7855" t="s">
        <v>8076</v>
      </c>
      <c r="B7855" s="1">
        <v>43106</v>
      </c>
      <c r="C7855" s="1">
        <v>43109</v>
      </c>
      <c r="D7855">
        <v>12</v>
      </c>
      <c r="E7855" t="s">
        <v>1850</v>
      </c>
      <c r="F7855" t="s">
        <v>7550</v>
      </c>
      <c r="G7855" t="s">
        <v>21</v>
      </c>
      <c r="H7855">
        <v>96</v>
      </c>
      <c r="I7855">
        <v>13</v>
      </c>
      <c r="J7855">
        <v>11</v>
      </c>
      <c r="K7855">
        <v>6237.7</v>
      </c>
      <c r="L7855">
        <v>4304.0129999999999</v>
      </c>
      <c r="M7855">
        <v>68614.7</v>
      </c>
      <c r="N7855" t="s">
        <v>155</v>
      </c>
      <c r="O7855" t="s">
        <v>779</v>
      </c>
      <c r="P7855" t="s">
        <v>128</v>
      </c>
      <c r="Q7855" t="s">
        <v>129</v>
      </c>
      <c r="R7855">
        <v>9012</v>
      </c>
    </row>
    <row r="7856" spans="1:18" x14ac:dyDescent="0.3">
      <c r="A7856" t="s">
        <v>8077</v>
      </c>
      <c r="B7856" s="1">
        <v>43109</v>
      </c>
      <c r="C7856" s="1">
        <v>43115</v>
      </c>
      <c r="D7856">
        <v>35</v>
      </c>
      <c r="E7856" t="s">
        <v>1850</v>
      </c>
      <c r="F7856" t="s">
        <v>7550</v>
      </c>
      <c r="G7856" t="s">
        <v>21</v>
      </c>
      <c r="H7856">
        <v>59</v>
      </c>
      <c r="I7856">
        <v>1</v>
      </c>
      <c r="J7856">
        <v>10</v>
      </c>
      <c r="K7856">
        <v>1172.5</v>
      </c>
      <c r="L7856">
        <v>996.625</v>
      </c>
      <c r="M7856">
        <v>11725</v>
      </c>
      <c r="N7856" t="s">
        <v>316</v>
      </c>
      <c r="O7856" t="s">
        <v>471</v>
      </c>
      <c r="P7856" t="s">
        <v>268</v>
      </c>
      <c r="Q7856" t="s">
        <v>101</v>
      </c>
      <c r="R7856">
        <v>4500</v>
      </c>
    </row>
    <row r="7857" spans="1:18" x14ac:dyDescent="0.3">
      <c r="A7857" t="s">
        <v>8078</v>
      </c>
      <c r="B7857" s="1">
        <v>43111</v>
      </c>
      <c r="C7857" s="1">
        <v>43126</v>
      </c>
      <c r="D7857">
        <v>12</v>
      </c>
      <c r="E7857" t="s">
        <v>1850</v>
      </c>
      <c r="F7857" t="s">
        <v>7550</v>
      </c>
      <c r="G7857" t="s">
        <v>21</v>
      </c>
      <c r="H7857">
        <v>83</v>
      </c>
      <c r="I7857">
        <v>5</v>
      </c>
      <c r="J7857">
        <v>9</v>
      </c>
      <c r="K7857">
        <v>830.8</v>
      </c>
      <c r="L7857">
        <v>697.87199999999996</v>
      </c>
      <c r="M7857">
        <v>7477.2</v>
      </c>
      <c r="N7857" t="s">
        <v>155</v>
      </c>
      <c r="O7857" t="s">
        <v>699</v>
      </c>
      <c r="P7857" t="s">
        <v>144</v>
      </c>
      <c r="Q7857" t="s">
        <v>29</v>
      </c>
      <c r="R7857">
        <v>612</v>
      </c>
    </row>
    <row r="7858" spans="1:18" x14ac:dyDescent="0.3">
      <c r="A7858" t="s">
        <v>8079</v>
      </c>
      <c r="B7858" s="1">
        <v>43112</v>
      </c>
      <c r="C7858" s="1">
        <v>43116</v>
      </c>
      <c r="D7858">
        <v>6</v>
      </c>
      <c r="E7858" t="s">
        <v>1850</v>
      </c>
      <c r="F7858" t="s">
        <v>7550</v>
      </c>
      <c r="G7858" t="s">
        <v>21</v>
      </c>
      <c r="H7858">
        <v>17</v>
      </c>
      <c r="I7858">
        <v>7</v>
      </c>
      <c r="J7858">
        <v>8</v>
      </c>
      <c r="K7858">
        <v>1139</v>
      </c>
      <c r="L7858">
        <v>831.47</v>
      </c>
      <c r="M7858">
        <v>9112</v>
      </c>
      <c r="N7858" t="s">
        <v>31</v>
      </c>
      <c r="O7858" t="s">
        <v>23</v>
      </c>
      <c r="P7858" t="s">
        <v>199</v>
      </c>
      <c r="Q7858" t="s">
        <v>200</v>
      </c>
      <c r="R7858">
        <v>9522</v>
      </c>
    </row>
    <row r="7859" spans="1:18" x14ac:dyDescent="0.3">
      <c r="A7859" t="s">
        <v>8080</v>
      </c>
      <c r="B7859" s="1">
        <v>43120</v>
      </c>
      <c r="C7859" s="1">
        <v>43131</v>
      </c>
      <c r="D7859">
        <v>11</v>
      </c>
      <c r="E7859" t="s">
        <v>1850</v>
      </c>
      <c r="F7859" t="s">
        <v>7550</v>
      </c>
      <c r="G7859" t="s">
        <v>21</v>
      </c>
      <c r="H7859">
        <v>35</v>
      </c>
      <c r="I7859">
        <v>7</v>
      </c>
      <c r="J7859">
        <v>10</v>
      </c>
      <c r="K7859">
        <v>174.2</v>
      </c>
      <c r="L7859">
        <v>109.746</v>
      </c>
      <c r="M7859">
        <v>1742</v>
      </c>
      <c r="N7859" t="s">
        <v>76</v>
      </c>
      <c r="O7859" t="s">
        <v>23</v>
      </c>
      <c r="P7859" t="s">
        <v>242</v>
      </c>
      <c r="Q7859" t="s">
        <v>243</v>
      </c>
      <c r="R7859">
        <v>4412</v>
      </c>
    </row>
    <row r="7860" spans="1:18" x14ac:dyDescent="0.3">
      <c r="A7860" t="s">
        <v>8081</v>
      </c>
      <c r="B7860" s="1">
        <v>43129</v>
      </c>
      <c r="C7860" s="1">
        <v>43132</v>
      </c>
      <c r="D7860">
        <v>25</v>
      </c>
      <c r="E7860" t="s">
        <v>1850</v>
      </c>
      <c r="F7860" t="s">
        <v>7550</v>
      </c>
      <c r="G7860" t="s">
        <v>21</v>
      </c>
      <c r="H7860">
        <v>100</v>
      </c>
      <c r="I7860">
        <v>11</v>
      </c>
      <c r="J7860">
        <v>12</v>
      </c>
      <c r="K7860">
        <v>1159.0999999999999</v>
      </c>
      <c r="L7860">
        <v>950.46199999999999</v>
      </c>
      <c r="M7860">
        <v>13909.2</v>
      </c>
      <c r="N7860" t="s">
        <v>189</v>
      </c>
      <c r="O7860" t="s">
        <v>593</v>
      </c>
      <c r="P7860" t="s">
        <v>159</v>
      </c>
      <c r="Q7860" t="s">
        <v>160</v>
      </c>
      <c r="R7860">
        <v>627</v>
      </c>
    </row>
    <row r="7861" spans="1:18" x14ac:dyDescent="0.3">
      <c r="A7861" t="s">
        <v>8082</v>
      </c>
      <c r="B7861" s="1">
        <v>43139</v>
      </c>
      <c r="C7861" s="1">
        <v>43154</v>
      </c>
      <c r="D7861">
        <v>13</v>
      </c>
      <c r="E7861" t="s">
        <v>1850</v>
      </c>
      <c r="F7861" t="s">
        <v>7550</v>
      </c>
      <c r="G7861" t="s">
        <v>21</v>
      </c>
      <c r="H7861">
        <v>21</v>
      </c>
      <c r="I7861">
        <v>2</v>
      </c>
      <c r="J7861">
        <v>12</v>
      </c>
      <c r="K7861">
        <v>3886</v>
      </c>
      <c r="L7861">
        <v>2720.2</v>
      </c>
      <c r="M7861">
        <v>46632</v>
      </c>
      <c r="N7861" t="s">
        <v>69</v>
      </c>
      <c r="O7861" t="s">
        <v>334</v>
      </c>
      <c r="P7861" t="s">
        <v>93</v>
      </c>
      <c r="Q7861" t="s">
        <v>94</v>
      </c>
      <c r="R7861">
        <v>7022</v>
      </c>
    </row>
    <row r="7862" spans="1:18" x14ac:dyDescent="0.3">
      <c r="A7862" t="s">
        <v>8083</v>
      </c>
      <c r="B7862" s="1">
        <v>43139</v>
      </c>
      <c r="C7862" s="1">
        <v>43142</v>
      </c>
      <c r="D7862">
        <v>45</v>
      </c>
      <c r="E7862" t="s">
        <v>1850</v>
      </c>
      <c r="F7862" t="s">
        <v>7550</v>
      </c>
      <c r="G7862" t="s">
        <v>21</v>
      </c>
      <c r="H7862">
        <v>60</v>
      </c>
      <c r="I7862">
        <v>2</v>
      </c>
      <c r="J7862">
        <v>10</v>
      </c>
      <c r="K7862">
        <v>6505.7</v>
      </c>
      <c r="L7862">
        <v>2927.5650000000001</v>
      </c>
      <c r="M7862">
        <v>65057</v>
      </c>
      <c r="N7862" t="s">
        <v>35</v>
      </c>
      <c r="O7862" t="s">
        <v>334</v>
      </c>
      <c r="P7862" t="s">
        <v>117</v>
      </c>
      <c r="Q7862" t="s">
        <v>118</v>
      </c>
      <c r="R7862">
        <v>112</v>
      </c>
    </row>
    <row r="7863" spans="1:18" x14ac:dyDescent="0.3">
      <c r="A7863" t="s">
        <v>8084</v>
      </c>
      <c r="B7863" s="1">
        <v>43143</v>
      </c>
      <c r="C7863" s="1">
        <v>43147</v>
      </c>
      <c r="D7863">
        <v>7</v>
      </c>
      <c r="E7863" t="s">
        <v>1850</v>
      </c>
      <c r="F7863" t="s">
        <v>7550</v>
      </c>
      <c r="G7863" t="s">
        <v>21</v>
      </c>
      <c r="H7863">
        <v>98</v>
      </c>
      <c r="I7863">
        <v>11</v>
      </c>
      <c r="J7863">
        <v>10</v>
      </c>
      <c r="K7863">
        <v>2659.9</v>
      </c>
      <c r="L7863">
        <v>2154.5189999999998</v>
      </c>
      <c r="M7863">
        <v>26599</v>
      </c>
      <c r="N7863" t="s">
        <v>169</v>
      </c>
      <c r="O7863" t="s">
        <v>593</v>
      </c>
      <c r="P7863" t="s">
        <v>286</v>
      </c>
      <c r="Q7863" t="s">
        <v>287</v>
      </c>
      <c r="R7863">
        <v>3503</v>
      </c>
    </row>
    <row r="7864" spans="1:18" x14ac:dyDescent="0.3">
      <c r="A7864" t="s">
        <v>8085</v>
      </c>
      <c r="B7864" s="1">
        <v>43147</v>
      </c>
      <c r="C7864" s="1">
        <v>43161</v>
      </c>
      <c r="D7864">
        <v>31</v>
      </c>
      <c r="E7864" t="s">
        <v>1850</v>
      </c>
      <c r="F7864" t="s">
        <v>7550</v>
      </c>
      <c r="G7864" t="s">
        <v>21</v>
      </c>
      <c r="H7864">
        <v>2</v>
      </c>
      <c r="I7864">
        <v>11</v>
      </c>
      <c r="J7864">
        <v>7</v>
      </c>
      <c r="K7864">
        <v>2519.1999999999998</v>
      </c>
      <c r="L7864">
        <v>1007.68</v>
      </c>
      <c r="M7864">
        <v>17634.400000000001</v>
      </c>
      <c r="N7864" t="s">
        <v>149</v>
      </c>
      <c r="O7864" t="s">
        <v>593</v>
      </c>
      <c r="P7864" t="s">
        <v>79</v>
      </c>
      <c r="Q7864" t="s">
        <v>80</v>
      </c>
      <c r="R7864">
        <v>9630</v>
      </c>
    </row>
    <row r="7865" spans="1:18" x14ac:dyDescent="0.3">
      <c r="A7865" t="s">
        <v>8086</v>
      </c>
      <c r="B7865" s="1">
        <v>43152</v>
      </c>
      <c r="C7865" s="1">
        <v>43161</v>
      </c>
      <c r="D7865">
        <v>20</v>
      </c>
      <c r="E7865" t="s">
        <v>1850</v>
      </c>
      <c r="F7865" t="s">
        <v>7550</v>
      </c>
      <c r="G7865" t="s">
        <v>21</v>
      </c>
      <c r="H7865">
        <v>56</v>
      </c>
      <c r="I7865">
        <v>7</v>
      </c>
      <c r="J7865">
        <v>9</v>
      </c>
      <c r="K7865">
        <v>2291.4</v>
      </c>
      <c r="L7865">
        <v>1558.152</v>
      </c>
      <c r="M7865">
        <v>20622.599999999999</v>
      </c>
      <c r="N7865" t="s">
        <v>22</v>
      </c>
      <c r="O7865" t="s">
        <v>23</v>
      </c>
      <c r="P7865" t="s">
        <v>77</v>
      </c>
      <c r="Q7865" t="s">
        <v>25</v>
      </c>
      <c r="R7865">
        <v>8024</v>
      </c>
    </row>
    <row r="7866" spans="1:18" x14ac:dyDescent="0.3">
      <c r="A7866" t="s">
        <v>8087</v>
      </c>
      <c r="B7866" s="1">
        <v>43163</v>
      </c>
      <c r="C7866" s="1">
        <v>43174</v>
      </c>
      <c r="D7866">
        <v>8</v>
      </c>
      <c r="E7866" t="s">
        <v>1850</v>
      </c>
      <c r="F7866" t="s">
        <v>7550</v>
      </c>
      <c r="G7866" t="s">
        <v>21</v>
      </c>
      <c r="H7866">
        <v>6</v>
      </c>
      <c r="I7866">
        <v>1</v>
      </c>
      <c r="J7866">
        <v>11</v>
      </c>
      <c r="K7866">
        <v>2271.3000000000002</v>
      </c>
      <c r="L7866">
        <v>1612.623</v>
      </c>
      <c r="M7866">
        <v>24984.3</v>
      </c>
      <c r="N7866" t="s">
        <v>99</v>
      </c>
      <c r="O7866" t="s">
        <v>471</v>
      </c>
      <c r="P7866" t="s">
        <v>110</v>
      </c>
      <c r="Q7866" t="s">
        <v>58</v>
      </c>
      <c r="R7866">
        <v>3216</v>
      </c>
    </row>
    <row r="7867" spans="1:18" x14ac:dyDescent="0.3">
      <c r="A7867" t="s">
        <v>8088</v>
      </c>
      <c r="B7867" s="1">
        <v>43164</v>
      </c>
      <c r="C7867" s="1">
        <v>43169</v>
      </c>
      <c r="D7867">
        <v>39</v>
      </c>
      <c r="E7867" t="s">
        <v>1850</v>
      </c>
      <c r="F7867" t="s">
        <v>7550</v>
      </c>
      <c r="G7867" t="s">
        <v>21</v>
      </c>
      <c r="H7867">
        <v>86</v>
      </c>
      <c r="I7867">
        <v>11</v>
      </c>
      <c r="J7867">
        <v>8</v>
      </c>
      <c r="K7867">
        <v>1728.6</v>
      </c>
      <c r="L7867">
        <v>1417.452</v>
      </c>
      <c r="M7867">
        <v>13828.8</v>
      </c>
      <c r="N7867" t="s">
        <v>141</v>
      </c>
      <c r="O7867" t="s">
        <v>593</v>
      </c>
      <c r="P7867" t="s">
        <v>412</v>
      </c>
      <c r="Q7867" t="s">
        <v>413</v>
      </c>
      <c r="R7867">
        <v>5018</v>
      </c>
    </row>
    <row r="7868" spans="1:18" x14ac:dyDescent="0.3">
      <c r="A7868" t="s">
        <v>8089</v>
      </c>
      <c r="B7868" s="1">
        <v>43165</v>
      </c>
      <c r="C7868" s="1">
        <v>43168</v>
      </c>
      <c r="D7868">
        <v>22</v>
      </c>
      <c r="E7868" t="s">
        <v>1850</v>
      </c>
      <c r="F7868" t="s">
        <v>7550</v>
      </c>
      <c r="G7868" t="s">
        <v>21</v>
      </c>
      <c r="H7868">
        <v>32</v>
      </c>
      <c r="I7868">
        <v>11</v>
      </c>
      <c r="J7868">
        <v>10</v>
      </c>
      <c r="K7868">
        <v>1105.5</v>
      </c>
      <c r="L7868">
        <v>442.2</v>
      </c>
      <c r="M7868">
        <v>11055</v>
      </c>
      <c r="N7868" t="s">
        <v>392</v>
      </c>
      <c r="O7868" t="s">
        <v>593</v>
      </c>
      <c r="P7868" t="s">
        <v>107</v>
      </c>
      <c r="Q7868" t="s">
        <v>58</v>
      </c>
      <c r="R7868">
        <v>3204</v>
      </c>
    </row>
    <row r="7869" spans="1:18" x14ac:dyDescent="0.3">
      <c r="A7869" t="s">
        <v>8090</v>
      </c>
      <c r="B7869" s="1">
        <v>43168</v>
      </c>
      <c r="C7869" s="1">
        <v>43181</v>
      </c>
      <c r="D7869">
        <v>48</v>
      </c>
      <c r="E7869" t="s">
        <v>1850</v>
      </c>
      <c r="F7869" t="s">
        <v>7550</v>
      </c>
      <c r="G7869" t="s">
        <v>21</v>
      </c>
      <c r="H7869">
        <v>74</v>
      </c>
      <c r="I7869">
        <v>11</v>
      </c>
      <c r="J7869">
        <v>6</v>
      </c>
      <c r="K7869">
        <v>254.6</v>
      </c>
      <c r="L7869">
        <v>127.3</v>
      </c>
      <c r="M7869">
        <v>1527.6</v>
      </c>
      <c r="N7869" t="s">
        <v>261</v>
      </c>
      <c r="O7869" t="s">
        <v>593</v>
      </c>
      <c r="P7869" t="s">
        <v>87</v>
      </c>
      <c r="Q7869" t="s">
        <v>25</v>
      </c>
      <c r="R7869">
        <v>8023</v>
      </c>
    </row>
    <row r="7870" spans="1:18" x14ac:dyDescent="0.3">
      <c r="A7870" t="s">
        <v>8091</v>
      </c>
      <c r="B7870" s="1">
        <v>43172</v>
      </c>
      <c r="C7870" s="1">
        <v>43178</v>
      </c>
      <c r="D7870">
        <v>48</v>
      </c>
      <c r="E7870" t="s">
        <v>1850</v>
      </c>
      <c r="F7870" t="s">
        <v>7550</v>
      </c>
      <c r="G7870" t="s">
        <v>21</v>
      </c>
      <c r="H7870">
        <v>28</v>
      </c>
      <c r="I7870">
        <v>5</v>
      </c>
      <c r="J7870">
        <v>10</v>
      </c>
      <c r="K7870">
        <v>3899.4</v>
      </c>
      <c r="L7870">
        <v>3119.52</v>
      </c>
      <c r="M7870">
        <v>38994</v>
      </c>
      <c r="N7870" t="s">
        <v>261</v>
      </c>
      <c r="O7870" t="s">
        <v>699</v>
      </c>
      <c r="P7870" t="s">
        <v>170</v>
      </c>
      <c r="Q7870" t="s">
        <v>40</v>
      </c>
      <c r="R7870">
        <v>4110</v>
      </c>
    </row>
    <row r="7871" spans="1:18" x14ac:dyDescent="0.3">
      <c r="A7871" t="s">
        <v>8092</v>
      </c>
      <c r="B7871" s="1">
        <v>43177</v>
      </c>
      <c r="C7871" s="1">
        <v>43183</v>
      </c>
      <c r="D7871">
        <v>44</v>
      </c>
      <c r="E7871" t="s">
        <v>1850</v>
      </c>
      <c r="F7871" t="s">
        <v>7550</v>
      </c>
      <c r="G7871" t="s">
        <v>21</v>
      </c>
      <c r="H7871">
        <v>65</v>
      </c>
      <c r="I7871">
        <v>8</v>
      </c>
      <c r="J7871">
        <v>11</v>
      </c>
      <c r="K7871">
        <v>1782.2</v>
      </c>
      <c r="L7871">
        <v>1461.404</v>
      </c>
      <c r="M7871">
        <v>19604.2</v>
      </c>
      <c r="N7871" t="s">
        <v>27</v>
      </c>
      <c r="O7871" t="s">
        <v>828</v>
      </c>
      <c r="P7871" t="s">
        <v>275</v>
      </c>
      <c r="Q7871" t="s">
        <v>275</v>
      </c>
      <c r="R7871">
        <v>7924</v>
      </c>
    </row>
    <row r="7872" spans="1:18" x14ac:dyDescent="0.3">
      <c r="A7872" t="s">
        <v>8093</v>
      </c>
      <c r="B7872" s="1">
        <v>43182</v>
      </c>
      <c r="C7872" s="1">
        <v>43195</v>
      </c>
      <c r="D7872">
        <v>34</v>
      </c>
      <c r="E7872" t="s">
        <v>1850</v>
      </c>
      <c r="F7872" t="s">
        <v>7550</v>
      </c>
      <c r="G7872" t="s">
        <v>21</v>
      </c>
      <c r="H7872">
        <v>75</v>
      </c>
      <c r="I7872">
        <v>11</v>
      </c>
      <c r="J7872">
        <v>5</v>
      </c>
      <c r="K7872">
        <v>938</v>
      </c>
      <c r="L7872">
        <v>478.38</v>
      </c>
      <c r="M7872">
        <v>4690</v>
      </c>
      <c r="N7872" t="s">
        <v>46</v>
      </c>
      <c r="O7872" t="s">
        <v>593</v>
      </c>
      <c r="P7872" t="s">
        <v>455</v>
      </c>
      <c r="Q7872" t="s">
        <v>413</v>
      </c>
      <c r="R7872">
        <v>5018</v>
      </c>
    </row>
    <row r="7873" spans="1:18" x14ac:dyDescent="0.3">
      <c r="A7873" t="s">
        <v>8094</v>
      </c>
      <c r="B7873" s="1">
        <v>43188</v>
      </c>
      <c r="C7873" s="1">
        <v>43192</v>
      </c>
      <c r="D7873">
        <v>3</v>
      </c>
      <c r="E7873" t="s">
        <v>1850</v>
      </c>
      <c r="F7873" t="s">
        <v>7550</v>
      </c>
      <c r="G7873" t="s">
        <v>21</v>
      </c>
      <c r="H7873">
        <v>70</v>
      </c>
      <c r="I7873">
        <v>7</v>
      </c>
      <c r="J7873">
        <v>8</v>
      </c>
      <c r="K7873">
        <v>1005</v>
      </c>
      <c r="L7873">
        <v>472.35</v>
      </c>
      <c r="M7873">
        <v>8040</v>
      </c>
      <c r="N7873" t="s">
        <v>257</v>
      </c>
      <c r="O7873" t="s">
        <v>23</v>
      </c>
      <c r="P7873" t="s">
        <v>50</v>
      </c>
      <c r="Q7873" t="s">
        <v>29</v>
      </c>
      <c r="R7873">
        <v>604</v>
      </c>
    </row>
    <row r="7874" spans="1:18" x14ac:dyDescent="0.3">
      <c r="A7874" t="s">
        <v>8095</v>
      </c>
      <c r="B7874" s="1">
        <v>43193</v>
      </c>
      <c r="C7874" s="1">
        <v>43201</v>
      </c>
      <c r="D7874">
        <v>49</v>
      </c>
      <c r="E7874" t="s">
        <v>1850</v>
      </c>
      <c r="F7874" t="s">
        <v>7550</v>
      </c>
      <c r="G7874" t="s">
        <v>21</v>
      </c>
      <c r="H7874">
        <v>75</v>
      </c>
      <c r="I7874">
        <v>1</v>
      </c>
      <c r="J7874">
        <v>11</v>
      </c>
      <c r="K7874">
        <v>3825.7</v>
      </c>
      <c r="L7874">
        <v>1530.28</v>
      </c>
      <c r="M7874">
        <v>42082.7</v>
      </c>
      <c r="N7874" t="s">
        <v>135</v>
      </c>
      <c r="O7874" t="s">
        <v>471</v>
      </c>
      <c r="P7874" t="s">
        <v>455</v>
      </c>
      <c r="Q7874" t="s">
        <v>413</v>
      </c>
      <c r="R7874">
        <v>5018</v>
      </c>
    </row>
    <row r="7875" spans="1:18" x14ac:dyDescent="0.3">
      <c r="A7875" t="s">
        <v>8096</v>
      </c>
      <c r="B7875" s="1">
        <v>43193</v>
      </c>
      <c r="C7875" s="1">
        <v>43202</v>
      </c>
      <c r="D7875">
        <v>31</v>
      </c>
      <c r="E7875" t="s">
        <v>1850</v>
      </c>
      <c r="F7875" t="s">
        <v>7550</v>
      </c>
      <c r="G7875" t="s">
        <v>21</v>
      </c>
      <c r="H7875">
        <v>78</v>
      </c>
      <c r="I7875">
        <v>6</v>
      </c>
      <c r="J7875">
        <v>6</v>
      </c>
      <c r="K7875">
        <v>1755.4</v>
      </c>
      <c r="L7875">
        <v>1228.78</v>
      </c>
      <c r="M7875">
        <v>10532.4</v>
      </c>
      <c r="N7875" t="s">
        <v>149</v>
      </c>
      <c r="O7875" t="s">
        <v>785</v>
      </c>
      <c r="P7875" t="s">
        <v>503</v>
      </c>
      <c r="Q7875" t="s">
        <v>33</v>
      </c>
      <c r="R7875">
        <v>2102</v>
      </c>
    </row>
    <row r="7876" spans="1:18" x14ac:dyDescent="0.3">
      <c r="A7876" t="s">
        <v>8097</v>
      </c>
      <c r="B7876" s="1">
        <v>43197</v>
      </c>
      <c r="C7876" s="1">
        <v>43209</v>
      </c>
      <c r="D7876">
        <v>11</v>
      </c>
      <c r="E7876" t="s">
        <v>1850</v>
      </c>
      <c r="F7876" t="s">
        <v>7550</v>
      </c>
      <c r="G7876" t="s">
        <v>21</v>
      </c>
      <c r="H7876">
        <v>59</v>
      </c>
      <c r="I7876">
        <v>1</v>
      </c>
      <c r="J7876">
        <v>7</v>
      </c>
      <c r="K7876">
        <v>2559.4</v>
      </c>
      <c r="L7876">
        <v>1612.422</v>
      </c>
      <c r="M7876">
        <v>17915.8</v>
      </c>
      <c r="N7876" t="s">
        <v>76</v>
      </c>
      <c r="O7876" t="s">
        <v>471</v>
      </c>
      <c r="P7876" t="s">
        <v>268</v>
      </c>
      <c r="Q7876" t="s">
        <v>101</v>
      </c>
      <c r="R7876">
        <v>4500</v>
      </c>
    </row>
    <row r="7877" spans="1:18" x14ac:dyDescent="0.3">
      <c r="A7877" t="s">
        <v>8098</v>
      </c>
      <c r="B7877" s="1">
        <v>43207</v>
      </c>
      <c r="C7877" s="1">
        <v>43213</v>
      </c>
      <c r="D7877">
        <v>9</v>
      </c>
      <c r="E7877" t="s">
        <v>1850</v>
      </c>
      <c r="F7877" t="s">
        <v>7550</v>
      </c>
      <c r="G7877" t="s">
        <v>21</v>
      </c>
      <c r="H7877">
        <v>40</v>
      </c>
      <c r="I7877">
        <v>7</v>
      </c>
      <c r="J7877">
        <v>6</v>
      </c>
      <c r="K7877">
        <v>194.3</v>
      </c>
      <c r="L7877">
        <v>110.751</v>
      </c>
      <c r="M7877">
        <v>1165.8</v>
      </c>
      <c r="N7877" t="s">
        <v>311</v>
      </c>
      <c r="O7877" t="s">
        <v>23</v>
      </c>
      <c r="P7877" t="s">
        <v>113</v>
      </c>
      <c r="Q7877" t="s">
        <v>114</v>
      </c>
      <c r="R7877">
        <v>9400</v>
      </c>
    </row>
    <row r="7878" spans="1:18" x14ac:dyDescent="0.3">
      <c r="A7878" t="s">
        <v>8099</v>
      </c>
      <c r="B7878" s="1">
        <v>43218</v>
      </c>
      <c r="C7878" s="1">
        <v>43234</v>
      </c>
      <c r="D7878">
        <v>2</v>
      </c>
      <c r="E7878" t="s">
        <v>1850</v>
      </c>
      <c r="F7878" t="s">
        <v>7550</v>
      </c>
      <c r="G7878" t="s">
        <v>21</v>
      </c>
      <c r="H7878">
        <v>42</v>
      </c>
      <c r="I7878">
        <v>13</v>
      </c>
      <c r="J7878">
        <v>10</v>
      </c>
      <c r="K7878">
        <v>1078.7</v>
      </c>
      <c r="L7878">
        <v>453.05399999999997</v>
      </c>
      <c r="M7878">
        <v>10787</v>
      </c>
      <c r="N7878" t="s">
        <v>202</v>
      </c>
      <c r="O7878" t="s">
        <v>779</v>
      </c>
      <c r="P7878" t="s">
        <v>47</v>
      </c>
      <c r="Q7878" t="s">
        <v>48</v>
      </c>
      <c r="R7878">
        <v>4010</v>
      </c>
    </row>
    <row r="7879" spans="1:18" x14ac:dyDescent="0.3">
      <c r="A7879" t="s">
        <v>8100</v>
      </c>
      <c r="B7879" s="1">
        <v>43219</v>
      </c>
      <c r="C7879" s="1">
        <v>43228</v>
      </c>
      <c r="D7879">
        <v>13</v>
      </c>
      <c r="E7879" t="s">
        <v>1850</v>
      </c>
      <c r="F7879" t="s">
        <v>7550</v>
      </c>
      <c r="G7879" t="s">
        <v>21</v>
      </c>
      <c r="H7879">
        <v>4</v>
      </c>
      <c r="I7879">
        <v>7</v>
      </c>
      <c r="J7879">
        <v>7</v>
      </c>
      <c r="K7879">
        <v>6204.2</v>
      </c>
      <c r="L7879">
        <v>4901.3180000000002</v>
      </c>
      <c r="M7879">
        <v>43429.4</v>
      </c>
      <c r="N7879" t="s">
        <v>69</v>
      </c>
      <c r="O7879" t="s">
        <v>23</v>
      </c>
      <c r="P7879" t="s">
        <v>104</v>
      </c>
      <c r="Q7879" t="s">
        <v>40</v>
      </c>
      <c r="R7879">
        <v>4104</v>
      </c>
    </row>
    <row r="7880" spans="1:18" x14ac:dyDescent="0.3">
      <c r="A7880" t="s">
        <v>8101</v>
      </c>
      <c r="B7880" s="1">
        <v>43220</v>
      </c>
      <c r="C7880" s="1">
        <v>43228</v>
      </c>
      <c r="D7880">
        <v>25</v>
      </c>
      <c r="E7880" t="s">
        <v>1850</v>
      </c>
      <c r="F7880" t="s">
        <v>7550</v>
      </c>
      <c r="G7880" t="s">
        <v>21</v>
      </c>
      <c r="H7880">
        <v>32</v>
      </c>
      <c r="I7880">
        <v>9</v>
      </c>
      <c r="J7880">
        <v>12</v>
      </c>
      <c r="K7880">
        <v>2003.3</v>
      </c>
      <c r="L7880">
        <v>1201.98</v>
      </c>
      <c r="M7880">
        <v>24039.599999999999</v>
      </c>
      <c r="N7880" t="s">
        <v>189</v>
      </c>
      <c r="O7880" t="s">
        <v>795</v>
      </c>
      <c r="P7880" t="s">
        <v>107</v>
      </c>
      <c r="Q7880" t="s">
        <v>58</v>
      </c>
      <c r="R7880">
        <v>3204</v>
      </c>
    </row>
    <row r="7881" spans="1:18" x14ac:dyDescent="0.3">
      <c r="A7881" t="s">
        <v>8102</v>
      </c>
      <c r="B7881" s="1">
        <v>42744</v>
      </c>
      <c r="C7881" s="1">
        <v>42750</v>
      </c>
      <c r="D7881">
        <v>23</v>
      </c>
      <c r="E7881" t="s">
        <v>2807</v>
      </c>
      <c r="F7881" t="s">
        <v>7550</v>
      </c>
      <c r="G7881" t="s">
        <v>21</v>
      </c>
      <c r="H7881">
        <v>33</v>
      </c>
      <c r="I7881">
        <v>8</v>
      </c>
      <c r="J7881">
        <v>8</v>
      </c>
      <c r="K7881">
        <v>5561</v>
      </c>
      <c r="L7881">
        <v>2335.62</v>
      </c>
      <c r="M7881">
        <v>44488</v>
      </c>
      <c r="N7881" t="s">
        <v>158</v>
      </c>
      <c r="O7881" t="s">
        <v>828</v>
      </c>
      <c r="P7881" t="s">
        <v>50</v>
      </c>
      <c r="Q7881" t="s">
        <v>29</v>
      </c>
      <c r="R7881">
        <v>604</v>
      </c>
    </row>
    <row r="7882" spans="1:18" x14ac:dyDescent="0.3">
      <c r="A7882" t="s">
        <v>8103</v>
      </c>
      <c r="B7882" s="1">
        <v>42753</v>
      </c>
      <c r="C7882" s="1">
        <v>42764</v>
      </c>
      <c r="D7882">
        <v>2</v>
      </c>
      <c r="E7882" t="s">
        <v>2807</v>
      </c>
      <c r="F7882" t="s">
        <v>7550</v>
      </c>
      <c r="G7882" t="s">
        <v>21</v>
      </c>
      <c r="H7882">
        <v>13</v>
      </c>
      <c r="I7882">
        <v>4</v>
      </c>
      <c r="J7882">
        <v>7</v>
      </c>
      <c r="K7882">
        <v>2257.9</v>
      </c>
      <c r="L7882">
        <v>1106.3710000000001</v>
      </c>
      <c r="M7882">
        <v>15805.3</v>
      </c>
      <c r="N7882" t="s">
        <v>202</v>
      </c>
      <c r="O7882" t="s">
        <v>812</v>
      </c>
      <c r="P7882" t="s">
        <v>272</v>
      </c>
      <c r="Q7882" t="s">
        <v>273</v>
      </c>
      <c r="R7882">
        <v>7010</v>
      </c>
    </row>
    <row r="7883" spans="1:18" x14ac:dyDescent="0.3">
      <c r="A7883" t="s">
        <v>8104</v>
      </c>
      <c r="B7883" s="1">
        <v>42754</v>
      </c>
      <c r="C7883" s="1">
        <v>42761</v>
      </c>
      <c r="D7883">
        <v>39</v>
      </c>
      <c r="E7883" t="s">
        <v>2807</v>
      </c>
      <c r="F7883" t="s">
        <v>7550</v>
      </c>
      <c r="G7883" t="s">
        <v>21</v>
      </c>
      <c r="H7883">
        <v>68</v>
      </c>
      <c r="I7883">
        <v>8</v>
      </c>
      <c r="J7883">
        <v>7</v>
      </c>
      <c r="K7883">
        <v>254.6</v>
      </c>
      <c r="L7883">
        <v>175.67400000000001</v>
      </c>
      <c r="M7883">
        <v>1782.2</v>
      </c>
      <c r="N7883" t="s">
        <v>141</v>
      </c>
      <c r="O7883" t="s">
        <v>828</v>
      </c>
      <c r="P7883" t="s">
        <v>97</v>
      </c>
      <c r="Q7883" t="s">
        <v>58</v>
      </c>
      <c r="R7883">
        <v>3210</v>
      </c>
    </row>
    <row r="7884" spans="1:18" x14ac:dyDescent="0.3">
      <c r="A7884" t="s">
        <v>8105</v>
      </c>
      <c r="B7884" s="1">
        <v>42754</v>
      </c>
      <c r="C7884" s="1">
        <v>42770</v>
      </c>
      <c r="D7884">
        <v>2</v>
      </c>
      <c r="E7884" t="s">
        <v>2807</v>
      </c>
      <c r="F7884" t="s">
        <v>7550</v>
      </c>
      <c r="G7884" t="s">
        <v>21</v>
      </c>
      <c r="H7884">
        <v>36</v>
      </c>
      <c r="I7884">
        <v>13</v>
      </c>
      <c r="J7884">
        <v>11</v>
      </c>
      <c r="K7884">
        <v>2432.1</v>
      </c>
      <c r="L7884">
        <v>1970.001</v>
      </c>
      <c r="M7884">
        <v>26753.1</v>
      </c>
      <c r="N7884" t="s">
        <v>202</v>
      </c>
      <c r="O7884" t="s">
        <v>779</v>
      </c>
      <c r="P7884" t="s">
        <v>247</v>
      </c>
      <c r="Q7884" t="s">
        <v>243</v>
      </c>
      <c r="R7884">
        <v>4414</v>
      </c>
    </row>
    <row r="7885" spans="1:18" x14ac:dyDescent="0.3">
      <c r="A7885" t="s">
        <v>8106</v>
      </c>
      <c r="B7885" s="1">
        <v>42759</v>
      </c>
      <c r="C7885" s="1">
        <v>42777</v>
      </c>
      <c r="D7885">
        <v>5</v>
      </c>
      <c r="E7885" t="s">
        <v>2807</v>
      </c>
      <c r="F7885" t="s">
        <v>7550</v>
      </c>
      <c r="G7885" t="s">
        <v>21</v>
      </c>
      <c r="H7885">
        <v>49</v>
      </c>
      <c r="I7885">
        <v>1</v>
      </c>
      <c r="J7885">
        <v>9</v>
      </c>
      <c r="K7885">
        <v>2814</v>
      </c>
      <c r="L7885">
        <v>1997.94</v>
      </c>
      <c r="M7885">
        <v>25326</v>
      </c>
      <c r="N7885" t="s">
        <v>52</v>
      </c>
      <c r="O7885" t="s">
        <v>471</v>
      </c>
      <c r="P7885" t="s">
        <v>282</v>
      </c>
      <c r="Q7885" t="s">
        <v>283</v>
      </c>
      <c r="R7885">
        <v>5024</v>
      </c>
    </row>
    <row r="7886" spans="1:18" x14ac:dyDescent="0.3">
      <c r="A7886" t="s">
        <v>8107</v>
      </c>
      <c r="B7886" s="1">
        <v>42767</v>
      </c>
      <c r="C7886" s="1">
        <v>42770</v>
      </c>
      <c r="D7886">
        <v>44</v>
      </c>
      <c r="E7886" t="s">
        <v>2807</v>
      </c>
      <c r="F7886" t="s">
        <v>7550</v>
      </c>
      <c r="G7886" t="s">
        <v>21</v>
      </c>
      <c r="H7886">
        <v>43</v>
      </c>
      <c r="I7886">
        <v>2</v>
      </c>
      <c r="J7886">
        <v>6</v>
      </c>
      <c r="K7886">
        <v>5815.6</v>
      </c>
      <c r="L7886">
        <v>3082.268</v>
      </c>
      <c r="M7886">
        <v>34893.599999999999</v>
      </c>
      <c r="N7886" t="s">
        <v>27</v>
      </c>
      <c r="O7886" t="s">
        <v>334</v>
      </c>
      <c r="P7886" t="s">
        <v>249</v>
      </c>
      <c r="Q7886" t="s">
        <v>74</v>
      </c>
      <c r="R7886">
        <v>1041</v>
      </c>
    </row>
    <row r="7887" spans="1:18" x14ac:dyDescent="0.3">
      <c r="A7887" t="s">
        <v>8108</v>
      </c>
      <c r="B7887" s="1">
        <v>42780</v>
      </c>
      <c r="C7887" s="1">
        <v>42798</v>
      </c>
      <c r="D7887">
        <v>3</v>
      </c>
      <c r="E7887" t="s">
        <v>2807</v>
      </c>
      <c r="F7887" t="s">
        <v>7550</v>
      </c>
      <c r="G7887" t="s">
        <v>21</v>
      </c>
      <c r="H7887">
        <v>76</v>
      </c>
      <c r="I7887">
        <v>13</v>
      </c>
      <c r="J7887">
        <v>8</v>
      </c>
      <c r="K7887">
        <v>3919.5</v>
      </c>
      <c r="L7887">
        <v>2665.26</v>
      </c>
      <c r="M7887">
        <v>31356</v>
      </c>
      <c r="N7887" t="s">
        <v>257</v>
      </c>
      <c r="O7887" t="s">
        <v>779</v>
      </c>
      <c r="P7887" t="s">
        <v>121</v>
      </c>
      <c r="Q7887" t="s">
        <v>33</v>
      </c>
      <c r="R7887">
        <v>2016</v>
      </c>
    </row>
    <row r="7888" spans="1:18" x14ac:dyDescent="0.3">
      <c r="A7888" t="s">
        <v>8109</v>
      </c>
      <c r="B7888" s="1">
        <v>42783</v>
      </c>
      <c r="C7888" s="1">
        <v>42792</v>
      </c>
      <c r="D7888">
        <v>45</v>
      </c>
      <c r="E7888" t="s">
        <v>2807</v>
      </c>
      <c r="F7888" t="s">
        <v>7550</v>
      </c>
      <c r="G7888" t="s">
        <v>21</v>
      </c>
      <c r="H7888">
        <v>28</v>
      </c>
      <c r="I7888">
        <v>12</v>
      </c>
      <c r="J7888">
        <v>5</v>
      </c>
      <c r="K7888">
        <v>3886</v>
      </c>
      <c r="L7888">
        <v>3108.8</v>
      </c>
      <c r="M7888">
        <v>19430</v>
      </c>
      <c r="N7888" t="s">
        <v>35</v>
      </c>
      <c r="O7888" t="s">
        <v>793</v>
      </c>
      <c r="P7888" t="s">
        <v>170</v>
      </c>
      <c r="Q7888" t="s">
        <v>40</v>
      </c>
      <c r="R7888">
        <v>4110</v>
      </c>
    </row>
    <row r="7889" spans="1:18" x14ac:dyDescent="0.3">
      <c r="A7889" t="s">
        <v>8110</v>
      </c>
      <c r="B7889" s="1">
        <v>42792</v>
      </c>
      <c r="C7889" s="1">
        <v>42805</v>
      </c>
      <c r="D7889">
        <v>50</v>
      </c>
      <c r="E7889" t="s">
        <v>2807</v>
      </c>
      <c r="F7889" t="s">
        <v>7550</v>
      </c>
      <c r="G7889" t="s">
        <v>21</v>
      </c>
      <c r="H7889">
        <v>45</v>
      </c>
      <c r="I7889">
        <v>7</v>
      </c>
      <c r="J7889">
        <v>12</v>
      </c>
      <c r="K7889">
        <v>3953</v>
      </c>
      <c r="L7889">
        <v>3241.46</v>
      </c>
      <c r="M7889">
        <v>47436</v>
      </c>
      <c r="N7889" t="s">
        <v>67</v>
      </c>
      <c r="O7889" t="s">
        <v>23</v>
      </c>
      <c r="P7889" t="s">
        <v>540</v>
      </c>
      <c r="Q7889" t="s">
        <v>114</v>
      </c>
      <c r="R7889">
        <v>9400</v>
      </c>
    </row>
    <row r="7890" spans="1:18" x14ac:dyDescent="0.3">
      <c r="A7890" t="s">
        <v>8111</v>
      </c>
      <c r="B7890" s="1">
        <v>42810</v>
      </c>
      <c r="C7890" s="1">
        <v>42815</v>
      </c>
      <c r="D7890">
        <v>45</v>
      </c>
      <c r="E7890" t="s">
        <v>2807</v>
      </c>
      <c r="F7890" t="s">
        <v>7550</v>
      </c>
      <c r="G7890" t="s">
        <v>21</v>
      </c>
      <c r="H7890">
        <v>35</v>
      </c>
      <c r="I7890">
        <v>11</v>
      </c>
      <c r="J7890">
        <v>11</v>
      </c>
      <c r="K7890">
        <v>5996.5</v>
      </c>
      <c r="L7890">
        <v>2818.355</v>
      </c>
      <c r="M7890">
        <v>65961.5</v>
      </c>
      <c r="N7890" t="s">
        <v>35</v>
      </c>
      <c r="O7890" t="s">
        <v>593</v>
      </c>
      <c r="P7890" t="s">
        <v>242</v>
      </c>
      <c r="Q7890" t="s">
        <v>243</v>
      </c>
      <c r="R7890">
        <v>4412</v>
      </c>
    </row>
    <row r="7891" spans="1:18" x14ac:dyDescent="0.3">
      <c r="A7891" t="s">
        <v>8112</v>
      </c>
      <c r="B7891" s="1">
        <v>42810</v>
      </c>
      <c r="C7891" s="1">
        <v>42817</v>
      </c>
      <c r="D7891">
        <v>4</v>
      </c>
      <c r="E7891" t="s">
        <v>2807</v>
      </c>
      <c r="F7891" t="s">
        <v>7550</v>
      </c>
      <c r="G7891" t="s">
        <v>21</v>
      </c>
      <c r="H7891">
        <v>80</v>
      </c>
      <c r="I7891">
        <v>1</v>
      </c>
      <c r="J7891">
        <v>6</v>
      </c>
      <c r="K7891">
        <v>3671.6</v>
      </c>
      <c r="L7891">
        <v>1468.64</v>
      </c>
      <c r="M7891">
        <v>22029.599999999999</v>
      </c>
      <c r="N7891" t="s">
        <v>482</v>
      </c>
      <c r="O7891" t="s">
        <v>471</v>
      </c>
      <c r="P7891" t="s">
        <v>100</v>
      </c>
      <c r="Q7891" t="s">
        <v>101</v>
      </c>
      <c r="R7891">
        <v>4500</v>
      </c>
    </row>
    <row r="7892" spans="1:18" x14ac:dyDescent="0.3">
      <c r="A7892" t="s">
        <v>8113</v>
      </c>
      <c r="B7892" s="1">
        <v>42816</v>
      </c>
      <c r="C7892" s="1">
        <v>42825</v>
      </c>
      <c r="D7892">
        <v>31</v>
      </c>
      <c r="E7892" t="s">
        <v>2807</v>
      </c>
      <c r="F7892" t="s">
        <v>7550</v>
      </c>
      <c r="G7892" t="s">
        <v>21</v>
      </c>
      <c r="H7892">
        <v>78</v>
      </c>
      <c r="I7892">
        <v>5</v>
      </c>
      <c r="J7892">
        <v>5</v>
      </c>
      <c r="K7892">
        <v>3979.8</v>
      </c>
      <c r="L7892">
        <v>3144.0419999999999</v>
      </c>
      <c r="M7892">
        <v>19899</v>
      </c>
      <c r="N7892" t="s">
        <v>149</v>
      </c>
      <c r="O7892" t="s">
        <v>699</v>
      </c>
      <c r="P7892" t="s">
        <v>503</v>
      </c>
      <c r="Q7892" t="s">
        <v>33</v>
      </c>
      <c r="R7892">
        <v>2102</v>
      </c>
    </row>
    <row r="7893" spans="1:18" x14ac:dyDescent="0.3">
      <c r="A7893" t="s">
        <v>8114</v>
      </c>
      <c r="B7893" s="1">
        <v>42820</v>
      </c>
      <c r="C7893" s="1">
        <v>42829</v>
      </c>
      <c r="D7893">
        <v>3</v>
      </c>
      <c r="E7893" t="s">
        <v>2807</v>
      </c>
      <c r="F7893" t="s">
        <v>7550</v>
      </c>
      <c r="G7893" t="s">
        <v>21</v>
      </c>
      <c r="H7893">
        <v>90</v>
      </c>
      <c r="I7893">
        <v>9</v>
      </c>
      <c r="J7893">
        <v>12</v>
      </c>
      <c r="K7893">
        <v>2318.1999999999998</v>
      </c>
      <c r="L7893">
        <v>1877.742</v>
      </c>
      <c r="M7893">
        <v>27818.400000000001</v>
      </c>
      <c r="N7893" t="s">
        <v>257</v>
      </c>
      <c r="O7893" t="s">
        <v>795</v>
      </c>
      <c r="P7893" t="s">
        <v>53</v>
      </c>
      <c r="Q7893" t="s">
        <v>54</v>
      </c>
      <c r="R7893">
        <v>9332</v>
      </c>
    </row>
    <row r="7894" spans="1:18" x14ac:dyDescent="0.3">
      <c r="A7894" t="s">
        <v>8115</v>
      </c>
      <c r="B7894" s="1">
        <v>42822</v>
      </c>
      <c r="C7894" s="1">
        <v>42830</v>
      </c>
      <c r="D7894">
        <v>17</v>
      </c>
      <c r="E7894" t="s">
        <v>2807</v>
      </c>
      <c r="F7894" t="s">
        <v>7550</v>
      </c>
      <c r="G7894" t="s">
        <v>21</v>
      </c>
      <c r="H7894">
        <v>18</v>
      </c>
      <c r="I7894">
        <v>2</v>
      </c>
      <c r="J7894">
        <v>12</v>
      </c>
      <c r="K7894">
        <v>3932.9</v>
      </c>
      <c r="L7894">
        <v>1691.1469999999999</v>
      </c>
      <c r="M7894">
        <v>47194.8</v>
      </c>
      <c r="N7894" t="s">
        <v>270</v>
      </c>
      <c r="O7894" t="s">
        <v>334</v>
      </c>
      <c r="P7894" t="s">
        <v>150</v>
      </c>
      <c r="Q7894" t="s">
        <v>151</v>
      </c>
      <c r="R7894">
        <v>3420</v>
      </c>
    </row>
    <row r="7895" spans="1:18" x14ac:dyDescent="0.3">
      <c r="A7895" t="s">
        <v>8116</v>
      </c>
      <c r="B7895" s="1">
        <v>42825</v>
      </c>
      <c r="C7895" s="1">
        <v>42838</v>
      </c>
      <c r="D7895">
        <v>35</v>
      </c>
      <c r="E7895" t="s">
        <v>2807</v>
      </c>
      <c r="F7895" t="s">
        <v>7550</v>
      </c>
      <c r="G7895" t="s">
        <v>21</v>
      </c>
      <c r="H7895">
        <v>69</v>
      </c>
      <c r="I7895">
        <v>1</v>
      </c>
      <c r="J7895">
        <v>9</v>
      </c>
      <c r="K7895">
        <v>1989.9</v>
      </c>
      <c r="L7895">
        <v>994.95</v>
      </c>
      <c r="M7895">
        <v>17909.099999999999</v>
      </c>
      <c r="N7895" t="s">
        <v>316</v>
      </c>
      <c r="O7895" t="s">
        <v>471</v>
      </c>
      <c r="P7895" t="s">
        <v>93</v>
      </c>
      <c r="Q7895" t="s">
        <v>94</v>
      </c>
      <c r="R7895">
        <v>7022</v>
      </c>
    </row>
    <row r="7896" spans="1:18" x14ac:dyDescent="0.3">
      <c r="A7896" t="s">
        <v>8117</v>
      </c>
      <c r="B7896" s="1">
        <v>42837</v>
      </c>
      <c r="C7896" s="1">
        <v>42849</v>
      </c>
      <c r="D7896">
        <v>39</v>
      </c>
      <c r="E7896" t="s">
        <v>2807</v>
      </c>
      <c r="F7896" t="s">
        <v>7550</v>
      </c>
      <c r="G7896" t="s">
        <v>21</v>
      </c>
      <c r="H7896">
        <v>57</v>
      </c>
      <c r="I7896">
        <v>5</v>
      </c>
      <c r="J7896">
        <v>10</v>
      </c>
      <c r="K7896">
        <v>1728.6</v>
      </c>
      <c r="L7896">
        <v>726.01199999999994</v>
      </c>
      <c r="M7896">
        <v>17286</v>
      </c>
      <c r="N7896" t="s">
        <v>141</v>
      </c>
      <c r="O7896" t="s">
        <v>699</v>
      </c>
      <c r="P7896" t="s">
        <v>173</v>
      </c>
      <c r="Q7896" t="s">
        <v>174</v>
      </c>
      <c r="R7896">
        <v>3434</v>
      </c>
    </row>
    <row r="7897" spans="1:18" x14ac:dyDescent="0.3">
      <c r="A7897" t="s">
        <v>8118</v>
      </c>
      <c r="B7897" s="1">
        <v>42854</v>
      </c>
      <c r="C7897" s="1">
        <v>42861</v>
      </c>
      <c r="D7897">
        <v>13</v>
      </c>
      <c r="E7897" t="s">
        <v>2807</v>
      </c>
      <c r="F7897" t="s">
        <v>7550</v>
      </c>
      <c r="G7897" t="s">
        <v>21</v>
      </c>
      <c r="H7897">
        <v>33</v>
      </c>
      <c r="I7897">
        <v>1</v>
      </c>
      <c r="J7897">
        <v>10</v>
      </c>
      <c r="K7897">
        <v>891.1</v>
      </c>
      <c r="L7897">
        <v>561.39300000000003</v>
      </c>
      <c r="M7897">
        <v>8911</v>
      </c>
      <c r="N7897" t="s">
        <v>69</v>
      </c>
      <c r="O7897" t="s">
        <v>471</v>
      </c>
      <c r="P7897" t="s">
        <v>50</v>
      </c>
      <c r="Q7897" t="s">
        <v>29</v>
      </c>
      <c r="R7897">
        <v>604</v>
      </c>
    </row>
    <row r="7898" spans="1:18" x14ac:dyDescent="0.3">
      <c r="A7898" t="s">
        <v>8119</v>
      </c>
      <c r="B7898" s="1">
        <v>42869</v>
      </c>
      <c r="C7898" s="1">
        <v>42882</v>
      </c>
      <c r="D7898">
        <v>44</v>
      </c>
      <c r="E7898" t="s">
        <v>2807</v>
      </c>
      <c r="F7898" t="s">
        <v>7550</v>
      </c>
      <c r="G7898" t="s">
        <v>21</v>
      </c>
      <c r="H7898">
        <v>58</v>
      </c>
      <c r="I7898">
        <v>1</v>
      </c>
      <c r="J7898">
        <v>11</v>
      </c>
      <c r="K7898">
        <v>2211</v>
      </c>
      <c r="L7898">
        <v>1216.05</v>
      </c>
      <c r="M7898">
        <v>24321</v>
      </c>
      <c r="N7898" t="s">
        <v>27</v>
      </c>
      <c r="O7898" t="s">
        <v>471</v>
      </c>
      <c r="P7898" t="s">
        <v>235</v>
      </c>
      <c r="Q7898" t="s">
        <v>58</v>
      </c>
      <c r="R7898">
        <v>3210</v>
      </c>
    </row>
    <row r="7899" spans="1:18" x14ac:dyDescent="0.3">
      <c r="A7899" t="s">
        <v>8120</v>
      </c>
      <c r="B7899" s="1">
        <v>42893</v>
      </c>
      <c r="C7899" s="1">
        <v>42905</v>
      </c>
      <c r="D7899">
        <v>21</v>
      </c>
      <c r="E7899" t="s">
        <v>2807</v>
      </c>
      <c r="F7899" t="s">
        <v>7550</v>
      </c>
      <c r="G7899" t="s">
        <v>21</v>
      </c>
      <c r="H7899">
        <v>89</v>
      </c>
      <c r="I7899">
        <v>7</v>
      </c>
      <c r="J7899">
        <v>12</v>
      </c>
      <c r="K7899">
        <v>3912.8</v>
      </c>
      <c r="L7899">
        <v>1995.528</v>
      </c>
      <c r="M7899">
        <v>46953.599999999999</v>
      </c>
      <c r="N7899" t="s">
        <v>127</v>
      </c>
      <c r="O7899" t="s">
        <v>23</v>
      </c>
      <c r="P7899" t="s">
        <v>131</v>
      </c>
      <c r="Q7899" t="s">
        <v>74</v>
      </c>
      <c r="R7899">
        <v>1023</v>
      </c>
    </row>
    <row r="7900" spans="1:18" x14ac:dyDescent="0.3">
      <c r="A7900" t="s">
        <v>8121</v>
      </c>
      <c r="B7900" s="1">
        <v>42911</v>
      </c>
      <c r="C7900" s="1">
        <v>42914</v>
      </c>
      <c r="D7900">
        <v>48</v>
      </c>
      <c r="E7900" t="s">
        <v>2807</v>
      </c>
      <c r="F7900" t="s">
        <v>7550</v>
      </c>
      <c r="G7900" t="s">
        <v>21</v>
      </c>
      <c r="H7900">
        <v>76</v>
      </c>
      <c r="I7900">
        <v>6</v>
      </c>
      <c r="J7900">
        <v>7</v>
      </c>
      <c r="K7900">
        <v>1005</v>
      </c>
      <c r="L7900">
        <v>693.45</v>
      </c>
      <c r="M7900">
        <v>7035</v>
      </c>
      <c r="N7900" t="s">
        <v>261</v>
      </c>
      <c r="O7900" t="s">
        <v>785</v>
      </c>
      <c r="P7900" t="s">
        <v>121</v>
      </c>
      <c r="Q7900" t="s">
        <v>33</v>
      </c>
      <c r="R7900">
        <v>2016</v>
      </c>
    </row>
    <row r="7901" spans="1:18" x14ac:dyDescent="0.3">
      <c r="A7901" t="s">
        <v>8122</v>
      </c>
      <c r="B7901" s="1">
        <v>42918</v>
      </c>
      <c r="C7901" s="1">
        <v>42925</v>
      </c>
      <c r="D7901">
        <v>34</v>
      </c>
      <c r="E7901" t="s">
        <v>2807</v>
      </c>
      <c r="F7901" t="s">
        <v>7550</v>
      </c>
      <c r="G7901" t="s">
        <v>21</v>
      </c>
      <c r="H7901">
        <v>15</v>
      </c>
      <c r="I7901">
        <v>7</v>
      </c>
      <c r="J7901">
        <v>8</v>
      </c>
      <c r="K7901">
        <v>1333.3</v>
      </c>
      <c r="L7901">
        <v>719.98199999999997</v>
      </c>
      <c r="M7901">
        <v>10666.4</v>
      </c>
      <c r="N7901" t="s">
        <v>46</v>
      </c>
      <c r="O7901" t="s">
        <v>23</v>
      </c>
      <c r="P7901" t="s">
        <v>366</v>
      </c>
      <c r="Q7901" t="s">
        <v>367</v>
      </c>
      <c r="R7901">
        <v>4120</v>
      </c>
    </row>
    <row r="7902" spans="1:18" x14ac:dyDescent="0.3">
      <c r="A7902" t="s">
        <v>8123</v>
      </c>
      <c r="B7902" s="1">
        <v>42922</v>
      </c>
      <c r="C7902" s="1">
        <v>42931</v>
      </c>
      <c r="D7902">
        <v>5</v>
      </c>
      <c r="E7902" t="s">
        <v>2807</v>
      </c>
      <c r="F7902" t="s">
        <v>7550</v>
      </c>
      <c r="G7902" t="s">
        <v>21</v>
      </c>
      <c r="H7902">
        <v>33</v>
      </c>
      <c r="I7902">
        <v>2</v>
      </c>
      <c r="J7902">
        <v>11</v>
      </c>
      <c r="K7902">
        <v>247.9</v>
      </c>
      <c r="L7902">
        <v>131.387</v>
      </c>
      <c r="M7902">
        <v>2726.9</v>
      </c>
      <c r="N7902" t="s">
        <v>52</v>
      </c>
      <c r="O7902" t="s">
        <v>334</v>
      </c>
      <c r="P7902" t="s">
        <v>50</v>
      </c>
      <c r="Q7902" t="s">
        <v>29</v>
      </c>
      <c r="R7902">
        <v>604</v>
      </c>
    </row>
    <row r="7903" spans="1:18" x14ac:dyDescent="0.3">
      <c r="A7903" t="s">
        <v>8124</v>
      </c>
      <c r="B7903" s="1">
        <v>42922</v>
      </c>
      <c r="C7903" s="1">
        <v>42937</v>
      </c>
      <c r="D7903">
        <v>28</v>
      </c>
      <c r="E7903" t="s">
        <v>2807</v>
      </c>
      <c r="F7903" t="s">
        <v>7550</v>
      </c>
      <c r="G7903" t="s">
        <v>21</v>
      </c>
      <c r="H7903">
        <v>28</v>
      </c>
      <c r="I7903">
        <v>7</v>
      </c>
      <c r="J7903">
        <v>12</v>
      </c>
      <c r="K7903">
        <v>3886</v>
      </c>
      <c r="L7903">
        <v>2720.2</v>
      </c>
      <c r="M7903">
        <v>46632</v>
      </c>
      <c r="N7903" t="s">
        <v>109</v>
      </c>
      <c r="O7903" t="s">
        <v>23</v>
      </c>
      <c r="P7903" t="s">
        <v>170</v>
      </c>
      <c r="Q7903" t="s">
        <v>40</v>
      </c>
      <c r="R7903">
        <v>4110</v>
      </c>
    </row>
    <row r="7904" spans="1:18" x14ac:dyDescent="0.3">
      <c r="A7904" t="s">
        <v>8125</v>
      </c>
      <c r="B7904" s="1">
        <v>42948</v>
      </c>
      <c r="C7904" s="1">
        <v>42963</v>
      </c>
      <c r="D7904">
        <v>37</v>
      </c>
      <c r="E7904" t="s">
        <v>2807</v>
      </c>
      <c r="F7904" t="s">
        <v>7550</v>
      </c>
      <c r="G7904" t="s">
        <v>21</v>
      </c>
      <c r="H7904">
        <v>72</v>
      </c>
      <c r="I7904">
        <v>11</v>
      </c>
      <c r="J7904">
        <v>11</v>
      </c>
      <c r="K7904">
        <v>2378.5</v>
      </c>
      <c r="L7904">
        <v>1950.37</v>
      </c>
      <c r="M7904">
        <v>26163.5</v>
      </c>
      <c r="N7904" t="s">
        <v>106</v>
      </c>
      <c r="O7904" t="s">
        <v>593</v>
      </c>
      <c r="P7904" t="s">
        <v>235</v>
      </c>
      <c r="Q7904" t="s">
        <v>58</v>
      </c>
      <c r="R7904">
        <v>3210</v>
      </c>
    </row>
    <row r="7905" spans="1:18" x14ac:dyDescent="0.3">
      <c r="A7905" t="s">
        <v>8126</v>
      </c>
      <c r="B7905" s="1">
        <v>42949</v>
      </c>
      <c r="C7905" s="1">
        <v>42956</v>
      </c>
      <c r="D7905">
        <v>14</v>
      </c>
      <c r="E7905" t="s">
        <v>2807</v>
      </c>
      <c r="F7905" t="s">
        <v>7550</v>
      </c>
      <c r="G7905" t="s">
        <v>21</v>
      </c>
      <c r="H7905">
        <v>88</v>
      </c>
      <c r="I7905">
        <v>7</v>
      </c>
      <c r="J7905">
        <v>12</v>
      </c>
      <c r="K7905">
        <v>1092.0999999999999</v>
      </c>
      <c r="L7905">
        <v>655.26</v>
      </c>
      <c r="M7905">
        <v>13105.2</v>
      </c>
      <c r="N7905" t="s">
        <v>38</v>
      </c>
      <c r="O7905" t="s">
        <v>23</v>
      </c>
      <c r="P7905" t="s">
        <v>577</v>
      </c>
      <c r="Q7905" t="s">
        <v>36</v>
      </c>
      <c r="R7905">
        <v>3334</v>
      </c>
    </row>
    <row r="7906" spans="1:18" x14ac:dyDescent="0.3">
      <c r="A7906" t="s">
        <v>8127</v>
      </c>
      <c r="B7906" s="1">
        <v>42970</v>
      </c>
      <c r="C7906" s="1">
        <v>42976</v>
      </c>
      <c r="D7906">
        <v>37</v>
      </c>
      <c r="E7906" t="s">
        <v>2807</v>
      </c>
      <c r="F7906" t="s">
        <v>7550</v>
      </c>
      <c r="G7906" t="s">
        <v>21</v>
      </c>
      <c r="H7906">
        <v>34</v>
      </c>
      <c r="I7906">
        <v>13</v>
      </c>
      <c r="J7906">
        <v>11</v>
      </c>
      <c r="K7906">
        <v>3343.3</v>
      </c>
      <c r="L7906">
        <v>1604.7840000000001</v>
      </c>
      <c r="M7906">
        <v>36776.300000000003</v>
      </c>
      <c r="N7906" t="s">
        <v>106</v>
      </c>
      <c r="O7906" t="s">
        <v>779</v>
      </c>
      <c r="P7906" t="s">
        <v>73</v>
      </c>
      <c r="Q7906" t="s">
        <v>74</v>
      </c>
      <c r="R7906">
        <v>1021</v>
      </c>
    </row>
    <row r="7907" spans="1:18" x14ac:dyDescent="0.3">
      <c r="A7907" t="s">
        <v>8128</v>
      </c>
      <c r="B7907" s="1">
        <v>42978</v>
      </c>
      <c r="C7907" s="1">
        <v>42984</v>
      </c>
      <c r="D7907">
        <v>2</v>
      </c>
      <c r="E7907" t="s">
        <v>2807</v>
      </c>
      <c r="F7907" t="s">
        <v>7550</v>
      </c>
      <c r="G7907" t="s">
        <v>21</v>
      </c>
      <c r="H7907">
        <v>61</v>
      </c>
      <c r="I7907">
        <v>9</v>
      </c>
      <c r="J7907">
        <v>10</v>
      </c>
      <c r="K7907">
        <v>221.1</v>
      </c>
      <c r="L7907">
        <v>112.761</v>
      </c>
      <c r="M7907">
        <v>2211</v>
      </c>
      <c r="N7907" t="s">
        <v>202</v>
      </c>
      <c r="O7907" t="s">
        <v>795</v>
      </c>
      <c r="P7907" t="s">
        <v>232</v>
      </c>
      <c r="Q7907" t="s">
        <v>233</v>
      </c>
      <c r="R7907">
        <v>9812</v>
      </c>
    </row>
    <row r="7908" spans="1:18" x14ac:dyDescent="0.3">
      <c r="A7908" t="s">
        <v>8129</v>
      </c>
      <c r="B7908" s="1">
        <v>43000</v>
      </c>
      <c r="C7908" s="1">
        <v>43016</v>
      </c>
      <c r="D7908">
        <v>25</v>
      </c>
      <c r="E7908" t="s">
        <v>2807</v>
      </c>
      <c r="F7908" t="s">
        <v>7550</v>
      </c>
      <c r="G7908" t="s">
        <v>21</v>
      </c>
      <c r="H7908">
        <v>10</v>
      </c>
      <c r="I7908">
        <v>7</v>
      </c>
      <c r="J7908">
        <v>9</v>
      </c>
      <c r="K7908">
        <v>1165.8</v>
      </c>
      <c r="L7908">
        <v>559.58399999999995</v>
      </c>
      <c r="M7908">
        <v>10492.2</v>
      </c>
      <c r="N7908" t="s">
        <v>189</v>
      </c>
      <c r="O7908" t="s">
        <v>23</v>
      </c>
      <c r="P7908" t="s">
        <v>266</v>
      </c>
      <c r="Q7908" t="s">
        <v>71</v>
      </c>
      <c r="R7908">
        <v>3620</v>
      </c>
    </row>
    <row r="7909" spans="1:18" x14ac:dyDescent="0.3">
      <c r="A7909" t="s">
        <v>8130</v>
      </c>
      <c r="B7909" s="1">
        <v>43010</v>
      </c>
      <c r="C7909" s="1">
        <v>43025</v>
      </c>
      <c r="D7909">
        <v>34</v>
      </c>
      <c r="E7909" t="s">
        <v>2807</v>
      </c>
      <c r="F7909" t="s">
        <v>7550</v>
      </c>
      <c r="G7909" t="s">
        <v>21</v>
      </c>
      <c r="H7909">
        <v>76</v>
      </c>
      <c r="I7909">
        <v>1</v>
      </c>
      <c r="J7909">
        <v>11</v>
      </c>
      <c r="K7909">
        <v>5661.5</v>
      </c>
      <c r="L7909">
        <v>2321.2150000000001</v>
      </c>
      <c r="M7909">
        <v>62276.5</v>
      </c>
      <c r="N7909" t="s">
        <v>46</v>
      </c>
      <c r="O7909" t="s">
        <v>471</v>
      </c>
      <c r="P7909" t="s">
        <v>121</v>
      </c>
      <c r="Q7909" t="s">
        <v>33</v>
      </c>
      <c r="R7909">
        <v>2016</v>
      </c>
    </row>
    <row r="7910" spans="1:18" x14ac:dyDescent="0.3">
      <c r="A7910" t="s">
        <v>8131</v>
      </c>
      <c r="B7910" s="1">
        <v>43028</v>
      </c>
      <c r="C7910" s="1">
        <v>43036</v>
      </c>
      <c r="D7910">
        <v>7</v>
      </c>
      <c r="E7910" t="s">
        <v>2807</v>
      </c>
      <c r="F7910" t="s">
        <v>7550</v>
      </c>
      <c r="G7910" t="s">
        <v>21</v>
      </c>
      <c r="H7910">
        <v>4</v>
      </c>
      <c r="I7910">
        <v>3</v>
      </c>
      <c r="J7910">
        <v>10</v>
      </c>
      <c r="K7910">
        <v>3953</v>
      </c>
      <c r="L7910">
        <v>3360.05</v>
      </c>
      <c r="M7910">
        <v>39530</v>
      </c>
      <c r="N7910" t="s">
        <v>169</v>
      </c>
      <c r="O7910" t="s">
        <v>800</v>
      </c>
      <c r="P7910" t="s">
        <v>104</v>
      </c>
      <c r="Q7910" t="s">
        <v>40</v>
      </c>
      <c r="R7910">
        <v>4104</v>
      </c>
    </row>
    <row r="7911" spans="1:18" x14ac:dyDescent="0.3">
      <c r="A7911" t="s">
        <v>8132</v>
      </c>
      <c r="B7911" s="1">
        <v>43054</v>
      </c>
      <c r="C7911" s="1">
        <v>43058</v>
      </c>
      <c r="D7911">
        <v>19</v>
      </c>
      <c r="E7911" t="s">
        <v>2807</v>
      </c>
      <c r="F7911" t="s">
        <v>7550</v>
      </c>
      <c r="G7911" t="s">
        <v>21</v>
      </c>
      <c r="H7911">
        <v>94</v>
      </c>
      <c r="I7911">
        <v>5</v>
      </c>
      <c r="J7911">
        <v>6</v>
      </c>
      <c r="K7911">
        <v>2278</v>
      </c>
      <c r="L7911">
        <v>1822.4</v>
      </c>
      <c r="M7911">
        <v>13668</v>
      </c>
      <c r="N7911" t="s">
        <v>103</v>
      </c>
      <c r="O7911" t="s">
        <v>699</v>
      </c>
      <c r="P7911" t="s">
        <v>60</v>
      </c>
      <c r="Q7911" t="s">
        <v>61</v>
      </c>
      <c r="R7911">
        <v>6021</v>
      </c>
    </row>
    <row r="7912" spans="1:18" x14ac:dyDescent="0.3">
      <c r="A7912" t="s">
        <v>8133</v>
      </c>
      <c r="B7912" s="1">
        <v>43056</v>
      </c>
      <c r="C7912" s="1">
        <v>43062</v>
      </c>
      <c r="D7912">
        <v>22</v>
      </c>
      <c r="E7912" t="s">
        <v>2807</v>
      </c>
      <c r="F7912" t="s">
        <v>7550</v>
      </c>
      <c r="G7912" t="s">
        <v>21</v>
      </c>
      <c r="H7912">
        <v>59</v>
      </c>
      <c r="I7912">
        <v>5</v>
      </c>
      <c r="J7912">
        <v>6</v>
      </c>
      <c r="K7912">
        <v>1072</v>
      </c>
      <c r="L7912">
        <v>503.84</v>
      </c>
      <c r="M7912">
        <v>6432</v>
      </c>
      <c r="N7912" t="s">
        <v>392</v>
      </c>
      <c r="O7912" t="s">
        <v>699</v>
      </c>
      <c r="P7912" t="s">
        <v>268</v>
      </c>
      <c r="Q7912" t="s">
        <v>101</v>
      </c>
      <c r="R7912">
        <v>4500</v>
      </c>
    </row>
    <row r="7913" spans="1:18" x14ac:dyDescent="0.3">
      <c r="A7913" t="s">
        <v>8134</v>
      </c>
      <c r="B7913" s="1">
        <v>43077</v>
      </c>
      <c r="C7913" s="1">
        <v>43084</v>
      </c>
      <c r="D7913">
        <v>7</v>
      </c>
      <c r="E7913" t="s">
        <v>2807</v>
      </c>
      <c r="F7913" t="s">
        <v>7550</v>
      </c>
      <c r="G7913" t="s">
        <v>21</v>
      </c>
      <c r="H7913">
        <v>64</v>
      </c>
      <c r="I7913">
        <v>11</v>
      </c>
      <c r="J7913">
        <v>8</v>
      </c>
      <c r="K7913">
        <v>1045.2</v>
      </c>
      <c r="L7913">
        <v>533.05200000000002</v>
      </c>
      <c r="M7913">
        <v>8361.6</v>
      </c>
      <c r="N7913" t="s">
        <v>169</v>
      </c>
      <c r="O7913" t="s">
        <v>593</v>
      </c>
      <c r="P7913" t="s">
        <v>28</v>
      </c>
      <c r="Q7913" t="s">
        <v>29</v>
      </c>
      <c r="R7913">
        <v>600</v>
      </c>
    </row>
    <row r="7914" spans="1:18" x14ac:dyDescent="0.3">
      <c r="A7914" t="s">
        <v>8135</v>
      </c>
      <c r="B7914" s="1">
        <v>43086</v>
      </c>
      <c r="C7914" s="1">
        <v>43098</v>
      </c>
      <c r="D7914">
        <v>42</v>
      </c>
      <c r="E7914" t="s">
        <v>2807</v>
      </c>
      <c r="F7914" t="s">
        <v>7550</v>
      </c>
      <c r="G7914" t="s">
        <v>21</v>
      </c>
      <c r="H7914">
        <v>47</v>
      </c>
      <c r="I7914">
        <v>5</v>
      </c>
      <c r="J7914">
        <v>7</v>
      </c>
      <c r="K7914">
        <v>3993.2</v>
      </c>
      <c r="L7914">
        <v>1637.212</v>
      </c>
      <c r="M7914">
        <v>27952.400000000001</v>
      </c>
      <c r="N7914" t="s">
        <v>89</v>
      </c>
      <c r="O7914" t="s">
        <v>699</v>
      </c>
      <c r="P7914" t="s">
        <v>289</v>
      </c>
      <c r="Q7914" t="s">
        <v>290</v>
      </c>
      <c r="R7914">
        <v>7630</v>
      </c>
    </row>
    <row r="7915" spans="1:18" x14ac:dyDescent="0.3">
      <c r="A7915" t="s">
        <v>8136</v>
      </c>
      <c r="B7915" s="1">
        <v>43101</v>
      </c>
      <c r="C7915" s="1">
        <v>43109</v>
      </c>
      <c r="D7915">
        <v>19</v>
      </c>
      <c r="E7915" t="s">
        <v>2807</v>
      </c>
      <c r="F7915" t="s">
        <v>7550</v>
      </c>
      <c r="G7915" t="s">
        <v>21</v>
      </c>
      <c r="H7915">
        <v>94</v>
      </c>
      <c r="I7915">
        <v>1</v>
      </c>
      <c r="J7915">
        <v>5</v>
      </c>
      <c r="K7915">
        <v>1118.9000000000001</v>
      </c>
      <c r="L7915">
        <v>749.66300000000001</v>
      </c>
      <c r="M7915">
        <v>5594.5</v>
      </c>
      <c r="N7915" t="s">
        <v>103</v>
      </c>
      <c r="O7915" t="s">
        <v>471</v>
      </c>
      <c r="P7915" t="s">
        <v>60</v>
      </c>
      <c r="Q7915" t="s">
        <v>61</v>
      </c>
      <c r="R7915">
        <v>6021</v>
      </c>
    </row>
    <row r="7916" spans="1:18" x14ac:dyDescent="0.3">
      <c r="A7916" t="s">
        <v>8137</v>
      </c>
      <c r="B7916" s="1">
        <v>43104</v>
      </c>
      <c r="C7916" s="1">
        <v>43120</v>
      </c>
      <c r="D7916">
        <v>20</v>
      </c>
      <c r="E7916" t="s">
        <v>2807</v>
      </c>
      <c r="F7916" t="s">
        <v>7550</v>
      </c>
      <c r="G7916" t="s">
        <v>21</v>
      </c>
      <c r="H7916">
        <v>45</v>
      </c>
      <c r="I7916">
        <v>1</v>
      </c>
      <c r="J7916">
        <v>6</v>
      </c>
      <c r="K7916">
        <v>1735.3</v>
      </c>
      <c r="L7916">
        <v>850.29700000000003</v>
      </c>
      <c r="M7916">
        <v>10411.799999999999</v>
      </c>
      <c r="N7916" t="s">
        <v>22</v>
      </c>
      <c r="O7916" t="s">
        <v>471</v>
      </c>
      <c r="P7916" t="s">
        <v>540</v>
      </c>
      <c r="Q7916" t="s">
        <v>114</v>
      </c>
      <c r="R7916">
        <v>9400</v>
      </c>
    </row>
    <row r="7917" spans="1:18" x14ac:dyDescent="0.3">
      <c r="A7917" t="s">
        <v>8138</v>
      </c>
      <c r="B7917" s="1">
        <v>43107</v>
      </c>
      <c r="C7917" s="1">
        <v>43119</v>
      </c>
      <c r="D7917">
        <v>2</v>
      </c>
      <c r="E7917" t="s">
        <v>2807</v>
      </c>
      <c r="F7917" t="s">
        <v>7550</v>
      </c>
      <c r="G7917" t="s">
        <v>21</v>
      </c>
      <c r="H7917">
        <v>7</v>
      </c>
      <c r="I7917">
        <v>11</v>
      </c>
      <c r="J7917">
        <v>12</v>
      </c>
      <c r="K7917">
        <v>241.2</v>
      </c>
      <c r="L7917">
        <v>161.60400000000001</v>
      </c>
      <c r="M7917">
        <v>2894.4</v>
      </c>
      <c r="N7917" t="s">
        <v>202</v>
      </c>
      <c r="O7917" t="s">
        <v>593</v>
      </c>
      <c r="P7917" t="s">
        <v>665</v>
      </c>
      <c r="Q7917" t="s">
        <v>666</v>
      </c>
      <c r="R7917">
        <v>3910</v>
      </c>
    </row>
    <row r="7918" spans="1:18" x14ac:dyDescent="0.3">
      <c r="A7918" t="s">
        <v>8139</v>
      </c>
      <c r="B7918" s="1">
        <v>43115</v>
      </c>
      <c r="C7918" s="1">
        <v>43127</v>
      </c>
      <c r="D7918">
        <v>49</v>
      </c>
      <c r="E7918" t="s">
        <v>2807</v>
      </c>
      <c r="F7918" t="s">
        <v>7550</v>
      </c>
      <c r="G7918" t="s">
        <v>21</v>
      </c>
      <c r="H7918">
        <v>86</v>
      </c>
      <c r="I7918">
        <v>2</v>
      </c>
      <c r="J7918">
        <v>6</v>
      </c>
      <c r="K7918">
        <v>971.5</v>
      </c>
      <c r="L7918">
        <v>670.33500000000004</v>
      </c>
      <c r="M7918">
        <v>5829</v>
      </c>
      <c r="N7918" t="s">
        <v>135</v>
      </c>
      <c r="O7918" t="s">
        <v>334</v>
      </c>
      <c r="P7918" t="s">
        <v>412</v>
      </c>
      <c r="Q7918" t="s">
        <v>413</v>
      </c>
      <c r="R7918">
        <v>5018</v>
      </c>
    </row>
    <row r="7919" spans="1:18" x14ac:dyDescent="0.3">
      <c r="A7919" t="s">
        <v>8140</v>
      </c>
      <c r="B7919" s="1">
        <v>43120</v>
      </c>
      <c r="C7919" s="1">
        <v>43130</v>
      </c>
      <c r="D7919">
        <v>25</v>
      </c>
      <c r="E7919" t="s">
        <v>2807</v>
      </c>
      <c r="F7919" t="s">
        <v>7550</v>
      </c>
      <c r="G7919" t="s">
        <v>21</v>
      </c>
      <c r="H7919">
        <v>46</v>
      </c>
      <c r="I7919">
        <v>1</v>
      </c>
      <c r="J7919">
        <v>7</v>
      </c>
      <c r="K7919">
        <v>2673.3</v>
      </c>
      <c r="L7919">
        <v>1176.252</v>
      </c>
      <c r="M7919">
        <v>18713.099999999999</v>
      </c>
      <c r="N7919" t="s">
        <v>189</v>
      </c>
      <c r="O7919" t="s">
        <v>471</v>
      </c>
      <c r="P7919" t="s">
        <v>199</v>
      </c>
      <c r="Q7919" t="s">
        <v>200</v>
      </c>
      <c r="R7919">
        <v>9522</v>
      </c>
    </row>
    <row r="7920" spans="1:18" x14ac:dyDescent="0.3">
      <c r="A7920" t="s">
        <v>8141</v>
      </c>
      <c r="B7920" s="1">
        <v>43121</v>
      </c>
      <c r="C7920" s="1">
        <v>43135</v>
      </c>
      <c r="D7920">
        <v>44</v>
      </c>
      <c r="E7920" t="s">
        <v>2807</v>
      </c>
      <c r="F7920" t="s">
        <v>7550</v>
      </c>
      <c r="G7920" t="s">
        <v>21</v>
      </c>
      <c r="H7920">
        <v>67</v>
      </c>
      <c r="I7920">
        <v>9</v>
      </c>
      <c r="J7920">
        <v>10</v>
      </c>
      <c r="K7920">
        <v>917.9</v>
      </c>
      <c r="L7920">
        <v>514.024</v>
      </c>
      <c r="M7920">
        <v>9179</v>
      </c>
      <c r="N7920" t="s">
        <v>27</v>
      </c>
      <c r="O7920" t="s">
        <v>795</v>
      </c>
      <c r="P7920" t="s">
        <v>150</v>
      </c>
      <c r="Q7920" t="s">
        <v>151</v>
      </c>
      <c r="R7920">
        <v>3420</v>
      </c>
    </row>
    <row r="7921" spans="1:18" x14ac:dyDescent="0.3">
      <c r="A7921" t="s">
        <v>8142</v>
      </c>
      <c r="B7921" s="1">
        <v>43127</v>
      </c>
      <c r="C7921" s="1">
        <v>43136</v>
      </c>
      <c r="D7921">
        <v>49</v>
      </c>
      <c r="E7921" t="s">
        <v>2807</v>
      </c>
      <c r="F7921" t="s">
        <v>7550</v>
      </c>
      <c r="G7921" t="s">
        <v>21</v>
      </c>
      <c r="H7921">
        <v>84</v>
      </c>
      <c r="I7921">
        <v>11</v>
      </c>
      <c r="J7921">
        <v>12</v>
      </c>
      <c r="K7921">
        <v>1025.0999999999999</v>
      </c>
      <c r="L7921">
        <v>768.82500000000005</v>
      </c>
      <c r="M7921">
        <v>12301.2</v>
      </c>
      <c r="N7921" t="s">
        <v>135</v>
      </c>
      <c r="O7921" t="s">
        <v>593</v>
      </c>
      <c r="P7921" t="s">
        <v>121</v>
      </c>
      <c r="Q7921" t="s">
        <v>33</v>
      </c>
      <c r="R7921">
        <v>2016</v>
      </c>
    </row>
    <row r="7922" spans="1:18" x14ac:dyDescent="0.3">
      <c r="A7922" t="s">
        <v>8143</v>
      </c>
      <c r="B7922" s="1">
        <v>43128</v>
      </c>
      <c r="C7922" s="1">
        <v>43131</v>
      </c>
      <c r="D7922">
        <v>45</v>
      </c>
      <c r="E7922" t="s">
        <v>2807</v>
      </c>
      <c r="F7922" t="s">
        <v>7550</v>
      </c>
      <c r="G7922" t="s">
        <v>21</v>
      </c>
      <c r="H7922">
        <v>75</v>
      </c>
      <c r="I7922">
        <v>5</v>
      </c>
      <c r="J7922">
        <v>6</v>
      </c>
      <c r="K7922">
        <v>167.5</v>
      </c>
      <c r="L7922">
        <v>85.424999999999997</v>
      </c>
      <c r="M7922">
        <v>1005</v>
      </c>
      <c r="N7922" t="s">
        <v>35</v>
      </c>
      <c r="O7922" t="s">
        <v>699</v>
      </c>
      <c r="P7922" t="s">
        <v>455</v>
      </c>
      <c r="Q7922" t="s">
        <v>413</v>
      </c>
      <c r="R7922">
        <v>5018</v>
      </c>
    </row>
    <row r="7923" spans="1:18" x14ac:dyDescent="0.3">
      <c r="A7923" t="s">
        <v>8144</v>
      </c>
      <c r="B7923" s="1">
        <v>43136</v>
      </c>
      <c r="C7923" s="1">
        <v>43149</v>
      </c>
      <c r="D7923">
        <v>43</v>
      </c>
      <c r="E7923" t="s">
        <v>2807</v>
      </c>
      <c r="F7923" t="s">
        <v>7550</v>
      </c>
      <c r="G7923" t="s">
        <v>21</v>
      </c>
      <c r="H7923">
        <v>53</v>
      </c>
      <c r="I7923">
        <v>11</v>
      </c>
      <c r="J7923">
        <v>7</v>
      </c>
      <c r="K7923">
        <v>2224.4</v>
      </c>
      <c r="L7923">
        <v>1890.74</v>
      </c>
      <c r="M7923">
        <v>15570.8</v>
      </c>
      <c r="N7923" t="s">
        <v>210</v>
      </c>
      <c r="O7923" t="s">
        <v>593</v>
      </c>
      <c r="P7923" t="s">
        <v>215</v>
      </c>
      <c r="Q7923" t="s">
        <v>74</v>
      </c>
      <c r="R7923">
        <v>1042</v>
      </c>
    </row>
    <row r="7924" spans="1:18" x14ac:dyDescent="0.3">
      <c r="A7924" t="s">
        <v>8145</v>
      </c>
      <c r="B7924" s="1">
        <v>43137</v>
      </c>
      <c r="C7924" s="1">
        <v>43151</v>
      </c>
      <c r="D7924">
        <v>20</v>
      </c>
      <c r="E7924" t="s">
        <v>2807</v>
      </c>
      <c r="F7924" t="s">
        <v>7550</v>
      </c>
      <c r="G7924" t="s">
        <v>21</v>
      </c>
      <c r="H7924">
        <v>26</v>
      </c>
      <c r="I7924">
        <v>7</v>
      </c>
      <c r="J7924">
        <v>10</v>
      </c>
      <c r="K7924">
        <v>1701.8</v>
      </c>
      <c r="L7924">
        <v>867.91800000000001</v>
      </c>
      <c r="M7924">
        <v>17018</v>
      </c>
      <c r="N7924" t="s">
        <v>22</v>
      </c>
      <c r="O7924" t="s">
        <v>23</v>
      </c>
      <c r="P7924" t="s">
        <v>239</v>
      </c>
      <c r="Q7924" t="s">
        <v>240</v>
      </c>
      <c r="R7924">
        <v>210</v>
      </c>
    </row>
    <row r="7925" spans="1:18" x14ac:dyDescent="0.3">
      <c r="A7925" t="s">
        <v>8146</v>
      </c>
      <c r="B7925" s="1">
        <v>43167</v>
      </c>
      <c r="C7925" s="1">
        <v>43182</v>
      </c>
      <c r="D7925">
        <v>40</v>
      </c>
      <c r="E7925" t="s">
        <v>2807</v>
      </c>
      <c r="F7925" t="s">
        <v>7550</v>
      </c>
      <c r="G7925" t="s">
        <v>21</v>
      </c>
      <c r="H7925">
        <v>57</v>
      </c>
      <c r="I7925">
        <v>5</v>
      </c>
      <c r="J7925">
        <v>5</v>
      </c>
      <c r="K7925">
        <v>1876</v>
      </c>
      <c r="L7925">
        <v>1350.72</v>
      </c>
      <c r="M7925">
        <v>9380</v>
      </c>
      <c r="N7925" t="s">
        <v>92</v>
      </c>
      <c r="O7925" t="s">
        <v>699</v>
      </c>
      <c r="P7925" t="s">
        <v>173</v>
      </c>
      <c r="Q7925" t="s">
        <v>174</v>
      </c>
      <c r="R7925">
        <v>3434</v>
      </c>
    </row>
    <row r="7926" spans="1:18" x14ac:dyDescent="0.3">
      <c r="A7926" t="s">
        <v>8147</v>
      </c>
      <c r="B7926" s="1">
        <v>43171</v>
      </c>
      <c r="C7926" s="1">
        <v>43179</v>
      </c>
      <c r="D7926">
        <v>31</v>
      </c>
      <c r="E7926" t="s">
        <v>2807</v>
      </c>
      <c r="F7926" t="s">
        <v>7550</v>
      </c>
      <c r="G7926" t="s">
        <v>21</v>
      </c>
      <c r="H7926">
        <v>97</v>
      </c>
      <c r="I7926">
        <v>1</v>
      </c>
      <c r="J7926">
        <v>6</v>
      </c>
      <c r="K7926">
        <v>1065.3</v>
      </c>
      <c r="L7926">
        <v>745.71</v>
      </c>
      <c r="M7926">
        <v>6391.8</v>
      </c>
      <c r="N7926" t="s">
        <v>149</v>
      </c>
      <c r="O7926" t="s">
        <v>471</v>
      </c>
      <c r="P7926" t="s">
        <v>243</v>
      </c>
      <c r="Q7926" t="s">
        <v>243</v>
      </c>
      <c r="R7926">
        <v>4410</v>
      </c>
    </row>
    <row r="7927" spans="1:18" x14ac:dyDescent="0.3">
      <c r="A7927" t="s">
        <v>8148</v>
      </c>
      <c r="B7927" s="1">
        <v>43178</v>
      </c>
      <c r="C7927" s="1">
        <v>43195</v>
      </c>
      <c r="D7927">
        <v>11</v>
      </c>
      <c r="E7927" t="s">
        <v>2807</v>
      </c>
      <c r="F7927" t="s">
        <v>7550</v>
      </c>
      <c r="G7927" t="s">
        <v>21</v>
      </c>
      <c r="H7927">
        <v>41</v>
      </c>
      <c r="I7927">
        <v>3</v>
      </c>
      <c r="J7927">
        <v>12</v>
      </c>
      <c r="K7927">
        <v>2425.4</v>
      </c>
      <c r="L7927">
        <v>1455.24</v>
      </c>
      <c r="M7927">
        <v>29104.799999999999</v>
      </c>
      <c r="N7927" t="s">
        <v>76</v>
      </c>
      <c r="O7927" t="s">
        <v>800</v>
      </c>
      <c r="P7927" t="s">
        <v>43</v>
      </c>
      <c r="Q7927" t="s">
        <v>44</v>
      </c>
      <c r="R7927">
        <v>4310</v>
      </c>
    </row>
    <row r="7928" spans="1:18" x14ac:dyDescent="0.3">
      <c r="A7928" t="s">
        <v>8149</v>
      </c>
      <c r="B7928" s="1">
        <v>43188</v>
      </c>
      <c r="C7928" s="1">
        <v>43194</v>
      </c>
      <c r="D7928">
        <v>17</v>
      </c>
      <c r="E7928" t="s">
        <v>2807</v>
      </c>
      <c r="F7928" t="s">
        <v>7550</v>
      </c>
      <c r="G7928" t="s">
        <v>21</v>
      </c>
      <c r="H7928">
        <v>63</v>
      </c>
      <c r="I7928">
        <v>7</v>
      </c>
      <c r="J7928">
        <v>7</v>
      </c>
      <c r="K7928">
        <v>1072</v>
      </c>
      <c r="L7928">
        <v>707.52</v>
      </c>
      <c r="M7928">
        <v>7504</v>
      </c>
      <c r="N7928" t="s">
        <v>270</v>
      </c>
      <c r="O7928" t="s">
        <v>23</v>
      </c>
      <c r="P7928" t="s">
        <v>319</v>
      </c>
      <c r="Q7928" t="s">
        <v>160</v>
      </c>
      <c r="R7928">
        <v>626</v>
      </c>
    </row>
    <row r="7929" spans="1:18" x14ac:dyDescent="0.3">
      <c r="A7929" t="s">
        <v>8150</v>
      </c>
      <c r="B7929" s="1">
        <v>43200</v>
      </c>
      <c r="C7929" s="1">
        <v>43206</v>
      </c>
      <c r="D7929">
        <v>14</v>
      </c>
      <c r="E7929" t="s">
        <v>2807</v>
      </c>
      <c r="F7929" t="s">
        <v>7550</v>
      </c>
      <c r="G7929" t="s">
        <v>21</v>
      </c>
      <c r="H7929">
        <v>22</v>
      </c>
      <c r="I7929">
        <v>2</v>
      </c>
      <c r="J7929">
        <v>9</v>
      </c>
      <c r="K7929">
        <v>261.3</v>
      </c>
      <c r="L7929">
        <v>198.58799999999999</v>
      </c>
      <c r="M7929">
        <v>2351.6999999999998</v>
      </c>
      <c r="N7929" t="s">
        <v>38</v>
      </c>
      <c r="O7929" t="s">
        <v>334</v>
      </c>
      <c r="P7929" t="s">
        <v>142</v>
      </c>
      <c r="Q7929" t="s">
        <v>80</v>
      </c>
      <c r="R7929">
        <v>9818</v>
      </c>
    </row>
    <row r="7930" spans="1:18" x14ac:dyDescent="0.3">
      <c r="A7930" t="s">
        <v>8151</v>
      </c>
      <c r="B7930" s="1">
        <v>43243</v>
      </c>
      <c r="C7930" s="1">
        <v>43256</v>
      </c>
      <c r="D7930">
        <v>13</v>
      </c>
      <c r="E7930" t="s">
        <v>2807</v>
      </c>
      <c r="F7930" t="s">
        <v>7550</v>
      </c>
      <c r="G7930" t="s">
        <v>984</v>
      </c>
      <c r="H7930">
        <v>1</v>
      </c>
      <c r="I7930">
        <v>2</v>
      </c>
      <c r="J7930">
        <v>7</v>
      </c>
      <c r="K7930">
        <v>1132.3</v>
      </c>
      <c r="L7930">
        <v>962.45500000000004</v>
      </c>
      <c r="M7930">
        <v>7926.1</v>
      </c>
      <c r="N7930" t="s">
        <v>69</v>
      </c>
      <c r="O7930" t="s">
        <v>334</v>
      </c>
      <c r="P7930" t="s">
        <v>147</v>
      </c>
      <c r="Q7930" t="s">
        <v>74</v>
      </c>
      <c r="R7930">
        <v>1011</v>
      </c>
    </row>
    <row r="7931" spans="1:18" x14ac:dyDescent="0.3">
      <c r="A7931" t="s">
        <v>8152</v>
      </c>
      <c r="B7931" s="1">
        <v>43245</v>
      </c>
      <c r="C7931" s="1">
        <v>43253</v>
      </c>
      <c r="D7931">
        <v>7</v>
      </c>
      <c r="E7931" t="s">
        <v>2807</v>
      </c>
      <c r="F7931" t="s">
        <v>7550</v>
      </c>
      <c r="G7931" t="s">
        <v>984</v>
      </c>
      <c r="H7931">
        <v>14</v>
      </c>
      <c r="I7931">
        <v>7</v>
      </c>
      <c r="J7931">
        <v>9</v>
      </c>
      <c r="K7931">
        <v>3919.5</v>
      </c>
      <c r="L7931">
        <v>2822.04</v>
      </c>
      <c r="M7931">
        <v>35275.5</v>
      </c>
      <c r="N7931" t="s">
        <v>169</v>
      </c>
      <c r="O7931" t="s">
        <v>23</v>
      </c>
      <c r="P7931" t="s">
        <v>556</v>
      </c>
      <c r="Q7931" t="s">
        <v>527</v>
      </c>
      <c r="R7931">
        <v>7903</v>
      </c>
    </row>
    <row r="7932" spans="1:18" x14ac:dyDescent="0.3">
      <c r="A7932" t="s">
        <v>8153</v>
      </c>
      <c r="B7932" s="1">
        <v>43251</v>
      </c>
      <c r="C7932" s="1">
        <v>43258</v>
      </c>
      <c r="D7932">
        <v>33</v>
      </c>
      <c r="E7932" t="s">
        <v>2807</v>
      </c>
      <c r="F7932" t="s">
        <v>7550</v>
      </c>
      <c r="G7932" t="s">
        <v>984</v>
      </c>
      <c r="H7932">
        <v>16</v>
      </c>
      <c r="I7932">
        <v>3</v>
      </c>
      <c r="J7932">
        <v>7</v>
      </c>
      <c r="K7932">
        <v>1139</v>
      </c>
      <c r="L7932">
        <v>854.25</v>
      </c>
      <c r="M7932">
        <v>7973</v>
      </c>
      <c r="N7932" t="s">
        <v>166</v>
      </c>
      <c r="O7932" t="s">
        <v>800</v>
      </c>
      <c r="P7932" t="s">
        <v>221</v>
      </c>
      <c r="Q7932" t="s">
        <v>58</v>
      </c>
      <c r="R7932">
        <v>3210</v>
      </c>
    </row>
    <row r="7933" spans="1:18" x14ac:dyDescent="0.3">
      <c r="A7933" t="s">
        <v>8154</v>
      </c>
      <c r="B7933" s="1">
        <v>43277</v>
      </c>
      <c r="C7933" s="1">
        <v>43285</v>
      </c>
      <c r="D7933">
        <v>12</v>
      </c>
      <c r="E7933" t="s">
        <v>2807</v>
      </c>
      <c r="F7933" t="s">
        <v>7550</v>
      </c>
      <c r="G7933" t="s">
        <v>984</v>
      </c>
      <c r="H7933">
        <v>7</v>
      </c>
      <c r="I7933">
        <v>9</v>
      </c>
      <c r="J7933">
        <v>11</v>
      </c>
      <c r="K7933">
        <v>3993.2</v>
      </c>
      <c r="L7933">
        <v>2276.1239999999998</v>
      </c>
      <c r="M7933">
        <v>43925.2</v>
      </c>
      <c r="N7933" t="s">
        <v>155</v>
      </c>
      <c r="O7933" t="s">
        <v>795</v>
      </c>
      <c r="P7933" t="s">
        <v>665</v>
      </c>
      <c r="Q7933" t="s">
        <v>666</v>
      </c>
      <c r="R7933">
        <v>3910</v>
      </c>
    </row>
    <row r="7934" spans="1:18" x14ac:dyDescent="0.3">
      <c r="A7934" t="s">
        <v>8155</v>
      </c>
      <c r="B7934" s="1">
        <v>43280</v>
      </c>
      <c r="C7934" s="1">
        <v>43296</v>
      </c>
      <c r="D7934">
        <v>1</v>
      </c>
      <c r="E7934" t="s">
        <v>2807</v>
      </c>
      <c r="F7934" t="s">
        <v>7550</v>
      </c>
      <c r="G7934" t="s">
        <v>984</v>
      </c>
      <c r="H7934">
        <v>98</v>
      </c>
      <c r="I7934">
        <v>7</v>
      </c>
      <c r="J7934">
        <v>10</v>
      </c>
      <c r="K7934">
        <v>2546</v>
      </c>
      <c r="L7934">
        <v>1782.2</v>
      </c>
      <c r="M7934">
        <v>25460</v>
      </c>
      <c r="N7934" t="s">
        <v>120</v>
      </c>
      <c r="O7934" t="s">
        <v>23</v>
      </c>
      <c r="P7934" t="s">
        <v>286</v>
      </c>
      <c r="Q7934" t="s">
        <v>287</v>
      </c>
      <c r="R7934">
        <v>3503</v>
      </c>
    </row>
    <row r="7935" spans="1:18" x14ac:dyDescent="0.3">
      <c r="A7935" t="s">
        <v>8156</v>
      </c>
      <c r="B7935" s="1">
        <v>43281</v>
      </c>
      <c r="C7935" s="1">
        <v>43292</v>
      </c>
      <c r="D7935">
        <v>14</v>
      </c>
      <c r="E7935" t="s">
        <v>2807</v>
      </c>
      <c r="F7935" t="s">
        <v>7550</v>
      </c>
      <c r="G7935" t="s">
        <v>984</v>
      </c>
      <c r="H7935">
        <v>70</v>
      </c>
      <c r="I7935">
        <v>2</v>
      </c>
      <c r="J7935">
        <v>11</v>
      </c>
      <c r="K7935">
        <v>5286.3</v>
      </c>
      <c r="L7935">
        <v>2537.424</v>
      </c>
      <c r="M7935">
        <v>58149.3</v>
      </c>
      <c r="N7935" t="s">
        <v>38</v>
      </c>
      <c r="O7935" t="s">
        <v>334</v>
      </c>
      <c r="P7935" t="s">
        <v>50</v>
      </c>
      <c r="Q7935" t="s">
        <v>29</v>
      </c>
      <c r="R7935">
        <v>604</v>
      </c>
    </row>
    <row r="7936" spans="1:18" x14ac:dyDescent="0.3">
      <c r="A7936" t="s">
        <v>8157</v>
      </c>
      <c r="B7936" s="1">
        <v>43285</v>
      </c>
      <c r="C7936" s="1">
        <v>43296</v>
      </c>
      <c r="D7936">
        <v>14</v>
      </c>
      <c r="E7936" t="s">
        <v>2807</v>
      </c>
      <c r="F7936" t="s">
        <v>7550</v>
      </c>
      <c r="G7936" t="s">
        <v>984</v>
      </c>
      <c r="H7936">
        <v>12</v>
      </c>
      <c r="I7936">
        <v>13</v>
      </c>
      <c r="J7936">
        <v>12</v>
      </c>
      <c r="K7936">
        <v>6378.4</v>
      </c>
      <c r="L7936">
        <v>3508.12</v>
      </c>
      <c r="M7936">
        <v>76540.800000000003</v>
      </c>
      <c r="N7936" t="s">
        <v>38</v>
      </c>
      <c r="O7936" t="s">
        <v>779</v>
      </c>
      <c r="P7936" t="s">
        <v>144</v>
      </c>
      <c r="Q7936" t="s">
        <v>29</v>
      </c>
      <c r="R7936">
        <v>610</v>
      </c>
    </row>
    <row r="7937" spans="1:18" x14ac:dyDescent="0.3">
      <c r="A7937" t="s">
        <v>8158</v>
      </c>
      <c r="B7937" s="1">
        <v>43298</v>
      </c>
      <c r="C7937" s="1">
        <v>43302</v>
      </c>
      <c r="D7937">
        <v>1</v>
      </c>
      <c r="E7937" t="s">
        <v>2807</v>
      </c>
      <c r="F7937" t="s">
        <v>7550</v>
      </c>
      <c r="G7937" t="s">
        <v>984</v>
      </c>
      <c r="H7937">
        <v>100</v>
      </c>
      <c r="I7937">
        <v>2</v>
      </c>
      <c r="J7937">
        <v>8</v>
      </c>
      <c r="K7937">
        <v>1072</v>
      </c>
      <c r="L7937">
        <v>536</v>
      </c>
      <c r="M7937">
        <v>8576</v>
      </c>
      <c r="N7937" t="s">
        <v>120</v>
      </c>
      <c r="O7937" t="s">
        <v>334</v>
      </c>
      <c r="P7937" t="s">
        <v>159</v>
      </c>
      <c r="Q7937" t="s">
        <v>160</v>
      </c>
      <c r="R7937">
        <v>627</v>
      </c>
    </row>
    <row r="7938" spans="1:18" x14ac:dyDescent="0.3">
      <c r="A7938" t="s">
        <v>8159</v>
      </c>
      <c r="B7938" s="1">
        <v>43305</v>
      </c>
      <c r="C7938" s="1">
        <v>43309</v>
      </c>
      <c r="D7938">
        <v>24</v>
      </c>
      <c r="E7938" t="s">
        <v>2807</v>
      </c>
      <c r="F7938" t="s">
        <v>7550</v>
      </c>
      <c r="G7938" t="s">
        <v>984</v>
      </c>
      <c r="H7938">
        <v>7</v>
      </c>
      <c r="I7938">
        <v>2</v>
      </c>
      <c r="J7938">
        <v>10</v>
      </c>
      <c r="K7938">
        <v>3892.7</v>
      </c>
      <c r="L7938">
        <v>2179.9119999999998</v>
      </c>
      <c r="M7938">
        <v>38927</v>
      </c>
      <c r="N7938" t="s">
        <v>326</v>
      </c>
      <c r="O7938" t="s">
        <v>334</v>
      </c>
      <c r="P7938" t="s">
        <v>665</v>
      </c>
      <c r="Q7938" t="s">
        <v>666</v>
      </c>
      <c r="R7938">
        <v>3910</v>
      </c>
    </row>
    <row r="7939" spans="1:18" x14ac:dyDescent="0.3">
      <c r="A7939" t="s">
        <v>8160</v>
      </c>
      <c r="B7939" s="1">
        <v>43315</v>
      </c>
      <c r="C7939" s="1">
        <v>43321</v>
      </c>
      <c r="D7939">
        <v>45</v>
      </c>
      <c r="E7939" t="s">
        <v>2807</v>
      </c>
      <c r="F7939" t="s">
        <v>7550</v>
      </c>
      <c r="G7939" t="s">
        <v>984</v>
      </c>
      <c r="H7939">
        <v>51</v>
      </c>
      <c r="I7939">
        <v>2</v>
      </c>
      <c r="J7939">
        <v>10</v>
      </c>
      <c r="K7939">
        <v>1273</v>
      </c>
      <c r="L7939">
        <v>840.18</v>
      </c>
      <c r="M7939">
        <v>12730</v>
      </c>
      <c r="N7939" t="s">
        <v>35</v>
      </c>
      <c r="O7939" t="s">
        <v>334</v>
      </c>
      <c r="P7939" t="s">
        <v>32</v>
      </c>
      <c r="Q7939" t="s">
        <v>33</v>
      </c>
      <c r="R7939">
        <v>2012</v>
      </c>
    </row>
    <row r="7940" spans="1:18" x14ac:dyDescent="0.3">
      <c r="A7940" t="s">
        <v>8161</v>
      </c>
      <c r="B7940" s="1">
        <v>43320</v>
      </c>
      <c r="C7940" s="1">
        <v>43329</v>
      </c>
      <c r="D7940">
        <v>5</v>
      </c>
      <c r="E7940" t="s">
        <v>2807</v>
      </c>
      <c r="F7940" t="s">
        <v>7550</v>
      </c>
      <c r="G7940" t="s">
        <v>984</v>
      </c>
      <c r="H7940">
        <v>68</v>
      </c>
      <c r="I7940">
        <v>2</v>
      </c>
      <c r="J7940">
        <v>5</v>
      </c>
      <c r="K7940">
        <v>5098.7</v>
      </c>
      <c r="L7940">
        <v>3365.1419999999998</v>
      </c>
      <c r="M7940">
        <v>25493.5</v>
      </c>
      <c r="N7940" t="s">
        <v>52</v>
      </c>
      <c r="O7940" t="s">
        <v>334</v>
      </c>
      <c r="P7940" t="s">
        <v>97</v>
      </c>
      <c r="Q7940" t="s">
        <v>58</v>
      </c>
      <c r="R7940">
        <v>3210</v>
      </c>
    </row>
    <row r="7941" spans="1:18" x14ac:dyDescent="0.3">
      <c r="A7941" t="s">
        <v>8162</v>
      </c>
      <c r="B7941" s="1">
        <v>43341</v>
      </c>
      <c r="C7941" s="1">
        <v>43345</v>
      </c>
      <c r="D7941">
        <v>2</v>
      </c>
      <c r="E7941" t="s">
        <v>2807</v>
      </c>
      <c r="F7941" t="s">
        <v>7550</v>
      </c>
      <c r="G7941" t="s">
        <v>984</v>
      </c>
      <c r="H7941">
        <v>1</v>
      </c>
      <c r="I7941">
        <v>2</v>
      </c>
      <c r="J7941">
        <v>5</v>
      </c>
      <c r="K7941">
        <v>2659.9</v>
      </c>
      <c r="L7941">
        <v>1808.732</v>
      </c>
      <c r="M7941">
        <v>13299.5</v>
      </c>
      <c r="N7941" t="s">
        <v>202</v>
      </c>
      <c r="O7941" t="s">
        <v>334</v>
      </c>
      <c r="P7941" t="s">
        <v>147</v>
      </c>
      <c r="Q7941" t="s">
        <v>74</v>
      </c>
      <c r="R7941">
        <v>1011</v>
      </c>
    </row>
    <row r="7942" spans="1:18" x14ac:dyDescent="0.3">
      <c r="A7942" t="s">
        <v>8163</v>
      </c>
      <c r="B7942" s="1">
        <v>43343</v>
      </c>
      <c r="C7942" s="1">
        <v>43355</v>
      </c>
      <c r="D7942">
        <v>33</v>
      </c>
      <c r="E7942" t="s">
        <v>2807</v>
      </c>
      <c r="F7942" t="s">
        <v>7550</v>
      </c>
      <c r="G7942" t="s">
        <v>984</v>
      </c>
      <c r="H7942">
        <v>83</v>
      </c>
      <c r="I7942">
        <v>7</v>
      </c>
      <c r="J7942">
        <v>12</v>
      </c>
      <c r="K7942">
        <v>864.3</v>
      </c>
      <c r="L7942">
        <v>501.29399999999998</v>
      </c>
      <c r="M7942">
        <v>10371.6</v>
      </c>
      <c r="N7942" t="s">
        <v>166</v>
      </c>
      <c r="O7942" t="s">
        <v>23</v>
      </c>
      <c r="P7942" t="s">
        <v>144</v>
      </c>
      <c r="Q7942" t="s">
        <v>29</v>
      </c>
      <c r="R7942">
        <v>612</v>
      </c>
    </row>
    <row r="7943" spans="1:18" x14ac:dyDescent="0.3">
      <c r="A7943" t="s">
        <v>8164</v>
      </c>
      <c r="B7943" s="1">
        <v>43347</v>
      </c>
      <c r="C7943" s="1">
        <v>43353</v>
      </c>
      <c r="D7943">
        <v>44</v>
      </c>
      <c r="E7943" t="s">
        <v>2807</v>
      </c>
      <c r="F7943" t="s">
        <v>7550</v>
      </c>
      <c r="G7943" t="s">
        <v>984</v>
      </c>
      <c r="H7943">
        <v>65</v>
      </c>
      <c r="I7943">
        <v>11</v>
      </c>
      <c r="J7943">
        <v>8</v>
      </c>
      <c r="K7943">
        <v>837.5</v>
      </c>
      <c r="L7943">
        <v>452.25</v>
      </c>
      <c r="M7943">
        <v>6700</v>
      </c>
      <c r="N7943" t="s">
        <v>27</v>
      </c>
      <c r="O7943" t="s">
        <v>593</v>
      </c>
      <c r="P7943" t="s">
        <v>275</v>
      </c>
      <c r="Q7943" t="s">
        <v>275</v>
      </c>
      <c r="R7943">
        <v>7924</v>
      </c>
    </row>
    <row r="7944" spans="1:18" x14ac:dyDescent="0.3">
      <c r="A7944" t="s">
        <v>8165</v>
      </c>
      <c r="B7944" s="1">
        <v>43353</v>
      </c>
      <c r="C7944" s="1">
        <v>43360</v>
      </c>
      <c r="D7944">
        <v>23</v>
      </c>
      <c r="E7944" t="s">
        <v>2807</v>
      </c>
      <c r="F7944" t="s">
        <v>7550</v>
      </c>
      <c r="G7944" t="s">
        <v>984</v>
      </c>
      <c r="H7944">
        <v>98</v>
      </c>
      <c r="I7944">
        <v>7</v>
      </c>
      <c r="J7944">
        <v>12</v>
      </c>
      <c r="K7944">
        <v>2224.4</v>
      </c>
      <c r="L7944">
        <v>1890.74</v>
      </c>
      <c r="M7944">
        <v>26692.799999999999</v>
      </c>
      <c r="N7944" t="s">
        <v>158</v>
      </c>
      <c r="O7944" t="s">
        <v>23</v>
      </c>
      <c r="P7944" t="s">
        <v>286</v>
      </c>
      <c r="Q7944" t="s">
        <v>287</v>
      </c>
      <c r="R7944">
        <v>3503</v>
      </c>
    </row>
    <row r="7945" spans="1:18" x14ac:dyDescent="0.3">
      <c r="A7945" t="s">
        <v>8166</v>
      </c>
      <c r="B7945" s="1">
        <v>43356</v>
      </c>
      <c r="C7945" s="1">
        <v>43364</v>
      </c>
      <c r="D7945">
        <v>6</v>
      </c>
      <c r="E7945" t="s">
        <v>2807</v>
      </c>
      <c r="F7945" t="s">
        <v>7550</v>
      </c>
      <c r="G7945" t="s">
        <v>984</v>
      </c>
      <c r="H7945">
        <v>93</v>
      </c>
      <c r="I7945">
        <v>11</v>
      </c>
      <c r="J7945">
        <v>9</v>
      </c>
      <c r="K7945">
        <v>1058.5999999999999</v>
      </c>
      <c r="L7945">
        <v>561.05799999999999</v>
      </c>
      <c r="M7945">
        <v>9527.4</v>
      </c>
      <c r="N7945" t="s">
        <v>31</v>
      </c>
      <c r="O7945" t="s">
        <v>593</v>
      </c>
      <c r="P7945" t="s">
        <v>104</v>
      </c>
      <c r="Q7945" t="s">
        <v>40</v>
      </c>
      <c r="R7945">
        <v>4104</v>
      </c>
    </row>
    <row r="7946" spans="1:18" x14ac:dyDescent="0.3">
      <c r="A7946" t="s">
        <v>8167</v>
      </c>
      <c r="B7946" s="1">
        <v>43356</v>
      </c>
      <c r="C7946" s="1">
        <v>43361</v>
      </c>
      <c r="D7946">
        <v>42</v>
      </c>
      <c r="E7946" t="s">
        <v>2807</v>
      </c>
      <c r="F7946" t="s">
        <v>7550</v>
      </c>
      <c r="G7946" t="s">
        <v>984</v>
      </c>
      <c r="H7946">
        <v>54</v>
      </c>
      <c r="I7946">
        <v>8</v>
      </c>
      <c r="J7946">
        <v>11</v>
      </c>
      <c r="K7946">
        <v>1098.8</v>
      </c>
      <c r="L7946">
        <v>813.11199999999997</v>
      </c>
      <c r="M7946">
        <v>12086.8</v>
      </c>
      <c r="N7946" t="s">
        <v>89</v>
      </c>
      <c r="O7946" t="s">
        <v>828</v>
      </c>
      <c r="P7946" t="s">
        <v>24</v>
      </c>
      <c r="Q7946" t="s">
        <v>25</v>
      </c>
      <c r="R7946">
        <v>8022</v>
      </c>
    </row>
    <row r="7947" spans="1:18" x14ac:dyDescent="0.3">
      <c r="A7947" t="s">
        <v>8168</v>
      </c>
      <c r="B7947" s="1">
        <v>43366</v>
      </c>
      <c r="C7947" s="1">
        <v>43371</v>
      </c>
      <c r="D7947">
        <v>34</v>
      </c>
      <c r="E7947" t="s">
        <v>2807</v>
      </c>
      <c r="F7947" t="s">
        <v>7550</v>
      </c>
      <c r="G7947" t="s">
        <v>984</v>
      </c>
      <c r="H7947">
        <v>59</v>
      </c>
      <c r="I7947">
        <v>3</v>
      </c>
      <c r="J7947">
        <v>6</v>
      </c>
      <c r="K7947">
        <v>2760.4</v>
      </c>
      <c r="L7947">
        <v>2153.1120000000001</v>
      </c>
      <c r="M7947">
        <v>16562.400000000001</v>
      </c>
      <c r="N7947" t="s">
        <v>46</v>
      </c>
      <c r="O7947" t="s">
        <v>800</v>
      </c>
      <c r="P7947" t="s">
        <v>268</v>
      </c>
      <c r="Q7947" t="s">
        <v>101</v>
      </c>
      <c r="R7947">
        <v>4500</v>
      </c>
    </row>
    <row r="7948" spans="1:18" x14ac:dyDescent="0.3">
      <c r="A7948" t="s">
        <v>8169</v>
      </c>
      <c r="B7948" s="1">
        <v>43372</v>
      </c>
      <c r="C7948" s="1">
        <v>43382</v>
      </c>
      <c r="D7948">
        <v>8</v>
      </c>
      <c r="E7948" t="s">
        <v>2807</v>
      </c>
      <c r="F7948" t="s">
        <v>7550</v>
      </c>
      <c r="G7948" t="s">
        <v>984</v>
      </c>
      <c r="H7948">
        <v>71</v>
      </c>
      <c r="I7948">
        <v>7</v>
      </c>
      <c r="J7948">
        <v>12</v>
      </c>
      <c r="K7948">
        <v>938</v>
      </c>
      <c r="L7948">
        <v>712.88</v>
      </c>
      <c r="M7948">
        <v>11256</v>
      </c>
      <c r="N7948" t="s">
        <v>99</v>
      </c>
      <c r="O7948" t="s">
        <v>23</v>
      </c>
      <c r="P7948" t="s">
        <v>190</v>
      </c>
      <c r="Q7948" t="s">
        <v>191</v>
      </c>
      <c r="R7948">
        <v>9305</v>
      </c>
    </row>
    <row r="7949" spans="1:18" x14ac:dyDescent="0.3">
      <c r="A7949" t="s">
        <v>8170</v>
      </c>
      <c r="B7949" s="1">
        <v>43374</v>
      </c>
      <c r="C7949" s="1">
        <v>43390</v>
      </c>
      <c r="D7949">
        <v>16</v>
      </c>
      <c r="E7949" t="s">
        <v>2807</v>
      </c>
      <c r="F7949" t="s">
        <v>7550</v>
      </c>
      <c r="G7949" t="s">
        <v>984</v>
      </c>
      <c r="H7949">
        <v>27</v>
      </c>
      <c r="I7949">
        <v>5</v>
      </c>
      <c r="J7949">
        <v>12</v>
      </c>
      <c r="K7949">
        <v>817.4</v>
      </c>
      <c r="L7949">
        <v>653.91999999999996</v>
      </c>
      <c r="M7949">
        <v>9808.7999999999993</v>
      </c>
      <c r="N7949" t="s">
        <v>96</v>
      </c>
      <c r="O7949" t="s">
        <v>699</v>
      </c>
      <c r="P7949" t="s">
        <v>213</v>
      </c>
      <c r="Q7949" t="s">
        <v>74</v>
      </c>
      <c r="R7949">
        <v>1023</v>
      </c>
    </row>
    <row r="7950" spans="1:18" x14ac:dyDescent="0.3">
      <c r="A7950" t="s">
        <v>8171</v>
      </c>
      <c r="B7950" s="1">
        <v>43393</v>
      </c>
      <c r="C7950" s="1">
        <v>43406</v>
      </c>
      <c r="D7950">
        <v>37</v>
      </c>
      <c r="E7950" t="s">
        <v>2807</v>
      </c>
      <c r="F7950" t="s">
        <v>7550</v>
      </c>
      <c r="G7950" t="s">
        <v>984</v>
      </c>
      <c r="H7950">
        <v>98</v>
      </c>
      <c r="I7950">
        <v>1</v>
      </c>
      <c r="J7950">
        <v>11</v>
      </c>
      <c r="K7950">
        <v>1326.6</v>
      </c>
      <c r="L7950">
        <v>1101.078</v>
      </c>
      <c r="M7950">
        <v>14592.6</v>
      </c>
      <c r="N7950" t="s">
        <v>106</v>
      </c>
      <c r="O7950" t="s">
        <v>471</v>
      </c>
      <c r="P7950" t="s">
        <v>286</v>
      </c>
      <c r="Q7950" t="s">
        <v>287</v>
      </c>
      <c r="R7950">
        <v>3503</v>
      </c>
    </row>
    <row r="7951" spans="1:18" x14ac:dyDescent="0.3">
      <c r="A7951" t="s">
        <v>8172</v>
      </c>
      <c r="B7951" s="1">
        <v>43426</v>
      </c>
      <c r="C7951" s="1">
        <v>43433</v>
      </c>
      <c r="D7951">
        <v>34</v>
      </c>
      <c r="E7951" t="s">
        <v>2807</v>
      </c>
      <c r="F7951" t="s">
        <v>7550</v>
      </c>
      <c r="G7951" t="s">
        <v>984</v>
      </c>
      <c r="H7951">
        <v>55</v>
      </c>
      <c r="I7951">
        <v>2</v>
      </c>
      <c r="J7951">
        <v>8</v>
      </c>
      <c r="K7951">
        <v>1051.9000000000001</v>
      </c>
      <c r="L7951">
        <v>704.77300000000002</v>
      </c>
      <c r="M7951">
        <v>8415.2000000000007</v>
      </c>
      <c r="N7951" t="s">
        <v>46</v>
      </c>
      <c r="O7951" t="s">
        <v>334</v>
      </c>
      <c r="P7951" t="s">
        <v>36</v>
      </c>
      <c r="Q7951" t="s">
        <v>36</v>
      </c>
      <c r="R7951">
        <v>3330</v>
      </c>
    </row>
    <row r="7952" spans="1:18" x14ac:dyDescent="0.3">
      <c r="A7952" t="s">
        <v>8173</v>
      </c>
      <c r="B7952" s="1">
        <v>43432</v>
      </c>
      <c r="C7952" s="1">
        <v>43442</v>
      </c>
      <c r="D7952">
        <v>2</v>
      </c>
      <c r="E7952" t="s">
        <v>2807</v>
      </c>
      <c r="F7952" t="s">
        <v>7550</v>
      </c>
      <c r="G7952" t="s">
        <v>984</v>
      </c>
      <c r="H7952">
        <v>94</v>
      </c>
      <c r="I7952">
        <v>7</v>
      </c>
      <c r="J7952">
        <v>7</v>
      </c>
      <c r="K7952">
        <v>1782.2</v>
      </c>
      <c r="L7952">
        <v>962.38800000000003</v>
      </c>
      <c r="M7952">
        <v>12475.4</v>
      </c>
      <c r="N7952" t="s">
        <v>202</v>
      </c>
      <c r="O7952" t="s">
        <v>23</v>
      </c>
      <c r="P7952" t="s">
        <v>60</v>
      </c>
      <c r="Q7952" t="s">
        <v>61</v>
      </c>
      <c r="R7952">
        <v>6021</v>
      </c>
    </row>
    <row r="7953" spans="1:18" x14ac:dyDescent="0.3">
      <c r="A7953" t="s">
        <v>8174</v>
      </c>
      <c r="B7953" s="1">
        <v>43441</v>
      </c>
      <c r="C7953" s="1">
        <v>43458</v>
      </c>
      <c r="D7953">
        <v>13</v>
      </c>
      <c r="E7953" t="s">
        <v>2807</v>
      </c>
      <c r="F7953" t="s">
        <v>7550</v>
      </c>
      <c r="G7953" t="s">
        <v>984</v>
      </c>
      <c r="H7953">
        <v>16</v>
      </c>
      <c r="I7953">
        <v>1</v>
      </c>
      <c r="J7953">
        <v>6</v>
      </c>
      <c r="K7953">
        <v>897.8</v>
      </c>
      <c r="L7953">
        <v>430.94400000000002</v>
      </c>
      <c r="M7953">
        <v>5386.8</v>
      </c>
      <c r="N7953" t="s">
        <v>69</v>
      </c>
      <c r="O7953" t="s">
        <v>471</v>
      </c>
      <c r="P7953" t="s">
        <v>221</v>
      </c>
      <c r="Q7953" t="s">
        <v>58</v>
      </c>
      <c r="R7953">
        <v>3210</v>
      </c>
    </row>
    <row r="7954" spans="1:18" x14ac:dyDescent="0.3">
      <c r="A7954" t="s">
        <v>8175</v>
      </c>
      <c r="B7954" s="1">
        <v>43465</v>
      </c>
      <c r="C7954" s="1">
        <v>43475</v>
      </c>
      <c r="D7954">
        <v>5</v>
      </c>
      <c r="E7954" t="s">
        <v>2807</v>
      </c>
      <c r="F7954" t="s">
        <v>7550</v>
      </c>
      <c r="G7954" t="s">
        <v>984</v>
      </c>
      <c r="H7954">
        <v>4</v>
      </c>
      <c r="I7954">
        <v>7</v>
      </c>
      <c r="J7954">
        <v>9</v>
      </c>
      <c r="K7954">
        <v>3953</v>
      </c>
      <c r="L7954">
        <v>3360.05</v>
      </c>
      <c r="M7954">
        <v>35577</v>
      </c>
      <c r="N7954" t="s">
        <v>52</v>
      </c>
      <c r="O7954" t="s">
        <v>23</v>
      </c>
      <c r="P7954" t="s">
        <v>104</v>
      </c>
      <c r="Q7954" t="s">
        <v>40</v>
      </c>
      <c r="R7954">
        <v>4104</v>
      </c>
    </row>
    <row r="7955" spans="1:18" x14ac:dyDescent="0.3">
      <c r="A7955" t="s">
        <v>8176</v>
      </c>
      <c r="B7955" s="1">
        <v>43480</v>
      </c>
      <c r="C7955" s="1">
        <v>43494</v>
      </c>
      <c r="D7955">
        <v>17</v>
      </c>
      <c r="E7955" t="s">
        <v>2807</v>
      </c>
      <c r="F7955" t="s">
        <v>7550</v>
      </c>
      <c r="G7955" t="s">
        <v>984</v>
      </c>
      <c r="H7955">
        <v>5</v>
      </c>
      <c r="I7955">
        <v>9</v>
      </c>
      <c r="J7955">
        <v>6</v>
      </c>
      <c r="K7955">
        <v>3845.8</v>
      </c>
      <c r="L7955">
        <v>2961.2660000000001</v>
      </c>
      <c r="M7955">
        <v>23074.799999999999</v>
      </c>
      <c r="N7955" t="s">
        <v>270</v>
      </c>
      <c r="O7955" t="s">
        <v>795</v>
      </c>
      <c r="P7955" t="s">
        <v>395</v>
      </c>
      <c r="Q7955" t="s">
        <v>25</v>
      </c>
      <c r="R7955">
        <v>8083</v>
      </c>
    </row>
    <row r="7956" spans="1:18" x14ac:dyDescent="0.3">
      <c r="A7956" t="s">
        <v>8177</v>
      </c>
      <c r="B7956" s="1">
        <v>43491</v>
      </c>
      <c r="C7956" s="1">
        <v>43503</v>
      </c>
      <c r="D7956">
        <v>43</v>
      </c>
      <c r="E7956" t="s">
        <v>2807</v>
      </c>
      <c r="F7956" t="s">
        <v>7550</v>
      </c>
      <c r="G7956" t="s">
        <v>1362</v>
      </c>
      <c r="H7956">
        <v>16</v>
      </c>
      <c r="I7956">
        <v>5</v>
      </c>
      <c r="J7956">
        <v>8</v>
      </c>
      <c r="K7956">
        <v>4006.6</v>
      </c>
      <c r="L7956">
        <v>3325.4780000000001</v>
      </c>
      <c r="M7956">
        <v>32052.799999999999</v>
      </c>
      <c r="N7956" t="s">
        <v>210</v>
      </c>
      <c r="O7956" t="s">
        <v>699</v>
      </c>
      <c r="P7956" t="s">
        <v>221</v>
      </c>
      <c r="Q7956" t="s">
        <v>58</v>
      </c>
      <c r="R7956">
        <v>3210</v>
      </c>
    </row>
    <row r="7957" spans="1:18" x14ac:dyDescent="0.3">
      <c r="A7957" t="s">
        <v>8178</v>
      </c>
      <c r="B7957" s="1">
        <v>43493</v>
      </c>
      <c r="C7957" s="1">
        <v>43507</v>
      </c>
      <c r="D7957">
        <v>11</v>
      </c>
      <c r="E7957" t="s">
        <v>2807</v>
      </c>
      <c r="F7957" t="s">
        <v>7550</v>
      </c>
      <c r="G7957" t="s">
        <v>1362</v>
      </c>
      <c r="H7957">
        <v>69</v>
      </c>
      <c r="I7957">
        <v>7</v>
      </c>
      <c r="J7957">
        <v>11</v>
      </c>
      <c r="K7957">
        <v>3999.9</v>
      </c>
      <c r="L7957">
        <v>2359.9409999999998</v>
      </c>
      <c r="M7957">
        <v>43998.9</v>
      </c>
      <c r="N7957" t="s">
        <v>76</v>
      </c>
      <c r="O7957" t="s">
        <v>23</v>
      </c>
      <c r="P7957" t="s">
        <v>93</v>
      </c>
      <c r="Q7957" t="s">
        <v>94</v>
      </c>
      <c r="R7957">
        <v>7022</v>
      </c>
    </row>
    <row r="7958" spans="1:18" x14ac:dyDescent="0.3">
      <c r="A7958" t="s">
        <v>8179</v>
      </c>
      <c r="B7958" s="1">
        <v>43495</v>
      </c>
      <c r="C7958" s="1">
        <v>43499</v>
      </c>
      <c r="D7958">
        <v>19</v>
      </c>
      <c r="E7958" t="s">
        <v>2807</v>
      </c>
      <c r="F7958" t="s">
        <v>7550</v>
      </c>
      <c r="G7958" t="s">
        <v>1362</v>
      </c>
      <c r="H7958">
        <v>100</v>
      </c>
      <c r="I7958">
        <v>1</v>
      </c>
      <c r="J7958">
        <v>7</v>
      </c>
      <c r="K7958">
        <v>3189.2</v>
      </c>
      <c r="L7958">
        <v>2647.0360000000001</v>
      </c>
      <c r="M7958">
        <v>22324.400000000001</v>
      </c>
      <c r="N7958" t="s">
        <v>103</v>
      </c>
      <c r="O7958" t="s">
        <v>471</v>
      </c>
      <c r="P7958" t="s">
        <v>159</v>
      </c>
      <c r="Q7958" t="s">
        <v>160</v>
      </c>
      <c r="R7958">
        <v>627</v>
      </c>
    </row>
    <row r="7959" spans="1:18" x14ac:dyDescent="0.3">
      <c r="A7959" t="s">
        <v>8180</v>
      </c>
      <c r="B7959" s="1">
        <v>43506</v>
      </c>
      <c r="C7959" s="1">
        <v>43524</v>
      </c>
      <c r="D7959">
        <v>33</v>
      </c>
      <c r="E7959" t="s">
        <v>2807</v>
      </c>
      <c r="F7959" t="s">
        <v>7550</v>
      </c>
      <c r="G7959" t="s">
        <v>1362</v>
      </c>
      <c r="H7959">
        <v>23</v>
      </c>
      <c r="I7959">
        <v>13</v>
      </c>
      <c r="J7959">
        <v>12</v>
      </c>
      <c r="K7959">
        <v>837.5</v>
      </c>
      <c r="L7959">
        <v>711.875</v>
      </c>
      <c r="M7959">
        <v>10050</v>
      </c>
      <c r="N7959" t="s">
        <v>166</v>
      </c>
      <c r="O7959" t="s">
        <v>779</v>
      </c>
      <c r="P7959" t="s">
        <v>90</v>
      </c>
      <c r="Q7959" t="s">
        <v>25</v>
      </c>
      <c r="R7959">
        <v>8051</v>
      </c>
    </row>
    <row r="7960" spans="1:18" x14ac:dyDescent="0.3">
      <c r="A7960" t="s">
        <v>8181</v>
      </c>
      <c r="B7960" s="1">
        <v>43531</v>
      </c>
      <c r="C7960" s="1">
        <v>43536</v>
      </c>
      <c r="D7960">
        <v>9</v>
      </c>
      <c r="E7960" t="s">
        <v>2807</v>
      </c>
      <c r="F7960" t="s">
        <v>7550</v>
      </c>
      <c r="G7960" t="s">
        <v>1362</v>
      </c>
      <c r="H7960">
        <v>42</v>
      </c>
      <c r="I7960">
        <v>1</v>
      </c>
      <c r="J7960">
        <v>10</v>
      </c>
      <c r="K7960">
        <v>1802.3</v>
      </c>
      <c r="L7960">
        <v>829.05799999999999</v>
      </c>
      <c r="M7960">
        <v>18023</v>
      </c>
      <c r="N7960" t="s">
        <v>311</v>
      </c>
      <c r="O7960" t="s">
        <v>471</v>
      </c>
      <c r="P7960" t="s">
        <v>47</v>
      </c>
      <c r="Q7960" t="s">
        <v>48</v>
      </c>
      <c r="R7960">
        <v>4010</v>
      </c>
    </row>
    <row r="7961" spans="1:18" x14ac:dyDescent="0.3">
      <c r="A7961" t="s">
        <v>8182</v>
      </c>
      <c r="B7961" s="1">
        <v>43547</v>
      </c>
      <c r="C7961" s="1">
        <v>43560</v>
      </c>
      <c r="D7961">
        <v>21</v>
      </c>
      <c r="E7961" t="s">
        <v>2807</v>
      </c>
      <c r="F7961" t="s">
        <v>7550</v>
      </c>
      <c r="G7961" t="s">
        <v>1362</v>
      </c>
      <c r="H7961">
        <v>78</v>
      </c>
      <c r="I7961">
        <v>3</v>
      </c>
      <c r="J7961">
        <v>12</v>
      </c>
      <c r="K7961">
        <v>1045.2</v>
      </c>
      <c r="L7961">
        <v>438.98399999999998</v>
      </c>
      <c r="M7961">
        <v>12542.4</v>
      </c>
      <c r="N7961" t="s">
        <v>127</v>
      </c>
      <c r="O7961" t="s">
        <v>800</v>
      </c>
      <c r="P7961" t="s">
        <v>503</v>
      </c>
      <c r="Q7961" t="s">
        <v>33</v>
      </c>
      <c r="R7961">
        <v>2102</v>
      </c>
    </row>
    <row r="7962" spans="1:18" x14ac:dyDescent="0.3">
      <c r="A7962" t="s">
        <v>8183</v>
      </c>
      <c r="B7962" s="1">
        <v>43550</v>
      </c>
      <c r="C7962" s="1">
        <v>43567</v>
      </c>
      <c r="D7962">
        <v>41</v>
      </c>
      <c r="E7962" t="s">
        <v>2807</v>
      </c>
      <c r="F7962" t="s">
        <v>7550</v>
      </c>
      <c r="G7962" t="s">
        <v>1362</v>
      </c>
      <c r="H7962">
        <v>80</v>
      </c>
      <c r="I7962">
        <v>9</v>
      </c>
      <c r="J7962">
        <v>7</v>
      </c>
      <c r="K7962">
        <v>1172.5</v>
      </c>
      <c r="L7962">
        <v>644.875</v>
      </c>
      <c r="M7962">
        <v>8207.5</v>
      </c>
      <c r="N7962" t="s">
        <v>321</v>
      </c>
      <c r="O7962" t="s">
        <v>795</v>
      </c>
      <c r="P7962" t="s">
        <v>100</v>
      </c>
      <c r="Q7962" t="s">
        <v>101</v>
      </c>
      <c r="R7962">
        <v>4500</v>
      </c>
    </row>
    <row r="7963" spans="1:18" x14ac:dyDescent="0.3">
      <c r="A7963" t="s">
        <v>8184</v>
      </c>
      <c r="B7963" s="1">
        <v>43557</v>
      </c>
      <c r="C7963" s="1">
        <v>43567</v>
      </c>
      <c r="D7963">
        <v>15</v>
      </c>
      <c r="E7963" t="s">
        <v>2807</v>
      </c>
      <c r="F7963" t="s">
        <v>7550</v>
      </c>
      <c r="G7963" t="s">
        <v>1362</v>
      </c>
      <c r="H7963">
        <v>75</v>
      </c>
      <c r="I7963">
        <v>7</v>
      </c>
      <c r="J7963">
        <v>5</v>
      </c>
      <c r="K7963">
        <v>2572.8000000000002</v>
      </c>
      <c r="L7963">
        <v>1543.68</v>
      </c>
      <c r="M7963">
        <v>12864</v>
      </c>
      <c r="N7963" t="s">
        <v>342</v>
      </c>
      <c r="O7963" t="s">
        <v>23</v>
      </c>
      <c r="P7963" t="s">
        <v>455</v>
      </c>
      <c r="Q7963" t="s">
        <v>413</v>
      </c>
      <c r="R7963">
        <v>5018</v>
      </c>
    </row>
    <row r="7964" spans="1:18" x14ac:dyDescent="0.3">
      <c r="A7964" t="s">
        <v>8185</v>
      </c>
      <c r="B7964" s="1">
        <v>43570</v>
      </c>
      <c r="C7964" s="1">
        <v>43587</v>
      </c>
      <c r="D7964">
        <v>13</v>
      </c>
      <c r="E7964" t="s">
        <v>2807</v>
      </c>
      <c r="F7964" t="s">
        <v>7550</v>
      </c>
      <c r="G7964" t="s">
        <v>1362</v>
      </c>
      <c r="H7964">
        <v>9</v>
      </c>
      <c r="I7964">
        <v>1</v>
      </c>
      <c r="J7964">
        <v>11</v>
      </c>
      <c r="K7964">
        <v>2834.1</v>
      </c>
      <c r="L7964">
        <v>1303.6859999999999</v>
      </c>
      <c r="M7964">
        <v>31175.1</v>
      </c>
      <c r="N7964" t="s">
        <v>69</v>
      </c>
      <c r="O7964" t="s">
        <v>471</v>
      </c>
      <c r="P7964" t="s">
        <v>153</v>
      </c>
      <c r="Q7964" t="s">
        <v>129</v>
      </c>
      <c r="R7964">
        <v>9010</v>
      </c>
    </row>
    <row r="7965" spans="1:18" x14ac:dyDescent="0.3">
      <c r="A7965" t="s">
        <v>8186</v>
      </c>
      <c r="B7965" s="1">
        <v>43599</v>
      </c>
      <c r="C7965" s="1">
        <v>43603</v>
      </c>
      <c r="D7965">
        <v>10</v>
      </c>
      <c r="E7965" t="s">
        <v>2807</v>
      </c>
      <c r="F7965" t="s">
        <v>7550</v>
      </c>
      <c r="G7965" t="s">
        <v>1362</v>
      </c>
      <c r="H7965">
        <v>38</v>
      </c>
      <c r="I7965">
        <v>3</v>
      </c>
      <c r="J7965">
        <v>12</v>
      </c>
      <c r="K7965">
        <v>877.7</v>
      </c>
      <c r="L7965">
        <v>526.62</v>
      </c>
      <c r="M7965">
        <v>10532.4</v>
      </c>
      <c r="N7965" t="s">
        <v>56</v>
      </c>
      <c r="O7965" t="s">
        <v>800</v>
      </c>
      <c r="P7965" t="s">
        <v>163</v>
      </c>
      <c r="Q7965" t="s">
        <v>164</v>
      </c>
      <c r="R7965">
        <v>3110</v>
      </c>
    </row>
    <row r="7966" spans="1:18" x14ac:dyDescent="0.3">
      <c r="A7966" t="s">
        <v>8187</v>
      </c>
      <c r="B7966" s="1">
        <v>43605</v>
      </c>
      <c r="C7966" s="1">
        <v>43611</v>
      </c>
      <c r="D7966">
        <v>4</v>
      </c>
      <c r="E7966" t="s">
        <v>2807</v>
      </c>
      <c r="F7966" t="s">
        <v>7550</v>
      </c>
      <c r="G7966" t="s">
        <v>1362</v>
      </c>
      <c r="H7966">
        <v>22</v>
      </c>
      <c r="I7966">
        <v>9</v>
      </c>
      <c r="J7966">
        <v>5</v>
      </c>
      <c r="K7966">
        <v>3999.9</v>
      </c>
      <c r="L7966">
        <v>3359.9160000000002</v>
      </c>
      <c r="M7966">
        <v>19999.5</v>
      </c>
      <c r="N7966" t="s">
        <v>482</v>
      </c>
      <c r="O7966" t="s">
        <v>795</v>
      </c>
      <c r="P7966" t="s">
        <v>142</v>
      </c>
      <c r="Q7966" t="s">
        <v>80</v>
      </c>
      <c r="R7966">
        <v>9818</v>
      </c>
    </row>
    <row r="7967" spans="1:18" x14ac:dyDescent="0.3">
      <c r="A7967" t="s">
        <v>8188</v>
      </c>
      <c r="B7967" s="1">
        <v>43607</v>
      </c>
      <c r="C7967" s="1">
        <v>43621</v>
      </c>
      <c r="D7967">
        <v>35</v>
      </c>
      <c r="E7967" t="s">
        <v>2807</v>
      </c>
      <c r="F7967" t="s">
        <v>7550</v>
      </c>
      <c r="G7967" t="s">
        <v>1362</v>
      </c>
      <c r="H7967">
        <v>33</v>
      </c>
      <c r="I7967">
        <v>1</v>
      </c>
      <c r="J7967">
        <v>11</v>
      </c>
      <c r="K7967">
        <v>187.6</v>
      </c>
      <c r="L7967">
        <v>80.668000000000006</v>
      </c>
      <c r="M7967">
        <v>2063.6</v>
      </c>
      <c r="N7967" t="s">
        <v>316</v>
      </c>
      <c r="O7967" t="s">
        <v>471</v>
      </c>
      <c r="P7967" t="s">
        <v>50</v>
      </c>
      <c r="Q7967" t="s">
        <v>29</v>
      </c>
      <c r="R7967">
        <v>604</v>
      </c>
    </row>
    <row r="7968" spans="1:18" x14ac:dyDescent="0.3">
      <c r="A7968" t="s">
        <v>8189</v>
      </c>
      <c r="B7968" s="1">
        <v>43621</v>
      </c>
      <c r="C7968" s="1">
        <v>43626</v>
      </c>
      <c r="D7968">
        <v>44</v>
      </c>
      <c r="E7968" t="s">
        <v>2807</v>
      </c>
      <c r="F7968" t="s">
        <v>7550</v>
      </c>
      <c r="G7968" t="s">
        <v>1362</v>
      </c>
      <c r="H7968">
        <v>60</v>
      </c>
      <c r="I7968">
        <v>9</v>
      </c>
      <c r="J7968">
        <v>6</v>
      </c>
      <c r="K7968">
        <v>837.5</v>
      </c>
      <c r="L7968">
        <v>527.625</v>
      </c>
      <c r="M7968">
        <v>5025</v>
      </c>
      <c r="N7968" t="s">
        <v>27</v>
      </c>
      <c r="O7968" t="s">
        <v>795</v>
      </c>
      <c r="P7968" t="s">
        <v>117</v>
      </c>
      <c r="Q7968" t="s">
        <v>118</v>
      </c>
      <c r="R7968">
        <v>112</v>
      </c>
    </row>
    <row r="7969" spans="1:18" x14ac:dyDescent="0.3">
      <c r="A7969" t="s">
        <v>8190</v>
      </c>
      <c r="B7969" s="1">
        <v>43621</v>
      </c>
      <c r="C7969" s="1">
        <v>43631</v>
      </c>
      <c r="D7969">
        <v>41</v>
      </c>
      <c r="E7969" t="s">
        <v>2807</v>
      </c>
      <c r="F7969" t="s">
        <v>7550</v>
      </c>
      <c r="G7969" t="s">
        <v>1362</v>
      </c>
      <c r="H7969">
        <v>56</v>
      </c>
      <c r="I7969">
        <v>1</v>
      </c>
      <c r="J7969">
        <v>6</v>
      </c>
      <c r="K7969">
        <v>2345</v>
      </c>
      <c r="L7969">
        <v>1242.8499999999999</v>
      </c>
      <c r="M7969">
        <v>14070</v>
      </c>
      <c r="N7969" t="s">
        <v>321</v>
      </c>
      <c r="O7969" t="s">
        <v>471</v>
      </c>
      <c r="P7969" t="s">
        <v>77</v>
      </c>
      <c r="Q7969" t="s">
        <v>25</v>
      </c>
      <c r="R7969">
        <v>8024</v>
      </c>
    </row>
    <row r="7970" spans="1:18" x14ac:dyDescent="0.3">
      <c r="A7970" t="s">
        <v>8191</v>
      </c>
      <c r="B7970" s="1">
        <v>43621</v>
      </c>
      <c r="C7970" s="1">
        <v>43627</v>
      </c>
      <c r="D7970">
        <v>6</v>
      </c>
      <c r="E7970" t="s">
        <v>2807</v>
      </c>
      <c r="F7970" t="s">
        <v>7550</v>
      </c>
      <c r="G7970" t="s">
        <v>1362</v>
      </c>
      <c r="H7970">
        <v>88</v>
      </c>
      <c r="I7970">
        <v>2</v>
      </c>
      <c r="J7970">
        <v>6</v>
      </c>
      <c r="K7970">
        <v>1996.6</v>
      </c>
      <c r="L7970">
        <v>1197.96</v>
      </c>
      <c r="M7970">
        <v>11979.6</v>
      </c>
      <c r="N7970" t="s">
        <v>31</v>
      </c>
      <c r="O7970" t="s">
        <v>334</v>
      </c>
      <c r="P7970" t="s">
        <v>577</v>
      </c>
      <c r="Q7970" t="s">
        <v>36</v>
      </c>
      <c r="R7970">
        <v>3334</v>
      </c>
    </row>
    <row r="7971" spans="1:18" x14ac:dyDescent="0.3">
      <c r="A7971" t="s">
        <v>8192</v>
      </c>
      <c r="B7971" s="1">
        <v>43621</v>
      </c>
      <c r="C7971" s="1">
        <v>43634</v>
      </c>
      <c r="D7971">
        <v>30</v>
      </c>
      <c r="E7971" t="s">
        <v>2807</v>
      </c>
      <c r="F7971" t="s">
        <v>7550</v>
      </c>
      <c r="G7971" t="s">
        <v>1362</v>
      </c>
      <c r="H7971">
        <v>41</v>
      </c>
      <c r="I7971">
        <v>7</v>
      </c>
      <c r="J7971">
        <v>6</v>
      </c>
      <c r="K7971">
        <v>5192.5</v>
      </c>
      <c r="L7971">
        <v>3634.75</v>
      </c>
      <c r="M7971">
        <v>31155</v>
      </c>
      <c r="N7971" t="s">
        <v>112</v>
      </c>
      <c r="O7971" t="s">
        <v>23</v>
      </c>
      <c r="P7971" t="s">
        <v>43</v>
      </c>
      <c r="Q7971" t="s">
        <v>44</v>
      </c>
      <c r="R7971">
        <v>4310</v>
      </c>
    </row>
    <row r="7972" spans="1:18" x14ac:dyDescent="0.3">
      <c r="A7972" t="s">
        <v>8193</v>
      </c>
      <c r="B7972" s="1">
        <v>43629</v>
      </c>
      <c r="C7972" s="1">
        <v>43635</v>
      </c>
      <c r="D7972">
        <v>23</v>
      </c>
      <c r="E7972" t="s">
        <v>2807</v>
      </c>
      <c r="F7972" t="s">
        <v>7550</v>
      </c>
      <c r="G7972" t="s">
        <v>1362</v>
      </c>
      <c r="H7972">
        <v>91</v>
      </c>
      <c r="I7972">
        <v>12</v>
      </c>
      <c r="J7972">
        <v>8</v>
      </c>
      <c r="K7972">
        <v>2512.5</v>
      </c>
      <c r="L7972">
        <v>1306.5</v>
      </c>
      <c r="M7972">
        <v>20100</v>
      </c>
      <c r="N7972" t="s">
        <v>158</v>
      </c>
      <c r="O7972" t="s">
        <v>793</v>
      </c>
      <c r="P7972" t="s">
        <v>378</v>
      </c>
      <c r="Q7972" t="s">
        <v>243</v>
      </c>
      <c r="R7972">
        <v>4412</v>
      </c>
    </row>
    <row r="7973" spans="1:18" x14ac:dyDescent="0.3">
      <c r="A7973" t="s">
        <v>8194</v>
      </c>
      <c r="B7973" s="1">
        <v>43653</v>
      </c>
      <c r="C7973" s="1">
        <v>43669</v>
      </c>
      <c r="D7973">
        <v>36</v>
      </c>
      <c r="E7973" t="s">
        <v>2807</v>
      </c>
      <c r="F7973" t="s">
        <v>7550</v>
      </c>
      <c r="G7973" t="s">
        <v>1362</v>
      </c>
      <c r="H7973">
        <v>41</v>
      </c>
      <c r="I7973">
        <v>9</v>
      </c>
      <c r="J7973">
        <v>7</v>
      </c>
      <c r="K7973">
        <v>1038.5</v>
      </c>
      <c r="L7973">
        <v>768.49</v>
      </c>
      <c r="M7973">
        <v>7269.5</v>
      </c>
      <c r="N7973" t="s">
        <v>295</v>
      </c>
      <c r="O7973" t="s">
        <v>795</v>
      </c>
      <c r="P7973" t="s">
        <v>43</v>
      </c>
      <c r="Q7973" t="s">
        <v>44</v>
      </c>
      <c r="R7973">
        <v>4310</v>
      </c>
    </row>
    <row r="7974" spans="1:18" x14ac:dyDescent="0.3">
      <c r="A7974" t="s">
        <v>8195</v>
      </c>
      <c r="B7974" s="1">
        <v>43656</v>
      </c>
      <c r="C7974" s="1">
        <v>43662</v>
      </c>
      <c r="D7974">
        <v>29</v>
      </c>
      <c r="E7974" t="s">
        <v>2807</v>
      </c>
      <c r="F7974" t="s">
        <v>7550</v>
      </c>
      <c r="G7974" t="s">
        <v>1362</v>
      </c>
      <c r="H7974">
        <v>20</v>
      </c>
      <c r="I7974">
        <v>5</v>
      </c>
      <c r="J7974">
        <v>9</v>
      </c>
      <c r="K7974">
        <v>1112.2</v>
      </c>
      <c r="L7974">
        <v>912.00400000000002</v>
      </c>
      <c r="M7974">
        <v>10009.799999999999</v>
      </c>
      <c r="N7974" t="s">
        <v>63</v>
      </c>
      <c r="O7974" t="s">
        <v>699</v>
      </c>
      <c r="P7974" t="s">
        <v>39</v>
      </c>
      <c r="Q7974" t="s">
        <v>40</v>
      </c>
      <c r="R7974">
        <v>4110</v>
      </c>
    </row>
    <row r="7975" spans="1:18" x14ac:dyDescent="0.3">
      <c r="A7975" t="s">
        <v>8196</v>
      </c>
      <c r="B7975" s="1">
        <v>43657</v>
      </c>
      <c r="C7975" s="1">
        <v>43669</v>
      </c>
      <c r="D7975">
        <v>50</v>
      </c>
      <c r="E7975" t="s">
        <v>2807</v>
      </c>
      <c r="F7975" t="s">
        <v>7550</v>
      </c>
      <c r="G7975" t="s">
        <v>1362</v>
      </c>
      <c r="H7975">
        <v>34</v>
      </c>
      <c r="I7975">
        <v>5</v>
      </c>
      <c r="J7975">
        <v>9</v>
      </c>
      <c r="K7975">
        <v>2338.3000000000002</v>
      </c>
      <c r="L7975">
        <v>1215.9159999999999</v>
      </c>
      <c r="M7975">
        <v>21044.7</v>
      </c>
      <c r="N7975" t="s">
        <v>67</v>
      </c>
      <c r="O7975" t="s">
        <v>699</v>
      </c>
      <c r="P7975" t="s">
        <v>73</v>
      </c>
      <c r="Q7975" t="s">
        <v>74</v>
      </c>
      <c r="R7975">
        <v>1021</v>
      </c>
    </row>
    <row r="7976" spans="1:18" x14ac:dyDescent="0.3">
      <c r="A7976" t="s">
        <v>8197</v>
      </c>
      <c r="B7976" s="1">
        <v>43675</v>
      </c>
      <c r="C7976" s="1">
        <v>43689</v>
      </c>
      <c r="D7976">
        <v>40</v>
      </c>
      <c r="E7976" t="s">
        <v>2807</v>
      </c>
      <c r="F7976" t="s">
        <v>7550</v>
      </c>
      <c r="G7976" t="s">
        <v>1362</v>
      </c>
      <c r="H7976">
        <v>46</v>
      </c>
      <c r="I7976">
        <v>13</v>
      </c>
      <c r="J7976">
        <v>8</v>
      </c>
      <c r="K7976">
        <v>5092</v>
      </c>
      <c r="L7976">
        <v>2189.56</v>
      </c>
      <c r="M7976">
        <v>40736</v>
      </c>
      <c r="N7976" t="s">
        <v>92</v>
      </c>
      <c r="O7976" t="s">
        <v>779</v>
      </c>
      <c r="P7976" t="s">
        <v>199</v>
      </c>
      <c r="Q7976" t="s">
        <v>200</v>
      </c>
      <c r="R7976">
        <v>9522</v>
      </c>
    </row>
    <row r="7977" spans="1:18" x14ac:dyDescent="0.3">
      <c r="A7977" t="s">
        <v>8198</v>
      </c>
      <c r="B7977" s="1">
        <v>43692</v>
      </c>
      <c r="C7977" s="1">
        <v>43696</v>
      </c>
      <c r="D7977">
        <v>43</v>
      </c>
      <c r="E7977" t="s">
        <v>2807</v>
      </c>
      <c r="F7977" t="s">
        <v>7550</v>
      </c>
      <c r="G7977" t="s">
        <v>1362</v>
      </c>
      <c r="H7977">
        <v>89</v>
      </c>
      <c r="I7977">
        <v>2</v>
      </c>
      <c r="J7977">
        <v>6</v>
      </c>
      <c r="K7977">
        <v>3926.2</v>
      </c>
      <c r="L7977">
        <v>2080.886</v>
      </c>
      <c r="M7977">
        <v>23557.200000000001</v>
      </c>
      <c r="N7977" t="s">
        <v>210</v>
      </c>
      <c r="O7977" t="s">
        <v>334</v>
      </c>
      <c r="P7977" t="s">
        <v>131</v>
      </c>
      <c r="Q7977" t="s">
        <v>74</v>
      </c>
      <c r="R7977">
        <v>1023</v>
      </c>
    </row>
    <row r="7978" spans="1:18" x14ac:dyDescent="0.3">
      <c r="A7978" t="s">
        <v>8199</v>
      </c>
      <c r="B7978" s="1">
        <v>43703</v>
      </c>
      <c r="C7978" s="1">
        <v>43717</v>
      </c>
      <c r="D7978">
        <v>16</v>
      </c>
      <c r="E7978" t="s">
        <v>2807</v>
      </c>
      <c r="F7978" t="s">
        <v>7550</v>
      </c>
      <c r="G7978" t="s">
        <v>1362</v>
      </c>
      <c r="H7978">
        <v>84</v>
      </c>
      <c r="I7978">
        <v>2</v>
      </c>
      <c r="J7978">
        <v>6</v>
      </c>
      <c r="K7978">
        <v>864.3</v>
      </c>
      <c r="L7978">
        <v>579.08100000000002</v>
      </c>
      <c r="M7978">
        <v>5185.8</v>
      </c>
      <c r="N7978" t="s">
        <v>96</v>
      </c>
      <c r="O7978" t="s">
        <v>334</v>
      </c>
      <c r="P7978" t="s">
        <v>121</v>
      </c>
      <c r="Q7978" t="s">
        <v>33</v>
      </c>
      <c r="R7978">
        <v>2016</v>
      </c>
    </row>
    <row r="7979" spans="1:18" x14ac:dyDescent="0.3">
      <c r="A7979" t="s">
        <v>8200</v>
      </c>
      <c r="B7979" s="1">
        <v>43707</v>
      </c>
      <c r="C7979" s="1">
        <v>43720</v>
      </c>
      <c r="D7979">
        <v>10</v>
      </c>
      <c r="E7979" t="s">
        <v>2807</v>
      </c>
      <c r="F7979" t="s">
        <v>7550</v>
      </c>
      <c r="G7979" t="s">
        <v>1670</v>
      </c>
      <c r="H7979">
        <v>35</v>
      </c>
      <c r="I7979">
        <v>7</v>
      </c>
      <c r="J7979">
        <v>10</v>
      </c>
      <c r="K7979">
        <v>2452.1999999999998</v>
      </c>
      <c r="L7979">
        <v>1569.4079999999999</v>
      </c>
      <c r="M7979">
        <v>24522</v>
      </c>
      <c r="N7979" t="s">
        <v>56</v>
      </c>
      <c r="O7979" t="s">
        <v>23</v>
      </c>
      <c r="P7979" t="s">
        <v>242</v>
      </c>
      <c r="Q7979" t="s">
        <v>243</v>
      </c>
      <c r="R7979">
        <v>4412</v>
      </c>
    </row>
    <row r="7980" spans="1:18" x14ac:dyDescent="0.3">
      <c r="A7980" t="s">
        <v>8201</v>
      </c>
      <c r="B7980" s="1">
        <v>43708</v>
      </c>
      <c r="C7980" s="1">
        <v>43723</v>
      </c>
      <c r="D7980">
        <v>24</v>
      </c>
      <c r="E7980" t="s">
        <v>2807</v>
      </c>
      <c r="F7980" t="s">
        <v>7550</v>
      </c>
      <c r="G7980" t="s">
        <v>1670</v>
      </c>
      <c r="H7980">
        <v>15</v>
      </c>
      <c r="I7980">
        <v>2</v>
      </c>
      <c r="J7980">
        <v>7</v>
      </c>
      <c r="K7980">
        <v>6050.1</v>
      </c>
      <c r="L7980">
        <v>3509.058</v>
      </c>
      <c r="M7980">
        <v>42350.7</v>
      </c>
      <c r="N7980" t="s">
        <v>326</v>
      </c>
      <c r="O7980" t="s">
        <v>334</v>
      </c>
      <c r="P7980" t="s">
        <v>366</v>
      </c>
      <c r="Q7980" t="s">
        <v>367</v>
      </c>
      <c r="R7980">
        <v>4120</v>
      </c>
    </row>
    <row r="7981" spans="1:18" x14ac:dyDescent="0.3">
      <c r="A7981" t="s">
        <v>8202</v>
      </c>
      <c r="B7981" s="1">
        <v>43709</v>
      </c>
      <c r="C7981" s="1">
        <v>43724</v>
      </c>
      <c r="D7981">
        <v>28</v>
      </c>
      <c r="E7981" t="s">
        <v>2807</v>
      </c>
      <c r="F7981" t="s">
        <v>7550</v>
      </c>
      <c r="G7981" t="s">
        <v>1670</v>
      </c>
      <c r="H7981">
        <v>16</v>
      </c>
      <c r="I7981">
        <v>7</v>
      </c>
      <c r="J7981">
        <v>11</v>
      </c>
      <c r="K7981">
        <v>1340</v>
      </c>
      <c r="L7981">
        <v>830.8</v>
      </c>
      <c r="M7981">
        <v>14740</v>
      </c>
      <c r="N7981" t="s">
        <v>109</v>
      </c>
      <c r="O7981" t="s">
        <v>23</v>
      </c>
      <c r="P7981" t="s">
        <v>221</v>
      </c>
      <c r="Q7981" t="s">
        <v>58</v>
      </c>
      <c r="R7981">
        <v>3210</v>
      </c>
    </row>
    <row r="7982" spans="1:18" x14ac:dyDescent="0.3">
      <c r="A7982" t="s">
        <v>8203</v>
      </c>
      <c r="B7982" s="1">
        <v>43718</v>
      </c>
      <c r="C7982" s="1">
        <v>43736</v>
      </c>
      <c r="D7982">
        <v>12</v>
      </c>
      <c r="E7982" t="s">
        <v>2807</v>
      </c>
      <c r="F7982" t="s">
        <v>7550</v>
      </c>
      <c r="G7982" t="s">
        <v>1670</v>
      </c>
      <c r="H7982">
        <v>82</v>
      </c>
      <c r="I7982">
        <v>7</v>
      </c>
      <c r="J7982">
        <v>8</v>
      </c>
      <c r="K7982">
        <v>1795.6</v>
      </c>
      <c r="L7982">
        <v>772.10799999999995</v>
      </c>
      <c r="M7982">
        <v>14364.8</v>
      </c>
      <c r="N7982" t="s">
        <v>155</v>
      </c>
      <c r="O7982" t="s">
        <v>23</v>
      </c>
      <c r="P7982" t="s">
        <v>156</v>
      </c>
      <c r="Q7982" t="s">
        <v>151</v>
      </c>
      <c r="R7982">
        <v>3411</v>
      </c>
    </row>
    <row r="7983" spans="1:18" x14ac:dyDescent="0.3">
      <c r="A7983" t="s">
        <v>8204</v>
      </c>
      <c r="B7983" s="1">
        <v>43719</v>
      </c>
      <c r="C7983" s="1">
        <v>43729</v>
      </c>
      <c r="D7983">
        <v>23</v>
      </c>
      <c r="E7983" t="s">
        <v>2807</v>
      </c>
      <c r="F7983" t="s">
        <v>7550</v>
      </c>
      <c r="G7983" t="s">
        <v>1670</v>
      </c>
      <c r="H7983">
        <v>72</v>
      </c>
      <c r="I7983">
        <v>13</v>
      </c>
      <c r="J7983">
        <v>5</v>
      </c>
      <c r="K7983">
        <v>3195.9</v>
      </c>
      <c r="L7983">
        <v>1821.663</v>
      </c>
      <c r="M7983">
        <v>15979.5</v>
      </c>
      <c r="N7983" t="s">
        <v>158</v>
      </c>
      <c r="O7983" t="s">
        <v>779</v>
      </c>
      <c r="P7983" t="s">
        <v>235</v>
      </c>
      <c r="Q7983" t="s">
        <v>58</v>
      </c>
      <c r="R7983">
        <v>3210</v>
      </c>
    </row>
    <row r="7984" spans="1:18" x14ac:dyDescent="0.3">
      <c r="A7984" t="s">
        <v>8205</v>
      </c>
      <c r="B7984" s="1">
        <v>43720</v>
      </c>
      <c r="C7984" s="1">
        <v>43728</v>
      </c>
      <c r="D7984">
        <v>35</v>
      </c>
      <c r="E7984" t="s">
        <v>2807</v>
      </c>
      <c r="F7984" t="s">
        <v>7550</v>
      </c>
      <c r="G7984" t="s">
        <v>1670</v>
      </c>
      <c r="H7984">
        <v>64</v>
      </c>
      <c r="I7984">
        <v>1</v>
      </c>
      <c r="J7984">
        <v>7</v>
      </c>
      <c r="K7984">
        <v>5815.6</v>
      </c>
      <c r="L7984">
        <v>4826.9480000000003</v>
      </c>
      <c r="M7984">
        <v>40709.199999999997</v>
      </c>
      <c r="N7984" t="s">
        <v>316</v>
      </c>
      <c r="O7984" t="s">
        <v>471</v>
      </c>
      <c r="P7984" t="s">
        <v>28</v>
      </c>
      <c r="Q7984" t="s">
        <v>29</v>
      </c>
      <c r="R7984">
        <v>600</v>
      </c>
    </row>
    <row r="7985" spans="1:18" x14ac:dyDescent="0.3">
      <c r="A7985" t="s">
        <v>8206</v>
      </c>
      <c r="B7985" s="1">
        <v>43724</v>
      </c>
      <c r="C7985" s="1">
        <v>43732</v>
      </c>
      <c r="D7985">
        <v>48</v>
      </c>
      <c r="E7985" t="s">
        <v>2807</v>
      </c>
      <c r="F7985" t="s">
        <v>7550</v>
      </c>
      <c r="G7985" t="s">
        <v>1670</v>
      </c>
      <c r="H7985">
        <v>64</v>
      </c>
      <c r="I7985">
        <v>1</v>
      </c>
      <c r="J7985">
        <v>9</v>
      </c>
      <c r="K7985">
        <v>3886</v>
      </c>
      <c r="L7985">
        <v>2020.72</v>
      </c>
      <c r="M7985">
        <v>34974</v>
      </c>
      <c r="N7985" t="s">
        <v>261</v>
      </c>
      <c r="O7985" t="s">
        <v>471</v>
      </c>
      <c r="P7985" t="s">
        <v>28</v>
      </c>
      <c r="Q7985" t="s">
        <v>29</v>
      </c>
      <c r="R7985">
        <v>600</v>
      </c>
    </row>
    <row r="7986" spans="1:18" x14ac:dyDescent="0.3">
      <c r="A7986" t="s">
        <v>8207</v>
      </c>
      <c r="B7986" s="1">
        <v>43734</v>
      </c>
      <c r="C7986" s="1">
        <v>43748</v>
      </c>
      <c r="D7986">
        <v>19</v>
      </c>
      <c r="E7986" t="s">
        <v>2807</v>
      </c>
      <c r="F7986" t="s">
        <v>7550</v>
      </c>
      <c r="G7986" t="s">
        <v>1670</v>
      </c>
      <c r="H7986">
        <v>44</v>
      </c>
      <c r="I7986">
        <v>1</v>
      </c>
      <c r="J7986">
        <v>9</v>
      </c>
      <c r="K7986">
        <v>3068.6</v>
      </c>
      <c r="L7986">
        <v>2301.4499999999998</v>
      </c>
      <c r="M7986">
        <v>27617.4</v>
      </c>
      <c r="N7986" t="s">
        <v>103</v>
      </c>
      <c r="O7986" t="s">
        <v>471</v>
      </c>
      <c r="P7986" t="s">
        <v>345</v>
      </c>
      <c r="Q7986" t="s">
        <v>139</v>
      </c>
      <c r="R7986">
        <v>4930</v>
      </c>
    </row>
    <row r="7987" spans="1:18" x14ac:dyDescent="0.3">
      <c r="A7987" t="s">
        <v>8208</v>
      </c>
      <c r="B7987" s="1">
        <v>43760</v>
      </c>
      <c r="C7987" s="1">
        <v>43765</v>
      </c>
      <c r="D7987">
        <v>31</v>
      </c>
      <c r="E7987" t="s">
        <v>2807</v>
      </c>
      <c r="F7987" t="s">
        <v>7550</v>
      </c>
      <c r="G7987" t="s">
        <v>1670</v>
      </c>
      <c r="H7987">
        <v>59</v>
      </c>
      <c r="I7987">
        <v>6</v>
      </c>
      <c r="J7987">
        <v>7</v>
      </c>
      <c r="K7987">
        <v>2613</v>
      </c>
      <c r="L7987">
        <v>2142.66</v>
      </c>
      <c r="M7987">
        <v>18291</v>
      </c>
      <c r="N7987" t="s">
        <v>149</v>
      </c>
      <c r="O7987" t="s">
        <v>785</v>
      </c>
      <c r="P7987" t="s">
        <v>268</v>
      </c>
      <c r="Q7987" t="s">
        <v>101</v>
      </c>
      <c r="R7987">
        <v>4500</v>
      </c>
    </row>
    <row r="7988" spans="1:18" x14ac:dyDescent="0.3">
      <c r="A7988" t="s">
        <v>8209</v>
      </c>
      <c r="B7988" s="1">
        <v>43765</v>
      </c>
      <c r="C7988" s="1">
        <v>43771</v>
      </c>
      <c r="D7988">
        <v>22</v>
      </c>
      <c r="E7988" t="s">
        <v>2807</v>
      </c>
      <c r="F7988" t="s">
        <v>7550</v>
      </c>
      <c r="G7988" t="s">
        <v>1670</v>
      </c>
      <c r="H7988">
        <v>27</v>
      </c>
      <c r="I7988">
        <v>2</v>
      </c>
      <c r="J7988">
        <v>6</v>
      </c>
      <c r="K7988">
        <v>3845.8</v>
      </c>
      <c r="L7988">
        <v>1653.694</v>
      </c>
      <c r="M7988">
        <v>23074.799999999999</v>
      </c>
      <c r="N7988" t="s">
        <v>392</v>
      </c>
      <c r="O7988" t="s">
        <v>334</v>
      </c>
      <c r="P7988" t="s">
        <v>213</v>
      </c>
      <c r="Q7988" t="s">
        <v>74</v>
      </c>
      <c r="R7988">
        <v>1023</v>
      </c>
    </row>
    <row r="7989" spans="1:18" x14ac:dyDescent="0.3">
      <c r="A7989" t="s">
        <v>8210</v>
      </c>
      <c r="B7989" s="1">
        <v>43773</v>
      </c>
      <c r="C7989" s="1">
        <v>43785</v>
      </c>
      <c r="D7989">
        <v>47</v>
      </c>
      <c r="E7989" t="s">
        <v>2807</v>
      </c>
      <c r="F7989" t="s">
        <v>7550</v>
      </c>
      <c r="G7989" t="s">
        <v>1670</v>
      </c>
      <c r="H7989">
        <v>100</v>
      </c>
      <c r="I7989">
        <v>11</v>
      </c>
      <c r="J7989">
        <v>7</v>
      </c>
      <c r="K7989">
        <v>991.6</v>
      </c>
      <c r="L7989">
        <v>664.37199999999996</v>
      </c>
      <c r="M7989">
        <v>6941.2</v>
      </c>
      <c r="N7989" t="s">
        <v>218</v>
      </c>
      <c r="O7989" t="s">
        <v>593</v>
      </c>
      <c r="P7989" t="s">
        <v>159</v>
      </c>
      <c r="Q7989" t="s">
        <v>160</v>
      </c>
      <c r="R7989">
        <v>627</v>
      </c>
    </row>
    <row r="7990" spans="1:18" x14ac:dyDescent="0.3">
      <c r="A7990" t="s">
        <v>8211</v>
      </c>
      <c r="B7990" s="1">
        <v>43781</v>
      </c>
      <c r="C7990" s="1">
        <v>43784</v>
      </c>
      <c r="D7990">
        <v>11</v>
      </c>
      <c r="E7990" t="s">
        <v>2807</v>
      </c>
      <c r="F7990" t="s">
        <v>7550</v>
      </c>
      <c r="G7990" t="s">
        <v>1670</v>
      </c>
      <c r="H7990">
        <v>82</v>
      </c>
      <c r="I7990">
        <v>1</v>
      </c>
      <c r="J7990">
        <v>5</v>
      </c>
      <c r="K7990">
        <v>3819</v>
      </c>
      <c r="L7990">
        <v>2024.07</v>
      </c>
      <c r="M7990">
        <v>19095</v>
      </c>
      <c r="N7990" t="s">
        <v>76</v>
      </c>
      <c r="O7990" t="s">
        <v>471</v>
      </c>
      <c r="P7990" t="s">
        <v>156</v>
      </c>
      <c r="Q7990" t="s">
        <v>151</v>
      </c>
      <c r="R7990">
        <v>3411</v>
      </c>
    </row>
    <row r="7991" spans="1:18" x14ac:dyDescent="0.3">
      <c r="A7991" t="s">
        <v>8212</v>
      </c>
      <c r="B7991" s="1">
        <v>43782</v>
      </c>
      <c r="C7991" s="1">
        <v>43800</v>
      </c>
      <c r="D7991">
        <v>38</v>
      </c>
      <c r="E7991" t="s">
        <v>2807</v>
      </c>
      <c r="F7991" t="s">
        <v>7550</v>
      </c>
      <c r="G7991" t="s">
        <v>1670</v>
      </c>
      <c r="H7991">
        <v>22</v>
      </c>
      <c r="I7991">
        <v>5</v>
      </c>
      <c r="J7991">
        <v>6</v>
      </c>
      <c r="K7991">
        <v>1842.5</v>
      </c>
      <c r="L7991">
        <v>1050.2249999999999</v>
      </c>
      <c r="M7991">
        <v>11055</v>
      </c>
      <c r="N7991" t="s">
        <v>193</v>
      </c>
      <c r="O7991" t="s">
        <v>699</v>
      </c>
      <c r="P7991" t="s">
        <v>142</v>
      </c>
      <c r="Q7991" t="s">
        <v>80</v>
      </c>
      <c r="R7991">
        <v>9818</v>
      </c>
    </row>
    <row r="7992" spans="1:18" x14ac:dyDescent="0.3">
      <c r="A7992" t="s">
        <v>8213</v>
      </c>
      <c r="B7992" s="1">
        <v>43796</v>
      </c>
      <c r="C7992" s="1">
        <v>43802</v>
      </c>
      <c r="D7992">
        <v>47</v>
      </c>
      <c r="E7992" t="s">
        <v>2807</v>
      </c>
      <c r="F7992" t="s">
        <v>7550</v>
      </c>
      <c r="G7992" t="s">
        <v>1670</v>
      </c>
      <c r="H7992">
        <v>77</v>
      </c>
      <c r="I7992">
        <v>11</v>
      </c>
      <c r="J7992">
        <v>5</v>
      </c>
      <c r="K7992">
        <v>2499.1</v>
      </c>
      <c r="L7992">
        <v>1124.595</v>
      </c>
      <c r="M7992">
        <v>12495.5</v>
      </c>
      <c r="N7992" t="s">
        <v>218</v>
      </c>
      <c r="O7992" t="s">
        <v>593</v>
      </c>
      <c r="P7992" t="s">
        <v>24</v>
      </c>
      <c r="Q7992" t="s">
        <v>25</v>
      </c>
      <c r="R7992">
        <v>8022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BA9DD-69A0-407F-B577-588C5A2B6645}">
  <dimension ref="A1:U62"/>
  <sheetViews>
    <sheetView showGridLines="0" tabSelected="1" zoomScale="60" zoomScaleNormal="60" workbookViewId="0">
      <selection activeCell="U22" sqref="U22"/>
    </sheetView>
  </sheetViews>
  <sheetFormatPr defaultColWidth="0" defaultRowHeight="14.4" zeroHeight="1" x14ac:dyDescent="0.3"/>
  <cols>
    <col min="1" max="1" width="14.6640625" customWidth="1"/>
    <col min="2" max="2" width="11.33203125" customWidth="1"/>
    <col min="3" max="21" width="8.88671875" customWidth="1"/>
  </cols>
  <sheetData>
    <row r="1" spans="1:21" ht="14.4" customHeight="1" x14ac:dyDescent="0.3">
      <c r="A1" s="7" t="s">
        <v>8214</v>
      </c>
      <c r="B1" s="7"/>
      <c r="C1" s="7"/>
      <c r="D1" s="7"/>
      <c r="E1" s="7"/>
      <c r="F1" s="7"/>
      <c r="G1" s="7"/>
      <c r="H1" s="7"/>
      <c r="I1" s="7"/>
      <c r="J1" s="7"/>
      <c r="K1" s="7"/>
      <c r="L1" s="7"/>
      <c r="M1" s="7"/>
      <c r="N1" s="7"/>
      <c r="O1" s="7"/>
      <c r="P1" s="7"/>
      <c r="Q1" s="7"/>
      <c r="R1" s="7"/>
      <c r="S1" s="7"/>
      <c r="T1" s="7"/>
      <c r="U1" s="7"/>
    </row>
    <row r="2" spans="1:21" ht="14.4" customHeight="1" x14ac:dyDescent="0.3">
      <c r="A2" s="7"/>
      <c r="B2" s="7"/>
      <c r="C2" s="7"/>
      <c r="D2" s="7"/>
      <c r="E2" s="7"/>
      <c r="F2" s="7"/>
      <c r="G2" s="7"/>
      <c r="H2" s="7"/>
      <c r="I2" s="7"/>
      <c r="J2" s="7"/>
      <c r="K2" s="7"/>
      <c r="L2" s="7"/>
      <c r="M2" s="7"/>
      <c r="N2" s="7"/>
      <c r="O2" s="7"/>
      <c r="P2" s="7"/>
      <c r="Q2" s="7"/>
      <c r="R2" s="7"/>
      <c r="S2" s="7"/>
      <c r="T2" s="7"/>
      <c r="U2" s="7"/>
    </row>
    <row r="3" spans="1:21" x14ac:dyDescent="0.3">
      <c r="A3" s="8"/>
      <c r="B3" s="8"/>
      <c r="C3" s="8"/>
      <c r="D3" s="8"/>
      <c r="E3" s="8"/>
      <c r="F3" s="8"/>
      <c r="G3" s="8"/>
      <c r="H3" s="8"/>
      <c r="I3" s="8"/>
      <c r="J3" s="8"/>
      <c r="K3" s="8"/>
      <c r="L3" s="8"/>
      <c r="M3" s="8"/>
      <c r="N3" s="8"/>
      <c r="O3" s="8"/>
      <c r="P3" s="8"/>
      <c r="Q3" s="8"/>
      <c r="R3" s="8"/>
      <c r="S3" s="8"/>
      <c r="T3" s="8"/>
      <c r="U3" s="8"/>
    </row>
    <row r="4" spans="1:21" x14ac:dyDescent="0.3">
      <c r="A4" s="8"/>
      <c r="B4" s="8"/>
      <c r="C4" s="8"/>
      <c r="D4" s="8"/>
      <c r="E4" s="8"/>
      <c r="F4" s="8"/>
      <c r="G4" s="8"/>
      <c r="H4" s="8"/>
      <c r="I4" s="8"/>
      <c r="J4" s="8"/>
      <c r="K4" s="8"/>
      <c r="L4" s="8"/>
      <c r="M4" s="8"/>
      <c r="N4" s="8"/>
      <c r="O4" s="8"/>
      <c r="P4" s="8"/>
      <c r="Q4" s="8"/>
      <c r="R4" s="8"/>
      <c r="S4" s="8"/>
      <c r="T4" s="8"/>
      <c r="U4" s="8"/>
    </row>
    <row r="5" spans="1:21" x14ac:dyDescent="0.3">
      <c r="A5" s="8"/>
      <c r="B5" s="8"/>
      <c r="C5" s="8"/>
      <c r="D5" s="8"/>
      <c r="E5" s="8"/>
      <c r="F5" s="8"/>
      <c r="G5" s="8"/>
      <c r="H5" s="8"/>
      <c r="I5" s="8"/>
      <c r="J5" s="8"/>
      <c r="K5" s="8"/>
      <c r="L5" s="8"/>
      <c r="M5" s="8"/>
      <c r="N5" s="8"/>
      <c r="O5" s="8"/>
      <c r="P5" s="8"/>
      <c r="Q5" s="8"/>
      <c r="R5" s="8"/>
      <c r="S5" s="8"/>
      <c r="T5" s="8"/>
      <c r="U5" s="8"/>
    </row>
    <row r="6" spans="1:21" x14ac:dyDescent="0.3">
      <c r="A6" s="8"/>
      <c r="B6" s="8"/>
      <c r="C6" s="8"/>
      <c r="D6" s="8"/>
      <c r="E6" s="8"/>
      <c r="F6" s="8"/>
      <c r="G6" s="8"/>
      <c r="H6" s="8"/>
      <c r="I6" s="8"/>
      <c r="J6" s="8"/>
      <c r="K6" s="8"/>
      <c r="L6" s="8"/>
      <c r="M6" s="8"/>
      <c r="N6" s="8"/>
      <c r="O6" s="8"/>
      <c r="P6" s="8"/>
      <c r="Q6" s="8"/>
      <c r="R6" s="8"/>
      <c r="S6" s="8"/>
      <c r="T6" s="8"/>
      <c r="U6" s="8"/>
    </row>
    <row r="7" spans="1:21" x14ac:dyDescent="0.3">
      <c r="A7" s="8"/>
      <c r="B7" s="8"/>
      <c r="C7" s="8"/>
      <c r="D7" s="8"/>
      <c r="E7" s="8"/>
      <c r="F7" s="8"/>
      <c r="G7" s="8"/>
      <c r="H7" s="8"/>
      <c r="I7" s="8"/>
      <c r="J7" s="8"/>
      <c r="K7" s="8"/>
      <c r="L7" s="8"/>
      <c r="M7" s="8"/>
      <c r="N7" s="8"/>
      <c r="O7" s="8"/>
      <c r="P7" s="8"/>
      <c r="Q7" s="8"/>
      <c r="R7" s="8"/>
      <c r="S7" s="8"/>
      <c r="T7" s="8"/>
      <c r="U7" s="8"/>
    </row>
    <row r="8" spans="1:21" x14ac:dyDescent="0.3">
      <c r="A8" s="8"/>
      <c r="B8" s="8"/>
      <c r="C8" s="8"/>
      <c r="D8" s="8"/>
      <c r="E8" s="8"/>
      <c r="F8" s="8"/>
      <c r="G8" s="8"/>
      <c r="H8" s="8"/>
      <c r="I8" s="8"/>
      <c r="J8" s="8"/>
      <c r="K8" s="8"/>
      <c r="L8" s="8"/>
      <c r="M8" s="8"/>
      <c r="N8" s="8"/>
      <c r="O8" s="8"/>
      <c r="P8" s="8"/>
      <c r="Q8" s="8"/>
      <c r="R8" s="8"/>
      <c r="S8" s="8"/>
      <c r="T8" s="8"/>
      <c r="U8" s="8"/>
    </row>
    <row r="9" spans="1:21" x14ac:dyDescent="0.3">
      <c r="A9" s="8"/>
      <c r="B9" s="8"/>
      <c r="C9" s="8"/>
      <c r="D9" s="8"/>
      <c r="E9" s="8"/>
      <c r="F9" s="8"/>
      <c r="G9" s="8"/>
      <c r="H9" s="8"/>
      <c r="I9" s="8"/>
      <c r="J9" s="8"/>
      <c r="K9" s="8"/>
      <c r="L9" s="8"/>
      <c r="M9" s="8"/>
      <c r="N9" s="8"/>
      <c r="O9" s="8"/>
      <c r="P9" s="8"/>
      <c r="Q9" s="8"/>
      <c r="R9" s="8"/>
      <c r="S9" s="8"/>
      <c r="T9" s="8"/>
      <c r="U9" s="8"/>
    </row>
    <row r="10" spans="1:21" x14ac:dyDescent="0.3">
      <c r="A10" s="8"/>
      <c r="B10" s="8"/>
      <c r="C10" s="8"/>
      <c r="D10" s="8"/>
      <c r="E10" s="8"/>
      <c r="F10" s="8"/>
      <c r="G10" s="8"/>
      <c r="H10" s="8"/>
      <c r="I10" s="8"/>
      <c r="J10" s="8"/>
      <c r="K10" s="8"/>
      <c r="L10" s="8"/>
      <c r="M10" s="8"/>
      <c r="N10" s="8"/>
      <c r="O10" s="8"/>
      <c r="P10" s="8"/>
      <c r="Q10" s="8"/>
      <c r="R10" s="8"/>
      <c r="S10" s="8"/>
      <c r="T10" s="8"/>
      <c r="U10" s="8"/>
    </row>
    <row r="11" spans="1:21" x14ac:dyDescent="0.3">
      <c r="A11" s="8"/>
      <c r="B11" s="8"/>
      <c r="C11" s="8"/>
      <c r="D11" s="8"/>
      <c r="E11" s="8"/>
      <c r="F11" s="8"/>
      <c r="G11" s="8"/>
      <c r="H11" s="8"/>
      <c r="I11" s="8"/>
      <c r="J11" s="8"/>
      <c r="K11" s="8"/>
      <c r="L11" s="8"/>
      <c r="M11" s="8"/>
      <c r="N11" s="8"/>
      <c r="O11" s="8"/>
      <c r="P11" s="8"/>
      <c r="Q11" s="8"/>
      <c r="R11" s="8"/>
      <c r="S11" s="8"/>
      <c r="T11" s="8"/>
      <c r="U11" s="8"/>
    </row>
    <row r="12" spans="1:21" x14ac:dyDescent="0.3">
      <c r="A12" s="8"/>
      <c r="B12" s="8"/>
      <c r="C12" s="8"/>
      <c r="D12" s="8"/>
      <c r="E12" s="8"/>
      <c r="F12" s="8"/>
      <c r="G12" s="8"/>
      <c r="H12" s="8"/>
      <c r="I12" s="8"/>
      <c r="J12" s="8"/>
      <c r="K12" s="8"/>
      <c r="L12" s="8"/>
      <c r="M12" s="8"/>
      <c r="N12" s="8"/>
      <c r="O12" s="8"/>
      <c r="P12" s="8"/>
      <c r="Q12" s="8"/>
      <c r="R12" s="8"/>
      <c r="S12" s="8"/>
      <c r="T12" s="8"/>
      <c r="U12" s="8"/>
    </row>
    <row r="13" spans="1:21" x14ac:dyDescent="0.3">
      <c r="A13" s="8"/>
      <c r="B13" s="8"/>
      <c r="C13" s="8"/>
      <c r="D13" s="8"/>
      <c r="E13" s="8"/>
      <c r="F13" s="8"/>
      <c r="G13" s="8"/>
      <c r="H13" s="8"/>
      <c r="I13" s="8"/>
      <c r="J13" s="8"/>
      <c r="K13" s="8"/>
      <c r="L13" s="8"/>
      <c r="M13" s="8"/>
      <c r="N13" s="8"/>
      <c r="O13" s="8"/>
      <c r="P13" s="8"/>
      <c r="Q13" s="8"/>
      <c r="R13" s="8"/>
      <c r="S13" s="8"/>
      <c r="T13" s="8"/>
      <c r="U13" s="8"/>
    </row>
    <row r="14" spans="1:21" x14ac:dyDescent="0.3">
      <c r="A14" s="8"/>
      <c r="B14" s="8"/>
      <c r="C14" s="8"/>
      <c r="D14" s="8"/>
      <c r="E14" s="8"/>
      <c r="F14" s="8"/>
      <c r="G14" s="8"/>
      <c r="H14" s="8"/>
      <c r="I14" s="8"/>
      <c r="J14" s="8"/>
      <c r="K14" s="8"/>
      <c r="L14" s="8"/>
      <c r="M14" s="8"/>
      <c r="N14" s="8"/>
      <c r="O14" s="8"/>
      <c r="P14" s="8"/>
      <c r="Q14" s="8"/>
      <c r="R14" s="8"/>
      <c r="S14" s="8"/>
      <c r="T14" s="8"/>
      <c r="U14" s="8"/>
    </row>
    <row r="15" spans="1:21" x14ac:dyDescent="0.3">
      <c r="A15" s="8"/>
      <c r="B15" s="8"/>
      <c r="C15" s="8"/>
      <c r="D15" s="8"/>
      <c r="E15" s="8"/>
      <c r="F15" s="8"/>
      <c r="G15" s="8"/>
      <c r="H15" s="8"/>
      <c r="I15" s="8"/>
      <c r="J15" s="8"/>
      <c r="K15" s="8"/>
      <c r="L15" s="8"/>
      <c r="M15" s="8"/>
      <c r="N15" s="8"/>
      <c r="O15" s="8"/>
      <c r="P15" s="8"/>
      <c r="Q15" s="8"/>
      <c r="R15" s="8"/>
      <c r="S15" s="8"/>
      <c r="T15" s="8"/>
      <c r="U15" s="8"/>
    </row>
    <row r="16" spans="1:21" x14ac:dyDescent="0.3">
      <c r="A16" s="8"/>
      <c r="B16" s="8"/>
      <c r="C16" s="8"/>
      <c r="D16" s="8"/>
      <c r="E16" s="8"/>
      <c r="F16" s="8"/>
      <c r="G16" s="8"/>
      <c r="H16" s="8"/>
      <c r="I16" s="8"/>
      <c r="J16" s="8"/>
      <c r="K16" s="8"/>
      <c r="L16" s="8"/>
      <c r="M16" s="8"/>
      <c r="N16" s="8"/>
      <c r="O16" s="8"/>
      <c r="P16" s="8"/>
      <c r="Q16" s="8"/>
      <c r="R16" s="8"/>
      <c r="S16" s="8"/>
      <c r="T16" s="8"/>
      <c r="U16" s="8"/>
    </row>
    <row r="17" spans="1:21" x14ac:dyDescent="0.3">
      <c r="A17" s="8"/>
      <c r="B17" s="8"/>
      <c r="C17" s="8"/>
      <c r="D17" s="8"/>
      <c r="E17" s="8"/>
      <c r="F17" s="8"/>
      <c r="G17" s="8"/>
      <c r="H17" s="8"/>
      <c r="I17" s="8"/>
      <c r="J17" s="8"/>
      <c r="K17" s="8"/>
      <c r="L17" s="8"/>
      <c r="M17" s="8"/>
      <c r="N17" s="8"/>
      <c r="O17" s="8"/>
      <c r="P17" s="8"/>
      <c r="Q17" s="8"/>
      <c r="R17" s="8"/>
      <c r="S17" s="8"/>
      <c r="T17" s="8"/>
      <c r="U17" s="8"/>
    </row>
    <row r="18" spans="1:21" x14ac:dyDescent="0.3">
      <c r="A18" s="8"/>
      <c r="B18" s="8"/>
      <c r="C18" s="8"/>
      <c r="D18" s="8"/>
      <c r="E18" s="8"/>
      <c r="F18" s="8"/>
      <c r="G18" s="8"/>
      <c r="H18" s="8"/>
      <c r="I18" s="8"/>
      <c r="J18" s="8"/>
      <c r="K18" s="8"/>
      <c r="L18" s="8"/>
      <c r="M18" s="8"/>
      <c r="N18" s="8"/>
      <c r="O18" s="8"/>
      <c r="P18" s="8"/>
      <c r="Q18" s="8"/>
      <c r="R18" s="8"/>
      <c r="S18" s="8"/>
      <c r="T18" s="8"/>
      <c r="U18" s="8"/>
    </row>
    <row r="19" spans="1:21" x14ac:dyDescent="0.3">
      <c r="A19" s="8"/>
      <c r="B19" s="8"/>
      <c r="C19" s="8"/>
      <c r="D19" s="8"/>
      <c r="E19" s="8"/>
      <c r="F19" s="8"/>
      <c r="G19" s="8"/>
      <c r="H19" s="8"/>
      <c r="I19" s="8"/>
      <c r="J19" s="8"/>
      <c r="K19" s="8"/>
      <c r="L19" s="8"/>
      <c r="M19" s="8"/>
      <c r="N19" s="8"/>
      <c r="O19" s="8"/>
      <c r="P19" s="8"/>
      <c r="Q19" s="8"/>
      <c r="R19" s="8"/>
      <c r="S19" s="8"/>
      <c r="T19" s="8"/>
      <c r="U19" s="8"/>
    </row>
    <row r="20" spans="1:21" x14ac:dyDescent="0.3">
      <c r="A20" s="8"/>
      <c r="B20" s="8"/>
      <c r="C20" s="8"/>
      <c r="D20" s="8"/>
      <c r="E20" s="8"/>
      <c r="F20" s="8"/>
      <c r="G20" s="8"/>
      <c r="H20" s="8"/>
      <c r="I20" s="8"/>
      <c r="J20" s="8"/>
      <c r="K20" s="8"/>
      <c r="L20" s="8"/>
      <c r="M20" s="8"/>
      <c r="N20" s="8"/>
      <c r="O20" s="8"/>
      <c r="P20" s="8"/>
      <c r="Q20" s="8"/>
      <c r="R20" s="8"/>
      <c r="S20" s="8"/>
      <c r="T20" s="8"/>
      <c r="U20" s="8"/>
    </row>
    <row r="21" spans="1:21" x14ac:dyDescent="0.3">
      <c r="A21" s="8"/>
      <c r="B21" s="8"/>
      <c r="C21" s="8"/>
      <c r="D21" s="8"/>
      <c r="E21" s="8"/>
      <c r="F21" s="8"/>
      <c r="G21" s="8"/>
      <c r="H21" s="8"/>
      <c r="I21" s="8"/>
      <c r="J21" s="8"/>
      <c r="K21" s="8"/>
      <c r="L21" s="8"/>
      <c r="M21" s="8"/>
      <c r="N21" s="8"/>
      <c r="O21" s="8"/>
      <c r="P21" s="8"/>
      <c r="Q21" s="8"/>
      <c r="R21" s="8"/>
      <c r="S21" s="8"/>
      <c r="T21" s="8"/>
      <c r="U21" s="8"/>
    </row>
    <row r="22" spans="1:21" x14ac:dyDescent="0.3">
      <c r="A22" s="8"/>
      <c r="B22" s="8"/>
      <c r="C22" s="8"/>
      <c r="D22" s="8"/>
      <c r="E22" s="8"/>
      <c r="F22" s="8"/>
      <c r="G22" s="8"/>
      <c r="H22" s="8"/>
      <c r="I22" s="8"/>
      <c r="J22" s="8"/>
      <c r="K22" s="8"/>
      <c r="L22" s="8"/>
      <c r="M22" s="8"/>
      <c r="N22" s="8"/>
      <c r="O22" s="8"/>
      <c r="P22" s="8"/>
      <c r="Q22" s="8"/>
      <c r="R22" s="8"/>
      <c r="S22" s="8"/>
      <c r="T22" s="8"/>
      <c r="U22" s="8"/>
    </row>
    <row r="23" spans="1:21" x14ac:dyDescent="0.3">
      <c r="A23" s="8"/>
      <c r="B23" s="8"/>
      <c r="C23" s="8"/>
      <c r="D23" s="8"/>
      <c r="E23" s="8"/>
      <c r="F23" s="8"/>
      <c r="G23" s="8"/>
      <c r="H23" s="8"/>
      <c r="I23" s="8"/>
      <c r="J23" s="8"/>
      <c r="K23" s="8"/>
      <c r="L23" s="8"/>
      <c r="M23" s="8"/>
      <c r="N23" s="8"/>
      <c r="O23" s="8"/>
      <c r="P23" s="8"/>
      <c r="Q23" s="8"/>
      <c r="R23" s="8"/>
      <c r="S23" s="8"/>
      <c r="T23" s="8"/>
      <c r="U23" s="8"/>
    </row>
    <row r="24" spans="1:21" x14ac:dyDescent="0.3">
      <c r="A24" s="8"/>
      <c r="B24" s="8"/>
      <c r="C24" s="8"/>
      <c r="D24" s="8"/>
      <c r="E24" s="8"/>
      <c r="F24" s="8"/>
      <c r="G24" s="8"/>
      <c r="H24" s="8"/>
      <c r="I24" s="8"/>
      <c r="J24" s="8"/>
      <c r="K24" s="8"/>
      <c r="L24" s="8"/>
      <c r="M24" s="8"/>
      <c r="N24" s="8"/>
      <c r="O24" s="8"/>
      <c r="P24" s="8"/>
      <c r="Q24" s="8"/>
      <c r="R24" s="8"/>
      <c r="S24" s="8"/>
      <c r="T24" s="8"/>
      <c r="U24" s="8"/>
    </row>
    <row r="25" spans="1:21" x14ac:dyDescent="0.3">
      <c r="A25" s="8"/>
      <c r="B25" s="8"/>
      <c r="C25" s="8"/>
      <c r="D25" s="8"/>
      <c r="E25" s="8"/>
      <c r="F25" s="8"/>
      <c r="G25" s="8"/>
      <c r="H25" s="8"/>
      <c r="I25" s="8"/>
      <c r="J25" s="8"/>
      <c r="K25" s="8"/>
      <c r="L25" s="8"/>
      <c r="M25" s="8"/>
      <c r="N25" s="8"/>
      <c r="O25" s="8"/>
      <c r="P25" s="8"/>
      <c r="Q25" s="8"/>
      <c r="R25" s="8"/>
      <c r="S25" s="8"/>
      <c r="T25" s="8"/>
      <c r="U25" s="8"/>
    </row>
    <row r="26" spans="1:21" x14ac:dyDescent="0.3">
      <c r="A26" s="8"/>
      <c r="B26" s="8"/>
      <c r="C26" s="8"/>
      <c r="D26" s="8"/>
      <c r="E26" s="8"/>
      <c r="F26" s="8"/>
      <c r="G26" s="8"/>
      <c r="H26" s="8"/>
      <c r="I26" s="8"/>
      <c r="J26" s="8"/>
      <c r="K26" s="8"/>
      <c r="L26" s="8"/>
      <c r="M26" s="8"/>
      <c r="N26" s="8"/>
      <c r="O26" s="8"/>
      <c r="P26" s="8"/>
      <c r="Q26" s="8"/>
      <c r="R26" s="8"/>
      <c r="S26" s="8"/>
      <c r="T26" s="8"/>
      <c r="U26" s="8"/>
    </row>
    <row r="27" spans="1:21" x14ac:dyDescent="0.3">
      <c r="A27" s="8"/>
      <c r="B27" s="8"/>
      <c r="C27" s="8"/>
      <c r="D27" s="8"/>
      <c r="E27" s="8"/>
      <c r="F27" s="8"/>
      <c r="G27" s="8"/>
      <c r="H27" s="8"/>
      <c r="I27" s="8"/>
      <c r="J27" s="8"/>
      <c r="K27" s="8"/>
      <c r="L27" s="8"/>
      <c r="M27" s="8"/>
      <c r="N27" s="8"/>
      <c r="O27" s="8"/>
      <c r="P27" s="8"/>
      <c r="Q27" s="8"/>
      <c r="R27" s="8"/>
      <c r="S27" s="8"/>
      <c r="T27" s="8"/>
      <c r="U27" s="8"/>
    </row>
    <row r="28" spans="1:21" x14ac:dyDescent="0.3">
      <c r="A28" s="8"/>
      <c r="B28" s="8"/>
      <c r="C28" s="8"/>
      <c r="D28" s="8"/>
      <c r="E28" s="8"/>
      <c r="F28" s="8"/>
      <c r="G28" s="8"/>
      <c r="H28" s="8"/>
      <c r="I28" s="8"/>
      <c r="J28" s="8"/>
      <c r="K28" s="8"/>
      <c r="L28" s="8"/>
      <c r="M28" s="8"/>
      <c r="N28" s="8"/>
      <c r="O28" s="8"/>
      <c r="P28" s="8"/>
      <c r="Q28" s="8"/>
      <c r="R28" s="8"/>
      <c r="S28" s="8"/>
      <c r="T28" s="8"/>
      <c r="U28" s="8"/>
    </row>
    <row r="29" spans="1:21" x14ac:dyDescent="0.3">
      <c r="A29" s="8"/>
      <c r="B29" s="8"/>
      <c r="C29" s="8"/>
      <c r="D29" s="8"/>
      <c r="E29" s="8"/>
      <c r="F29" s="8"/>
      <c r="G29" s="8"/>
      <c r="H29" s="8"/>
      <c r="I29" s="8"/>
      <c r="J29" s="8"/>
      <c r="K29" s="8"/>
      <c r="L29" s="8"/>
      <c r="M29" s="8"/>
      <c r="N29" s="8"/>
      <c r="O29" s="8"/>
      <c r="P29" s="8"/>
      <c r="Q29" s="8"/>
      <c r="R29" s="8"/>
      <c r="S29" s="8"/>
      <c r="T29" s="8"/>
      <c r="U29" s="8"/>
    </row>
    <row r="30" spans="1:21" x14ac:dyDescent="0.3">
      <c r="A30" s="8"/>
      <c r="B30" s="8"/>
      <c r="C30" s="8"/>
      <c r="D30" s="8"/>
      <c r="E30" s="8"/>
      <c r="F30" s="8"/>
      <c r="G30" s="8"/>
      <c r="H30" s="8"/>
      <c r="I30" s="8"/>
      <c r="J30" s="8"/>
      <c r="K30" s="8"/>
      <c r="L30" s="8"/>
      <c r="M30" s="8"/>
      <c r="N30" s="8"/>
      <c r="O30" s="8"/>
      <c r="P30" s="8"/>
      <c r="Q30" s="8"/>
      <c r="R30" s="8"/>
      <c r="S30" s="8"/>
      <c r="T30" s="8"/>
      <c r="U30" s="8"/>
    </row>
    <row r="31" spans="1:21" x14ac:dyDescent="0.3">
      <c r="A31" s="8"/>
      <c r="B31" s="8"/>
      <c r="C31" s="8"/>
      <c r="D31" s="8"/>
      <c r="E31" s="8"/>
      <c r="F31" s="8"/>
      <c r="G31" s="8"/>
      <c r="H31" s="8"/>
      <c r="I31" s="8"/>
      <c r="J31" s="8"/>
      <c r="K31" s="8"/>
      <c r="L31" s="8"/>
      <c r="M31" s="8"/>
      <c r="N31" s="8"/>
      <c r="O31" s="8"/>
      <c r="P31" s="8"/>
      <c r="Q31" s="8"/>
      <c r="R31" s="8"/>
      <c r="S31" s="8"/>
      <c r="T31" s="8"/>
      <c r="U31" s="8"/>
    </row>
    <row r="32" spans="1:21" x14ac:dyDescent="0.3">
      <c r="A32" s="8"/>
      <c r="B32" s="8"/>
      <c r="C32" s="8"/>
      <c r="D32" s="8"/>
      <c r="E32" s="8"/>
      <c r="F32" s="8"/>
      <c r="G32" s="8"/>
      <c r="H32" s="8"/>
      <c r="I32" s="8"/>
      <c r="J32" s="8"/>
      <c r="K32" s="8"/>
      <c r="L32" s="8"/>
      <c r="M32" s="8"/>
      <c r="N32" s="8"/>
      <c r="O32" s="8"/>
      <c r="P32" s="8"/>
      <c r="Q32" s="8"/>
      <c r="R32" s="8"/>
      <c r="S32" s="8"/>
      <c r="T32" s="8"/>
      <c r="U32" s="8"/>
    </row>
    <row r="33" spans="1:21" x14ac:dyDescent="0.3">
      <c r="A33" s="8"/>
      <c r="B33" s="8"/>
      <c r="C33" s="8"/>
      <c r="D33" s="8"/>
      <c r="E33" s="8"/>
      <c r="F33" s="8"/>
      <c r="G33" s="8"/>
      <c r="H33" s="8"/>
      <c r="I33" s="8"/>
      <c r="J33" s="8"/>
      <c r="K33" s="8"/>
      <c r="L33" s="8"/>
      <c r="M33" s="8"/>
      <c r="N33" s="8"/>
      <c r="O33" s="8"/>
      <c r="P33" s="8"/>
      <c r="Q33" s="8"/>
      <c r="R33" s="8"/>
      <c r="S33" s="8"/>
      <c r="T33" s="8"/>
      <c r="U33" s="8"/>
    </row>
    <row r="34" spans="1:21" x14ac:dyDescent="0.3">
      <c r="A34" s="8"/>
      <c r="B34" s="8"/>
      <c r="C34" s="8"/>
      <c r="D34" s="8"/>
      <c r="E34" s="8"/>
      <c r="F34" s="8"/>
      <c r="G34" s="8"/>
      <c r="H34" s="8"/>
      <c r="I34" s="8"/>
      <c r="J34" s="8"/>
      <c r="K34" s="8"/>
      <c r="L34" s="8"/>
      <c r="M34" s="8"/>
      <c r="N34" s="8"/>
      <c r="O34" s="8"/>
      <c r="P34" s="8"/>
      <c r="Q34" s="8"/>
      <c r="R34" s="8"/>
      <c r="S34" s="8"/>
      <c r="T34" s="8"/>
      <c r="U34" s="8"/>
    </row>
    <row r="35" spans="1:21" x14ac:dyDescent="0.3">
      <c r="A35" s="8"/>
      <c r="B35" s="8"/>
      <c r="C35" s="8"/>
      <c r="D35" s="8"/>
      <c r="E35" s="8"/>
      <c r="F35" s="8"/>
      <c r="G35" s="8"/>
      <c r="H35" s="8"/>
      <c r="I35" s="8"/>
      <c r="J35" s="8"/>
      <c r="K35" s="8"/>
      <c r="L35" s="8"/>
      <c r="M35" s="8"/>
      <c r="N35" s="8"/>
      <c r="O35" s="8"/>
      <c r="P35" s="8"/>
      <c r="Q35" s="8"/>
      <c r="R35" s="8"/>
      <c r="S35" s="8"/>
      <c r="T35" s="8"/>
      <c r="U35" s="8"/>
    </row>
    <row r="36" spans="1:21" x14ac:dyDescent="0.3">
      <c r="A36" s="8"/>
      <c r="B36" s="8"/>
      <c r="C36" s="8"/>
      <c r="D36" s="8"/>
      <c r="E36" s="8"/>
      <c r="F36" s="8"/>
      <c r="G36" s="8"/>
      <c r="H36" s="8"/>
      <c r="I36" s="8"/>
      <c r="J36" s="8"/>
      <c r="K36" s="8"/>
      <c r="L36" s="8"/>
      <c r="M36" s="8"/>
      <c r="N36" s="8"/>
      <c r="O36" s="8"/>
      <c r="P36" s="8"/>
      <c r="Q36" s="8"/>
      <c r="R36" s="8"/>
      <c r="S36" s="8"/>
      <c r="T36" s="8"/>
      <c r="U36" s="8"/>
    </row>
    <row r="37" spans="1:21" x14ac:dyDescent="0.3">
      <c r="A37" s="8"/>
      <c r="B37" s="8"/>
      <c r="C37" s="8"/>
      <c r="D37" s="8"/>
      <c r="E37" s="8"/>
      <c r="F37" s="8"/>
      <c r="G37" s="8"/>
      <c r="H37" s="8"/>
      <c r="I37" s="8"/>
      <c r="J37" s="8"/>
      <c r="K37" s="8"/>
      <c r="L37" s="8"/>
      <c r="M37" s="8"/>
      <c r="N37" s="8"/>
      <c r="O37" s="8"/>
      <c r="P37" s="8"/>
      <c r="Q37" s="8"/>
      <c r="R37" s="8"/>
      <c r="S37" s="8"/>
      <c r="T37" s="8"/>
      <c r="U37" s="8"/>
    </row>
    <row r="38" spans="1:21" x14ac:dyDescent="0.3">
      <c r="A38" s="8"/>
      <c r="B38" s="8"/>
      <c r="C38" s="8"/>
      <c r="D38" s="8"/>
      <c r="E38" s="8"/>
      <c r="F38" s="8"/>
      <c r="G38" s="8"/>
      <c r="H38" s="8"/>
      <c r="I38" s="8"/>
      <c r="J38" s="8"/>
      <c r="K38" s="8"/>
      <c r="L38" s="8"/>
      <c r="M38" s="8"/>
      <c r="N38" s="8"/>
      <c r="O38" s="8"/>
      <c r="P38" s="8"/>
      <c r="Q38" s="8"/>
      <c r="R38" s="8"/>
      <c r="S38" s="8"/>
      <c r="T38" s="8"/>
      <c r="U38" s="8"/>
    </row>
    <row r="39" spans="1:21" x14ac:dyDescent="0.3">
      <c r="A39" s="8"/>
      <c r="B39" s="8"/>
      <c r="C39" s="8"/>
      <c r="D39" s="8"/>
      <c r="E39" s="8"/>
      <c r="F39" s="8"/>
      <c r="G39" s="8"/>
      <c r="H39" s="8"/>
      <c r="I39" s="8"/>
      <c r="J39" s="8"/>
      <c r="K39" s="8"/>
      <c r="L39" s="8"/>
      <c r="M39" s="8"/>
      <c r="N39" s="8"/>
      <c r="O39" s="8"/>
      <c r="P39" s="8"/>
      <c r="Q39" s="8"/>
      <c r="R39" s="8"/>
      <c r="S39" s="8"/>
      <c r="T39" s="8"/>
      <c r="U39" s="8"/>
    </row>
    <row r="40" spans="1:21" x14ac:dyDescent="0.3">
      <c r="A40" s="8"/>
      <c r="B40" s="8"/>
      <c r="C40" s="8"/>
      <c r="D40" s="8"/>
      <c r="E40" s="8"/>
      <c r="F40" s="8"/>
      <c r="G40" s="8"/>
      <c r="H40" s="8"/>
      <c r="I40" s="8"/>
      <c r="J40" s="8"/>
      <c r="K40" s="8"/>
      <c r="L40" s="8"/>
      <c r="M40" s="8"/>
      <c r="N40" s="8"/>
      <c r="O40" s="8"/>
      <c r="P40" s="8"/>
      <c r="Q40" s="8"/>
      <c r="R40" s="8"/>
      <c r="S40" s="8"/>
      <c r="T40" s="8"/>
      <c r="U40" s="8"/>
    </row>
    <row r="41" spans="1:21" x14ac:dyDescent="0.3">
      <c r="A41" s="8"/>
      <c r="B41" s="8"/>
      <c r="C41" s="8"/>
      <c r="D41" s="8"/>
      <c r="E41" s="8"/>
      <c r="F41" s="8"/>
      <c r="G41" s="8"/>
      <c r="H41" s="8"/>
      <c r="I41" s="8"/>
      <c r="J41" s="8"/>
      <c r="K41" s="8"/>
      <c r="L41" s="8"/>
      <c r="M41" s="8"/>
      <c r="N41" s="8"/>
      <c r="O41" s="8"/>
      <c r="P41" s="8"/>
      <c r="Q41" s="8"/>
      <c r="R41" s="8"/>
      <c r="S41" s="8"/>
      <c r="T41" s="8"/>
      <c r="U41" s="8"/>
    </row>
    <row r="42" spans="1:21" x14ac:dyDescent="0.3">
      <c r="A42" s="8"/>
      <c r="B42" s="8"/>
      <c r="C42" s="8"/>
      <c r="D42" s="8"/>
      <c r="E42" s="8"/>
      <c r="F42" s="8"/>
      <c r="G42" s="8"/>
      <c r="H42" s="8"/>
      <c r="I42" s="8"/>
      <c r="J42" s="8"/>
      <c r="K42" s="8"/>
      <c r="L42" s="8"/>
      <c r="M42" s="8"/>
      <c r="N42" s="8"/>
      <c r="O42" s="8"/>
      <c r="P42" s="8"/>
      <c r="Q42" s="8"/>
      <c r="R42" s="8"/>
      <c r="S42" s="8"/>
      <c r="T42" s="8"/>
      <c r="U42" s="8"/>
    </row>
    <row r="43" spans="1:21" x14ac:dyDescent="0.3">
      <c r="A43" s="8"/>
      <c r="B43" s="8"/>
      <c r="C43" s="8"/>
      <c r="D43" s="8"/>
      <c r="E43" s="8"/>
      <c r="F43" s="8"/>
      <c r="G43" s="8"/>
      <c r="H43" s="8"/>
      <c r="I43" s="8"/>
      <c r="J43" s="8"/>
      <c r="K43" s="8"/>
      <c r="L43" s="8"/>
      <c r="M43" s="8"/>
      <c r="N43" s="8"/>
      <c r="O43" s="8"/>
      <c r="P43" s="8"/>
      <c r="Q43" s="8"/>
      <c r="R43" s="8"/>
      <c r="S43" s="8"/>
      <c r="T43" s="8"/>
      <c r="U43" s="8"/>
    </row>
    <row r="44" spans="1:21" x14ac:dyDescent="0.3">
      <c r="A44" s="8"/>
      <c r="B44" s="8"/>
      <c r="C44" s="8"/>
      <c r="D44" s="8"/>
      <c r="E44" s="8"/>
      <c r="F44" s="8"/>
      <c r="G44" s="8"/>
      <c r="H44" s="8"/>
      <c r="I44" s="8"/>
      <c r="J44" s="8"/>
      <c r="K44" s="8"/>
      <c r="L44" s="8"/>
      <c r="M44" s="8"/>
      <c r="N44" s="8"/>
      <c r="O44" s="8"/>
      <c r="P44" s="8"/>
      <c r="Q44" s="8"/>
      <c r="R44" s="8"/>
      <c r="S44" s="8"/>
      <c r="T44" s="8"/>
      <c r="U44" s="8"/>
    </row>
    <row r="45" spans="1:21" x14ac:dyDescent="0.3">
      <c r="A45" s="8"/>
      <c r="B45" s="8"/>
      <c r="C45" s="8"/>
      <c r="D45" s="8"/>
      <c r="E45" s="8"/>
      <c r="F45" s="8"/>
      <c r="G45" s="8"/>
      <c r="H45" s="8"/>
      <c r="I45" s="8"/>
      <c r="J45" s="8"/>
      <c r="K45" s="8"/>
      <c r="L45" s="8"/>
      <c r="M45" s="8"/>
      <c r="N45" s="8"/>
      <c r="O45" s="8"/>
      <c r="P45" s="8"/>
      <c r="Q45" s="8"/>
      <c r="R45" s="8"/>
      <c r="S45" s="8"/>
      <c r="T45" s="8"/>
      <c r="U45" s="8"/>
    </row>
    <row r="46" spans="1:21" x14ac:dyDescent="0.3">
      <c r="A46" s="8"/>
      <c r="B46" s="8"/>
      <c r="C46" s="8"/>
      <c r="D46" s="8"/>
      <c r="E46" s="8"/>
      <c r="F46" s="8"/>
      <c r="G46" s="8"/>
      <c r="H46" s="8"/>
      <c r="I46" s="8"/>
      <c r="J46" s="8"/>
      <c r="K46" s="8"/>
      <c r="L46" s="8"/>
      <c r="M46" s="8"/>
      <c r="N46" s="8"/>
      <c r="O46" s="8"/>
      <c r="P46" s="8"/>
      <c r="Q46" s="8"/>
      <c r="R46" s="8"/>
      <c r="S46" s="8"/>
      <c r="T46" s="8"/>
      <c r="U46" s="8"/>
    </row>
    <row r="47" spans="1:21" x14ac:dyDescent="0.3">
      <c r="A47" s="8"/>
      <c r="B47" s="8"/>
      <c r="C47" s="8"/>
      <c r="D47" s="8"/>
      <c r="E47" s="8"/>
      <c r="F47" s="8"/>
      <c r="G47" s="8"/>
      <c r="H47" s="8"/>
      <c r="I47" s="8"/>
      <c r="J47" s="8"/>
      <c r="K47" s="8"/>
      <c r="L47" s="8"/>
      <c r="M47" s="8"/>
      <c r="N47" s="8"/>
      <c r="O47" s="8"/>
      <c r="P47" s="8"/>
      <c r="Q47" s="8"/>
      <c r="R47" s="8"/>
      <c r="S47" s="8"/>
      <c r="T47" s="8"/>
      <c r="U47" s="8"/>
    </row>
    <row r="48" spans="1:21" x14ac:dyDescent="0.3">
      <c r="A48" s="8"/>
      <c r="B48" s="8"/>
      <c r="C48" s="8"/>
      <c r="D48" s="8"/>
      <c r="E48" s="8"/>
      <c r="F48" s="8"/>
      <c r="G48" s="8"/>
      <c r="H48" s="8"/>
      <c r="I48" s="8"/>
      <c r="J48" s="8"/>
      <c r="K48" s="8"/>
      <c r="L48" s="8"/>
      <c r="M48" s="8"/>
      <c r="N48" s="8"/>
      <c r="O48" s="8"/>
      <c r="P48" s="8"/>
      <c r="Q48" s="8"/>
      <c r="R48" s="8"/>
      <c r="S48" s="8"/>
      <c r="T48" s="8"/>
      <c r="U48" s="8"/>
    </row>
    <row r="49" spans="1:21" x14ac:dyDescent="0.3">
      <c r="A49" s="8"/>
      <c r="B49" s="8"/>
      <c r="C49" s="8"/>
      <c r="D49" s="8"/>
      <c r="E49" s="8"/>
      <c r="F49" s="8"/>
      <c r="G49" s="8"/>
      <c r="H49" s="8"/>
      <c r="I49" s="8"/>
      <c r="J49" s="8"/>
      <c r="K49" s="8"/>
      <c r="L49" s="8"/>
      <c r="M49" s="8"/>
      <c r="N49" s="8"/>
      <c r="O49" s="8"/>
      <c r="P49" s="8"/>
      <c r="Q49" s="8"/>
      <c r="R49" s="8"/>
      <c r="S49" s="8"/>
      <c r="T49" s="8"/>
      <c r="U49" s="8"/>
    </row>
    <row r="50" spans="1:21" x14ac:dyDescent="0.3">
      <c r="A50" s="8"/>
      <c r="B50" s="8"/>
      <c r="C50" s="8"/>
      <c r="D50" s="8"/>
      <c r="E50" s="8"/>
      <c r="F50" s="8"/>
      <c r="G50" s="8"/>
      <c r="H50" s="8"/>
      <c r="I50" s="8"/>
      <c r="J50" s="8"/>
      <c r="K50" s="8"/>
      <c r="L50" s="8"/>
      <c r="M50" s="8"/>
      <c r="N50" s="8"/>
      <c r="O50" s="8"/>
      <c r="P50" s="8"/>
      <c r="Q50" s="8"/>
      <c r="R50" s="8"/>
      <c r="S50" s="8"/>
      <c r="T50" s="8"/>
      <c r="U50" s="8"/>
    </row>
    <row r="51" spans="1:21" x14ac:dyDescent="0.3">
      <c r="A51" s="8"/>
      <c r="B51" s="8"/>
      <c r="C51" s="8"/>
      <c r="D51" s="8"/>
      <c r="E51" s="8"/>
      <c r="F51" s="8"/>
      <c r="G51" s="8"/>
      <c r="H51" s="8"/>
      <c r="I51" s="8"/>
      <c r="J51" s="8"/>
      <c r="K51" s="8"/>
      <c r="L51" s="8"/>
      <c r="M51" s="8"/>
      <c r="N51" s="8"/>
      <c r="O51" s="8"/>
      <c r="P51" s="8"/>
      <c r="Q51" s="8"/>
      <c r="R51" s="8"/>
      <c r="S51" s="8"/>
      <c r="T51" s="8"/>
      <c r="U51" s="8"/>
    </row>
    <row r="52" spans="1:21" x14ac:dyDescent="0.3">
      <c r="A52" s="8"/>
      <c r="B52" s="8"/>
      <c r="C52" s="8"/>
      <c r="D52" s="8"/>
      <c r="E52" s="8"/>
      <c r="F52" s="8"/>
      <c r="G52" s="8"/>
      <c r="H52" s="8"/>
      <c r="I52" s="8"/>
      <c r="J52" s="8"/>
      <c r="K52" s="8"/>
      <c r="L52" s="8"/>
      <c r="M52" s="8"/>
      <c r="N52" s="8"/>
      <c r="O52" s="8"/>
      <c r="P52" s="8"/>
      <c r="Q52" s="8"/>
      <c r="R52" s="8"/>
      <c r="S52" s="8"/>
      <c r="T52" s="8"/>
      <c r="U52" s="8"/>
    </row>
    <row r="53" spans="1:21" x14ac:dyDescent="0.3">
      <c r="A53" s="8"/>
      <c r="B53" s="8"/>
      <c r="C53" s="8"/>
      <c r="D53" s="8"/>
      <c r="E53" s="8"/>
      <c r="F53" s="8"/>
      <c r="G53" s="8"/>
      <c r="H53" s="8"/>
      <c r="I53" s="8"/>
      <c r="J53" s="8"/>
      <c r="K53" s="8"/>
      <c r="L53" s="8"/>
      <c r="M53" s="8"/>
      <c r="N53" s="8"/>
      <c r="O53" s="8"/>
      <c r="P53" s="8"/>
      <c r="Q53" s="8"/>
      <c r="R53" s="8"/>
      <c r="S53" s="8"/>
      <c r="T53" s="8"/>
      <c r="U53" s="8"/>
    </row>
    <row r="54" spans="1:21" x14ac:dyDescent="0.3">
      <c r="A54" s="8"/>
      <c r="B54" s="8"/>
      <c r="C54" s="8"/>
      <c r="D54" s="8"/>
      <c r="E54" s="8"/>
      <c r="F54" s="8"/>
      <c r="G54" s="8"/>
      <c r="H54" s="8"/>
      <c r="I54" s="8"/>
      <c r="J54" s="8"/>
      <c r="K54" s="8"/>
      <c r="L54" s="8"/>
      <c r="M54" s="8"/>
      <c r="N54" s="8"/>
      <c r="O54" s="8"/>
      <c r="P54" s="8"/>
      <c r="Q54" s="8"/>
      <c r="R54" s="8"/>
      <c r="S54" s="8"/>
      <c r="T54" s="8"/>
      <c r="U54" s="8"/>
    </row>
    <row r="55" spans="1:21" x14ac:dyDescent="0.3">
      <c r="A55" s="8"/>
      <c r="B55" s="8"/>
      <c r="C55" s="8"/>
      <c r="D55" s="8"/>
      <c r="E55" s="8"/>
      <c r="F55" s="8"/>
      <c r="G55" s="8"/>
      <c r="H55" s="8"/>
      <c r="I55" s="8"/>
      <c r="J55" s="8"/>
      <c r="K55" s="8"/>
      <c r="L55" s="8"/>
      <c r="M55" s="8"/>
      <c r="N55" s="8"/>
      <c r="O55" s="8"/>
      <c r="P55" s="8"/>
      <c r="Q55" s="8"/>
      <c r="R55" s="8"/>
      <c r="S55" s="8"/>
      <c r="T55" s="8"/>
      <c r="U55" s="8"/>
    </row>
    <row r="56" spans="1:21" x14ac:dyDescent="0.3">
      <c r="A56" s="8"/>
      <c r="B56" s="8"/>
      <c r="C56" s="8"/>
      <c r="D56" s="8"/>
      <c r="E56" s="8"/>
      <c r="F56" s="8"/>
      <c r="G56" s="8"/>
      <c r="H56" s="8"/>
      <c r="I56" s="8"/>
      <c r="J56" s="8"/>
      <c r="K56" s="8"/>
      <c r="L56" s="8"/>
      <c r="M56" s="8"/>
      <c r="N56" s="8"/>
      <c r="O56" s="8"/>
      <c r="P56" s="8"/>
      <c r="Q56" s="8"/>
      <c r="R56" s="8"/>
      <c r="S56" s="8"/>
      <c r="T56" s="8"/>
      <c r="U56" s="8"/>
    </row>
    <row r="57" spans="1:21" x14ac:dyDescent="0.3">
      <c r="A57" s="8"/>
      <c r="B57" s="8"/>
      <c r="C57" s="8"/>
      <c r="D57" s="8"/>
      <c r="E57" s="8"/>
      <c r="F57" s="8"/>
      <c r="G57" s="8"/>
      <c r="H57" s="8"/>
      <c r="I57" s="8"/>
      <c r="J57" s="8"/>
      <c r="K57" s="8"/>
      <c r="L57" s="8"/>
      <c r="M57" s="8"/>
      <c r="N57" s="8"/>
      <c r="O57" s="8"/>
      <c r="P57" s="8"/>
      <c r="Q57" s="8"/>
      <c r="R57" s="8"/>
      <c r="S57" s="8"/>
      <c r="T57" s="8"/>
      <c r="U57" s="8"/>
    </row>
    <row r="58" spans="1:21" x14ac:dyDescent="0.3">
      <c r="A58" s="8"/>
      <c r="B58" s="8"/>
      <c r="C58" s="8"/>
      <c r="D58" s="8"/>
      <c r="E58" s="8"/>
      <c r="F58" s="8"/>
      <c r="G58" s="8"/>
      <c r="H58" s="8"/>
      <c r="I58" s="8"/>
      <c r="J58" s="8"/>
      <c r="K58" s="8"/>
      <c r="L58" s="8"/>
      <c r="M58" s="8"/>
      <c r="N58" s="8"/>
      <c r="O58" s="8"/>
      <c r="P58" s="8"/>
      <c r="Q58" s="8"/>
      <c r="R58" s="8"/>
      <c r="S58" s="8"/>
      <c r="T58" s="8"/>
      <c r="U58" s="8"/>
    </row>
    <row r="59" spans="1:21" x14ac:dyDescent="0.3">
      <c r="A59" s="8"/>
      <c r="B59" s="8"/>
      <c r="C59" s="8"/>
      <c r="D59" s="8"/>
      <c r="E59" s="8"/>
      <c r="F59" s="8"/>
      <c r="G59" s="8"/>
      <c r="H59" s="8"/>
      <c r="I59" s="8"/>
      <c r="J59" s="8"/>
      <c r="K59" s="8"/>
      <c r="L59" s="8"/>
      <c r="M59" s="8"/>
      <c r="N59" s="8"/>
      <c r="O59" s="8"/>
      <c r="P59" s="8"/>
      <c r="Q59" s="8"/>
      <c r="R59" s="8"/>
      <c r="S59" s="8"/>
      <c r="T59" s="8"/>
      <c r="U59" s="8"/>
    </row>
    <row r="60" spans="1:21" x14ac:dyDescent="0.3">
      <c r="A60" s="8"/>
      <c r="B60" s="8"/>
      <c r="C60" s="8"/>
      <c r="D60" s="8"/>
      <c r="E60" s="8"/>
      <c r="F60" s="8"/>
      <c r="G60" s="8"/>
      <c r="H60" s="8"/>
      <c r="I60" s="8"/>
      <c r="J60" s="8"/>
      <c r="K60" s="8"/>
      <c r="L60" s="8"/>
      <c r="M60" s="8"/>
      <c r="N60" s="8"/>
      <c r="O60" s="8"/>
      <c r="P60" s="8"/>
      <c r="Q60" s="8"/>
      <c r="R60" s="8"/>
      <c r="S60" s="8"/>
      <c r="T60" s="8"/>
      <c r="U60" s="8"/>
    </row>
    <row r="61" spans="1:21" x14ac:dyDescent="0.3">
      <c r="A61" s="8"/>
      <c r="B61" s="8"/>
      <c r="C61" s="8"/>
      <c r="D61" s="8"/>
      <c r="E61" s="8"/>
      <c r="F61" s="8"/>
      <c r="G61" s="8"/>
      <c r="H61" s="8"/>
      <c r="I61" s="8"/>
      <c r="J61" s="8"/>
      <c r="K61" s="8"/>
      <c r="L61" s="8"/>
      <c r="M61" s="8"/>
      <c r="N61" s="8"/>
      <c r="O61" s="8"/>
      <c r="P61" s="8"/>
      <c r="Q61" s="8"/>
      <c r="R61" s="8"/>
      <c r="S61" s="8"/>
      <c r="T61" s="8"/>
      <c r="U61" s="8"/>
    </row>
    <row r="62" spans="1:21" x14ac:dyDescent="0.3">
      <c r="A62" s="8"/>
      <c r="B62" s="8"/>
      <c r="C62" s="8"/>
      <c r="D62" s="8"/>
      <c r="E62" s="8"/>
      <c r="F62" s="8"/>
      <c r="G62" s="8"/>
      <c r="H62" s="8"/>
      <c r="I62" s="8"/>
      <c r="J62" s="8"/>
      <c r="K62" s="8"/>
      <c r="L62" s="8"/>
      <c r="M62" s="8"/>
      <c r="N62" s="8"/>
      <c r="O62" s="8"/>
      <c r="P62" s="8"/>
      <c r="Q62" s="8"/>
      <c r="R62" s="8"/>
      <c r="S62" s="8"/>
      <c r="T62" s="8"/>
      <c r="U62" s="8"/>
    </row>
  </sheetData>
  <mergeCells count="1">
    <mergeCell ref="A1: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2C9C3C-475A-4C79-B428-44347BAAF2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Rajani Gohil</dc:creator>
  <cp:lastModifiedBy>Ramesh Gohil</cp:lastModifiedBy>
  <dcterms:created xsi:type="dcterms:W3CDTF">2025-08-07T16:25:48Z</dcterms:created>
  <dcterms:modified xsi:type="dcterms:W3CDTF">2025-08-10T15:43:33Z</dcterms:modified>
</cp:coreProperties>
</file>